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slicers/slicer1.xml" ContentType="application/vnd.ms-excel.slicer+xml"/>
  <Override PartName="/xl/timelines/timeline1.xml" ContentType="application/vnd.ms-excel.timelin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V\OneDrive\Desktop\"/>
    </mc:Choice>
  </mc:AlternateContent>
  <xr:revisionPtr revIDLastSave="0" documentId="13_ncr:1_{916CB2A8-E95A-4199-82C5-1E1B9AE55CBE}" xr6:coauthVersionLast="47" xr6:coauthVersionMax="47" xr10:uidLastSave="{00000000-0000-0000-0000-000000000000}"/>
  <bookViews>
    <workbookView xWindow="-108" yWindow="-108" windowWidth="23256" windowHeight="13176" tabRatio="838" activeTab="6" xr2:uid="{00000000-000D-0000-FFFF-FFFF00000000}"/>
  </bookViews>
  <sheets>
    <sheet name="Home" sheetId="11" r:id="rId1"/>
    <sheet name="Region and Revenue Data" sheetId="3" r:id="rId2"/>
    <sheet name="Sales Channel Data" sheetId="4" r:id="rId3"/>
    <sheet name="Item Type Data" sheetId="5" r:id="rId4"/>
    <sheet name="Yearly Analysis" sheetId="7" r:id="rId5"/>
    <sheet name="Main Sales Records" sheetId="1" r:id="rId6"/>
    <sheet name="DashBoard" sheetId="10" r:id="rId7"/>
    <sheet name="Data cleaning" sheetId="2" r:id="rId8"/>
  </sheets>
  <definedNames>
    <definedName name="NativeTimeline_Order_Date">#N/A</definedName>
    <definedName name="Slicer_Region">#N/A</definedName>
    <definedName name="Slicer_Sales_Channel">#N/A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2" i="10" l="1" a="1"/>
  <c r="K22" i="10" s="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G1965" i="1" s="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G2109" i="1" s="1"/>
  <c r="F2110" i="1"/>
  <c r="F2111" i="1"/>
  <c r="F2112" i="1"/>
  <c r="F2113" i="1"/>
  <c r="F2114" i="1"/>
  <c r="F2115" i="1"/>
  <c r="G2115" i="1" s="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G2745" i="1" s="1"/>
  <c r="F2746" i="1"/>
  <c r="F2747" i="1"/>
  <c r="G2747" i="1" s="1"/>
  <c r="F2748" i="1"/>
  <c r="F2749" i="1"/>
  <c r="G2749" i="1" s="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G2882" i="1" s="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G3164" i="1" s="1"/>
  <c r="F3165" i="1"/>
  <c r="F3166" i="1"/>
  <c r="F3167" i="1"/>
  <c r="F3168" i="1"/>
  <c r="F3169" i="1"/>
  <c r="F3170" i="1"/>
  <c r="F3171" i="1"/>
  <c r="F3172" i="1"/>
  <c r="F3173" i="1"/>
  <c r="F3174" i="1"/>
  <c r="F3175" i="1"/>
  <c r="F3176" i="1"/>
  <c r="G3176" i="1" s="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G3262" i="1" s="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G3358" i="1" s="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G3646" i="1" s="1"/>
  <c r="F3647" i="1"/>
  <c r="G3647" i="1" s="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G3706" i="1" s="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G3766" i="1" s="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G3884" i="1" s="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G3940" i="1" s="1"/>
  <c r="F3941" i="1"/>
  <c r="G3941" i="1" s="1"/>
  <c r="F3942" i="1"/>
  <c r="G3942" i="1" s="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G4032" i="1" s="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G4164" i="1" s="1"/>
  <c r="F4165" i="1"/>
  <c r="G4165" i="1" s="1"/>
  <c r="F4166" i="1"/>
  <c r="G4166" i="1" s="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G4351" i="1" s="1"/>
  <c r="F4352" i="1"/>
  <c r="G4352" i="1" s="1"/>
  <c r="F4353" i="1"/>
  <c r="G4353" i="1" s="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G4390" i="1" s="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G4495" i="1" s="1"/>
  <c r="F4496" i="1"/>
  <c r="F4497" i="1"/>
  <c r="F4498" i="1"/>
  <c r="F4499" i="1"/>
  <c r="G4499" i="1" s="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G4654" i="1" s="1"/>
  <c r="F4655" i="1"/>
  <c r="F4656" i="1"/>
  <c r="F4657" i="1"/>
  <c r="F4658" i="1"/>
  <c r="F4659" i="1"/>
  <c r="F4660" i="1"/>
  <c r="F4661" i="1"/>
  <c r="F4662" i="1"/>
  <c r="F4663" i="1"/>
  <c r="F4664" i="1"/>
  <c r="F4665" i="1"/>
  <c r="F4666" i="1"/>
  <c r="F4667" i="1"/>
  <c r="F4668" i="1"/>
  <c r="F4669" i="1"/>
  <c r="F4670" i="1"/>
  <c r="F4671" i="1"/>
  <c r="F4672" i="1"/>
  <c r="F4673" i="1"/>
  <c r="F4674" i="1"/>
  <c r="G4674" i="1" s="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G4699" i="1" s="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G4750" i="1" s="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G4773" i="1" s="1"/>
  <c r="F4774" i="1"/>
  <c r="G4774" i="1" s="1"/>
  <c r="F4775" i="1"/>
  <c r="F4776" i="1"/>
  <c r="G4776" i="1" s="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G4870" i="1" s="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G4894" i="1" s="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G4920" i="1" s="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G4987" i="1" s="1"/>
  <c r="F4988" i="1"/>
  <c r="F4989" i="1"/>
  <c r="F4990" i="1"/>
  <c r="F4991" i="1"/>
  <c r="F4992" i="1"/>
  <c r="F4993" i="1"/>
  <c r="F4994" i="1"/>
  <c r="F4995" i="1"/>
  <c r="F4996" i="1"/>
  <c r="F4997" i="1"/>
  <c r="F4998" i="1"/>
  <c r="F4999" i="1"/>
  <c r="F5000" i="1"/>
  <c r="F5001" i="1"/>
  <c r="F5002" i="1"/>
  <c r="F5003" i="1"/>
  <c r="F5004" i="1"/>
  <c r="F5005" i="1"/>
  <c r="G5005" i="1" s="1"/>
  <c r="F5006" i="1"/>
  <c r="F5007" i="1"/>
  <c r="F5008" i="1"/>
  <c r="F5009" i="1"/>
  <c r="F5010" i="1"/>
  <c r="G5010" i="1" s="1"/>
  <c r="F5011" i="1"/>
  <c r="F5012" i="1"/>
  <c r="G5012" i="1" s="1"/>
  <c r="F5013" i="1"/>
  <c r="F5014" i="1"/>
  <c r="F5015" i="1"/>
  <c r="F5016" i="1"/>
  <c r="F5017" i="1"/>
  <c r="F5018" i="1"/>
  <c r="F5019" i="1"/>
  <c r="F5020" i="1"/>
  <c r="F5021" i="1"/>
  <c r="F5022" i="1"/>
  <c r="F5023" i="1"/>
  <c r="F5024" i="1"/>
  <c r="F5025" i="1"/>
  <c r="F5026" i="1"/>
  <c r="F5027" i="1"/>
  <c r="F5028" i="1"/>
  <c r="F5029" i="1"/>
  <c r="F5030" i="1"/>
  <c r="F5031" i="1"/>
  <c r="F5032" i="1"/>
  <c r="F5033" i="1"/>
  <c r="F5034" i="1"/>
  <c r="G5034" i="1" s="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G5098" i="1" s="1"/>
  <c r="F5099" i="1"/>
  <c r="F5100" i="1"/>
  <c r="F5101" i="1"/>
  <c r="F5102" i="1"/>
  <c r="F5103" i="1"/>
  <c r="F5104" i="1"/>
  <c r="F5105" i="1"/>
  <c r="F5106" i="1"/>
  <c r="F5107" i="1"/>
  <c r="F5108" i="1"/>
  <c r="F5109" i="1"/>
  <c r="F5110" i="1"/>
  <c r="F5111" i="1"/>
  <c r="F5112" i="1"/>
  <c r="G5112" i="1" s="1"/>
  <c r="F5113" i="1"/>
  <c r="G5113" i="1" s="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G5138" i="1" s="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G5182" i="1" s="1"/>
  <c r="F5183" i="1"/>
  <c r="F5184" i="1"/>
  <c r="F5185" i="1"/>
  <c r="F5186" i="1"/>
  <c r="F5187" i="1"/>
  <c r="F5188" i="1"/>
  <c r="F5189" i="1"/>
  <c r="F5190" i="1"/>
  <c r="F5191" i="1"/>
  <c r="F5192" i="1"/>
  <c r="F5193" i="1"/>
  <c r="F5194" i="1"/>
  <c r="F5195" i="1"/>
  <c r="F5196" i="1"/>
  <c r="F5197" i="1"/>
  <c r="F5198" i="1"/>
  <c r="F5199" i="1"/>
  <c r="F5200" i="1"/>
  <c r="F5201" i="1"/>
  <c r="F5202" i="1"/>
  <c r="G5202" i="1" s="1"/>
  <c r="F5203" i="1"/>
  <c r="F5204" i="1"/>
  <c r="F5205" i="1"/>
  <c r="F5206" i="1"/>
  <c r="F5207" i="1"/>
  <c r="F5208" i="1"/>
  <c r="F5209" i="1"/>
  <c r="F5210" i="1"/>
  <c r="F5211" i="1"/>
  <c r="F5212" i="1"/>
  <c r="F5213" i="1"/>
  <c r="F5214" i="1"/>
  <c r="F5215" i="1"/>
  <c r="G5215" i="1" s="1"/>
  <c r="F5216" i="1"/>
  <c r="F5217" i="1"/>
  <c r="F5218" i="1"/>
  <c r="F5219" i="1"/>
  <c r="F5220" i="1"/>
  <c r="F5221" i="1"/>
  <c r="F5222" i="1"/>
  <c r="F5223" i="1"/>
  <c r="F5224" i="1"/>
  <c r="F5225" i="1"/>
  <c r="F5226" i="1"/>
  <c r="F5227" i="1"/>
  <c r="F5228" i="1"/>
  <c r="F5229" i="1"/>
  <c r="F5230" i="1"/>
  <c r="F5231" i="1"/>
  <c r="F5232" i="1"/>
  <c r="F5233" i="1"/>
  <c r="G5233" i="1" s="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G5276" i="1" s="1"/>
  <c r="F5277" i="1"/>
  <c r="F5278" i="1"/>
  <c r="F5279" i="1"/>
  <c r="F5280" i="1"/>
  <c r="F5281" i="1"/>
  <c r="F5282" i="1"/>
  <c r="F5283" i="1"/>
  <c r="F5284" i="1"/>
  <c r="F5285" i="1"/>
  <c r="F5286" i="1"/>
  <c r="F5287" i="1"/>
  <c r="F5288" i="1"/>
  <c r="F5289" i="1"/>
  <c r="F5290" i="1"/>
  <c r="F5291" i="1"/>
  <c r="F5292" i="1"/>
  <c r="F5293" i="1"/>
  <c r="G5293" i="1" s="1"/>
  <c r="F5294" i="1"/>
  <c r="G5294" i="1" s="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G5329" i="1" s="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G5388" i="1" s="1"/>
  <c r="F5389" i="1"/>
  <c r="G5389" i="1" s="1"/>
  <c r="F5390" i="1"/>
  <c r="G5390" i="1" s="1"/>
  <c r="F5391" i="1"/>
  <c r="F5392" i="1"/>
  <c r="F5393" i="1"/>
  <c r="F5394" i="1"/>
  <c r="F5395" i="1"/>
  <c r="F5396" i="1"/>
  <c r="F5397" i="1"/>
  <c r="F5398" i="1"/>
  <c r="F5399" i="1"/>
  <c r="F5400" i="1"/>
  <c r="F5401" i="1"/>
  <c r="F5402" i="1"/>
  <c r="F5403" i="1"/>
  <c r="F5404" i="1"/>
  <c r="F5405" i="1"/>
  <c r="F5406" i="1"/>
  <c r="F5407" i="1"/>
  <c r="F5408" i="1"/>
  <c r="F5409" i="1"/>
  <c r="F5410" i="1"/>
  <c r="F5411" i="1"/>
  <c r="F5412" i="1"/>
  <c r="G5412" i="1" s="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G5464" i="1" s="1"/>
  <c r="F5465" i="1"/>
  <c r="F5466" i="1"/>
  <c r="F5467" i="1"/>
  <c r="F5468" i="1"/>
  <c r="F5469" i="1"/>
  <c r="F5470" i="1"/>
  <c r="F5471" i="1"/>
  <c r="F5472" i="1"/>
  <c r="F5473" i="1"/>
  <c r="F5474" i="1"/>
  <c r="F5475" i="1"/>
  <c r="F5476" i="1"/>
  <c r="F5477" i="1"/>
  <c r="F5478" i="1"/>
  <c r="F5479" i="1"/>
  <c r="F5480" i="1"/>
  <c r="F5481" i="1"/>
  <c r="F5482" i="1"/>
  <c r="G5482" i="1" s="1"/>
  <c r="F5483" i="1"/>
  <c r="F5484" i="1"/>
  <c r="G5484" i="1" s="1"/>
  <c r="F5485" i="1"/>
  <c r="F5486" i="1"/>
  <c r="G5486" i="1" s="1"/>
  <c r="F5487" i="1"/>
  <c r="F5488" i="1"/>
  <c r="F5489" i="1"/>
  <c r="F5490" i="1"/>
  <c r="F5491" i="1"/>
  <c r="F5492" i="1"/>
  <c r="F5493" i="1"/>
  <c r="F5494" i="1"/>
  <c r="F5495" i="1"/>
  <c r="F5496" i="1"/>
  <c r="F5497" i="1"/>
  <c r="F5498" i="1"/>
  <c r="F5499" i="1"/>
  <c r="F5500" i="1"/>
  <c r="F5501" i="1"/>
  <c r="F5502" i="1"/>
  <c r="F5503" i="1"/>
  <c r="F5504" i="1"/>
  <c r="F5505" i="1"/>
  <c r="F5506" i="1"/>
  <c r="G5506" i="1" s="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G5578" i="1" s="1"/>
  <c r="F5579" i="1"/>
  <c r="G5579" i="1" s="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G5602" i="1" s="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G5642" i="1" s="1"/>
  <c r="F5643" i="1"/>
  <c r="F5644" i="1"/>
  <c r="F5645" i="1"/>
  <c r="F5646" i="1"/>
  <c r="F5647" i="1"/>
  <c r="F5648" i="1"/>
  <c r="F5649" i="1"/>
  <c r="F5650" i="1"/>
  <c r="F5651" i="1"/>
  <c r="F5652" i="1"/>
  <c r="F5653" i="1"/>
  <c r="F5654" i="1"/>
  <c r="F5655" i="1"/>
  <c r="F5656" i="1"/>
  <c r="F5657" i="1"/>
  <c r="F5658" i="1"/>
  <c r="F5659" i="1"/>
  <c r="F5660" i="1"/>
  <c r="F5661" i="1"/>
  <c r="G5661" i="1" s="1"/>
  <c r="F5662" i="1"/>
  <c r="G5662" i="1" s="1"/>
  <c r="F5663" i="1"/>
  <c r="F5664" i="1"/>
  <c r="F5665" i="1"/>
  <c r="F5666" i="1"/>
  <c r="F5667" i="1"/>
  <c r="F5668" i="1"/>
  <c r="F5669" i="1"/>
  <c r="F5670" i="1"/>
  <c r="F5671" i="1"/>
  <c r="F5672" i="1"/>
  <c r="F5673" i="1"/>
  <c r="F5674" i="1"/>
  <c r="F5675" i="1"/>
  <c r="G5675" i="1" s="1"/>
  <c r="F5676" i="1"/>
  <c r="F5677" i="1"/>
  <c r="F5678" i="1"/>
  <c r="F5679" i="1"/>
  <c r="F5680" i="1"/>
  <c r="F5681" i="1"/>
  <c r="F5682" i="1"/>
  <c r="F5683" i="1"/>
  <c r="F5684" i="1"/>
  <c r="F5685" i="1"/>
  <c r="F5686" i="1"/>
  <c r="F5687" i="1"/>
  <c r="F5688" i="1"/>
  <c r="F5689" i="1"/>
  <c r="F5690" i="1"/>
  <c r="F5691" i="1"/>
  <c r="F5692" i="1"/>
  <c r="F5693" i="1"/>
  <c r="F5694" i="1"/>
  <c r="F5695" i="1"/>
  <c r="G5695" i="1" s="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G5736" i="1" s="1"/>
  <c r="F5737" i="1"/>
  <c r="F5738" i="1"/>
  <c r="F5739" i="1"/>
  <c r="F5740" i="1"/>
  <c r="F5741" i="1"/>
  <c r="F5742" i="1"/>
  <c r="F5743" i="1"/>
  <c r="F5744" i="1"/>
  <c r="F5745" i="1"/>
  <c r="F5746" i="1"/>
  <c r="F5747" i="1"/>
  <c r="F5748" i="1"/>
  <c r="F5749" i="1"/>
  <c r="F5750" i="1"/>
  <c r="F5751" i="1"/>
  <c r="F5752" i="1"/>
  <c r="F5753" i="1"/>
  <c r="F5754" i="1"/>
  <c r="F5755" i="1"/>
  <c r="F5756" i="1"/>
  <c r="F5757" i="1"/>
  <c r="F5758" i="1"/>
  <c r="G5758" i="1" s="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G5785" i="1" s="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G5820" i="1" s="1"/>
  <c r="F5821" i="1"/>
  <c r="F5822" i="1"/>
  <c r="F5823" i="1"/>
  <c r="F5824" i="1"/>
  <c r="F5825" i="1"/>
  <c r="F5826" i="1"/>
  <c r="F5827" i="1"/>
  <c r="F5828" i="1"/>
  <c r="F5829" i="1"/>
  <c r="F5830" i="1"/>
  <c r="F5831" i="1"/>
  <c r="F5832" i="1"/>
  <c r="F5833" i="1"/>
  <c r="F5834" i="1"/>
  <c r="G5834" i="1" s="1"/>
  <c r="F5835" i="1"/>
  <c r="G5835" i="1" s="1"/>
  <c r="F5836" i="1"/>
  <c r="G5836" i="1" s="1"/>
  <c r="F5837" i="1"/>
  <c r="F5838" i="1"/>
  <c r="F5839" i="1"/>
  <c r="F5840" i="1"/>
  <c r="F5841" i="1"/>
  <c r="F5842" i="1"/>
  <c r="F5843" i="1"/>
  <c r="F5844" i="1"/>
  <c r="F5845" i="1"/>
  <c r="F5846" i="1"/>
  <c r="F5847" i="1"/>
  <c r="F5848" i="1"/>
  <c r="F5849" i="1"/>
  <c r="F5850" i="1"/>
  <c r="F5851" i="1"/>
  <c r="F5852" i="1"/>
  <c r="F5853" i="1"/>
  <c r="F5854" i="1"/>
  <c r="G5854" i="1" s="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G5897" i="1" s="1"/>
  <c r="F5898" i="1"/>
  <c r="F5899" i="1"/>
  <c r="F5900" i="1"/>
  <c r="F5901" i="1"/>
  <c r="F5902" i="1"/>
  <c r="F5903" i="1"/>
  <c r="F5904" i="1"/>
  <c r="F5905" i="1"/>
  <c r="F5906" i="1"/>
  <c r="F5907" i="1"/>
  <c r="F5908" i="1"/>
  <c r="F5909" i="1"/>
  <c r="F5910" i="1"/>
  <c r="F5911" i="1"/>
  <c r="F5912" i="1"/>
  <c r="G5912" i="1" s="1"/>
  <c r="F5913" i="1"/>
  <c r="F5914" i="1"/>
  <c r="G5914" i="1" s="1"/>
  <c r="F5915" i="1"/>
  <c r="F5916" i="1"/>
  <c r="G5916" i="1" s="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G5965" i="1" s="1"/>
  <c r="F5966" i="1"/>
  <c r="F5967" i="1"/>
  <c r="F5968" i="1"/>
  <c r="F5969" i="1"/>
  <c r="F5970" i="1"/>
  <c r="F5971" i="1"/>
  <c r="F5972" i="1"/>
  <c r="F5973" i="1"/>
  <c r="F5974" i="1"/>
  <c r="F5975" i="1"/>
  <c r="F5976" i="1"/>
  <c r="F5977" i="1"/>
  <c r="G5977" i="1" s="1"/>
  <c r="F5978" i="1"/>
  <c r="G5978" i="1" s="1"/>
  <c r="F5979" i="1"/>
  <c r="F5980" i="1"/>
  <c r="F5981" i="1"/>
  <c r="F5982" i="1"/>
  <c r="F5983" i="1"/>
  <c r="F5984" i="1"/>
  <c r="F5985" i="1"/>
  <c r="F5986" i="1"/>
  <c r="F5987" i="1"/>
  <c r="F5988" i="1"/>
  <c r="F5989" i="1"/>
  <c r="F5990" i="1"/>
  <c r="F5991" i="1"/>
  <c r="G5991" i="1" s="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G6017" i="1" s="1"/>
  <c r="F6018" i="1"/>
  <c r="F6019" i="1"/>
  <c r="F6020" i="1"/>
  <c r="F6021" i="1"/>
  <c r="F6022" i="1"/>
  <c r="F6023" i="1"/>
  <c r="F6024" i="1"/>
  <c r="F6025" i="1"/>
  <c r="F6026" i="1"/>
  <c r="F6027" i="1"/>
  <c r="F6028" i="1"/>
  <c r="G6028" i="1" s="1"/>
  <c r="F6029" i="1"/>
  <c r="G6029" i="1" s="1"/>
  <c r="F6030" i="1"/>
  <c r="F6031" i="1"/>
  <c r="F6032" i="1"/>
  <c r="F6033" i="1"/>
  <c r="F6034" i="1"/>
  <c r="F6035" i="1"/>
  <c r="F6036" i="1"/>
  <c r="F6037" i="1"/>
  <c r="G6037" i="1" s="1"/>
  <c r="F6038" i="1"/>
  <c r="F6039" i="1"/>
  <c r="F6040" i="1"/>
  <c r="F6041" i="1"/>
  <c r="F6042" i="1"/>
  <c r="F6043" i="1"/>
  <c r="F6044" i="1"/>
  <c r="F6045" i="1"/>
  <c r="F6046" i="1"/>
  <c r="F6047" i="1"/>
  <c r="F6048" i="1"/>
  <c r="F6049" i="1"/>
  <c r="F6050" i="1"/>
  <c r="G6050" i="1" s="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G6087" i="1" s="1"/>
  <c r="F6088" i="1"/>
  <c r="F6089" i="1"/>
  <c r="F6090" i="1"/>
  <c r="F6091" i="1"/>
  <c r="F6092" i="1"/>
  <c r="F6093" i="1"/>
  <c r="F6094" i="1"/>
  <c r="F6095" i="1"/>
  <c r="F6096" i="1"/>
  <c r="F6097" i="1"/>
  <c r="F6098" i="1"/>
  <c r="F6099" i="1"/>
  <c r="F6100" i="1"/>
  <c r="F6101" i="1"/>
  <c r="F6102" i="1"/>
  <c r="F6103" i="1"/>
  <c r="F6104" i="1"/>
  <c r="F6105" i="1"/>
  <c r="F6106" i="1"/>
  <c r="F6107" i="1"/>
  <c r="F6108" i="1"/>
  <c r="F6109" i="1"/>
  <c r="G6109" i="1" s="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G6135" i="1" s="1"/>
  <c r="F6136" i="1"/>
  <c r="F6137" i="1"/>
  <c r="F6138" i="1"/>
  <c r="F6139" i="1"/>
  <c r="F6140" i="1"/>
  <c r="F6141" i="1"/>
  <c r="F6142" i="1"/>
  <c r="F6143" i="1"/>
  <c r="F6144" i="1"/>
  <c r="F6145" i="1"/>
  <c r="F6146" i="1"/>
  <c r="G6146" i="1" s="1"/>
  <c r="F6147" i="1"/>
  <c r="G6147" i="1" s="1"/>
  <c r="F6148" i="1"/>
  <c r="G6148" i="1" s="1"/>
  <c r="F6149" i="1"/>
  <c r="F6150" i="1"/>
  <c r="F6151" i="1"/>
  <c r="F6152" i="1"/>
  <c r="F6153" i="1"/>
  <c r="F6154" i="1"/>
  <c r="F6155" i="1"/>
  <c r="F6156" i="1"/>
  <c r="F6157" i="1"/>
  <c r="F6158" i="1"/>
  <c r="F6159" i="1"/>
  <c r="F6160" i="1"/>
  <c r="F6161" i="1"/>
  <c r="G6161" i="1" s="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G6194" i="1" s="1"/>
  <c r="F6195" i="1"/>
  <c r="F6196" i="1"/>
  <c r="F6197" i="1"/>
  <c r="F6198" i="1"/>
  <c r="F6199" i="1"/>
  <c r="F6200" i="1"/>
  <c r="F6201" i="1"/>
  <c r="F6202" i="1"/>
  <c r="F6203" i="1"/>
  <c r="F6204" i="1"/>
  <c r="F6205" i="1"/>
  <c r="G6205" i="1" s="1"/>
  <c r="F6206" i="1"/>
  <c r="G6206" i="1" s="1"/>
  <c r="F6207" i="1"/>
  <c r="G6207" i="1" s="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G6253" i="1" s="1"/>
  <c r="F6254" i="1"/>
  <c r="F6255" i="1"/>
  <c r="F6256" i="1"/>
  <c r="F6257" i="1"/>
  <c r="F6258" i="1"/>
  <c r="F6259" i="1"/>
  <c r="F6260" i="1"/>
  <c r="F6261" i="1"/>
  <c r="F6262" i="1"/>
  <c r="F6263" i="1"/>
  <c r="F6264" i="1"/>
  <c r="F6265" i="1"/>
  <c r="G6265" i="1" s="1"/>
  <c r="F6266" i="1"/>
  <c r="G6266" i="1" s="1"/>
  <c r="F6267" i="1"/>
  <c r="F6268" i="1"/>
  <c r="F6269" i="1"/>
  <c r="F6270" i="1"/>
  <c r="F6271" i="1"/>
  <c r="F6272" i="1"/>
  <c r="F6273" i="1"/>
  <c r="F6274" i="1"/>
  <c r="F6275" i="1"/>
  <c r="F6276" i="1"/>
  <c r="F6277" i="1"/>
  <c r="F6278" i="1"/>
  <c r="F6279" i="1"/>
  <c r="G6279" i="1" s="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G6305" i="1" s="1"/>
  <c r="F6306" i="1"/>
  <c r="F6307" i="1"/>
  <c r="F6308" i="1"/>
  <c r="F6309" i="1"/>
  <c r="F6310" i="1"/>
  <c r="F6311" i="1"/>
  <c r="F6312" i="1"/>
  <c r="F6313" i="1"/>
  <c r="F6314" i="1"/>
  <c r="F6315" i="1"/>
  <c r="F6316" i="1"/>
  <c r="G6316" i="1" s="1"/>
  <c r="F6317" i="1"/>
  <c r="G6317" i="1" s="1"/>
  <c r="F6318" i="1"/>
  <c r="F6319" i="1"/>
  <c r="F6320" i="1"/>
  <c r="F6321" i="1"/>
  <c r="F6322" i="1"/>
  <c r="F6323" i="1"/>
  <c r="F6324" i="1"/>
  <c r="F6325" i="1"/>
  <c r="G6325" i="1" s="1"/>
  <c r="F6326" i="1"/>
  <c r="F6327" i="1"/>
  <c r="F6328" i="1"/>
  <c r="F6329" i="1"/>
  <c r="F6330" i="1"/>
  <c r="F6331" i="1"/>
  <c r="F6332" i="1"/>
  <c r="F6333" i="1"/>
  <c r="F6334" i="1"/>
  <c r="F6335" i="1"/>
  <c r="F6336" i="1"/>
  <c r="F6337" i="1"/>
  <c r="F6338" i="1"/>
  <c r="G6338" i="1" s="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G6375" i="1" s="1"/>
  <c r="F6376" i="1"/>
  <c r="F6377" i="1"/>
  <c r="F6378" i="1"/>
  <c r="F6379" i="1"/>
  <c r="F6380" i="1"/>
  <c r="F6381" i="1"/>
  <c r="F6382" i="1"/>
  <c r="F6383" i="1"/>
  <c r="F6384" i="1"/>
  <c r="F6385" i="1"/>
  <c r="F6386" i="1"/>
  <c r="F6387" i="1"/>
  <c r="F6388" i="1"/>
  <c r="F6389" i="1"/>
  <c r="F6390" i="1"/>
  <c r="F6391" i="1"/>
  <c r="F6392" i="1"/>
  <c r="F6393" i="1"/>
  <c r="F6394" i="1"/>
  <c r="F6395" i="1"/>
  <c r="F6396" i="1"/>
  <c r="F6397" i="1"/>
  <c r="G6397" i="1" s="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G6423" i="1" s="1"/>
  <c r="F6424" i="1"/>
  <c r="F6425" i="1"/>
  <c r="F6426" i="1"/>
  <c r="F6427" i="1"/>
  <c r="F6428" i="1"/>
  <c r="F6429" i="1"/>
  <c r="F6430" i="1"/>
  <c r="F6431" i="1"/>
  <c r="F6432" i="1"/>
  <c r="F6433" i="1"/>
  <c r="F6434" i="1"/>
  <c r="G6434" i="1" s="1"/>
  <c r="F6435" i="1"/>
  <c r="G6435" i="1" s="1"/>
  <c r="F6436" i="1"/>
  <c r="G6436" i="1" s="1"/>
  <c r="F6437" i="1"/>
  <c r="F6438" i="1"/>
  <c r="F6439" i="1"/>
  <c r="F6440" i="1"/>
  <c r="F6441" i="1"/>
  <c r="F6442" i="1"/>
  <c r="F6443" i="1"/>
  <c r="F6444" i="1"/>
  <c r="F6445" i="1"/>
  <c r="F6446" i="1"/>
  <c r="F6447" i="1"/>
  <c r="F6448" i="1"/>
  <c r="F6449" i="1"/>
  <c r="G6449" i="1" s="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G6482" i="1" s="1"/>
  <c r="F6483" i="1"/>
  <c r="F6484" i="1"/>
  <c r="F6485" i="1"/>
  <c r="F6486" i="1"/>
  <c r="F6487" i="1"/>
  <c r="F6488" i="1"/>
  <c r="F6489" i="1"/>
  <c r="F6490" i="1"/>
  <c r="F6491" i="1"/>
  <c r="F6492" i="1"/>
  <c r="F6493" i="1"/>
  <c r="G6493" i="1" s="1"/>
  <c r="F6494" i="1"/>
  <c r="G6494" i="1" s="1"/>
  <c r="F6495" i="1"/>
  <c r="G6495" i="1" s="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G6541" i="1" s="1"/>
  <c r="F6542" i="1"/>
  <c r="F6543" i="1"/>
  <c r="F6544" i="1"/>
  <c r="F6545" i="1"/>
  <c r="F6546" i="1"/>
  <c r="F6547" i="1"/>
  <c r="F6548" i="1"/>
  <c r="F6549" i="1"/>
  <c r="F6550" i="1"/>
  <c r="F6551" i="1"/>
  <c r="F6552" i="1"/>
  <c r="F6553" i="1"/>
  <c r="G6553" i="1" s="1"/>
  <c r="F6554" i="1"/>
  <c r="G6554" i="1" s="1"/>
  <c r="F6555" i="1"/>
  <c r="F6556" i="1"/>
  <c r="F6557" i="1"/>
  <c r="F6558" i="1"/>
  <c r="F6559" i="1"/>
  <c r="F6560" i="1"/>
  <c r="F6561" i="1"/>
  <c r="F6562" i="1"/>
  <c r="F6563" i="1"/>
  <c r="F6564" i="1"/>
  <c r="F6565" i="1"/>
  <c r="F6566" i="1"/>
  <c r="F6567" i="1"/>
  <c r="G6567" i="1" s="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G6593" i="1" s="1"/>
  <c r="F6594" i="1"/>
  <c r="F6595" i="1"/>
  <c r="F6596" i="1"/>
  <c r="F6597" i="1"/>
  <c r="F6598" i="1"/>
  <c r="F6599" i="1"/>
  <c r="F6600" i="1"/>
  <c r="F6601" i="1"/>
  <c r="F6602" i="1"/>
  <c r="F6603" i="1"/>
  <c r="F6604" i="1"/>
  <c r="G6604" i="1" s="1"/>
  <c r="F6605" i="1"/>
  <c r="G6605" i="1" s="1"/>
  <c r="F6606" i="1"/>
  <c r="F6607" i="1"/>
  <c r="F6608" i="1"/>
  <c r="F6609" i="1"/>
  <c r="F6610" i="1"/>
  <c r="F6611" i="1"/>
  <c r="F6612" i="1"/>
  <c r="F6613" i="1"/>
  <c r="G6613" i="1" s="1"/>
  <c r="F6614" i="1"/>
  <c r="F6615" i="1"/>
  <c r="F6616" i="1"/>
  <c r="F6617" i="1"/>
  <c r="F6618" i="1"/>
  <c r="F6619" i="1"/>
  <c r="F6620" i="1"/>
  <c r="F6621" i="1"/>
  <c r="F6622" i="1"/>
  <c r="F6623" i="1"/>
  <c r="F6624" i="1"/>
  <c r="F6625" i="1"/>
  <c r="F6626" i="1"/>
  <c r="G6626" i="1" s="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G6663" i="1" s="1"/>
  <c r="F6664" i="1"/>
  <c r="F6665" i="1"/>
  <c r="F6666" i="1"/>
  <c r="F6667" i="1"/>
  <c r="F6668" i="1"/>
  <c r="F6669" i="1"/>
  <c r="F6670" i="1"/>
  <c r="F6671" i="1"/>
  <c r="F6672" i="1"/>
  <c r="F6673" i="1"/>
  <c r="F6674" i="1"/>
  <c r="F6675" i="1"/>
  <c r="F6676" i="1"/>
  <c r="F6677" i="1"/>
  <c r="F6678" i="1"/>
  <c r="F6679" i="1"/>
  <c r="F6680" i="1"/>
  <c r="F6681" i="1"/>
  <c r="F6682" i="1"/>
  <c r="F6683" i="1"/>
  <c r="F6684" i="1"/>
  <c r="F6685" i="1"/>
  <c r="G6685" i="1" s="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G6709" i="1" s="1"/>
  <c r="F6710" i="1"/>
  <c r="F6711" i="1"/>
  <c r="F6712" i="1"/>
  <c r="F6713" i="1"/>
  <c r="G6713" i="1" s="1"/>
  <c r="F6714" i="1"/>
  <c r="F6715" i="1"/>
  <c r="F6716" i="1"/>
  <c r="F6717" i="1"/>
  <c r="F6718" i="1"/>
  <c r="F6719" i="1"/>
  <c r="F6720" i="1"/>
  <c r="G6720" i="1" s="1"/>
  <c r="F6721" i="1"/>
  <c r="G6721" i="1" s="1"/>
  <c r="F6722" i="1"/>
  <c r="F6723" i="1"/>
  <c r="F6724" i="1"/>
  <c r="F6725" i="1"/>
  <c r="F6726" i="1"/>
  <c r="F6727" i="1"/>
  <c r="F6728" i="1"/>
  <c r="F6729" i="1"/>
  <c r="F6730" i="1"/>
  <c r="F6731" i="1"/>
  <c r="F6732" i="1"/>
  <c r="F6733" i="1"/>
  <c r="G6733" i="1" s="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G6757" i="1" s="1"/>
  <c r="F6758" i="1"/>
  <c r="F6759" i="1"/>
  <c r="F6760" i="1"/>
  <c r="F6761" i="1"/>
  <c r="F6762" i="1"/>
  <c r="F6763" i="1"/>
  <c r="F6764" i="1"/>
  <c r="F6765" i="1"/>
  <c r="F6766" i="1"/>
  <c r="F6767" i="1"/>
  <c r="F6768" i="1"/>
  <c r="G6768" i="1" s="1"/>
  <c r="F6769" i="1"/>
  <c r="G6769" i="1" s="1"/>
  <c r="F6770" i="1"/>
  <c r="F6771" i="1"/>
  <c r="F6772" i="1"/>
  <c r="F6773" i="1"/>
  <c r="F6774" i="1"/>
  <c r="F6775" i="1"/>
  <c r="F6776" i="1"/>
  <c r="F6777" i="1"/>
  <c r="F6778" i="1"/>
  <c r="F6779" i="1"/>
  <c r="F6780" i="1"/>
  <c r="F6781" i="1"/>
  <c r="G6781" i="1" s="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G6805" i="1" s="1"/>
  <c r="F6806" i="1"/>
  <c r="F6807" i="1"/>
  <c r="F6808" i="1"/>
  <c r="F6809" i="1"/>
  <c r="F6810" i="1"/>
  <c r="F6811" i="1"/>
  <c r="F6812" i="1"/>
  <c r="F6813" i="1"/>
  <c r="F6814" i="1"/>
  <c r="F6815" i="1"/>
  <c r="F6816" i="1"/>
  <c r="G6816" i="1" s="1"/>
  <c r="F6817" i="1"/>
  <c r="G6817" i="1" s="1"/>
  <c r="F6818" i="1"/>
  <c r="F6819" i="1"/>
  <c r="F6820" i="1"/>
  <c r="F6821" i="1"/>
  <c r="F6822" i="1"/>
  <c r="F6823" i="1"/>
  <c r="F6824" i="1"/>
  <c r="F6825" i="1"/>
  <c r="F6826" i="1"/>
  <c r="F6827" i="1"/>
  <c r="F6828" i="1"/>
  <c r="F6829" i="1"/>
  <c r="G6829" i="1" s="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G6853" i="1" s="1"/>
  <c r="F6854" i="1"/>
  <c r="F6855" i="1"/>
  <c r="F6856" i="1"/>
  <c r="F6857" i="1"/>
  <c r="G6857" i="1" s="1"/>
  <c r="F6858" i="1"/>
  <c r="F6859" i="1"/>
  <c r="F6860" i="1"/>
  <c r="F6861" i="1"/>
  <c r="F6862" i="1"/>
  <c r="F6863" i="1"/>
  <c r="F6864" i="1"/>
  <c r="G6864" i="1" s="1"/>
  <c r="F6865" i="1"/>
  <c r="G6865" i="1" s="1"/>
  <c r="F6866" i="1"/>
  <c r="F6867" i="1"/>
  <c r="F6868" i="1"/>
  <c r="F6869" i="1"/>
  <c r="F6870" i="1"/>
  <c r="F6871" i="1"/>
  <c r="F6872" i="1"/>
  <c r="F6873" i="1"/>
  <c r="F6874" i="1"/>
  <c r="F6875" i="1"/>
  <c r="F6876" i="1"/>
  <c r="F6877" i="1"/>
  <c r="G6877" i="1" s="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G6901" i="1" s="1"/>
  <c r="F6902" i="1"/>
  <c r="F6903" i="1"/>
  <c r="F6904" i="1"/>
  <c r="F6905" i="1"/>
  <c r="F6906" i="1"/>
  <c r="F6907" i="1"/>
  <c r="F6908" i="1"/>
  <c r="F6909" i="1"/>
  <c r="F6910" i="1"/>
  <c r="F6911" i="1"/>
  <c r="F6912" i="1"/>
  <c r="G6912" i="1" s="1"/>
  <c r="F6913" i="1"/>
  <c r="G6913" i="1" s="1"/>
  <c r="F6914" i="1"/>
  <c r="F6915" i="1"/>
  <c r="F6916" i="1"/>
  <c r="F6917" i="1"/>
  <c r="F6918" i="1"/>
  <c r="F6919" i="1"/>
  <c r="F6920" i="1"/>
  <c r="F6921" i="1"/>
  <c r="F6922" i="1"/>
  <c r="F6923" i="1"/>
  <c r="F6924" i="1"/>
  <c r="F6925" i="1"/>
  <c r="G6925" i="1" s="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G6949" i="1" s="1"/>
  <c r="F6950" i="1"/>
  <c r="F6951" i="1"/>
  <c r="F6952" i="1"/>
  <c r="F6953" i="1"/>
  <c r="G6953" i="1" s="1"/>
  <c r="F6954" i="1"/>
  <c r="F6955" i="1"/>
  <c r="F6956" i="1"/>
  <c r="F6957" i="1"/>
  <c r="F6958" i="1"/>
  <c r="F6959" i="1"/>
  <c r="F6960" i="1"/>
  <c r="G6960" i="1" s="1"/>
  <c r="F6961" i="1"/>
  <c r="G6961" i="1" s="1"/>
  <c r="F6962" i="1"/>
  <c r="F6963" i="1"/>
  <c r="F6964" i="1"/>
  <c r="F6965" i="1"/>
  <c r="F6966" i="1"/>
  <c r="F6967" i="1"/>
  <c r="F6968" i="1"/>
  <c r="F6969" i="1"/>
  <c r="F6970" i="1"/>
  <c r="F6971" i="1"/>
  <c r="F6972" i="1"/>
  <c r="F6973" i="1"/>
  <c r="G6973" i="1" s="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G6997" i="1" s="1"/>
  <c r="F6998" i="1"/>
  <c r="F6999" i="1"/>
  <c r="F7000" i="1"/>
  <c r="F7001" i="1"/>
  <c r="F7002" i="1"/>
  <c r="F7003" i="1"/>
  <c r="F7004" i="1"/>
  <c r="F7005" i="1"/>
  <c r="F7006" i="1"/>
  <c r="F7007" i="1"/>
  <c r="F7008" i="1"/>
  <c r="G7008" i="1" s="1"/>
  <c r="F7009" i="1"/>
  <c r="G7009" i="1" s="1"/>
  <c r="F7010" i="1"/>
  <c r="F7011" i="1"/>
  <c r="F7012" i="1"/>
  <c r="F7013" i="1"/>
  <c r="F7014" i="1"/>
  <c r="F7015" i="1"/>
  <c r="F7016" i="1"/>
  <c r="F7017" i="1"/>
  <c r="F7018" i="1"/>
  <c r="F7019" i="1"/>
  <c r="F7020" i="1"/>
  <c r="F7021" i="1"/>
  <c r="G7021" i="1" s="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G7045" i="1" s="1"/>
  <c r="F7046" i="1"/>
  <c r="F7047" i="1"/>
  <c r="F7048" i="1"/>
  <c r="F7049" i="1"/>
  <c r="G7049" i="1" s="1"/>
  <c r="F7050" i="1"/>
  <c r="F7051" i="1"/>
  <c r="F7052" i="1"/>
  <c r="F7053" i="1"/>
  <c r="F7054" i="1"/>
  <c r="F7055" i="1"/>
  <c r="F7056" i="1"/>
  <c r="G7056" i="1" s="1"/>
  <c r="F7057" i="1"/>
  <c r="G7057" i="1" s="1"/>
  <c r="F7058" i="1"/>
  <c r="F7059" i="1"/>
  <c r="F7060" i="1"/>
  <c r="F7061" i="1"/>
  <c r="F7062" i="1"/>
  <c r="F7063" i="1"/>
  <c r="F7064" i="1"/>
  <c r="F7065" i="1"/>
  <c r="F7066" i="1"/>
  <c r="F7067" i="1"/>
  <c r="F7068" i="1"/>
  <c r="F7069" i="1"/>
  <c r="G7069" i="1" s="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G7093" i="1" s="1"/>
  <c r="F7094" i="1"/>
  <c r="F7095" i="1"/>
  <c r="F7096" i="1"/>
  <c r="F7097" i="1"/>
  <c r="F7098" i="1"/>
  <c r="F7099" i="1"/>
  <c r="F7100" i="1"/>
  <c r="F7101" i="1"/>
  <c r="F7102" i="1"/>
  <c r="F7103" i="1"/>
  <c r="F7104" i="1"/>
  <c r="G7104" i="1" s="1"/>
  <c r="F7105" i="1"/>
  <c r="G7105" i="1" s="1"/>
  <c r="F7106" i="1"/>
  <c r="F7107" i="1"/>
  <c r="F7108" i="1"/>
  <c r="F7109" i="1"/>
  <c r="F7110" i="1"/>
  <c r="F7111" i="1"/>
  <c r="F7112" i="1"/>
  <c r="F7113" i="1"/>
  <c r="F7114" i="1"/>
  <c r="F7115" i="1"/>
  <c r="F7116" i="1"/>
  <c r="F7117" i="1"/>
  <c r="G7117" i="1" s="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G7141" i="1" s="1"/>
  <c r="F7142" i="1"/>
  <c r="F7143" i="1"/>
  <c r="F7144" i="1"/>
  <c r="F7145" i="1"/>
  <c r="F7146" i="1"/>
  <c r="F7147" i="1"/>
  <c r="F7148" i="1"/>
  <c r="F7149" i="1"/>
  <c r="F7150" i="1"/>
  <c r="F7151" i="1"/>
  <c r="F7152" i="1"/>
  <c r="G7152" i="1" s="1"/>
  <c r="F7153" i="1"/>
  <c r="G7153" i="1" s="1"/>
  <c r="F7154" i="1"/>
  <c r="F7155" i="1"/>
  <c r="F7156" i="1"/>
  <c r="F7157" i="1"/>
  <c r="F7158" i="1"/>
  <c r="F7159" i="1"/>
  <c r="F7160" i="1"/>
  <c r="F7161" i="1"/>
  <c r="F7162" i="1"/>
  <c r="F7163" i="1"/>
  <c r="F7164" i="1"/>
  <c r="F7165" i="1"/>
  <c r="G7165" i="1" s="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G7189" i="1" s="1"/>
  <c r="F7190" i="1"/>
  <c r="F7191" i="1"/>
  <c r="F7192" i="1"/>
  <c r="F7193" i="1"/>
  <c r="G7193" i="1" s="1"/>
  <c r="F7194" i="1"/>
  <c r="F7195" i="1"/>
  <c r="F7196" i="1"/>
  <c r="F7197" i="1"/>
  <c r="F7198" i="1"/>
  <c r="F7199" i="1"/>
  <c r="F7200" i="1"/>
  <c r="G7200" i="1" s="1"/>
  <c r="F7201" i="1"/>
  <c r="G7201" i="1" s="1"/>
  <c r="F7202" i="1"/>
  <c r="F7203" i="1"/>
  <c r="F7204" i="1"/>
  <c r="F7205" i="1"/>
  <c r="F7206" i="1"/>
  <c r="F7207" i="1"/>
  <c r="F7208" i="1"/>
  <c r="F7209" i="1"/>
  <c r="F7210" i="1"/>
  <c r="F7211" i="1"/>
  <c r="F7212" i="1"/>
  <c r="F7213" i="1"/>
  <c r="G7213" i="1" s="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G7236" i="1" s="1"/>
  <c r="F7237" i="1"/>
  <c r="G7237" i="1" s="1"/>
  <c r="F7238" i="1"/>
  <c r="G7238" i="1" s="1"/>
  <c r="F7239" i="1"/>
  <c r="F7240" i="1"/>
  <c r="F7241" i="1"/>
  <c r="F7242" i="1"/>
  <c r="F7243" i="1"/>
  <c r="F7244" i="1"/>
  <c r="F7245" i="1"/>
  <c r="F7246" i="1"/>
  <c r="F7247" i="1"/>
  <c r="F7248" i="1"/>
  <c r="F7249" i="1"/>
  <c r="F7250" i="1"/>
  <c r="F7251" i="1"/>
  <c r="F7252" i="1"/>
  <c r="F7253" i="1"/>
  <c r="F7254" i="1"/>
  <c r="F7255" i="1"/>
  <c r="F7256" i="1"/>
  <c r="G7256" i="1" s="1"/>
  <c r="F7257" i="1"/>
  <c r="F7258" i="1"/>
  <c r="F7259" i="1"/>
  <c r="F7260" i="1"/>
  <c r="G7260" i="1" s="1"/>
  <c r="F7261" i="1"/>
  <c r="G7261" i="1" s="1"/>
  <c r="F7262" i="1"/>
  <c r="G7262" i="1" s="1"/>
  <c r="F7263" i="1"/>
  <c r="F7264" i="1"/>
  <c r="F7265" i="1"/>
  <c r="F7266" i="1"/>
  <c r="F7267" i="1"/>
  <c r="F7268" i="1"/>
  <c r="G7268" i="1" s="1"/>
  <c r="F7269" i="1"/>
  <c r="F7270" i="1"/>
  <c r="F7271" i="1"/>
  <c r="F7272" i="1"/>
  <c r="F7273" i="1"/>
  <c r="F7274" i="1"/>
  <c r="F7275" i="1"/>
  <c r="F7276" i="1"/>
  <c r="F7277" i="1"/>
  <c r="F7278" i="1"/>
  <c r="F7279" i="1"/>
  <c r="F7280" i="1"/>
  <c r="F7281" i="1"/>
  <c r="F7282" i="1"/>
  <c r="F7283" i="1"/>
  <c r="F7284" i="1"/>
  <c r="G7284" i="1" s="1"/>
  <c r="F7285" i="1"/>
  <c r="G7285" i="1" s="1"/>
  <c r="F7286" i="1"/>
  <c r="G7286" i="1" s="1"/>
  <c r="F7287" i="1"/>
  <c r="F7288" i="1"/>
  <c r="F7289" i="1"/>
  <c r="F7290" i="1"/>
  <c r="F7291" i="1"/>
  <c r="F7292" i="1"/>
  <c r="F7293" i="1"/>
  <c r="F7294" i="1"/>
  <c r="F7295" i="1"/>
  <c r="F7296" i="1"/>
  <c r="F7297" i="1"/>
  <c r="F7298" i="1"/>
  <c r="F7299" i="1"/>
  <c r="F7300" i="1"/>
  <c r="F7301" i="1"/>
  <c r="F7302" i="1"/>
  <c r="F7303" i="1"/>
  <c r="F7304" i="1"/>
  <c r="F7305" i="1"/>
  <c r="F7306" i="1"/>
  <c r="F7307" i="1"/>
  <c r="F7308" i="1"/>
  <c r="G7308" i="1" s="1"/>
  <c r="F7309" i="1"/>
  <c r="G7309" i="1" s="1"/>
  <c r="F7310" i="1"/>
  <c r="G7310" i="1" s="1"/>
  <c r="F7311" i="1"/>
  <c r="F7312" i="1"/>
  <c r="F7313" i="1"/>
  <c r="F7314" i="1"/>
  <c r="F7315" i="1"/>
  <c r="F7316" i="1"/>
  <c r="G7316" i="1" s="1"/>
  <c r="F7317" i="1"/>
  <c r="F7318" i="1"/>
  <c r="F7319" i="1"/>
  <c r="F7320" i="1"/>
  <c r="F7321" i="1"/>
  <c r="F7322" i="1"/>
  <c r="F7323" i="1"/>
  <c r="F7324" i="1"/>
  <c r="F7325" i="1"/>
  <c r="F7326" i="1"/>
  <c r="F7327" i="1"/>
  <c r="F7328" i="1"/>
  <c r="G7328" i="1" s="1"/>
  <c r="F7329" i="1"/>
  <c r="F7330" i="1"/>
  <c r="F7331" i="1"/>
  <c r="F7332" i="1"/>
  <c r="G7332" i="1" s="1"/>
  <c r="F7333" i="1"/>
  <c r="G7333" i="1" s="1"/>
  <c r="F7334" i="1"/>
  <c r="G7334" i="1" s="1"/>
  <c r="F7335" i="1"/>
  <c r="F7336" i="1"/>
  <c r="F7337" i="1"/>
  <c r="F7338" i="1"/>
  <c r="F7339" i="1"/>
  <c r="F7340" i="1"/>
  <c r="F7341" i="1"/>
  <c r="F7342" i="1"/>
  <c r="F7343" i="1"/>
  <c r="F7344" i="1"/>
  <c r="F7345" i="1"/>
  <c r="F7346" i="1"/>
  <c r="F7347" i="1"/>
  <c r="F7348" i="1"/>
  <c r="F7349" i="1"/>
  <c r="F7350" i="1"/>
  <c r="F7351" i="1"/>
  <c r="F7352" i="1"/>
  <c r="F7353" i="1"/>
  <c r="F7354" i="1"/>
  <c r="F7355" i="1"/>
  <c r="F7356" i="1"/>
  <c r="G7356" i="1" s="1"/>
  <c r="F7357" i="1"/>
  <c r="G7357" i="1" s="1"/>
  <c r="F7358" i="1"/>
  <c r="G7358" i="1" s="1"/>
  <c r="F7359" i="1"/>
  <c r="F7360" i="1"/>
  <c r="F7361" i="1"/>
  <c r="F7362" i="1"/>
  <c r="F7363" i="1"/>
  <c r="F7364" i="1"/>
  <c r="G7364" i="1" s="1"/>
  <c r="F7365" i="1"/>
  <c r="F7366" i="1"/>
  <c r="F7367" i="1"/>
  <c r="F7368" i="1"/>
  <c r="F7369" i="1"/>
  <c r="F7370" i="1"/>
  <c r="F7371" i="1"/>
  <c r="F7372" i="1"/>
  <c r="F7373" i="1"/>
  <c r="F7374" i="1"/>
  <c r="F7375" i="1"/>
  <c r="F7376" i="1"/>
  <c r="G7376" i="1" s="1"/>
  <c r="F7377" i="1"/>
  <c r="F7378" i="1"/>
  <c r="F7379" i="1"/>
  <c r="F7380" i="1"/>
  <c r="G7380" i="1" s="1"/>
  <c r="F7381" i="1"/>
  <c r="G7381" i="1" s="1"/>
  <c r="F7382" i="1"/>
  <c r="G7382" i="1" s="1"/>
  <c r="F7383" i="1"/>
  <c r="F7384" i="1"/>
  <c r="F7385" i="1"/>
  <c r="F7386" i="1"/>
  <c r="F7387" i="1"/>
  <c r="F7388" i="1"/>
  <c r="F7389" i="1"/>
  <c r="F7390" i="1"/>
  <c r="F7391" i="1"/>
  <c r="F7392" i="1"/>
  <c r="F7393" i="1"/>
  <c r="F7394" i="1"/>
  <c r="F7395" i="1"/>
  <c r="F7396" i="1"/>
  <c r="F7397" i="1"/>
  <c r="F7398" i="1"/>
  <c r="F7399" i="1"/>
  <c r="F7400" i="1"/>
  <c r="F7401" i="1"/>
  <c r="F7402" i="1"/>
  <c r="F7403" i="1"/>
  <c r="F7404" i="1"/>
  <c r="G7404" i="1" s="1"/>
  <c r="F7405" i="1"/>
  <c r="G7405" i="1" s="1"/>
  <c r="F7406" i="1"/>
  <c r="G7406" i="1" s="1"/>
  <c r="F7407" i="1"/>
  <c r="F7408" i="1"/>
  <c r="F7409" i="1"/>
  <c r="F7410" i="1"/>
  <c r="F7411" i="1"/>
  <c r="F7412" i="1"/>
  <c r="F7413" i="1"/>
  <c r="F7414" i="1"/>
  <c r="F7415" i="1"/>
  <c r="F7416" i="1"/>
  <c r="F7417" i="1"/>
  <c r="F7418" i="1"/>
  <c r="F7419" i="1"/>
  <c r="F7420" i="1"/>
  <c r="F7421" i="1"/>
  <c r="F7422" i="1"/>
  <c r="F7423" i="1"/>
  <c r="F7424" i="1"/>
  <c r="F7425" i="1"/>
  <c r="F7426" i="1"/>
  <c r="F7427" i="1"/>
  <c r="F7428" i="1"/>
  <c r="G7428" i="1" s="1"/>
  <c r="F7429" i="1"/>
  <c r="G7429" i="1" s="1"/>
  <c r="F7430" i="1"/>
  <c r="G7430" i="1" s="1"/>
  <c r="F7431" i="1"/>
  <c r="F7432" i="1"/>
  <c r="F7433" i="1"/>
  <c r="F7434" i="1"/>
  <c r="F7435" i="1"/>
  <c r="F7436" i="1"/>
  <c r="G7436" i="1" s="1"/>
  <c r="F7437" i="1"/>
  <c r="F7438" i="1"/>
  <c r="F7439" i="1"/>
  <c r="F7440" i="1"/>
  <c r="F7441" i="1"/>
  <c r="F7442" i="1"/>
  <c r="F7443" i="1"/>
  <c r="F7444" i="1"/>
  <c r="F7445" i="1"/>
  <c r="F7446" i="1"/>
  <c r="F7447" i="1"/>
  <c r="F7448" i="1"/>
  <c r="G7448" i="1" s="1"/>
  <c r="F7449" i="1"/>
  <c r="F7450" i="1"/>
  <c r="F7451" i="1"/>
  <c r="F7452" i="1"/>
  <c r="G7452" i="1" s="1"/>
  <c r="F7453" i="1"/>
  <c r="G7453" i="1" s="1"/>
  <c r="F7454" i="1"/>
  <c r="G7454" i="1" s="1"/>
  <c r="F7455" i="1"/>
  <c r="F7456" i="1"/>
  <c r="F7457" i="1"/>
  <c r="F7458" i="1"/>
  <c r="F7459" i="1"/>
  <c r="F7460" i="1"/>
  <c r="F7461" i="1"/>
  <c r="F7462" i="1"/>
  <c r="F7463" i="1"/>
  <c r="F7464" i="1"/>
  <c r="F7465" i="1"/>
  <c r="F7466" i="1"/>
  <c r="F7467" i="1"/>
  <c r="F7468" i="1"/>
  <c r="F7469" i="1"/>
  <c r="F7470" i="1"/>
  <c r="F7471" i="1"/>
  <c r="F7472" i="1"/>
  <c r="F7473" i="1"/>
  <c r="F7474" i="1"/>
  <c r="F7475" i="1"/>
  <c r="F7476" i="1"/>
  <c r="G7476" i="1" s="1"/>
  <c r="F7477" i="1"/>
  <c r="G7477" i="1" s="1"/>
  <c r="F7478" i="1"/>
  <c r="G7478" i="1" s="1"/>
  <c r="F7479" i="1"/>
  <c r="F7480" i="1"/>
  <c r="F7481" i="1"/>
  <c r="F7482" i="1"/>
  <c r="F7483" i="1"/>
  <c r="F7484" i="1"/>
  <c r="G7484" i="1" s="1"/>
  <c r="F7485" i="1"/>
  <c r="F7486" i="1"/>
  <c r="F7487" i="1"/>
  <c r="F7488" i="1"/>
  <c r="F7489" i="1"/>
  <c r="F7490" i="1"/>
  <c r="F7491" i="1"/>
  <c r="F7492" i="1"/>
  <c r="F7493" i="1"/>
  <c r="F7494" i="1"/>
  <c r="F7495" i="1"/>
  <c r="F7496" i="1"/>
  <c r="G7496" i="1" s="1"/>
  <c r="F7497" i="1"/>
  <c r="F7498" i="1"/>
  <c r="F7499" i="1"/>
  <c r="F7500" i="1"/>
  <c r="G7500" i="1" s="1"/>
  <c r="F7501" i="1"/>
  <c r="G7501" i="1" s="1"/>
  <c r="F7502" i="1"/>
  <c r="G7502" i="1" s="1"/>
  <c r="F7503" i="1"/>
  <c r="F7504" i="1"/>
  <c r="F7505" i="1"/>
  <c r="F7506" i="1"/>
  <c r="F7507" i="1"/>
  <c r="F7508" i="1"/>
  <c r="F7509" i="1"/>
  <c r="F7510" i="1"/>
  <c r="F7511" i="1"/>
  <c r="F7512" i="1"/>
  <c r="F7513" i="1"/>
  <c r="F7514" i="1"/>
  <c r="F7515" i="1"/>
  <c r="F7516" i="1"/>
  <c r="F7517" i="1"/>
  <c r="F7518" i="1"/>
  <c r="F7519" i="1"/>
  <c r="F7520" i="1"/>
  <c r="F7521" i="1"/>
  <c r="F7522" i="1"/>
  <c r="F7523" i="1"/>
  <c r="F7524" i="1"/>
  <c r="G7524" i="1" s="1"/>
  <c r="F7525" i="1"/>
  <c r="G7525" i="1" s="1"/>
  <c r="F7526" i="1"/>
  <c r="G7526" i="1" s="1"/>
  <c r="F7527" i="1"/>
  <c r="F7528" i="1"/>
  <c r="F7529" i="1"/>
  <c r="F7530" i="1"/>
  <c r="F7531" i="1"/>
  <c r="F7532" i="1"/>
  <c r="F7533" i="1"/>
  <c r="F7534" i="1"/>
  <c r="F7535" i="1"/>
  <c r="F7536" i="1"/>
  <c r="F7537" i="1"/>
  <c r="F7538" i="1"/>
  <c r="F7539" i="1"/>
  <c r="F7540" i="1"/>
  <c r="F7541" i="1"/>
  <c r="F7542" i="1"/>
  <c r="F7543" i="1"/>
  <c r="F7544" i="1"/>
  <c r="G7544" i="1" s="1"/>
  <c r="F7545" i="1"/>
  <c r="F7546" i="1"/>
  <c r="F7547" i="1"/>
  <c r="F7548" i="1"/>
  <c r="G7548" i="1" s="1"/>
  <c r="F7549" i="1"/>
  <c r="G7549" i="1" s="1"/>
  <c r="F7550" i="1"/>
  <c r="G7550" i="1" s="1"/>
  <c r="F7551" i="1"/>
  <c r="F7552" i="1"/>
  <c r="F7553" i="1"/>
  <c r="F7554" i="1"/>
  <c r="F7555" i="1"/>
  <c r="F7556" i="1"/>
  <c r="G7556" i="1" s="1"/>
  <c r="F7557" i="1"/>
  <c r="F7558" i="1"/>
  <c r="F7559" i="1"/>
  <c r="F7560" i="1"/>
  <c r="F7561" i="1"/>
  <c r="F7562" i="1"/>
  <c r="F7563" i="1"/>
  <c r="F7564" i="1"/>
  <c r="F7565" i="1"/>
  <c r="F7566" i="1"/>
  <c r="F7567" i="1"/>
  <c r="F7568" i="1"/>
  <c r="F7569" i="1"/>
  <c r="F7570" i="1"/>
  <c r="F7571" i="1"/>
  <c r="F7572" i="1"/>
  <c r="G7572" i="1" s="1"/>
  <c r="F7573" i="1"/>
  <c r="G7573" i="1" s="1"/>
  <c r="F7574" i="1"/>
  <c r="G7574" i="1" s="1"/>
  <c r="F7575" i="1"/>
  <c r="F7576" i="1"/>
  <c r="F7577" i="1"/>
  <c r="F7578" i="1"/>
  <c r="F7579" i="1"/>
  <c r="F7580" i="1"/>
  <c r="F7581" i="1"/>
  <c r="F7582" i="1"/>
  <c r="F7583" i="1"/>
  <c r="F7584" i="1"/>
  <c r="F7585" i="1"/>
  <c r="F7586" i="1"/>
  <c r="F7587" i="1"/>
  <c r="F7588" i="1"/>
  <c r="F7589" i="1"/>
  <c r="F7590" i="1"/>
  <c r="F7591" i="1"/>
  <c r="F7592" i="1"/>
  <c r="F7593" i="1"/>
  <c r="F7594" i="1"/>
  <c r="F7595" i="1"/>
  <c r="F7596" i="1"/>
  <c r="G7596" i="1" s="1"/>
  <c r="F7597" i="1"/>
  <c r="G7597" i="1" s="1"/>
  <c r="F7598" i="1"/>
  <c r="G7598" i="1" s="1"/>
  <c r="N7598" i="1" s="1"/>
  <c r="F7599" i="1"/>
  <c r="F7600" i="1"/>
  <c r="F7601" i="1"/>
  <c r="F7602" i="1"/>
  <c r="F7603" i="1"/>
  <c r="F7604" i="1"/>
  <c r="G7604" i="1" s="1"/>
  <c r="F7605" i="1"/>
  <c r="F7606" i="1"/>
  <c r="F7607" i="1"/>
  <c r="F7608" i="1"/>
  <c r="F7609" i="1"/>
  <c r="F7610" i="1"/>
  <c r="F7611" i="1"/>
  <c r="F7612" i="1"/>
  <c r="F7613" i="1"/>
  <c r="F7614" i="1"/>
  <c r="F7615" i="1"/>
  <c r="F7616" i="1"/>
  <c r="G7616" i="1" s="1"/>
  <c r="F7617" i="1"/>
  <c r="F7618" i="1"/>
  <c r="F7619" i="1"/>
  <c r="F7620" i="1"/>
  <c r="G7620" i="1" s="1"/>
  <c r="F7621" i="1"/>
  <c r="G7621" i="1" s="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G7644" i="1" s="1"/>
  <c r="F7645" i="1"/>
  <c r="G7645" i="1" s="1"/>
  <c r="F7646" i="1"/>
  <c r="F7647" i="1"/>
  <c r="F7648" i="1"/>
  <c r="F7649" i="1"/>
  <c r="F7650" i="1"/>
  <c r="F7651" i="1"/>
  <c r="F7652" i="1"/>
  <c r="G7652" i="1" s="1"/>
  <c r="F7653" i="1"/>
  <c r="F7654" i="1"/>
  <c r="F7655" i="1"/>
  <c r="F7656" i="1"/>
  <c r="F7657" i="1"/>
  <c r="F7658" i="1"/>
  <c r="F7659" i="1"/>
  <c r="F7660" i="1"/>
  <c r="F7661" i="1"/>
  <c r="F7662" i="1"/>
  <c r="F7663" i="1"/>
  <c r="F7664" i="1"/>
  <c r="G7664" i="1" s="1"/>
  <c r="F7665" i="1"/>
  <c r="F7666" i="1"/>
  <c r="F7667" i="1"/>
  <c r="F7668" i="1"/>
  <c r="G7668" i="1" s="1"/>
  <c r="F7669" i="1"/>
  <c r="G7669" i="1" s="1"/>
  <c r="F7670" i="1"/>
  <c r="G7670" i="1" s="1"/>
  <c r="F7671" i="1"/>
  <c r="F7672" i="1"/>
  <c r="F7673" i="1"/>
  <c r="F7674" i="1"/>
  <c r="F7675" i="1"/>
  <c r="F7676" i="1"/>
  <c r="F7677" i="1"/>
  <c r="F7678" i="1"/>
  <c r="F7679" i="1"/>
  <c r="F7680" i="1"/>
  <c r="F7681" i="1"/>
  <c r="F7682" i="1"/>
  <c r="F7683" i="1"/>
  <c r="F7684" i="1"/>
  <c r="F7685" i="1"/>
  <c r="F7686" i="1"/>
  <c r="F7687" i="1"/>
  <c r="F7688" i="1"/>
  <c r="F7689" i="1"/>
  <c r="F7690" i="1"/>
  <c r="F7691" i="1"/>
  <c r="F7692" i="1"/>
  <c r="G7692" i="1" s="1"/>
  <c r="F7693" i="1"/>
  <c r="G7693" i="1" s="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G7716" i="1" s="1"/>
  <c r="F7717" i="1"/>
  <c r="G7717" i="1" s="1"/>
  <c r="F7718" i="1"/>
  <c r="G7718" i="1" s="1"/>
  <c r="F7719" i="1"/>
  <c r="F7720" i="1"/>
  <c r="F7721" i="1"/>
  <c r="F7722" i="1"/>
  <c r="F7723" i="1"/>
  <c r="F7724" i="1"/>
  <c r="G7724" i="1" s="1"/>
  <c r="F7725" i="1"/>
  <c r="F7726" i="1"/>
  <c r="F7727" i="1"/>
  <c r="F7728" i="1"/>
  <c r="F7729" i="1"/>
  <c r="F7730" i="1"/>
  <c r="F7731" i="1"/>
  <c r="F7732" i="1"/>
  <c r="F7733" i="1"/>
  <c r="F7734" i="1"/>
  <c r="F7735" i="1"/>
  <c r="F7736" i="1"/>
  <c r="G7736" i="1" s="1"/>
  <c r="F7737" i="1"/>
  <c r="F7738" i="1"/>
  <c r="F7739" i="1"/>
  <c r="F7740" i="1"/>
  <c r="G7740" i="1" s="1"/>
  <c r="F7741" i="1"/>
  <c r="G7741" i="1" s="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G7764" i="1" s="1"/>
  <c r="F7765" i="1"/>
  <c r="G7765" i="1" s="1"/>
  <c r="F7766" i="1"/>
  <c r="G7766" i="1" s="1"/>
  <c r="F7767" i="1"/>
  <c r="F7768" i="1"/>
  <c r="F7769" i="1"/>
  <c r="F7770" i="1"/>
  <c r="F7771" i="1"/>
  <c r="F7772" i="1"/>
  <c r="G7772" i="1" s="1"/>
  <c r="F7773" i="1"/>
  <c r="F7774" i="1"/>
  <c r="F7775" i="1"/>
  <c r="F7776" i="1"/>
  <c r="F7777" i="1"/>
  <c r="F7778" i="1"/>
  <c r="F7779" i="1"/>
  <c r="F7780" i="1"/>
  <c r="F7781" i="1"/>
  <c r="F7782" i="1"/>
  <c r="F7783" i="1"/>
  <c r="F7784" i="1"/>
  <c r="G7784" i="1" s="1"/>
  <c r="F7785" i="1"/>
  <c r="F7786" i="1"/>
  <c r="F7787" i="1"/>
  <c r="F7788" i="1"/>
  <c r="G7788" i="1" s="1"/>
  <c r="F7789" i="1"/>
  <c r="G7789" i="1" s="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G7812" i="1" s="1"/>
  <c r="F7813" i="1"/>
  <c r="G7813" i="1" s="1"/>
  <c r="F7814" i="1"/>
  <c r="F7815" i="1"/>
  <c r="F7816" i="1"/>
  <c r="F7817" i="1"/>
  <c r="F7818" i="1"/>
  <c r="F7819" i="1"/>
  <c r="F7820" i="1"/>
  <c r="F7821" i="1"/>
  <c r="F7822" i="1"/>
  <c r="F7823" i="1"/>
  <c r="F7824" i="1"/>
  <c r="F7825" i="1"/>
  <c r="F7826" i="1"/>
  <c r="F7827" i="1"/>
  <c r="F7828" i="1"/>
  <c r="F7829" i="1"/>
  <c r="F7830" i="1"/>
  <c r="F7831" i="1"/>
  <c r="F7832" i="1"/>
  <c r="G7832" i="1" s="1"/>
  <c r="F7833" i="1"/>
  <c r="F7834" i="1"/>
  <c r="F7835" i="1"/>
  <c r="F7836" i="1"/>
  <c r="G7836" i="1" s="1"/>
  <c r="F7837" i="1"/>
  <c r="G7837" i="1" s="1"/>
  <c r="F7838" i="1"/>
  <c r="G7838" i="1" s="1"/>
  <c r="F7839" i="1"/>
  <c r="F7840" i="1"/>
  <c r="F7841" i="1"/>
  <c r="F7842" i="1"/>
  <c r="F7843" i="1"/>
  <c r="F7844" i="1"/>
  <c r="G7844" i="1" s="1"/>
  <c r="F7845" i="1"/>
  <c r="F7846" i="1"/>
  <c r="F7847" i="1"/>
  <c r="F7848" i="1"/>
  <c r="F7849" i="1"/>
  <c r="F7850" i="1"/>
  <c r="F7851" i="1"/>
  <c r="F7852" i="1"/>
  <c r="F7853" i="1"/>
  <c r="F7854" i="1"/>
  <c r="F7855" i="1"/>
  <c r="F7856" i="1"/>
  <c r="F7857" i="1"/>
  <c r="F7858" i="1"/>
  <c r="F7859" i="1"/>
  <c r="F7860" i="1"/>
  <c r="G7860" i="1" s="1"/>
  <c r="F7861" i="1"/>
  <c r="G7861" i="1" s="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G7884" i="1" s="1"/>
  <c r="F7885" i="1"/>
  <c r="G7885" i="1" s="1"/>
  <c r="F7886" i="1"/>
  <c r="G7886" i="1" s="1"/>
  <c r="F7887" i="1"/>
  <c r="F7888" i="1"/>
  <c r="F7889" i="1"/>
  <c r="F7890" i="1"/>
  <c r="F7891" i="1"/>
  <c r="F7892" i="1"/>
  <c r="G7892" i="1" s="1"/>
  <c r="F7893" i="1"/>
  <c r="F7894" i="1"/>
  <c r="F7895" i="1"/>
  <c r="F7896" i="1"/>
  <c r="F7897" i="1"/>
  <c r="F7898" i="1"/>
  <c r="F7899" i="1"/>
  <c r="F7900" i="1"/>
  <c r="F7901" i="1"/>
  <c r="F7902" i="1"/>
  <c r="F7903" i="1"/>
  <c r="F7904" i="1"/>
  <c r="G7904" i="1" s="1"/>
  <c r="F7905" i="1"/>
  <c r="F7906" i="1"/>
  <c r="F7907" i="1"/>
  <c r="F7908" i="1"/>
  <c r="G7908" i="1" s="1"/>
  <c r="F7909" i="1"/>
  <c r="G7909" i="1" s="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G7932" i="1" s="1"/>
  <c r="F7933" i="1"/>
  <c r="G7933" i="1" s="1"/>
  <c r="F7934" i="1"/>
  <c r="F7935" i="1"/>
  <c r="F7936" i="1"/>
  <c r="F7937" i="1"/>
  <c r="F7938" i="1"/>
  <c r="F7939" i="1"/>
  <c r="F7940" i="1"/>
  <c r="G7940" i="1" s="1"/>
  <c r="F7941" i="1"/>
  <c r="F7942" i="1"/>
  <c r="F7943" i="1"/>
  <c r="F7944" i="1"/>
  <c r="F7945" i="1"/>
  <c r="F7946" i="1"/>
  <c r="F7947" i="1"/>
  <c r="F7948" i="1"/>
  <c r="F7949" i="1"/>
  <c r="F7950" i="1"/>
  <c r="F7951" i="1"/>
  <c r="F7952" i="1"/>
  <c r="G7952" i="1" s="1"/>
  <c r="F7953" i="1"/>
  <c r="F7954" i="1"/>
  <c r="F7955" i="1"/>
  <c r="F7956" i="1"/>
  <c r="G7956" i="1" s="1"/>
  <c r="F7957" i="1"/>
  <c r="G7957" i="1" s="1"/>
  <c r="F7958" i="1"/>
  <c r="G7958" i="1" s="1"/>
  <c r="F7959" i="1"/>
  <c r="F7960" i="1"/>
  <c r="F7961" i="1"/>
  <c r="F7962" i="1"/>
  <c r="F7963" i="1"/>
  <c r="F7964" i="1"/>
  <c r="F7965" i="1"/>
  <c r="F7966" i="1"/>
  <c r="F7967" i="1"/>
  <c r="F7968" i="1"/>
  <c r="F7969" i="1"/>
  <c r="F7970" i="1"/>
  <c r="F7971" i="1"/>
  <c r="F7972" i="1"/>
  <c r="F7973" i="1"/>
  <c r="F7974" i="1"/>
  <c r="F7975" i="1"/>
  <c r="F7976" i="1"/>
  <c r="F7977" i="1"/>
  <c r="F7978" i="1"/>
  <c r="F7979" i="1"/>
  <c r="F7980" i="1"/>
  <c r="G7980" i="1" s="1"/>
  <c r="F7981" i="1"/>
  <c r="G7981" i="1" s="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G8004" i="1" s="1"/>
  <c r="F8005" i="1"/>
  <c r="G8005" i="1" s="1"/>
  <c r="F8006" i="1"/>
  <c r="G8006" i="1" s="1"/>
  <c r="F8007" i="1"/>
  <c r="F8008" i="1"/>
  <c r="F8009" i="1"/>
  <c r="F8010" i="1"/>
  <c r="F8011" i="1"/>
  <c r="F8012" i="1"/>
  <c r="G8012" i="1" s="1"/>
  <c r="F8013" i="1"/>
  <c r="F8014" i="1"/>
  <c r="F8015" i="1"/>
  <c r="F8016" i="1"/>
  <c r="F8017" i="1"/>
  <c r="F8018" i="1"/>
  <c r="F8019" i="1"/>
  <c r="F8020" i="1"/>
  <c r="F8021" i="1"/>
  <c r="F8022" i="1"/>
  <c r="F8023" i="1"/>
  <c r="F8024" i="1"/>
  <c r="G8024" i="1" s="1"/>
  <c r="F8025" i="1"/>
  <c r="F8026" i="1"/>
  <c r="F8027" i="1"/>
  <c r="F8028" i="1"/>
  <c r="G8028" i="1" s="1"/>
  <c r="F8029" i="1"/>
  <c r="G8029" i="1" s="1"/>
  <c r="F8030" i="1"/>
  <c r="F8031" i="1"/>
  <c r="F8032" i="1"/>
  <c r="F8033" i="1"/>
  <c r="F8034" i="1"/>
  <c r="F8035" i="1"/>
  <c r="F8036" i="1"/>
  <c r="F8037" i="1"/>
  <c r="F8038" i="1"/>
  <c r="F8039" i="1"/>
  <c r="F8040" i="1"/>
  <c r="F8041" i="1"/>
  <c r="F8042" i="1"/>
  <c r="F8043" i="1"/>
  <c r="F8044" i="1"/>
  <c r="F8045" i="1"/>
  <c r="F8046" i="1"/>
  <c r="F8047" i="1"/>
  <c r="F8048" i="1"/>
  <c r="F8049" i="1"/>
  <c r="F8050" i="1"/>
  <c r="G8050" i="1" s="1"/>
  <c r="F8051" i="1"/>
  <c r="F8052" i="1"/>
  <c r="G8052" i="1" s="1"/>
  <c r="F8053" i="1"/>
  <c r="G8053" i="1" s="1"/>
  <c r="F8054" i="1"/>
  <c r="G8054" i="1" s="1"/>
  <c r="F8055" i="1"/>
  <c r="F8056" i="1"/>
  <c r="F8057" i="1"/>
  <c r="F8058" i="1"/>
  <c r="F8059" i="1"/>
  <c r="F8060" i="1"/>
  <c r="G8060" i="1" s="1"/>
  <c r="F8061" i="1"/>
  <c r="F8062" i="1"/>
  <c r="F8063" i="1"/>
  <c r="F8064" i="1"/>
  <c r="F8065" i="1"/>
  <c r="F8066" i="1"/>
  <c r="F8067" i="1"/>
  <c r="F8068" i="1"/>
  <c r="F8069" i="1"/>
  <c r="F8070" i="1"/>
  <c r="F8071" i="1"/>
  <c r="F8072" i="1"/>
  <c r="G8072" i="1" s="1"/>
  <c r="F8073" i="1"/>
  <c r="F8074" i="1"/>
  <c r="G8074" i="1" s="1"/>
  <c r="F8075" i="1"/>
  <c r="F8076" i="1"/>
  <c r="G8076" i="1" s="1"/>
  <c r="F8077" i="1"/>
  <c r="G8077" i="1" s="1"/>
  <c r="F8078" i="1"/>
  <c r="F8079" i="1"/>
  <c r="F8080" i="1"/>
  <c r="F8081" i="1"/>
  <c r="F8082" i="1"/>
  <c r="F8083" i="1"/>
  <c r="F8084" i="1"/>
  <c r="F8085" i="1"/>
  <c r="F8086" i="1"/>
  <c r="F8087" i="1"/>
  <c r="F8088" i="1"/>
  <c r="F8089" i="1"/>
  <c r="F8090" i="1"/>
  <c r="F8091" i="1"/>
  <c r="F8092" i="1"/>
  <c r="F8093" i="1"/>
  <c r="F8094" i="1"/>
  <c r="F8095" i="1"/>
  <c r="F8096" i="1"/>
  <c r="F8097" i="1"/>
  <c r="F8098" i="1"/>
  <c r="G8098" i="1" s="1"/>
  <c r="F8099" i="1"/>
  <c r="F8100" i="1"/>
  <c r="G8100" i="1" s="1"/>
  <c r="F8101" i="1"/>
  <c r="G8101" i="1" s="1"/>
  <c r="F8102" i="1"/>
  <c r="G8102" i="1" s="1"/>
  <c r="F8103" i="1"/>
  <c r="F8104" i="1"/>
  <c r="F8105" i="1"/>
  <c r="F8106" i="1"/>
  <c r="F8107" i="1"/>
  <c r="F8108" i="1"/>
  <c r="G8108" i="1" s="1"/>
  <c r="F8109" i="1"/>
  <c r="F8110" i="1"/>
  <c r="F8111" i="1"/>
  <c r="F8112" i="1"/>
  <c r="F8113" i="1"/>
  <c r="F8114" i="1"/>
  <c r="F8115" i="1"/>
  <c r="F8116" i="1"/>
  <c r="F8117" i="1"/>
  <c r="F8118" i="1"/>
  <c r="F8119" i="1"/>
  <c r="F8120" i="1"/>
  <c r="G8120" i="1" s="1"/>
  <c r="F8121" i="1"/>
  <c r="F8122" i="1"/>
  <c r="G8122" i="1" s="1"/>
  <c r="F8123" i="1"/>
  <c r="F8124" i="1"/>
  <c r="G8124" i="1" s="1"/>
  <c r="F8125" i="1"/>
  <c r="G8125" i="1" s="1"/>
  <c r="F8126" i="1"/>
  <c r="F8127" i="1"/>
  <c r="F8128" i="1"/>
  <c r="F8129" i="1"/>
  <c r="F8130" i="1"/>
  <c r="F8131" i="1"/>
  <c r="F8132" i="1"/>
  <c r="F8133" i="1"/>
  <c r="F8134" i="1"/>
  <c r="F8135" i="1"/>
  <c r="F8136" i="1"/>
  <c r="F8137" i="1"/>
  <c r="F8138" i="1"/>
  <c r="F8139" i="1"/>
  <c r="F8140" i="1"/>
  <c r="F8141" i="1"/>
  <c r="F8142" i="1"/>
  <c r="F8143" i="1"/>
  <c r="F8144" i="1"/>
  <c r="F8145" i="1"/>
  <c r="F8146" i="1"/>
  <c r="G8146" i="1" s="1"/>
  <c r="F8147" i="1"/>
  <c r="F8148" i="1"/>
  <c r="G8148" i="1" s="1"/>
  <c r="F8149" i="1"/>
  <c r="G8149" i="1" s="1"/>
  <c r="F8150" i="1"/>
  <c r="G8150" i="1" s="1"/>
  <c r="F8151" i="1"/>
  <c r="F8152" i="1"/>
  <c r="F8153" i="1"/>
  <c r="F8154" i="1"/>
  <c r="F8155" i="1"/>
  <c r="F8156" i="1"/>
  <c r="G8156" i="1" s="1"/>
  <c r="F8157" i="1"/>
  <c r="F8158" i="1"/>
  <c r="F8159" i="1"/>
  <c r="F8160" i="1"/>
  <c r="F8161" i="1"/>
  <c r="F8162" i="1"/>
  <c r="F8163" i="1"/>
  <c r="F8164" i="1"/>
  <c r="F8165" i="1"/>
  <c r="F8166" i="1"/>
  <c r="F8167" i="1"/>
  <c r="F8168" i="1"/>
  <c r="G8168" i="1" s="1"/>
  <c r="F8169" i="1"/>
  <c r="F8170" i="1"/>
  <c r="G8170" i="1" s="1"/>
  <c r="F8171" i="1"/>
  <c r="G8171" i="1" s="1"/>
  <c r="F8172" i="1"/>
  <c r="G8172" i="1" s="1"/>
  <c r="F8173" i="1"/>
  <c r="G8173" i="1" s="1"/>
  <c r="F8174" i="1"/>
  <c r="F8175" i="1"/>
  <c r="F8176" i="1"/>
  <c r="F8177" i="1"/>
  <c r="F8178" i="1"/>
  <c r="F8179" i="1"/>
  <c r="F8180" i="1"/>
  <c r="F8181" i="1"/>
  <c r="F8182" i="1"/>
  <c r="F8183" i="1"/>
  <c r="F8184" i="1"/>
  <c r="F8185" i="1"/>
  <c r="F8186" i="1"/>
  <c r="F8187" i="1"/>
  <c r="F8188" i="1"/>
  <c r="F8189" i="1"/>
  <c r="F8190" i="1"/>
  <c r="F8191" i="1"/>
  <c r="F8192" i="1"/>
  <c r="F8193" i="1"/>
  <c r="F8194" i="1"/>
  <c r="G8194" i="1" s="1"/>
  <c r="F8195" i="1"/>
  <c r="G8195" i="1" s="1"/>
  <c r="F8196" i="1"/>
  <c r="G8196" i="1" s="1"/>
  <c r="F8197" i="1"/>
  <c r="G8197" i="1" s="1"/>
  <c r="F8198" i="1"/>
  <c r="G8198" i="1" s="1"/>
  <c r="F8199" i="1"/>
  <c r="F8200" i="1"/>
  <c r="F8201" i="1"/>
  <c r="F8202" i="1"/>
  <c r="F8203" i="1"/>
  <c r="F8204" i="1"/>
  <c r="G8204" i="1" s="1"/>
  <c r="F8205" i="1"/>
  <c r="F8206" i="1"/>
  <c r="F8207" i="1"/>
  <c r="F8208" i="1"/>
  <c r="F8209" i="1"/>
  <c r="F8210" i="1"/>
  <c r="F8211" i="1"/>
  <c r="F8212" i="1"/>
  <c r="F8213" i="1"/>
  <c r="F8214" i="1"/>
  <c r="F8215" i="1"/>
  <c r="F8216" i="1"/>
  <c r="F8217" i="1"/>
  <c r="F8218" i="1"/>
  <c r="G8218" i="1" s="1"/>
  <c r="F8219" i="1"/>
  <c r="G8219" i="1" s="1"/>
  <c r="F8220" i="1"/>
  <c r="G8220" i="1" s="1"/>
  <c r="F8221" i="1"/>
  <c r="G8221" i="1" s="1"/>
  <c r="F8222" i="1"/>
  <c r="F8223" i="1"/>
  <c r="F8224" i="1"/>
  <c r="F8225" i="1"/>
  <c r="F8226" i="1"/>
  <c r="F8227" i="1"/>
  <c r="F8228" i="1"/>
  <c r="F8229" i="1"/>
  <c r="F8230" i="1"/>
  <c r="F8231" i="1"/>
  <c r="F8232" i="1"/>
  <c r="F8233" i="1"/>
  <c r="F8234" i="1"/>
  <c r="F8235" i="1"/>
  <c r="F8236" i="1"/>
  <c r="F8237" i="1"/>
  <c r="F8238" i="1"/>
  <c r="F8239" i="1"/>
  <c r="F8240" i="1"/>
  <c r="G8240" i="1" s="1"/>
  <c r="F8241" i="1"/>
  <c r="F8242" i="1"/>
  <c r="G8242" i="1" s="1"/>
  <c r="F8243" i="1"/>
  <c r="G8243" i="1" s="1"/>
  <c r="F8244" i="1"/>
  <c r="G8244" i="1" s="1"/>
  <c r="F8245" i="1"/>
  <c r="G8245" i="1" s="1"/>
  <c r="F8246" i="1"/>
  <c r="F8247" i="1"/>
  <c r="F8248" i="1"/>
  <c r="F8249" i="1"/>
  <c r="F8250" i="1"/>
  <c r="F8251" i="1"/>
  <c r="F8252" i="1"/>
  <c r="F8253" i="1"/>
  <c r="F8254" i="1"/>
  <c r="F8255" i="1"/>
  <c r="F8256" i="1"/>
  <c r="F8257" i="1"/>
  <c r="F8258" i="1"/>
  <c r="F8259" i="1"/>
  <c r="F8260" i="1"/>
  <c r="F8261" i="1"/>
  <c r="F8262" i="1"/>
  <c r="F8263" i="1"/>
  <c r="F8264" i="1"/>
  <c r="F8265" i="1"/>
  <c r="F8266" i="1"/>
  <c r="G8266" i="1" s="1"/>
  <c r="F8267" i="1"/>
  <c r="G8267" i="1" s="1"/>
  <c r="F8268" i="1"/>
  <c r="G8268" i="1" s="1"/>
  <c r="F8269" i="1"/>
  <c r="G8269" i="1" s="1"/>
  <c r="F8270" i="1"/>
  <c r="G8270" i="1" s="1"/>
  <c r="F8271" i="1"/>
  <c r="F8272" i="1"/>
  <c r="F8273" i="1"/>
  <c r="F8274" i="1"/>
  <c r="F8275" i="1"/>
  <c r="F8276" i="1"/>
  <c r="G8276" i="1" s="1"/>
  <c r="F8277" i="1"/>
  <c r="F8278" i="1"/>
  <c r="F8279" i="1"/>
  <c r="F8280" i="1"/>
  <c r="F8281" i="1"/>
  <c r="F8282" i="1"/>
  <c r="F8283" i="1"/>
  <c r="F8284" i="1"/>
  <c r="F8285" i="1"/>
  <c r="F8286" i="1"/>
  <c r="F8287" i="1"/>
  <c r="F8288" i="1"/>
  <c r="G8288" i="1" s="1"/>
  <c r="F8289" i="1"/>
  <c r="F8290" i="1"/>
  <c r="G8290" i="1" s="1"/>
  <c r="F8291" i="1"/>
  <c r="G8291" i="1" s="1"/>
  <c r="F8292" i="1"/>
  <c r="G8292" i="1" s="1"/>
  <c r="F8293" i="1"/>
  <c r="G8293" i="1" s="1"/>
  <c r="F8294" i="1"/>
  <c r="F8295" i="1"/>
  <c r="F8296" i="1"/>
  <c r="F8297" i="1"/>
  <c r="F8298" i="1"/>
  <c r="F8299" i="1"/>
  <c r="F8300" i="1"/>
  <c r="F8301" i="1"/>
  <c r="F8302" i="1"/>
  <c r="F8303" i="1"/>
  <c r="F8304" i="1"/>
  <c r="F8305" i="1"/>
  <c r="F8306" i="1"/>
  <c r="F8307" i="1"/>
  <c r="F8308" i="1"/>
  <c r="F8309" i="1"/>
  <c r="F8310" i="1"/>
  <c r="F8311" i="1"/>
  <c r="F8312" i="1"/>
  <c r="F8313" i="1"/>
  <c r="F8314" i="1"/>
  <c r="G8314" i="1" s="1"/>
  <c r="F8315" i="1"/>
  <c r="G8315" i="1" s="1"/>
  <c r="F8316" i="1"/>
  <c r="G8316" i="1" s="1"/>
  <c r="F8317" i="1"/>
  <c r="G8317" i="1" s="1"/>
  <c r="F8318" i="1"/>
  <c r="G8318" i="1" s="1"/>
  <c r="F8319" i="1"/>
  <c r="F8320" i="1"/>
  <c r="F8321" i="1"/>
  <c r="F8322" i="1"/>
  <c r="F8323" i="1"/>
  <c r="F8324" i="1"/>
  <c r="G8324" i="1" s="1"/>
  <c r="F8325" i="1"/>
  <c r="F8326" i="1"/>
  <c r="F8327" i="1"/>
  <c r="F8328" i="1"/>
  <c r="F8329" i="1"/>
  <c r="F8330" i="1"/>
  <c r="F8331" i="1"/>
  <c r="F8332" i="1"/>
  <c r="F8333" i="1"/>
  <c r="F8334" i="1"/>
  <c r="F8335" i="1"/>
  <c r="F8336" i="1"/>
  <c r="G8336" i="1" s="1"/>
  <c r="F8337" i="1"/>
  <c r="F8338" i="1"/>
  <c r="G8338" i="1" s="1"/>
  <c r="F8339" i="1"/>
  <c r="G8339" i="1" s="1"/>
  <c r="F8340" i="1"/>
  <c r="G8340" i="1" s="1"/>
  <c r="F8341" i="1"/>
  <c r="G8341" i="1" s="1"/>
  <c r="F8342" i="1"/>
  <c r="F8343" i="1"/>
  <c r="F8344" i="1"/>
  <c r="F8345" i="1"/>
  <c r="F8346" i="1"/>
  <c r="F8347" i="1"/>
  <c r="F8348" i="1"/>
  <c r="F8349" i="1"/>
  <c r="F8350" i="1"/>
  <c r="F8351" i="1"/>
  <c r="F8352" i="1"/>
  <c r="F8353" i="1"/>
  <c r="F8354" i="1"/>
  <c r="F8355" i="1"/>
  <c r="F8356" i="1"/>
  <c r="F8357" i="1"/>
  <c r="F8358" i="1"/>
  <c r="F8359" i="1"/>
  <c r="F8360" i="1"/>
  <c r="F8361" i="1"/>
  <c r="F8362" i="1"/>
  <c r="G8362" i="1" s="1"/>
  <c r="F8363" i="1"/>
  <c r="G8363" i="1" s="1"/>
  <c r="F8364" i="1"/>
  <c r="G8364" i="1" s="1"/>
  <c r="F8365" i="1"/>
  <c r="G8365" i="1" s="1"/>
  <c r="F8366" i="1"/>
  <c r="G8366" i="1" s="1"/>
  <c r="F8367" i="1"/>
  <c r="F8368" i="1"/>
  <c r="F8369" i="1"/>
  <c r="F8370" i="1"/>
  <c r="F8371" i="1"/>
  <c r="F8372" i="1"/>
  <c r="F8373" i="1"/>
  <c r="F8374" i="1"/>
  <c r="F8375" i="1"/>
  <c r="F8376" i="1"/>
  <c r="F8377" i="1"/>
  <c r="F8378" i="1"/>
  <c r="F8379" i="1"/>
  <c r="F8380" i="1"/>
  <c r="F8381" i="1"/>
  <c r="F8382" i="1"/>
  <c r="F8383" i="1"/>
  <c r="F8384" i="1"/>
  <c r="F8385" i="1"/>
  <c r="F8386" i="1"/>
  <c r="G8386" i="1" s="1"/>
  <c r="F8387" i="1"/>
  <c r="G8387" i="1" s="1"/>
  <c r="F8388" i="1"/>
  <c r="G8388" i="1" s="1"/>
  <c r="F8389" i="1"/>
  <c r="G8389" i="1" s="1"/>
  <c r="F8390" i="1"/>
  <c r="F8391" i="1"/>
  <c r="F8392" i="1"/>
  <c r="F8393" i="1"/>
  <c r="F8394" i="1"/>
  <c r="F8395" i="1"/>
  <c r="F8396" i="1"/>
  <c r="G8396" i="1" s="1"/>
  <c r="F8397" i="1"/>
  <c r="F8398" i="1"/>
  <c r="F8399" i="1"/>
  <c r="F8400" i="1"/>
  <c r="F8401" i="1"/>
  <c r="F8402" i="1"/>
  <c r="F8403" i="1"/>
  <c r="F8404" i="1"/>
  <c r="F8405" i="1"/>
  <c r="F8406" i="1"/>
  <c r="F8407" i="1"/>
  <c r="F8408" i="1"/>
  <c r="G8408" i="1" s="1"/>
  <c r="F8409" i="1"/>
  <c r="F8410" i="1"/>
  <c r="G8410" i="1" s="1"/>
  <c r="F8411" i="1"/>
  <c r="G8411" i="1" s="1"/>
  <c r="F8412" i="1"/>
  <c r="G8412" i="1" s="1"/>
  <c r="F8413" i="1"/>
  <c r="G8413" i="1" s="1"/>
  <c r="F8414" i="1"/>
  <c r="F8415" i="1"/>
  <c r="F8416" i="1"/>
  <c r="F8417" i="1"/>
  <c r="F8418" i="1"/>
  <c r="F8419" i="1"/>
  <c r="F8420" i="1"/>
  <c r="F8421" i="1"/>
  <c r="F8422" i="1"/>
  <c r="F8423" i="1"/>
  <c r="F8424" i="1"/>
  <c r="F8425" i="1"/>
  <c r="F8426" i="1"/>
  <c r="F8427" i="1"/>
  <c r="F8428" i="1"/>
  <c r="F8429" i="1"/>
  <c r="F8430" i="1"/>
  <c r="F8431" i="1"/>
  <c r="F8432" i="1"/>
  <c r="F8433" i="1"/>
  <c r="F8434" i="1"/>
  <c r="G8434" i="1" s="1"/>
  <c r="F8435" i="1"/>
  <c r="G8435" i="1" s="1"/>
  <c r="F8436" i="1"/>
  <c r="G8436" i="1" s="1"/>
  <c r="F8437" i="1"/>
  <c r="G8437" i="1" s="1"/>
  <c r="F8438" i="1"/>
  <c r="G8438" i="1" s="1"/>
  <c r="F8439" i="1"/>
  <c r="F8440" i="1"/>
  <c r="F8441" i="1"/>
  <c r="F8442" i="1"/>
  <c r="F8443" i="1"/>
  <c r="F8444" i="1"/>
  <c r="G8444" i="1" s="1"/>
  <c r="F8445" i="1"/>
  <c r="F8446" i="1"/>
  <c r="F8447" i="1"/>
  <c r="F8448" i="1"/>
  <c r="F8449" i="1"/>
  <c r="F8450" i="1"/>
  <c r="F8451" i="1"/>
  <c r="F8452" i="1"/>
  <c r="F8453" i="1"/>
  <c r="F8454" i="1"/>
  <c r="F8455" i="1"/>
  <c r="F8456" i="1"/>
  <c r="G8456" i="1" s="1"/>
  <c r="F8457" i="1"/>
  <c r="F8458" i="1"/>
  <c r="G8458" i="1" s="1"/>
  <c r="F8459" i="1"/>
  <c r="G8459" i="1" s="1"/>
  <c r="F8460" i="1"/>
  <c r="G8460" i="1" s="1"/>
  <c r="F8461" i="1"/>
  <c r="G8461" i="1" s="1"/>
  <c r="F8462" i="1"/>
  <c r="F8463" i="1"/>
  <c r="F8464" i="1"/>
  <c r="F8465" i="1"/>
  <c r="F8466" i="1"/>
  <c r="F8467" i="1"/>
  <c r="F8468" i="1"/>
  <c r="F8469" i="1"/>
  <c r="F8470" i="1"/>
  <c r="F8471" i="1"/>
  <c r="F8472" i="1"/>
  <c r="F8473" i="1"/>
  <c r="F8474" i="1"/>
  <c r="F8475" i="1"/>
  <c r="F8476" i="1"/>
  <c r="F8477" i="1"/>
  <c r="F8478" i="1"/>
  <c r="F8479" i="1"/>
  <c r="F8480" i="1"/>
  <c r="F8481" i="1"/>
  <c r="F8482" i="1"/>
  <c r="G8482" i="1" s="1"/>
  <c r="F8483" i="1"/>
  <c r="G8483" i="1" s="1"/>
  <c r="F8484" i="1"/>
  <c r="G8484" i="1" s="1"/>
  <c r="F8485" i="1"/>
  <c r="G8485" i="1" s="1"/>
  <c r="F8486" i="1"/>
  <c r="G8486" i="1" s="1"/>
  <c r="F8487" i="1"/>
  <c r="F8488" i="1"/>
  <c r="F8489" i="1"/>
  <c r="F8490" i="1"/>
  <c r="F8491" i="1"/>
  <c r="F8492" i="1"/>
  <c r="G8492" i="1" s="1"/>
  <c r="F8493" i="1"/>
  <c r="F8494" i="1"/>
  <c r="F8495" i="1"/>
  <c r="F8496" i="1"/>
  <c r="F8497" i="1"/>
  <c r="F8498" i="1"/>
  <c r="F8499" i="1"/>
  <c r="F8500" i="1"/>
  <c r="F8501" i="1"/>
  <c r="F8502" i="1"/>
  <c r="F8503" i="1"/>
  <c r="F8504" i="1"/>
  <c r="F8505" i="1"/>
  <c r="F8506" i="1"/>
  <c r="G8506" i="1" s="1"/>
  <c r="F8507" i="1"/>
  <c r="G8507" i="1" s="1"/>
  <c r="F8508" i="1"/>
  <c r="G8508" i="1" s="1"/>
  <c r="F8509" i="1"/>
  <c r="G8509" i="1" s="1"/>
  <c r="F8510" i="1"/>
  <c r="F8511" i="1"/>
  <c r="F8512" i="1"/>
  <c r="F8513" i="1"/>
  <c r="F8514" i="1"/>
  <c r="F8515" i="1"/>
  <c r="F8516" i="1"/>
  <c r="F8517" i="1"/>
  <c r="F8518" i="1"/>
  <c r="F8519" i="1"/>
  <c r="F8520" i="1"/>
  <c r="F8521" i="1"/>
  <c r="F8522" i="1"/>
  <c r="F8523" i="1"/>
  <c r="F8524" i="1"/>
  <c r="F8525" i="1"/>
  <c r="F8526" i="1"/>
  <c r="F8527" i="1"/>
  <c r="F8528" i="1"/>
  <c r="G8528" i="1" s="1"/>
  <c r="F8529" i="1"/>
  <c r="F8530" i="1"/>
  <c r="G8530" i="1" s="1"/>
  <c r="F8531" i="1"/>
  <c r="G8531" i="1" s="1"/>
  <c r="F8532" i="1"/>
  <c r="G8532" i="1" s="1"/>
  <c r="F8533" i="1"/>
  <c r="G8533" i="1" s="1"/>
  <c r="N8533" i="1" s="1"/>
  <c r="F8534" i="1"/>
  <c r="F8535" i="1"/>
  <c r="F8536" i="1"/>
  <c r="F8537" i="1"/>
  <c r="F8538" i="1"/>
  <c r="F8539" i="1"/>
  <c r="F8540" i="1"/>
  <c r="F8541" i="1"/>
  <c r="F8542" i="1"/>
  <c r="F8543" i="1"/>
  <c r="F8544" i="1"/>
  <c r="F8545" i="1"/>
  <c r="F8546" i="1"/>
  <c r="F8547" i="1"/>
  <c r="F8548" i="1"/>
  <c r="F8549" i="1"/>
  <c r="F8550" i="1"/>
  <c r="F8551" i="1"/>
  <c r="F8552" i="1"/>
  <c r="F8553" i="1"/>
  <c r="F8554" i="1"/>
  <c r="G8554" i="1" s="1"/>
  <c r="F8555" i="1"/>
  <c r="G8555" i="1" s="1"/>
  <c r="F8556" i="1"/>
  <c r="G8556" i="1" s="1"/>
  <c r="F8557" i="1"/>
  <c r="F8558" i="1"/>
  <c r="G8558" i="1" s="1"/>
  <c r="F8559" i="1"/>
  <c r="F8560" i="1"/>
  <c r="F8561" i="1"/>
  <c r="F8562" i="1"/>
  <c r="F8563" i="1"/>
  <c r="F8564" i="1"/>
  <c r="G8564" i="1" s="1"/>
  <c r="F8565" i="1"/>
  <c r="F8566" i="1"/>
  <c r="F8567" i="1"/>
  <c r="F8568" i="1"/>
  <c r="F8569" i="1"/>
  <c r="F8570" i="1"/>
  <c r="F8571" i="1"/>
  <c r="F8572" i="1"/>
  <c r="F8573" i="1"/>
  <c r="F8574" i="1"/>
  <c r="F8575" i="1"/>
  <c r="F8576" i="1"/>
  <c r="G8576" i="1" s="1"/>
  <c r="F8577" i="1"/>
  <c r="F8578" i="1"/>
  <c r="G8578" i="1" s="1"/>
  <c r="F8579" i="1"/>
  <c r="G8579" i="1" s="1"/>
  <c r="F8580" i="1"/>
  <c r="G8580" i="1" s="1"/>
  <c r="F8581" i="1"/>
  <c r="F8582" i="1"/>
  <c r="F8583" i="1"/>
  <c r="F8584" i="1"/>
  <c r="F8585" i="1"/>
  <c r="F8586" i="1"/>
  <c r="F8587" i="1"/>
  <c r="F8588" i="1"/>
  <c r="F8589" i="1"/>
  <c r="F8590" i="1"/>
  <c r="F8591" i="1"/>
  <c r="F8592" i="1"/>
  <c r="F8593" i="1"/>
  <c r="F8594" i="1"/>
  <c r="F8595" i="1"/>
  <c r="F8596" i="1"/>
  <c r="F8597" i="1"/>
  <c r="F8598" i="1"/>
  <c r="F8599" i="1"/>
  <c r="F8600" i="1"/>
  <c r="F8601" i="1"/>
  <c r="F8602" i="1"/>
  <c r="G8602" i="1" s="1"/>
  <c r="F8603" i="1"/>
  <c r="G8603" i="1" s="1"/>
  <c r="F8604" i="1"/>
  <c r="G8604" i="1" s="1"/>
  <c r="F8605" i="1"/>
  <c r="G8605" i="1" s="1"/>
  <c r="F8606" i="1"/>
  <c r="G8606" i="1" s="1"/>
  <c r="F8607" i="1"/>
  <c r="F8608" i="1"/>
  <c r="F8609" i="1"/>
  <c r="F8610" i="1"/>
  <c r="F8611" i="1"/>
  <c r="F8612" i="1"/>
  <c r="G8612" i="1" s="1"/>
  <c r="F8613" i="1"/>
  <c r="F8614" i="1"/>
  <c r="F8615" i="1"/>
  <c r="F8616" i="1"/>
  <c r="F8617" i="1"/>
  <c r="F8618" i="1"/>
  <c r="F8619" i="1"/>
  <c r="F8620" i="1"/>
  <c r="F8621" i="1"/>
  <c r="F8622" i="1"/>
  <c r="F8623" i="1"/>
  <c r="F8624" i="1"/>
  <c r="G8624" i="1" s="1"/>
  <c r="F8625" i="1"/>
  <c r="F8626" i="1"/>
  <c r="G8626" i="1" s="1"/>
  <c r="F8627" i="1"/>
  <c r="G8627" i="1" s="1"/>
  <c r="F8628" i="1"/>
  <c r="G8628" i="1" s="1"/>
  <c r="F8629" i="1"/>
  <c r="F8630" i="1"/>
  <c r="F8631" i="1"/>
  <c r="F8632" i="1"/>
  <c r="F8633" i="1"/>
  <c r="F8634" i="1"/>
  <c r="F8635" i="1"/>
  <c r="F8636" i="1"/>
  <c r="F8637" i="1"/>
  <c r="F8638" i="1"/>
  <c r="F8639" i="1"/>
  <c r="F8640" i="1"/>
  <c r="F8641" i="1"/>
  <c r="F8642" i="1"/>
  <c r="F8643" i="1"/>
  <c r="F8644" i="1"/>
  <c r="F8645" i="1"/>
  <c r="F8646" i="1"/>
  <c r="F8647" i="1"/>
  <c r="F8648" i="1"/>
  <c r="F8649" i="1"/>
  <c r="F8650" i="1"/>
  <c r="G8650" i="1" s="1"/>
  <c r="F8651" i="1"/>
  <c r="G8651" i="1" s="1"/>
  <c r="F8652" i="1"/>
  <c r="G8652" i="1" s="1"/>
  <c r="F8653" i="1"/>
  <c r="G8653" i="1" s="1"/>
  <c r="F8654" i="1"/>
  <c r="G8654" i="1" s="1"/>
  <c r="F8655" i="1"/>
  <c r="F8656" i="1"/>
  <c r="F8657" i="1"/>
  <c r="F8658" i="1"/>
  <c r="F8659" i="1"/>
  <c r="F8660" i="1"/>
  <c r="F8661" i="1"/>
  <c r="F8662" i="1"/>
  <c r="F8663" i="1"/>
  <c r="F8664" i="1"/>
  <c r="F8665" i="1"/>
  <c r="F8666" i="1"/>
  <c r="F8667" i="1"/>
  <c r="F8668" i="1"/>
  <c r="F8669" i="1"/>
  <c r="F8670" i="1"/>
  <c r="F8671" i="1"/>
  <c r="F8672" i="1"/>
  <c r="F8673" i="1"/>
  <c r="F8674" i="1"/>
  <c r="G8674" i="1" s="1"/>
  <c r="F8675" i="1"/>
  <c r="G8675" i="1" s="1"/>
  <c r="F8676" i="1"/>
  <c r="G8676" i="1" s="1"/>
  <c r="F8677" i="1"/>
  <c r="F8678" i="1"/>
  <c r="F8679" i="1"/>
  <c r="F8680" i="1"/>
  <c r="F8681" i="1"/>
  <c r="F8682" i="1"/>
  <c r="F8683" i="1"/>
  <c r="F8684" i="1"/>
  <c r="G8684" i="1" s="1"/>
  <c r="F8685" i="1"/>
  <c r="F8686" i="1"/>
  <c r="F8687" i="1"/>
  <c r="F8688" i="1"/>
  <c r="F8689" i="1"/>
  <c r="F8690" i="1"/>
  <c r="F8691" i="1"/>
  <c r="F8692" i="1"/>
  <c r="F8693" i="1"/>
  <c r="F8694" i="1"/>
  <c r="F8695" i="1"/>
  <c r="F8696" i="1"/>
  <c r="G8696" i="1" s="1"/>
  <c r="F8697" i="1"/>
  <c r="F8698" i="1"/>
  <c r="G8698" i="1" s="1"/>
  <c r="F8699" i="1"/>
  <c r="G8699" i="1" s="1"/>
  <c r="F8700" i="1"/>
  <c r="G8700" i="1" s="1"/>
  <c r="F8701" i="1"/>
  <c r="F8702" i="1"/>
  <c r="F8703" i="1"/>
  <c r="F8704" i="1"/>
  <c r="F8705" i="1"/>
  <c r="F8706" i="1"/>
  <c r="F8707" i="1"/>
  <c r="F8708" i="1"/>
  <c r="F8709" i="1"/>
  <c r="F8710" i="1"/>
  <c r="F8711" i="1"/>
  <c r="F8712" i="1"/>
  <c r="F8713" i="1"/>
  <c r="F8714" i="1"/>
  <c r="F8715" i="1"/>
  <c r="F8716" i="1"/>
  <c r="F8717" i="1"/>
  <c r="F8718" i="1"/>
  <c r="F8719" i="1"/>
  <c r="F8720" i="1"/>
  <c r="F8721" i="1"/>
  <c r="F8722" i="1"/>
  <c r="G8722" i="1" s="1"/>
  <c r="F8723" i="1"/>
  <c r="G8723" i="1" s="1"/>
  <c r="F8724" i="1"/>
  <c r="G8724" i="1" s="1"/>
  <c r="F8725" i="1"/>
  <c r="G8725" i="1" s="1"/>
  <c r="F8726" i="1"/>
  <c r="G8726" i="1" s="1"/>
  <c r="F8727" i="1"/>
  <c r="F8728" i="1"/>
  <c r="F8729" i="1"/>
  <c r="F8730" i="1"/>
  <c r="F8731" i="1"/>
  <c r="F8732" i="1"/>
  <c r="G8732" i="1" s="1"/>
  <c r="F8733" i="1"/>
  <c r="F8734" i="1"/>
  <c r="F8735" i="1"/>
  <c r="F8736" i="1"/>
  <c r="F8737" i="1"/>
  <c r="F8738" i="1"/>
  <c r="F8739" i="1"/>
  <c r="F8740" i="1"/>
  <c r="F8741" i="1"/>
  <c r="F8742" i="1"/>
  <c r="F8743" i="1"/>
  <c r="F8744" i="1"/>
  <c r="G8744" i="1" s="1"/>
  <c r="F8745" i="1"/>
  <c r="F8746" i="1"/>
  <c r="G8746" i="1" s="1"/>
  <c r="F8747" i="1"/>
  <c r="G8747" i="1" s="1"/>
  <c r="F8748" i="1"/>
  <c r="G8748" i="1" s="1"/>
  <c r="F8749" i="1"/>
  <c r="F8750" i="1"/>
  <c r="F8751" i="1"/>
  <c r="F8752" i="1"/>
  <c r="F8753" i="1"/>
  <c r="F8754" i="1"/>
  <c r="F8755" i="1"/>
  <c r="F8756" i="1"/>
  <c r="F8757" i="1"/>
  <c r="F8758" i="1"/>
  <c r="F8759" i="1"/>
  <c r="F8760" i="1"/>
  <c r="F8761" i="1"/>
  <c r="F8762" i="1"/>
  <c r="F8763" i="1"/>
  <c r="F8764" i="1"/>
  <c r="F8765" i="1"/>
  <c r="F8766" i="1"/>
  <c r="F8767" i="1"/>
  <c r="F8768" i="1"/>
  <c r="F8769" i="1"/>
  <c r="F8770" i="1"/>
  <c r="G8770" i="1" s="1"/>
  <c r="F8771" i="1"/>
  <c r="G8771" i="1" s="1"/>
  <c r="F8772" i="1"/>
  <c r="G8772" i="1" s="1"/>
  <c r="F8773" i="1"/>
  <c r="G8773" i="1" s="1"/>
  <c r="F8774" i="1"/>
  <c r="G8774" i="1" s="1"/>
  <c r="F8775" i="1"/>
  <c r="F8776" i="1"/>
  <c r="F8777" i="1"/>
  <c r="F8778" i="1"/>
  <c r="F8779" i="1"/>
  <c r="F8780" i="1"/>
  <c r="G8780" i="1" s="1"/>
  <c r="F8781" i="1"/>
  <c r="F8782" i="1"/>
  <c r="F8783" i="1"/>
  <c r="F8784" i="1"/>
  <c r="F8785" i="1"/>
  <c r="F8786" i="1"/>
  <c r="F8787" i="1"/>
  <c r="F8788" i="1"/>
  <c r="F8789" i="1"/>
  <c r="F8790" i="1"/>
  <c r="F8791" i="1"/>
  <c r="F8792" i="1"/>
  <c r="F8793" i="1"/>
  <c r="F8794" i="1"/>
  <c r="G8794" i="1" s="1"/>
  <c r="F8795" i="1"/>
  <c r="G8795" i="1" s="1"/>
  <c r="F8796" i="1"/>
  <c r="G8796" i="1" s="1"/>
  <c r="F8797" i="1"/>
  <c r="F8798" i="1"/>
  <c r="F8799" i="1"/>
  <c r="F8800" i="1"/>
  <c r="F8801" i="1"/>
  <c r="F8802" i="1"/>
  <c r="F8803" i="1"/>
  <c r="F8804" i="1"/>
  <c r="F8805" i="1"/>
  <c r="F8806" i="1"/>
  <c r="F8807" i="1"/>
  <c r="F8808" i="1"/>
  <c r="F8809" i="1"/>
  <c r="F8810" i="1"/>
  <c r="F8811" i="1"/>
  <c r="F8812" i="1"/>
  <c r="F8813" i="1"/>
  <c r="F8814" i="1"/>
  <c r="F8815" i="1"/>
  <c r="F8816" i="1"/>
  <c r="G8816" i="1" s="1"/>
  <c r="F8817" i="1"/>
  <c r="F8818" i="1"/>
  <c r="G8818" i="1" s="1"/>
  <c r="F8819" i="1"/>
  <c r="G8819" i="1" s="1"/>
  <c r="F8820" i="1"/>
  <c r="G8820" i="1" s="1"/>
  <c r="F8821" i="1"/>
  <c r="G8821" i="1" s="1"/>
  <c r="F8822" i="1"/>
  <c r="F8823" i="1"/>
  <c r="F8824" i="1"/>
  <c r="F8825" i="1"/>
  <c r="F8826" i="1"/>
  <c r="F8827" i="1"/>
  <c r="F8828" i="1"/>
  <c r="F8829" i="1"/>
  <c r="F8830" i="1"/>
  <c r="F8831" i="1"/>
  <c r="F8832" i="1"/>
  <c r="F8833" i="1"/>
  <c r="F8834" i="1"/>
  <c r="F8835" i="1"/>
  <c r="F8836" i="1"/>
  <c r="F8837" i="1"/>
  <c r="F8838" i="1"/>
  <c r="F8839" i="1"/>
  <c r="F8840" i="1"/>
  <c r="F8841" i="1"/>
  <c r="F8842" i="1"/>
  <c r="G8842" i="1" s="1"/>
  <c r="F8843" i="1"/>
  <c r="G8843" i="1" s="1"/>
  <c r="F8844" i="1"/>
  <c r="G8844" i="1" s="1"/>
  <c r="F8845" i="1"/>
  <c r="F8846" i="1"/>
  <c r="G8846" i="1" s="1"/>
  <c r="F8847" i="1"/>
  <c r="F8848" i="1"/>
  <c r="F8849" i="1"/>
  <c r="F8850" i="1"/>
  <c r="F8851" i="1"/>
  <c r="F8852" i="1"/>
  <c r="G8852" i="1" s="1"/>
  <c r="F8853" i="1"/>
  <c r="F8854" i="1"/>
  <c r="F8855" i="1"/>
  <c r="F8856" i="1"/>
  <c r="F8857" i="1"/>
  <c r="F8858" i="1"/>
  <c r="F8859" i="1"/>
  <c r="F8860" i="1"/>
  <c r="F8861" i="1"/>
  <c r="F8862" i="1"/>
  <c r="F8863" i="1"/>
  <c r="F8864" i="1"/>
  <c r="G8864" i="1" s="1"/>
  <c r="F8865" i="1"/>
  <c r="F8866" i="1"/>
  <c r="G8866" i="1" s="1"/>
  <c r="F8867" i="1"/>
  <c r="G8867" i="1" s="1"/>
  <c r="F8868" i="1"/>
  <c r="G8868" i="1" s="1"/>
  <c r="F8869" i="1"/>
  <c r="F8870" i="1"/>
  <c r="F8871" i="1"/>
  <c r="F8872" i="1"/>
  <c r="F8873" i="1"/>
  <c r="F8874" i="1"/>
  <c r="F8875" i="1"/>
  <c r="F8876" i="1"/>
  <c r="F8877" i="1"/>
  <c r="F8878" i="1"/>
  <c r="F8879" i="1"/>
  <c r="F8880" i="1"/>
  <c r="F8881" i="1"/>
  <c r="F8882" i="1"/>
  <c r="F8883" i="1"/>
  <c r="F8884" i="1"/>
  <c r="F8885" i="1"/>
  <c r="F8886" i="1"/>
  <c r="F8887" i="1"/>
  <c r="F8888" i="1"/>
  <c r="F8889" i="1"/>
  <c r="F8890" i="1"/>
  <c r="G8890" i="1" s="1"/>
  <c r="F8891" i="1"/>
  <c r="G8891" i="1" s="1"/>
  <c r="F8892" i="1"/>
  <c r="G8892" i="1" s="1"/>
  <c r="F8893" i="1"/>
  <c r="G8893" i="1" s="1"/>
  <c r="F8894" i="1"/>
  <c r="G8894" i="1" s="1"/>
  <c r="F8895" i="1"/>
  <c r="F8896" i="1"/>
  <c r="F8897" i="1"/>
  <c r="F8898" i="1"/>
  <c r="F8899" i="1"/>
  <c r="F8900" i="1"/>
  <c r="G8900" i="1" s="1"/>
  <c r="F8901" i="1"/>
  <c r="F8902" i="1"/>
  <c r="F8903" i="1"/>
  <c r="F8904" i="1"/>
  <c r="F8905" i="1"/>
  <c r="F8906" i="1"/>
  <c r="F8907" i="1"/>
  <c r="F8908" i="1"/>
  <c r="F8909" i="1"/>
  <c r="F8910" i="1"/>
  <c r="F8911" i="1"/>
  <c r="F8912" i="1"/>
  <c r="G8912" i="1" s="1"/>
  <c r="F8913" i="1"/>
  <c r="F8914" i="1"/>
  <c r="G8914" i="1" s="1"/>
  <c r="F8915" i="1"/>
  <c r="G8915" i="1" s="1"/>
  <c r="F8916" i="1"/>
  <c r="G8916" i="1" s="1"/>
  <c r="F8917" i="1"/>
  <c r="F8918" i="1"/>
  <c r="F8919" i="1"/>
  <c r="F8920" i="1"/>
  <c r="F8921" i="1"/>
  <c r="F8922" i="1"/>
  <c r="F8923" i="1"/>
  <c r="F8924" i="1"/>
  <c r="F8925" i="1"/>
  <c r="F8926" i="1"/>
  <c r="F8927" i="1"/>
  <c r="F8928" i="1"/>
  <c r="F8929" i="1"/>
  <c r="F8930" i="1"/>
  <c r="F8931" i="1"/>
  <c r="F8932" i="1"/>
  <c r="F8933" i="1"/>
  <c r="F8934" i="1"/>
  <c r="F8935" i="1"/>
  <c r="F8936" i="1"/>
  <c r="F8937" i="1"/>
  <c r="F8938" i="1"/>
  <c r="G8938" i="1" s="1"/>
  <c r="F8939" i="1"/>
  <c r="G8939" i="1" s="1"/>
  <c r="F8940" i="1"/>
  <c r="G8940" i="1" s="1"/>
  <c r="F8941" i="1"/>
  <c r="G8941" i="1" s="1"/>
  <c r="F8942" i="1"/>
  <c r="G8942" i="1" s="1"/>
  <c r="F8943" i="1"/>
  <c r="F8944" i="1"/>
  <c r="F8945" i="1"/>
  <c r="F8946" i="1"/>
  <c r="F8947" i="1"/>
  <c r="F8948" i="1"/>
  <c r="F8949" i="1"/>
  <c r="F8950" i="1"/>
  <c r="F8951" i="1"/>
  <c r="F8952" i="1"/>
  <c r="F8953" i="1"/>
  <c r="F8954" i="1"/>
  <c r="F8955" i="1"/>
  <c r="F8956" i="1"/>
  <c r="F8957" i="1"/>
  <c r="F8958" i="1"/>
  <c r="F8959" i="1"/>
  <c r="F8960" i="1"/>
  <c r="F8961" i="1"/>
  <c r="F8962" i="1"/>
  <c r="G8962" i="1" s="1"/>
  <c r="F8963" i="1"/>
  <c r="G8963" i="1" s="1"/>
  <c r="F8964" i="1"/>
  <c r="G8964" i="1" s="1"/>
  <c r="F8965" i="1"/>
  <c r="F8966" i="1"/>
  <c r="F8967" i="1"/>
  <c r="F8968" i="1"/>
  <c r="F8969" i="1"/>
  <c r="F8970" i="1"/>
  <c r="F8971" i="1"/>
  <c r="F8972" i="1"/>
  <c r="G8972" i="1" s="1"/>
  <c r="F8973" i="1"/>
  <c r="F8974" i="1"/>
  <c r="F8975" i="1"/>
  <c r="F8976" i="1"/>
  <c r="F8977" i="1"/>
  <c r="F8978" i="1"/>
  <c r="F8979" i="1"/>
  <c r="F8980" i="1"/>
  <c r="F8981" i="1"/>
  <c r="F8982" i="1"/>
  <c r="F8983" i="1"/>
  <c r="F8984" i="1"/>
  <c r="G8984" i="1" s="1"/>
  <c r="F8985" i="1"/>
  <c r="F8986" i="1"/>
  <c r="G8986" i="1" s="1"/>
  <c r="F8987" i="1"/>
  <c r="G8987" i="1" s="1"/>
  <c r="F8988" i="1"/>
  <c r="G8988" i="1" s="1"/>
  <c r="F8989" i="1"/>
  <c r="F8990" i="1"/>
  <c r="F8991" i="1"/>
  <c r="F8992" i="1"/>
  <c r="F8993" i="1"/>
  <c r="F8994" i="1"/>
  <c r="F8995" i="1"/>
  <c r="F8996" i="1"/>
  <c r="F8997" i="1"/>
  <c r="F8998" i="1"/>
  <c r="F8999" i="1"/>
  <c r="F9000" i="1"/>
  <c r="F9001" i="1"/>
  <c r="F9002" i="1"/>
  <c r="F9003" i="1"/>
  <c r="F9004" i="1"/>
  <c r="F9005" i="1"/>
  <c r="F9006" i="1"/>
  <c r="F9007" i="1"/>
  <c r="F9008" i="1"/>
  <c r="F9009" i="1"/>
  <c r="F9010" i="1"/>
  <c r="G9010" i="1" s="1"/>
  <c r="F9011" i="1"/>
  <c r="G9011" i="1" s="1"/>
  <c r="F9012" i="1"/>
  <c r="G9012" i="1" s="1"/>
  <c r="F9013" i="1"/>
  <c r="G9013" i="1" s="1"/>
  <c r="F9014" i="1"/>
  <c r="G9014" i="1" s="1"/>
  <c r="F9015" i="1"/>
  <c r="F9016" i="1"/>
  <c r="F9017" i="1"/>
  <c r="F9018" i="1"/>
  <c r="F9019" i="1"/>
  <c r="F9020" i="1"/>
  <c r="G9020" i="1" s="1"/>
  <c r="F9021" i="1"/>
  <c r="F9022" i="1"/>
  <c r="F9023" i="1"/>
  <c r="F9024" i="1"/>
  <c r="F9025" i="1"/>
  <c r="F9026" i="1"/>
  <c r="F9027" i="1"/>
  <c r="F9028" i="1"/>
  <c r="F9029" i="1"/>
  <c r="F9030" i="1"/>
  <c r="F9031" i="1"/>
  <c r="F9032" i="1"/>
  <c r="G9032" i="1" s="1"/>
  <c r="F9033" i="1"/>
  <c r="F9034" i="1"/>
  <c r="G9034" i="1" s="1"/>
  <c r="F9035" i="1"/>
  <c r="G9035" i="1" s="1"/>
  <c r="F9036" i="1"/>
  <c r="G9036" i="1" s="1"/>
  <c r="F9037" i="1"/>
  <c r="F9038" i="1"/>
  <c r="F9039" i="1"/>
  <c r="F9040" i="1"/>
  <c r="F9041" i="1"/>
  <c r="F9042" i="1"/>
  <c r="F9043" i="1"/>
  <c r="F9044" i="1"/>
  <c r="F9045" i="1"/>
  <c r="F9046" i="1"/>
  <c r="F9047" i="1"/>
  <c r="F9048" i="1"/>
  <c r="F9049" i="1"/>
  <c r="F9050" i="1"/>
  <c r="F9051" i="1"/>
  <c r="F9052" i="1"/>
  <c r="F9053" i="1"/>
  <c r="F9054" i="1"/>
  <c r="F9055" i="1"/>
  <c r="F9056" i="1"/>
  <c r="F9057" i="1"/>
  <c r="F9058" i="1"/>
  <c r="G9058" i="1" s="1"/>
  <c r="F9059" i="1"/>
  <c r="G9059" i="1" s="1"/>
  <c r="F9060" i="1"/>
  <c r="G9060" i="1" s="1"/>
  <c r="F9061" i="1"/>
  <c r="G9061" i="1" s="1"/>
  <c r="F9062" i="1"/>
  <c r="G9062" i="1" s="1"/>
  <c r="F9063" i="1"/>
  <c r="F9064" i="1"/>
  <c r="F9065" i="1"/>
  <c r="F9066" i="1"/>
  <c r="F9067" i="1"/>
  <c r="F9068" i="1"/>
  <c r="G9068" i="1" s="1"/>
  <c r="F9069" i="1"/>
  <c r="F9070" i="1"/>
  <c r="F9071" i="1"/>
  <c r="F9072" i="1"/>
  <c r="F9073" i="1"/>
  <c r="F9074" i="1"/>
  <c r="F9075" i="1"/>
  <c r="F9076" i="1"/>
  <c r="F9077" i="1"/>
  <c r="F9078" i="1"/>
  <c r="F9079" i="1"/>
  <c r="F9080" i="1"/>
  <c r="F9081" i="1"/>
  <c r="F9082" i="1"/>
  <c r="G9082" i="1" s="1"/>
  <c r="F9083" i="1"/>
  <c r="G9083" i="1" s="1"/>
  <c r="F9084" i="1"/>
  <c r="G9084" i="1" s="1"/>
  <c r="F9085" i="1"/>
  <c r="F9086" i="1"/>
  <c r="F9087" i="1"/>
  <c r="F9088" i="1"/>
  <c r="F9089" i="1"/>
  <c r="F9090" i="1"/>
  <c r="F9091" i="1"/>
  <c r="F9092" i="1"/>
  <c r="F9093" i="1"/>
  <c r="F9094" i="1"/>
  <c r="F9095" i="1"/>
  <c r="F9096" i="1"/>
  <c r="F9097" i="1"/>
  <c r="F9098" i="1"/>
  <c r="F9099" i="1"/>
  <c r="F9100" i="1"/>
  <c r="F9101" i="1"/>
  <c r="F9102" i="1"/>
  <c r="F9103" i="1"/>
  <c r="F9104" i="1"/>
  <c r="G9104" i="1" s="1"/>
  <c r="F9105" i="1"/>
  <c r="F9106" i="1"/>
  <c r="G9106" i="1" s="1"/>
  <c r="F9107" i="1"/>
  <c r="G9107" i="1" s="1"/>
  <c r="F9108" i="1"/>
  <c r="G9108" i="1" s="1"/>
  <c r="F9109" i="1"/>
  <c r="G9109" i="1" s="1"/>
  <c r="F9110" i="1"/>
  <c r="F9111" i="1"/>
  <c r="F9112" i="1"/>
  <c r="F9113" i="1"/>
  <c r="F9114" i="1"/>
  <c r="F9115" i="1"/>
  <c r="F9116" i="1"/>
  <c r="F9117" i="1"/>
  <c r="F9118" i="1"/>
  <c r="G9118" i="1" s="1"/>
  <c r="F9119" i="1"/>
  <c r="F9120" i="1"/>
  <c r="G9120" i="1" s="1"/>
  <c r="F9121" i="1"/>
  <c r="F9122" i="1"/>
  <c r="F9123" i="1"/>
  <c r="F9124" i="1"/>
  <c r="F9125" i="1"/>
  <c r="F9126" i="1"/>
  <c r="F9127" i="1"/>
  <c r="F9128" i="1"/>
  <c r="F9129" i="1"/>
  <c r="F9130" i="1"/>
  <c r="G9130" i="1" s="1"/>
  <c r="F9131" i="1"/>
  <c r="G9131" i="1" s="1"/>
  <c r="F9132" i="1"/>
  <c r="G9132" i="1" s="1"/>
  <c r="F9133" i="1"/>
  <c r="G9133" i="1" s="1"/>
  <c r="F9134" i="1"/>
  <c r="G9134" i="1" s="1"/>
  <c r="F9135" i="1"/>
  <c r="F9136" i="1"/>
  <c r="F9137" i="1"/>
  <c r="F9138" i="1"/>
  <c r="F9139" i="1"/>
  <c r="F9140" i="1"/>
  <c r="G9140" i="1" s="1"/>
  <c r="F9141" i="1"/>
  <c r="F9142" i="1"/>
  <c r="G9142" i="1" s="1"/>
  <c r="F9143" i="1"/>
  <c r="G9143" i="1" s="1"/>
  <c r="F9144" i="1"/>
  <c r="G9144" i="1" s="1"/>
  <c r="F9145" i="1"/>
  <c r="F9146" i="1"/>
  <c r="F9147" i="1"/>
  <c r="F9148" i="1"/>
  <c r="F9149" i="1"/>
  <c r="F9150" i="1"/>
  <c r="F9151" i="1"/>
  <c r="F9152" i="1"/>
  <c r="F9153" i="1"/>
  <c r="F9154" i="1"/>
  <c r="G9154" i="1" s="1"/>
  <c r="F9155" i="1"/>
  <c r="G9155" i="1" s="1"/>
  <c r="F9156" i="1"/>
  <c r="G9156" i="1" s="1"/>
  <c r="F9157" i="1"/>
  <c r="G9157" i="1" s="1"/>
  <c r="F9158" i="1"/>
  <c r="G9158" i="1" s="1"/>
  <c r="F9159" i="1"/>
  <c r="F9160" i="1"/>
  <c r="F9161" i="1"/>
  <c r="F9162" i="1"/>
  <c r="F9163" i="1"/>
  <c r="F9164" i="1"/>
  <c r="G9164" i="1" s="1"/>
  <c r="F9165" i="1"/>
  <c r="F9166" i="1"/>
  <c r="G9166" i="1" s="1"/>
  <c r="F9167" i="1"/>
  <c r="G9167" i="1" s="1"/>
  <c r="F9168" i="1"/>
  <c r="G9168" i="1" s="1"/>
  <c r="F9169" i="1"/>
  <c r="F9170" i="1"/>
  <c r="F9171" i="1"/>
  <c r="F9172" i="1"/>
  <c r="F9173" i="1"/>
  <c r="F9174" i="1"/>
  <c r="F9175" i="1"/>
  <c r="F9176" i="1"/>
  <c r="F9177" i="1"/>
  <c r="F9178" i="1"/>
  <c r="G9178" i="1" s="1"/>
  <c r="F9179" i="1"/>
  <c r="G9179" i="1" s="1"/>
  <c r="F9180" i="1"/>
  <c r="G9180" i="1" s="1"/>
  <c r="F9181" i="1"/>
  <c r="G9181" i="1" s="1"/>
  <c r="F9182" i="1"/>
  <c r="G9182" i="1" s="1"/>
  <c r="F9183" i="1"/>
  <c r="F9184" i="1"/>
  <c r="F9185" i="1"/>
  <c r="F9186" i="1"/>
  <c r="F9187" i="1"/>
  <c r="F9188" i="1"/>
  <c r="G9188" i="1" s="1"/>
  <c r="F9189" i="1"/>
  <c r="F9190" i="1"/>
  <c r="G9190" i="1" s="1"/>
  <c r="F9191" i="1"/>
  <c r="G9191" i="1" s="1"/>
  <c r="F9192" i="1"/>
  <c r="G9192" i="1" s="1"/>
  <c r="F9193" i="1"/>
  <c r="F9194" i="1"/>
  <c r="F9195" i="1"/>
  <c r="F9196" i="1"/>
  <c r="F9197" i="1"/>
  <c r="F9198" i="1"/>
  <c r="F9199" i="1"/>
  <c r="F9200" i="1"/>
  <c r="F9201" i="1"/>
  <c r="F9202" i="1"/>
  <c r="G9202" i="1" s="1"/>
  <c r="F9203" i="1"/>
  <c r="G9203" i="1" s="1"/>
  <c r="F9204" i="1"/>
  <c r="G9204" i="1" s="1"/>
  <c r="F9205" i="1"/>
  <c r="G9205" i="1" s="1"/>
  <c r="F9206" i="1"/>
  <c r="G9206" i="1" s="1"/>
  <c r="F9207" i="1"/>
  <c r="F9208" i="1"/>
  <c r="F9209" i="1"/>
  <c r="F9210" i="1"/>
  <c r="F9211" i="1"/>
  <c r="F9212" i="1"/>
  <c r="G9212" i="1" s="1"/>
  <c r="F9213" i="1"/>
  <c r="F9214" i="1"/>
  <c r="G9214" i="1" s="1"/>
  <c r="F9215" i="1"/>
  <c r="G9215" i="1" s="1"/>
  <c r="F9216" i="1"/>
  <c r="G9216" i="1" s="1"/>
  <c r="F9217" i="1"/>
  <c r="F9218" i="1"/>
  <c r="F9219" i="1"/>
  <c r="F9220" i="1"/>
  <c r="F9221" i="1"/>
  <c r="F9222" i="1"/>
  <c r="F9223" i="1"/>
  <c r="F9224" i="1"/>
  <c r="F9225" i="1"/>
  <c r="F9226" i="1"/>
  <c r="G9226" i="1" s="1"/>
  <c r="F9227" i="1"/>
  <c r="G9227" i="1" s="1"/>
  <c r="F9228" i="1"/>
  <c r="G9228" i="1" s="1"/>
  <c r="F9229" i="1"/>
  <c r="G9229" i="1" s="1"/>
  <c r="F9230" i="1"/>
  <c r="G9230" i="1" s="1"/>
  <c r="F9231" i="1"/>
  <c r="F9232" i="1"/>
  <c r="F9233" i="1"/>
  <c r="F9234" i="1"/>
  <c r="F9235" i="1"/>
  <c r="F9236" i="1"/>
  <c r="G9236" i="1" s="1"/>
  <c r="F9237" i="1"/>
  <c r="F9238" i="1"/>
  <c r="G9238" i="1" s="1"/>
  <c r="F9239" i="1"/>
  <c r="G9239" i="1" s="1"/>
  <c r="F9240" i="1"/>
  <c r="G9240" i="1" s="1"/>
  <c r="F9241" i="1"/>
  <c r="F9242" i="1"/>
  <c r="F9243" i="1"/>
  <c r="F9244" i="1"/>
  <c r="F9245" i="1"/>
  <c r="F9246" i="1"/>
  <c r="F9247" i="1"/>
  <c r="F9248" i="1"/>
  <c r="F9249" i="1"/>
  <c r="F9250" i="1"/>
  <c r="G9250" i="1" s="1"/>
  <c r="F9251" i="1"/>
  <c r="G9251" i="1" s="1"/>
  <c r="F9252" i="1"/>
  <c r="G9252" i="1" s="1"/>
  <c r="F9253" i="1"/>
  <c r="G9253" i="1" s="1"/>
  <c r="F9254" i="1"/>
  <c r="G9254" i="1" s="1"/>
  <c r="F9255" i="1"/>
  <c r="F9256" i="1"/>
  <c r="F9257" i="1"/>
  <c r="F9258" i="1"/>
  <c r="F9259" i="1"/>
  <c r="F9260" i="1"/>
  <c r="G9260" i="1" s="1"/>
  <c r="F9261" i="1"/>
  <c r="F9262" i="1"/>
  <c r="G9262" i="1" s="1"/>
  <c r="F9263" i="1"/>
  <c r="G9263" i="1" s="1"/>
  <c r="F9264" i="1"/>
  <c r="G9264" i="1" s="1"/>
  <c r="F9265" i="1"/>
  <c r="F9266" i="1"/>
  <c r="F9267" i="1"/>
  <c r="F9268" i="1"/>
  <c r="F9269" i="1"/>
  <c r="F9270" i="1"/>
  <c r="F9271" i="1"/>
  <c r="F9272" i="1"/>
  <c r="F9273" i="1"/>
  <c r="F9274" i="1"/>
  <c r="G9274" i="1" s="1"/>
  <c r="F9275" i="1"/>
  <c r="G9275" i="1" s="1"/>
  <c r="F9276" i="1"/>
  <c r="G9276" i="1" s="1"/>
  <c r="F9277" i="1"/>
  <c r="G9277" i="1" s="1"/>
  <c r="F9278" i="1"/>
  <c r="G9278" i="1" s="1"/>
  <c r="F9279" i="1"/>
  <c r="F9280" i="1"/>
  <c r="F9281" i="1"/>
  <c r="F9282" i="1"/>
  <c r="F9283" i="1"/>
  <c r="F9284" i="1"/>
  <c r="G9284" i="1" s="1"/>
  <c r="F9285" i="1"/>
  <c r="F9286" i="1"/>
  <c r="G9286" i="1" s="1"/>
  <c r="F9287" i="1"/>
  <c r="G9287" i="1" s="1"/>
  <c r="F9288" i="1"/>
  <c r="G9288" i="1" s="1"/>
  <c r="F9289" i="1"/>
  <c r="F9290" i="1"/>
  <c r="F9291" i="1"/>
  <c r="F9292" i="1"/>
  <c r="F9293" i="1"/>
  <c r="F9294" i="1"/>
  <c r="F9295" i="1"/>
  <c r="F9296" i="1"/>
  <c r="F9297" i="1"/>
  <c r="F9298" i="1"/>
  <c r="G9298" i="1" s="1"/>
  <c r="F9299" i="1"/>
  <c r="G9299" i="1" s="1"/>
  <c r="F9300" i="1"/>
  <c r="G9300" i="1" s="1"/>
  <c r="F9301" i="1"/>
  <c r="G9301" i="1" s="1"/>
  <c r="F9302" i="1"/>
  <c r="G9302" i="1" s="1"/>
  <c r="F9303" i="1"/>
  <c r="F9304" i="1"/>
  <c r="F9305" i="1"/>
  <c r="F9306" i="1"/>
  <c r="F9307" i="1"/>
  <c r="F9308" i="1"/>
  <c r="G9308" i="1" s="1"/>
  <c r="F9309" i="1"/>
  <c r="F9310" i="1"/>
  <c r="G9310" i="1" s="1"/>
  <c r="F9311" i="1"/>
  <c r="G9311" i="1" s="1"/>
  <c r="F9312" i="1"/>
  <c r="G9312" i="1" s="1"/>
  <c r="F9313" i="1"/>
  <c r="F9314" i="1"/>
  <c r="F9315" i="1"/>
  <c r="F9316" i="1"/>
  <c r="F9317" i="1"/>
  <c r="F9318" i="1"/>
  <c r="F9319" i="1"/>
  <c r="F9320" i="1"/>
  <c r="F9321" i="1"/>
  <c r="F9322" i="1"/>
  <c r="G9322" i="1" s="1"/>
  <c r="F9323" i="1"/>
  <c r="G9323" i="1" s="1"/>
  <c r="F9324" i="1"/>
  <c r="G9324" i="1" s="1"/>
  <c r="F9325" i="1"/>
  <c r="G9325" i="1" s="1"/>
  <c r="F9326" i="1"/>
  <c r="G9326" i="1" s="1"/>
  <c r="F9327" i="1"/>
  <c r="F9328" i="1"/>
  <c r="F9329" i="1"/>
  <c r="F9330" i="1"/>
  <c r="F9331" i="1"/>
  <c r="F9332" i="1"/>
  <c r="G9332" i="1" s="1"/>
  <c r="F9333" i="1"/>
  <c r="F9334" i="1"/>
  <c r="G9334" i="1" s="1"/>
  <c r="F9335" i="1"/>
  <c r="G9335" i="1" s="1"/>
  <c r="F9336" i="1"/>
  <c r="G9336" i="1" s="1"/>
  <c r="F9337" i="1"/>
  <c r="F9338" i="1"/>
  <c r="F9339" i="1"/>
  <c r="F9340" i="1"/>
  <c r="F9341" i="1"/>
  <c r="F9342" i="1"/>
  <c r="F9343" i="1"/>
  <c r="F9344" i="1"/>
  <c r="F9345" i="1"/>
  <c r="F9346" i="1"/>
  <c r="G9346" i="1" s="1"/>
  <c r="F9347" i="1"/>
  <c r="G9347" i="1" s="1"/>
  <c r="F9348" i="1"/>
  <c r="G9348" i="1" s="1"/>
  <c r="F9349" i="1"/>
  <c r="G9349" i="1" s="1"/>
  <c r="F9350" i="1"/>
  <c r="G9350" i="1" s="1"/>
  <c r="F9351" i="1"/>
  <c r="F9352" i="1"/>
  <c r="F9353" i="1"/>
  <c r="F9354" i="1"/>
  <c r="F9355" i="1"/>
  <c r="F9356" i="1"/>
  <c r="G9356" i="1" s="1"/>
  <c r="F9357" i="1"/>
  <c r="F9358" i="1"/>
  <c r="G9358" i="1" s="1"/>
  <c r="F9359" i="1"/>
  <c r="G9359" i="1" s="1"/>
  <c r="F9360" i="1"/>
  <c r="G9360" i="1" s="1"/>
  <c r="F9361" i="1"/>
  <c r="F9362" i="1"/>
  <c r="F9363" i="1"/>
  <c r="F9364" i="1"/>
  <c r="F9365" i="1"/>
  <c r="F9366" i="1"/>
  <c r="F9367" i="1"/>
  <c r="F9368" i="1"/>
  <c r="F9369" i="1"/>
  <c r="F9370" i="1"/>
  <c r="G9370" i="1" s="1"/>
  <c r="F9371" i="1"/>
  <c r="G9371" i="1" s="1"/>
  <c r="F9372" i="1"/>
  <c r="G9372" i="1" s="1"/>
  <c r="F9373" i="1"/>
  <c r="G9373" i="1" s="1"/>
  <c r="F9374" i="1"/>
  <c r="G9374" i="1" s="1"/>
  <c r="F9375" i="1"/>
  <c r="F9376" i="1"/>
  <c r="F9377" i="1"/>
  <c r="F9378" i="1"/>
  <c r="F9379" i="1"/>
  <c r="F9380" i="1"/>
  <c r="G9380" i="1" s="1"/>
  <c r="F9381" i="1"/>
  <c r="F9382" i="1"/>
  <c r="G9382" i="1" s="1"/>
  <c r="F9383" i="1"/>
  <c r="G9383" i="1" s="1"/>
  <c r="F9384" i="1"/>
  <c r="G9384" i="1" s="1"/>
  <c r="F9385" i="1"/>
  <c r="F9386" i="1"/>
  <c r="F9387" i="1"/>
  <c r="F9388" i="1"/>
  <c r="F9389" i="1"/>
  <c r="F9390" i="1"/>
  <c r="F9391" i="1"/>
  <c r="F9392" i="1"/>
  <c r="F9393" i="1"/>
  <c r="F9394" i="1"/>
  <c r="G9394" i="1" s="1"/>
  <c r="F9395" i="1"/>
  <c r="G9395" i="1" s="1"/>
  <c r="F9396" i="1"/>
  <c r="G9396" i="1" s="1"/>
  <c r="F9397" i="1"/>
  <c r="G9397" i="1" s="1"/>
  <c r="F9398" i="1"/>
  <c r="G9398" i="1" s="1"/>
  <c r="F9399" i="1"/>
  <c r="F9400" i="1"/>
  <c r="F9401" i="1"/>
  <c r="F9402" i="1"/>
  <c r="F9403" i="1"/>
  <c r="F9404" i="1"/>
  <c r="G9404" i="1" s="1"/>
  <c r="F9405" i="1"/>
  <c r="F9406" i="1"/>
  <c r="G9406" i="1" s="1"/>
  <c r="F9407" i="1"/>
  <c r="G9407" i="1" s="1"/>
  <c r="F9408" i="1"/>
  <c r="G9408" i="1" s="1"/>
  <c r="F9409" i="1"/>
  <c r="F9410" i="1"/>
  <c r="F9411" i="1"/>
  <c r="F9412" i="1"/>
  <c r="F9413" i="1"/>
  <c r="F9414" i="1"/>
  <c r="F9415" i="1"/>
  <c r="F9416" i="1"/>
  <c r="F9417" i="1"/>
  <c r="F9418" i="1"/>
  <c r="G9418" i="1" s="1"/>
  <c r="F9419" i="1"/>
  <c r="G9419" i="1" s="1"/>
  <c r="F9420" i="1"/>
  <c r="G9420" i="1" s="1"/>
  <c r="F9421" i="1"/>
  <c r="G9421" i="1" s="1"/>
  <c r="F9422" i="1"/>
  <c r="G9422" i="1" s="1"/>
  <c r="F9423" i="1"/>
  <c r="F9424" i="1"/>
  <c r="F9425" i="1"/>
  <c r="F9426" i="1"/>
  <c r="F9427" i="1"/>
  <c r="F9428" i="1"/>
  <c r="G9428" i="1" s="1"/>
  <c r="F9429" i="1"/>
  <c r="F9430" i="1"/>
  <c r="G9430" i="1" s="1"/>
  <c r="F9431" i="1"/>
  <c r="G9431" i="1" s="1"/>
  <c r="F9432" i="1"/>
  <c r="G9432" i="1" s="1"/>
  <c r="F9433" i="1"/>
  <c r="F9434" i="1"/>
  <c r="F9435" i="1"/>
  <c r="F9436" i="1"/>
  <c r="F9437" i="1"/>
  <c r="F9438" i="1"/>
  <c r="F9439" i="1"/>
  <c r="F9440" i="1"/>
  <c r="F9441" i="1"/>
  <c r="F9442" i="1"/>
  <c r="G9442" i="1" s="1"/>
  <c r="F9443" i="1"/>
  <c r="G9443" i="1" s="1"/>
  <c r="F9444" i="1"/>
  <c r="G9444" i="1" s="1"/>
  <c r="F9445" i="1"/>
  <c r="G9445" i="1" s="1"/>
  <c r="F9446" i="1"/>
  <c r="G9446" i="1" s="1"/>
  <c r="F9447" i="1"/>
  <c r="F9448" i="1"/>
  <c r="F9449" i="1"/>
  <c r="F9450" i="1"/>
  <c r="F9451" i="1"/>
  <c r="F9452" i="1"/>
  <c r="G9452" i="1" s="1"/>
  <c r="F9453" i="1"/>
  <c r="F9454" i="1"/>
  <c r="G9454" i="1" s="1"/>
  <c r="F9455" i="1"/>
  <c r="G9455" i="1" s="1"/>
  <c r="F9456" i="1"/>
  <c r="G9456" i="1" s="1"/>
  <c r="F9457" i="1"/>
  <c r="F9458" i="1"/>
  <c r="F9459" i="1"/>
  <c r="F9460" i="1"/>
  <c r="F9461" i="1"/>
  <c r="F9462" i="1"/>
  <c r="F9463" i="1"/>
  <c r="F9464" i="1"/>
  <c r="F9465" i="1"/>
  <c r="F9466" i="1"/>
  <c r="G9466" i="1" s="1"/>
  <c r="F9467" i="1"/>
  <c r="G9467" i="1" s="1"/>
  <c r="F9468" i="1"/>
  <c r="G9468" i="1" s="1"/>
  <c r="F9469" i="1"/>
  <c r="G9469" i="1" s="1"/>
  <c r="F9470" i="1"/>
  <c r="G9470" i="1" s="1"/>
  <c r="F9471" i="1"/>
  <c r="F9472" i="1"/>
  <c r="F9473" i="1"/>
  <c r="F9474" i="1"/>
  <c r="F9475" i="1"/>
  <c r="F9476" i="1"/>
  <c r="G9476" i="1" s="1"/>
  <c r="F9477" i="1"/>
  <c r="F9478" i="1"/>
  <c r="G9478" i="1" s="1"/>
  <c r="F9479" i="1"/>
  <c r="G9479" i="1" s="1"/>
  <c r="F9480" i="1"/>
  <c r="G9480" i="1" s="1"/>
  <c r="F9481" i="1"/>
  <c r="F9482" i="1"/>
  <c r="F9483" i="1"/>
  <c r="F9484" i="1"/>
  <c r="F9485" i="1"/>
  <c r="F9486" i="1"/>
  <c r="F9487" i="1"/>
  <c r="F9488" i="1"/>
  <c r="F9489" i="1"/>
  <c r="F9490" i="1"/>
  <c r="G9490" i="1" s="1"/>
  <c r="F9491" i="1"/>
  <c r="G9491" i="1" s="1"/>
  <c r="F9492" i="1"/>
  <c r="G9492" i="1" s="1"/>
  <c r="F9493" i="1"/>
  <c r="G9493" i="1" s="1"/>
  <c r="F9494" i="1"/>
  <c r="G9494" i="1" s="1"/>
  <c r="F9495" i="1"/>
  <c r="F9496" i="1"/>
  <c r="F9497" i="1"/>
  <c r="F9498" i="1"/>
  <c r="F9499" i="1"/>
  <c r="F9500" i="1"/>
  <c r="G9500" i="1" s="1"/>
  <c r="F9501" i="1"/>
  <c r="F9502" i="1"/>
  <c r="G9502" i="1" s="1"/>
  <c r="F9503" i="1"/>
  <c r="G9503" i="1" s="1"/>
  <c r="F9504" i="1"/>
  <c r="G9504" i="1" s="1"/>
  <c r="F9505" i="1"/>
  <c r="F9506" i="1"/>
  <c r="F9507" i="1"/>
  <c r="F9508" i="1"/>
  <c r="F9509" i="1"/>
  <c r="F9510" i="1"/>
  <c r="F9511" i="1"/>
  <c r="F9512" i="1"/>
  <c r="F9513" i="1"/>
  <c r="F9514" i="1"/>
  <c r="G9514" i="1" s="1"/>
  <c r="F9515" i="1"/>
  <c r="G9515" i="1" s="1"/>
  <c r="F9516" i="1"/>
  <c r="G9516" i="1" s="1"/>
  <c r="F9517" i="1"/>
  <c r="G9517" i="1" s="1"/>
  <c r="F9518" i="1"/>
  <c r="G9518" i="1" s="1"/>
  <c r="F9519" i="1"/>
  <c r="F9520" i="1"/>
  <c r="F9521" i="1"/>
  <c r="F9522" i="1"/>
  <c r="F9523" i="1"/>
  <c r="F9524" i="1"/>
  <c r="G9524" i="1" s="1"/>
  <c r="F9525" i="1"/>
  <c r="F9526" i="1"/>
  <c r="G9526" i="1" s="1"/>
  <c r="F9527" i="1"/>
  <c r="G9527" i="1" s="1"/>
  <c r="F9528" i="1"/>
  <c r="G9528" i="1" s="1"/>
  <c r="F9529" i="1"/>
  <c r="F9530" i="1"/>
  <c r="F9531" i="1"/>
  <c r="F9532" i="1"/>
  <c r="F9533" i="1"/>
  <c r="F9534" i="1"/>
  <c r="F9535" i="1"/>
  <c r="F9536" i="1"/>
  <c r="F9537" i="1"/>
  <c r="F9538" i="1"/>
  <c r="G9538" i="1" s="1"/>
  <c r="F9539" i="1"/>
  <c r="G9539" i="1" s="1"/>
  <c r="F9540" i="1"/>
  <c r="G9540" i="1" s="1"/>
  <c r="F9541" i="1"/>
  <c r="G9541" i="1" s="1"/>
  <c r="F9542" i="1"/>
  <c r="G9542" i="1" s="1"/>
  <c r="F9543" i="1"/>
  <c r="F9544" i="1"/>
  <c r="F9545" i="1"/>
  <c r="F9546" i="1"/>
  <c r="F9547" i="1"/>
  <c r="F9548" i="1"/>
  <c r="G9548" i="1" s="1"/>
  <c r="F9549" i="1"/>
  <c r="F9550" i="1"/>
  <c r="G9550" i="1" s="1"/>
  <c r="F9551" i="1"/>
  <c r="G9551" i="1" s="1"/>
  <c r="F9552" i="1"/>
  <c r="G9552" i="1" s="1"/>
  <c r="F9553" i="1"/>
  <c r="F9554" i="1"/>
  <c r="F9555" i="1"/>
  <c r="F9556" i="1"/>
  <c r="F9557" i="1"/>
  <c r="F9558" i="1"/>
  <c r="F9559" i="1"/>
  <c r="F9560" i="1"/>
  <c r="F9561" i="1"/>
  <c r="F9562" i="1"/>
  <c r="G9562" i="1" s="1"/>
  <c r="F9563" i="1"/>
  <c r="G9563" i="1" s="1"/>
  <c r="F9564" i="1"/>
  <c r="G9564" i="1" s="1"/>
  <c r="F9565" i="1"/>
  <c r="G9565" i="1" s="1"/>
  <c r="F9566" i="1"/>
  <c r="G9566" i="1" s="1"/>
  <c r="F9567" i="1"/>
  <c r="F9568" i="1"/>
  <c r="F9569" i="1"/>
  <c r="F9570" i="1"/>
  <c r="F9571" i="1"/>
  <c r="F9572" i="1"/>
  <c r="G9572" i="1" s="1"/>
  <c r="F9573" i="1"/>
  <c r="F9574" i="1"/>
  <c r="G9574" i="1" s="1"/>
  <c r="F9575" i="1"/>
  <c r="G9575" i="1" s="1"/>
  <c r="F9576" i="1"/>
  <c r="G9576" i="1" s="1"/>
  <c r="F9577" i="1"/>
  <c r="F9578" i="1"/>
  <c r="F9579" i="1"/>
  <c r="F9580" i="1"/>
  <c r="F9581" i="1"/>
  <c r="F9582" i="1"/>
  <c r="F9583" i="1"/>
  <c r="F9584" i="1"/>
  <c r="F9585" i="1"/>
  <c r="F9586" i="1"/>
  <c r="G9586" i="1" s="1"/>
  <c r="F9587" i="1"/>
  <c r="G9587" i="1" s="1"/>
  <c r="F9588" i="1"/>
  <c r="G9588" i="1" s="1"/>
  <c r="F9589" i="1"/>
  <c r="G9589" i="1" s="1"/>
  <c r="F9590" i="1"/>
  <c r="G9590" i="1" s="1"/>
  <c r="F9591" i="1"/>
  <c r="F9592" i="1"/>
  <c r="F9593" i="1"/>
  <c r="F9594" i="1"/>
  <c r="F9595" i="1"/>
  <c r="F9596" i="1"/>
  <c r="G9596" i="1" s="1"/>
  <c r="F9597" i="1"/>
  <c r="F9598" i="1"/>
  <c r="G9598" i="1" s="1"/>
  <c r="F9599" i="1"/>
  <c r="G9599" i="1" s="1"/>
  <c r="F9600" i="1"/>
  <c r="G9600" i="1" s="1"/>
  <c r="F9601" i="1"/>
  <c r="F9602" i="1"/>
  <c r="F9603" i="1"/>
  <c r="F9604" i="1"/>
  <c r="F9605" i="1"/>
  <c r="F9606" i="1"/>
  <c r="F9607" i="1"/>
  <c r="F9608" i="1"/>
  <c r="F9609" i="1"/>
  <c r="F9610" i="1"/>
  <c r="G9610" i="1" s="1"/>
  <c r="F9611" i="1"/>
  <c r="G9611" i="1" s="1"/>
  <c r="F9612" i="1"/>
  <c r="G9612" i="1" s="1"/>
  <c r="F9613" i="1"/>
  <c r="G9613" i="1" s="1"/>
  <c r="F9614" i="1"/>
  <c r="G9614" i="1" s="1"/>
  <c r="F9615" i="1"/>
  <c r="F9616" i="1"/>
  <c r="F9617" i="1"/>
  <c r="F9618" i="1"/>
  <c r="F9619" i="1"/>
  <c r="F9620" i="1"/>
  <c r="G9620" i="1" s="1"/>
  <c r="F9621" i="1"/>
  <c r="F9622" i="1"/>
  <c r="G9622" i="1" s="1"/>
  <c r="F9623" i="1"/>
  <c r="G9623" i="1" s="1"/>
  <c r="F9624" i="1"/>
  <c r="G9624" i="1" s="1"/>
  <c r="F9625" i="1"/>
  <c r="F9626" i="1"/>
  <c r="F9627" i="1"/>
  <c r="F9628" i="1"/>
  <c r="F9629" i="1"/>
  <c r="F9630" i="1"/>
  <c r="F9631" i="1"/>
  <c r="F9632" i="1"/>
  <c r="F9633" i="1"/>
  <c r="F9634" i="1"/>
  <c r="G9634" i="1" s="1"/>
  <c r="F9635" i="1"/>
  <c r="G9635" i="1" s="1"/>
  <c r="F9636" i="1"/>
  <c r="G9636" i="1" s="1"/>
  <c r="N9636" i="1" s="1"/>
  <c r="F9637" i="1"/>
  <c r="G9637" i="1" s="1"/>
  <c r="F9638" i="1"/>
  <c r="G9638" i="1" s="1"/>
  <c r="F9639" i="1"/>
  <c r="F9640" i="1"/>
  <c r="F9641" i="1"/>
  <c r="F9642" i="1"/>
  <c r="F9643" i="1"/>
  <c r="F9644" i="1"/>
  <c r="G9644" i="1" s="1"/>
  <c r="F9645" i="1"/>
  <c r="F9646" i="1"/>
  <c r="G9646" i="1" s="1"/>
  <c r="F9647" i="1"/>
  <c r="G9647" i="1" s="1"/>
  <c r="F9648" i="1"/>
  <c r="G9648" i="1" s="1"/>
  <c r="F9649" i="1"/>
  <c r="F9650" i="1"/>
  <c r="F9651" i="1"/>
  <c r="F9652" i="1"/>
  <c r="F9653" i="1"/>
  <c r="F9654" i="1"/>
  <c r="F9655" i="1"/>
  <c r="F9656" i="1"/>
  <c r="F9657" i="1"/>
  <c r="F9658" i="1"/>
  <c r="G9658" i="1" s="1"/>
  <c r="F9659" i="1"/>
  <c r="G9659" i="1" s="1"/>
  <c r="F9660" i="1"/>
  <c r="G9660" i="1" s="1"/>
  <c r="F9661" i="1"/>
  <c r="G9661" i="1" s="1"/>
  <c r="F9662" i="1"/>
  <c r="G9662" i="1" s="1"/>
  <c r="F9663" i="1"/>
  <c r="F9664" i="1"/>
  <c r="F9665" i="1"/>
  <c r="F9666" i="1"/>
  <c r="F9667" i="1"/>
  <c r="F9668" i="1"/>
  <c r="G9668" i="1" s="1"/>
  <c r="F9669" i="1"/>
  <c r="F9670" i="1"/>
  <c r="G9670" i="1" s="1"/>
  <c r="F9671" i="1"/>
  <c r="G9671" i="1" s="1"/>
  <c r="F9672" i="1"/>
  <c r="G9672" i="1" s="1"/>
  <c r="F9673" i="1"/>
  <c r="F9674" i="1"/>
  <c r="F9675" i="1"/>
  <c r="F9676" i="1"/>
  <c r="F9677" i="1"/>
  <c r="F9678" i="1"/>
  <c r="F9679" i="1"/>
  <c r="F9680" i="1"/>
  <c r="F9681" i="1"/>
  <c r="F9682" i="1"/>
  <c r="G9682" i="1" s="1"/>
  <c r="F9683" i="1"/>
  <c r="G9683" i="1" s="1"/>
  <c r="F9684" i="1"/>
  <c r="G9684" i="1" s="1"/>
  <c r="F9685" i="1"/>
  <c r="G9685" i="1" s="1"/>
  <c r="F9686" i="1"/>
  <c r="G9686" i="1" s="1"/>
  <c r="F9687" i="1"/>
  <c r="F9688" i="1"/>
  <c r="F9689" i="1"/>
  <c r="F9690" i="1"/>
  <c r="F9691" i="1"/>
  <c r="F9692" i="1"/>
  <c r="G9692" i="1" s="1"/>
  <c r="F9693" i="1"/>
  <c r="F9694" i="1"/>
  <c r="G9694" i="1" s="1"/>
  <c r="F9695" i="1"/>
  <c r="G9695" i="1" s="1"/>
  <c r="F9696" i="1"/>
  <c r="G9696" i="1" s="1"/>
  <c r="F9697" i="1"/>
  <c r="F9698" i="1"/>
  <c r="F9699" i="1"/>
  <c r="F9700" i="1"/>
  <c r="F9701" i="1"/>
  <c r="F9702" i="1"/>
  <c r="F9703" i="1"/>
  <c r="F9704" i="1"/>
  <c r="F9705" i="1"/>
  <c r="F9706" i="1"/>
  <c r="G9706" i="1" s="1"/>
  <c r="F9707" i="1"/>
  <c r="G9707" i="1" s="1"/>
  <c r="F9708" i="1"/>
  <c r="G9708" i="1" s="1"/>
  <c r="F9709" i="1"/>
  <c r="G9709" i="1" s="1"/>
  <c r="F9710" i="1"/>
  <c r="G9710" i="1" s="1"/>
  <c r="F9711" i="1"/>
  <c r="F9712" i="1"/>
  <c r="F9713" i="1"/>
  <c r="F9714" i="1"/>
  <c r="F9715" i="1"/>
  <c r="F9716" i="1"/>
  <c r="G9716" i="1" s="1"/>
  <c r="F9717" i="1"/>
  <c r="F9718" i="1"/>
  <c r="G9718" i="1" s="1"/>
  <c r="F9719" i="1"/>
  <c r="G9719" i="1" s="1"/>
  <c r="F9720" i="1"/>
  <c r="G9720" i="1" s="1"/>
  <c r="F9721" i="1"/>
  <c r="F9722" i="1"/>
  <c r="F9723" i="1"/>
  <c r="F9724" i="1"/>
  <c r="F9725" i="1"/>
  <c r="F9726" i="1"/>
  <c r="F9727" i="1"/>
  <c r="F9728" i="1"/>
  <c r="F9729" i="1"/>
  <c r="F9730" i="1"/>
  <c r="G9730" i="1" s="1"/>
  <c r="F9731" i="1"/>
  <c r="G9731" i="1" s="1"/>
  <c r="F9732" i="1"/>
  <c r="G9732" i="1" s="1"/>
  <c r="N9732" i="1" s="1"/>
  <c r="F9733" i="1"/>
  <c r="G9733" i="1" s="1"/>
  <c r="F9734" i="1"/>
  <c r="G9734" i="1" s="1"/>
  <c r="F9735" i="1"/>
  <c r="F9736" i="1"/>
  <c r="F9737" i="1"/>
  <c r="F9738" i="1"/>
  <c r="F9739" i="1"/>
  <c r="F9740" i="1"/>
  <c r="G9740" i="1" s="1"/>
  <c r="F9741" i="1"/>
  <c r="F9742" i="1"/>
  <c r="G9742" i="1" s="1"/>
  <c r="F9743" i="1"/>
  <c r="G9743" i="1" s="1"/>
  <c r="F9744" i="1"/>
  <c r="F9745" i="1"/>
  <c r="F9746" i="1"/>
  <c r="F9747" i="1"/>
  <c r="F9748" i="1"/>
  <c r="F9749" i="1"/>
  <c r="F9750" i="1"/>
  <c r="F9751" i="1"/>
  <c r="F9752" i="1"/>
  <c r="F9753" i="1"/>
  <c r="F9754" i="1"/>
  <c r="G9754" i="1" s="1"/>
  <c r="F9755" i="1"/>
  <c r="G9755" i="1" s="1"/>
  <c r="F9756" i="1"/>
  <c r="G9756" i="1" s="1"/>
  <c r="F9757" i="1"/>
  <c r="G9757" i="1" s="1"/>
  <c r="F9758" i="1"/>
  <c r="G9758" i="1" s="1"/>
  <c r="F9759" i="1"/>
  <c r="F9760" i="1"/>
  <c r="F9761" i="1"/>
  <c r="F9762" i="1"/>
  <c r="F9763" i="1"/>
  <c r="F9764" i="1"/>
  <c r="G9764" i="1" s="1"/>
  <c r="F9765" i="1"/>
  <c r="F9766" i="1"/>
  <c r="G9766" i="1" s="1"/>
  <c r="F9767" i="1"/>
  <c r="G9767" i="1" s="1"/>
  <c r="F9768" i="1"/>
  <c r="F9769" i="1"/>
  <c r="F9770" i="1"/>
  <c r="F9771" i="1"/>
  <c r="F9772" i="1"/>
  <c r="F9773" i="1"/>
  <c r="F9774" i="1"/>
  <c r="F9775" i="1"/>
  <c r="F9776" i="1"/>
  <c r="F9777" i="1"/>
  <c r="F9778" i="1"/>
  <c r="G9778" i="1" s="1"/>
  <c r="F9779" i="1"/>
  <c r="G9779" i="1" s="1"/>
  <c r="F9780" i="1"/>
  <c r="G9780" i="1" s="1"/>
  <c r="F9781" i="1"/>
  <c r="G9781" i="1" s="1"/>
  <c r="F9782" i="1"/>
  <c r="G9782" i="1" s="1"/>
  <c r="F9783" i="1"/>
  <c r="F9784" i="1"/>
  <c r="F9785" i="1"/>
  <c r="F9786" i="1"/>
  <c r="F9787" i="1"/>
  <c r="F9788" i="1"/>
  <c r="G9788" i="1" s="1"/>
  <c r="F9789" i="1"/>
  <c r="F9790" i="1"/>
  <c r="G9790" i="1" s="1"/>
  <c r="F9791" i="1"/>
  <c r="G9791" i="1" s="1"/>
  <c r="F9792" i="1"/>
  <c r="F9793" i="1"/>
  <c r="F9794" i="1"/>
  <c r="F9795" i="1"/>
  <c r="F9796" i="1"/>
  <c r="F9797" i="1"/>
  <c r="F9798" i="1"/>
  <c r="F9799" i="1"/>
  <c r="F9800" i="1"/>
  <c r="F9801" i="1"/>
  <c r="F9802" i="1"/>
  <c r="G9802" i="1" s="1"/>
  <c r="F9803" i="1"/>
  <c r="G9803" i="1" s="1"/>
  <c r="F9804" i="1"/>
  <c r="G9804" i="1" s="1"/>
  <c r="F9805" i="1"/>
  <c r="G9805" i="1" s="1"/>
  <c r="F9806" i="1"/>
  <c r="G9806" i="1" s="1"/>
  <c r="F9807" i="1"/>
  <c r="F9808" i="1"/>
  <c r="F9809" i="1"/>
  <c r="F9810" i="1"/>
  <c r="F9811" i="1"/>
  <c r="F9812" i="1"/>
  <c r="G9812" i="1" s="1"/>
  <c r="F9813" i="1"/>
  <c r="F9814" i="1"/>
  <c r="G9814" i="1" s="1"/>
  <c r="F9815" i="1"/>
  <c r="G9815" i="1" s="1"/>
  <c r="F9816" i="1"/>
  <c r="F9817" i="1"/>
  <c r="F9818" i="1"/>
  <c r="F9819" i="1"/>
  <c r="F9820" i="1"/>
  <c r="F9821" i="1"/>
  <c r="F9822" i="1"/>
  <c r="F9823" i="1"/>
  <c r="F9824" i="1"/>
  <c r="F9825" i="1"/>
  <c r="F9826" i="1"/>
  <c r="G9826" i="1" s="1"/>
  <c r="F9827" i="1"/>
  <c r="G9827" i="1" s="1"/>
  <c r="F9828" i="1"/>
  <c r="G9828" i="1" s="1"/>
  <c r="F9829" i="1"/>
  <c r="G9829" i="1" s="1"/>
  <c r="F9830" i="1"/>
  <c r="G9830" i="1" s="1"/>
  <c r="F9831" i="1"/>
  <c r="F9832" i="1"/>
  <c r="F9833" i="1"/>
  <c r="F9834" i="1"/>
  <c r="F9835" i="1"/>
  <c r="F9836" i="1"/>
  <c r="G9836" i="1" s="1"/>
  <c r="F9837" i="1"/>
  <c r="F9838" i="1"/>
  <c r="G9838" i="1" s="1"/>
  <c r="F9839" i="1"/>
  <c r="G9839" i="1" s="1"/>
  <c r="F9840" i="1"/>
  <c r="F9841" i="1"/>
  <c r="F9842" i="1"/>
  <c r="F9843" i="1"/>
  <c r="F9844" i="1"/>
  <c r="F9845" i="1"/>
  <c r="F9846" i="1"/>
  <c r="F9847" i="1"/>
  <c r="F9848" i="1"/>
  <c r="F9849" i="1"/>
  <c r="F9850" i="1"/>
  <c r="G9850" i="1" s="1"/>
  <c r="F9851" i="1"/>
  <c r="G9851" i="1" s="1"/>
  <c r="F9852" i="1"/>
  <c r="G9852" i="1" s="1"/>
  <c r="F9853" i="1"/>
  <c r="G9853" i="1" s="1"/>
  <c r="F9854" i="1"/>
  <c r="G9854" i="1" s="1"/>
  <c r="F9855" i="1"/>
  <c r="F9856" i="1"/>
  <c r="F9857" i="1"/>
  <c r="F9858" i="1"/>
  <c r="F9859" i="1"/>
  <c r="F9860" i="1"/>
  <c r="G9860" i="1" s="1"/>
  <c r="F9861" i="1"/>
  <c r="F9862" i="1"/>
  <c r="G9862" i="1" s="1"/>
  <c r="F9863" i="1"/>
  <c r="G9863" i="1" s="1"/>
  <c r="F9864" i="1"/>
  <c r="F9865" i="1"/>
  <c r="F9866" i="1"/>
  <c r="F9867" i="1"/>
  <c r="F9868" i="1"/>
  <c r="F9869" i="1"/>
  <c r="F9870" i="1"/>
  <c r="F9871" i="1"/>
  <c r="F9872" i="1"/>
  <c r="F9873" i="1"/>
  <c r="F9874" i="1"/>
  <c r="G9874" i="1" s="1"/>
  <c r="F9875" i="1"/>
  <c r="G9875" i="1" s="1"/>
  <c r="F9876" i="1"/>
  <c r="G9876" i="1" s="1"/>
  <c r="F9877" i="1"/>
  <c r="G9877" i="1" s="1"/>
  <c r="F9878" i="1"/>
  <c r="G9878" i="1" s="1"/>
  <c r="F9879" i="1"/>
  <c r="F9880" i="1"/>
  <c r="F9881" i="1"/>
  <c r="F9882" i="1"/>
  <c r="F9883" i="1"/>
  <c r="F9884" i="1"/>
  <c r="G9884" i="1" s="1"/>
  <c r="F9885" i="1"/>
  <c r="F9886" i="1"/>
  <c r="G9886" i="1" s="1"/>
  <c r="F9887" i="1"/>
  <c r="G9887" i="1" s="1"/>
  <c r="F9888" i="1"/>
  <c r="F9889" i="1"/>
  <c r="F9890" i="1"/>
  <c r="F9891" i="1"/>
  <c r="F9892" i="1"/>
  <c r="F9893" i="1"/>
  <c r="F9894" i="1"/>
  <c r="F9895" i="1"/>
  <c r="F9896" i="1"/>
  <c r="F9897" i="1"/>
  <c r="F9898" i="1"/>
  <c r="G9898" i="1" s="1"/>
  <c r="F9899" i="1"/>
  <c r="G9899" i="1" s="1"/>
  <c r="F9900" i="1"/>
  <c r="G9900" i="1" s="1"/>
  <c r="F9901" i="1"/>
  <c r="G9901" i="1" s="1"/>
  <c r="F9902" i="1"/>
  <c r="G9902" i="1" s="1"/>
  <c r="F9903" i="1"/>
  <c r="F9904" i="1"/>
  <c r="F9905" i="1"/>
  <c r="F9906" i="1"/>
  <c r="F9907" i="1"/>
  <c r="F9908" i="1"/>
  <c r="G9908" i="1" s="1"/>
  <c r="F9909" i="1"/>
  <c r="F9910" i="1"/>
  <c r="G9910" i="1" s="1"/>
  <c r="F9911" i="1"/>
  <c r="G9911" i="1" s="1"/>
  <c r="F9912" i="1"/>
  <c r="F9913" i="1"/>
  <c r="F9914" i="1"/>
  <c r="F9915" i="1"/>
  <c r="F9916" i="1"/>
  <c r="F9917" i="1"/>
  <c r="F9918" i="1"/>
  <c r="F9919" i="1"/>
  <c r="F9920" i="1"/>
  <c r="F9921" i="1"/>
  <c r="F9922" i="1"/>
  <c r="G9922" i="1" s="1"/>
  <c r="F9923" i="1"/>
  <c r="G9923" i="1" s="1"/>
  <c r="F9924" i="1"/>
  <c r="G9924" i="1" s="1"/>
  <c r="F9925" i="1"/>
  <c r="G9925" i="1" s="1"/>
  <c r="F9926" i="1"/>
  <c r="G9926" i="1" s="1"/>
  <c r="F9927" i="1"/>
  <c r="F9928" i="1"/>
  <c r="F9929" i="1"/>
  <c r="F9930" i="1"/>
  <c r="F9931" i="1"/>
  <c r="F9932" i="1"/>
  <c r="F9933" i="1"/>
  <c r="F9934" i="1"/>
  <c r="G9934" i="1" s="1"/>
  <c r="F9935" i="1"/>
  <c r="G9935" i="1" s="1"/>
  <c r="F9936" i="1"/>
  <c r="F9937" i="1"/>
  <c r="F9938" i="1"/>
  <c r="F9939" i="1"/>
  <c r="F9940" i="1"/>
  <c r="F9941" i="1"/>
  <c r="G9941" i="1" s="1"/>
  <c r="F9942" i="1"/>
  <c r="F9943" i="1"/>
  <c r="F9944" i="1"/>
  <c r="G9944" i="1" s="1"/>
  <c r="F9945" i="1"/>
  <c r="F9946" i="1"/>
  <c r="G9946" i="1" s="1"/>
  <c r="F9947" i="1"/>
  <c r="G9947" i="1" s="1"/>
  <c r="F9948" i="1"/>
  <c r="G9948" i="1" s="1"/>
  <c r="F9949" i="1"/>
  <c r="F9950" i="1"/>
  <c r="F9951" i="1"/>
  <c r="F9952" i="1"/>
  <c r="F9953" i="1"/>
  <c r="F9954" i="1"/>
  <c r="F9955" i="1"/>
  <c r="F9956" i="1"/>
  <c r="F9957" i="1"/>
  <c r="F9958" i="1"/>
  <c r="G9958" i="1" s="1"/>
  <c r="F9959" i="1"/>
  <c r="G9959" i="1" s="1"/>
  <c r="F9960" i="1"/>
  <c r="F9961" i="1"/>
  <c r="G9961" i="1" s="1"/>
  <c r="F9962" i="1"/>
  <c r="G9962" i="1" s="1"/>
  <c r="F9963" i="1"/>
  <c r="F9964" i="1"/>
  <c r="F9965" i="1"/>
  <c r="G9965" i="1" s="1"/>
  <c r="F9966" i="1"/>
  <c r="F9967" i="1"/>
  <c r="F9968" i="1"/>
  <c r="G9968" i="1" s="1"/>
  <c r="F9969" i="1"/>
  <c r="F9970" i="1"/>
  <c r="G9970" i="1" s="1"/>
  <c r="F9971" i="1"/>
  <c r="G9971" i="1" s="1"/>
  <c r="F9972" i="1"/>
  <c r="F9973" i="1"/>
  <c r="F9974" i="1"/>
  <c r="F9975" i="1"/>
  <c r="F9976" i="1"/>
  <c r="F9977" i="1"/>
  <c r="F9978" i="1"/>
  <c r="F9979" i="1"/>
  <c r="F9980" i="1"/>
  <c r="F9981" i="1"/>
  <c r="F9982" i="1"/>
  <c r="G9982" i="1" s="1"/>
  <c r="F9983" i="1"/>
  <c r="G9983" i="1" s="1"/>
  <c r="F9984" i="1"/>
  <c r="G9984" i="1" s="1"/>
  <c r="F9985" i="1"/>
  <c r="G9985" i="1" s="1"/>
  <c r="F9986" i="1"/>
  <c r="G9986" i="1" s="1"/>
  <c r="F9987" i="1"/>
  <c r="F9988" i="1"/>
  <c r="F9989" i="1"/>
  <c r="G9989" i="1" s="1"/>
  <c r="F9990" i="1"/>
  <c r="F9991" i="1"/>
  <c r="F9992" i="1"/>
  <c r="F9993" i="1"/>
  <c r="F9994" i="1"/>
  <c r="G9994" i="1" s="1"/>
  <c r="F9995" i="1"/>
  <c r="G9995" i="1" s="1"/>
  <c r="F9996" i="1"/>
  <c r="F9997" i="1"/>
  <c r="F9998" i="1"/>
  <c r="F9999" i="1"/>
  <c r="F10000" i="1"/>
  <c r="F10001" i="1"/>
  <c r="F10002" i="1"/>
  <c r="F10003" i="1"/>
  <c r="N9420" i="1" l="1"/>
  <c r="N9396" i="1"/>
  <c r="N8149" i="1"/>
  <c r="N8074" i="1"/>
  <c r="N9188" i="1"/>
  <c r="N7736" i="1"/>
  <c r="N9059" i="1"/>
  <c r="N7548" i="1"/>
  <c r="N8122" i="1"/>
  <c r="N9034" i="1"/>
  <c r="N7260" i="1"/>
  <c r="N9764" i="1"/>
  <c r="N8579" i="1"/>
  <c r="N7200" i="1"/>
  <c r="N9707" i="1"/>
  <c r="N9539" i="1"/>
  <c r="N9755" i="1"/>
  <c r="N8578" i="1"/>
  <c r="N6721" i="1"/>
  <c r="N9419" i="1"/>
  <c r="N9731" i="1"/>
  <c r="N8483" i="1"/>
  <c r="N6720" i="1"/>
  <c r="N8291" i="1"/>
  <c r="N8290" i="1"/>
  <c r="N9708" i="1"/>
  <c r="N8458" i="1"/>
  <c r="N6709" i="1"/>
  <c r="N9524" i="1"/>
  <c r="N9716" i="1"/>
  <c r="N8972" i="1"/>
  <c r="N7448" i="1"/>
  <c r="N9983" i="1"/>
  <c r="N9692" i="1"/>
  <c r="N9395" i="1"/>
  <c r="N8852" i="1"/>
  <c r="N8456" i="1"/>
  <c r="N8012" i="1"/>
  <c r="N7430" i="1"/>
  <c r="N5482" i="1"/>
  <c r="N7256" i="1"/>
  <c r="N8276" i="1"/>
  <c r="N9970" i="1"/>
  <c r="N9644" i="1"/>
  <c r="N9308" i="1"/>
  <c r="N8772" i="1"/>
  <c r="N8444" i="1"/>
  <c r="N7940" i="1"/>
  <c r="N7429" i="1"/>
  <c r="N5412" i="1"/>
  <c r="N7724" i="1"/>
  <c r="N8576" i="1"/>
  <c r="N7604" i="1"/>
  <c r="N9404" i="1"/>
  <c r="N9947" i="1"/>
  <c r="N9596" i="1"/>
  <c r="N9228" i="1"/>
  <c r="N8771" i="1"/>
  <c r="N8336" i="1"/>
  <c r="N7789" i="1"/>
  <c r="N7428" i="1"/>
  <c r="N5293" i="1"/>
  <c r="N9946" i="1"/>
  <c r="N9588" i="1"/>
  <c r="N9227" i="1"/>
  <c r="N8746" i="1"/>
  <c r="N8324" i="1"/>
  <c r="N7788" i="1"/>
  <c r="N7376" i="1"/>
  <c r="N5012" i="1"/>
  <c r="N7616" i="1"/>
  <c r="N9032" i="1"/>
  <c r="N9922" i="1"/>
  <c r="N9587" i="1"/>
  <c r="N9204" i="1"/>
  <c r="N8744" i="1"/>
  <c r="N8317" i="1"/>
  <c r="N7784" i="1"/>
  <c r="N7262" i="1"/>
  <c r="N4750" i="1"/>
  <c r="N8564" i="1"/>
  <c r="N9020" i="1"/>
  <c r="N9884" i="1"/>
  <c r="N9540" i="1"/>
  <c r="N9203" i="1"/>
  <c r="N8732" i="1"/>
  <c r="N8316" i="1"/>
  <c r="N7772" i="1"/>
  <c r="N7261" i="1"/>
  <c r="N4352" i="1"/>
  <c r="N5464" i="1"/>
  <c r="N6435" i="1"/>
  <c r="N8005" i="1"/>
  <c r="N5233" i="1"/>
  <c r="N9324" i="1"/>
  <c r="N9180" i="1"/>
  <c r="N8940" i="1"/>
  <c r="N8004" i="1"/>
  <c r="N7382" i="1"/>
  <c r="N7069" i="1"/>
  <c r="N9516" i="1"/>
  <c r="N9323" i="1"/>
  <c r="N8939" i="1"/>
  <c r="N7620" i="1"/>
  <c r="N7381" i="1"/>
  <c r="N7057" i="1"/>
  <c r="N6029" i="1"/>
  <c r="N9659" i="1"/>
  <c r="N9515" i="1"/>
  <c r="N9108" i="1"/>
  <c r="N8196" i="1"/>
  <c r="N7956" i="1"/>
  <c r="N7056" i="1"/>
  <c r="N4390" i="1"/>
  <c r="N9492" i="1"/>
  <c r="N9107" i="1"/>
  <c r="N8698" i="1"/>
  <c r="N8437" i="1"/>
  <c r="N6961" i="1"/>
  <c r="N5914" i="1"/>
  <c r="N9635" i="1"/>
  <c r="N9299" i="1"/>
  <c r="N8867" i="1"/>
  <c r="N8412" i="1"/>
  <c r="N7908" i="1"/>
  <c r="N7364" i="1"/>
  <c r="N3884" i="1"/>
  <c r="N9851" i="1"/>
  <c r="N9612" i="1"/>
  <c r="N9476" i="1"/>
  <c r="N9276" i="1"/>
  <c r="N9061" i="1"/>
  <c r="N8866" i="1"/>
  <c r="N8624" i="1"/>
  <c r="N8411" i="1"/>
  <c r="N8168" i="1"/>
  <c r="N7904" i="1"/>
  <c r="N7550" i="1"/>
  <c r="N7310" i="1"/>
  <c r="N6816" i="1"/>
  <c r="N5854" i="1"/>
  <c r="N3766" i="1"/>
  <c r="N6434" i="1"/>
  <c r="N6325" i="1"/>
  <c r="N9179" i="1"/>
  <c r="N8700" i="1"/>
  <c r="N7957" i="1"/>
  <c r="N9899" i="1"/>
  <c r="N8938" i="1"/>
  <c r="N8699" i="1"/>
  <c r="N7380" i="1"/>
  <c r="N6028" i="1"/>
  <c r="N9300" i="1"/>
  <c r="N8892" i="1"/>
  <c r="N8195" i="1"/>
  <c r="N9875" i="1"/>
  <c r="N9491" i="1"/>
  <c r="N9106" i="1"/>
  <c r="N8650" i="1"/>
  <c r="N8170" i="1"/>
  <c r="N7597" i="1"/>
  <c r="N6960" i="1"/>
  <c r="N5912" i="1"/>
  <c r="N9779" i="1"/>
  <c r="N9611" i="1"/>
  <c r="N9428" i="1"/>
  <c r="N9275" i="1"/>
  <c r="N9060" i="1"/>
  <c r="N8864" i="1"/>
  <c r="N8604" i="1"/>
  <c r="N8410" i="1"/>
  <c r="N8156" i="1"/>
  <c r="N7892" i="1"/>
  <c r="N7549" i="1"/>
  <c r="N7309" i="1"/>
  <c r="N6733" i="1"/>
  <c r="N5484" i="1"/>
  <c r="N9989" i="1"/>
  <c r="N6316" i="1"/>
  <c r="N3942" i="1"/>
  <c r="N5897" i="1"/>
  <c r="N6605" i="1"/>
  <c r="N9828" i="1"/>
  <c r="N9372" i="1"/>
  <c r="N9254" i="1"/>
  <c r="N9156" i="1"/>
  <c r="N7716" i="1"/>
  <c r="N7501" i="1"/>
  <c r="N7193" i="1"/>
  <c r="N6604" i="1"/>
  <c r="N5736" i="1"/>
  <c r="N9684" i="1"/>
  <c r="N9468" i="1"/>
  <c r="N9253" i="1"/>
  <c r="N8654" i="1"/>
  <c r="N8365" i="1"/>
  <c r="N7669" i="1"/>
  <c r="N9944" i="1"/>
  <c r="N9812" i="1"/>
  <c r="N9683" i="1"/>
  <c r="N9563" i="1"/>
  <c r="N9467" i="1"/>
  <c r="N9356" i="1"/>
  <c r="N9252" i="1"/>
  <c r="N9140" i="1"/>
  <c r="N8988" i="1"/>
  <c r="N8820" i="1"/>
  <c r="N8653" i="1"/>
  <c r="N8530" i="1"/>
  <c r="N8364" i="1"/>
  <c r="N8243" i="1"/>
  <c r="N8060" i="1"/>
  <c r="N7885" i="1"/>
  <c r="N7668" i="1"/>
  <c r="N7496" i="1"/>
  <c r="N7332" i="1"/>
  <c r="N7165" i="1"/>
  <c r="N6853" i="1"/>
  <c r="N6567" i="1"/>
  <c r="N6147" i="1"/>
  <c r="N5662" i="1"/>
  <c r="N4987" i="1"/>
  <c r="N2882" i="1"/>
  <c r="N6317" i="1"/>
  <c r="N6713" i="1"/>
  <c r="N6953" i="1"/>
  <c r="N6305" i="1"/>
  <c r="N3941" i="1"/>
  <c r="N9829" i="1"/>
  <c r="N9373" i="1"/>
  <c r="N7717" i="1"/>
  <c r="N6949" i="1"/>
  <c r="N6279" i="1"/>
  <c r="N3940" i="1"/>
  <c r="N8532" i="1"/>
  <c r="N8245" i="1"/>
  <c r="N8101" i="1"/>
  <c r="N6925" i="1"/>
  <c r="N6205" i="1"/>
  <c r="N5010" i="1"/>
  <c r="N9827" i="1"/>
  <c r="N9564" i="1"/>
  <c r="N9371" i="1"/>
  <c r="N9155" i="1"/>
  <c r="N8531" i="1"/>
  <c r="N8244" i="1"/>
  <c r="N7500" i="1"/>
  <c r="N7189" i="1"/>
  <c r="N6857" i="1"/>
  <c r="N6593" i="1"/>
  <c r="N6194" i="1"/>
  <c r="N5005" i="1"/>
  <c r="N9941" i="1"/>
  <c r="N9803" i="1"/>
  <c r="N9661" i="1"/>
  <c r="N9542" i="1"/>
  <c r="N9444" i="1"/>
  <c r="N9348" i="1"/>
  <c r="N9251" i="1"/>
  <c r="N9132" i="1"/>
  <c r="N8987" i="1"/>
  <c r="N8819" i="1"/>
  <c r="N8652" i="1"/>
  <c r="N8485" i="1"/>
  <c r="N8363" i="1"/>
  <c r="N8242" i="1"/>
  <c r="N8053" i="1"/>
  <c r="N7837" i="1"/>
  <c r="N7664" i="1"/>
  <c r="N7484" i="1"/>
  <c r="N7328" i="1"/>
  <c r="N7153" i="1"/>
  <c r="N6829" i="1"/>
  <c r="N6554" i="1"/>
  <c r="N6050" i="1"/>
  <c r="N5661" i="1"/>
  <c r="N4774" i="1"/>
  <c r="N2749" i="1"/>
  <c r="N6017" i="1"/>
  <c r="N4351" i="1"/>
  <c r="N9830" i="1"/>
  <c r="N5675" i="1"/>
  <c r="N9923" i="1"/>
  <c r="N9780" i="1"/>
  <c r="N9660" i="1"/>
  <c r="N9541" i="1"/>
  <c r="N9443" i="1"/>
  <c r="N9347" i="1"/>
  <c r="N9236" i="1"/>
  <c r="N9131" i="1"/>
  <c r="N8986" i="1"/>
  <c r="N8818" i="1"/>
  <c r="N8651" i="1"/>
  <c r="N8484" i="1"/>
  <c r="N8362" i="1"/>
  <c r="N8197" i="1"/>
  <c r="N8024" i="1"/>
  <c r="N7836" i="1"/>
  <c r="N7652" i="1"/>
  <c r="N7478" i="1"/>
  <c r="N7316" i="1"/>
  <c r="N7093" i="1"/>
  <c r="N6817" i="1"/>
  <c r="N6482" i="1"/>
  <c r="N6037" i="1"/>
  <c r="N5486" i="1"/>
  <c r="N4773" i="1"/>
  <c r="N2747" i="1"/>
  <c r="N9985" i="1"/>
  <c r="N9709" i="1"/>
  <c r="N8941" i="1"/>
  <c r="N8558" i="1"/>
  <c r="N8846" i="1"/>
  <c r="N7766" i="1"/>
  <c r="N9757" i="1"/>
  <c r="N8438" i="1"/>
  <c r="N9924" i="1"/>
  <c r="N9806" i="1"/>
  <c r="N9756" i="1"/>
  <c r="N9637" i="1"/>
  <c r="N9518" i="1"/>
  <c r="N9349" i="1"/>
  <c r="N9230" i="1"/>
  <c r="N9109" i="1"/>
  <c r="N8726" i="1"/>
  <c r="N8006" i="1"/>
  <c r="G3705" i="1"/>
  <c r="N3705" i="1" s="1"/>
  <c r="G3693" i="1"/>
  <c r="N3693" i="1" s="1"/>
  <c r="G3681" i="1"/>
  <c r="N3681" i="1" s="1"/>
  <c r="G3669" i="1"/>
  <c r="N3669" i="1" s="1"/>
  <c r="G3657" i="1"/>
  <c r="N3657" i="1" s="1"/>
  <c r="G3645" i="1"/>
  <c r="N3645" i="1" s="1"/>
  <c r="G3633" i="1"/>
  <c r="N3633" i="1" s="1"/>
  <c r="G3621" i="1"/>
  <c r="N3621" i="1" s="1"/>
  <c r="G3609" i="1"/>
  <c r="N3609" i="1" s="1"/>
  <c r="G3597" i="1"/>
  <c r="N3597" i="1" s="1"/>
  <c r="G3585" i="1"/>
  <c r="N3585" i="1" s="1"/>
  <c r="G3573" i="1"/>
  <c r="N3573" i="1" s="1"/>
  <c r="G3561" i="1"/>
  <c r="N3561" i="1" s="1"/>
  <c r="G3549" i="1"/>
  <c r="N3549" i="1" s="1"/>
  <c r="G3537" i="1"/>
  <c r="N3537" i="1" s="1"/>
  <c r="G3525" i="1"/>
  <c r="N3525" i="1" s="1"/>
  <c r="G3513" i="1"/>
  <c r="N3513" i="1" s="1"/>
  <c r="G3501" i="1"/>
  <c r="N3501" i="1" s="1"/>
  <c r="G3489" i="1"/>
  <c r="N3489" i="1" s="1"/>
  <c r="G3477" i="1"/>
  <c r="N3477" i="1" s="1"/>
  <c r="N9968" i="1"/>
  <c r="N9860" i="1"/>
  <c r="N9805" i="1"/>
  <c r="N9686" i="1"/>
  <c r="N9572" i="1"/>
  <c r="N9517" i="1"/>
  <c r="N9398" i="1"/>
  <c r="N9284" i="1"/>
  <c r="N9229" i="1"/>
  <c r="N9014" i="1"/>
  <c r="N8912" i="1"/>
  <c r="N8725" i="1"/>
  <c r="N8612" i="1"/>
  <c r="N8318" i="1"/>
  <c r="N8240" i="1"/>
  <c r="N8120" i="1"/>
  <c r="N7844" i="1"/>
  <c r="N7718" i="1"/>
  <c r="N7436" i="1"/>
  <c r="G9963" i="1"/>
  <c r="N9963" i="1" s="1"/>
  <c r="G9915" i="1"/>
  <c r="N9915" i="1" s="1"/>
  <c r="G9855" i="1"/>
  <c r="N9855" i="1" s="1"/>
  <c r="G9795" i="1"/>
  <c r="N9795" i="1" s="1"/>
  <c r="G9735" i="1"/>
  <c r="N9735" i="1" s="1"/>
  <c r="G9675" i="1"/>
  <c r="N9675" i="1" s="1"/>
  <c r="G9579" i="1"/>
  <c r="N9579" i="1" s="1"/>
  <c r="G9519" i="1"/>
  <c r="N9519" i="1" s="1"/>
  <c r="G9998" i="1"/>
  <c r="N9998" i="1" s="1"/>
  <c r="G9950" i="1"/>
  <c r="N9950" i="1" s="1"/>
  <c r="G9914" i="1"/>
  <c r="N9914" i="1" s="1"/>
  <c r="G9722" i="1"/>
  <c r="N9722" i="1" s="1"/>
  <c r="G9626" i="1"/>
  <c r="N9626" i="1" s="1"/>
  <c r="G9530" i="1"/>
  <c r="N9530" i="1" s="1"/>
  <c r="G9482" i="1"/>
  <c r="N9482" i="1" s="1"/>
  <c r="G9434" i="1"/>
  <c r="N9434" i="1" s="1"/>
  <c r="G9410" i="1"/>
  <c r="N9410" i="1" s="1"/>
  <c r="G9362" i="1"/>
  <c r="N9362" i="1" s="1"/>
  <c r="G9338" i="1"/>
  <c r="N9338" i="1" s="1"/>
  <c r="G9290" i="1"/>
  <c r="N9290" i="1" s="1"/>
  <c r="G9242" i="1"/>
  <c r="N9242" i="1" s="1"/>
  <c r="G9146" i="1"/>
  <c r="N9146" i="1" s="1"/>
  <c r="G9098" i="1"/>
  <c r="N9098" i="1" s="1"/>
  <c r="G9050" i="1"/>
  <c r="N9050" i="1" s="1"/>
  <c r="G9002" i="1"/>
  <c r="N9002" i="1" s="1"/>
  <c r="G8882" i="1"/>
  <c r="N8882" i="1" s="1"/>
  <c r="G8834" i="1"/>
  <c r="N8834" i="1" s="1"/>
  <c r="G8786" i="1"/>
  <c r="N8786" i="1" s="1"/>
  <c r="G8666" i="1"/>
  <c r="N8666" i="1" s="1"/>
  <c r="G8570" i="1"/>
  <c r="N8570" i="1" s="1"/>
  <c r="G8522" i="1"/>
  <c r="N8522" i="1" s="1"/>
  <c r="G8474" i="1"/>
  <c r="N8474" i="1" s="1"/>
  <c r="G8414" i="1"/>
  <c r="N8414" i="1" s="1"/>
  <c r="G8378" i="1"/>
  <c r="N8378" i="1" s="1"/>
  <c r="G8342" i="1"/>
  <c r="N8342" i="1" s="1"/>
  <c r="G8306" i="1"/>
  <c r="N8306" i="1" s="1"/>
  <c r="G8258" i="1"/>
  <c r="N8258" i="1" s="1"/>
  <c r="G8222" i="1"/>
  <c r="N8222" i="1" s="1"/>
  <c r="G8174" i="1"/>
  <c r="N8174" i="1" s="1"/>
  <c r="G8114" i="1"/>
  <c r="N8114" i="1" s="1"/>
  <c r="G8078" i="1"/>
  <c r="N8078" i="1" s="1"/>
  <c r="G8030" i="1"/>
  <c r="N8030" i="1" s="1"/>
  <c r="G7982" i="1"/>
  <c r="N7982" i="1" s="1"/>
  <c r="G7934" i="1"/>
  <c r="N7934" i="1" s="1"/>
  <c r="G7874" i="1"/>
  <c r="N7874" i="1" s="1"/>
  <c r="G7850" i="1"/>
  <c r="N7850" i="1" s="1"/>
  <c r="G7790" i="1"/>
  <c r="N7790" i="1" s="1"/>
  <c r="G7730" i="1"/>
  <c r="N7730" i="1" s="1"/>
  <c r="G7682" i="1"/>
  <c r="N7682" i="1" s="1"/>
  <c r="G7634" i="1"/>
  <c r="N7634" i="1" s="1"/>
  <c r="N9710" i="1"/>
  <c r="G9913" i="1"/>
  <c r="N9913" i="1" s="1"/>
  <c r="G9649" i="1"/>
  <c r="N9649" i="1" s="1"/>
  <c r="G9289" i="1"/>
  <c r="N9289" i="1" s="1"/>
  <c r="G9241" i="1"/>
  <c r="N9241" i="1" s="1"/>
  <c r="G9085" i="1"/>
  <c r="N9085" i="1" s="1"/>
  <c r="G9037" i="1"/>
  <c r="N9037" i="1" s="1"/>
  <c r="G8977" i="1"/>
  <c r="N8977" i="1" s="1"/>
  <c r="G8905" i="1"/>
  <c r="N8905" i="1" s="1"/>
  <c r="G8761" i="1"/>
  <c r="N8761" i="1" s="1"/>
  <c r="N9421" i="1"/>
  <c r="N9133" i="1"/>
  <c r="G9960" i="1"/>
  <c r="N9960" i="1" s="1"/>
  <c r="G9888" i="1"/>
  <c r="N9888" i="1" s="1"/>
  <c r="G9840" i="1"/>
  <c r="N9840" i="1" s="1"/>
  <c r="N9589" i="1"/>
  <c r="N9925" i="1"/>
  <c r="N9876" i="1"/>
  <c r="N9638" i="1"/>
  <c r="N9469" i="1"/>
  <c r="N9350" i="1"/>
  <c r="N9181" i="1"/>
  <c r="N8821" i="1"/>
  <c r="N7886" i="1"/>
  <c r="G9957" i="1"/>
  <c r="N9957" i="1" s="1"/>
  <c r="G9909" i="1"/>
  <c r="N9909" i="1" s="1"/>
  <c r="G9849" i="1"/>
  <c r="N9849" i="1" s="1"/>
  <c r="G9753" i="1"/>
  <c r="N9753" i="1" s="1"/>
  <c r="G9693" i="1"/>
  <c r="N9693" i="1" s="1"/>
  <c r="G9621" i="1"/>
  <c r="N9621" i="1" s="1"/>
  <c r="G9561" i="1"/>
  <c r="N9561" i="1" s="1"/>
  <c r="G9501" i="1"/>
  <c r="N9501" i="1" s="1"/>
  <c r="G9417" i="1"/>
  <c r="N9417" i="1" s="1"/>
  <c r="G9345" i="1"/>
  <c r="N9345" i="1" s="1"/>
  <c r="G9249" i="1"/>
  <c r="N9249" i="1" s="1"/>
  <c r="G9177" i="1"/>
  <c r="N9177" i="1" s="1"/>
  <c r="G9117" i="1"/>
  <c r="N9117" i="1" s="1"/>
  <c r="G9057" i="1"/>
  <c r="N9057" i="1" s="1"/>
  <c r="G8997" i="1"/>
  <c r="N8997" i="1" s="1"/>
  <c r="G8937" i="1"/>
  <c r="N8937" i="1" s="1"/>
  <c r="G8841" i="1"/>
  <c r="N8841" i="1" s="1"/>
  <c r="G8769" i="1"/>
  <c r="N8769" i="1" s="1"/>
  <c r="G8697" i="1"/>
  <c r="N8697" i="1" s="1"/>
  <c r="G8637" i="1"/>
  <c r="N8637" i="1" s="1"/>
  <c r="G8553" i="1"/>
  <c r="N8553" i="1" s="1"/>
  <c r="G8493" i="1"/>
  <c r="N8493" i="1" s="1"/>
  <c r="G8421" i="1"/>
  <c r="N8421" i="1" s="1"/>
  <c r="G8277" i="1"/>
  <c r="N8277" i="1" s="1"/>
  <c r="G8193" i="1"/>
  <c r="N8193" i="1" s="1"/>
  <c r="G8121" i="1"/>
  <c r="N8121" i="1" s="1"/>
  <c r="G8061" i="1"/>
  <c r="N8061" i="1" s="1"/>
  <c r="G8001" i="1"/>
  <c r="N8001" i="1" s="1"/>
  <c r="G7953" i="1"/>
  <c r="N7953" i="1" s="1"/>
  <c r="G7905" i="1"/>
  <c r="N7905" i="1" s="1"/>
  <c r="G7833" i="1"/>
  <c r="N7833" i="1" s="1"/>
  <c r="G7773" i="1"/>
  <c r="N7773" i="1" s="1"/>
  <c r="G7713" i="1"/>
  <c r="N7713" i="1" s="1"/>
  <c r="G7653" i="1"/>
  <c r="N7653" i="1" s="1"/>
  <c r="G7605" i="1"/>
  <c r="N7605" i="1" s="1"/>
  <c r="G7533" i="1"/>
  <c r="N7533" i="1" s="1"/>
  <c r="G7473" i="1"/>
  <c r="N7473" i="1" s="1"/>
  <c r="G7437" i="1"/>
  <c r="N7437" i="1" s="1"/>
  <c r="G7377" i="1"/>
  <c r="N7377" i="1" s="1"/>
  <c r="G7305" i="1"/>
  <c r="N7305" i="1" s="1"/>
  <c r="G7245" i="1"/>
  <c r="N7245" i="1" s="1"/>
  <c r="G7185" i="1"/>
  <c r="N7185" i="1" s="1"/>
  <c r="G7137" i="1"/>
  <c r="N7137" i="1" s="1"/>
  <c r="G7065" i="1"/>
  <c r="N7065" i="1" s="1"/>
  <c r="G7017" i="1"/>
  <c r="N7017" i="1" s="1"/>
  <c r="G6969" i="1"/>
  <c r="N6969" i="1" s="1"/>
  <c r="G6921" i="1"/>
  <c r="N6921" i="1" s="1"/>
  <c r="G6861" i="1"/>
  <c r="N6861" i="1" s="1"/>
  <c r="G6801" i="1"/>
  <c r="N6801" i="1" s="1"/>
  <c r="G6753" i="1"/>
  <c r="N6753" i="1" s="1"/>
  <c r="G6705" i="1"/>
  <c r="N6705" i="1" s="1"/>
  <c r="G6657" i="1"/>
  <c r="N6657" i="1" s="1"/>
  <c r="G6597" i="1"/>
  <c r="N6597" i="1" s="1"/>
  <c r="G6549" i="1"/>
  <c r="N6549" i="1" s="1"/>
  <c r="G6501" i="1"/>
  <c r="N6501" i="1" s="1"/>
  <c r="G6453" i="1"/>
  <c r="N6453" i="1" s="1"/>
  <c r="G6405" i="1"/>
  <c r="N6405" i="1" s="1"/>
  <c r="G6357" i="1"/>
  <c r="N6357" i="1" s="1"/>
  <c r="G6309" i="1"/>
  <c r="N6309" i="1" s="1"/>
  <c r="G6249" i="1"/>
  <c r="N6249" i="1" s="1"/>
  <c r="G6177" i="1"/>
  <c r="N6177" i="1" s="1"/>
  <c r="G6141" i="1"/>
  <c r="N6141" i="1" s="1"/>
  <c r="G6093" i="1"/>
  <c r="N6093" i="1" s="1"/>
  <c r="G6045" i="1"/>
  <c r="N6045" i="1" s="1"/>
  <c r="G5997" i="1"/>
  <c r="N5997" i="1" s="1"/>
  <c r="G5949" i="1"/>
  <c r="N5949" i="1" s="1"/>
  <c r="G5913" i="1"/>
  <c r="N5913" i="1" s="1"/>
  <c r="G5865" i="1"/>
  <c r="N5865" i="1" s="1"/>
  <c r="G5817" i="1"/>
  <c r="N5817" i="1" s="1"/>
  <c r="G5769" i="1"/>
  <c r="N5769" i="1" s="1"/>
  <c r="G5733" i="1"/>
  <c r="N5733" i="1" s="1"/>
  <c r="G5685" i="1"/>
  <c r="N5685" i="1" s="1"/>
  <c r="G5637" i="1"/>
  <c r="N5637" i="1" s="1"/>
  <c r="G5589" i="1"/>
  <c r="N5589" i="1" s="1"/>
  <c r="G5553" i="1"/>
  <c r="N5553" i="1" s="1"/>
  <c r="G5505" i="1"/>
  <c r="N5505" i="1" s="1"/>
  <c r="G5469" i="1"/>
  <c r="N5469" i="1" s="1"/>
  <c r="G5433" i="1"/>
  <c r="N5433" i="1" s="1"/>
  <c r="G5397" i="1"/>
  <c r="N5397" i="1" s="1"/>
  <c r="G5361" i="1"/>
  <c r="N5361" i="1" s="1"/>
  <c r="G5313" i="1"/>
  <c r="N5313" i="1" s="1"/>
  <c r="G5253" i="1"/>
  <c r="N5253" i="1" s="1"/>
  <c r="G5193" i="1"/>
  <c r="N5193" i="1" s="1"/>
  <c r="G5145" i="1"/>
  <c r="N5145" i="1" s="1"/>
  <c r="G5085" i="1"/>
  <c r="N5085" i="1" s="1"/>
  <c r="G5037" i="1"/>
  <c r="N5037" i="1" s="1"/>
  <c r="G4965" i="1"/>
  <c r="N4965" i="1" s="1"/>
  <c r="G4905" i="1"/>
  <c r="N4905" i="1" s="1"/>
  <c r="G4857" i="1"/>
  <c r="N4857" i="1" s="1"/>
  <c r="G4713" i="1"/>
  <c r="N4713" i="1" s="1"/>
  <c r="G4665" i="1"/>
  <c r="N4665" i="1" s="1"/>
  <c r="G4605" i="1"/>
  <c r="N4605" i="1" s="1"/>
  <c r="G4569" i="1"/>
  <c r="N4569" i="1" s="1"/>
  <c r="G4521" i="1"/>
  <c r="N4521" i="1" s="1"/>
  <c r="G4449" i="1"/>
  <c r="N4449" i="1" s="1"/>
  <c r="G4401" i="1"/>
  <c r="N4401" i="1" s="1"/>
  <c r="G4377" i="1"/>
  <c r="N4377" i="1" s="1"/>
  <c r="G4341" i="1"/>
  <c r="N4341" i="1" s="1"/>
  <c r="G4317" i="1"/>
  <c r="N4317" i="1" s="1"/>
  <c r="G4257" i="1"/>
  <c r="N4257" i="1" s="1"/>
  <c r="G3717" i="1"/>
  <c r="N3717" i="1" s="1"/>
  <c r="G9980" i="1"/>
  <c r="N9980" i="1" s="1"/>
  <c r="G9956" i="1"/>
  <c r="N9956" i="1" s="1"/>
  <c r="G9932" i="1"/>
  <c r="N9932" i="1" s="1"/>
  <c r="G9920" i="1"/>
  <c r="N9920" i="1" s="1"/>
  <c r="G9872" i="1"/>
  <c r="N9872" i="1" s="1"/>
  <c r="G9848" i="1"/>
  <c r="N9848" i="1" s="1"/>
  <c r="G9800" i="1"/>
  <c r="N9800" i="1" s="1"/>
  <c r="G9752" i="1"/>
  <c r="N9752" i="1" s="1"/>
  <c r="G9680" i="1"/>
  <c r="N9680" i="1" s="1"/>
  <c r="G9656" i="1"/>
  <c r="N9656" i="1" s="1"/>
  <c r="G9608" i="1"/>
  <c r="N9608" i="1" s="1"/>
  <c r="G9584" i="1"/>
  <c r="N9584" i="1" s="1"/>
  <c r="G9536" i="1"/>
  <c r="N9536" i="1" s="1"/>
  <c r="G9512" i="1"/>
  <c r="N9512" i="1" s="1"/>
  <c r="G9488" i="1"/>
  <c r="N9488" i="1" s="1"/>
  <c r="G9464" i="1"/>
  <c r="N9464" i="1" s="1"/>
  <c r="G9416" i="1"/>
  <c r="N9416" i="1" s="1"/>
  <c r="G9392" i="1"/>
  <c r="N9392" i="1" s="1"/>
  <c r="G9344" i="1"/>
  <c r="N9344" i="1" s="1"/>
  <c r="G9296" i="1"/>
  <c r="N9296" i="1" s="1"/>
  <c r="G9248" i="1"/>
  <c r="N9248" i="1" s="1"/>
  <c r="G9176" i="1"/>
  <c r="N9176" i="1" s="1"/>
  <c r="G9116" i="1"/>
  <c r="N9116" i="1" s="1"/>
  <c r="G9092" i="1"/>
  <c r="N9092" i="1" s="1"/>
  <c r="G9080" i="1"/>
  <c r="N9080" i="1" s="1"/>
  <c r="G9056" i="1"/>
  <c r="N9056" i="1" s="1"/>
  <c r="G9008" i="1"/>
  <c r="N9008" i="1" s="1"/>
  <c r="G8960" i="1"/>
  <c r="N8960" i="1" s="1"/>
  <c r="G8936" i="1"/>
  <c r="N8936" i="1" s="1"/>
  <c r="G8888" i="1"/>
  <c r="N8888" i="1" s="1"/>
  <c r="G8720" i="1"/>
  <c r="N8720" i="1" s="1"/>
  <c r="G8672" i="1"/>
  <c r="N8672" i="1" s="1"/>
  <c r="G8648" i="1"/>
  <c r="N8648" i="1" s="1"/>
  <c r="G8600" i="1"/>
  <c r="N8600" i="1" s="1"/>
  <c r="G8588" i="1"/>
  <c r="N8588" i="1" s="1"/>
  <c r="G8540" i="1"/>
  <c r="N8540" i="1" s="1"/>
  <c r="G8516" i="1"/>
  <c r="N8516" i="1" s="1"/>
  <c r="G8504" i="1"/>
  <c r="N8504" i="1" s="1"/>
  <c r="G8480" i="1"/>
  <c r="N8480" i="1" s="1"/>
  <c r="G8468" i="1"/>
  <c r="N8468" i="1" s="1"/>
  <c r="G8432" i="1"/>
  <c r="N8432" i="1" s="1"/>
  <c r="G8420" i="1"/>
  <c r="N8420" i="1" s="1"/>
  <c r="G8384" i="1"/>
  <c r="N8384" i="1" s="1"/>
  <c r="G8372" i="1"/>
  <c r="N8372" i="1" s="1"/>
  <c r="G8360" i="1"/>
  <c r="N8360" i="1" s="1"/>
  <c r="G8348" i="1"/>
  <c r="N8348" i="1" s="1"/>
  <c r="G8312" i="1"/>
  <c r="N8312" i="1" s="1"/>
  <c r="G8300" i="1"/>
  <c r="N8300" i="1" s="1"/>
  <c r="G8264" i="1"/>
  <c r="N8264" i="1" s="1"/>
  <c r="G8252" i="1"/>
  <c r="N8252" i="1" s="1"/>
  <c r="G8228" i="1"/>
  <c r="N8228" i="1" s="1"/>
  <c r="G8216" i="1"/>
  <c r="N8216" i="1" s="1"/>
  <c r="G8192" i="1"/>
  <c r="N8192" i="1" s="1"/>
  <c r="G8180" i="1"/>
  <c r="N8180" i="1" s="1"/>
  <c r="G8144" i="1"/>
  <c r="N8144" i="1" s="1"/>
  <c r="G8132" i="1"/>
  <c r="N8132" i="1" s="1"/>
  <c r="G8096" i="1"/>
  <c r="N8096" i="1" s="1"/>
  <c r="G8084" i="1"/>
  <c r="N8084" i="1" s="1"/>
  <c r="G8048" i="1"/>
  <c r="N8048" i="1" s="1"/>
  <c r="G8036" i="1"/>
  <c r="N8036" i="1" s="1"/>
  <c r="G8000" i="1"/>
  <c r="N8000" i="1" s="1"/>
  <c r="G7988" i="1"/>
  <c r="N7988" i="1" s="1"/>
  <c r="G7976" i="1"/>
  <c r="N7976" i="1" s="1"/>
  <c r="G7964" i="1"/>
  <c r="N7964" i="1" s="1"/>
  <c r="G7928" i="1"/>
  <c r="N7928" i="1" s="1"/>
  <c r="G7916" i="1"/>
  <c r="N7916" i="1" s="1"/>
  <c r="G7880" i="1"/>
  <c r="N7880" i="1" s="1"/>
  <c r="G7868" i="1"/>
  <c r="N7868" i="1" s="1"/>
  <c r="G7856" i="1"/>
  <c r="N7856" i="1" s="1"/>
  <c r="G7820" i="1"/>
  <c r="N7820" i="1" s="1"/>
  <c r="G7808" i="1"/>
  <c r="N7808" i="1" s="1"/>
  <c r="G7796" i="1"/>
  <c r="N7796" i="1" s="1"/>
  <c r="G7760" i="1"/>
  <c r="N7760" i="1" s="1"/>
  <c r="G7748" i="1"/>
  <c r="N7748" i="1" s="1"/>
  <c r="G7712" i="1"/>
  <c r="N7712" i="1" s="1"/>
  <c r="G7700" i="1"/>
  <c r="N7700" i="1" s="1"/>
  <c r="G7688" i="1"/>
  <c r="N7688" i="1" s="1"/>
  <c r="G7676" i="1"/>
  <c r="N7676" i="1" s="1"/>
  <c r="G7640" i="1"/>
  <c r="N7640" i="1" s="1"/>
  <c r="G7628" i="1"/>
  <c r="N7628" i="1" s="1"/>
  <c r="G7592" i="1"/>
  <c r="N7592" i="1" s="1"/>
  <c r="G7580" i="1"/>
  <c r="N7580" i="1" s="1"/>
  <c r="G7568" i="1"/>
  <c r="N7568" i="1" s="1"/>
  <c r="G7532" i="1"/>
  <c r="N7532" i="1" s="1"/>
  <c r="G7520" i="1"/>
  <c r="N7520" i="1" s="1"/>
  <c r="G7508" i="1"/>
  <c r="N7508" i="1" s="1"/>
  <c r="G7472" i="1"/>
  <c r="N7472" i="1" s="1"/>
  <c r="G7460" i="1"/>
  <c r="N7460" i="1" s="1"/>
  <c r="G7424" i="1"/>
  <c r="N7424" i="1" s="1"/>
  <c r="G7412" i="1"/>
  <c r="N7412" i="1" s="1"/>
  <c r="G7400" i="1"/>
  <c r="N7400" i="1" s="1"/>
  <c r="G7388" i="1"/>
  <c r="N7388" i="1" s="1"/>
  <c r="G7352" i="1"/>
  <c r="N7352" i="1" s="1"/>
  <c r="G7340" i="1"/>
  <c r="N7340" i="1" s="1"/>
  <c r="G7304" i="1"/>
  <c r="N7304" i="1" s="1"/>
  <c r="G7292" i="1"/>
  <c r="N7292" i="1" s="1"/>
  <c r="G7280" i="1"/>
  <c r="N7280" i="1" s="1"/>
  <c r="G7244" i="1"/>
  <c r="N7244" i="1" s="1"/>
  <c r="G7232" i="1"/>
  <c r="N7232" i="1" s="1"/>
  <c r="G7220" i="1"/>
  <c r="N7220" i="1" s="1"/>
  <c r="G7208" i="1"/>
  <c r="N7208" i="1" s="1"/>
  <c r="G7196" i="1"/>
  <c r="N7196" i="1" s="1"/>
  <c r="G7184" i="1"/>
  <c r="N7184" i="1" s="1"/>
  <c r="G7172" i="1"/>
  <c r="N7172" i="1" s="1"/>
  <c r="G7160" i="1"/>
  <c r="N7160" i="1" s="1"/>
  <c r="G7148" i="1"/>
  <c r="N7148" i="1" s="1"/>
  <c r="G7136" i="1"/>
  <c r="N7136" i="1" s="1"/>
  <c r="G7124" i="1"/>
  <c r="N7124" i="1" s="1"/>
  <c r="G7112" i="1"/>
  <c r="N7112" i="1" s="1"/>
  <c r="G7100" i="1"/>
  <c r="N7100" i="1" s="1"/>
  <c r="G7088" i="1"/>
  <c r="N7088" i="1" s="1"/>
  <c r="G7076" i="1"/>
  <c r="N7076" i="1" s="1"/>
  <c r="G7064" i="1"/>
  <c r="N7064" i="1" s="1"/>
  <c r="G7052" i="1"/>
  <c r="N7052" i="1" s="1"/>
  <c r="G7040" i="1"/>
  <c r="N7040" i="1" s="1"/>
  <c r="G7028" i="1"/>
  <c r="N7028" i="1" s="1"/>
  <c r="G7016" i="1"/>
  <c r="N7016" i="1" s="1"/>
  <c r="G7004" i="1"/>
  <c r="N7004" i="1" s="1"/>
  <c r="G6992" i="1"/>
  <c r="N6992" i="1" s="1"/>
  <c r="G6980" i="1"/>
  <c r="N6980" i="1" s="1"/>
  <c r="G6968" i="1"/>
  <c r="N6968" i="1" s="1"/>
  <c r="G6956" i="1"/>
  <c r="N6956" i="1" s="1"/>
  <c r="G6944" i="1"/>
  <c r="N6944" i="1" s="1"/>
  <c r="G6932" i="1"/>
  <c r="N6932" i="1" s="1"/>
  <c r="G6920" i="1"/>
  <c r="N6920" i="1" s="1"/>
  <c r="G6908" i="1"/>
  <c r="N6908" i="1" s="1"/>
  <c r="G6896" i="1"/>
  <c r="N6896" i="1" s="1"/>
  <c r="G6884" i="1"/>
  <c r="N6884" i="1" s="1"/>
  <c r="G6872" i="1"/>
  <c r="N6872" i="1" s="1"/>
  <c r="G6860" i="1"/>
  <c r="N6860" i="1" s="1"/>
  <c r="G6848" i="1"/>
  <c r="N6848" i="1" s="1"/>
  <c r="G6836" i="1"/>
  <c r="N6836" i="1" s="1"/>
  <c r="G6824" i="1"/>
  <c r="N6824" i="1" s="1"/>
  <c r="G6812" i="1"/>
  <c r="N6812" i="1" s="1"/>
  <c r="G6800" i="1"/>
  <c r="N6800" i="1" s="1"/>
  <c r="G6788" i="1"/>
  <c r="N6788" i="1" s="1"/>
  <c r="G6776" i="1"/>
  <c r="N6776" i="1" s="1"/>
  <c r="G6764" i="1"/>
  <c r="N6764" i="1" s="1"/>
  <c r="G6752" i="1"/>
  <c r="N6752" i="1" s="1"/>
  <c r="G6740" i="1"/>
  <c r="N6740" i="1" s="1"/>
  <c r="G6728" i="1"/>
  <c r="N6728" i="1" s="1"/>
  <c r="G6716" i="1"/>
  <c r="N6716" i="1" s="1"/>
  <c r="G6704" i="1"/>
  <c r="N6704" i="1" s="1"/>
  <c r="G6692" i="1"/>
  <c r="N6692" i="1" s="1"/>
  <c r="G6680" i="1"/>
  <c r="N6680" i="1" s="1"/>
  <c r="G6668" i="1"/>
  <c r="N6668" i="1" s="1"/>
  <c r="G6656" i="1"/>
  <c r="N6656" i="1" s="1"/>
  <c r="G6644" i="1"/>
  <c r="N6644" i="1" s="1"/>
  <c r="G6632" i="1"/>
  <c r="N6632" i="1" s="1"/>
  <c r="G6620" i="1"/>
  <c r="N6620" i="1" s="1"/>
  <c r="G6608" i="1"/>
  <c r="N6608" i="1" s="1"/>
  <c r="G6596" i="1"/>
  <c r="N6596" i="1" s="1"/>
  <c r="G6584" i="1"/>
  <c r="N6584" i="1" s="1"/>
  <c r="G6572" i="1"/>
  <c r="N6572" i="1" s="1"/>
  <c r="G6560" i="1"/>
  <c r="N6560" i="1" s="1"/>
  <c r="G6548" i="1"/>
  <c r="N6548" i="1" s="1"/>
  <c r="G6536" i="1"/>
  <c r="N6536" i="1" s="1"/>
  <c r="G6524" i="1"/>
  <c r="N6524" i="1" s="1"/>
  <c r="G6512" i="1"/>
  <c r="N6512" i="1" s="1"/>
  <c r="G6500" i="1"/>
  <c r="N6500" i="1" s="1"/>
  <c r="G6488" i="1"/>
  <c r="N6488" i="1" s="1"/>
  <c r="G6476" i="1"/>
  <c r="N6476" i="1" s="1"/>
  <c r="G6464" i="1"/>
  <c r="N6464" i="1" s="1"/>
  <c r="G6452" i="1"/>
  <c r="N6452" i="1" s="1"/>
  <c r="G6440" i="1"/>
  <c r="N6440" i="1" s="1"/>
  <c r="G6428" i="1"/>
  <c r="N6428" i="1" s="1"/>
  <c r="G6416" i="1"/>
  <c r="N6416" i="1" s="1"/>
  <c r="G6404" i="1"/>
  <c r="N6404" i="1" s="1"/>
  <c r="G6392" i="1"/>
  <c r="N6392" i="1" s="1"/>
  <c r="G6380" i="1"/>
  <c r="N6380" i="1" s="1"/>
  <c r="G6368" i="1"/>
  <c r="N6368" i="1" s="1"/>
  <c r="G6356" i="1"/>
  <c r="N6356" i="1" s="1"/>
  <c r="G6344" i="1"/>
  <c r="N6344" i="1" s="1"/>
  <c r="G6332" i="1"/>
  <c r="N6332" i="1" s="1"/>
  <c r="G6320" i="1"/>
  <c r="N6320" i="1" s="1"/>
  <c r="G6308" i="1"/>
  <c r="N6308" i="1" s="1"/>
  <c r="G6296" i="1"/>
  <c r="N6296" i="1" s="1"/>
  <c r="G6284" i="1"/>
  <c r="N6284" i="1" s="1"/>
  <c r="G6272" i="1"/>
  <c r="N6272" i="1" s="1"/>
  <c r="G6260" i="1"/>
  <c r="N6260" i="1" s="1"/>
  <c r="G6248" i="1"/>
  <c r="N6248" i="1" s="1"/>
  <c r="G6236" i="1"/>
  <c r="N6236" i="1" s="1"/>
  <c r="G6224" i="1"/>
  <c r="N6224" i="1" s="1"/>
  <c r="G6212" i="1"/>
  <c r="N6212" i="1" s="1"/>
  <c r="G6200" i="1"/>
  <c r="N6200" i="1" s="1"/>
  <c r="G6188" i="1"/>
  <c r="N6188" i="1" s="1"/>
  <c r="G6176" i="1"/>
  <c r="N6176" i="1" s="1"/>
  <c r="G6164" i="1"/>
  <c r="N6164" i="1" s="1"/>
  <c r="G6152" i="1"/>
  <c r="N6152" i="1" s="1"/>
  <c r="G6140" i="1"/>
  <c r="N6140" i="1" s="1"/>
  <c r="G6128" i="1"/>
  <c r="N6128" i="1" s="1"/>
  <c r="G6116" i="1"/>
  <c r="N6116" i="1" s="1"/>
  <c r="G6104" i="1"/>
  <c r="N6104" i="1" s="1"/>
  <c r="G6092" i="1"/>
  <c r="N6092" i="1" s="1"/>
  <c r="G6080" i="1"/>
  <c r="N6080" i="1" s="1"/>
  <c r="G6068" i="1"/>
  <c r="N6068" i="1" s="1"/>
  <c r="G6056" i="1"/>
  <c r="N6056" i="1" s="1"/>
  <c r="G6044" i="1"/>
  <c r="N6044" i="1" s="1"/>
  <c r="G6032" i="1"/>
  <c r="N6032" i="1" s="1"/>
  <c r="G6020" i="1"/>
  <c r="N6020" i="1" s="1"/>
  <c r="G6008" i="1"/>
  <c r="N6008" i="1" s="1"/>
  <c r="G5996" i="1"/>
  <c r="N5996" i="1" s="1"/>
  <c r="G5984" i="1"/>
  <c r="N5984" i="1" s="1"/>
  <c r="G5972" i="1"/>
  <c r="N5972" i="1" s="1"/>
  <c r="G5960" i="1"/>
  <c r="N5960" i="1" s="1"/>
  <c r="G5948" i="1"/>
  <c r="N5948" i="1" s="1"/>
  <c r="G5936" i="1"/>
  <c r="N5936" i="1" s="1"/>
  <c r="G5924" i="1"/>
  <c r="N5924" i="1" s="1"/>
  <c r="G5900" i="1"/>
  <c r="N5900" i="1" s="1"/>
  <c r="G5888" i="1"/>
  <c r="N5888" i="1" s="1"/>
  <c r="G5876" i="1"/>
  <c r="N5876" i="1" s="1"/>
  <c r="G5864" i="1"/>
  <c r="N5864" i="1" s="1"/>
  <c r="G5852" i="1"/>
  <c r="N5852" i="1" s="1"/>
  <c r="G5840" i="1"/>
  <c r="N5840" i="1" s="1"/>
  <c r="G5828" i="1"/>
  <c r="N5828" i="1" s="1"/>
  <c r="G5816" i="1"/>
  <c r="N5816" i="1" s="1"/>
  <c r="G5804" i="1"/>
  <c r="N5804" i="1" s="1"/>
  <c r="G5792" i="1"/>
  <c r="N5792" i="1" s="1"/>
  <c r="G5780" i="1"/>
  <c r="N5780" i="1" s="1"/>
  <c r="G5768" i="1"/>
  <c r="N5768" i="1" s="1"/>
  <c r="G5756" i="1"/>
  <c r="N5756" i="1" s="1"/>
  <c r="G5744" i="1"/>
  <c r="N5744" i="1" s="1"/>
  <c r="G5732" i="1"/>
  <c r="N5732" i="1" s="1"/>
  <c r="G5720" i="1"/>
  <c r="N5720" i="1" s="1"/>
  <c r="G5708" i="1"/>
  <c r="N5708" i="1" s="1"/>
  <c r="G5696" i="1"/>
  <c r="N5696" i="1" s="1"/>
  <c r="G5684" i="1"/>
  <c r="N5684" i="1" s="1"/>
  <c r="G5672" i="1"/>
  <c r="N5672" i="1" s="1"/>
  <c r="G5660" i="1"/>
  <c r="N5660" i="1" s="1"/>
  <c r="G5648" i="1"/>
  <c r="N5648" i="1" s="1"/>
  <c r="G5636" i="1"/>
  <c r="N5636" i="1" s="1"/>
  <c r="G5624" i="1"/>
  <c r="N5624" i="1" s="1"/>
  <c r="G5612" i="1"/>
  <c r="N5612" i="1" s="1"/>
  <c r="G5600" i="1"/>
  <c r="N5600" i="1" s="1"/>
  <c r="G5588" i="1"/>
  <c r="N5588" i="1" s="1"/>
  <c r="G5576" i="1"/>
  <c r="N5576" i="1" s="1"/>
  <c r="G5564" i="1"/>
  <c r="N5564" i="1" s="1"/>
  <c r="G5552" i="1"/>
  <c r="N5552" i="1" s="1"/>
  <c r="G5540" i="1"/>
  <c r="N5540" i="1" s="1"/>
  <c r="G5528" i="1"/>
  <c r="N5528" i="1" s="1"/>
  <c r="G5516" i="1"/>
  <c r="N5516" i="1" s="1"/>
  <c r="G5504" i="1"/>
  <c r="N5504" i="1" s="1"/>
  <c r="G5492" i="1"/>
  <c r="N5492" i="1" s="1"/>
  <c r="G5480" i="1"/>
  <c r="N5480" i="1" s="1"/>
  <c r="G5468" i="1"/>
  <c r="N5468" i="1" s="1"/>
  <c r="G5456" i="1"/>
  <c r="N5456" i="1" s="1"/>
  <c r="G5444" i="1"/>
  <c r="N5444" i="1" s="1"/>
  <c r="G5432" i="1"/>
  <c r="N5432" i="1" s="1"/>
  <c r="G5420" i="1"/>
  <c r="N5420" i="1" s="1"/>
  <c r="G5408" i="1"/>
  <c r="N5408" i="1" s="1"/>
  <c r="G5396" i="1"/>
  <c r="N5396" i="1" s="1"/>
  <c r="G5384" i="1"/>
  <c r="N5384" i="1" s="1"/>
  <c r="G5372" i="1"/>
  <c r="N5372" i="1" s="1"/>
  <c r="G5360" i="1"/>
  <c r="N5360" i="1" s="1"/>
  <c r="G5348" i="1"/>
  <c r="N5348" i="1" s="1"/>
  <c r="G5336" i="1"/>
  <c r="N5336" i="1" s="1"/>
  <c r="G5324" i="1"/>
  <c r="N5324" i="1" s="1"/>
  <c r="G5312" i="1"/>
  <c r="N5312" i="1" s="1"/>
  <c r="G5300" i="1"/>
  <c r="N5300" i="1" s="1"/>
  <c r="G5288" i="1"/>
  <c r="N5288" i="1" s="1"/>
  <c r="G5264" i="1"/>
  <c r="N5264" i="1" s="1"/>
  <c r="G5252" i="1"/>
  <c r="N5252" i="1" s="1"/>
  <c r="G5240" i="1"/>
  <c r="N5240" i="1" s="1"/>
  <c r="G5228" i="1"/>
  <c r="N5228" i="1" s="1"/>
  <c r="G5216" i="1"/>
  <c r="N5216" i="1" s="1"/>
  <c r="G5204" i="1"/>
  <c r="N5204" i="1" s="1"/>
  <c r="G5192" i="1"/>
  <c r="N5192" i="1" s="1"/>
  <c r="G5180" i="1"/>
  <c r="N5180" i="1" s="1"/>
  <c r="G5168" i="1"/>
  <c r="N5168" i="1" s="1"/>
  <c r="G5156" i="1"/>
  <c r="N5156" i="1" s="1"/>
  <c r="G5144" i="1"/>
  <c r="N5144" i="1" s="1"/>
  <c r="G5132" i="1"/>
  <c r="N5132" i="1" s="1"/>
  <c r="G5120" i="1"/>
  <c r="N5120" i="1" s="1"/>
  <c r="G5108" i="1"/>
  <c r="N5108" i="1" s="1"/>
  <c r="G5096" i="1"/>
  <c r="N5096" i="1" s="1"/>
  <c r="G5084" i="1"/>
  <c r="N5084" i="1" s="1"/>
  <c r="G5072" i="1"/>
  <c r="N5072" i="1" s="1"/>
  <c r="G5060" i="1"/>
  <c r="N5060" i="1" s="1"/>
  <c r="G5048" i="1"/>
  <c r="N5048" i="1" s="1"/>
  <c r="G5036" i="1"/>
  <c r="N5036" i="1" s="1"/>
  <c r="G5024" i="1"/>
  <c r="N5024" i="1" s="1"/>
  <c r="G5000" i="1"/>
  <c r="N5000" i="1" s="1"/>
  <c r="G4988" i="1"/>
  <c r="N4988" i="1" s="1"/>
  <c r="G4976" i="1"/>
  <c r="N4976" i="1" s="1"/>
  <c r="G4964" i="1"/>
  <c r="N4964" i="1" s="1"/>
  <c r="G4952" i="1"/>
  <c r="N4952" i="1" s="1"/>
  <c r="G4940" i="1"/>
  <c r="N4940" i="1" s="1"/>
  <c r="G4928" i="1"/>
  <c r="N4928" i="1" s="1"/>
  <c r="G4916" i="1"/>
  <c r="N4916" i="1" s="1"/>
  <c r="G4904" i="1"/>
  <c r="N4904" i="1" s="1"/>
  <c r="G4892" i="1"/>
  <c r="N4892" i="1" s="1"/>
  <c r="G4880" i="1"/>
  <c r="N4880" i="1" s="1"/>
  <c r="G4868" i="1"/>
  <c r="N4868" i="1" s="1"/>
  <c r="G4856" i="1"/>
  <c r="N4856" i="1" s="1"/>
  <c r="G4844" i="1"/>
  <c r="N4844" i="1" s="1"/>
  <c r="G4832" i="1"/>
  <c r="N4832" i="1" s="1"/>
  <c r="G4820" i="1"/>
  <c r="N4820" i="1" s="1"/>
  <c r="G4808" i="1"/>
  <c r="N4808" i="1" s="1"/>
  <c r="G4796" i="1"/>
  <c r="N4796" i="1" s="1"/>
  <c r="G4784" i="1"/>
  <c r="N4784" i="1" s="1"/>
  <c r="G4772" i="1"/>
  <c r="N4772" i="1" s="1"/>
  <c r="G4760" i="1"/>
  <c r="N4760" i="1" s="1"/>
  <c r="G4748" i="1"/>
  <c r="N4748" i="1" s="1"/>
  <c r="G4736" i="1"/>
  <c r="N4736" i="1" s="1"/>
  <c r="G4724" i="1"/>
  <c r="N4724" i="1" s="1"/>
  <c r="G4712" i="1"/>
  <c r="N4712" i="1" s="1"/>
  <c r="G4700" i="1"/>
  <c r="N4700" i="1" s="1"/>
  <c r="G4688" i="1"/>
  <c r="N4688" i="1" s="1"/>
  <c r="G4676" i="1"/>
  <c r="N4676" i="1" s="1"/>
  <c r="G4664" i="1"/>
  <c r="N4664" i="1" s="1"/>
  <c r="G4652" i="1"/>
  <c r="N4652" i="1" s="1"/>
  <c r="G4640" i="1"/>
  <c r="N4640" i="1" s="1"/>
  <c r="G4628" i="1"/>
  <c r="N4628" i="1" s="1"/>
  <c r="G4616" i="1"/>
  <c r="N4616" i="1" s="1"/>
  <c r="G4604" i="1"/>
  <c r="N4604" i="1" s="1"/>
  <c r="G4592" i="1"/>
  <c r="N4592" i="1" s="1"/>
  <c r="G4580" i="1"/>
  <c r="N4580" i="1" s="1"/>
  <c r="G4568" i="1"/>
  <c r="N4568" i="1" s="1"/>
  <c r="G4556" i="1"/>
  <c r="N4556" i="1" s="1"/>
  <c r="G4544" i="1"/>
  <c r="N4544" i="1" s="1"/>
  <c r="G4532" i="1"/>
  <c r="N4532" i="1" s="1"/>
  <c r="G4520" i="1"/>
  <c r="N4520" i="1" s="1"/>
  <c r="G4508" i="1"/>
  <c r="N4508" i="1" s="1"/>
  <c r="G4496" i="1"/>
  <c r="N4496" i="1" s="1"/>
  <c r="G4484" i="1"/>
  <c r="N4484" i="1" s="1"/>
  <c r="G4472" i="1"/>
  <c r="N4472" i="1" s="1"/>
  <c r="G4460" i="1"/>
  <c r="N4460" i="1" s="1"/>
  <c r="G4448" i="1"/>
  <c r="N4448" i="1" s="1"/>
  <c r="G4436" i="1"/>
  <c r="N4436" i="1" s="1"/>
  <c r="G4424" i="1"/>
  <c r="N4424" i="1" s="1"/>
  <c r="G4412" i="1"/>
  <c r="N4412" i="1" s="1"/>
  <c r="G4400" i="1"/>
  <c r="N4400" i="1" s="1"/>
  <c r="G4388" i="1"/>
  <c r="N4388" i="1" s="1"/>
  <c r="G4376" i="1"/>
  <c r="N4376" i="1" s="1"/>
  <c r="G4364" i="1"/>
  <c r="N4364" i="1" s="1"/>
  <c r="G4340" i="1"/>
  <c r="N4340" i="1" s="1"/>
  <c r="G4328" i="1"/>
  <c r="N4328" i="1" s="1"/>
  <c r="G4316" i="1"/>
  <c r="N4316" i="1" s="1"/>
  <c r="G4304" i="1"/>
  <c r="N4304" i="1" s="1"/>
  <c r="G4292" i="1"/>
  <c r="N4292" i="1" s="1"/>
  <c r="G4280" i="1"/>
  <c r="N4280" i="1" s="1"/>
  <c r="G4268" i="1"/>
  <c r="N4268" i="1" s="1"/>
  <c r="G4256" i="1"/>
  <c r="N4256" i="1" s="1"/>
  <c r="G4244" i="1"/>
  <c r="N4244" i="1" s="1"/>
  <c r="G4232" i="1"/>
  <c r="N4232" i="1" s="1"/>
  <c r="G4220" i="1"/>
  <c r="N4220" i="1" s="1"/>
  <c r="G4208" i="1"/>
  <c r="N4208" i="1" s="1"/>
  <c r="G4196" i="1"/>
  <c r="N4196" i="1" s="1"/>
  <c r="G4184" i="1"/>
  <c r="N4184" i="1" s="1"/>
  <c r="G4172" i="1"/>
  <c r="N4172" i="1" s="1"/>
  <c r="G4160" i="1"/>
  <c r="N4160" i="1" s="1"/>
  <c r="G4148" i="1"/>
  <c r="N4148" i="1" s="1"/>
  <c r="G4136" i="1"/>
  <c r="N4136" i="1" s="1"/>
  <c r="G4124" i="1"/>
  <c r="N4124" i="1" s="1"/>
  <c r="G4112" i="1"/>
  <c r="N4112" i="1" s="1"/>
  <c r="G4100" i="1"/>
  <c r="N4100" i="1" s="1"/>
  <c r="G4088" i="1"/>
  <c r="N4088" i="1" s="1"/>
  <c r="G4076" i="1"/>
  <c r="N4076" i="1" s="1"/>
  <c r="G4064" i="1"/>
  <c r="N4064" i="1" s="1"/>
  <c r="G4052" i="1"/>
  <c r="N4052" i="1" s="1"/>
  <c r="G4040" i="1"/>
  <c r="N4040" i="1" s="1"/>
  <c r="G4028" i="1"/>
  <c r="N4028" i="1" s="1"/>
  <c r="G4016" i="1"/>
  <c r="N4016" i="1" s="1"/>
  <c r="G4004" i="1"/>
  <c r="N4004" i="1" s="1"/>
  <c r="G3992" i="1"/>
  <c r="N3992" i="1" s="1"/>
  <c r="G3980" i="1"/>
  <c r="N3980" i="1" s="1"/>
  <c r="G3968" i="1"/>
  <c r="N3968" i="1" s="1"/>
  <c r="G3956" i="1"/>
  <c r="N3956" i="1" s="1"/>
  <c r="G3944" i="1"/>
  <c r="N3944" i="1" s="1"/>
  <c r="G3932" i="1"/>
  <c r="N3932" i="1" s="1"/>
  <c r="G3920" i="1"/>
  <c r="N3920" i="1" s="1"/>
  <c r="G3908" i="1"/>
  <c r="N3908" i="1" s="1"/>
  <c r="G3896" i="1"/>
  <c r="N3896" i="1" s="1"/>
  <c r="G3872" i="1"/>
  <c r="N3872" i="1" s="1"/>
  <c r="G3860" i="1"/>
  <c r="N3860" i="1" s="1"/>
  <c r="G3848" i="1"/>
  <c r="N3848" i="1" s="1"/>
  <c r="G3836" i="1"/>
  <c r="N3836" i="1" s="1"/>
  <c r="G3824" i="1"/>
  <c r="N3824" i="1" s="1"/>
  <c r="G3812" i="1"/>
  <c r="N3812" i="1" s="1"/>
  <c r="G3800" i="1"/>
  <c r="N3800" i="1" s="1"/>
  <c r="G3788" i="1"/>
  <c r="N3788" i="1" s="1"/>
  <c r="G3776" i="1"/>
  <c r="N3776" i="1" s="1"/>
  <c r="G3764" i="1"/>
  <c r="N3764" i="1" s="1"/>
  <c r="G3752" i="1"/>
  <c r="N3752" i="1" s="1"/>
  <c r="G3740" i="1"/>
  <c r="N3740" i="1" s="1"/>
  <c r="G3728" i="1"/>
  <c r="N3728" i="1" s="1"/>
  <c r="G3716" i="1"/>
  <c r="N3716" i="1" s="1"/>
  <c r="G3704" i="1"/>
  <c r="N3704" i="1" s="1"/>
  <c r="G3692" i="1"/>
  <c r="N3692" i="1" s="1"/>
  <c r="G3680" i="1"/>
  <c r="N3680" i="1" s="1"/>
  <c r="G3668" i="1"/>
  <c r="N3668" i="1" s="1"/>
  <c r="G3656" i="1"/>
  <c r="N3656" i="1" s="1"/>
  <c r="G3644" i="1"/>
  <c r="N3644" i="1" s="1"/>
  <c r="G3632" i="1"/>
  <c r="N3632" i="1" s="1"/>
  <c r="G3620" i="1"/>
  <c r="N3620" i="1" s="1"/>
  <c r="G3608" i="1"/>
  <c r="N3608" i="1" s="1"/>
  <c r="G3596" i="1"/>
  <c r="N3596" i="1" s="1"/>
  <c r="G3584" i="1"/>
  <c r="N3584" i="1" s="1"/>
  <c r="G3572" i="1"/>
  <c r="N3572" i="1" s="1"/>
  <c r="G3560" i="1"/>
  <c r="N3560" i="1" s="1"/>
  <c r="G3548" i="1"/>
  <c r="N3548" i="1" s="1"/>
  <c r="G3536" i="1"/>
  <c r="N3536" i="1" s="1"/>
  <c r="G3524" i="1"/>
  <c r="N3524" i="1" s="1"/>
  <c r="G3512" i="1"/>
  <c r="N3512" i="1" s="1"/>
  <c r="G3500" i="1"/>
  <c r="N3500" i="1" s="1"/>
  <c r="G3488" i="1"/>
  <c r="N3488" i="1" s="1"/>
  <c r="G3476" i="1"/>
  <c r="N3476" i="1" s="1"/>
  <c r="G3464" i="1"/>
  <c r="N3464" i="1" s="1"/>
  <c r="G3452" i="1"/>
  <c r="N3452" i="1" s="1"/>
  <c r="G3440" i="1"/>
  <c r="N3440" i="1" s="1"/>
  <c r="G3428" i="1"/>
  <c r="N3428" i="1" s="1"/>
  <c r="G3416" i="1"/>
  <c r="N3416" i="1" s="1"/>
  <c r="G3404" i="1"/>
  <c r="N3404" i="1" s="1"/>
  <c r="G3392" i="1"/>
  <c r="N3392" i="1" s="1"/>
  <c r="G3380" i="1"/>
  <c r="N3380" i="1" s="1"/>
  <c r="G3368" i="1"/>
  <c r="N3368" i="1" s="1"/>
  <c r="G3356" i="1"/>
  <c r="N3356" i="1" s="1"/>
  <c r="G3344" i="1"/>
  <c r="N3344" i="1" s="1"/>
  <c r="G3332" i="1"/>
  <c r="N3332" i="1" s="1"/>
  <c r="G3320" i="1"/>
  <c r="N3320" i="1" s="1"/>
  <c r="G3308" i="1"/>
  <c r="N3308" i="1" s="1"/>
  <c r="G3296" i="1"/>
  <c r="N3296" i="1" s="1"/>
  <c r="G3284" i="1"/>
  <c r="N3284" i="1" s="1"/>
  <c r="G3272" i="1"/>
  <c r="N3272" i="1" s="1"/>
  <c r="G3260" i="1"/>
  <c r="N3260" i="1" s="1"/>
  <c r="G3248" i="1"/>
  <c r="N3248" i="1" s="1"/>
  <c r="G3236" i="1"/>
  <c r="N3236" i="1" s="1"/>
  <c r="G3224" i="1"/>
  <c r="N3224" i="1" s="1"/>
  <c r="G3212" i="1"/>
  <c r="N3212" i="1" s="1"/>
  <c r="G3200" i="1"/>
  <c r="N3200" i="1" s="1"/>
  <c r="G3188" i="1"/>
  <c r="N3188" i="1" s="1"/>
  <c r="G3152" i="1"/>
  <c r="N3152" i="1" s="1"/>
  <c r="G3140" i="1"/>
  <c r="N3140" i="1" s="1"/>
  <c r="G3128" i="1"/>
  <c r="N3128" i="1" s="1"/>
  <c r="G3116" i="1"/>
  <c r="N3116" i="1" s="1"/>
  <c r="G3104" i="1"/>
  <c r="N3104" i="1" s="1"/>
  <c r="G3092" i="1"/>
  <c r="N3092" i="1" s="1"/>
  <c r="G3080" i="1"/>
  <c r="N3080" i="1" s="1"/>
  <c r="G3068" i="1"/>
  <c r="N3068" i="1" s="1"/>
  <c r="G3056" i="1"/>
  <c r="N3056" i="1" s="1"/>
  <c r="G3044" i="1"/>
  <c r="N3044" i="1" s="1"/>
  <c r="G3032" i="1"/>
  <c r="N3032" i="1" s="1"/>
  <c r="G3020" i="1"/>
  <c r="N3020" i="1" s="1"/>
  <c r="G3008" i="1"/>
  <c r="N3008" i="1" s="1"/>
  <c r="G2996" i="1"/>
  <c r="N2996" i="1" s="1"/>
  <c r="G2984" i="1"/>
  <c r="N2984" i="1" s="1"/>
  <c r="G2972" i="1"/>
  <c r="N2972" i="1" s="1"/>
  <c r="G2960" i="1"/>
  <c r="N2960" i="1" s="1"/>
  <c r="G2948" i="1"/>
  <c r="N2948" i="1" s="1"/>
  <c r="G2936" i="1"/>
  <c r="N2936" i="1" s="1"/>
  <c r="G2924" i="1"/>
  <c r="N2924" i="1" s="1"/>
  <c r="G2912" i="1"/>
  <c r="N2912" i="1" s="1"/>
  <c r="G2900" i="1"/>
  <c r="N2900" i="1" s="1"/>
  <c r="G2888" i="1"/>
  <c r="N2888" i="1" s="1"/>
  <c r="G2876" i="1"/>
  <c r="N2876" i="1" s="1"/>
  <c r="G2864" i="1"/>
  <c r="N2864" i="1" s="1"/>
  <c r="G2852" i="1"/>
  <c r="N2852" i="1" s="1"/>
  <c r="G2840" i="1"/>
  <c r="N2840" i="1" s="1"/>
  <c r="G2828" i="1"/>
  <c r="N2828" i="1" s="1"/>
  <c r="G2816" i="1"/>
  <c r="N2816" i="1" s="1"/>
  <c r="G2804" i="1"/>
  <c r="N2804" i="1" s="1"/>
  <c r="G2792" i="1"/>
  <c r="N2792" i="1" s="1"/>
  <c r="G2780" i="1"/>
  <c r="N2780" i="1" s="1"/>
  <c r="G2768" i="1"/>
  <c r="N2768" i="1" s="1"/>
  <c r="G2756" i="1"/>
  <c r="N2756" i="1" s="1"/>
  <c r="G2744" i="1"/>
  <c r="N2744" i="1" s="1"/>
  <c r="G2732" i="1"/>
  <c r="N2732" i="1" s="1"/>
  <c r="G2720" i="1"/>
  <c r="N2720" i="1" s="1"/>
  <c r="G2708" i="1"/>
  <c r="N2708" i="1" s="1"/>
  <c r="G2696" i="1"/>
  <c r="N2696" i="1" s="1"/>
  <c r="G2684" i="1"/>
  <c r="N2684" i="1" s="1"/>
  <c r="G2672" i="1"/>
  <c r="N2672" i="1" s="1"/>
  <c r="G2660" i="1"/>
  <c r="N2660" i="1" s="1"/>
  <c r="G2648" i="1"/>
  <c r="N2648" i="1" s="1"/>
  <c r="G2636" i="1"/>
  <c r="N2636" i="1" s="1"/>
  <c r="G2624" i="1"/>
  <c r="N2624" i="1" s="1"/>
  <c r="G2612" i="1"/>
  <c r="N2612" i="1" s="1"/>
  <c r="G2600" i="1"/>
  <c r="N2600" i="1" s="1"/>
  <c r="G2588" i="1"/>
  <c r="N2588" i="1" s="1"/>
  <c r="G2576" i="1"/>
  <c r="N2576" i="1" s="1"/>
  <c r="G2564" i="1"/>
  <c r="N2564" i="1" s="1"/>
  <c r="G2552" i="1"/>
  <c r="N2552" i="1" s="1"/>
  <c r="G2540" i="1"/>
  <c r="N2540" i="1" s="1"/>
  <c r="G2528" i="1"/>
  <c r="N2528" i="1" s="1"/>
  <c r="G2516" i="1"/>
  <c r="N2516" i="1" s="1"/>
  <c r="G2504" i="1"/>
  <c r="N2504" i="1" s="1"/>
  <c r="G2492" i="1"/>
  <c r="N2492" i="1" s="1"/>
  <c r="G2480" i="1"/>
  <c r="N2480" i="1" s="1"/>
  <c r="G2468" i="1"/>
  <c r="N2468" i="1" s="1"/>
  <c r="G2456" i="1"/>
  <c r="N2456" i="1" s="1"/>
  <c r="G2444" i="1"/>
  <c r="N2444" i="1" s="1"/>
  <c r="G2432" i="1"/>
  <c r="N2432" i="1" s="1"/>
  <c r="G2420" i="1"/>
  <c r="N2420" i="1" s="1"/>
  <c r="G2408" i="1"/>
  <c r="N2408" i="1" s="1"/>
  <c r="G2396" i="1"/>
  <c r="N2396" i="1" s="1"/>
  <c r="G2384" i="1"/>
  <c r="N2384" i="1" s="1"/>
  <c r="G2372" i="1"/>
  <c r="N2372" i="1" s="1"/>
  <c r="G2360" i="1"/>
  <c r="N2360" i="1" s="1"/>
  <c r="G2348" i="1"/>
  <c r="N2348" i="1" s="1"/>
  <c r="G2336" i="1"/>
  <c r="N2336" i="1" s="1"/>
  <c r="G2324" i="1"/>
  <c r="N2324" i="1" s="1"/>
  <c r="G2312" i="1"/>
  <c r="N2312" i="1" s="1"/>
  <c r="G2300" i="1"/>
  <c r="N2300" i="1" s="1"/>
  <c r="G2288" i="1"/>
  <c r="N2288" i="1" s="1"/>
  <c r="G2276" i="1"/>
  <c r="N2276" i="1" s="1"/>
  <c r="G2264" i="1"/>
  <c r="N2264" i="1" s="1"/>
  <c r="G2252" i="1"/>
  <c r="N2252" i="1" s="1"/>
  <c r="G2240" i="1"/>
  <c r="N2240" i="1" s="1"/>
  <c r="G2228" i="1"/>
  <c r="N2228" i="1" s="1"/>
  <c r="G2216" i="1"/>
  <c r="N2216" i="1" s="1"/>
  <c r="G2204" i="1"/>
  <c r="N2204" i="1" s="1"/>
  <c r="G2192" i="1"/>
  <c r="N2192" i="1" s="1"/>
  <c r="G2180" i="1"/>
  <c r="N2180" i="1" s="1"/>
  <c r="G2168" i="1"/>
  <c r="N2168" i="1" s="1"/>
  <c r="G2156" i="1"/>
  <c r="N2156" i="1" s="1"/>
  <c r="G2144" i="1"/>
  <c r="N2144" i="1" s="1"/>
  <c r="G2132" i="1"/>
  <c r="N2132" i="1" s="1"/>
  <c r="G2120" i="1"/>
  <c r="N2120" i="1" s="1"/>
  <c r="G2108" i="1"/>
  <c r="N2108" i="1" s="1"/>
  <c r="G2096" i="1"/>
  <c r="N2096" i="1" s="1"/>
  <c r="G2084" i="1"/>
  <c r="N2084" i="1" s="1"/>
  <c r="G2072" i="1"/>
  <c r="N2072" i="1" s="1"/>
  <c r="G2060" i="1"/>
  <c r="N2060" i="1" s="1"/>
  <c r="G2048" i="1"/>
  <c r="N2048" i="1" s="1"/>
  <c r="G2036" i="1"/>
  <c r="N2036" i="1" s="1"/>
  <c r="G2024" i="1"/>
  <c r="N2024" i="1" s="1"/>
  <c r="G2012" i="1"/>
  <c r="N2012" i="1" s="1"/>
  <c r="G2000" i="1"/>
  <c r="N2000" i="1" s="1"/>
  <c r="G1988" i="1"/>
  <c r="N1988" i="1" s="1"/>
  <c r="G1976" i="1"/>
  <c r="N1976" i="1" s="1"/>
  <c r="G1964" i="1"/>
  <c r="N1964" i="1" s="1"/>
  <c r="G1952" i="1"/>
  <c r="N1952" i="1" s="1"/>
  <c r="G1940" i="1"/>
  <c r="N1940" i="1" s="1"/>
  <c r="G1928" i="1"/>
  <c r="N1928" i="1" s="1"/>
  <c r="G1916" i="1"/>
  <c r="N1916" i="1" s="1"/>
  <c r="G1904" i="1"/>
  <c r="N1904" i="1" s="1"/>
  <c r="G1892" i="1"/>
  <c r="N1892" i="1" s="1"/>
  <c r="G1880" i="1"/>
  <c r="N1880" i="1" s="1"/>
  <c r="G1868" i="1"/>
  <c r="N1868" i="1" s="1"/>
  <c r="G1856" i="1"/>
  <c r="N1856" i="1" s="1"/>
  <c r="G1844" i="1"/>
  <c r="N1844" i="1" s="1"/>
  <c r="G1832" i="1"/>
  <c r="N1832" i="1" s="1"/>
  <c r="G1820" i="1"/>
  <c r="N1820" i="1" s="1"/>
  <c r="G1808" i="1"/>
  <c r="N1808" i="1" s="1"/>
  <c r="G1796" i="1"/>
  <c r="N1796" i="1" s="1"/>
  <c r="G1784" i="1"/>
  <c r="N1784" i="1" s="1"/>
  <c r="G1772" i="1"/>
  <c r="N1772" i="1" s="1"/>
  <c r="G1760" i="1"/>
  <c r="N1760" i="1" s="1"/>
  <c r="G1748" i="1"/>
  <c r="N1748" i="1" s="1"/>
  <c r="G1736" i="1"/>
  <c r="N1736" i="1" s="1"/>
  <c r="G1724" i="1"/>
  <c r="N1724" i="1" s="1"/>
  <c r="G1712" i="1"/>
  <c r="N1712" i="1" s="1"/>
  <c r="G1700" i="1"/>
  <c r="N1700" i="1" s="1"/>
  <c r="G1688" i="1"/>
  <c r="N1688" i="1" s="1"/>
  <c r="G1676" i="1"/>
  <c r="N1676" i="1" s="1"/>
  <c r="G1664" i="1"/>
  <c r="N1664" i="1" s="1"/>
  <c r="G1652" i="1"/>
  <c r="N1652" i="1" s="1"/>
  <c r="G1640" i="1"/>
  <c r="N1640" i="1" s="1"/>
  <c r="G1628" i="1"/>
  <c r="N1628" i="1" s="1"/>
  <c r="G1616" i="1"/>
  <c r="N1616" i="1" s="1"/>
  <c r="G1604" i="1"/>
  <c r="N1604" i="1" s="1"/>
  <c r="G1592" i="1"/>
  <c r="N1592" i="1" s="1"/>
  <c r="G1580" i="1"/>
  <c r="N1580" i="1" s="1"/>
  <c r="G1568" i="1"/>
  <c r="N1568" i="1" s="1"/>
  <c r="G1556" i="1"/>
  <c r="N1556" i="1" s="1"/>
  <c r="G1544" i="1"/>
  <c r="N1544" i="1" s="1"/>
  <c r="G1532" i="1"/>
  <c r="N1532" i="1" s="1"/>
  <c r="G1520" i="1"/>
  <c r="N1520" i="1" s="1"/>
  <c r="G1508" i="1"/>
  <c r="N1508" i="1" s="1"/>
  <c r="G1496" i="1"/>
  <c r="N1496" i="1" s="1"/>
  <c r="G1484" i="1"/>
  <c r="N1484" i="1" s="1"/>
  <c r="G1472" i="1"/>
  <c r="N1472" i="1" s="1"/>
  <c r="G1460" i="1"/>
  <c r="N1460" i="1" s="1"/>
  <c r="G1448" i="1"/>
  <c r="N1448" i="1" s="1"/>
  <c r="G1436" i="1"/>
  <c r="N1436" i="1" s="1"/>
  <c r="G1424" i="1"/>
  <c r="N1424" i="1" s="1"/>
  <c r="G1412" i="1"/>
  <c r="N1412" i="1" s="1"/>
  <c r="G1400" i="1"/>
  <c r="N1400" i="1" s="1"/>
  <c r="G1388" i="1"/>
  <c r="N1388" i="1" s="1"/>
  <c r="G1376" i="1"/>
  <c r="N1376" i="1" s="1"/>
  <c r="G1364" i="1"/>
  <c r="N1364" i="1" s="1"/>
  <c r="G1352" i="1"/>
  <c r="N1352" i="1" s="1"/>
  <c r="G1340" i="1"/>
  <c r="N1340" i="1" s="1"/>
  <c r="G1328" i="1"/>
  <c r="N1328" i="1" s="1"/>
  <c r="G1316" i="1"/>
  <c r="N1316" i="1" s="1"/>
  <c r="G1304" i="1"/>
  <c r="N1304" i="1" s="1"/>
  <c r="G1292" i="1"/>
  <c r="N1292" i="1" s="1"/>
  <c r="G1280" i="1"/>
  <c r="N1280" i="1" s="1"/>
  <c r="G1268" i="1"/>
  <c r="N1268" i="1" s="1"/>
  <c r="G1256" i="1"/>
  <c r="N1256" i="1" s="1"/>
  <c r="G1244" i="1"/>
  <c r="N1244" i="1" s="1"/>
  <c r="G1232" i="1"/>
  <c r="N1232" i="1" s="1"/>
  <c r="G1220" i="1"/>
  <c r="N1220" i="1" s="1"/>
  <c r="G1208" i="1"/>
  <c r="N1208" i="1" s="1"/>
  <c r="G1196" i="1"/>
  <c r="N1196" i="1" s="1"/>
  <c r="G1184" i="1"/>
  <c r="N1184" i="1" s="1"/>
  <c r="G1172" i="1"/>
  <c r="N1172" i="1" s="1"/>
  <c r="G1160" i="1"/>
  <c r="N1160" i="1" s="1"/>
  <c r="G1148" i="1"/>
  <c r="N1148" i="1" s="1"/>
  <c r="G1136" i="1"/>
  <c r="N1136" i="1" s="1"/>
  <c r="G1124" i="1"/>
  <c r="N1124" i="1" s="1"/>
  <c r="G1112" i="1"/>
  <c r="N1112" i="1" s="1"/>
  <c r="G1100" i="1"/>
  <c r="N1100" i="1" s="1"/>
  <c r="G1088" i="1"/>
  <c r="N1088" i="1" s="1"/>
  <c r="G1076" i="1"/>
  <c r="N1076" i="1" s="1"/>
  <c r="G1064" i="1"/>
  <c r="N1064" i="1" s="1"/>
  <c r="G1052" i="1"/>
  <c r="N1052" i="1" s="1"/>
  <c r="G1040" i="1"/>
  <c r="N1040" i="1" s="1"/>
  <c r="G1028" i="1"/>
  <c r="N1028" i="1" s="1"/>
  <c r="G1016" i="1"/>
  <c r="N1016" i="1" s="1"/>
  <c r="G1004" i="1"/>
  <c r="N1004" i="1" s="1"/>
  <c r="G992" i="1"/>
  <c r="N992" i="1" s="1"/>
  <c r="G980" i="1"/>
  <c r="N980" i="1" s="1"/>
  <c r="G968" i="1"/>
  <c r="N968" i="1" s="1"/>
  <c r="G956" i="1"/>
  <c r="N956" i="1" s="1"/>
  <c r="G944" i="1"/>
  <c r="N944" i="1" s="1"/>
  <c r="G932" i="1"/>
  <c r="N932" i="1" s="1"/>
  <c r="G920" i="1"/>
  <c r="N920" i="1" s="1"/>
  <c r="G908" i="1"/>
  <c r="N908" i="1" s="1"/>
  <c r="G896" i="1"/>
  <c r="N896" i="1" s="1"/>
  <c r="G884" i="1"/>
  <c r="N884" i="1" s="1"/>
  <c r="G872" i="1"/>
  <c r="N872" i="1" s="1"/>
  <c r="G860" i="1"/>
  <c r="N860" i="1" s="1"/>
  <c r="G848" i="1"/>
  <c r="N848" i="1" s="1"/>
  <c r="G836" i="1"/>
  <c r="N836" i="1" s="1"/>
  <c r="G824" i="1"/>
  <c r="N824" i="1" s="1"/>
  <c r="G812" i="1"/>
  <c r="N812" i="1" s="1"/>
  <c r="G800" i="1"/>
  <c r="N800" i="1" s="1"/>
  <c r="G788" i="1"/>
  <c r="N788" i="1" s="1"/>
  <c r="G776" i="1"/>
  <c r="N776" i="1" s="1"/>
  <c r="G764" i="1"/>
  <c r="N764" i="1" s="1"/>
  <c r="G752" i="1"/>
  <c r="N752" i="1" s="1"/>
  <c r="G740" i="1"/>
  <c r="N740" i="1" s="1"/>
  <c r="G728" i="1"/>
  <c r="N728" i="1" s="1"/>
  <c r="G716" i="1"/>
  <c r="N716" i="1" s="1"/>
  <c r="G704" i="1"/>
  <c r="N704" i="1" s="1"/>
  <c r="G692" i="1"/>
  <c r="N692" i="1" s="1"/>
  <c r="G680" i="1"/>
  <c r="N680" i="1" s="1"/>
  <c r="G668" i="1"/>
  <c r="N668" i="1" s="1"/>
  <c r="G656" i="1"/>
  <c r="N656" i="1" s="1"/>
  <c r="G644" i="1"/>
  <c r="N644" i="1" s="1"/>
  <c r="G632" i="1"/>
  <c r="N632" i="1" s="1"/>
  <c r="G620" i="1"/>
  <c r="N620" i="1" s="1"/>
  <c r="G608" i="1"/>
  <c r="N608" i="1" s="1"/>
  <c r="G596" i="1"/>
  <c r="N596" i="1" s="1"/>
  <c r="G584" i="1"/>
  <c r="N584" i="1" s="1"/>
  <c r="G572" i="1"/>
  <c r="N572" i="1" s="1"/>
  <c r="G560" i="1"/>
  <c r="N560" i="1" s="1"/>
  <c r="G548" i="1"/>
  <c r="N548" i="1" s="1"/>
  <c r="G536" i="1"/>
  <c r="N536" i="1" s="1"/>
  <c r="G524" i="1"/>
  <c r="N524" i="1" s="1"/>
  <c r="G512" i="1"/>
  <c r="N512" i="1" s="1"/>
  <c r="G500" i="1"/>
  <c r="N500" i="1" s="1"/>
  <c r="G488" i="1"/>
  <c r="N488" i="1" s="1"/>
  <c r="G476" i="1"/>
  <c r="N476" i="1" s="1"/>
  <c r="G464" i="1"/>
  <c r="N464" i="1" s="1"/>
  <c r="G452" i="1"/>
  <c r="N452" i="1" s="1"/>
  <c r="G440" i="1"/>
  <c r="N440" i="1" s="1"/>
  <c r="G428" i="1"/>
  <c r="N428" i="1" s="1"/>
  <c r="G416" i="1"/>
  <c r="N416" i="1" s="1"/>
  <c r="G404" i="1"/>
  <c r="N404" i="1" s="1"/>
  <c r="G392" i="1"/>
  <c r="N392" i="1" s="1"/>
  <c r="G380" i="1"/>
  <c r="N380" i="1" s="1"/>
  <c r="G368" i="1"/>
  <c r="N368" i="1" s="1"/>
  <c r="G356" i="1"/>
  <c r="N356" i="1" s="1"/>
  <c r="G344" i="1"/>
  <c r="N344" i="1" s="1"/>
  <c r="G332" i="1"/>
  <c r="N332" i="1" s="1"/>
  <c r="G320" i="1"/>
  <c r="N320" i="1" s="1"/>
  <c r="G308" i="1"/>
  <c r="N308" i="1" s="1"/>
  <c r="G296" i="1"/>
  <c r="N296" i="1" s="1"/>
  <c r="G284" i="1"/>
  <c r="N284" i="1" s="1"/>
  <c r="G272" i="1"/>
  <c r="N272" i="1" s="1"/>
  <c r="G260" i="1"/>
  <c r="N260" i="1" s="1"/>
  <c r="G248" i="1"/>
  <c r="N248" i="1" s="1"/>
  <c r="G236" i="1"/>
  <c r="N236" i="1" s="1"/>
  <c r="G224" i="1"/>
  <c r="N224" i="1" s="1"/>
  <c r="G212" i="1"/>
  <c r="N212" i="1" s="1"/>
  <c r="G200" i="1"/>
  <c r="N200" i="1" s="1"/>
  <c r="G188" i="1"/>
  <c r="N188" i="1" s="1"/>
  <c r="G176" i="1"/>
  <c r="N176" i="1" s="1"/>
  <c r="G164" i="1"/>
  <c r="N164" i="1" s="1"/>
  <c r="G152" i="1"/>
  <c r="N152" i="1" s="1"/>
  <c r="G140" i="1"/>
  <c r="N140" i="1" s="1"/>
  <c r="G128" i="1"/>
  <c r="N128" i="1" s="1"/>
  <c r="G116" i="1"/>
  <c r="N116" i="1" s="1"/>
  <c r="G104" i="1"/>
  <c r="N104" i="1" s="1"/>
  <c r="G92" i="1"/>
  <c r="N92" i="1" s="1"/>
  <c r="G80" i="1"/>
  <c r="N80" i="1" s="1"/>
  <c r="G68" i="1"/>
  <c r="N68" i="1" s="1"/>
  <c r="G56" i="1"/>
  <c r="N56" i="1" s="1"/>
  <c r="G44" i="1"/>
  <c r="N44" i="1" s="1"/>
  <c r="G32" i="1"/>
  <c r="N32" i="1" s="1"/>
  <c r="G20" i="1"/>
  <c r="N20" i="1" s="1"/>
  <c r="G8" i="1"/>
  <c r="N8" i="1" s="1"/>
  <c r="N9965" i="1"/>
  <c r="N9854" i="1"/>
  <c r="N9804" i="1"/>
  <c r="N9740" i="1"/>
  <c r="N9685" i="1"/>
  <c r="N9566" i="1"/>
  <c r="N9452" i="1"/>
  <c r="N9397" i="1"/>
  <c r="N9278" i="1"/>
  <c r="N9164" i="1"/>
  <c r="N9013" i="1"/>
  <c r="N8900" i="1"/>
  <c r="N8606" i="1"/>
  <c r="N8528" i="1"/>
  <c r="N8204" i="1"/>
  <c r="N8108" i="1"/>
  <c r="N7838" i="1"/>
  <c r="N7556" i="1"/>
  <c r="N6161" i="1"/>
  <c r="N5836" i="1"/>
  <c r="N5276" i="1"/>
  <c r="N4699" i="1"/>
  <c r="N3176" i="1"/>
  <c r="G9999" i="1"/>
  <c r="N9999" i="1" s="1"/>
  <c r="G9939" i="1"/>
  <c r="N9939" i="1" s="1"/>
  <c r="G9891" i="1"/>
  <c r="N9891" i="1" s="1"/>
  <c r="G9819" i="1"/>
  <c r="N9819" i="1" s="1"/>
  <c r="G9747" i="1"/>
  <c r="N9747" i="1" s="1"/>
  <c r="G9699" i="1"/>
  <c r="N9699" i="1" s="1"/>
  <c r="G9651" i="1"/>
  <c r="N9651" i="1" s="1"/>
  <c r="G9603" i="1"/>
  <c r="N9603" i="1" s="1"/>
  <c r="G9543" i="1"/>
  <c r="N9543" i="1" s="1"/>
  <c r="G9531" i="1"/>
  <c r="N9531" i="1" s="1"/>
  <c r="G9890" i="1"/>
  <c r="N9890" i="1" s="1"/>
  <c r="G9698" i="1"/>
  <c r="N9698" i="1" s="1"/>
  <c r="G9674" i="1"/>
  <c r="N9674" i="1" s="1"/>
  <c r="G9650" i="1"/>
  <c r="N9650" i="1" s="1"/>
  <c r="G9578" i="1"/>
  <c r="N9578" i="1" s="1"/>
  <c r="G9386" i="1"/>
  <c r="N9386" i="1" s="1"/>
  <c r="G9194" i="1"/>
  <c r="N9194" i="1" s="1"/>
  <c r="G9110" i="1"/>
  <c r="N9110" i="1" s="1"/>
  <c r="G9074" i="1"/>
  <c r="N9074" i="1" s="1"/>
  <c r="G9038" i="1"/>
  <c r="N9038" i="1" s="1"/>
  <c r="G8990" i="1"/>
  <c r="N8990" i="1" s="1"/>
  <c r="G8954" i="1"/>
  <c r="N8954" i="1" s="1"/>
  <c r="G8918" i="1"/>
  <c r="N8918" i="1" s="1"/>
  <c r="G8870" i="1"/>
  <c r="N8870" i="1" s="1"/>
  <c r="G8822" i="1"/>
  <c r="N8822" i="1" s="1"/>
  <c r="G8750" i="1"/>
  <c r="N8750" i="1" s="1"/>
  <c r="G8702" i="1"/>
  <c r="N8702" i="1" s="1"/>
  <c r="G8618" i="1"/>
  <c r="N8618" i="1" s="1"/>
  <c r="G8582" i="1"/>
  <c r="N8582" i="1" s="1"/>
  <c r="G8534" i="1"/>
  <c r="N8534" i="1" s="1"/>
  <c r="G8510" i="1"/>
  <c r="N8510" i="1" s="1"/>
  <c r="G8462" i="1"/>
  <c r="N8462" i="1" s="1"/>
  <c r="G8426" i="1"/>
  <c r="N8426" i="1" s="1"/>
  <c r="G8330" i="1"/>
  <c r="N8330" i="1" s="1"/>
  <c r="G8294" i="1"/>
  <c r="N8294" i="1" s="1"/>
  <c r="G8246" i="1"/>
  <c r="N8246" i="1" s="1"/>
  <c r="G8138" i="1"/>
  <c r="N8138" i="1" s="1"/>
  <c r="G8090" i="1"/>
  <c r="N8090" i="1" s="1"/>
  <c r="G8042" i="1"/>
  <c r="N8042" i="1" s="1"/>
  <c r="G7970" i="1"/>
  <c r="N7970" i="1" s="1"/>
  <c r="G7922" i="1"/>
  <c r="N7922" i="1" s="1"/>
  <c r="G7898" i="1"/>
  <c r="N7898" i="1" s="1"/>
  <c r="G7862" i="1"/>
  <c r="N7862" i="1" s="1"/>
  <c r="G7814" i="1"/>
  <c r="N7814" i="1" s="1"/>
  <c r="G7646" i="1"/>
  <c r="N7646" i="1" s="1"/>
  <c r="G7622" i="1"/>
  <c r="N7622" i="1" s="1"/>
  <c r="N9422" i="1"/>
  <c r="N8054" i="1"/>
  <c r="G9865" i="1"/>
  <c r="N9865" i="1" s="1"/>
  <c r="G9817" i="1"/>
  <c r="N9817" i="1" s="1"/>
  <c r="G9721" i="1"/>
  <c r="N9721" i="1" s="1"/>
  <c r="G9673" i="1"/>
  <c r="N9673" i="1" s="1"/>
  <c r="G9601" i="1"/>
  <c r="N9601" i="1" s="1"/>
  <c r="G9553" i="1"/>
  <c r="N9553" i="1" s="1"/>
  <c r="G9505" i="1"/>
  <c r="N9505" i="1" s="1"/>
  <c r="G9409" i="1"/>
  <c r="N9409" i="1" s="1"/>
  <c r="G9361" i="1"/>
  <c r="N9361" i="1" s="1"/>
  <c r="G9313" i="1"/>
  <c r="N9313" i="1" s="1"/>
  <c r="G9265" i="1"/>
  <c r="N9265" i="1" s="1"/>
  <c r="G8965" i="1"/>
  <c r="N8965" i="1" s="1"/>
  <c r="G8929" i="1"/>
  <c r="N8929" i="1" s="1"/>
  <c r="G8881" i="1"/>
  <c r="N8881" i="1" s="1"/>
  <c r="G8797" i="1"/>
  <c r="N8797" i="1" s="1"/>
  <c r="G8749" i="1"/>
  <c r="N8749" i="1" s="1"/>
  <c r="G8701" i="1"/>
  <c r="N8701" i="1" s="1"/>
  <c r="G8677" i="1"/>
  <c r="N8677" i="1" s="1"/>
  <c r="G8641" i="1"/>
  <c r="N8641" i="1" s="1"/>
  <c r="G8617" i="1"/>
  <c r="N8617" i="1" s="1"/>
  <c r="G8581" i="1"/>
  <c r="N8581" i="1" s="1"/>
  <c r="G8545" i="1"/>
  <c r="N8545" i="1" s="1"/>
  <c r="G9864" i="1"/>
  <c r="N9864" i="1" s="1"/>
  <c r="N9984" i="1"/>
  <c r="N9470" i="1"/>
  <c r="G9993" i="1"/>
  <c r="N9993" i="1" s="1"/>
  <c r="G9945" i="1"/>
  <c r="N9945" i="1" s="1"/>
  <c r="G9897" i="1"/>
  <c r="N9897" i="1" s="1"/>
  <c r="G9837" i="1"/>
  <c r="N9837" i="1" s="1"/>
  <c r="G9801" i="1"/>
  <c r="N9801" i="1" s="1"/>
  <c r="G9741" i="1"/>
  <c r="N9741" i="1" s="1"/>
  <c r="G9681" i="1"/>
  <c r="N9681" i="1" s="1"/>
  <c r="G9633" i="1"/>
  <c r="N9633" i="1" s="1"/>
  <c r="G9585" i="1"/>
  <c r="N9585" i="1" s="1"/>
  <c r="G9513" i="1"/>
  <c r="N9513" i="1" s="1"/>
  <c r="G9453" i="1"/>
  <c r="N9453" i="1" s="1"/>
  <c r="G9405" i="1"/>
  <c r="N9405" i="1" s="1"/>
  <c r="G9357" i="1"/>
  <c r="N9357" i="1" s="1"/>
  <c r="G9297" i="1"/>
  <c r="N9297" i="1" s="1"/>
  <c r="G9237" i="1"/>
  <c r="N9237" i="1" s="1"/>
  <c r="G9201" i="1"/>
  <c r="N9201" i="1" s="1"/>
  <c r="G9153" i="1"/>
  <c r="N9153" i="1" s="1"/>
  <c r="G9105" i="1"/>
  <c r="N9105" i="1" s="1"/>
  <c r="G9045" i="1"/>
  <c r="N9045" i="1" s="1"/>
  <c r="G8985" i="1"/>
  <c r="N8985" i="1" s="1"/>
  <c r="G8925" i="1"/>
  <c r="N8925" i="1" s="1"/>
  <c r="G8877" i="1"/>
  <c r="N8877" i="1" s="1"/>
  <c r="G8817" i="1"/>
  <c r="N8817" i="1" s="1"/>
  <c r="G8757" i="1"/>
  <c r="N8757" i="1" s="1"/>
  <c r="G8721" i="1"/>
  <c r="N8721" i="1" s="1"/>
  <c r="G8673" i="1"/>
  <c r="N8673" i="1" s="1"/>
  <c r="G8613" i="1"/>
  <c r="N8613" i="1" s="1"/>
  <c r="G8589" i="1"/>
  <c r="N8589" i="1" s="1"/>
  <c r="G8529" i="1"/>
  <c r="N8529" i="1" s="1"/>
  <c r="G8481" i="1"/>
  <c r="N8481" i="1" s="1"/>
  <c r="G8433" i="1"/>
  <c r="N8433" i="1" s="1"/>
  <c r="G8385" i="1"/>
  <c r="N8385" i="1" s="1"/>
  <c r="G8349" i="1"/>
  <c r="N8349" i="1" s="1"/>
  <c r="G8313" i="1"/>
  <c r="N8313" i="1" s="1"/>
  <c r="G8265" i="1"/>
  <c r="N8265" i="1" s="1"/>
  <c r="G8217" i="1"/>
  <c r="N8217" i="1" s="1"/>
  <c r="G8169" i="1"/>
  <c r="N8169" i="1" s="1"/>
  <c r="G8133" i="1"/>
  <c r="N8133" i="1" s="1"/>
  <c r="G8085" i="1"/>
  <c r="N8085" i="1" s="1"/>
  <c r="G8049" i="1"/>
  <c r="N8049" i="1" s="1"/>
  <c r="G8013" i="1"/>
  <c r="N8013" i="1" s="1"/>
  <c r="G7965" i="1"/>
  <c r="N7965" i="1" s="1"/>
  <c r="G7929" i="1"/>
  <c r="N7929" i="1" s="1"/>
  <c r="G7893" i="1"/>
  <c r="N7893" i="1" s="1"/>
  <c r="G7845" i="1"/>
  <c r="N7845" i="1" s="1"/>
  <c r="G7809" i="1"/>
  <c r="N7809" i="1" s="1"/>
  <c r="G7761" i="1"/>
  <c r="N7761" i="1" s="1"/>
  <c r="G7725" i="1"/>
  <c r="N7725" i="1" s="1"/>
  <c r="G7689" i="1"/>
  <c r="N7689" i="1" s="1"/>
  <c r="G7641" i="1"/>
  <c r="N7641" i="1" s="1"/>
  <c r="G7593" i="1"/>
  <c r="N7593" i="1" s="1"/>
  <c r="G7557" i="1"/>
  <c r="N7557" i="1" s="1"/>
  <c r="G7521" i="1"/>
  <c r="N7521" i="1" s="1"/>
  <c r="G7485" i="1"/>
  <c r="N7485" i="1" s="1"/>
  <c r="G7449" i="1"/>
  <c r="N7449" i="1" s="1"/>
  <c r="G7401" i="1"/>
  <c r="N7401" i="1" s="1"/>
  <c r="G7353" i="1"/>
  <c r="N7353" i="1" s="1"/>
  <c r="G7317" i="1"/>
  <c r="N7317" i="1" s="1"/>
  <c r="G7269" i="1"/>
  <c r="N7269" i="1" s="1"/>
  <c r="G7233" i="1"/>
  <c r="N7233" i="1" s="1"/>
  <c r="G7209" i="1"/>
  <c r="N7209" i="1" s="1"/>
  <c r="G7161" i="1"/>
  <c r="N7161" i="1" s="1"/>
  <c r="G7125" i="1"/>
  <c r="N7125" i="1" s="1"/>
  <c r="G7101" i="1"/>
  <c r="N7101" i="1" s="1"/>
  <c r="G7053" i="1"/>
  <c r="N7053" i="1" s="1"/>
  <c r="G7005" i="1"/>
  <c r="N7005" i="1" s="1"/>
  <c r="G6933" i="1"/>
  <c r="N6933" i="1" s="1"/>
  <c r="G6897" i="1"/>
  <c r="N6897" i="1" s="1"/>
  <c r="G6849" i="1"/>
  <c r="N6849" i="1" s="1"/>
  <c r="G6813" i="1"/>
  <c r="N6813" i="1" s="1"/>
  <c r="G6777" i="1"/>
  <c r="N6777" i="1" s="1"/>
  <c r="G6729" i="1"/>
  <c r="N6729" i="1" s="1"/>
  <c r="G6681" i="1"/>
  <c r="N6681" i="1" s="1"/>
  <c r="G6645" i="1"/>
  <c r="N6645" i="1" s="1"/>
  <c r="G6609" i="1"/>
  <c r="N6609" i="1" s="1"/>
  <c r="G6561" i="1"/>
  <c r="N6561" i="1" s="1"/>
  <c r="G6513" i="1"/>
  <c r="N6513" i="1" s="1"/>
  <c r="G6477" i="1"/>
  <c r="N6477" i="1" s="1"/>
  <c r="G6429" i="1"/>
  <c r="N6429" i="1" s="1"/>
  <c r="G6381" i="1"/>
  <c r="N6381" i="1" s="1"/>
  <c r="G6345" i="1"/>
  <c r="N6345" i="1" s="1"/>
  <c r="G6297" i="1"/>
  <c r="N6297" i="1" s="1"/>
  <c r="G6261" i="1"/>
  <c r="N6261" i="1" s="1"/>
  <c r="G6237" i="1"/>
  <c r="N6237" i="1" s="1"/>
  <c r="G6201" i="1"/>
  <c r="N6201" i="1" s="1"/>
  <c r="G6153" i="1"/>
  <c r="N6153" i="1" s="1"/>
  <c r="G6105" i="1"/>
  <c r="N6105" i="1" s="1"/>
  <c r="G6057" i="1"/>
  <c r="N6057" i="1" s="1"/>
  <c r="G6009" i="1"/>
  <c r="N6009" i="1" s="1"/>
  <c r="G5973" i="1"/>
  <c r="N5973" i="1" s="1"/>
  <c r="G5925" i="1"/>
  <c r="N5925" i="1" s="1"/>
  <c r="G5877" i="1"/>
  <c r="N5877" i="1" s="1"/>
  <c r="G5829" i="1"/>
  <c r="N5829" i="1" s="1"/>
  <c r="G5781" i="1"/>
  <c r="N5781" i="1" s="1"/>
  <c r="G5745" i="1"/>
  <c r="N5745" i="1" s="1"/>
  <c r="G5697" i="1"/>
  <c r="N5697" i="1" s="1"/>
  <c r="G5649" i="1"/>
  <c r="N5649" i="1" s="1"/>
  <c r="G5601" i="1"/>
  <c r="N5601" i="1" s="1"/>
  <c r="G5529" i="1"/>
  <c r="N5529" i="1" s="1"/>
  <c r="G5289" i="1"/>
  <c r="N5289" i="1" s="1"/>
  <c r="G5277" i="1"/>
  <c r="N5277" i="1" s="1"/>
  <c r="G5229" i="1"/>
  <c r="N5229" i="1" s="1"/>
  <c r="G5205" i="1"/>
  <c r="N5205" i="1" s="1"/>
  <c r="G5157" i="1"/>
  <c r="N5157" i="1" s="1"/>
  <c r="G5121" i="1"/>
  <c r="N5121" i="1" s="1"/>
  <c r="G5097" i="1"/>
  <c r="N5097" i="1" s="1"/>
  <c r="G5049" i="1"/>
  <c r="N5049" i="1" s="1"/>
  <c r="G5025" i="1"/>
  <c r="N5025" i="1" s="1"/>
  <c r="G4989" i="1"/>
  <c r="N4989" i="1" s="1"/>
  <c r="G4929" i="1"/>
  <c r="N4929" i="1" s="1"/>
  <c r="G4881" i="1"/>
  <c r="N4881" i="1" s="1"/>
  <c r="G4845" i="1"/>
  <c r="N4845" i="1" s="1"/>
  <c r="G4809" i="1"/>
  <c r="N4809" i="1" s="1"/>
  <c r="G4761" i="1"/>
  <c r="N4761" i="1" s="1"/>
  <c r="G4725" i="1"/>
  <c r="N4725" i="1" s="1"/>
  <c r="G4677" i="1"/>
  <c r="N4677" i="1" s="1"/>
  <c r="G4641" i="1"/>
  <c r="N4641" i="1" s="1"/>
  <c r="G4593" i="1"/>
  <c r="N4593" i="1" s="1"/>
  <c r="G4557" i="1"/>
  <c r="N4557" i="1" s="1"/>
  <c r="G4509" i="1"/>
  <c r="N4509" i="1" s="1"/>
  <c r="G4485" i="1"/>
  <c r="N4485" i="1" s="1"/>
  <c r="G4461" i="1"/>
  <c r="N4461" i="1" s="1"/>
  <c r="G4413" i="1"/>
  <c r="N4413" i="1" s="1"/>
  <c r="G4389" i="1"/>
  <c r="N4389" i="1" s="1"/>
  <c r="G4329" i="1"/>
  <c r="N4329" i="1" s="1"/>
  <c r="G4305" i="1"/>
  <c r="N4305" i="1" s="1"/>
  <c r="G4293" i="1"/>
  <c r="N4293" i="1" s="1"/>
  <c r="G4281" i="1"/>
  <c r="N4281" i="1" s="1"/>
  <c r="G4269" i="1"/>
  <c r="N4269" i="1" s="1"/>
  <c r="G4245" i="1"/>
  <c r="N4245" i="1" s="1"/>
  <c r="G4233" i="1"/>
  <c r="N4233" i="1" s="1"/>
  <c r="G4221" i="1"/>
  <c r="N4221" i="1" s="1"/>
  <c r="G4209" i="1"/>
  <c r="N4209" i="1" s="1"/>
  <c r="G4197" i="1"/>
  <c r="N4197" i="1" s="1"/>
  <c r="G4185" i="1"/>
  <c r="N4185" i="1" s="1"/>
  <c r="G4173" i="1"/>
  <c r="N4173" i="1" s="1"/>
  <c r="G4161" i="1"/>
  <c r="N4161" i="1" s="1"/>
  <c r="G4149" i="1"/>
  <c r="N4149" i="1" s="1"/>
  <c r="G4137" i="1"/>
  <c r="N4137" i="1" s="1"/>
  <c r="G4125" i="1"/>
  <c r="N4125" i="1" s="1"/>
  <c r="G4113" i="1"/>
  <c r="N4113" i="1" s="1"/>
  <c r="G4101" i="1"/>
  <c r="N4101" i="1" s="1"/>
  <c r="G4089" i="1"/>
  <c r="N4089" i="1" s="1"/>
  <c r="G4077" i="1"/>
  <c r="N4077" i="1" s="1"/>
  <c r="G4065" i="1"/>
  <c r="N4065" i="1" s="1"/>
  <c r="G4053" i="1"/>
  <c r="N4053" i="1" s="1"/>
  <c r="G4041" i="1"/>
  <c r="N4041" i="1" s="1"/>
  <c r="G4029" i="1"/>
  <c r="N4029" i="1" s="1"/>
  <c r="G4017" i="1"/>
  <c r="N4017" i="1" s="1"/>
  <c r="G4005" i="1"/>
  <c r="N4005" i="1" s="1"/>
  <c r="G3993" i="1"/>
  <c r="N3993" i="1" s="1"/>
  <c r="G3981" i="1"/>
  <c r="N3981" i="1" s="1"/>
  <c r="G3969" i="1"/>
  <c r="N3969" i="1" s="1"/>
  <c r="G3957" i="1"/>
  <c r="N3957" i="1" s="1"/>
  <c r="G3945" i="1"/>
  <c r="N3945" i="1" s="1"/>
  <c r="G3933" i="1"/>
  <c r="N3933" i="1" s="1"/>
  <c r="G3921" i="1"/>
  <c r="N3921" i="1" s="1"/>
  <c r="G3885" i="1"/>
  <c r="N3885" i="1" s="1"/>
  <c r="G3873" i="1"/>
  <c r="N3873" i="1" s="1"/>
  <c r="G3861" i="1"/>
  <c r="N3861" i="1" s="1"/>
  <c r="G3849" i="1"/>
  <c r="N3849" i="1" s="1"/>
  <c r="G3837" i="1"/>
  <c r="N3837" i="1" s="1"/>
  <c r="G3825" i="1"/>
  <c r="N3825" i="1" s="1"/>
  <c r="G3813" i="1"/>
  <c r="N3813" i="1" s="1"/>
  <c r="G3801" i="1"/>
  <c r="N3801" i="1" s="1"/>
  <c r="G3789" i="1"/>
  <c r="N3789" i="1" s="1"/>
  <c r="G3777" i="1"/>
  <c r="N3777" i="1" s="1"/>
  <c r="G3765" i="1"/>
  <c r="N3765" i="1" s="1"/>
  <c r="G3753" i="1"/>
  <c r="N3753" i="1" s="1"/>
  <c r="G3741" i="1"/>
  <c r="N3741" i="1" s="1"/>
  <c r="G3729" i="1"/>
  <c r="N3729" i="1" s="1"/>
  <c r="G9992" i="1"/>
  <c r="N9992" i="1" s="1"/>
  <c r="G9896" i="1"/>
  <c r="N9896" i="1" s="1"/>
  <c r="G9824" i="1"/>
  <c r="N9824" i="1" s="1"/>
  <c r="G9776" i="1"/>
  <c r="N9776" i="1" s="1"/>
  <c r="G9728" i="1"/>
  <c r="N9728" i="1" s="1"/>
  <c r="G9704" i="1"/>
  <c r="N9704" i="1" s="1"/>
  <c r="G9632" i="1"/>
  <c r="N9632" i="1" s="1"/>
  <c r="G9560" i="1"/>
  <c r="N9560" i="1" s="1"/>
  <c r="G9440" i="1"/>
  <c r="N9440" i="1" s="1"/>
  <c r="G9368" i="1"/>
  <c r="N9368" i="1" s="1"/>
  <c r="G9320" i="1"/>
  <c r="N9320" i="1" s="1"/>
  <c r="G9272" i="1"/>
  <c r="N9272" i="1" s="1"/>
  <c r="G9224" i="1"/>
  <c r="N9224" i="1" s="1"/>
  <c r="G9200" i="1"/>
  <c r="N9200" i="1" s="1"/>
  <c r="G9152" i="1"/>
  <c r="N9152" i="1" s="1"/>
  <c r="G9128" i="1"/>
  <c r="N9128" i="1" s="1"/>
  <c r="G9044" i="1"/>
  <c r="N9044" i="1" s="1"/>
  <c r="G8996" i="1"/>
  <c r="N8996" i="1" s="1"/>
  <c r="G8948" i="1"/>
  <c r="N8948" i="1" s="1"/>
  <c r="G8924" i="1"/>
  <c r="N8924" i="1" s="1"/>
  <c r="G8876" i="1"/>
  <c r="N8876" i="1" s="1"/>
  <c r="G8840" i="1"/>
  <c r="N8840" i="1" s="1"/>
  <c r="G8828" i="1"/>
  <c r="N8828" i="1" s="1"/>
  <c r="G8804" i="1"/>
  <c r="N8804" i="1" s="1"/>
  <c r="G8792" i="1"/>
  <c r="N8792" i="1" s="1"/>
  <c r="G8768" i="1"/>
  <c r="N8768" i="1" s="1"/>
  <c r="G8756" i="1"/>
  <c r="N8756" i="1" s="1"/>
  <c r="G8708" i="1"/>
  <c r="N8708" i="1" s="1"/>
  <c r="G8660" i="1"/>
  <c r="N8660" i="1" s="1"/>
  <c r="G8636" i="1"/>
  <c r="N8636" i="1" s="1"/>
  <c r="G8552" i="1"/>
  <c r="N8552" i="1" s="1"/>
  <c r="G10003" i="1"/>
  <c r="N10003" i="1" s="1"/>
  <c r="G9991" i="1"/>
  <c r="N9991" i="1" s="1"/>
  <c r="G9979" i="1"/>
  <c r="N9979" i="1" s="1"/>
  <c r="G9967" i="1"/>
  <c r="N9967" i="1" s="1"/>
  <c r="G9955" i="1"/>
  <c r="N9955" i="1" s="1"/>
  <c r="G9943" i="1"/>
  <c r="N9943" i="1" s="1"/>
  <c r="G9931" i="1"/>
  <c r="N9931" i="1" s="1"/>
  <c r="G9919" i="1"/>
  <c r="N9919" i="1" s="1"/>
  <c r="G9907" i="1"/>
  <c r="N9907" i="1" s="1"/>
  <c r="G9895" i="1"/>
  <c r="N9895" i="1" s="1"/>
  <c r="G9883" i="1"/>
  <c r="N9883" i="1" s="1"/>
  <c r="G9871" i="1"/>
  <c r="N9871" i="1" s="1"/>
  <c r="G9859" i="1"/>
  <c r="N9859" i="1" s="1"/>
  <c r="G9847" i="1"/>
  <c r="N9847" i="1" s="1"/>
  <c r="G9835" i="1"/>
  <c r="N9835" i="1" s="1"/>
  <c r="G9823" i="1"/>
  <c r="N9823" i="1" s="1"/>
  <c r="G9811" i="1"/>
  <c r="N9811" i="1" s="1"/>
  <c r="G9799" i="1"/>
  <c r="N9799" i="1" s="1"/>
  <c r="G9787" i="1"/>
  <c r="N9787" i="1" s="1"/>
  <c r="G9775" i="1"/>
  <c r="N9775" i="1" s="1"/>
  <c r="G9763" i="1"/>
  <c r="N9763" i="1" s="1"/>
  <c r="G9751" i="1"/>
  <c r="N9751" i="1" s="1"/>
  <c r="G9739" i="1"/>
  <c r="N9739" i="1" s="1"/>
  <c r="G9727" i="1"/>
  <c r="N9727" i="1" s="1"/>
  <c r="G9715" i="1"/>
  <c r="N9715" i="1" s="1"/>
  <c r="G9703" i="1"/>
  <c r="N9703" i="1" s="1"/>
  <c r="G9691" i="1"/>
  <c r="N9691" i="1" s="1"/>
  <c r="G9679" i="1"/>
  <c r="N9679" i="1" s="1"/>
  <c r="G9667" i="1"/>
  <c r="N9667" i="1" s="1"/>
  <c r="G9655" i="1"/>
  <c r="N9655" i="1" s="1"/>
  <c r="G9643" i="1"/>
  <c r="N9643" i="1" s="1"/>
  <c r="G9631" i="1"/>
  <c r="N9631" i="1" s="1"/>
  <c r="G9619" i="1"/>
  <c r="N9619" i="1" s="1"/>
  <c r="G9607" i="1"/>
  <c r="N9607" i="1" s="1"/>
  <c r="G9595" i="1"/>
  <c r="N9595" i="1" s="1"/>
  <c r="G9583" i="1"/>
  <c r="N9583" i="1" s="1"/>
  <c r="G9571" i="1"/>
  <c r="N9571" i="1" s="1"/>
  <c r="G9559" i="1"/>
  <c r="N9559" i="1" s="1"/>
  <c r="G9547" i="1"/>
  <c r="N9547" i="1" s="1"/>
  <c r="G9535" i="1"/>
  <c r="N9535" i="1" s="1"/>
  <c r="G9523" i="1"/>
  <c r="N9523" i="1" s="1"/>
  <c r="G9511" i="1"/>
  <c r="N9511" i="1" s="1"/>
  <c r="G9499" i="1"/>
  <c r="N9499" i="1" s="1"/>
  <c r="G9487" i="1"/>
  <c r="N9487" i="1" s="1"/>
  <c r="G9475" i="1"/>
  <c r="N9475" i="1" s="1"/>
  <c r="G9463" i="1"/>
  <c r="N9463" i="1" s="1"/>
  <c r="G9451" i="1"/>
  <c r="N9451" i="1" s="1"/>
  <c r="G9439" i="1"/>
  <c r="N9439" i="1" s="1"/>
  <c r="G9427" i="1"/>
  <c r="N9427" i="1" s="1"/>
  <c r="G9415" i="1"/>
  <c r="N9415" i="1" s="1"/>
  <c r="G9403" i="1"/>
  <c r="N9403" i="1" s="1"/>
  <c r="G9391" i="1"/>
  <c r="N9391" i="1" s="1"/>
  <c r="G9379" i="1"/>
  <c r="N9379" i="1" s="1"/>
  <c r="G9367" i="1"/>
  <c r="N9367" i="1" s="1"/>
  <c r="G9355" i="1"/>
  <c r="N9355" i="1" s="1"/>
  <c r="G9343" i="1"/>
  <c r="N9343" i="1" s="1"/>
  <c r="G9331" i="1"/>
  <c r="N9331" i="1" s="1"/>
  <c r="G9319" i="1"/>
  <c r="N9319" i="1" s="1"/>
  <c r="G9307" i="1"/>
  <c r="N9307" i="1" s="1"/>
  <c r="G9295" i="1"/>
  <c r="N9295" i="1" s="1"/>
  <c r="G9283" i="1"/>
  <c r="N9283" i="1" s="1"/>
  <c r="G9271" i="1"/>
  <c r="N9271" i="1" s="1"/>
  <c r="G9259" i="1"/>
  <c r="N9259" i="1" s="1"/>
  <c r="G9247" i="1"/>
  <c r="N9247" i="1" s="1"/>
  <c r="G9235" i="1"/>
  <c r="N9235" i="1" s="1"/>
  <c r="G9223" i="1"/>
  <c r="N9223" i="1" s="1"/>
  <c r="G9211" i="1"/>
  <c r="N9211" i="1" s="1"/>
  <c r="G9199" i="1"/>
  <c r="N9199" i="1" s="1"/>
  <c r="G9187" i="1"/>
  <c r="N9187" i="1" s="1"/>
  <c r="G9175" i="1"/>
  <c r="N9175" i="1" s="1"/>
  <c r="G9163" i="1"/>
  <c r="N9163" i="1" s="1"/>
  <c r="G9151" i="1"/>
  <c r="N9151" i="1" s="1"/>
  <c r="G9139" i="1"/>
  <c r="N9139" i="1" s="1"/>
  <c r="G9127" i="1"/>
  <c r="N9127" i="1" s="1"/>
  <c r="G9115" i="1"/>
  <c r="N9115" i="1" s="1"/>
  <c r="G9103" i="1"/>
  <c r="N9103" i="1" s="1"/>
  <c r="G9091" i="1"/>
  <c r="N9091" i="1" s="1"/>
  <c r="G9079" i="1"/>
  <c r="N9079" i="1" s="1"/>
  <c r="G9067" i="1"/>
  <c r="N9067" i="1" s="1"/>
  <c r="G9055" i="1"/>
  <c r="N9055" i="1" s="1"/>
  <c r="G9043" i="1"/>
  <c r="N9043" i="1" s="1"/>
  <c r="G9031" i="1"/>
  <c r="N9031" i="1" s="1"/>
  <c r="G9019" i="1"/>
  <c r="N9019" i="1" s="1"/>
  <c r="G9007" i="1"/>
  <c r="N9007" i="1" s="1"/>
  <c r="G8995" i="1"/>
  <c r="N8995" i="1" s="1"/>
  <c r="G8983" i="1"/>
  <c r="N8983" i="1" s="1"/>
  <c r="G8971" i="1"/>
  <c r="N8971" i="1" s="1"/>
  <c r="G8959" i="1"/>
  <c r="N8959" i="1" s="1"/>
  <c r="G8947" i="1"/>
  <c r="N8947" i="1" s="1"/>
  <c r="G8935" i="1"/>
  <c r="N8935" i="1" s="1"/>
  <c r="G8923" i="1"/>
  <c r="N8923" i="1" s="1"/>
  <c r="G8911" i="1"/>
  <c r="N8911" i="1" s="1"/>
  <c r="G8899" i="1"/>
  <c r="N8899" i="1" s="1"/>
  <c r="G8887" i="1"/>
  <c r="N8887" i="1" s="1"/>
  <c r="G8875" i="1"/>
  <c r="N8875" i="1" s="1"/>
  <c r="G8863" i="1"/>
  <c r="N8863" i="1" s="1"/>
  <c r="G8851" i="1"/>
  <c r="N8851" i="1" s="1"/>
  <c r="G8839" i="1"/>
  <c r="N8839" i="1" s="1"/>
  <c r="G8827" i="1"/>
  <c r="N8827" i="1" s="1"/>
  <c r="G8815" i="1"/>
  <c r="N8815" i="1" s="1"/>
  <c r="G8803" i="1"/>
  <c r="N8803" i="1" s="1"/>
  <c r="G8791" i="1"/>
  <c r="N8791" i="1" s="1"/>
  <c r="G8779" i="1"/>
  <c r="N8779" i="1" s="1"/>
  <c r="G8767" i="1"/>
  <c r="N8767" i="1" s="1"/>
  <c r="G8755" i="1"/>
  <c r="N8755" i="1" s="1"/>
  <c r="G8743" i="1"/>
  <c r="N8743" i="1" s="1"/>
  <c r="G8731" i="1"/>
  <c r="N8731" i="1" s="1"/>
  <c r="G8719" i="1"/>
  <c r="N8719" i="1" s="1"/>
  <c r="G8707" i="1"/>
  <c r="N8707" i="1" s="1"/>
  <c r="G8695" i="1"/>
  <c r="N8695" i="1" s="1"/>
  <c r="G8683" i="1"/>
  <c r="N8683" i="1" s="1"/>
  <c r="G8671" i="1"/>
  <c r="N8671" i="1" s="1"/>
  <c r="G8659" i="1"/>
  <c r="N8659" i="1" s="1"/>
  <c r="G8647" i="1"/>
  <c r="N8647" i="1" s="1"/>
  <c r="G8635" i="1"/>
  <c r="N8635" i="1" s="1"/>
  <c r="G8623" i="1"/>
  <c r="N8623" i="1" s="1"/>
  <c r="G8611" i="1"/>
  <c r="N8611" i="1" s="1"/>
  <c r="G8599" i="1"/>
  <c r="N8599" i="1" s="1"/>
  <c r="G8587" i="1"/>
  <c r="N8587" i="1" s="1"/>
  <c r="G8575" i="1"/>
  <c r="N8575" i="1" s="1"/>
  <c r="G8563" i="1"/>
  <c r="N8563" i="1" s="1"/>
  <c r="G8551" i="1"/>
  <c r="N8551" i="1" s="1"/>
  <c r="G8539" i="1"/>
  <c r="N8539" i="1" s="1"/>
  <c r="G8527" i="1"/>
  <c r="N8527" i="1" s="1"/>
  <c r="G8515" i="1"/>
  <c r="N8515" i="1" s="1"/>
  <c r="G8503" i="1"/>
  <c r="N8503" i="1" s="1"/>
  <c r="G8491" i="1"/>
  <c r="N8491" i="1" s="1"/>
  <c r="G8479" i="1"/>
  <c r="N8479" i="1" s="1"/>
  <c r="G8467" i="1"/>
  <c r="N8467" i="1" s="1"/>
  <c r="G8455" i="1"/>
  <c r="N8455" i="1" s="1"/>
  <c r="G8443" i="1"/>
  <c r="N8443" i="1" s="1"/>
  <c r="G8431" i="1"/>
  <c r="N8431" i="1" s="1"/>
  <c r="G8419" i="1"/>
  <c r="N8419" i="1" s="1"/>
  <c r="G8407" i="1"/>
  <c r="N8407" i="1" s="1"/>
  <c r="G8395" i="1"/>
  <c r="N8395" i="1" s="1"/>
  <c r="G8383" i="1"/>
  <c r="N8383" i="1" s="1"/>
  <c r="G8371" i="1"/>
  <c r="N8371" i="1" s="1"/>
  <c r="G8359" i="1"/>
  <c r="N8359" i="1" s="1"/>
  <c r="G8347" i="1"/>
  <c r="N8347" i="1" s="1"/>
  <c r="G8335" i="1"/>
  <c r="N8335" i="1" s="1"/>
  <c r="G8323" i="1"/>
  <c r="N8323" i="1" s="1"/>
  <c r="G8311" i="1"/>
  <c r="N8311" i="1" s="1"/>
  <c r="G8299" i="1"/>
  <c r="N8299" i="1" s="1"/>
  <c r="G8287" i="1"/>
  <c r="N8287" i="1" s="1"/>
  <c r="G8275" i="1"/>
  <c r="N8275" i="1" s="1"/>
  <c r="G8263" i="1"/>
  <c r="N8263" i="1" s="1"/>
  <c r="G8251" i="1"/>
  <c r="N8251" i="1" s="1"/>
  <c r="G8239" i="1"/>
  <c r="N8239" i="1" s="1"/>
  <c r="G8227" i="1"/>
  <c r="N8227" i="1" s="1"/>
  <c r="G8215" i="1"/>
  <c r="N8215" i="1" s="1"/>
  <c r="G8203" i="1"/>
  <c r="N8203" i="1" s="1"/>
  <c r="G8191" i="1"/>
  <c r="N8191" i="1" s="1"/>
  <c r="G8179" i="1"/>
  <c r="N8179" i="1" s="1"/>
  <c r="G8167" i="1"/>
  <c r="N8167" i="1" s="1"/>
  <c r="G8155" i="1"/>
  <c r="N8155" i="1" s="1"/>
  <c r="G8143" i="1"/>
  <c r="N8143" i="1" s="1"/>
  <c r="G8131" i="1"/>
  <c r="N8131" i="1" s="1"/>
  <c r="G8119" i="1"/>
  <c r="N8119" i="1" s="1"/>
  <c r="G8107" i="1"/>
  <c r="N8107" i="1" s="1"/>
  <c r="G8095" i="1"/>
  <c r="N8095" i="1" s="1"/>
  <c r="G8083" i="1"/>
  <c r="N8083" i="1" s="1"/>
  <c r="G8071" i="1"/>
  <c r="N8071" i="1" s="1"/>
  <c r="G8059" i="1"/>
  <c r="N8059" i="1" s="1"/>
  <c r="G8047" i="1"/>
  <c r="N8047" i="1" s="1"/>
  <c r="G8035" i="1"/>
  <c r="N8035" i="1" s="1"/>
  <c r="G8023" i="1"/>
  <c r="N8023" i="1" s="1"/>
  <c r="G8011" i="1"/>
  <c r="N8011" i="1" s="1"/>
  <c r="G7999" i="1"/>
  <c r="N7999" i="1" s="1"/>
  <c r="G7987" i="1"/>
  <c r="N7987" i="1" s="1"/>
  <c r="G7975" i="1"/>
  <c r="N7975" i="1" s="1"/>
  <c r="G7963" i="1"/>
  <c r="N7963" i="1" s="1"/>
  <c r="G7951" i="1"/>
  <c r="N7951" i="1" s="1"/>
  <c r="G7939" i="1"/>
  <c r="N7939" i="1" s="1"/>
  <c r="G7927" i="1"/>
  <c r="N7927" i="1" s="1"/>
  <c r="G7915" i="1"/>
  <c r="N7915" i="1" s="1"/>
  <c r="G7903" i="1"/>
  <c r="N7903" i="1" s="1"/>
  <c r="G7891" i="1"/>
  <c r="N7891" i="1" s="1"/>
  <c r="G7879" i="1"/>
  <c r="N7879" i="1" s="1"/>
  <c r="G7867" i="1"/>
  <c r="N7867" i="1" s="1"/>
  <c r="G7855" i="1"/>
  <c r="N7855" i="1" s="1"/>
  <c r="G7843" i="1"/>
  <c r="N7843" i="1" s="1"/>
  <c r="G7831" i="1"/>
  <c r="N7831" i="1" s="1"/>
  <c r="G7819" i="1"/>
  <c r="N7819" i="1" s="1"/>
  <c r="G7807" i="1"/>
  <c r="N7807" i="1" s="1"/>
  <c r="G7795" i="1"/>
  <c r="N7795" i="1" s="1"/>
  <c r="G7783" i="1"/>
  <c r="N7783" i="1" s="1"/>
  <c r="G7771" i="1"/>
  <c r="N7771" i="1" s="1"/>
  <c r="G7759" i="1"/>
  <c r="N7759" i="1" s="1"/>
  <c r="G7747" i="1"/>
  <c r="N7747" i="1" s="1"/>
  <c r="G7735" i="1"/>
  <c r="N7735" i="1" s="1"/>
  <c r="G7723" i="1"/>
  <c r="N7723" i="1" s="1"/>
  <c r="G7711" i="1"/>
  <c r="N7711" i="1" s="1"/>
  <c r="G7699" i="1"/>
  <c r="N7699" i="1" s="1"/>
  <c r="G7687" i="1"/>
  <c r="N7687" i="1" s="1"/>
  <c r="G7675" i="1"/>
  <c r="N7675" i="1" s="1"/>
  <c r="G7663" i="1"/>
  <c r="N7663" i="1" s="1"/>
  <c r="G7651" i="1"/>
  <c r="N7651" i="1" s="1"/>
  <c r="G7639" i="1"/>
  <c r="N7639" i="1" s="1"/>
  <c r="G7627" i="1"/>
  <c r="N7627" i="1" s="1"/>
  <c r="G7615" i="1"/>
  <c r="N7615" i="1" s="1"/>
  <c r="G7603" i="1"/>
  <c r="N7603" i="1" s="1"/>
  <c r="G7591" i="1"/>
  <c r="N7591" i="1" s="1"/>
  <c r="G7579" i="1"/>
  <c r="N7579" i="1" s="1"/>
  <c r="G7567" i="1"/>
  <c r="N7567" i="1" s="1"/>
  <c r="G7555" i="1"/>
  <c r="N7555" i="1" s="1"/>
  <c r="G7543" i="1"/>
  <c r="N7543" i="1" s="1"/>
  <c r="G7531" i="1"/>
  <c r="N7531" i="1" s="1"/>
  <c r="G7519" i="1"/>
  <c r="N7519" i="1" s="1"/>
  <c r="G7507" i="1"/>
  <c r="N7507" i="1" s="1"/>
  <c r="G7495" i="1"/>
  <c r="N7495" i="1" s="1"/>
  <c r="G7483" i="1"/>
  <c r="N7483" i="1" s="1"/>
  <c r="G7471" i="1"/>
  <c r="N7471" i="1" s="1"/>
  <c r="G7459" i="1"/>
  <c r="N7459" i="1" s="1"/>
  <c r="G7447" i="1"/>
  <c r="N7447" i="1" s="1"/>
  <c r="G7435" i="1"/>
  <c r="N7435" i="1" s="1"/>
  <c r="G7423" i="1"/>
  <c r="N7423" i="1" s="1"/>
  <c r="G7411" i="1"/>
  <c r="N7411" i="1" s="1"/>
  <c r="G7399" i="1"/>
  <c r="N7399" i="1" s="1"/>
  <c r="G7387" i="1"/>
  <c r="N7387" i="1" s="1"/>
  <c r="G7375" i="1"/>
  <c r="N7375" i="1" s="1"/>
  <c r="G7363" i="1"/>
  <c r="N7363" i="1" s="1"/>
  <c r="G7351" i="1"/>
  <c r="N7351" i="1" s="1"/>
  <c r="G7339" i="1"/>
  <c r="N7339" i="1" s="1"/>
  <c r="G7327" i="1"/>
  <c r="N7327" i="1" s="1"/>
  <c r="G7315" i="1"/>
  <c r="N7315" i="1" s="1"/>
  <c r="G7303" i="1"/>
  <c r="N7303" i="1" s="1"/>
  <c r="G7291" i="1"/>
  <c r="N7291" i="1" s="1"/>
  <c r="G7279" i="1"/>
  <c r="N7279" i="1" s="1"/>
  <c r="G7267" i="1"/>
  <c r="N7267" i="1" s="1"/>
  <c r="G7255" i="1"/>
  <c r="N7255" i="1" s="1"/>
  <c r="G7243" i="1"/>
  <c r="N7243" i="1" s="1"/>
  <c r="G7231" i="1"/>
  <c r="N7231" i="1" s="1"/>
  <c r="G7219" i="1"/>
  <c r="N7219" i="1" s="1"/>
  <c r="G7207" i="1"/>
  <c r="N7207" i="1" s="1"/>
  <c r="G7195" i="1"/>
  <c r="N7195" i="1" s="1"/>
  <c r="G7183" i="1"/>
  <c r="N7183" i="1" s="1"/>
  <c r="G7171" i="1"/>
  <c r="N7171" i="1" s="1"/>
  <c r="G7159" i="1"/>
  <c r="N7159" i="1" s="1"/>
  <c r="G7147" i="1"/>
  <c r="N7147" i="1" s="1"/>
  <c r="G7135" i="1"/>
  <c r="N7135" i="1" s="1"/>
  <c r="G7123" i="1"/>
  <c r="N7123" i="1" s="1"/>
  <c r="G7111" i="1"/>
  <c r="N7111" i="1" s="1"/>
  <c r="G7099" i="1"/>
  <c r="N7099" i="1" s="1"/>
  <c r="G7087" i="1"/>
  <c r="N7087" i="1" s="1"/>
  <c r="G7075" i="1"/>
  <c r="N7075" i="1" s="1"/>
  <c r="G7063" i="1"/>
  <c r="N7063" i="1" s="1"/>
  <c r="G7051" i="1"/>
  <c r="N7051" i="1" s="1"/>
  <c r="G7039" i="1"/>
  <c r="N7039" i="1" s="1"/>
  <c r="G7027" i="1"/>
  <c r="N7027" i="1" s="1"/>
  <c r="G7015" i="1"/>
  <c r="N7015" i="1" s="1"/>
  <c r="G7003" i="1"/>
  <c r="N7003" i="1" s="1"/>
  <c r="G6991" i="1"/>
  <c r="N6991" i="1" s="1"/>
  <c r="G6979" i="1"/>
  <c r="N6979" i="1" s="1"/>
  <c r="G6967" i="1"/>
  <c r="N6967" i="1" s="1"/>
  <c r="G6955" i="1"/>
  <c r="N6955" i="1" s="1"/>
  <c r="G6943" i="1"/>
  <c r="N6943" i="1" s="1"/>
  <c r="G6931" i="1"/>
  <c r="N6931" i="1" s="1"/>
  <c r="G6919" i="1"/>
  <c r="N6919" i="1" s="1"/>
  <c r="G6907" i="1"/>
  <c r="N6907" i="1" s="1"/>
  <c r="G6895" i="1"/>
  <c r="N6895" i="1" s="1"/>
  <c r="G6883" i="1"/>
  <c r="N6883" i="1" s="1"/>
  <c r="G6871" i="1"/>
  <c r="N6871" i="1" s="1"/>
  <c r="G6859" i="1"/>
  <c r="N6859" i="1" s="1"/>
  <c r="G6847" i="1"/>
  <c r="N6847" i="1" s="1"/>
  <c r="G6835" i="1"/>
  <c r="N6835" i="1" s="1"/>
  <c r="G6823" i="1"/>
  <c r="N6823" i="1" s="1"/>
  <c r="G6811" i="1"/>
  <c r="N6811" i="1" s="1"/>
  <c r="G6799" i="1"/>
  <c r="N6799" i="1" s="1"/>
  <c r="G6787" i="1"/>
  <c r="N6787" i="1" s="1"/>
  <c r="G6775" i="1"/>
  <c r="N6775" i="1" s="1"/>
  <c r="G6763" i="1"/>
  <c r="N6763" i="1" s="1"/>
  <c r="G6751" i="1"/>
  <c r="N6751" i="1" s="1"/>
  <c r="G6739" i="1"/>
  <c r="N6739" i="1" s="1"/>
  <c r="G6727" i="1"/>
  <c r="N6727" i="1" s="1"/>
  <c r="G6715" i="1"/>
  <c r="N6715" i="1" s="1"/>
  <c r="G6703" i="1"/>
  <c r="N6703" i="1" s="1"/>
  <c r="G6691" i="1"/>
  <c r="N6691" i="1" s="1"/>
  <c r="G6679" i="1"/>
  <c r="N6679" i="1" s="1"/>
  <c r="G6667" i="1"/>
  <c r="N6667" i="1" s="1"/>
  <c r="G6655" i="1"/>
  <c r="N6655" i="1" s="1"/>
  <c r="G6643" i="1"/>
  <c r="N6643" i="1" s="1"/>
  <c r="G6631" i="1"/>
  <c r="N6631" i="1" s="1"/>
  <c r="G6619" i="1"/>
  <c r="N6619" i="1" s="1"/>
  <c r="G6607" i="1"/>
  <c r="N6607" i="1" s="1"/>
  <c r="G6595" i="1"/>
  <c r="N6595" i="1" s="1"/>
  <c r="G6583" i="1"/>
  <c r="N6583" i="1" s="1"/>
  <c r="G6571" i="1"/>
  <c r="N6571" i="1" s="1"/>
  <c r="G6559" i="1"/>
  <c r="N6559" i="1" s="1"/>
  <c r="G6547" i="1"/>
  <c r="N6547" i="1" s="1"/>
  <c r="G6535" i="1"/>
  <c r="N6535" i="1" s="1"/>
  <c r="G6523" i="1"/>
  <c r="N6523" i="1" s="1"/>
  <c r="G6511" i="1"/>
  <c r="N6511" i="1" s="1"/>
  <c r="G6499" i="1"/>
  <c r="N6499" i="1" s="1"/>
  <c r="G6487" i="1"/>
  <c r="N6487" i="1" s="1"/>
  <c r="G6475" i="1"/>
  <c r="N6475" i="1" s="1"/>
  <c r="G6463" i="1"/>
  <c r="N6463" i="1" s="1"/>
  <c r="G6451" i="1"/>
  <c r="N6451" i="1" s="1"/>
  <c r="G6439" i="1"/>
  <c r="N6439" i="1" s="1"/>
  <c r="G6427" i="1"/>
  <c r="N6427" i="1" s="1"/>
  <c r="G6415" i="1"/>
  <c r="N6415" i="1" s="1"/>
  <c r="G6403" i="1"/>
  <c r="N6403" i="1" s="1"/>
  <c r="G6391" i="1"/>
  <c r="N6391" i="1" s="1"/>
  <c r="G6379" i="1"/>
  <c r="N6379" i="1" s="1"/>
  <c r="G6367" i="1"/>
  <c r="N6367" i="1" s="1"/>
  <c r="G6355" i="1"/>
  <c r="N6355" i="1" s="1"/>
  <c r="G6343" i="1"/>
  <c r="N6343" i="1" s="1"/>
  <c r="G6331" i="1"/>
  <c r="N6331" i="1" s="1"/>
  <c r="G6319" i="1"/>
  <c r="N6319" i="1" s="1"/>
  <c r="G6307" i="1"/>
  <c r="N6307" i="1" s="1"/>
  <c r="G6295" i="1"/>
  <c r="N6295" i="1" s="1"/>
  <c r="G6283" i="1"/>
  <c r="N6283" i="1" s="1"/>
  <c r="G6271" i="1"/>
  <c r="N6271" i="1" s="1"/>
  <c r="G6259" i="1"/>
  <c r="N6259" i="1" s="1"/>
  <c r="G6247" i="1"/>
  <c r="N6247" i="1" s="1"/>
  <c r="G6235" i="1"/>
  <c r="N6235" i="1" s="1"/>
  <c r="G6223" i="1"/>
  <c r="N6223" i="1" s="1"/>
  <c r="G6211" i="1"/>
  <c r="N6211" i="1" s="1"/>
  <c r="G6199" i="1"/>
  <c r="N6199" i="1" s="1"/>
  <c r="G6187" i="1"/>
  <c r="N6187" i="1" s="1"/>
  <c r="G6175" i="1"/>
  <c r="N6175" i="1" s="1"/>
  <c r="G6163" i="1"/>
  <c r="N6163" i="1" s="1"/>
  <c r="G6151" i="1"/>
  <c r="N6151" i="1" s="1"/>
  <c r="G6139" i="1"/>
  <c r="N6139" i="1" s="1"/>
  <c r="G6127" i="1"/>
  <c r="N6127" i="1" s="1"/>
  <c r="G6115" i="1"/>
  <c r="N6115" i="1" s="1"/>
  <c r="G6103" i="1"/>
  <c r="N6103" i="1" s="1"/>
  <c r="G6091" i="1"/>
  <c r="N6091" i="1" s="1"/>
  <c r="G6079" i="1"/>
  <c r="N6079" i="1" s="1"/>
  <c r="G6067" i="1"/>
  <c r="N6067" i="1" s="1"/>
  <c r="G6055" i="1"/>
  <c r="N6055" i="1" s="1"/>
  <c r="G6043" i="1"/>
  <c r="N6043" i="1" s="1"/>
  <c r="G6031" i="1"/>
  <c r="N6031" i="1" s="1"/>
  <c r="G6019" i="1"/>
  <c r="N6019" i="1" s="1"/>
  <c r="G6007" i="1"/>
  <c r="N6007" i="1" s="1"/>
  <c r="G5995" i="1"/>
  <c r="N5995" i="1" s="1"/>
  <c r="G5983" i="1"/>
  <c r="N5983" i="1" s="1"/>
  <c r="G5971" i="1"/>
  <c r="N5971" i="1" s="1"/>
  <c r="G5959" i="1"/>
  <c r="N5959" i="1" s="1"/>
  <c r="G5947" i="1"/>
  <c r="N5947" i="1" s="1"/>
  <c r="G5935" i="1"/>
  <c r="N5935" i="1" s="1"/>
  <c r="G5923" i="1"/>
  <c r="N5923" i="1" s="1"/>
  <c r="G5911" i="1"/>
  <c r="N5911" i="1" s="1"/>
  <c r="G5899" i="1"/>
  <c r="N5899" i="1" s="1"/>
  <c r="G5887" i="1"/>
  <c r="N5887" i="1" s="1"/>
  <c r="G5875" i="1"/>
  <c r="N5875" i="1" s="1"/>
  <c r="G5863" i="1"/>
  <c r="N5863" i="1" s="1"/>
  <c r="G5851" i="1"/>
  <c r="N5851" i="1" s="1"/>
  <c r="G5839" i="1"/>
  <c r="N5839" i="1" s="1"/>
  <c r="G5827" i="1"/>
  <c r="N5827" i="1" s="1"/>
  <c r="G5815" i="1"/>
  <c r="N5815" i="1" s="1"/>
  <c r="G5803" i="1"/>
  <c r="N5803" i="1" s="1"/>
  <c r="G5791" i="1"/>
  <c r="N5791" i="1" s="1"/>
  <c r="G5779" i="1"/>
  <c r="N5779" i="1" s="1"/>
  <c r="G5767" i="1"/>
  <c r="N5767" i="1" s="1"/>
  <c r="G5755" i="1"/>
  <c r="N5755" i="1" s="1"/>
  <c r="G5743" i="1"/>
  <c r="N5743" i="1" s="1"/>
  <c r="G5731" i="1"/>
  <c r="N5731" i="1" s="1"/>
  <c r="G5719" i="1"/>
  <c r="N5719" i="1" s="1"/>
  <c r="G5707" i="1"/>
  <c r="N5707" i="1" s="1"/>
  <c r="G5683" i="1"/>
  <c r="N5683" i="1" s="1"/>
  <c r="G5671" i="1"/>
  <c r="N5671" i="1" s="1"/>
  <c r="G5659" i="1"/>
  <c r="N5659" i="1" s="1"/>
  <c r="G5647" i="1"/>
  <c r="N5647" i="1" s="1"/>
  <c r="G5635" i="1"/>
  <c r="N5635" i="1" s="1"/>
  <c r="G5623" i="1"/>
  <c r="N5623" i="1" s="1"/>
  <c r="G5611" i="1"/>
  <c r="N5611" i="1" s="1"/>
  <c r="G5599" i="1"/>
  <c r="N5599" i="1" s="1"/>
  <c r="G5587" i="1"/>
  <c r="N5587" i="1" s="1"/>
  <c r="G5575" i="1"/>
  <c r="N5575" i="1" s="1"/>
  <c r="G5563" i="1"/>
  <c r="N5563" i="1" s="1"/>
  <c r="G5551" i="1"/>
  <c r="N5551" i="1" s="1"/>
  <c r="G5539" i="1"/>
  <c r="N5539" i="1" s="1"/>
  <c r="G5527" i="1"/>
  <c r="N5527" i="1" s="1"/>
  <c r="G5515" i="1"/>
  <c r="N5515" i="1" s="1"/>
  <c r="G5503" i="1"/>
  <c r="N5503" i="1" s="1"/>
  <c r="G5491" i="1"/>
  <c r="N5491" i="1" s="1"/>
  <c r="G5479" i="1"/>
  <c r="N5479" i="1" s="1"/>
  <c r="G5467" i="1"/>
  <c r="N5467" i="1" s="1"/>
  <c r="G5455" i="1"/>
  <c r="N5455" i="1" s="1"/>
  <c r="G5443" i="1"/>
  <c r="N5443" i="1" s="1"/>
  <c r="G5431" i="1"/>
  <c r="N5431" i="1" s="1"/>
  <c r="G5419" i="1"/>
  <c r="N5419" i="1" s="1"/>
  <c r="G5407" i="1"/>
  <c r="N5407" i="1" s="1"/>
  <c r="G5395" i="1"/>
  <c r="N5395" i="1" s="1"/>
  <c r="G5383" i="1"/>
  <c r="N5383" i="1" s="1"/>
  <c r="G5371" i="1"/>
  <c r="N5371" i="1" s="1"/>
  <c r="G5359" i="1"/>
  <c r="N5359" i="1" s="1"/>
  <c r="G5347" i="1"/>
  <c r="N5347" i="1" s="1"/>
  <c r="G5335" i="1"/>
  <c r="N5335" i="1" s="1"/>
  <c r="G5323" i="1"/>
  <c r="N5323" i="1" s="1"/>
  <c r="G5311" i="1"/>
  <c r="N5311" i="1" s="1"/>
  <c r="G5299" i="1"/>
  <c r="N5299" i="1" s="1"/>
  <c r="G5287" i="1"/>
  <c r="N5287" i="1" s="1"/>
  <c r="G5275" i="1"/>
  <c r="N5275" i="1" s="1"/>
  <c r="G5263" i="1"/>
  <c r="N5263" i="1" s="1"/>
  <c r="G5251" i="1"/>
  <c r="N5251" i="1" s="1"/>
  <c r="G5239" i="1"/>
  <c r="N5239" i="1" s="1"/>
  <c r="G5227" i="1"/>
  <c r="N5227" i="1" s="1"/>
  <c r="G5203" i="1"/>
  <c r="N5203" i="1" s="1"/>
  <c r="G5191" i="1"/>
  <c r="N5191" i="1" s="1"/>
  <c r="G5179" i="1"/>
  <c r="N5179" i="1" s="1"/>
  <c r="G5167" i="1"/>
  <c r="N5167" i="1" s="1"/>
  <c r="G5155" i="1"/>
  <c r="N5155" i="1" s="1"/>
  <c r="G5143" i="1"/>
  <c r="N5143" i="1" s="1"/>
  <c r="G5131" i="1"/>
  <c r="N5131" i="1" s="1"/>
  <c r="G5119" i="1"/>
  <c r="N5119" i="1" s="1"/>
  <c r="G5107" i="1"/>
  <c r="N5107" i="1" s="1"/>
  <c r="G5095" i="1"/>
  <c r="N5095" i="1" s="1"/>
  <c r="G5083" i="1"/>
  <c r="N5083" i="1" s="1"/>
  <c r="G5071" i="1"/>
  <c r="N5071" i="1" s="1"/>
  <c r="G5059" i="1"/>
  <c r="N5059" i="1" s="1"/>
  <c r="G5047" i="1"/>
  <c r="N5047" i="1" s="1"/>
  <c r="G5035" i="1"/>
  <c r="N5035" i="1" s="1"/>
  <c r="G5023" i="1"/>
  <c r="N5023" i="1" s="1"/>
  <c r="G5011" i="1"/>
  <c r="N5011" i="1" s="1"/>
  <c r="G4999" i="1"/>
  <c r="N4999" i="1" s="1"/>
  <c r="G4975" i="1"/>
  <c r="N4975" i="1" s="1"/>
  <c r="G4963" i="1"/>
  <c r="N4963" i="1" s="1"/>
  <c r="G4951" i="1"/>
  <c r="N4951" i="1" s="1"/>
  <c r="G4939" i="1"/>
  <c r="N4939" i="1" s="1"/>
  <c r="G4927" i="1"/>
  <c r="N4927" i="1" s="1"/>
  <c r="G4915" i="1"/>
  <c r="N4915" i="1" s="1"/>
  <c r="G4903" i="1"/>
  <c r="N4903" i="1" s="1"/>
  <c r="G4891" i="1"/>
  <c r="N4891" i="1" s="1"/>
  <c r="G4879" i="1"/>
  <c r="N4879" i="1" s="1"/>
  <c r="G4867" i="1"/>
  <c r="N4867" i="1" s="1"/>
  <c r="G4855" i="1"/>
  <c r="N4855" i="1" s="1"/>
  <c r="G4843" i="1"/>
  <c r="N4843" i="1" s="1"/>
  <c r="G4831" i="1"/>
  <c r="N4831" i="1" s="1"/>
  <c r="G4819" i="1"/>
  <c r="N4819" i="1" s="1"/>
  <c r="G4807" i="1"/>
  <c r="N4807" i="1" s="1"/>
  <c r="G4795" i="1"/>
  <c r="N4795" i="1" s="1"/>
  <c r="G4783" i="1"/>
  <c r="N4783" i="1" s="1"/>
  <c r="G4771" i="1"/>
  <c r="N4771" i="1" s="1"/>
  <c r="G4759" i="1"/>
  <c r="N4759" i="1" s="1"/>
  <c r="G4747" i="1"/>
  <c r="N4747" i="1" s="1"/>
  <c r="G4735" i="1"/>
  <c r="N4735" i="1" s="1"/>
  <c r="G4723" i="1"/>
  <c r="N4723" i="1" s="1"/>
  <c r="G4711" i="1"/>
  <c r="N4711" i="1" s="1"/>
  <c r="G4687" i="1"/>
  <c r="N4687" i="1" s="1"/>
  <c r="G4675" i="1"/>
  <c r="N4675" i="1" s="1"/>
  <c r="G4663" i="1"/>
  <c r="N4663" i="1" s="1"/>
  <c r="G4651" i="1"/>
  <c r="N4651" i="1" s="1"/>
  <c r="G4639" i="1"/>
  <c r="N4639" i="1" s="1"/>
  <c r="G4627" i="1"/>
  <c r="N4627" i="1" s="1"/>
  <c r="G4615" i="1"/>
  <c r="N4615" i="1" s="1"/>
  <c r="G4603" i="1"/>
  <c r="N4603" i="1" s="1"/>
  <c r="G4591" i="1"/>
  <c r="N4591" i="1" s="1"/>
  <c r="G4579" i="1"/>
  <c r="N4579" i="1" s="1"/>
  <c r="G4567" i="1"/>
  <c r="N4567" i="1" s="1"/>
  <c r="G4555" i="1"/>
  <c r="N4555" i="1" s="1"/>
  <c r="G4543" i="1"/>
  <c r="N4543" i="1" s="1"/>
  <c r="G4531" i="1"/>
  <c r="N4531" i="1" s="1"/>
  <c r="G4519" i="1"/>
  <c r="N4519" i="1" s="1"/>
  <c r="G4507" i="1"/>
  <c r="N4507" i="1" s="1"/>
  <c r="G4483" i="1"/>
  <c r="N4483" i="1" s="1"/>
  <c r="G4471" i="1"/>
  <c r="N4471" i="1" s="1"/>
  <c r="G4459" i="1"/>
  <c r="N4459" i="1" s="1"/>
  <c r="G4447" i="1"/>
  <c r="N4447" i="1" s="1"/>
  <c r="G4435" i="1"/>
  <c r="N4435" i="1" s="1"/>
  <c r="G4423" i="1"/>
  <c r="N4423" i="1" s="1"/>
  <c r="G4411" i="1"/>
  <c r="N4411" i="1" s="1"/>
  <c r="G4399" i="1"/>
  <c r="N4399" i="1" s="1"/>
  <c r="G4387" i="1"/>
  <c r="N4387" i="1" s="1"/>
  <c r="G4375" i="1"/>
  <c r="N4375" i="1" s="1"/>
  <c r="G4363" i="1"/>
  <c r="N4363" i="1" s="1"/>
  <c r="G4339" i="1"/>
  <c r="N4339" i="1" s="1"/>
  <c r="G4327" i="1"/>
  <c r="N4327" i="1" s="1"/>
  <c r="G4315" i="1"/>
  <c r="N4315" i="1" s="1"/>
  <c r="G4303" i="1"/>
  <c r="N4303" i="1" s="1"/>
  <c r="G4291" i="1"/>
  <c r="N4291" i="1" s="1"/>
  <c r="G4279" i="1"/>
  <c r="N4279" i="1" s="1"/>
  <c r="G4267" i="1"/>
  <c r="N4267" i="1" s="1"/>
  <c r="G4255" i="1"/>
  <c r="N4255" i="1" s="1"/>
  <c r="G4243" i="1"/>
  <c r="N4243" i="1" s="1"/>
  <c r="G4231" i="1"/>
  <c r="N4231" i="1" s="1"/>
  <c r="G4219" i="1"/>
  <c r="N4219" i="1" s="1"/>
  <c r="G4207" i="1"/>
  <c r="N4207" i="1" s="1"/>
  <c r="G4195" i="1"/>
  <c r="N4195" i="1" s="1"/>
  <c r="G4183" i="1"/>
  <c r="N4183" i="1" s="1"/>
  <c r="G4171" i="1"/>
  <c r="N4171" i="1" s="1"/>
  <c r="G4159" i="1"/>
  <c r="N4159" i="1" s="1"/>
  <c r="G4147" i="1"/>
  <c r="N4147" i="1" s="1"/>
  <c r="G4135" i="1"/>
  <c r="N4135" i="1" s="1"/>
  <c r="G4123" i="1"/>
  <c r="N4123" i="1" s="1"/>
  <c r="G4111" i="1"/>
  <c r="N4111" i="1" s="1"/>
  <c r="G4099" i="1"/>
  <c r="N4099" i="1" s="1"/>
  <c r="G4087" i="1"/>
  <c r="N4087" i="1" s="1"/>
  <c r="G4075" i="1"/>
  <c r="N4075" i="1" s="1"/>
  <c r="G4063" i="1"/>
  <c r="N4063" i="1" s="1"/>
  <c r="G4051" i="1"/>
  <c r="N4051" i="1" s="1"/>
  <c r="G4039" i="1"/>
  <c r="N4039" i="1" s="1"/>
  <c r="G4027" i="1"/>
  <c r="N4027" i="1" s="1"/>
  <c r="G4015" i="1"/>
  <c r="N4015" i="1" s="1"/>
  <c r="G4003" i="1"/>
  <c r="N4003" i="1" s="1"/>
  <c r="G3991" i="1"/>
  <c r="N3991" i="1" s="1"/>
  <c r="G3979" i="1"/>
  <c r="N3979" i="1" s="1"/>
  <c r="G3967" i="1"/>
  <c r="N3967" i="1" s="1"/>
  <c r="G3955" i="1"/>
  <c r="N3955" i="1" s="1"/>
  <c r="G3943" i="1"/>
  <c r="N3943" i="1" s="1"/>
  <c r="G3931" i="1"/>
  <c r="N3931" i="1" s="1"/>
  <c r="G3919" i="1"/>
  <c r="N3919" i="1" s="1"/>
  <c r="G3907" i="1"/>
  <c r="N3907" i="1" s="1"/>
  <c r="G3895" i="1"/>
  <c r="N3895" i="1" s="1"/>
  <c r="G3883" i="1"/>
  <c r="N3883" i="1" s="1"/>
  <c r="G3871" i="1"/>
  <c r="N3871" i="1" s="1"/>
  <c r="G3859" i="1"/>
  <c r="N3859" i="1" s="1"/>
  <c r="G3847" i="1"/>
  <c r="N3847" i="1" s="1"/>
  <c r="G3835" i="1"/>
  <c r="N3835" i="1" s="1"/>
  <c r="G3823" i="1"/>
  <c r="N3823" i="1" s="1"/>
  <c r="G3811" i="1"/>
  <c r="N3811" i="1" s="1"/>
  <c r="G3799" i="1"/>
  <c r="N3799" i="1" s="1"/>
  <c r="G3787" i="1"/>
  <c r="N3787" i="1" s="1"/>
  <c r="G3775" i="1"/>
  <c r="N3775" i="1" s="1"/>
  <c r="G3763" i="1"/>
  <c r="N3763" i="1" s="1"/>
  <c r="G3751" i="1"/>
  <c r="N3751" i="1" s="1"/>
  <c r="G3739" i="1"/>
  <c r="N3739" i="1" s="1"/>
  <c r="G3727" i="1"/>
  <c r="N3727" i="1" s="1"/>
  <c r="G3715" i="1"/>
  <c r="N3715" i="1" s="1"/>
  <c r="G3703" i="1"/>
  <c r="N3703" i="1" s="1"/>
  <c r="G3691" i="1"/>
  <c r="N3691" i="1" s="1"/>
  <c r="G3679" i="1"/>
  <c r="N3679" i="1" s="1"/>
  <c r="G3667" i="1"/>
  <c r="N3667" i="1" s="1"/>
  <c r="G3655" i="1"/>
  <c r="N3655" i="1" s="1"/>
  <c r="G3643" i="1"/>
  <c r="N3643" i="1" s="1"/>
  <c r="G3631" i="1"/>
  <c r="N3631" i="1" s="1"/>
  <c r="G3619" i="1"/>
  <c r="N3619" i="1" s="1"/>
  <c r="G3607" i="1"/>
  <c r="N3607" i="1" s="1"/>
  <c r="G3595" i="1"/>
  <c r="N3595" i="1" s="1"/>
  <c r="G3583" i="1"/>
  <c r="N3583" i="1" s="1"/>
  <c r="G3571" i="1"/>
  <c r="N3571" i="1" s="1"/>
  <c r="G3559" i="1"/>
  <c r="N3559" i="1" s="1"/>
  <c r="G3547" i="1"/>
  <c r="N3547" i="1" s="1"/>
  <c r="G3535" i="1"/>
  <c r="N3535" i="1" s="1"/>
  <c r="G3523" i="1"/>
  <c r="N3523" i="1" s="1"/>
  <c r="G3511" i="1"/>
  <c r="N3511" i="1" s="1"/>
  <c r="G3499" i="1"/>
  <c r="N3499" i="1" s="1"/>
  <c r="G3487" i="1"/>
  <c r="N3487" i="1" s="1"/>
  <c r="G3475" i="1"/>
  <c r="N3475" i="1" s="1"/>
  <c r="G3463" i="1"/>
  <c r="N3463" i="1" s="1"/>
  <c r="G3451" i="1"/>
  <c r="N3451" i="1" s="1"/>
  <c r="G3439" i="1"/>
  <c r="N3439" i="1" s="1"/>
  <c r="G3427" i="1"/>
  <c r="N3427" i="1" s="1"/>
  <c r="G3415" i="1"/>
  <c r="N3415" i="1" s="1"/>
  <c r="G3403" i="1"/>
  <c r="N3403" i="1" s="1"/>
  <c r="G3391" i="1"/>
  <c r="N3391" i="1" s="1"/>
  <c r="G3379" i="1"/>
  <c r="N3379" i="1" s="1"/>
  <c r="G3367" i="1"/>
  <c r="N3367" i="1" s="1"/>
  <c r="G3355" i="1"/>
  <c r="N3355" i="1" s="1"/>
  <c r="G3343" i="1"/>
  <c r="N3343" i="1" s="1"/>
  <c r="G3331" i="1"/>
  <c r="N3331" i="1" s="1"/>
  <c r="G3319" i="1"/>
  <c r="N3319" i="1" s="1"/>
  <c r="G3307" i="1"/>
  <c r="N3307" i="1" s="1"/>
  <c r="G3295" i="1"/>
  <c r="N3295" i="1" s="1"/>
  <c r="G3283" i="1"/>
  <c r="N3283" i="1" s="1"/>
  <c r="G3271" i="1"/>
  <c r="N3271" i="1" s="1"/>
  <c r="G3259" i="1"/>
  <c r="N3259" i="1" s="1"/>
  <c r="G3247" i="1"/>
  <c r="N3247" i="1" s="1"/>
  <c r="G3235" i="1"/>
  <c r="N3235" i="1" s="1"/>
  <c r="G3223" i="1"/>
  <c r="N3223" i="1" s="1"/>
  <c r="G3211" i="1"/>
  <c r="N3211" i="1" s="1"/>
  <c r="G3199" i="1"/>
  <c r="N3199" i="1" s="1"/>
  <c r="G3187" i="1"/>
  <c r="N3187" i="1" s="1"/>
  <c r="G3175" i="1"/>
  <c r="N3175" i="1" s="1"/>
  <c r="G3163" i="1"/>
  <c r="N3163" i="1" s="1"/>
  <c r="G3151" i="1"/>
  <c r="N3151" i="1" s="1"/>
  <c r="G3139" i="1"/>
  <c r="N3139" i="1" s="1"/>
  <c r="G3127" i="1"/>
  <c r="N3127" i="1" s="1"/>
  <c r="G3115" i="1"/>
  <c r="N3115" i="1" s="1"/>
  <c r="G3103" i="1"/>
  <c r="N3103" i="1" s="1"/>
  <c r="G3091" i="1"/>
  <c r="N3091" i="1" s="1"/>
  <c r="G3079" i="1"/>
  <c r="N3079" i="1" s="1"/>
  <c r="G3067" i="1"/>
  <c r="N3067" i="1" s="1"/>
  <c r="G3055" i="1"/>
  <c r="N3055" i="1" s="1"/>
  <c r="G3043" i="1"/>
  <c r="N3043" i="1" s="1"/>
  <c r="G3031" i="1"/>
  <c r="N3031" i="1" s="1"/>
  <c r="G3019" i="1"/>
  <c r="N3019" i="1" s="1"/>
  <c r="G3007" i="1"/>
  <c r="N3007" i="1" s="1"/>
  <c r="G2995" i="1"/>
  <c r="N2995" i="1" s="1"/>
  <c r="G2983" i="1"/>
  <c r="N2983" i="1" s="1"/>
  <c r="G2971" i="1"/>
  <c r="N2971" i="1" s="1"/>
  <c r="G2959" i="1"/>
  <c r="N2959" i="1" s="1"/>
  <c r="G2947" i="1"/>
  <c r="N2947" i="1" s="1"/>
  <c r="G2935" i="1"/>
  <c r="N2935" i="1" s="1"/>
  <c r="G2923" i="1"/>
  <c r="N2923" i="1" s="1"/>
  <c r="G2911" i="1"/>
  <c r="N2911" i="1" s="1"/>
  <c r="G2899" i="1"/>
  <c r="N2899" i="1" s="1"/>
  <c r="G2887" i="1"/>
  <c r="N2887" i="1" s="1"/>
  <c r="G2875" i="1"/>
  <c r="N2875" i="1" s="1"/>
  <c r="G2863" i="1"/>
  <c r="N2863" i="1" s="1"/>
  <c r="G2851" i="1"/>
  <c r="N2851" i="1" s="1"/>
  <c r="G2839" i="1"/>
  <c r="N2839" i="1" s="1"/>
  <c r="G2827" i="1"/>
  <c r="N2827" i="1" s="1"/>
  <c r="G2815" i="1"/>
  <c r="N2815" i="1" s="1"/>
  <c r="G2803" i="1"/>
  <c r="N2803" i="1" s="1"/>
  <c r="G2791" i="1"/>
  <c r="N2791" i="1" s="1"/>
  <c r="G2779" i="1"/>
  <c r="N2779" i="1" s="1"/>
  <c r="G2767" i="1"/>
  <c r="N2767" i="1" s="1"/>
  <c r="G2755" i="1"/>
  <c r="N2755" i="1" s="1"/>
  <c r="G2743" i="1"/>
  <c r="N2743" i="1" s="1"/>
  <c r="G2731" i="1"/>
  <c r="N2731" i="1" s="1"/>
  <c r="G2719" i="1"/>
  <c r="N2719" i="1" s="1"/>
  <c r="G2707" i="1"/>
  <c r="N2707" i="1" s="1"/>
  <c r="G2695" i="1"/>
  <c r="N2695" i="1" s="1"/>
  <c r="G2683" i="1"/>
  <c r="N2683" i="1" s="1"/>
  <c r="G2671" i="1"/>
  <c r="N2671" i="1" s="1"/>
  <c r="G2659" i="1"/>
  <c r="N2659" i="1" s="1"/>
  <c r="G2647" i="1"/>
  <c r="N2647" i="1" s="1"/>
  <c r="G2635" i="1"/>
  <c r="N2635" i="1" s="1"/>
  <c r="G2623" i="1"/>
  <c r="N2623" i="1" s="1"/>
  <c r="G2611" i="1"/>
  <c r="N2611" i="1" s="1"/>
  <c r="G2599" i="1"/>
  <c r="N2599" i="1" s="1"/>
  <c r="G2587" i="1"/>
  <c r="N2587" i="1" s="1"/>
  <c r="G2575" i="1"/>
  <c r="N2575" i="1" s="1"/>
  <c r="G2563" i="1"/>
  <c r="N2563" i="1" s="1"/>
  <c r="G2551" i="1"/>
  <c r="N2551" i="1" s="1"/>
  <c r="G2539" i="1"/>
  <c r="N2539" i="1" s="1"/>
  <c r="G2527" i="1"/>
  <c r="N2527" i="1" s="1"/>
  <c r="G2515" i="1"/>
  <c r="N2515" i="1" s="1"/>
  <c r="G2503" i="1"/>
  <c r="N2503" i="1" s="1"/>
  <c r="G2491" i="1"/>
  <c r="N2491" i="1" s="1"/>
  <c r="G2479" i="1"/>
  <c r="N2479" i="1" s="1"/>
  <c r="G2467" i="1"/>
  <c r="N2467" i="1" s="1"/>
  <c r="G2455" i="1"/>
  <c r="N2455" i="1" s="1"/>
  <c r="G2443" i="1"/>
  <c r="N2443" i="1" s="1"/>
  <c r="G2431" i="1"/>
  <c r="N2431" i="1" s="1"/>
  <c r="G2419" i="1"/>
  <c r="N2419" i="1" s="1"/>
  <c r="G2407" i="1"/>
  <c r="N2407" i="1" s="1"/>
  <c r="G2395" i="1"/>
  <c r="N2395" i="1" s="1"/>
  <c r="G2383" i="1"/>
  <c r="N2383" i="1" s="1"/>
  <c r="G2371" i="1"/>
  <c r="N2371" i="1" s="1"/>
  <c r="G2359" i="1"/>
  <c r="N2359" i="1" s="1"/>
  <c r="G2347" i="1"/>
  <c r="N2347" i="1" s="1"/>
  <c r="G2335" i="1"/>
  <c r="N2335" i="1" s="1"/>
  <c r="G2323" i="1"/>
  <c r="N2323" i="1" s="1"/>
  <c r="G2311" i="1"/>
  <c r="N2311" i="1" s="1"/>
  <c r="G2299" i="1"/>
  <c r="N2299" i="1" s="1"/>
  <c r="G2287" i="1"/>
  <c r="N2287" i="1" s="1"/>
  <c r="G2275" i="1"/>
  <c r="N2275" i="1" s="1"/>
  <c r="G2263" i="1"/>
  <c r="N2263" i="1" s="1"/>
  <c r="G2251" i="1"/>
  <c r="N2251" i="1" s="1"/>
  <c r="G2239" i="1"/>
  <c r="N2239" i="1" s="1"/>
  <c r="G2227" i="1"/>
  <c r="N2227" i="1" s="1"/>
  <c r="G2215" i="1"/>
  <c r="N2215" i="1" s="1"/>
  <c r="G2203" i="1"/>
  <c r="N2203" i="1" s="1"/>
  <c r="G2191" i="1"/>
  <c r="N2191" i="1" s="1"/>
  <c r="G2179" i="1"/>
  <c r="N2179" i="1" s="1"/>
  <c r="G2167" i="1"/>
  <c r="N2167" i="1" s="1"/>
  <c r="G2155" i="1"/>
  <c r="N2155" i="1" s="1"/>
  <c r="G2143" i="1"/>
  <c r="N2143" i="1" s="1"/>
  <c r="G2131" i="1"/>
  <c r="N2131" i="1" s="1"/>
  <c r="G2119" i="1"/>
  <c r="N2119" i="1" s="1"/>
  <c r="G2107" i="1"/>
  <c r="N2107" i="1" s="1"/>
  <c r="G2095" i="1"/>
  <c r="N2095" i="1" s="1"/>
  <c r="G2083" i="1"/>
  <c r="N2083" i="1" s="1"/>
  <c r="G2071" i="1"/>
  <c r="N2071" i="1" s="1"/>
  <c r="G2059" i="1"/>
  <c r="N2059" i="1" s="1"/>
  <c r="G2047" i="1"/>
  <c r="N2047" i="1" s="1"/>
  <c r="G2035" i="1"/>
  <c r="N2035" i="1" s="1"/>
  <c r="G2023" i="1"/>
  <c r="N2023" i="1" s="1"/>
  <c r="G2011" i="1"/>
  <c r="N2011" i="1" s="1"/>
  <c r="G1999" i="1"/>
  <c r="N1999" i="1" s="1"/>
  <c r="G1987" i="1"/>
  <c r="N1987" i="1" s="1"/>
  <c r="G1975" i="1"/>
  <c r="N1975" i="1" s="1"/>
  <c r="G1963" i="1"/>
  <c r="N1963" i="1" s="1"/>
  <c r="G1951" i="1"/>
  <c r="N1951" i="1" s="1"/>
  <c r="G1939" i="1"/>
  <c r="N1939" i="1" s="1"/>
  <c r="G1927" i="1"/>
  <c r="N1927" i="1" s="1"/>
  <c r="G1915" i="1"/>
  <c r="N1915" i="1" s="1"/>
  <c r="G1903" i="1"/>
  <c r="N1903" i="1" s="1"/>
  <c r="G1891" i="1"/>
  <c r="N1891" i="1" s="1"/>
  <c r="G1879" i="1"/>
  <c r="N1879" i="1" s="1"/>
  <c r="G1867" i="1"/>
  <c r="N1867" i="1" s="1"/>
  <c r="G1855" i="1"/>
  <c r="N1855" i="1" s="1"/>
  <c r="G1843" i="1"/>
  <c r="N1843" i="1" s="1"/>
  <c r="G1831" i="1"/>
  <c r="N1831" i="1" s="1"/>
  <c r="G1819" i="1"/>
  <c r="N1819" i="1" s="1"/>
  <c r="G1807" i="1"/>
  <c r="N1807" i="1" s="1"/>
  <c r="G1795" i="1"/>
  <c r="N1795" i="1" s="1"/>
  <c r="G1783" i="1"/>
  <c r="N1783" i="1" s="1"/>
  <c r="G1771" i="1"/>
  <c r="N1771" i="1" s="1"/>
  <c r="G1759" i="1"/>
  <c r="N1759" i="1" s="1"/>
  <c r="G1747" i="1"/>
  <c r="N1747" i="1" s="1"/>
  <c r="G1735" i="1"/>
  <c r="N1735" i="1" s="1"/>
  <c r="G1723" i="1"/>
  <c r="N1723" i="1" s="1"/>
  <c r="G1711" i="1"/>
  <c r="N1711" i="1" s="1"/>
  <c r="G1699" i="1"/>
  <c r="N1699" i="1" s="1"/>
  <c r="G1687" i="1"/>
  <c r="N1687" i="1" s="1"/>
  <c r="G1675" i="1"/>
  <c r="N1675" i="1" s="1"/>
  <c r="G1663" i="1"/>
  <c r="N1663" i="1" s="1"/>
  <c r="G1651" i="1"/>
  <c r="N1651" i="1" s="1"/>
  <c r="G1639" i="1"/>
  <c r="N1639" i="1" s="1"/>
  <c r="G1627" i="1"/>
  <c r="N1627" i="1" s="1"/>
  <c r="G1615" i="1"/>
  <c r="N1615" i="1" s="1"/>
  <c r="G1603" i="1"/>
  <c r="N1603" i="1" s="1"/>
  <c r="G1591" i="1"/>
  <c r="N1591" i="1" s="1"/>
  <c r="G1579" i="1"/>
  <c r="N1579" i="1" s="1"/>
  <c r="G1567" i="1"/>
  <c r="N1567" i="1" s="1"/>
  <c r="G1555" i="1"/>
  <c r="N1555" i="1" s="1"/>
  <c r="G1543" i="1"/>
  <c r="N1543" i="1" s="1"/>
  <c r="G1531" i="1"/>
  <c r="N1531" i="1" s="1"/>
  <c r="G1519" i="1"/>
  <c r="N1519" i="1" s="1"/>
  <c r="G1507" i="1"/>
  <c r="N1507" i="1" s="1"/>
  <c r="G1495" i="1"/>
  <c r="N1495" i="1" s="1"/>
  <c r="G1483" i="1"/>
  <c r="N1483" i="1" s="1"/>
  <c r="G1471" i="1"/>
  <c r="N1471" i="1" s="1"/>
  <c r="G1459" i="1"/>
  <c r="N1459" i="1" s="1"/>
  <c r="G1447" i="1"/>
  <c r="N1447" i="1" s="1"/>
  <c r="G1435" i="1"/>
  <c r="N1435" i="1" s="1"/>
  <c r="G1423" i="1"/>
  <c r="N1423" i="1" s="1"/>
  <c r="G1411" i="1"/>
  <c r="N1411" i="1" s="1"/>
  <c r="G1399" i="1"/>
  <c r="N1399" i="1" s="1"/>
  <c r="G1387" i="1"/>
  <c r="N1387" i="1" s="1"/>
  <c r="G1375" i="1"/>
  <c r="N1375" i="1" s="1"/>
  <c r="G1363" i="1"/>
  <c r="N1363" i="1" s="1"/>
  <c r="G1351" i="1"/>
  <c r="N1351" i="1" s="1"/>
  <c r="G1339" i="1"/>
  <c r="N1339" i="1" s="1"/>
  <c r="G1327" i="1"/>
  <c r="N1327" i="1" s="1"/>
  <c r="G1315" i="1"/>
  <c r="N1315" i="1" s="1"/>
  <c r="G1303" i="1"/>
  <c r="N1303" i="1" s="1"/>
  <c r="G1291" i="1"/>
  <c r="N1291" i="1" s="1"/>
  <c r="G1279" i="1"/>
  <c r="N1279" i="1" s="1"/>
  <c r="G1267" i="1"/>
  <c r="N1267" i="1" s="1"/>
  <c r="G1255" i="1"/>
  <c r="N1255" i="1" s="1"/>
  <c r="G1243" i="1"/>
  <c r="N1243" i="1" s="1"/>
  <c r="G1231" i="1"/>
  <c r="N1231" i="1" s="1"/>
  <c r="G1219" i="1"/>
  <c r="N1219" i="1" s="1"/>
  <c r="G1207" i="1"/>
  <c r="N1207" i="1" s="1"/>
  <c r="G1195" i="1"/>
  <c r="N1195" i="1" s="1"/>
  <c r="G1183" i="1"/>
  <c r="N1183" i="1" s="1"/>
  <c r="G1171" i="1"/>
  <c r="N1171" i="1" s="1"/>
  <c r="G1159" i="1"/>
  <c r="N1159" i="1" s="1"/>
  <c r="G1147" i="1"/>
  <c r="N1147" i="1" s="1"/>
  <c r="G1135" i="1"/>
  <c r="N1135" i="1" s="1"/>
  <c r="G1123" i="1"/>
  <c r="N1123" i="1" s="1"/>
  <c r="G1111" i="1"/>
  <c r="N1111" i="1" s="1"/>
  <c r="G1099" i="1"/>
  <c r="N1099" i="1" s="1"/>
  <c r="G1087" i="1"/>
  <c r="N1087" i="1" s="1"/>
  <c r="G1075" i="1"/>
  <c r="N1075" i="1" s="1"/>
  <c r="G1063" i="1"/>
  <c r="N1063" i="1" s="1"/>
  <c r="G1051" i="1"/>
  <c r="N1051" i="1" s="1"/>
  <c r="G1039" i="1"/>
  <c r="N1039" i="1" s="1"/>
  <c r="G1027" i="1"/>
  <c r="N1027" i="1" s="1"/>
  <c r="G1015" i="1"/>
  <c r="N1015" i="1" s="1"/>
  <c r="G1003" i="1"/>
  <c r="N1003" i="1" s="1"/>
  <c r="G991" i="1"/>
  <c r="N991" i="1" s="1"/>
  <c r="G979" i="1"/>
  <c r="N979" i="1" s="1"/>
  <c r="G967" i="1"/>
  <c r="N967" i="1" s="1"/>
  <c r="G955" i="1"/>
  <c r="N955" i="1" s="1"/>
  <c r="G943" i="1"/>
  <c r="N943" i="1" s="1"/>
  <c r="G931" i="1"/>
  <c r="N931" i="1" s="1"/>
  <c r="G919" i="1"/>
  <c r="N919" i="1" s="1"/>
  <c r="G907" i="1"/>
  <c r="N907" i="1" s="1"/>
  <c r="G895" i="1"/>
  <c r="N895" i="1" s="1"/>
  <c r="G883" i="1"/>
  <c r="N883" i="1" s="1"/>
  <c r="G871" i="1"/>
  <c r="N871" i="1" s="1"/>
  <c r="G859" i="1"/>
  <c r="N859" i="1" s="1"/>
  <c r="G847" i="1"/>
  <c r="N847" i="1" s="1"/>
  <c r="G835" i="1"/>
  <c r="N835" i="1" s="1"/>
  <c r="G823" i="1"/>
  <c r="N823" i="1" s="1"/>
  <c r="G811" i="1"/>
  <c r="N811" i="1" s="1"/>
  <c r="G799" i="1"/>
  <c r="N799" i="1" s="1"/>
  <c r="G787" i="1"/>
  <c r="N787" i="1" s="1"/>
  <c r="G775" i="1"/>
  <c r="N775" i="1" s="1"/>
  <c r="G763" i="1"/>
  <c r="N763" i="1" s="1"/>
  <c r="G751" i="1"/>
  <c r="N751" i="1" s="1"/>
  <c r="G739" i="1"/>
  <c r="N739" i="1" s="1"/>
  <c r="G727" i="1"/>
  <c r="N727" i="1" s="1"/>
  <c r="G715" i="1"/>
  <c r="N715" i="1" s="1"/>
  <c r="G703" i="1"/>
  <c r="N703" i="1" s="1"/>
  <c r="G691" i="1"/>
  <c r="N691" i="1" s="1"/>
  <c r="G679" i="1"/>
  <c r="N679" i="1" s="1"/>
  <c r="G667" i="1"/>
  <c r="N667" i="1" s="1"/>
  <c r="G655" i="1"/>
  <c r="N655" i="1" s="1"/>
  <c r="G643" i="1"/>
  <c r="N643" i="1" s="1"/>
  <c r="G631" i="1"/>
  <c r="N631" i="1" s="1"/>
  <c r="G619" i="1"/>
  <c r="N619" i="1" s="1"/>
  <c r="G607" i="1"/>
  <c r="N607" i="1" s="1"/>
  <c r="G595" i="1"/>
  <c r="N595" i="1" s="1"/>
  <c r="G583" i="1"/>
  <c r="N583" i="1" s="1"/>
  <c r="G571" i="1"/>
  <c r="N571" i="1" s="1"/>
  <c r="G559" i="1"/>
  <c r="N559" i="1" s="1"/>
  <c r="G547" i="1"/>
  <c r="N547" i="1" s="1"/>
  <c r="G535" i="1"/>
  <c r="N535" i="1" s="1"/>
  <c r="G523" i="1"/>
  <c r="N523" i="1" s="1"/>
  <c r="G511" i="1"/>
  <c r="N511" i="1" s="1"/>
  <c r="G499" i="1"/>
  <c r="N499" i="1" s="1"/>
  <c r="G487" i="1"/>
  <c r="N487" i="1" s="1"/>
  <c r="G475" i="1"/>
  <c r="N475" i="1" s="1"/>
  <c r="G463" i="1"/>
  <c r="N463" i="1" s="1"/>
  <c r="G451" i="1"/>
  <c r="N451" i="1" s="1"/>
  <c r="G439" i="1"/>
  <c r="N439" i="1" s="1"/>
  <c r="G427" i="1"/>
  <c r="N427" i="1" s="1"/>
  <c r="G415" i="1"/>
  <c r="N415" i="1" s="1"/>
  <c r="G403" i="1"/>
  <c r="N403" i="1" s="1"/>
  <c r="G391" i="1"/>
  <c r="N391" i="1" s="1"/>
  <c r="G379" i="1"/>
  <c r="N379" i="1" s="1"/>
  <c r="G367" i="1"/>
  <c r="N367" i="1" s="1"/>
  <c r="G355" i="1"/>
  <c r="N355" i="1" s="1"/>
  <c r="G343" i="1"/>
  <c r="N343" i="1" s="1"/>
  <c r="G331" i="1"/>
  <c r="N331" i="1" s="1"/>
  <c r="G319" i="1"/>
  <c r="N319" i="1" s="1"/>
  <c r="G307" i="1"/>
  <c r="N307" i="1" s="1"/>
  <c r="G295" i="1"/>
  <c r="N295" i="1" s="1"/>
  <c r="G283" i="1"/>
  <c r="N283" i="1" s="1"/>
  <c r="G271" i="1"/>
  <c r="N271" i="1" s="1"/>
  <c r="G259" i="1"/>
  <c r="N259" i="1" s="1"/>
  <c r="G247" i="1"/>
  <c r="N247" i="1" s="1"/>
  <c r="G235" i="1"/>
  <c r="N235" i="1" s="1"/>
  <c r="G223" i="1"/>
  <c r="N223" i="1" s="1"/>
  <c r="G211" i="1"/>
  <c r="N211" i="1" s="1"/>
  <c r="G199" i="1"/>
  <c r="N199" i="1" s="1"/>
  <c r="G187" i="1"/>
  <c r="N187" i="1" s="1"/>
  <c r="G175" i="1"/>
  <c r="N175" i="1" s="1"/>
  <c r="G163" i="1"/>
  <c r="N163" i="1" s="1"/>
  <c r="G151" i="1"/>
  <c r="N151" i="1" s="1"/>
  <c r="G139" i="1"/>
  <c r="N139" i="1" s="1"/>
  <c r="G127" i="1"/>
  <c r="N127" i="1" s="1"/>
  <c r="G115" i="1"/>
  <c r="N115" i="1" s="1"/>
  <c r="G103" i="1"/>
  <c r="N103" i="1" s="1"/>
  <c r="G91" i="1"/>
  <c r="N91" i="1" s="1"/>
  <c r="G79" i="1"/>
  <c r="N79" i="1" s="1"/>
  <c r="G67" i="1"/>
  <c r="N67" i="1" s="1"/>
  <c r="G55" i="1"/>
  <c r="N55" i="1" s="1"/>
  <c r="G43" i="1"/>
  <c r="N43" i="1" s="1"/>
  <c r="G31" i="1"/>
  <c r="N31" i="1" s="1"/>
  <c r="G19" i="1"/>
  <c r="N19" i="1" s="1"/>
  <c r="G7" i="1"/>
  <c r="N7" i="1" s="1"/>
  <c r="N9962" i="1"/>
  <c r="N9908" i="1"/>
  <c r="N9853" i="1"/>
  <c r="N9734" i="1"/>
  <c r="N9620" i="1"/>
  <c r="N9565" i="1"/>
  <c r="N9446" i="1"/>
  <c r="N9332" i="1"/>
  <c r="N9277" i="1"/>
  <c r="N9158" i="1"/>
  <c r="N8894" i="1"/>
  <c r="N8816" i="1"/>
  <c r="N8605" i="1"/>
  <c r="N8492" i="1"/>
  <c r="N8198" i="1"/>
  <c r="N8102" i="1"/>
  <c r="N7958" i="1"/>
  <c r="N7268" i="1"/>
  <c r="N6449" i="1"/>
  <c r="N6148" i="1"/>
  <c r="N4674" i="1"/>
  <c r="N3164" i="1"/>
  <c r="G9987" i="1"/>
  <c r="N9987" i="1" s="1"/>
  <c r="G9927" i="1"/>
  <c r="N9927" i="1" s="1"/>
  <c r="G9879" i="1"/>
  <c r="N9879" i="1" s="1"/>
  <c r="G9843" i="1"/>
  <c r="N9843" i="1" s="1"/>
  <c r="G9783" i="1"/>
  <c r="N9783" i="1" s="1"/>
  <c r="G9723" i="1"/>
  <c r="N9723" i="1" s="1"/>
  <c r="G9663" i="1"/>
  <c r="N9663" i="1" s="1"/>
  <c r="G9615" i="1"/>
  <c r="N9615" i="1" s="1"/>
  <c r="G9567" i="1"/>
  <c r="N9567" i="1" s="1"/>
  <c r="G9507" i="1"/>
  <c r="N9507" i="1" s="1"/>
  <c r="G9866" i="1"/>
  <c r="N9866" i="1" s="1"/>
  <c r="G9818" i="1"/>
  <c r="N9818" i="1" s="1"/>
  <c r="G9770" i="1"/>
  <c r="N9770" i="1" s="1"/>
  <c r="G9554" i="1"/>
  <c r="N9554" i="1" s="1"/>
  <c r="G9506" i="1"/>
  <c r="N9506" i="1" s="1"/>
  <c r="G9266" i="1"/>
  <c r="N9266" i="1" s="1"/>
  <c r="G9026" i="1"/>
  <c r="N9026" i="1" s="1"/>
  <c r="G8978" i="1"/>
  <c r="N8978" i="1" s="1"/>
  <c r="G8858" i="1"/>
  <c r="N8858" i="1" s="1"/>
  <c r="G8810" i="1"/>
  <c r="N8810" i="1" s="1"/>
  <c r="G8762" i="1"/>
  <c r="N8762" i="1" s="1"/>
  <c r="G8714" i="1"/>
  <c r="N8714" i="1" s="1"/>
  <c r="G8678" i="1"/>
  <c r="N8678" i="1" s="1"/>
  <c r="G8630" i="1"/>
  <c r="N8630" i="1" s="1"/>
  <c r="G8498" i="1"/>
  <c r="N8498" i="1" s="1"/>
  <c r="G8390" i="1"/>
  <c r="N8390" i="1" s="1"/>
  <c r="G8282" i="1"/>
  <c r="N8282" i="1" s="1"/>
  <c r="G8234" i="1"/>
  <c r="N8234" i="1" s="1"/>
  <c r="G8210" i="1"/>
  <c r="N8210" i="1" s="1"/>
  <c r="G8162" i="1"/>
  <c r="N8162" i="1" s="1"/>
  <c r="G8066" i="1"/>
  <c r="N8066" i="1" s="1"/>
  <c r="G8018" i="1"/>
  <c r="N8018" i="1" s="1"/>
  <c r="G7826" i="1"/>
  <c r="N7826" i="1" s="1"/>
  <c r="G7778" i="1"/>
  <c r="N7778" i="1" s="1"/>
  <c r="G7742" i="1"/>
  <c r="N7742" i="1" s="1"/>
  <c r="G7694" i="1"/>
  <c r="N7694" i="1" s="1"/>
  <c r="G7610" i="1"/>
  <c r="N7610" i="1" s="1"/>
  <c r="N9986" i="1"/>
  <c r="G9937" i="1"/>
  <c r="N9937" i="1" s="1"/>
  <c r="G9889" i="1"/>
  <c r="N9889" i="1" s="1"/>
  <c r="G9529" i="1"/>
  <c r="N9529" i="1" s="1"/>
  <c r="G9481" i="1"/>
  <c r="N9481" i="1" s="1"/>
  <c r="G9217" i="1"/>
  <c r="N9217" i="1" s="1"/>
  <c r="G9169" i="1"/>
  <c r="N9169" i="1" s="1"/>
  <c r="G9121" i="1"/>
  <c r="N9121" i="1" s="1"/>
  <c r="G9073" i="1"/>
  <c r="N9073" i="1" s="1"/>
  <c r="G9001" i="1"/>
  <c r="N9001" i="1" s="1"/>
  <c r="G8953" i="1"/>
  <c r="N8953" i="1" s="1"/>
  <c r="G8917" i="1"/>
  <c r="N8917" i="1" s="1"/>
  <c r="G8857" i="1"/>
  <c r="N8857" i="1" s="1"/>
  <c r="G8833" i="1"/>
  <c r="N8833" i="1" s="1"/>
  <c r="G8569" i="1"/>
  <c r="N8569" i="1" s="1"/>
  <c r="N9878" i="1"/>
  <c r="N9302" i="1"/>
  <c r="G9792" i="1"/>
  <c r="N9792" i="1" s="1"/>
  <c r="N9877" i="1"/>
  <c r="N9301" i="1"/>
  <c r="N9182" i="1"/>
  <c r="G9981" i="1"/>
  <c r="N9981" i="1" s="1"/>
  <c r="G9933" i="1"/>
  <c r="N9933" i="1" s="1"/>
  <c r="G9885" i="1"/>
  <c r="N9885" i="1" s="1"/>
  <c r="G9825" i="1"/>
  <c r="N9825" i="1" s="1"/>
  <c r="G9777" i="1"/>
  <c r="N9777" i="1" s="1"/>
  <c r="G9717" i="1"/>
  <c r="N9717" i="1" s="1"/>
  <c r="G9657" i="1"/>
  <c r="N9657" i="1" s="1"/>
  <c r="G9597" i="1"/>
  <c r="N9597" i="1" s="1"/>
  <c r="G9537" i="1"/>
  <c r="N9537" i="1" s="1"/>
  <c r="G9477" i="1"/>
  <c r="N9477" i="1" s="1"/>
  <c r="G9429" i="1"/>
  <c r="N9429" i="1" s="1"/>
  <c r="G9369" i="1"/>
  <c r="N9369" i="1" s="1"/>
  <c r="G9309" i="1"/>
  <c r="N9309" i="1" s="1"/>
  <c r="G9273" i="1"/>
  <c r="N9273" i="1" s="1"/>
  <c r="G9213" i="1"/>
  <c r="N9213" i="1" s="1"/>
  <c r="G9129" i="1"/>
  <c r="N9129" i="1" s="1"/>
  <c r="G9069" i="1"/>
  <c r="N9069" i="1" s="1"/>
  <c r="G9009" i="1"/>
  <c r="N9009" i="1" s="1"/>
  <c r="G8949" i="1"/>
  <c r="N8949" i="1" s="1"/>
  <c r="G8889" i="1"/>
  <c r="N8889" i="1" s="1"/>
  <c r="G8829" i="1"/>
  <c r="N8829" i="1" s="1"/>
  <c r="G8781" i="1"/>
  <c r="N8781" i="1" s="1"/>
  <c r="G8709" i="1"/>
  <c r="N8709" i="1" s="1"/>
  <c r="G8625" i="1"/>
  <c r="N8625" i="1" s="1"/>
  <c r="G8565" i="1"/>
  <c r="N8565" i="1" s="1"/>
  <c r="G8505" i="1"/>
  <c r="N8505" i="1" s="1"/>
  <c r="G8445" i="1"/>
  <c r="N8445" i="1" s="1"/>
  <c r="G8373" i="1"/>
  <c r="N8373" i="1" s="1"/>
  <c r="G8253" i="1"/>
  <c r="N8253" i="1" s="1"/>
  <c r="G8205" i="1"/>
  <c r="N8205" i="1" s="1"/>
  <c r="G8145" i="1"/>
  <c r="N8145" i="1" s="1"/>
  <c r="G8097" i="1"/>
  <c r="N8097" i="1" s="1"/>
  <c r="G8037" i="1"/>
  <c r="N8037" i="1" s="1"/>
  <c r="G7977" i="1"/>
  <c r="N7977" i="1" s="1"/>
  <c r="G7917" i="1"/>
  <c r="N7917" i="1" s="1"/>
  <c r="G7857" i="1"/>
  <c r="N7857" i="1" s="1"/>
  <c r="G7797" i="1"/>
  <c r="N7797" i="1" s="1"/>
  <c r="G7749" i="1"/>
  <c r="N7749" i="1" s="1"/>
  <c r="G7701" i="1"/>
  <c r="N7701" i="1" s="1"/>
  <c r="G7665" i="1"/>
  <c r="N7665" i="1" s="1"/>
  <c r="G7617" i="1"/>
  <c r="N7617" i="1" s="1"/>
  <c r="G7569" i="1"/>
  <c r="N7569" i="1" s="1"/>
  <c r="G7509" i="1"/>
  <c r="N7509" i="1" s="1"/>
  <c r="G7461" i="1"/>
  <c r="N7461" i="1" s="1"/>
  <c r="G7425" i="1"/>
  <c r="N7425" i="1" s="1"/>
  <c r="G7389" i="1"/>
  <c r="N7389" i="1" s="1"/>
  <c r="G7341" i="1"/>
  <c r="N7341" i="1" s="1"/>
  <c r="G7281" i="1"/>
  <c r="N7281" i="1" s="1"/>
  <c r="G7221" i="1"/>
  <c r="N7221" i="1" s="1"/>
  <c r="G7173" i="1"/>
  <c r="N7173" i="1" s="1"/>
  <c r="G7149" i="1"/>
  <c r="N7149" i="1" s="1"/>
  <c r="G7089" i="1"/>
  <c r="N7089" i="1" s="1"/>
  <c r="G7029" i="1"/>
  <c r="N7029" i="1" s="1"/>
  <c r="G6981" i="1"/>
  <c r="N6981" i="1" s="1"/>
  <c r="G6945" i="1"/>
  <c r="N6945" i="1" s="1"/>
  <c r="G6885" i="1"/>
  <c r="N6885" i="1" s="1"/>
  <c r="G6837" i="1"/>
  <c r="N6837" i="1" s="1"/>
  <c r="G6789" i="1"/>
  <c r="N6789" i="1" s="1"/>
  <c r="G6741" i="1"/>
  <c r="N6741" i="1" s="1"/>
  <c r="G6693" i="1"/>
  <c r="N6693" i="1" s="1"/>
  <c r="G6633" i="1"/>
  <c r="N6633" i="1" s="1"/>
  <c r="G6585" i="1"/>
  <c r="N6585" i="1" s="1"/>
  <c r="G6537" i="1"/>
  <c r="N6537" i="1" s="1"/>
  <c r="G6489" i="1"/>
  <c r="N6489" i="1" s="1"/>
  <c r="G6441" i="1"/>
  <c r="N6441" i="1" s="1"/>
  <c r="G6393" i="1"/>
  <c r="N6393" i="1" s="1"/>
  <c r="G6333" i="1"/>
  <c r="N6333" i="1" s="1"/>
  <c r="G6285" i="1"/>
  <c r="N6285" i="1" s="1"/>
  <c r="G6213" i="1"/>
  <c r="N6213" i="1" s="1"/>
  <c r="G6165" i="1"/>
  <c r="N6165" i="1" s="1"/>
  <c r="G6129" i="1"/>
  <c r="N6129" i="1" s="1"/>
  <c r="G6081" i="1"/>
  <c r="N6081" i="1" s="1"/>
  <c r="G6021" i="1"/>
  <c r="N6021" i="1" s="1"/>
  <c r="G5961" i="1"/>
  <c r="N5961" i="1" s="1"/>
  <c r="G5901" i="1"/>
  <c r="N5901" i="1" s="1"/>
  <c r="G5853" i="1"/>
  <c r="N5853" i="1" s="1"/>
  <c r="G5805" i="1"/>
  <c r="N5805" i="1" s="1"/>
  <c r="G5757" i="1"/>
  <c r="N5757" i="1" s="1"/>
  <c r="G5709" i="1"/>
  <c r="N5709" i="1" s="1"/>
  <c r="G5673" i="1"/>
  <c r="N5673" i="1" s="1"/>
  <c r="G5625" i="1"/>
  <c r="N5625" i="1" s="1"/>
  <c r="G5577" i="1"/>
  <c r="N5577" i="1" s="1"/>
  <c r="G5541" i="1"/>
  <c r="N5541" i="1" s="1"/>
  <c r="G5493" i="1"/>
  <c r="N5493" i="1" s="1"/>
  <c r="G5457" i="1"/>
  <c r="N5457" i="1" s="1"/>
  <c r="G5421" i="1"/>
  <c r="N5421" i="1" s="1"/>
  <c r="G5385" i="1"/>
  <c r="N5385" i="1" s="1"/>
  <c r="G5349" i="1"/>
  <c r="N5349" i="1" s="1"/>
  <c r="G5301" i="1"/>
  <c r="N5301" i="1" s="1"/>
  <c r="G5241" i="1"/>
  <c r="N5241" i="1" s="1"/>
  <c r="G5181" i="1"/>
  <c r="N5181" i="1" s="1"/>
  <c r="G5133" i="1"/>
  <c r="N5133" i="1" s="1"/>
  <c r="G5073" i="1"/>
  <c r="N5073" i="1" s="1"/>
  <c r="G5001" i="1"/>
  <c r="N5001" i="1" s="1"/>
  <c r="G4953" i="1"/>
  <c r="N4953" i="1" s="1"/>
  <c r="G4941" i="1"/>
  <c r="N4941" i="1" s="1"/>
  <c r="G4893" i="1"/>
  <c r="N4893" i="1" s="1"/>
  <c r="G4833" i="1"/>
  <c r="N4833" i="1" s="1"/>
  <c r="G4785" i="1"/>
  <c r="N4785" i="1" s="1"/>
  <c r="G4737" i="1"/>
  <c r="N4737" i="1" s="1"/>
  <c r="G4689" i="1"/>
  <c r="N4689" i="1" s="1"/>
  <c r="G4629" i="1"/>
  <c r="N4629" i="1" s="1"/>
  <c r="G4581" i="1"/>
  <c r="N4581" i="1" s="1"/>
  <c r="G4533" i="1"/>
  <c r="N4533" i="1" s="1"/>
  <c r="G4497" i="1"/>
  <c r="N4497" i="1" s="1"/>
  <c r="G4473" i="1"/>
  <c r="N4473" i="1" s="1"/>
  <c r="G4425" i="1"/>
  <c r="N4425" i="1" s="1"/>
  <c r="G4365" i="1"/>
  <c r="N4365" i="1" s="1"/>
  <c r="G3909" i="1"/>
  <c r="N3909" i="1" s="1"/>
  <c r="G9990" i="1"/>
  <c r="N9990" i="1" s="1"/>
  <c r="G9966" i="1"/>
  <c r="N9966" i="1" s="1"/>
  <c r="G9942" i="1"/>
  <c r="N9942" i="1" s="1"/>
  <c r="G9918" i="1"/>
  <c r="N9918" i="1" s="1"/>
  <c r="G9894" i="1"/>
  <c r="N9894" i="1" s="1"/>
  <c r="G9858" i="1"/>
  <c r="N9858" i="1" s="1"/>
  <c r="G9834" i="1"/>
  <c r="N9834" i="1" s="1"/>
  <c r="G9810" i="1"/>
  <c r="N9810" i="1" s="1"/>
  <c r="G9786" i="1"/>
  <c r="N9786" i="1" s="1"/>
  <c r="G9762" i="1"/>
  <c r="N9762" i="1" s="1"/>
  <c r="G9726" i="1"/>
  <c r="N9726" i="1" s="1"/>
  <c r="G9702" i="1"/>
  <c r="N9702" i="1" s="1"/>
  <c r="G9678" i="1"/>
  <c r="N9678" i="1" s="1"/>
  <c r="G9654" i="1"/>
  <c r="N9654" i="1" s="1"/>
  <c r="G9630" i="1"/>
  <c r="N9630" i="1" s="1"/>
  <c r="G9606" i="1"/>
  <c r="N9606" i="1" s="1"/>
  <c r="G9582" i="1"/>
  <c r="N9582" i="1" s="1"/>
  <c r="G9558" i="1"/>
  <c r="N9558" i="1" s="1"/>
  <c r="G9522" i="1"/>
  <c r="N9522" i="1" s="1"/>
  <c r="G9498" i="1"/>
  <c r="N9498" i="1" s="1"/>
  <c r="G9474" i="1"/>
  <c r="N9474" i="1" s="1"/>
  <c r="G9450" i="1"/>
  <c r="N9450" i="1" s="1"/>
  <c r="G9414" i="1"/>
  <c r="N9414" i="1" s="1"/>
  <c r="G9366" i="1"/>
  <c r="N9366" i="1" s="1"/>
  <c r="G9342" i="1"/>
  <c r="N9342" i="1" s="1"/>
  <c r="G9318" i="1"/>
  <c r="N9318" i="1" s="1"/>
  <c r="G9294" i="1"/>
  <c r="N9294" i="1" s="1"/>
  <c r="G9270" i="1"/>
  <c r="N9270" i="1" s="1"/>
  <c r="G9246" i="1"/>
  <c r="N9246" i="1" s="1"/>
  <c r="G9222" i="1"/>
  <c r="N9222" i="1" s="1"/>
  <c r="G9198" i="1"/>
  <c r="N9198" i="1" s="1"/>
  <c r="G9162" i="1"/>
  <c r="N9162" i="1" s="1"/>
  <c r="G9150" i="1"/>
  <c r="N9150" i="1" s="1"/>
  <c r="G9126" i="1"/>
  <c r="N9126" i="1" s="1"/>
  <c r="G9102" i="1"/>
  <c r="N9102" i="1" s="1"/>
  <c r="G9066" i="1"/>
  <c r="N9066" i="1" s="1"/>
  <c r="G9042" i="1"/>
  <c r="N9042" i="1" s="1"/>
  <c r="G9018" i="1"/>
  <c r="N9018" i="1" s="1"/>
  <c r="G8994" i="1"/>
  <c r="N8994" i="1" s="1"/>
  <c r="G8970" i="1"/>
  <c r="N8970" i="1" s="1"/>
  <c r="G8934" i="1"/>
  <c r="N8934" i="1" s="1"/>
  <c r="G8910" i="1"/>
  <c r="N8910" i="1" s="1"/>
  <c r="G8886" i="1"/>
  <c r="N8886" i="1" s="1"/>
  <c r="G8862" i="1"/>
  <c r="N8862" i="1" s="1"/>
  <c r="G8838" i="1"/>
  <c r="N8838" i="1" s="1"/>
  <c r="G8802" i="1"/>
  <c r="N8802" i="1" s="1"/>
  <c r="G8778" i="1"/>
  <c r="N8778" i="1" s="1"/>
  <c r="G8754" i="1"/>
  <c r="N8754" i="1" s="1"/>
  <c r="G8730" i="1"/>
  <c r="N8730" i="1" s="1"/>
  <c r="G8706" i="1"/>
  <c r="N8706" i="1" s="1"/>
  <c r="G8682" i="1"/>
  <c r="N8682" i="1" s="1"/>
  <c r="G8658" i="1"/>
  <c r="N8658" i="1" s="1"/>
  <c r="G8634" i="1"/>
  <c r="N8634" i="1" s="1"/>
  <c r="G8622" i="1"/>
  <c r="N8622" i="1" s="1"/>
  <c r="G8610" i="1"/>
  <c r="N8610" i="1" s="1"/>
  <c r="G8598" i="1"/>
  <c r="N8598" i="1" s="1"/>
  <c r="G8586" i="1"/>
  <c r="N8586" i="1" s="1"/>
  <c r="G8574" i="1"/>
  <c r="N8574" i="1" s="1"/>
  <c r="G8562" i="1"/>
  <c r="N8562" i="1" s="1"/>
  <c r="G8550" i="1"/>
  <c r="N8550" i="1" s="1"/>
  <c r="G8526" i="1"/>
  <c r="N8526" i="1" s="1"/>
  <c r="G8514" i="1"/>
  <c r="N8514" i="1" s="1"/>
  <c r="G8502" i="1"/>
  <c r="N8502" i="1" s="1"/>
  <c r="G8490" i="1"/>
  <c r="N8490" i="1" s="1"/>
  <c r="G8478" i="1"/>
  <c r="N8478" i="1" s="1"/>
  <c r="G8466" i="1"/>
  <c r="N8466" i="1" s="1"/>
  <c r="G8454" i="1"/>
  <c r="N8454" i="1" s="1"/>
  <c r="G8442" i="1"/>
  <c r="N8442" i="1" s="1"/>
  <c r="G8430" i="1"/>
  <c r="N8430" i="1" s="1"/>
  <c r="G8418" i="1"/>
  <c r="N8418" i="1" s="1"/>
  <c r="G8406" i="1"/>
  <c r="N8406" i="1" s="1"/>
  <c r="G8394" i="1"/>
  <c r="N8394" i="1" s="1"/>
  <c r="G8382" i="1"/>
  <c r="N8382" i="1" s="1"/>
  <c r="G8370" i="1"/>
  <c r="N8370" i="1" s="1"/>
  <c r="G8358" i="1"/>
  <c r="N8358" i="1" s="1"/>
  <c r="G8346" i="1"/>
  <c r="N8346" i="1" s="1"/>
  <c r="G8334" i="1"/>
  <c r="N8334" i="1" s="1"/>
  <c r="G8322" i="1"/>
  <c r="N8322" i="1" s="1"/>
  <c r="G8310" i="1"/>
  <c r="N8310" i="1" s="1"/>
  <c r="G8298" i="1"/>
  <c r="N8298" i="1" s="1"/>
  <c r="G8286" i="1"/>
  <c r="N8286" i="1" s="1"/>
  <c r="G8274" i="1"/>
  <c r="N8274" i="1" s="1"/>
  <c r="G8262" i="1"/>
  <c r="N8262" i="1" s="1"/>
  <c r="G8250" i="1"/>
  <c r="N8250" i="1" s="1"/>
  <c r="G8238" i="1"/>
  <c r="N8238" i="1" s="1"/>
  <c r="G8226" i="1"/>
  <c r="N8226" i="1" s="1"/>
  <c r="G8214" i="1"/>
  <c r="N8214" i="1" s="1"/>
  <c r="G8202" i="1"/>
  <c r="N8202" i="1" s="1"/>
  <c r="G8190" i="1"/>
  <c r="N8190" i="1" s="1"/>
  <c r="G8178" i="1"/>
  <c r="N8178" i="1" s="1"/>
  <c r="G8166" i="1"/>
  <c r="N8166" i="1" s="1"/>
  <c r="G8154" i="1"/>
  <c r="N8154" i="1" s="1"/>
  <c r="G8142" i="1"/>
  <c r="N8142" i="1" s="1"/>
  <c r="G8130" i="1"/>
  <c r="N8130" i="1" s="1"/>
  <c r="G8118" i="1"/>
  <c r="N8118" i="1" s="1"/>
  <c r="G8106" i="1"/>
  <c r="N8106" i="1" s="1"/>
  <c r="G8094" i="1"/>
  <c r="N8094" i="1" s="1"/>
  <c r="G8082" i="1"/>
  <c r="N8082" i="1" s="1"/>
  <c r="G8070" i="1"/>
  <c r="N8070" i="1" s="1"/>
  <c r="G8058" i="1"/>
  <c r="N8058" i="1" s="1"/>
  <c r="G8046" i="1"/>
  <c r="N8046" i="1" s="1"/>
  <c r="G8034" i="1"/>
  <c r="N8034" i="1" s="1"/>
  <c r="G8022" i="1"/>
  <c r="N8022" i="1" s="1"/>
  <c r="G8010" i="1"/>
  <c r="N8010" i="1" s="1"/>
  <c r="G7998" i="1"/>
  <c r="N7998" i="1" s="1"/>
  <c r="G7986" i="1"/>
  <c r="N7986" i="1" s="1"/>
  <c r="G7974" i="1"/>
  <c r="N7974" i="1" s="1"/>
  <c r="G7962" i="1"/>
  <c r="N7962" i="1" s="1"/>
  <c r="G7950" i="1"/>
  <c r="N7950" i="1" s="1"/>
  <c r="G7938" i="1"/>
  <c r="N7938" i="1" s="1"/>
  <c r="G7926" i="1"/>
  <c r="N7926" i="1" s="1"/>
  <c r="G7914" i="1"/>
  <c r="N7914" i="1" s="1"/>
  <c r="G7902" i="1"/>
  <c r="N7902" i="1" s="1"/>
  <c r="G7890" i="1"/>
  <c r="N7890" i="1" s="1"/>
  <c r="G7878" i="1"/>
  <c r="N7878" i="1" s="1"/>
  <c r="G7866" i="1"/>
  <c r="N7866" i="1" s="1"/>
  <c r="G7854" i="1"/>
  <c r="N7854" i="1" s="1"/>
  <c r="G7842" i="1"/>
  <c r="N7842" i="1" s="1"/>
  <c r="G7830" i="1"/>
  <c r="N7830" i="1" s="1"/>
  <c r="G7818" i="1"/>
  <c r="N7818" i="1" s="1"/>
  <c r="G7806" i="1"/>
  <c r="N7806" i="1" s="1"/>
  <c r="G7794" i="1"/>
  <c r="N7794" i="1" s="1"/>
  <c r="G7782" i="1"/>
  <c r="N7782" i="1" s="1"/>
  <c r="G7770" i="1"/>
  <c r="N7770" i="1" s="1"/>
  <c r="G7758" i="1"/>
  <c r="N7758" i="1" s="1"/>
  <c r="G7746" i="1"/>
  <c r="N7746" i="1" s="1"/>
  <c r="G7734" i="1"/>
  <c r="N7734" i="1" s="1"/>
  <c r="G7722" i="1"/>
  <c r="N7722" i="1" s="1"/>
  <c r="G7710" i="1"/>
  <c r="N7710" i="1" s="1"/>
  <c r="G7698" i="1"/>
  <c r="N7698" i="1" s="1"/>
  <c r="G7686" i="1"/>
  <c r="N7686" i="1" s="1"/>
  <c r="G7674" i="1"/>
  <c r="N7674" i="1" s="1"/>
  <c r="G7662" i="1"/>
  <c r="N7662" i="1" s="1"/>
  <c r="G7650" i="1"/>
  <c r="N7650" i="1" s="1"/>
  <c r="G7638" i="1"/>
  <c r="N7638" i="1" s="1"/>
  <c r="G7626" i="1"/>
  <c r="N7626" i="1" s="1"/>
  <c r="G7614" i="1"/>
  <c r="N7614" i="1" s="1"/>
  <c r="G7602" i="1"/>
  <c r="N7602" i="1" s="1"/>
  <c r="G7590" i="1"/>
  <c r="N7590" i="1" s="1"/>
  <c r="G7578" i="1"/>
  <c r="N7578" i="1" s="1"/>
  <c r="G7566" i="1"/>
  <c r="N7566" i="1" s="1"/>
  <c r="G7554" i="1"/>
  <c r="N7554" i="1" s="1"/>
  <c r="G7542" i="1"/>
  <c r="N7542" i="1" s="1"/>
  <c r="G7530" i="1"/>
  <c r="N7530" i="1" s="1"/>
  <c r="G7518" i="1"/>
  <c r="N7518" i="1" s="1"/>
  <c r="G7506" i="1"/>
  <c r="N7506" i="1" s="1"/>
  <c r="G7494" i="1"/>
  <c r="N7494" i="1" s="1"/>
  <c r="G7482" i="1"/>
  <c r="N7482" i="1" s="1"/>
  <c r="G7470" i="1"/>
  <c r="N7470" i="1" s="1"/>
  <c r="G7458" i="1"/>
  <c r="N7458" i="1" s="1"/>
  <c r="G7446" i="1"/>
  <c r="N7446" i="1" s="1"/>
  <c r="G7434" i="1"/>
  <c r="N7434" i="1" s="1"/>
  <c r="G7422" i="1"/>
  <c r="N7422" i="1" s="1"/>
  <c r="G7410" i="1"/>
  <c r="N7410" i="1" s="1"/>
  <c r="G7398" i="1"/>
  <c r="N7398" i="1" s="1"/>
  <c r="G7386" i="1"/>
  <c r="N7386" i="1" s="1"/>
  <c r="G7374" i="1"/>
  <c r="N7374" i="1" s="1"/>
  <c r="G7362" i="1"/>
  <c r="N7362" i="1" s="1"/>
  <c r="G7350" i="1"/>
  <c r="N7350" i="1" s="1"/>
  <c r="G7338" i="1"/>
  <c r="N7338" i="1" s="1"/>
  <c r="G7326" i="1"/>
  <c r="N7326" i="1" s="1"/>
  <c r="G7314" i="1"/>
  <c r="N7314" i="1" s="1"/>
  <c r="G7302" i="1"/>
  <c r="N7302" i="1" s="1"/>
  <c r="G7290" i="1"/>
  <c r="N7290" i="1" s="1"/>
  <c r="G7278" i="1"/>
  <c r="N7278" i="1" s="1"/>
  <c r="G7266" i="1"/>
  <c r="N7266" i="1" s="1"/>
  <c r="G7254" i="1"/>
  <c r="N7254" i="1" s="1"/>
  <c r="G7242" i="1"/>
  <c r="N7242" i="1" s="1"/>
  <c r="G7230" i="1"/>
  <c r="N7230" i="1" s="1"/>
  <c r="G7218" i="1"/>
  <c r="N7218" i="1" s="1"/>
  <c r="G7206" i="1"/>
  <c r="N7206" i="1" s="1"/>
  <c r="G7194" i="1"/>
  <c r="N7194" i="1" s="1"/>
  <c r="G7182" i="1"/>
  <c r="N7182" i="1" s="1"/>
  <c r="G7170" i="1"/>
  <c r="N7170" i="1" s="1"/>
  <c r="G7158" i="1"/>
  <c r="N7158" i="1" s="1"/>
  <c r="G7146" i="1"/>
  <c r="N7146" i="1" s="1"/>
  <c r="G7134" i="1"/>
  <c r="N7134" i="1" s="1"/>
  <c r="G7122" i="1"/>
  <c r="N7122" i="1" s="1"/>
  <c r="G7110" i="1"/>
  <c r="N7110" i="1" s="1"/>
  <c r="G7098" i="1"/>
  <c r="N7098" i="1" s="1"/>
  <c r="G7086" i="1"/>
  <c r="N7086" i="1" s="1"/>
  <c r="G7074" i="1"/>
  <c r="N7074" i="1" s="1"/>
  <c r="G7062" i="1"/>
  <c r="N7062" i="1" s="1"/>
  <c r="G7050" i="1"/>
  <c r="N7050" i="1" s="1"/>
  <c r="G7038" i="1"/>
  <c r="N7038" i="1" s="1"/>
  <c r="G7026" i="1"/>
  <c r="N7026" i="1" s="1"/>
  <c r="G7014" i="1"/>
  <c r="N7014" i="1" s="1"/>
  <c r="G7002" i="1"/>
  <c r="N7002" i="1" s="1"/>
  <c r="G6990" i="1"/>
  <c r="N6990" i="1" s="1"/>
  <c r="G6978" i="1"/>
  <c r="N6978" i="1" s="1"/>
  <c r="G6966" i="1"/>
  <c r="N6966" i="1" s="1"/>
  <c r="G6954" i="1"/>
  <c r="N6954" i="1" s="1"/>
  <c r="G6942" i="1"/>
  <c r="N6942" i="1" s="1"/>
  <c r="G6930" i="1"/>
  <c r="N6930" i="1" s="1"/>
  <c r="G6918" i="1"/>
  <c r="N6918" i="1" s="1"/>
  <c r="G6906" i="1"/>
  <c r="N6906" i="1" s="1"/>
  <c r="G6894" i="1"/>
  <c r="N6894" i="1" s="1"/>
  <c r="G6882" i="1"/>
  <c r="N6882" i="1" s="1"/>
  <c r="G6870" i="1"/>
  <c r="N6870" i="1" s="1"/>
  <c r="G6858" i="1"/>
  <c r="N6858" i="1" s="1"/>
  <c r="G6846" i="1"/>
  <c r="N6846" i="1" s="1"/>
  <c r="G6834" i="1"/>
  <c r="N6834" i="1" s="1"/>
  <c r="G6822" i="1"/>
  <c r="N6822" i="1" s="1"/>
  <c r="G6810" i="1"/>
  <c r="N6810" i="1" s="1"/>
  <c r="G6798" i="1"/>
  <c r="N6798" i="1" s="1"/>
  <c r="G6786" i="1"/>
  <c r="N6786" i="1" s="1"/>
  <c r="G6774" i="1"/>
  <c r="N6774" i="1" s="1"/>
  <c r="G6762" i="1"/>
  <c r="N6762" i="1" s="1"/>
  <c r="G6750" i="1"/>
  <c r="N6750" i="1" s="1"/>
  <c r="G6738" i="1"/>
  <c r="N6738" i="1" s="1"/>
  <c r="G6726" i="1"/>
  <c r="N6726" i="1" s="1"/>
  <c r="G6714" i="1"/>
  <c r="N6714" i="1" s="1"/>
  <c r="G6702" i="1"/>
  <c r="N6702" i="1" s="1"/>
  <c r="G6690" i="1"/>
  <c r="N6690" i="1" s="1"/>
  <c r="G6678" i="1"/>
  <c r="N6678" i="1" s="1"/>
  <c r="G6666" i="1"/>
  <c r="N6666" i="1" s="1"/>
  <c r="G6654" i="1"/>
  <c r="N6654" i="1" s="1"/>
  <c r="G6642" i="1"/>
  <c r="N6642" i="1" s="1"/>
  <c r="G6630" i="1"/>
  <c r="N6630" i="1" s="1"/>
  <c r="G6618" i="1"/>
  <c r="N6618" i="1" s="1"/>
  <c r="G6606" i="1"/>
  <c r="N6606" i="1" s="1"/>
  <c r="G6594" i="1"/>
  <c r="N6594" i="1" s="1"/>
  <c r="G6582" i="1"/>
  <c r="N6582" i="1" s="1"/>
  <c r="G6570" i="1"/>
  <c r="N6570" i="1" s="1"/>
  <c r="G6558" i="1"/>
  <c r="N6558" i="1" s="1"/>
  <c r="G6546" i="1"/>
  <c r="N6546" i="1" s="1"/>
  <c r="G6534" i="1"/>
  <c r="N6534" i="1" s="1"/>
  <c r="G6522" i="1"/>
  <c r="N6522" i="1" s="1"/>
  <c r="G6510" i="1"/>
  <c r="N6510" i="1" s="1"/>
  <c r="G6498" i="1"/>
  <c r="N6498" i="1" s="1"/>
  <c r="G6486" i="1"/>
  <c r="N6486" i="1" s="1"/>
  <c r="G6474" i="1"/>
  <c r="N6474" i="1" s="1"/>
  <c r="G6462" i="1"/>
  <c r="N6462" i="1" s="1"/>
  <c r="G6450" i="1"/>
  <c r="N6450" i="1" s="1"/>
  <c r="G6438" i="1"/>
  <c r="N6438" i="1" s="1"/>
  <c r="G6426" i="1"/>
  <c r="N6426" i="1" s="1"/>
  <c r="G6414" i="1"/>
  <c r="N6414" i="1" s="1"/>
  <c r="G6402" i="1"/>
  <c r="N6402" i="1" s="1"/>
  <c r="G6390" i="1"/>
  <c r="N6390" i="1" s="1"/>
  <c r="G6378" i="1"/>
  <c r="N6378" i="1" s="1"/>
  <c r="G6366" i="1"/>
  <c r="N6366" i="1" s="1"/>
  <c r="G6354" i="1"/>
  <c r="N6354" i="1" s="1"/>
  <c r="G6342" i="1"/>
  <c r="N6342" i="1" s="1"/>
  <c r="G6330" i="1"/>
  <c r="N6330" i="1" s="1"/>
  <c r="G6318" i="1"/>
  <c r="N6318" i="1" s="1"/>
  <c r="G6306" i="1"/>
  <c r="N6306" i="1" s="1"/>
  <c r="G6294" i="1"/>
  <c r="N6294" i="1" s="1"/>
  <c r="G6282" i="1"/>
  <c r="N6282" i="1" s="1"/>
  <c r="G6270" i="1"/>
  <c r="N6270" i="1" s="1"/>
  <c r="G6258" i="1"/>
  <c r="N6258" i="1" s="1"/>
  <c r="G6246" i="1"/>
  <c r="N6246" i="1" s="1"/>
  <c r="G6234" i="1"/>
  <c r="N6234" i="1" s="1"/>
  <c r="G6222" i="1"/>
  <c r="N6222" i="1" s="1"/>
  <c r="G6210" i="1"/>
  <c r="N6210" i="1" s="1"/>
  <c r="G6198" i="1"/>
  <c r="N6198" i="1" s="1"/>
  <c r="G6186" i="1"/>
  <c r="N6186" i="1" s="1"/>
  <c r="G6174" i="1"/>
  <c r="N6174" i="1" s="1"/>
  <c r="G6162" i="1"/>
  <c r="N6162" i="1" s="1"/>
  <c r="G6150" i="1"/>
  <c r="N6150" i="1" s="1"/>
  <c r="G6138" i="1"/>
  <c r="N6138" i="1" s="1"/>
  <c r="G6126" i="1"/>
  <c r="N6126" i="1" s="1"/>
  <c r="G6114" i="1"/>
  <c r="N6114" i="1" s="1"/>
  <c r="G6102" i="1"/>
  <c r="N6102" i="1" s="1"/>
  <c r="G6090" i="1"/>
  <c r="N6090" i="1" s="1"/>
  <c r="G6078" i="1"/>
  <c r="N6078" i="1" s="1"/>
  <c r="G6066" i="1"/>
  <c r="N6066" i="1" s="1"/>
  <c r="G6054" i="1"/>
  <c r="N6054" i="1" s="1"/>
  <c r="G6042" i="1"/>
  <c r="N6042" i="1" s="1"/>
  <c r="G6030" i="1"/>
  <c r="N6030" i="1" s="1"/>
  <c r="G6018" i="1"/>
  <c r="N6018" i="1" s="1"/>
  <c r="G6006" i="1"/>
  <c r="N6006" i="1" s="1"/>
  <c r="G5994" i="1"/>
  <c r="N5994" i="1" s="1"/>
  <c r="G5982" i="1"/>
  <c r="N5982" i="1" s="1"/>
  <c r="G5970" i="1"/>
  <c r="N5970" i="1" s="1"/>
  <c r="G5958" i="1"/>
  <c r="N5958" i="1" s="1"/>
  <c r="G5946" i="1"/>
  <c r="N5946" i="1" s="1"/>
  <c r="G5934" i="1"/>
  <c r="N5934" i="1" s="1"/>
  <c r="G5922" i="1"/>
  <c r="N5922" i="1" s="1"/>
  <c r="G5910" i="1"/>
  <c r="N5910" i="1" s="1"/>
  <c r="G5898" i="1"/>
  <c r="N5898" i="1" s="1"/>
  <c r="G5886" i="1"/>
  <c r="N5886" i="1" s="1"/>
  <c r="G5874" i="1"/>
  <c r="N5874" i="1" s="1"/>
  <c r="G5862" i="1"/>
  <c r="N5862" i="1" s="1"/>
  <c r="G5850" i="1"/>
  <c r="N5850" i="1" s="1"/>
  <c r="G5838" i="1"/>
  <c r="N5838" i="1" s="1"/>
  <c r="G5826" i="1"/>
  <c r="N5826" i="1" s="1"/>
  <c r="G5814" i="1"/>
  <c r="N5814" i="1" s="1"/>
  <c r="G5802" i="1"/>
  <c r="N5802" i="1" s="1"/>
  <c r="G5790" i="1"/>
  <c r="N5790" i="1" s="1"/>
  <c r="G5778" i="1"/>
  <c r="N5778" i="1" s="1"/>
  <c r="G5766" i="1"/>
  <c r="N5766" i="1" s="1"/>
  <c r="G5754" i="1"/>
  <c r="N5754" i="1" s="1"/>
  <c r="G5742" i="1"/>
  <c r="N5742" i="1" s="1"/>
  <c r="G5730" i="1"/>
  <c r="N5730" i="1" s="1"/>
  <c r="G5718" i="1"/>
  <c r="N5718" i="1" s="1"/>
  <c r="G5706" i="1"/>
  <c r="N5706" i="1" s="1"/>
  <c r="G5694" i="1"/>
  <c r="N5694" i="1" s="1"/>
  <c r="G5682" i="1"/>
  <c r="N5682" i="1" s="1"/>
  <c r="G5670" i="1"/>
  <c r="N5670" i="1" s="1"/>
  <c r="G5658" i="1"/>
  <c r="N5658" i="1" s="1"/>
  <c r="G5646" i="1"/>
  <c r="N5646" i="1" s="1"/>
  <c r="G5634" i="1"/>
  <c r="N5634" i="1" s="1"/>
  <c r="G5622" i="1"/>
  <c r="N5622" i="1" s="1"/>
  <c r="G5610" i="1"/>
  <c r="N5610" i="1" s="1"/>
  <c r="G5598" i="1"/>
  <c r="N5598" i="1" s="1"/>
  <c r="G5586" i="1"/>
  <c r="N5586" i="1" s="1"/>
  <c r="G5574" i="1"/>
  <c r="N5574" i="1" s="1"/>
  <c r="G5562" i="1"/>
  <c r="N5562" i="1" s="1"/>
  <c r="G5550" i="1"/>
  <c r="N5550" i="1" s="1"/>
  <c r="G5538" i="1"/>
  <c r="N5538" i="1" s="1"/>
  <c r="G5526" i="1"/>
  <c r="N5526" i="1" s="1"/>
  <c r="G5514" i="1"/>
  <c r="N5514" i="1" s="1"/>
  <c r="G5502" i="1"/>
  <c r="N5502" i="1" s="1"/>
  <c r="G5490" i="1"/>
  <c r="N5490" i="1" s="1"/>
  <c r="G5478" i="1"/>
  <c r="N5478" i="1" s="1"/>
  <c r="G5466" i="1"/>
  <c r="N5466" i="1" s="1"/>
  <c r="G5454" i="1"/>
  <c r="N5454" i="1" s="1"/>
  <c r="G5442" i="1"/>
  <c r="N5442" i="1" s="1"/>
  <c r="G5430" i="1"/>
  <c r="N5430" i="1" s="1"/>
  <c r="G5418" i="1"/>
  <c r="N5418" i="1" s="1"/>
  <c r="G5406" i="1"/>
  <c r="N5406" i="1" s="1"/>
  <c r="G5394" i="1"/>
  <c r="N5394" i="1" s="1"/>
  <c r="G5382" i="1"/>
  <c r="N5382" i="1" s="1"/>
  <c r="G5370" i="1"/>
  <c r="N5370" i="1" s="1"/>
  <c r="G5358" i="1"/>
  <c r="N5358" i="1" s="1"/>
  <c r="G5346" i="1"/>
  <c r="N5346" i="1" s="1"/>
  <c r="G5334" i="1"/>
  <c r="N5334" i="1" s="1"/>
  <c r="G5322" i="1"/>
  <c r="N5322" i="1" s="1"/>
  <c r="G5310" i="1"/>
  <c r="N5310" i="1" s="1"/>
  <c r="G5298" i="1"/>
  <c r="N5298" i="1" s="1"/>
  <c r="G5286" i="1"/>
  <c r="N5286" i="1" s="1"/>
  <c r="G5274" i="1"/>
  <c r="N5274" i="1" s="1"/>
  <c r="G5262" i="1"/>
  <c r="N5262" i="1" s="1"/>
  <c r="G5250" i="1"/>
  <c r="N5250" i="1" s="1"/>
  <c r="G5238" i="1"/>
  <c r="N5238" i="1" s="1"/>
  <c r="G5226" i="1"/>
  <c r="N5226" i="1" s="1"/>
  <c r="G5214" i="1"/>
  <c r="N5214" i="1" s="1"/>
  <c r="G5190" i="1"/>
  <c r="N5190" i="1" s="1"/>
  <c r="G5178" i="1"/>
  <c r="N5178" i="1" s="1"/>
  <c r="G5166" i="1"/>
  <c r="N5166" i="1" s="1"/>
  <c r="G5154" i="1"/>
  <c r="N5154" i="1" s="1"/>
  <c r="G5142" i="1"/>
  <c r="N5142" i="1" s="1"/>
  <c r="G5130" i="1"/>
  <c r="N5130" i="1" s="1"/>
  <c r="G5118" i="1"/>
  <c r="N5118" i="1" s="1"/>
  <c r="G5106" i="1"/>
  <c r="N5106" i="1" s="1"/>
  <c r="G5094" i="1"/>
  <c r="N5094" i="1" s="1"/>
  <c r="G5082" i="1"/>
  <c r="N5082" i="1" s="1"/>
  <c r="G5070" i="1"/>
  <c r="N5070" i="1" s="1"/>
  <c r="G5058" i="1"/>
  <c r="N5058" i="1" s="1"/>
  <c r="G5046" i="1"/>
  <c r="N5046" i="1" s="1"/>
  <c r="G5022" i="1"/>
  <c r="N5022" i="1" s="1"/>
  <c r="G4998" i="1"/>
  <c r="N4998" i="1" s="1"/>
  <c r="G4986" i="1"/>
  <c r="N4986" i="1" s="1"/>
  <c r="G4974" i="1"/>
  <c r="N4974" i="1" s="1"/>
  <c r="G4962" i="1"/>
  <c r="N4962" i="1" s="1"/>
  <c r="G4950" i="1"/>
  <c r="N4950" i="1" s="1"/>
  <c r="G4938" i="1"/>
  <c r="N4938" i="1" s="1"/>
  <c r="G4926" i="1"/>
  <c r="N4926" i="1" s="1"/>
  <c r="G4914" i="1"/>
  <c r="N4914" i="1" s="1"/>
  <c r="G4902" i="1"/>
  <c r="N4902" i="1" s="1"/>
  <c r="G4890" i="1"/>
  <c r="N4890" i="1" s="1"/>
  <c r="G4878" i="1"/>
  <c r="N4878" i="1" s="1"/>
  <c r="G4866" i="1"/>
  <c r="N4866" i="1" s="1"/>
  <c r="G4854" i="1"/>
  <c r="N4854" i="1" s="1"/>
  <c r="G4842" i="1"/>
  <c r="N4842" i="1" s="1"/>
  <c r="G4830" i="1"/>
  <c r="N4830" i="1" s="1"/>
  <c r="G4818" i="1"/>
  <c r="N4818" i="1" s="1"/>
  <c r="G4806" i="1"/>
  <c r="N4806" i="1" s="1"/>
  <c r="G4794" i="1"/>
  <c r="N4794" i="1" s="1"/>
  <c r="G4782" i="1"/>
  <c r="N4782" i="1" s="1"/>
  <c r="G4770" i="1"/>
  <c r="N4770" i="1" s="1"/>
  <c r="G4758" i="1"/>
  <c r="N4758" i="1" s="1"/>
  <c r="G4746" i="1"/>
  <c r="N4746" i="1" s="1"/>
  <c r="G4734" i="1"/>
  <c r="N4734" i="1" s="1"/>
  <c r="G4722" i="1"/>
  <c r="N4722" i="1" s="1"/>
  <c r="G4710" i="1"/>
  <c r="N4710" i="1" s="1"/>
  <c r="G4698" i="1"/>
  <c r="N4698" i="1" s="1"/>
  <c r="G4686" i="1"/>
  <c r="N4686" i="1" s="1"/>
  <c r="G4662" i="1"/>
  <c r="N4662" i="1" s="1"/>
  <c r="G4650" i="1"/>
  <c r="N4650" i="1" s="1"/>
  <c r="G4638" i="1"/>
  <c r="N4638" i="1" s="1"/>
  <c r="G4626" i="1"/>
  <c r="N4626" i="1" s="1"/>
  <c r="G4614" i="1"/>
  <c r="N4614" i="1" s="1"/>
  <c r="G4602" i="1"/>
  <c r="N4602" i="1" s="1"/>
  <c r="G4590" i="1"/>
  <c r="N4590" i="1" s="1"/>
  <c r="G4578" i="1"/>
  <c r="N4578" i="1" s="1"/>
  <c r="G4566" i="1"/>
  <c r="N4566" i="1" s="1"/>
  <c r="G4554" i="1"/>
  <c r="N4554" i="1" s="1"/>
  <c r="G4542" i="1"/>
  <c r="N4542" i="1" s="1"/>
  <c r="G4530" i="1"/>
  <c r="N4530" i="1" s="1"/>
  <c r="G4518" i="1"/>
  <c r="N4518" i="1" s="1"/>
  <c r="G4506" i="1"/>
  <c r="N4506" i="1" s="1"/>
  <c r="G4494" i="1"/>
  <c r="N4494" i="1" s="1"/>
  <c r="G4482" i="1"/>
  <c r="N4482" i="1" s="1"/>
  <c r="G4470" i="1"/>
  <c r="N4470" i="1" s="1"/>
  <c r="G4458" i="1"/>
  <c r="N4458" i="1" s="1"/>
  <c r="G4446" i="1"/>
  <c r="N4446" i="1" s="1"/>
  <c r="G4434" i="1"/>
  <c r="N4434" i="1" s="1"/>
  <c r="G4422" i="1"/>
  <c r="N4422" i="1" s="1"/>
  <c r="G4410" i="1"/>
  <c r="N4410" i="1" s="1"/>
  <c r="G4398" i="1"/>
  <c r="N4398" i="1" s="1"/>
  <c r="G4386" i="1"/>
  <c r="N4386" i="1" s="1"/>
  <c r="G4374" i="1"/>
  <c r="N4374" i="1" s="1"/>
  <c r="G4362" i="1"/>
  <c r="N4362" i="1" s="1"/>
  <c r="G4350" i="1"/>
  <c r="N4350" i="1" s="1"/>
  <c r="G4338" i="1"/>
  <c r="N4338" i="1" s="1"/>
  <c r="G4326" i="1"/>
  <c r="N4326" i="1" s="1"/>
  <c r="G4314" i="1"/>
  <c r="N4314" i="1" s="1"/>
  <c r="G4302" i="1"/>
  <c r="N4302" i="1" s="1"/>
  <c r="G4290" i="1"/>
  <c r="N4290" i="1" s="1"/>
  <c r="G4278" i="1"/>
  <c r="N4278" i="1" s="1"/>
  <c r="G4266" i="1"/>
  <c r="N4266" i="1" s="1"/>
  <c r="G4254" i="1"/>
  <c r="N4254" i="1" s="1"/>
  <c r="G4242" i="1"/>
  <c r="N4242" i="1" s="1"/>
  <c r="G4230" i="1"/>
  <c r="N4230" i="1" s="1"/>
  <c r="G4218" i="1"/>
  <c r="N4218" i="1" s="1"/>
  <c r="G4206" i="1"/>
  <c r="N4206" i="1" s="1"/>
  <c r="G4194" i="1"/>
  <c r="N4194" i="1" s="1"/>
  <c r="G4182" i="1"/>
  <c r="N4182" i="1" s="1"/>
  <c r="G4170" i="1"/>
  <c r="N4170" i="1" s="1"/>
  <c r="G4158" i="1"/>
  <c r="N4158" i="1" s="1"/>
  <c r="G4146" i="1"/>
  <c r="N4146" i="1" s="1"/>
  <c r="G4134" i="1"/>
  <c r="N4134" i="1" s="1"/>
  <c r="G4122" i="1"/>
  <c r="N4122" i="1" s="1"/>
  <c r="G4110" i="1"/>
  <c r="N4110" i="1" s="1"/>
  <c r="G4098" i="1"/>
  <c r="N4098" i="1" s="1"/>
  <c r="G4086" i="1"/>
  <c r="N4086" i="1" s="1"/>
  <c r="G4074" i="1"/>
  <c r="N4074" i="1" s="1"/>
  <c r="G4062" i="1"/>
  <c r="N4062" i="1" s="1"/>
  <c r="G4050" i="1"/>
  <c r="N4050" i="1" s="1"/>
  <c r="G4038" i="1"/>
  <c r="N4038" i="1" s="1"/>
  <c r="G4026" i="1"/>
  <c r="N4026" i="1" s="1"/>
  <c r="G4014" i="1"/>
  <c r="N4014" i="1" s="1"/>
  <c r="G4002" i="1"/>
  <c r="N4002" i="1" s="1"/>
  <c r="G3990" i="1"/>
  <c r="N3990" i="1" s="1"/>
  <c r="G3978" i="1"/>
  <c r="N3978" i="1" s="1"/>
  <c r="G3966" i="1"/>
  <c r="N3966" i="1" s="1"/>
  <c r="G3954" i="1"/>
  <c r="N3954" i="1" s="1"/>
  <c r="G3930" i="1"/>
  <c r="N3930" i="1" s="1"/>
  <c r="G3918" i="1"/>
  <c r="N3918" i="1" s="1"/>
  <c r="G3906" i="1"/>
  <c r="N3906" i="1" s="1"/>
  <c r="G3894" i="1"/>
  <c r="N3894" i="1" s="1"/>
  <c r="G3882" i="1"/>
  <c r="N3882" i="1" s="1"/>
  <c r="G3870" i="1"/>
  <c r="N3870" i="1" s="1"/>
  <c r="G3858" i="1"/>
  <c r="N3858" i="1" s="1"/>
  <c r="G3846" i="1"/>
  <c r="N3846" i="1" s="1"/>
  <c r="G3834" i="1"/>
  <c r="N3834" i="1" s="1"/>
  <c r="G3822" i="1"/>
  <c r="N3822" i="1" s="1"/>
  <c r="G3810" i="1"/>
  <c r="N3810" i="1" s="1"/>
  <c r="G3798" i="1"/>
  <c r="N3798" i="1" s="1"/>
  <c r="G3786" i="1"/>
  <c r="N3786" i="1" s="1"/>
  <c r="G3774" i="1"/>
  <c r="N3774" i="1" s="1"/>
  <c r="G3762" i="1"/>
  <c r="N3762" i="1" s="1"/>
  <c r="G3750" i="1"/>
  <c r="N3750" i="1" s="1"/>
  <c r="G3738" i="1"/>
  <c r="N3738" i="1" s="1"/>
  <c r="G3726" i="1"/>
  <c r="N3726" i="1" s="1"/>
  <c r="G3714" i="1"/>
  <c r="N3714" i="1" s="1"/>
  <c r="G3702" i="1"/>
  <c r="N3702" i="1" s="1"/>
  <c r="G3690" i="1"/>
  <c r="N3690" i="1" s="1"/>
  <c r="G3678" i="1"/>
  <c r="N3678" i="1" s="1"/>
  <c r="G3666" i="1"/>
  <c r="N3666" i="1" s="1"/>
  <c r="G3654" i="1"/>
  <c r="N3654" i="1" s="1"/>
  <c r="G3642" i="1"/>
  <c r="N3642" i="1" s="1"/>
  <c r="G3630" i="1"/>
  <c r="N3630" i="1" s="1"/>
  <c r="G3618" i="1"/>
  <c r="N3618" i="1" s="1"/>
  <c r="G3606" i="1"/>
  <c r="N3606" i="1" s="1"/>
  <c r="G3594" i="1"/>
  <c r="N3594" i="1" s="1"/>
  <c r="G3582" i="1"/>
  <c r="N3582" i="1" s="1"/>
  <c r="G3570" i="1"/>
  <c r="N3570" i="1" s="1"/>
  <c r="G3558" i="1"/>
  <c r="N3558" i="1" s="1"/>
  <c r="G3546" i="1"/>
  <c r="N3546" i="1" s="1"/>
  <c r="G3534" i="1"/>
  <c r="N3534" i="1" s="1"/>
  <c r="G3522" i="1"/>
  <c r="N3522" i="1" s="1"/>
  <c r="G3510" i="1"/>
  <c r="N3510" i="1" s="1"/>
  <c r="G3498" i="1"/>
  <c r="N3498" i="1" s="1"/>
  <c r="G3486" i="1"/>
  <c r="N3486" i="1" s="1"/>
  <c r="G3474" i="1"/>
  <c r="N3474" i="1" s="1"/>
  <c r="G3462" i="1"/>
  <c r="N3462" i="1" s="1"/>
  <c r="G3450" i="1"/>
  <c r="N3450" i="1" s="1"/>
  <c r="G3438" i="1"/>
  <c r="N3438" i="1" s="1"/>
  <c r="G3426" i="1"/>
  <c r="N3426" i="1" s="1"/>
  <c r="G3414" i="1"/>
  <c r="N3414" i="1" s="1"/>
  <c r="G3402" i="1"/>
  <c r="N3402" i="1" s="1"/>
  <c r="G3390" i="1"/>
  <c r="N3390" i="1" s="1"/>
  <c r="G3378" i="1"/>
  <c r="N3378" i="1" s="1"/>
  <c r="G3366" i="1"/>
  <c r="N3366" i="1" s="1"/>
  <c r="G3354" i="1"/>
  <c r="N3354" i="1" s="1"/>
  <c r="G3342" i="1"/>
  <c r="N3342" i="1" s="1"/>
  <c r="G3330" i="1"/>
  <c r="N3330" i="1" s="1"/>
  <c r="G3318" i="1"/>
  <c r="N3318" i="1" s="1"/>
  <c r="G3306" i="1"/>
  <c r="N3306" i="1" s="1"/>
  <c r="G3294" i="1"/>
  <c r="N3294" i="1" s="1"/>
  <c r="G3282" i="1"/>
  <c r="N3282" i="1" s="1"/>
  <c r="G3270" i="1"/>
  <c r="N3270" i="1" s="1"/>
  <c r="G3258" i="1"/>
  <c r="N3258" i="1" s="1"/>
  <c r="G3246" i="1"/>
  <c r="N3246" i="1" s="1"/>
  <c r="G3234" i="1"/>
  <c r="N3234" i="1" s="1"/>
  <c r="G3222" i="1"/>
  <c r="N3222" i="1" s="1"/>
  <c r="G3210" i="1"/>
  <c r="N3210" i="1" s="1"/>
  <c r="G3198" i="1"/>
  <c r="N3198" i="1" s="1"/>
  <c r="G3186" i="1"/>
  <c r="N3186" i="1" s="1"/>
  <c r="G3174" i="1"/>
  <c r="N3174" i="1" s="1"/>
  <c r="G3162" i="1"/>
  <c r="N3162" i="1" s="1"/>
  <c r="G3150" i="1"/>
  <c r="N3150" i="1" s="1"/>
  <c r="G3138" i="1"/>
  <c r="N3138" i="1" s="1"/>
  <c r="G3126" i="1"/>
  <c r="N3126" i="1" s="1"/>
  <c r="G3114" i="1"/>
  <c r="N3114" i="1" s="1"/>
  <c r="G3102" i="1"/>
  <c r="N3102" i="1" s="1"/>
  <c r="G3090" i="1"/>
  <c r="N3090" i="1" s="1"/>
  <c r="G3078" i="1"/>
  <c r="N3078" i="1" s="1"/>
  <c r="G3066" i="1"/>
  <c r="N3066" i="1" s="1"/>
  <c r="G3054" i="1"/>
  <c r="N3054" i="1" s="1"/>
  <c r="G3042" i="1"/>
  <c r="N3042" i="1" s="1"/>
  <c r="G3030" i="1"/>
  <c r="N3030" i="1" s="1"/>
  <c r="G3018" i="1"/>
  <c r="N3018" i="1" s="1"/>
  <c r="G3006" i="1"/>
  <c r="N3006" i="1" s="1"/>
  <c r="G2994" i="1"/>
  <c r="N2994" i="1" s="1"/>
  <c r="G2982" i="1"/>
  <c r="N2982" i="1" s="1"/>
  <c r="G2970" i="1"/>
  <c r="N2970" i="1" s="1"/>
  <c r="G2958" i="1"/>
  <c r="N2958" i="1" s="1"/>
  <c r="G2946" i="1"/>
  <c r="N2946" i="1" s="1"/>
  <c r="G2934" i="1"/>
  <c r="N2934" i="1" s="1"/>
  <c r="G2922" i="1"/>
  <c r="N2922" i="1" s="1"/>
  <c r="G2910" i="1"/>
  <c r="N2910" i="1" s="1"/>
  <c r="G2898" i="1"/>
  <c r="N2898" i="1" s="1"/>
  <c r="G2886" i="1"/>
  <c r="N2886" i="1" s="1"/>
  <c r="G2874" i="1"/>
  <c r="N2874" i="1" s="1"/>
  <c r="G2862" i="1"/>
  <c r="N2862" i="1" s="1"/>
  <c r="G2850" i="1"/>
  <c r="N2850" i="1" s="1"/>
  <c r="G2838" i="1"/>
  <c r="N2838" i="1" s="1"/>
  <c r="G2826" i="1"/>
  <c r="N2826" i="1" s="1"/>
  <c r="G2814" i="1"/>
  <c r="N2814" i="1" s="1"/>
  <c r="G2802" i="1"/>
  <c r="N2802" i="1" s="1"/>
  <c r="G2790" i="1"/>
  <c r="N2790" i="1" s="1"/>
  <c r="G2778" i="1"/>
  <c r="N2778" i="1" s="1"/>
  <c r="G2766" i="1"/>
  <c r="N2766" i="1" s="1"/>
  <c r="G2754" i="1"/>
  <c r="N2754" i="1" s="1"/>
  <c r="G2742" i="1"/>
  <c r="N2742" i="1" s="1"/>
  <c r="G2730" i="1"/>
  <c r="N2730" i="1" s="1"/>
  <c r="G2718" i="1"/>
  <c r="N2718" i="1" s="1"/>
  <c r="G2706" i="1"/>
  <c r="N2706" i="1" s="1"/>
  <c r="G2694" i="1"/>
  <c r="N2694" i="1" s="1"/>
  <c r="G2682" i="1"/>
  <c r="N2682" i="1" s="1"/>
  <c r="G2670" i="1"/>
  <c r="N2670" i="1" s="1"/>
  <c r="G2658" i="1"/>
  <c r="N2658" i="1" s="1"/>
  <c r="G2646" i="1"/>
  <c r="N2646" i="1" s="1"/>
  <c r="G2634" i="1"/>
  <c r="N2634" i="1" s="1"/>
  <c r="G2622" i="1"/>
  <c r="N2622" i="1" s="1"/>
  <c r="G2610" i="1"/>
  <c r="N2610" i="1" s="1"/>
  <c r="G2598" i="1"/>
  <c r="N2598" i="1" s="1"/>
  <c r="G2586" i="1"/>
  <c r="N2586" i="1" s="1"/>
  <c r="G2574" i="1"/>
  <c r="N2574" i="1" s="1"/>
  <c r="G2562" i="1"/>
  <c r="N2562" i="1" s="1"/>
  <c r="G2550" i="1"/>
  <c r="N2550" i="1" s="1"/>
  <c r="G2538" i="1"/>
  <c r="N2538" i="1" s="1"/>
  <c r="G2526" i="1"/>
  <c r="N2526" i="1" s="1"/>
  <c r="G2514" i="1"/>
  <c r="N2514" i="1" s="1"/>
  <c r="G2502" i="1"/>
  <c r="N2502" i="1" s="1"/>
  <c r="G2490" i="1"/>
  <c r="N2490" i="1" s="1"/>
  <c r="G2478" i="1"/>
  <c r="N2478" i="1" s="1"/>
  <c r="G2466" i="1"/>
  <c r="N2466" i="1" s="1"/>
  <c r="G2454" i="1"/>
  <c r="N2454" i="1" s="1"/>
  <c r="G2442" i="1"/>
  <c r="N2442" i="1" s="1"/>
  <c r="G2430" i="1"/>
  <c r="N2430" i="1" s="1"/>
  <c r="G2418" i="1"/>
  <c r="N2418" i="1" s="1"/>
  <c r="G2406" i="1"/>
  <c r="N2406" i="1" s="1"/>
  <c r="G2394" i="1"/>
  <c r="N2394" i="1" s="1"/>
  <c r="G2382" i="1"/>
  <c r="N2382" i="1" s="1"/>
  <c r="G2370" i="1"/>
  <c r="N2370" i="1" s="1"/>
  <c r="G2358" i="1"/>
  <c r="N2358" i="1" s="1"/>
  <c r="G2346" i="1"/>
  <c r="N2346" i="1" s="1"/>
  <c r="G2334" i="1"/>
  <c r="N2334" i="1" s="1"/>
  <c r="G2322" i="1"/>
  <c r="N2322" i="1" s="1"/>
  <c r="G2310" i="1"/>
  <c r="N2310" i="1" s="1"/>
  <c r="G2298" i="1"/>
  <c r="N2298" i="1" s="1"/>
  <c r="G2286" i="1"/>
  <c r="N2286" i="1" s="1"/>
  <c r="G2274" i="1"/>
  <c r="N2274" i="1" s="1"/>
  <c r="G2262" i="1"/>
  <c r="N2262" i="1" s="1"/>
  <c r="G2250" i="1"/>
  <c r="N2250" i="1" s="1"/>
  <c r="G2238" i="1"/>
  <c r="N2238" i="1" s="1"/>
  <c r="G2226" i="1"/>
  <c r="N2226" i="1" s="1"/>
  <c r="G2214" i="1"/>
  <c r="N2214" i="1" s="1"/>
  <c r="G2202" i="1"/>
  <c r="N2202" i="1" s="1"/>
  <c r="G2190" i="1"/>
  <c r="N2190" i="1" s="1"/>
  <c r="G2178" i="1"/>
  <c r="N2178" i="1" s="1"/>
  <c r="G2166" i="1"/>
  <c r="N2166" i="1" s="1"/>
  <c r="G2154" i="1"/>
  <c r="N2154" i="1" s="1"/>
  <c r="G2142" i="1"/>
  <c r="N2142" i="1" s="1"/>
  <c r="G2130" i="1"/>
  <c r="N2130" i="1" s="1"/>
  <c r="G2118" i="1"/>
  <c r="N2118" i="1" s="1"/>
  <c r="G2106" i="1"/>
  <c r="N2106" i="1" s="1"/>
  <c r="G2094" i="1"/>
  <c r="N2094" i="1" s="1"/>
  <c r="G2082" i="1"/>
  <c r="N2082" i="1" s="1"/>
  <c r="G2070" i="1"/>
  <c r="N2070" i="1" s="1"/>
  <c r="G2058" i="1"/>
  <c r="N2058" i="1" s="1"/>
  <c r="G2046" i="1"/>
  <c r="N2046" i="1" s="1"/>
  <c r="G2034" i="1"/>
  <c r="N2034" i="1" s="1"/>
  <c r="G2022" i="1"/>
  <c r="N2022" i="1" s="1"/>
  <c r="G2010" i="1"/>
  <c r="N2010" i="1" s="1"/>
  <c r="G1998" i="1"/>
  <c r="N1998" i="1" s="1"/>
  <c r="G1986" i="1"/>
  <c r="N1986" i="1" s="1"/>
  <c r="G1974" i="1"/>
  <c r="N1974" i="1" s="1"/>
  <c r="G1962" i="1"/>
  <c r="N1962" i="1" s="1"/>
  <c r="G1950" i="1"/>
  <c r="N1950" i="1" s="1"/>
  <c r="G1938" i="1"/>
  <c r="N1938" i="1" s="1"/>
  <c r="G1926" i="1"/>
  <c r="N1926" i="1" s="1"/>
  <c r="G1914" i="1"/>
  <c r="N1914" i="1" s="1"/>
  <c r="G1902" i="1"/>
  <c r="N1902" i="1" s="1"/>
  <c r="G1890" i="1"/>
  <c r="N1890" i="1" s="1"/>
  <c r="G1878" i="1"/>
  <c r="N1878" i="1" s="1"/>
  <c r="G1866" i="1"/>
  <c r="N1866" i="1" s="1"/>
  <c r="G1854" i="1"/>
  <c r="N1854" i="1" s="1"/>
  <c r="G1842" i="1"/>
  <c r="N1842" i="1" s="1"/>
  <c r="G1830" i="1"/>
  <c r="N1830" i="1" s="1"/>
  <c r="G1818" i="1"/>
  <c r="N1818" i="1" s="1"/>
  <c r="G1806" i="1"/>
  <c r="N1806" i="1" s="1"/>
  <c r="G1794" i="1"/>
  <c r="N1794" i="1" s="1"/>
  <c r="G1782" i="1"/>
  <c r="N1782" i="1" s="1"/>
  <c r="G1770" i="1"/>
  <c r="N1770" i="1" s="1"/>
  <c r="G1758" i="1"/>
  <c r="N1758" i="1" s="1"/>
  <c r="G1746" i="1"/>
  <c r="N1746" i="1" s="1"/>
  <c r="G1734" i="1"/>
  <c r="N1734" i="1" s="1"/>
  <c r="G1722" i="1"/>
  <c r="N1722" i="1" s="1"/>
  <c r="G1710" i="1"/>
  <c r="N1710" i="1" s="1"/>
  <c r="G1698" i="1"/>
  <c r="N1698" i="1" s="1"/>
  <c r="G1686" i="1"/>
  <c r="N1686" i="1" s="1"/>
  <c r="G1674" i="1"/>
  <c r="N1674" i="1" s="1"/>
  <c r="G1662" i="1"/>
  <c r="N1662" i="1" s="1"/>
  <c r="G1650" i="1"/>
  <c r="N1650" i="1" s="1"/>
  <c r="G1638" i="1"/>
  <c r="N1638" i="1" s="1"/>
  <c r="G1626" i="1"/>
  <c r="N1626" i="1" s="1"/>
  <c r="G1614" i="1"/>
  <c r="N1614" i="1" s="1"/>
  <c r="G1602" i="1"/>
  <c r="N1602" i="1" s="1"/>
  <c r="G1590" i="1"/>
  <c r="N1590" i="1" s="1"/>
  <c r="G1578" i="1"/>
  <c r="N1578" i="1" s="1"/>
  <c r="G1566" i="1"/>
  <c r="N1566" i="1" s="1"/>
  <c r="G1554" i="1"/>
  <c r="N1554" i="1" s="1"/>
  <c r="G1542" i="1"/>
  <c r="N1542" i="1" s="1"/>
  <c r="G1530" i="1"/>
  <c r="N1530" i="1" s="1"/>
  <c r="G1518" i="1"/>
  <c r="N1518" i="1" s="1"/>
  <c r="G1506" i="1"/>
  <c r="N1506" i="1" s="1"/>
  <c r="G1494" i="1"/>
  <c r="N1494" i="1" s="1"/>
  <c r="G1482" i="1"/>
  <c r="N1482" i="1" s="1"/>
  <c r="G1470" i="1"/>
  <c r="N1470" i="1" s="1"/>
  <c r="G1458" i="1"/>
  <c r="N1458" i="1" s="1"/>
  <c r="G1446" i="1"/>
  <c r="N1446" i="1" s="1"/>
  <c r="G1434" i="1"/>
  <c r="N1434" i="1" s="1"/>
  <c r="G1422" i="1"/>
  <c r="N1422" i="1" s="1"/>
  <c r="G1410" i="1"/>
  <c r="N1410" i="1" s="1"/>
  <c r="G1398" i="1"/>
  <c r="N1398" i="1" s="1"/>
  <c r="G1386" i="1"/>
  <c r="N1386" i="1" s="1"/>
  <c r="G1374" i="1"/>
  <c r="N1374" i="1" s="1"/>
  <c r="G1362" i="1"/>
  <c r="N1362" i="1" s="1"/>
  <c r="G1350" i="1"/>
  <c r="N1350" i="1" s="1"/>
  <c r="G1338" i="1"/>
  <c r="N1338" i="1" s="1"/>
  <c r="G1326" i="1"/>
  <c r="N1326" i="1" s="1"/>
  <c r="G1314" i="1"/>
  <c r="N1314" i="1" s="1"/>
  <c r="G1302" i="1"/>
  <c r="N1302" i="1" s="1"/>
  <c r="G1290" i="1"/>
  <c r="N1290" i="1" s="1"/>
  <c r="G1278" i="1"/>
  <c r="N1278" i="1" s="1"/>
  <c r="G1266" i="1"/>
  <c r="N1266" i="1" s="1"/>
  <c r="G1254" i="1"/>
  <c r="N1254" i="1" s="1"/>
  <c r="G1242" i="1"/>
  <c r="N1242" i="1" s="1"/>
  <c r="G1230" i="1"/>
  <c r="N1230" i="1" s="1"/>
  <c r="G1218" i="1"/>
  <c r="N1218" i="1" s="1"/>
  <c r="G1206" i="1"/>
  <c r="N1206" i="1" s="1"/>
  <c r="G1194" i="1"/>
  <c r="N1194" i="1" s="1"/>
  <c r="G1182" i="1"/>
  <c r="N1182" i="1" s="1"/>
  <c r="G1170" i="1"/>
  <c r="N1170" i="1" s="1"/>
  <c r="G1158" i="1"/>
  <c r="N1158" i="1" s="1"/>
  <c r="G1146" i="1"/>
  <c r="N1146" i="1" s="1"/>
  <c r="G1134" i="1"/>
  <c r="N1134" i="1" s="1"/>
  <c r="G1122" i="1"/>
  <c r="N1122" i="1" s="1"/>
  <c r="G1110" i="1"/>
  <c r="N1110" i="1" s="1"/>
  <c r="G1098" i="1"/>
  <c r="N1098" i="1" s="1"/>
  <c r="G1086" i="1"/>
  <c r="N1086" i="1" s="1"/>
  <c r="G1074" i="1"/>
  <c r="N1074" i="1" s="1"/>
  <c r="G1062" i="1"/>
  <c r="N1062" i="1" s="1"/>
  <c r="G1050" i="1"/>
  <c r="N1050" i="1" s="1"/>
  <c r="G1038" i="1"/>
  <c r="N1038" i="1" s="1"/>
  <c r="G1026" i="1"/>
  <c r="N1026" i="1" s="1"/>
  <c r="G1014" i="1"/>
  <c r="N1014" i="1" s="1"/>
  <c r="G1002" i="1"/>
  <c r="N1002" i="1" s="1"/>
  <c r="G990" i="1"/>
  <c r="N990" i="1" s="1"/>
  <c r="G978" i="1"/>
  <c r="N978" i="1" s="1"/>
  <c r="G966" i="1"/>
  <c r="N966" i="1" s="1"/>
  <c r="G954" i="1"/>
  <c r="N954" i="1" s="1"/>
  <c r="G942" i="1"/>
  <c r="N942" i="1" s="1"/>
  <c r="G930" i="1"/>
  <c r="N930" i="1" s="1"/>
  <c r="G918" i="1"/>
  <c r="N918" i="1" s="1"/>
  <c r="G906" i="1"/>
  <c r="N906" i="1" s="1"/>
  <c r="G894" i="1"/>
  <c r="N894" i="1" s="1"/>
  <c r="G882" i="1"/>
  <c r="N882" i="1" s="1"/>
  <c r="G870" i="1"/>
  <c r="N870" i="1" s="1"/>
  <c r="G858" i="1"/>
  <c r="N858" i="1" s="1"/>
  <c r="G846" i="1"/>
  <c r="N846" i="1" s="1"/>
  <c r="G834" i="1"/>
  <c r="N834" i="1" s="1"/>
  <c r="G822" i="1"/>
  <c r="N822" i="1" s="1"/>
  <c r="G810" i="1"/>
  <c r="N810" i="1" s="1"/>
  <c r="G798" i="1"/>
  <c r="N798" i="1" s="1"/>
  <c r="G786" i="1"/>
  <c r="N786" i="1" s="1"/>
  <c r="G774" i="1"/>
  <c r="N774" i="1" s="1"/>
  <c r="G762" i="1"/>
  <c r="N762" i="1" s="1"/>
  <c r="G750" i="1"/>
  <c r="N750" i="1" s="1"/>
  <c r="G738" i="1"/>
  <c r="N738" i="1" s="1"/>
  <c r="G726" i="1"/>
  <c r="N726" i="1" s="1"/>
  <c r="G714" i="1"/>
  <c r="N714" i="1" s="1"/>
  <c r="G702" i="1"/>
  <c r="N702" i="1" s="1"/>
  <c r="G690" i="1"/>
  <c r="N690" i="1" s="1"/>
  <c r="G678" i="1"/>
  <c r="N678" i="1" s="1"/>
  <c r="G666" i="1"/>
  <c r="N666" i="1" s="1"/>
  <c r="G654" i="1"/>
  <c r="N654" i="1" s="1"/>
  <c r="G642" i="1"/>
  <c r="N642" i="1" s="1"/>
  <c r="G630" i="1"/>
  <c r="N630" i="1" s="1"/>
  <c r="G618" i="1"/>
  <c r="N618" i="1" s="1"/>
  <c r="G606" i="1"/>
  <c r="N606" i="1" s="1"/>
  <c r="G594" i="1"/>
  <c r="N594" i="1" s="1"/>
  <c r="G582" i="1"/>
  <c r="N582" i="1" s="1"/>
  <c r="G570" i="1"/>
  <c r="N570" i="1" s="1"/>
  <c r="G558" i="1"/>
  <c r="N558" i="1" s="1"/>
  <c r="G546" i="1"/>
  <c r="N546" i="1" s="1"/>
  <c r="G534" i="1"/>
  <c r="N534" i="1" s="1"/>
  <c r="G522" i="1"/>
  <c r="N522" i="1" s="1"/>
  <c r="G510" i="1"/>
  <c r="N510" i="1" s="1"/>
  <c r="G498" i="1"/>
  <c r="N498" i="1" s="1"/>
  <c r="G486" i="1"/>
  <c r="N486" i="1" s="1"/>
  <c r="G474" i="1"/>
  <c r="N474" i="1" s="1"/>
  <c r="G462" i="1"/>
  <c r="N462" i="1" s="1"/>
  <c r="G450" i="1"/>
  <c r="N450" i="1" s="1"/>
  <c r="G438" i="1"/>
  <c r="N438" i="1" s="1"/>
  <c r="G426" i="1"/>
  <c r="N426" i="1" s="1"/>
  <c r="G414" i="1"/>
  <c r="N414" i="1" s="1"/>
  <c r="G402" i="1"/>
  <c r="N402" i="1" s="1"/>
  <c r="G390" i="1"/>
  <c r="N390" i="1" s="1"/>
  <c r="G378" i="1"/>
  <c r="N378" i="1" s="1"/>
  <c r="G366" i="1"/>
  <c r="N366" i="1" s="1"/>
  <c r="G354" i="1"/>
  <c r="N354" i="1" s="1"/>
  <c r="G342" i="1"/>
  <c r="N342" i="1" s="1"/>
  <c r="G330" i="1"/>
  <c r="N330" i="1" s="1"/>
  <c r="G318" i="1"/>
  <c r="N318" i="1" s="1"/>
  <c r="G306" i="1"/>
  <c r="N306" i="1" s="1"/>
  <c r="G294" i="1"/>
  <c r="N294" i="1" s="1"/>
  <c r="G282" i="1"/>
  <c r="N282" i="1" s="1"/>
  <c r="G270" i="1"/>
  <c r="N270" i="1" s="1"/>
  <c r="G258" i="1"/>
  <c r="N258" i="1" s="1"/>
  <c r="G246" i="1"/>
  <c r="N246" i="1" s="1"/>
  <c r="G234" i="1"/>
  <c r="N234" i="1" s="1"/>
  <c r="G222" i="1"/>
  <c r="N222" i="1" s="1"/>
  <c r="G210" i="1"/>
  <c r="N210" i="1" s="1"/>
  <c r="G198" i="1"/>
  <c r="N198" i="1" s="1"/>
  <c r="G186" i="1"/>
  <c r="N186" i="1" s="1"/>
  <c r="G174" i="1"/>
  <c r="N174" i="1" s="1"/>
  <c r="G162" i="1"/>
  <c r="N162" i="1" s="1"/>
  <c r="G150" i="1"/>
  <c r="N150" i="1" s="1"/>
  <c r="G138" i="1"/>
  <c r="N138" i="1" s="1"/>
  <c r="G126" i="1"/>
  <c r="N126" i="1" s="1"/>
  <c r="G114" i="1"/>
  <c r="N114" i="1" s="1"/>
  <c r="G102" i="1"/>
  <c r="N102" i="1" s="1"/>
  <c r="G90" i="1"/>
  <c r="N90" i="1" s="1"/>
  <c r="G78" i="1"/>
  <c r="N78" i="1" s="1"/>
  <c r="G66" i="1"/>
  <c r="N66" i="1" s="1"/>
  <c r="G54" i="1"/>
  <c r="N54" i="1" s="1"/>
  <c r="G42" i="1"/>
  <c r="N42" i="1" s="1"/>
  <c r="G30" i="1"/>
  <c r="N30" i="1" s="1"/>
  <c r="G18" i="1"/>
  <c r="N18" i="1" s="1"/>
  <c r="G6" i="1"/>
  <c r="N6" i="1" s="1"/>
  <c r="N9961" i="1"/>
  <c r="N9902" i="1"/>
  <c r="N9852" i="1"/>
  <c r="N9788" i="1"/>
  <c r="N9733" i="1"/>
  <c r="N9614" i="1"/>
  <c r="N9500" i="1"/>
  <c r="N9445" i="1"/>
  <c r="N9326" i="1"/>
  <c r="N9212" i="1"/>
  <c r="N9157" i="1"/>
  <c r="N9104" i="1"/>
  <c r="N8893" i="1"/>
  <c r="N8780" i="1"/>
  <c r="N8486" i="1"/>
  <c r="N8408" i="1"/>
  <c r="N7670" i="1"/>
  <c r="N6436" i="1"/>
  <c r="N5695" i="1"/>
  <c r="N5215" i="1"/>
  <c r="N4495" i="1"/>
  <c r="G9975" i="1"/>
  <c r="N9975" i="1" s="1"/>
  <c r="G9903" i="1"/>
  <c r="N9903" i="1" s="1"/>
  <c r="G9807" i="1"/>
  <c r="N9807" i="1" s="1"/>
  <c r="G9759" i="1"/>
  <c r="N9759" i="1" s="1"/>
  <c r="G9711" i="1"/>
  <c r="N9711" i="1" s="1"/>
  <c r="G9627" i="1"/>
  <c r="N9627" i="1" s="1"/>
  <c r="G9555" i="1"/>
  <c r="N9555" i="1" s="1"/>
  <c r="G9483" i="1"/>
  <c r="N9483" i="1" s="1"/>
  <c r="G8930" i="1"/>
  <c r="N8930" i="1" s="1"/>
  <c r="G9973" i="1"/>
  <c r="N9973" i="1" s="1"/>
  <c r="G9841" i="1"/>
  <c r="N9841" i="1" s="1"/>
  <c r="G9793" i="1"/>
  <c r="N9793" i="1" s="1"/>
  <c r="G9745" i="1"/>
  <c r="N9745" i="1" s="1"/>
  <c r="G9697" i="1"/>
  <c r="N9697" i="1" s="1"/>
  <c r="G9577" i="1"/>
  <c r="N9577" i="1" s="1"/>
  <c r="G9457" i="1"/>
  <c r="N9457" i="1" s="1"/>
  <c r="G9193" i="1"/>
  <c r="N9193" i="1" s="1"/>
  <c r="G9145" i="1"/>
  <c r="N9145" i="1" s="1"/>
  <c r="G9097" i="1"/>
  <c r="N9097" i="1" s="1"/>
  <c r="G9025" i="1"/>
  <c r="N9025" i="1" s="1"/>
  <c r="G8869" i="1"/>
  <c r="N8869" i="1" s="1"/>
  <c r="G8713" i="1"/>
  <c r="N8713" i="1" s="1"/>
  <c r="G9996" i="1"/>
  <c r="N9996" i="1" s="1"/>
  <c r="G9936" i="1"/>
  <c r="N9936" i="1" s="1"/>
  <c r="G9816" i="1"/>
  <c r="N9816" i="1" s="1"/>
  <c r="G9744" i="1"/>
  <c r="N9744" i="1" s="1"/>
  <c r="G9969" i="1"/>
  <c r="N9969" i="1" s="1"/>
  <c r="G9921" i="1"/>
  <c r="N9921" i="1" s="1"/>
  <c r="G9873" i="1"/>
  <c r="N9873" i="1" s="1"/>
  <c r="G9813" i="1"/>
  <c r="N9813" i="1" s="1"/>
  <c r="G9765" i="1"/>
  <c r="N9765" i="1" s="1"/>
  <c r="G9705" i="1"/>
  <c r="N9705" i="1" s="1"/>
  <c r="G9645" i="1"/>
  <c r="N9645" i="1" s="1"/>
  <c r="G9573" i="1"/>
  <c r="N9573" i="1" s="1"/>
  <c r="G9525" i="1"/>
  <c r="N9525" i="1" s="1"/>
  <c r="G9465" i="1"/>
  <c r="N9465" i="1" s="1"/>
  <c r="G9393" i="1"/>
  <c r="N9393" i="1" s="1"/>
  <c r="G9333" i="1"/>
  <c r="N9333" i="1" s="1"/>
  <c r="G9261" i="1"/>
  <c r="N9261" i="1" s="1"/>
  <c r="G9189" i="1"/>
  <c r="N9189" i="1" s="1"/>
  <c r="G9141" i="1"/>
  <c r="N9141" i="1" s="1"/>
  <c r="G9081" i="1"/>
  <c r="N9081" i="1" s="1"/>
  <c r="G9033" i="1"/>
  <c r="N9033" i="1" s="1"/>
  <c r="G8973" i="1"/>
  <c r="N8973" i="1" s="1"/>
  <c r="G8913" i="1"/>
  <c r="N8913" i="1" s="1"/>
  <c r="G8865" i="1"/>
  <c r="N8865" i="1" s="1"/>
  <c r="G8805" i="1"/>
  <c r="N8805" i="1" s="1"/>
  <c r="G8745" i="1"/>
  <c r="N8745" i="1" s="1"/>
  <c r="G8685" i="1"/>
  <c r="N8685" i="1" s="1"/>
  <c r="G8661" i="1"/>
  <c r="N8661" i="1" s="1"/>
  <c r="G8601" i="1"/>
  <c r="N8601" i="1" s="1"/>
  <c r="G8541" i="1"/>
  <c r="N8541" i="1" s="1"/>
  <c r="G8469" i="1"/>
  <c r="N8469" i="1" s="1"/>
  <c r="G8409" i="1"/>
  <c r="N8409" i="1" s="1"/>
  <c r="G8361" i="1"/>
  <c r="N8361" i="1" s="1"/>
  <c r="G8325" i="1"/>
  <c r="N8325" i="1" s="1"/>
  <c r="G8289" i="1"/>
  <c r="N8289" i="1" s="1"/>
  <c r="G8229" i="1"/>
  <c r="N8229" i="1" s="1"/>
  <c r="G8181" i="1"/>
  <c r="N8181" i="1" s="1"/>
  <c r="G8109" i="1"/>
  <c r="N8109" i="1" s="1"/>
  <c r="G8073" i="1"/>
  <c r="N8073" i="1" s="1"/>
  <c r="G8025" i="1"/>
  <c r="N8025" i="1" s="1"/>
  <c r="G7989" i="1"/>
  <c r="N7989" i="1" s="1"/>
  <c r="G7941" i="1"/>
  <c r="N7941" i="1" s="1"/>
  <c r="G7881" i="1"/>
  <c r="N7881" i="1" s="1"/>
  <c r="G7821" i="1"/>
  <c r="N7821" i="1" s="1"/>
  <c r="G7785" i="1"/>
  <c r="N7785" i="1" s="1"/>
  <c r="G7737" i="1"/>
  <c r="N7737" i="1" s="1"/>
  <c r="G7677" i="1"/>
  <c r="N7677" i="1" s="1"/>
  <c r="G7629" i="1"/>
  <c r="N7629" i="1" s="1"/>
  <c r="G7581" i="1"/>
  <c r="N7581" i="1" s="1"/>
  <c r="G7545" i="1"/>
  <c r="N7545" i="1" s="1"/>
  <c r="G7497" i="1"/>
  <c r="N7497" i="1" s="1"/>
  <c r="G7413" i="1"/>
  <c r="N7413" i="1" s="1"/>
  <c r="G7365" i="1"/>
  <c r="N7365" i="1" s="1"/>
  <c r="G7329" i="1"/>
  <c r="N7329" i="1" s="1"/>
  <c r="G7293" i="1"/>
  <c r="N7293" i="1" s="1"/>
  <c r="G7257" i="1"/>
  <c r="N7257" i="1" s="1"/>
  <c r="G7197" i="1"/>
  <c r="N7197" i="1" s="1"/>
  <c r="G7113" i="1"/>
  <c r="N7113" i="1" s="1"/>
  <c r="G7077" i="1"/>
  <c r="N7077" i="1" s="1"/>
  <c r="G7041" i="1"/>
  <c r="N7041" i="1" s="1"/>
  <c r="G6993" i="1"/>
  <c r="N6993" i="1" s="1"/>
  <c r="G6957" i="1"/>
  <c r="N6957" i="1" s="1"/>
  <c r="G6909" i="1"/>
  <c r="N6909" i="1" s="1"/>
  <c r="G6873" i="1"/>
  <c r="N6873" i="1" s="1"/>
  <c r="G6825" i="1"/>
  <c r="N6825" i="1" s="1"/>
  <c r="G6765" i="1"/>
  <c r="N6765" i="1" s="1"/>
  <c r="G6717" i="1"/>
  <c r="N6717" i="1" s="1"/>
  <c r="G6669" i="1"/>
  <c r="N6669" i="1" s="1"/>
  <c r="G6621" i="1"/>
  <c r="N6621" i="1" s="1"/>
  <c r="G6573" i="1"/>
  <c r="N6573" i="1" s="1"/>
  <c r="G6525" i="1"/>
  <c r="N6525" i="1" s="1"/>
  <c r="G6465" i="1"/>
  <c r="N6465" i="1" s="1"/>
  <c r="G6417" i="1"/>
  <c r="N6417" i="1" s="1"/>
  <c r="G6369" i="1"/>
  <c r="N6369" i="1" s="1"/>
  <c r="G6321" i="1"/>
  <c r="N6321" i="1" s="1"/>
  <c r="G6273" i="1"/>
  <c r="N6273" i="1" s="1"/>
  <c r="G6225" i="1"/>
  <c r="N6225" i="1" s="1"/>
  <c r="G6189" i="1"/>
  <c r="N6189" i="1" s="1"/>
  <c r="G6117" i="1"/>
  <c r="N6117" i="1" s="1"/>
  <c r="G6069" i="1"/>
  <c r="N6069" i="1" s="1"/>
  <c r="G6033" i="1"/>
  <c r="N6033" i="1" s="1"/>
  <c r="G5985" i="1"/>
  <c r="N5985" i="1" s="1"/>
  <c r="G5937" i="1"/>
  <c r="N5937" i="1" s="1"/>
  <c r="G5889" i="1"/>
  <c r="N5889" i="1" s="1"/>
  <c r="G5841" i="1"/>
  <c r="N5841" i="1" s="1"/>
  <c r="G5793" i="1"/>
  <c r="N5793" i="1" s="1"/>
  <c r="G5721" i="1"/>
  <c r="N5721" i="1" s="1"/>
  <c r="G5613" i="1"/>
  <c r="N5613" i="1" s="1"/>
  <c r="G5565" i="1"/>
  <c r="N5565" i="1" s="1"/>
  <c r="G5517" i="1"/>
  <c r="N5517" i="1" s="1"/>
  <c r="G5481" i="1"/>
  <c r="N5481" i="1" s="1"/>
  <c r="G5445" i="1"/>
  <c r="N5445" i="1" s="1"/>
  <c r="G5409" i="1"/>
  <c r="N5409" i="1" s="1"/>
  <c r="G5373" i="1"/>
  <c r="N5373" i="1" s="1"/>
  <c r="G5337" i="1"/>
  <c r="N5337" i="1" s="1"/>
  <c r="G5325" i="1"/>
  <c r="N5325" i="1" s="1"/>
  <c r="G5265" i="1"/>
  <c r="N5265" i="1" s="1"/>
  <c r="G5217" i="1"/>
  <c r="N5217" i="1" s="1"/>
  <c r="G5169" i="1"/>
  <c r="N5169" i="1" s="1"/>
  <c r="G5109" i="1"/>
  <c r="N5109" i="1" s="1"/>
  <c r="G5061" i="1"/>
  <c r="N5061" i="1" s="1"/>
  <c r="G5013" i="1"/>
  <c r="N5013" i="1" s="1"/>
  <c r="G4977" i="1"/>
  <c r="N4977" i="1" s="1"/>
  <c r="G4917" i="1"/>
  <c r="N4917" i="1" s="1"/>
  <c r="G4869" i="1"/>
  <c r="N4869" i="1" s="1"/>
  <c r="G4821" i="1"/>
  <c r="N4821" i="1" s="1"/>
  <c r="G4797" i="1"/>
  <c r="N4797" i="1" s="1"/>
  <c r="G4749" i="1"/>
  <c r="N4749" i="1" s="1"/>
  <c r="G4701" i="1"/>
  <c r="N4701" i="1" s="1"/>
  <c r="G4653" i="1"/>
  <c r="N4653" i="1" s="1"/>
  <c r="G4617" i="1"/>
  <c r="N4617" i="1" s="1"/>
  <c r="G4545" i="1"/>
  <c r="N4545" i="1" s="1"/>
  <c r="G4437" i="1"/>
  <c r="N4437" i="1" s="1"/>
  <c r="G3897" i="1"/>
  <c r="N3897" i="1" s="1"/>
  <c r="G10002" i="1"/>
  <c r="N10002" i="1" s="1"/>
  <c r="G9978" i="1"/>
  <c r="N9978" i="1" s="1"/>
  <c r="G9954" i="1"/>
  <c r="N9954" i="1" s="1"/>
  <c r="G9930" i="1"/>
  <c r="N9930" i="1" s="1"/>
  <c r="G9906" i="1"/>
  <c r="N9906" i="1" s="1"/>
  <c r="G9882" i="1"/>
  <c r="N9882" i="1" s="1"/>
  <c r="G9870" i="1"/>
  <c r="N9870" i="1" s="1"/>
  <c r="G9846" i="1"/>
  <c r="N9846" i="1" s="1"/>
  <c r="G9822" i="1"/>
  <c r="N9822" i="1" s="1"/>
  <c r="G9798" i="1"/>
  <c r="N9798" i="1" s="1"/>
  <c r="G9774" i="1"/>
  <c r="N9774" i="1" s="1"/>
  <c r="G9750" i="1"/>
  <c r="N9750" i="1" s="1"/>
  <c r="G9738" i="1"/>
  <c r="N9738" i="1" s="1"/>
  <c r="G9714" i="1"/>
  <c r="N9714" i="1" s="1"/>
  <c r="G9690" i="1"/>
  <c r="N9690" i="1" s="1"/>
  <c r="G9666" i="1"/>
  <c r="N9666" i="1" s="1"/>
  <c r="G9642" i="1"/>
  <c r="N9642" i="1" s="1"/>
  <c r="G9618" i="1"/>
  <c r="N9618" i="1" s="1"/>
  <c r="G9594" i="1"/>
  <c r="N9594" i="1" s="1"/>
  <c r="G9570" i="1"/>
  <c r="N9570" i="1" s="1"/>
  <c r="G9546" i="1"/>
  <c r="N9546" i="1" s="1"/>
  <c r="G9534" i="1"/>
  <c r="N9534" i="1" s="1"/>
  <c r="G9510" i="1"/>
  <c r="N9510" i="1" s="1"/>
  <c r="G9486" i="1"/>
  <c r="N9486" i="1" s="1"/>
  <c r="G9462" i="1"/>
  <c r="N9462" i="1" s="1"/>
  <c r="G9438" i="1"/>
  <c r="N9438" i="1" s="1"/>
  <c r="G9426" i="1"/>
  <c r="N9426" i="1" s="1"/>
  <c r="G9402" i="1"/>
  <c r="N9402" i="1" s="1"/>
  <c r="G9390" i="1"/>
  <c r="N9390" i="1" s="1"/>
  <c r="G9378" i="1"/>
  <c r="N9378" i="1" s="1"/>
  <c r="G9354" i="1"/>
  <c r="N9354" i="1" s="1"/>
  <c r="G9330" i="1"/>
  <c r="N9330" i="1" s="1"/>
  <c r="G9306" i="1"/>
  <c r="N9306" i="1" s="1"/>
  <c r="G9282" i="1"/>
  <c r="N9282" i="1" s="1"/>
  <c r="G9258" i="1"/>
  <c r="N9258" i="1" s="1"/>
  <c r="G9234" i="1"/>
  <c r="N9234" i="1" s="1"/>
  <c r="G9210" i="1"/>
  <c r="N9210" i="1" s="1"/>
  <c r="G9186" i="1"/>
  <c r="N9186" i="1" s="1"/>
  <c r="G9174" i="1"/>
  <c r="N9174" i="1" s="1"/>
  <c r="G9138" i="1"/>
  <c r="N9138" i="1" s="1"/>
  <c r="G9114" i="1"/>
  <c r="N9114" i="1" s="1"/>
  <c r="G9090" i="1"/>
  <c r="N9090" i="1" s="1"/>
  <c r="G9078" i="1"/>
  <c r="N9078" i="1" s="1"/>
  <c r="G9054" i="1"/>
  <c r="N9054" i="1" s="1"/>
  <c r="G9030" i="1"/>
  <c r="N9030" i="1" s="1"/>
  <c r="G9006" i="1"/>
  <c r="N9006" i="1" s="1"/>
  <c r="G8982" i="1"/>
  <c r="N8982" i="1" s="1"/>
  <c r="G8958" i="1"/>
  <c r="N8958" i="1" s="1"/>
  <c r="G8946" i="1"/>
  <c r="N8946" i="1" s="1"/>
  <c r="G8922" i="1"/>
  <c r="N8922" i="1" s="1"/>
  <c r="G8898" i="1"/>
  <c r="N8898" i="1" s="1"/>
  <c r="G8874" i="1"/>
  <c r="N8874" i="1" s="1"/>
  <c r="G8850" i="1"/>
  <c r="N8850" i="1" s="1"/>
  <c r="G8826" i="1"/>
  <c r="N8826" i="1" s="1"/>
  <c r="G8814" i="1"/>
  <c r="N8814" i="1" s="1"/>
  <c r="G8790" i="1"/>
  <c r="N8790" i="1" s="1"/>
  <c r="G8766" i="1"/>
  <c r="N8766" i="1" s="1"/>
  <c r="G8742" i="1"/>
  <c r="N8742" i="1" s="1"/>
  <c r="G8718" i="1"/>
  <c r="N8718" i="1" s="1"/>
  <c r="G8694" i="1"/>
  <c r="N8694" i="1" s="1"/>
  <c r="G8670" i="1"/>
  <c r="N8670" i="1" s="1"/>
  <c r="G8646" i="1"/>
  <c r="N8646" i="1" s="1"/>
  <c r="G8538" i="1"/>
  <c r="N8538" i="1" s="1"/>
  <c r="G10001" i="1"/>
  <c r="N10001" i="1" s="1"/>
  <c r="G9977" i="1"/>
  <c r="N9977" i="1" s="1"/>
  <c r="G9953" i="1"/>
  <c r="N9953" i="1" s="1"/>
  <c r="G9929" i="1"/>
  <c r="N9929" i="1" s="1"/>
  <c r="G9917" i="1"/>
  <c r="N9917" i="1" s="1"/>
  <c r="G9905" i="1"/>
  <c r="N9905" i="1" s="1"/>
  <c r="G9893" i="1"/>
  <c r="N9893" i="1" s="1"/>
  <c r="G9881" i="1"/>
  <c r="N9881" i="1" s="1"/>
  <c r="G9869" i="1"/>
  <c r="N9869" i="1" s="1"/>
  <c r="G9857" i="1"/>
  <c r="N9857" i="1" s="1"/>
  <c r="G9845" i="1"/>
  <c r="N9845" i="1" s="1"/>
  <c r="G9833" i="1"/>
  <c r="N9833" i="1" s="1"/>
  <c r="G9821" i="1"/>
  <c r="N9821" i="1" s="1"/>
  <c r="G9809" i="1"/>
  <c r="N9809" i="1" s="1"/>
  <c r="G9797" i="1"/>
  <c r="N9797" i="1" s="1"/>
  <c r="G9785" i="1"/>
  <c r="N9785" i="1" s="1"/>
  <c r="G9773" i="1"/>
  <c r="N9773" i="1" s="1"/>
  <c r="G9761" i="1"/>
  <c r="N9761" i="1" s="1"/>
  <c r="G9749" i="1"/>
  <c r="N9749" i="1" s="1"/>
  <c r="G9737" i="1"/>
  <c r="N9737" i="1" s="1"/>
  <c r="G9725" i="1"/>
  <c r="N9725" i="1" s="1"/>
  <c r="G9713" i="1"/>
  <c r="N9713" i="1" s="1"/>
  <c r="G9701" i="1"/>
  <c r="N9701" i="1" s="1"/>
  <c r="G9689" i="1"/>
  <c r="N9689" i="1" s="1"/>
  <c r="G9677" i="1"/>
  <c r="N9677" i="1" s="1"/>
  <c r="G9665" i="1"/>
  <c r="N9665" i="1" s="1"/>
  <c r="G9653" i="1"/>
  <c r="N9653" i="1" s="1"/>
  <c r="G9641" i="1"/>
  <c r="N9641" i="1" s="1"/>
  <c r="G9629" i="1"/>
  <c r="N9629" i="1" s="1"/>
  <c r="G9617" i="1"/>
  <c r="N9617" i="1" s="1"/>
  <c r="G9605" i="1"/>
  <c r="N9605" i="1" s="1"/>
  <c r="G9593" i="1"/>
  <c r="N9593" i="1" s="1"/>
  <c r="G9581" i="1"/>
  <c r="N9581" i="1" s="1"/>
  <c r="G9569" i="1"/>
  <c r="N9569" i="1" s="1"/>
  <c r="G9557" i="1"/>
  <c r="N9557" i="1" s="1"/>
  <c r="G9545" i="1"/>
  <c r="N9545" i="1" s="1"/>
  <c r="G9533" i="1"/>
  <c r="N9533" i="1" s="1"/>
  <c r="G9521" i="1"/>
  <c r="N9521" i="1" s="1"/>
  <c r="G9509" i="1"/>
  <c r="N9509" i="1" s="1"/>
  <c r="G9497" i="1"/>
  <c r="N9497" i="1" s="1"/>
  <c r="G9485" i="1"/>
  <c r="N9485" i="1" s="1"/>
  <c r="G9473" i="1"/>
  <c r="N9473" i="1" s="1"/>
  <c r="G9461" i="1"/>
  <c r="N9461" i="1" s="1"/>
  <c r="G9449" i="1"/>
  <c r="N9449" i="1" s="1"/>
  <c r="G9437" i="1"/>
  <c r="N9437" i="1" s="1"/>
  <c r="G9425" i="1"/>
  <c r="N9425" i="1" s="1"/>
  <c r="G9413" i="1"/>
  <c r="N9413" i="1" s="1"/>
  <c r="G9401" i="1"/>
  <c r="N9401" i="1" s="1"/>
  <c r="G9389" i="1"/>
  <c r="N9389" i="1" s="1"/>
  <c r="G9377" i="1"/>
  <c r="N9377" i="1" s="1"/>
  <c r="G9365" i="1"/>
  <c r="N9365" i="1" s="1"/>
  <c r="G9353" i="1"/>
  <c r="N9353" i="1" s="1"/>
  <c r="G9341" i="1"/>
  <c r="N9341" i="1" s="1"/>
  <c r="G9329" i="1"/>
  <c r="N9329" i="1" s="1"/>
  <c r="G9317" i="1"/>
  <c r="N9317" i="1" s="1"/>
  <c r="G9305" i="1"/>
  <c r="N9305" i="1" s="1"/>
  <c r="G9293" i="1"/>
  <c r="N9293" i="1" s="1"/>
  <c r="G9281" i="1"/>
  <c r="N9281" i="1" s="1"/>
  <c r="G9269" i="1"/>
  <c r="N9269" i="1" s="1"/>
  <c r="G9257" i="1"/>
  <c r="N9257" i="1" s="1"/>
  <c r="G9245" i="1"/>
  <c r="N9245" i="1" s="1"/>
  <c r="G9233" i="1"/>
  <c r="N9233" i="1" s="1"/>
  <c r="G9221" i="1"/>
  <c r="N9221" i="1" s="1"/>
  <c r="G9209" i="1"/>
  <c r="N9209" i="1" s="1"/>
  <c r="G9197" i="1"/>
  <c r="N9197" i="1" s="1"/>
  <c r="G9185" i="1"/>
  <c r="N9185" i="1" s="1"/>
  <c r="G9173" i="1"/>
  <c r="N9173" i="1" s="1"/>
  <c r="G9161" i="1"/>
  <c r="N9161" i="1" s="1"/>
  <c r="G9149" i="1"/>
  <c r="N9149" i="1" s="1"/>
  <c r="G9137" i="1"/>
  <c r="N9137" i="1" s="1"/>
  <c r="G9125" i="1"/>
  <c r="N9125" i="1" s="1"/>
  <c r="G9113" i="1"/>
  <c r="N9113" i="1" s="1"/>
  <c r="G9101" i="1"/>
  <c r="N9101" i="1" s="1"/>
  <c r="G9089" i="1"/>
  <c r="N9089" i="1" s="1"/>
  <c r="G9077" i="1"/>
  <c r="N9077" i="1" s="1"/>
  <c r="G9065" i="1"/>
  <c r="N9065" i="1" s="1"/>
  <c r="G9053" i="1"/>
  <c r="N9053" i="1" s="1"/>
  <c r="G9041" i="1"/>
  <c r="N9041" i="1" s="1"/>
  <c r="G9029" i="1"/>
  <c r="N9029" i="1" s="1"/>
  <c r="G9017" i="1"/>
  <c r="N9017" i="1" s="1"/>
  <c r="G9005" i="1"/>
  <c r="N9005" i="1" s="1"/>
  <c r="G8993" i="1"/>
  <c r="N8993" i="1" s="1"/>
  <c r="G8981" i="1"/>
  <c r="N8981" i="1" s="1"/>
  <c r="G8969" i="1"/>
  <c r="N8969" i="1" s="1"/>
  <c r="G8957" i="1"/>
  <c r="N8957" i="1" s="1"/>
  <c r="G8945" i="1"/>
  <c r="N8945" i="1" s="1"/>
  <c r="G8933" i="1"/>
  <c r="N8933" i="1" s="1"/>
  <c r="G8921" i="1"/>
  <c r="N8921" i="1" s="1"/>
  <c r="G8909" i="1"/>
  <c r="N8909" i="1" s="1"/>
  <c r="G8897" i="1"/>
  <c r="N8897" i="1" s="1"/>
  <c r="G8885" i="1"/>
  <c r="N8885" i="1" s="1"/>
  <c r="G8873" i="1"/>
  <c r="N8873" i="1" s="1"/>
  <c r="G8861" i="1"/>
  <c r="N8861" i="1" s="1"/>
  <c r="G8849" i="1"/>
  <c r="N8849" i="1" s="1"/>
  <c r="G8837" i="1"/>
  <c r="N8837" i="1" s="1"/>
  <c r="G8825" i="1"/>
  <c r="N8825" i="1" s="1"/>
  <c r="G8813" i="1"/>
  <c r="N8813" i="1" s="1"/>
  <c r="G8801" i="1"/>
  <c r="N8801" i="1" s="1"/>
  <c r="G8789" i="1"/>
  <c r="N8789" i="1" s="1"/>
  <c r="G8777" i="1"/>
  <c r="N8777" i="1" s="1"/>
  <c r="G8765" i="1"/>
  <c r="N8765" i="1" s="1"/>
  <c r="G8753" i="1"/>
  <c r="N8753" i="1" s="1"/>
  <c r="G8741" i="1"/>
  <c r="N8741" i="1" s="1"/>
  <c r="G8729" i="1"/>
  <c r="N8729" i="1" s="1"/>
  <c r="G8717" i="1"/>
  <c r="N8717" i="1" s="1"/>
  <c r="G8705" i="1"/>
  <c r="N8705" i="1" s="1"/>
  <c r="G8693" i="1"/>
  <c r="N8693" i="1" s="1"/>
  <c r="G8681" i="1"/>
  <c r="N8681" i="1" s="1"/>
  <c r="G8669" i="1"/>
  <c r="N8669" i="1" s="1"/>
  <c r="G8657" i="1"/>
  <c r="N8657" i="1" s="1"/>
  <c r="G8645" i="1"/>
  <c r="N8645" i="1" s="1"/>
  <c r="G8633" i="1"/>
  <c r="N8633" i="1" s="1"/>
  <c r="G8621" i="1"/>
  <c r="N8621" i="1" s="1"/>
  <c r="G8609" i="1"/>
  <c r="N8609" i="1" s="1"/>
  <c r="G8597" i="1"/>
  <c r="N8597" i="1" s="1"/>
  <c r="G8585" i="1"/>
  <c r="N8585" i="1" s="1"/>
  <c r="G8573" i="1"/>
  <c r="N8573" i="1" s="1"/>
  <c r="G8561" i="1"/>
  <c r="N8561" i="1" s="1"/>
  <c r="G8549" i="1"/>
  <c r="N8549" i="1" s="1"/>
  <c r="G8537" i="1"/>
  <c r="N8537" i="1" s="1"/>
  <c r="G8525" i="1"/>
  <c r="N8525" i="1" s="1"/>
  <c r="G8513" i="1"/>
  <c r="N8513" i="1" s="1"/>
  <c r="G8501" i="1"/>
  <c r="N8501" i="1" s="1"/>
  <c r="G8489" i="1"/>
  <c r="N8489" i="1" s="1"/>
  <c r="G8477" i="1"/>
  <c r="N8477" i="1" s="1"/>
  <c r="G8465" i="1"/>
  <c r="N8465" i="1" s="1"/>
  <c r="G8453" i="1"/>
  <c r="N8453" i="1" s="1"/>
  <c r="G8441" i="1"/>
  <c r="N8441" i="1" s="1"/>
  <c r="G8429" i="1"/>
  <c r="N8429" i="1" s="1"/>
  <c r="G8417" i="1"/>
  <c r="N8417" i="1" s="1"/>
  <c r="G8405" i="1"/>
  <c r="N8405" i="1" s="1"/>
  <c r="G8393" i="1"/>
  <c r="N8393" i="1" s="1"/>
  <c r="G8381" i="1"/>
  <c r="N8381" i="1" s="1"/>
  <c r="G8369" i="1"/>
  <c r="N8369" i="1" s="1"/>
  <c r="G8357" i="1"/>
  <c r="N8357" i="1" s="1"/>
  <c r="G8345" i="1"/>
  <c r="N8345" i="1" s="1"/>
  <c r="G8333" i="1"/>
  <c r="N8333" i="1" s="1"/>
  <c r="G8321" i="1"/>
  <c r="N8321" i="1" s="1"/>
  <c r="G8309" i="1"/>
  <c r="N8309" i="1" s="1"/>
  <c r="G8297" i="1"/>
  <c r="N8297" i="1" s="1"/>
  <c r="G8285" i="1"/>
  <c r="N8285" i="1" s="1"/>
  <c r="G8273" i="1"/>
  <c r="N8273" i="1" s="1"/>
  <c r="G8261" i="1"/>
  <c r="N8261" i="1" s="1"/>
  <c r="G8249" i="1"/>
  <c r="N8249" i="1" s="1"/>
  <c r="G8237" i="1"/>
  <c r="N8237" i="1" s="1"/>
  <c r="G8225" i="1"/>
  <c r="N8225" i="1" s="1"/>
  <c r="G8213" i="1"/>
  <c r="N8213" i="1" s="1"/>
  <c r="G8201" i="1"/>
  <c r="N8201" i="1" s="1"/>
  <c r="G8189" i="1"/>
  <c r="N8189" i="1" s="1"/>
  <c r="G8177" i="1"/>
  <c r="N8177" i="1" s="1"/>
  <c r="G8165" i="1"/>
  <c r="N8165" i="1" s="1"/>
  <c r="G8153" i="1"/>
  <c r="N8153" i="1" s="1"/>
  <c r="G8141" i="1"/>
  <c r="N8141" i="1" s="1"/>
  <c r="G8129" i="1"/>
  <c r="N8129" i="1" s="1"/>
  <c r="G8117" i="1"/>
  <c r="N8117" i="1" s="1"/>
  <c r="G8105" i="1"/>
  <c r="N8105" i="1" s="1"/>
  <c r="G8093" i="1"/>
  <c r="N8093" i="1" s="1"/>
  <c r="G8081" i="1"/>
  <c r="N8081" i="1" s="1"/>
  <c r="G8069" i="1"/>
  <c r="N8069" i="1" s="1"/>
  <c r="G8057" i="1"/>
  <c r="N8057" i="1" s="1"/>
  <c r="G8045" i="1"/>
  <c r="N8045" i="1" s="1"/>
  <c r="G8033" i="1"/>
  <c r="N8033" i="1" s="1"/>
  <c r="G8021" i="1"/>
  <c r="N8021" i="1" s="1"/>
  <c r="G8009" i="1"/>
  <c r="N8009" i="1" s="1"/>
  <c r="G7997" i="1"/>
  <c r="N7997" i="1" s="1"/>
  <c r="G7985" i="1"/>
  <c r="N7985" i="1" s="1"/>
  <c r="G7973" i="1"/>
  <c r="N7973" i="1" s="1"/>
  <c r="G7961" i="1"/>
  <c r="N7961" i="1" s="1"/>
  <c r="G7949" i="1"/>
  <c r="N7949" i="1" s="1"/>
  <c r="G7937" i="1"/>
  <c r="N7937" i="1" s="1"/>
  <c r="G7925" i="1"/>
  <c r="N7925" i="1" s="1"/>
  <c r="G7913" i="1"/>
  <c r="N7913" i="1" s="1"/>
  <c r="G7901" i="1"/>
  <c r="N7901" i="1" s="1"/>
  <c r="G7889" i="1"/>
  <c r="N7889" i="1" s="1"/>
  <c r="G7877" i="1"/>
  <c r="N7877" i="1" s="1"/>
  <c r="G7865" i="1"/>
  <c r="N7865" i="1" s="1"/>
  <c r="G7853" i="1"/>
  <c r="N7853" i="1" s="1"/>
  <c r="G7841" i="1"/>
  <c r="N7841" i="1" s="1"/>
  <c r="G7829" i="1"/>
  <c r="N7829" i="1" s="1"/>
  <c r="G7817" i="1"/>
  <c r="N7817" i="1" s="1"/>
  <c r="G7805" i="1"/>
  <c r="N7805" i="1" s="1"/>
  <c r="G7793" i="1"/>
  <c r="N7793" i="1" s="1"/>
  <c r="G7781" i="1"/>
  <c r="N7781" i="1" s="1"/>
  <c r="G7769" i="1"/>
  <c r="N7769" i="1" s="1"/>
  <c r="G7757" i="1"/>
  <c r="N7757" i="1" s="1"/>
  <c r="G7745" i="1"/>
  <c r="N7745" i="1" s="1"/>
  <c r="G7733" i="1"/>
  <c r="N7733" i="1" s="1"/>
  <c r="G7721" i="1"/>
  <c r="N7721" i="1" s="1"/>
  <c r="G7709" i="1"/>
  <c r="N7709" i="1" s="1"/>
  <c r="G7697" i="1"/>
  <c r="N7697" i="1" s="1"/>
  <c r="G7685" i="1"/>
  <c r="N7685" i="1" s="1"/>
  <c r="G7673" i="1"/>
  <c r="N7673" i="1" s="1"/>
  <c r="G7661" i="1"/>
  <c r="N7661" i="1" s="1"/>
  <c r="G7649" i="1"/>
  <c r="N7649" i="1" s="1"/>
  <c r="G7637" i="1"/>
  <c r="N7637" i="1" s="1"/>
  <c r="G7625" i="1"/>
  <c r="N7625" i="1" s="1"/>
  <c r="G7613" i="1"/>
  <c r="N7613" i="1" s="1"/>
  <c r="G7601" i="1"/>
  <c r="N7601" i="1" s="1"/>
  <c r="G7589" i="1"/>
  <c r="N7589" i="1" s="1"/>
  <c r="G7577" i="1"/>
  <c r="N7577" i="1" s="1"/>
  <c r="G7565" i="1"/>
  <c r="N7565" i="1" s="1"/>
  <c r="G7553" i="1"/>
  <c r="N7553" i="1" s="1"/>
  <c r="G7541" i="1"/>
  <c r="N7541" i="1" s="1"/>
  <c r="G7529" i="1"/>
  <c r="N7529" i="1" s="1"/>
  <c r="G7517" i="1"/>
  <c r="N7517" i="1" s="1"/>
  <c r="G7505" i="1"/>
  <c r="N7505" i="1" s="1"/>
  <c r="G7493" i="1"/>
  <c r="N7493" i="1" s="1"/>
  <c r="G7481" i="1"/>
  <c r="N7481" i="1" s="1"/>
  <c r="G7469" i="1"/>
  <c r="N7469" i="1" s="1"/>
  <c r="G7457" i="1"/>
  <c r="N7457" i="1" s="1"/>
  <c r="G7445" i="1"/>
  <c r="N7445" i="1" s="1"/>
  <c r="G7433" i="1"/>
  <c r="N7433" i="1" s="1"/>
  <c r="G7421" i="1"/>
  <c r="N7421" i="1" s="1"/>
  <c r="G7409" i="1"/>
  <c r="N7409" i="1" s="1"/>
  <c r="G7397" i="1"/>
  <c r="N7397" i="1" s="1"/>
  <c r="G7385" i="1"/>
  <c r="N7385" i="1" s="1"/>
  <c r="G7373" i="1"/>
  <c r="N7373" i="1" s="1"/>
  <c r="G7361" i="1"/>
  <c r="N7361" i="1" s="1"/>
  <c r="G7349" i="1"/>
  <c r="N7349" i="1" s="1"/>
  <c r="G7337" i="1"/>
  <c r="N7337" i="1" s="1"/>
  <c r="G7325" i="1"/>
  <c r="N7325" i="1" s="1"/>
  <c r="G7313" i="1"/>
  <c r="N7313" i="1" s="1"/>
  <c r="G7301" i="1"/>
  <c r="N7301" i="1" s="1"/>
  <c r="G7289" i="1"/>
  <c r="N7289" i="1" s="1"/>
  <c r="G7277" i="1"/>
  <c r="N7277" i="1" s="1"/>
  <c r="G7265" i="1"/>
  <c r="N7265" i="1" s="1"/>
  <c r="G7253" i="1"/>
  <c r="N7253" i="1" s="1"/>
  <c r="G7241" i="1"/>
  <c r="N7241" i="1" s="1"/>
  <c r="G7229" i="1"/>
  <c r="N7229" i="1" s="1"/>
  <c r="G7217" i="1"/>
  <c r="N7217" i="1" s="1"/>
  <c r="G7205" i="1"/>
  <c r="N7205" i="1" s="1"/>
  <c r="G7181" i="1"/>
  <c r="N7181" i="1" s="1"/>
  <c r="G7169" i="1"/>
  <c r="N7169" i="1" s="1"/>
  <c r="G7157" i="1"/>
  <c r="N7157" i="1" s="1"/>
  <c r="G7145" i="1"/>
  <c r="N7145" i="1" s="1"/>
  <c r="G7133" i="1"/>
  <c r="N7133" i="1" s="1"/>
  <c r="G7121" i="1"/>
  <c r="N7121" i="1" s="1"/>
  <c r="G7109" i="1"/>
  <c r="N7109" i="1" s="1"/>
  <c r="G7097" i="1"/>
  <c r="N7097" i="1" s="1"/>
  <c r="G7085" i="1"/>
  <c r="N7085" i="1" s="1"/>
  <c r="G7073" i="1"/>
  <c r="N7073" i="1" s="1"/>
  <c r="G7061" i="1"/>
  <c r="N7061" i="1" s="1"/>
  <c r="G7037" i="1"/>
  <c r="N7037" i="1" s="1"/>
  <c r="G7025" i="1"/>
  <c r="N7025" i="1" s="1"/>
  <c r="G7013" i="1"/>
  <c r="N7013" i="1" s="1"/>
  <c r="G7001" i="1"/>
  <c r="N7001" i="1" s="1"/>
  <c r="G6989" i="1"/>
  <c r="N6989" i="1" s="1"/>
  <c r="G6977" i="1"/>
  <c r="N6977" i="1" s="1"/>
  <c r="G6965" i="1"/>
  <c r="N6965" i="1" s="1"/>
  <c r="G6941" i="1"/>
  <c r="N6941" i="1" s="1"/>
  <c r="G6929" i="1"/>
  <c r="N6929" i="1" s="1"/>
  <c r="G6917" i="1"/>
  <c r="N6917" i="1" s="1"/>
  <c r="G6905" i="1"/>
  <c r="N6905" i="1" s="1"/>
  <c r="G6893" i="1"/>
  <c r="N6893" i="1" s="1"/>
  <c r="G6881" i="1"/>
  <c r="N6881" i="1" s="1"/>
  <c r="G6869" i="1"/>
  <c r="N6869" i="1" s="1"/>
  <c r="G6845" i="1"/>
  <c r="N6845" i="1" s="1"/>
  <c r="G6833" i="1"/>
  <c r="N6833" i="1" s="1"/>
  <c r="G6821" i="1"/>
  <c r="N6821" i="1" s="1"/>
  <c r="G6809" i="1"/>
  <c r="N6809" i="1" s="1"/>
  <c r="G6797" i="1"/>
  <c r="N6797" i="1" s="1"/>
  <c r="G6785" i="1"/>
  <c r="N6785" i="1" s="1"/>
  <c r="G6773" i="1"/>
  <c r="N6773" i="1" s="1"/>
  <c r="G6761" i="1"/>
  <c r="N6761" i="1" s="1"/>
  <c r="G6749" i="1"/>
  <c r="N6749" i="1" s="1"/>
  <c r="G6737" i="1"/>
  <c r="N6737" i="1" s="1"/>
  <c r="G6725" i="1"/>
  <c r="N6725" i="1" s="1"/>
  <c r="G6701" i="1"/>
  <c r="N6701" i="1" s="1"/>
  <c r="G6689" i="1"/>
  <c r="N6689" i="1" s="1"/>
  <c r="G6677" i="1"/>
  <c r="N6677" i="1" s="1"/>
  <c r="G6665" i="1"/>
  <c r="N6665" i="1" s="1"/>
  <c r="G6653" i="1"/>
  <c r="N6653" i="1" s="1"/>
  <c r="G6641" i="1"/>
  <c r="N6641" i="1" s="1"/>
  <c r="G6629" i="1"/>
  <c r="N6629" i="1" s="1"/>
  <c r="G6617" i="1"/>
  <c r="N6617" i="1" s="1"/>
  <c r="G6581" i="1"/>
  <c r="N6581" i="1" s="1"/>
  <c r="G6569" i="1"/>
  <c r="N6569" i="1" s="1"/>
  <c r="G6557" i="1"/>
  <c r="N6557" i="1" s="1"/>
  <c r="G6545" i="1"/>
  <c r="N6545" i="1" s="1"/>
  <c r="G6533" i="1"/>
  <c r="N6533" i="1" s="1"/>
  <c r="G6521" i="1"/>
  <c r="N6521" i="1" s="1"/>
  <c r="G6509" i="1"/>
  <c r="N6509" i="1" s="1"/>
  <c r="G6497" i="1"/>
  <c r="N6497" i="1" s="1"/>
  <c r="G6485" i="1"/>
  <c r="N6485" i="1" s="1"/>
  <c r="G6473" i="1"/>
  <c r="N6473" i="1" s="1"/>
  <c r="G6461" i="1"/>
  <c r="N6461" i="1" s="1"/>
  <c r="G6437" i="1"/>
  <c r="N6437" i="1" s="1"/>
  <c r="G6425" i="1"/>
  <c r="N6425" i="1" s="1"/>
  <c r="G6413" i="1"/>
  <c r="N6413" i="1" s="1"/>
  <c r="G6401" i="1"/>
  <c r="N6401" i="1" s="1"/>
  <c r="G6389" i="1"/>
  <c r="N6389" i="1" s="1"/>
  <c r="G6377" i="1"/>
  <c r="N6377" i="1" s="1"/>
  <c r="G6365" i="1"/>
  <c r="N6365" i="1" s="1"/>
  <c r="G6353" i="1"/>
  <c r="N6353" i="1" s="1"/>
  <c r="G6341" i="1"/>
  <c r="N6341" i="1" s="1"/>
  <c r="G6329" i="1"/>
  <c r="N6329" i="1" s="1"/>
  <c r="G6293" i="1"/>
  <c r="N6293" i="1" s="1"/>
  <c r="G6281" i="1"/>
  <c r="N6281" i="1" s="1"/>
  <c r="G6269" i="1"/>
  <c r="N6269" i="1" s="1"/>
  <c r="G6257" i="1"/>
  <c r="N6257" i="1" s="1"/>
  <c r="G6245" i="1"/>
  <c r="N6245" i="1" s="1"/>
  <c r="G6233" i="1"/>
  <c r="N6233" i="1" s="1"/>
  <c r="G6221" i="1"/>
  <c r="N6221" i="1" s="1"/>
  <c r="G6209" i="1"/>
  <c r="N6209" i="1" s="1"/>
  <c r="G6197" i="1"/>
  <c r="N6197" i="1" s="1"/>
  <c r="G6185" i="1"/>
  <c r="N6185" i="1" s="1"/>
  <c r="G6173" i="1"/>
  <c r="N6173" i="1" s="1"/>
  <c r="G6149" i="1"/>
  <c r="N6149" i="1" s="1"/>
  <c r="G6137" i="1"/>
  <c r="N6137" i="1" s="1"/>
  <c r="G6125" i="1"/>
  <c r="N6125" i="1" s="1"/>
  <c r="G6113" i="1"/>
  <c r="N6113" i="1" s="1"/>
  <c r="G6101" i="1"/>
  <c r="N6101" i="1" s="1"/>
  <c r="G6089" i="1"/>
  <c r="N6089" i="1" s="1"/>
  <c r="G6077" i="1"/>
  <c r="N6077" i="1" s="1"/>
  <c r="G6065" i="1"/>
  <c r="N6065" i="1" s="1"/>
  <c r="G6053" i="1"/>
  <c r="N6053" i="1" s="1"/>
  <c r="G6041" i="1"/>
  <c r="N6041" i="1" s="1"/>
  <c r="G6005" i="1"/>
  <c r="N6005" i="1" s="1"/>
  <c r="G5993" i="1"/>
  <c r="N5993" i="1" s="1"/>
  <c r="G5981" i="1"/>
  <c r="N5981" i="1" s="1"/>
  <c r="G5969" i="1"/>
  <c r="N5969" i="1" s="1"/>
  <c r="G5957" i="1"/>
  <c r="N5957" i="1" s="1"/>
  <c r="G5945" i="1"/>
  <c r="N5945" i="1" s="1"/>
  <c r="G5933" i="1"/>
  <c r="N5933" i="1" s="1"/>
  <c r="G5921" i="1"/>
  <c r="N5921" i="1" s="1"/>
  <c r="G5909" i="1"/>
  <c r="N5909" i="1" s="1"/>
  <c r="G5885" i="1"/>
  <c r="N5885" i="1" s="1"/>
  <c r="G5873" i="1"/>
  <c r="N5873" i="1" s="1"/>
  <c r="G5861" i="1"/>
  <c r="N5861" i="1" s="1"/>
  <c r="G5849" i="1"/>
  <c r="N5849" i="1" s="1"/>
  <c r="G5837" i="1"/>
  <c r="N5837" i="1" s="1"/>
  <c r="G5825" i="1"/>
  <c r="N5825" i="1" s="1"/>
  <c r="G5813" i="1"/>
  <c r="N5813" i="1" s="1"/>
  <c r="G5801" i="1"/>
  <c r="N5801" i="1" s="1"/>
  <c r="G5789" i="1"/>
  <c r="N5789" i="1" s="1"/>
  <c r="G5777" i="1"/>
  <c r="N5777" i="1" s="1"/>
  <c r="G5765" i="1"/>
  <c r="N5765" i="1" s="1"/>
  <c r="G5753" i="1"/>
  <c r="N5753" i="1" s="1"/>
  <c r="G5741" i="1"/>
  <c r="N5741" i="1" s="1"/>
  <c r="G5729" i="1"/>
  <c r="N5729" i="1" s="1"/>
  <c r="G5717" i="1"/>
  <c r="N5717" i="1" s="1"/>
  <c r="G5705" i="1"/>
  <c r="N5705" i="1" s="1"/>
  <c r="G5693" i="1"/>
  <c r="N5693" i="1" s="1"/>
  <c r="G5681" i="1"/>
  <c r="N5681" i="1" s="1"/>
  <c r="G5669" i="1"/>
  <c r="N5669" i="1" s="1"/>
  <c r="G5657" i="1"/>
  <c r="N5657" i="1" s="1"/>
  <c r="G5645" i="1"/>
  <c r="N5645" i="1" s="1"/>
  <c r="G5633" i="1"/>
  <c r="N5633" i="1" s="1"/>
  <c r="G5621" i="1"/>
  <c r="N5621" i="1" s="1"/>
  <c r="G5609" i="1"/>
  <c r="N5609" i="1" s="1"/>
  <c r="G5597" i="1"/>
  <c r="N5597" i="1" s="1"/>
  <c r="G5585" i="1"/>
  <c r="N5585" i="1" s="1"/>
  <c r="G5573" i="1"/>
  <c r="N5573" i="1" s="1"/>
  <c r="G5561" i="1"/>
  <c r="N5561" i="1" s="1"/>
  <c r="G5549" i="1"/>
  <c r="N5549" i="1" s="1"/>
  <c r="G5537" i="1"/>
  <c r="N5537" i="1" s="1"/>
  <c r="G5525" i="1"/>
  <c r="N5525" i="1" s="1"/>
  <c r="G5513" i="1"/>
  <c r="N5513" i="1" s="1"/>
  <c r="G5501" i="1"/>
  <c r="N5501" i="1" s="1"/>
  <c r="G5489" i="1"/>
  <c r="N5489" i="1" s="1"/>
  <c r="G5477" i="1"/>
  <c r="N5477" i="1" s="1"/>
  <c r="G5465" i="1"/>
  <c r="N5465" i="1" s="1"/>
  <c r="G5453" i="1"/>
  <c r="N5453" i="1" s="1"/>
  <c r="G5441" i="1"/>
  <c r="N5441" i="1" s="1"/>
  <c r="G5429" i="1"/>
  <c r="N5429" i="1" s="1"/>
  <c r="G5417" i="1"/>
  <c r="N5417" i="1" s="1"/>
  <c r="G5405" i="1"/>
  <c r="N5405" i="1" s="1"/>
  <c r="G5393" i="1"/>
  <c r="N5393" i="1" s="1"/>
  <c r="G5381" i="1"/>
  <c r="N5381" i="1" s="1"/>
  <c r="G5369" i="1"/>
  <c r="N5369" i="1" s="1"/>
  <c r="G5357" i="1"/>
  <c r="N5357" i="1" s="1"/>
  <c r="G5345" i="1"/>
  <c r="N5345" i="1" s="1"/>
  <c r="G5333" i="1"/>
  <c r="N5333" i="1" s="1"/>
  <c r="G5321" i="1"/>
  <c r="N5321" i="1" s="1"/>
  <c r="G5309" i="1"/>
  <c r="N5309" i="1" s="1"/>
  <c r="G5297" i="1"/>
  <c r="N5297" i="1" s="1"/>
  <c r="G5285" i="1"/>
  <c r="N5285" i="1" s="1"/>
  <c r="G5273" i="1"/>
  <c r="N5273" i="1" s="1"/>
  <c r="G5261" i="1"/>
  <c r="N5261" i="1" s="1"/>
  <c r="G5249" i="1"/>
  <c r="N5249" i="1" s="1"/>
  <c r="G5237" i="1"/>
  <c r="N5237" i="1" s="1"/>
  <c r="G5225" i="1"/>
  <c r="N5225" i="1" s="1"/>
  <c r="G5213" i="1"/>
  <c r="N5213" i="1" s="1"/>
  <c r="G5201" i="1"/>
  <c r="N5201" i="1" s="1"/>
  <c r="G5189" i="1"/>
  <c r="N5189" i="1" s="1"/>
  <c r="G5177" i="1"/>
  <c r="N5177" i="1" s="1"/>
  <c r="G5165" i="1"/>
  <c r="N5165" i="1" s="1"/>
  <c r="G5153" i="1"/>
  <c r="N5153" i="1" s="1"/>
  <c r="G5141" i="1"/>
  <c r="N5141" i="1" s="1"/>
  <c r="G5129" i="1"/>
  <c r="N5129" i="1" s="1"/>
  <c r="G5117" i="1"/>
  <c r="N5117" i="1" s="1"/>
  <c r="G5105" i="1"/>
  <c r="N5105" i="1" s="1"/>
  <c r="G5093" i="1"/>
  <c r="N5093" i="1" s="1"/>
  <c r="G5081" i="1"/>
  <c r="N5081" i="1" s="1"/>
  <c r="G5069" i="1"/>
  <c r="N5069" i="1" s="1"/>
  <c r="G5057" i="1"/>
  <c r="N5057" i="1" s="1"/>
  <c r="G5045" i="1"/>
  <c r="N5045" i="1" s="1"/>
  <c r="G5033" i="1"/>
  <c r="N5033" i="1" s="1"/>
  <c r="G5021" i="1"/>
  <c r="N5021" i="1" s="1"/>
  <c r="G5009" i="1"/>
  <c r="N5009" i="1" s="1"/>
  <c r="G4997" i="1"/>
  <c r="N4997" i="1" s="1"/>
  <c r="G4985" i="1"/>
  <c r="N4985" i="1" s="1"/>
  <c r="G4973" i="1"/>
  <c r="N4973" i="1" s="1"/>
  <c r="G4961" i="1"/>
  <c r="N4961" i="1" s="1"/>
  <c r="G4949" i="1"/>
  <c r="N4949" i="1" s="1"/>
  <c r="G4937" i="1"/>
  <c r="N4937" i="1" s="1"/>
  <c r="G4925" i="1"/>
  <c r="N4925" i="1" s="1"/>
  <c r="G4913" i="1"/>
  <c r="N4913" i="1" s="1"/>
  <c r="G4901" i="1"/>
  <c r="N4901" i="1" s="1"/>
  <c r="G4889" i="1"/>
  <c r="N4889" i="1" s="1"/>
  <c r="G4877" i="1"/>
  <c r="N4877" i="1" s="1"/>
  <c r="G4865" i="1"/>
  <c r="N4865" i="1" s="1"/>
  <c r="G4853" i="1"/>
  <c r="N4853" i="1" s="1"/>
  <c r="G4841" i="1"/>
  <c r="N4841" i="1" s="1"/>
  <c r="G4829" i="1"/>
  <c r="N4829" i="1" s="1"/>
  <c r="G4817" i="1"/>
  <c r="N4817" i="1" s="1"/>
  <c r="G4805" i="1"/>
  <c r="N4805" i="1" s="1"/>
  <c r="G4793" i="1"/>
  <c r="N4793" i="1" s="1"/>
  <c r="G4781" i="1"/>
  <c r="N4781" i="1" s="1"/>
  <c r="G4769" i="1"/>
  <c r="N4769" i="1" s="1"/>
  <c r="G4757" i="1"/>
  <c r="N4757" i="1" s="1"/>
  <c r="G4745" i="1"/>
  <c r="N4745" i="1" s="1"/>
  <c r="G4733" i="1"/>
  <c r="N4733" i="1" s="1"/>
  <c r="G4721" i="1"/>
  <c r="N4721" i="1" s="1"/>
  <c r="G4709" i="1"/>
  <c r="N4709" i="1" s="1"/>
  <c r="G4697" i="1"/>
  <c r="N4697" i="1" s="1"/>
  <c r="G4685" i="1"/>
  <c r="N4685" i="1" s="1"/>
  <c r="G4673" i="1"/>
  <c r="N4673" i="1" s="1"/>
  <c r="G4661" i="1"/>
  <c r="N4661" i="1" s="1"/>
  <c r="G4649" i="1"/>
  <c r="N4649" i="1" s="1"/>
  <c r="G4637" i="1"/>
  <c r="N4637" i="1" s="1"/>
  <c r="G4625" i="1"/>
  <c r="N4625" i="1" s="1"/>
  <c r="G4613" i="1"/>
  <c r="N4613" i="1" s="1"/>
  <c r="G4601" i="1"/>
  <c r="N4601" i="1" s="1"/>
  <c r="G4589" i="1"/>
  <c r="N4589" i="1" s="1"/>
  <c r="G4577" i="1"/>
  <c r="N4577" i="1" s="1"/>
  <c r="G4565" i="1"/>
  <c r="N4565" i="1" s="1"/>
  <c r="G4553" i="1"/>
  <c r="N4553" i="1" s="1"/>
  <c r="G4541" i="1"/>
  <c r="N4541" i="1" s="1"/>
  <c r="G4529" i="1"/>
  <c r="N4529" i="1" s="1"/>
  <c r="G4517" i="1"/>
  <c r="N4517" i="1" s="1"/>
  <c r="G4505" i="1"/>
  <c r="N4505" i="1" s="1"/>
  <c r="G4493" i="1"/>
  <c r="N4493" i="1" s="1"/>
  <c r="G4481" i="1"/>
  <c r="N4481" i="1" s="1"/>
  <c r="G4469" i="1"/>
  <c r="N4469" i="1" s="1"/>
  <c r="G4457" i="1"/>
  <c r="N4457" i="1" s="1"/>
  <c r="G4445" i="1"/>
  <c r="N4445" i="1" s="1"/>
  <c r="G4433" i="1"/>
  <c r="N4433" i="1" s="1"/>
  <c r="G4421" i="1"/>
  <c r="N4421" i="1" s="1"/>
  <c r="G4409" i="1"/>
  <c r="N4409" i="1" s="1"/>
  <c r="G4397" i="1"/>
  <c r="N4397" i="1" s="1"/>
  <c r="G4385" i="1"/>
  <c r="N4385" i="1" s="1"/>
  <c r="G4373" i="1"/>
  <c r="N4373" i="1" s="1"/>
  <c r="G4361" i="1"/>
  <c r="N4361" i="1" s="1"/>
  <c r="G4349" i="1"/>
  <c r="N4349" i="1" s="1"/>
  <c r="G4337" i="1"/>
  <c r="N4337" i="1" s="1"/>
  <c r="G4325" i="1"/>
  <c r="N4325" i="1" s="1"/>
  <c r="G4313" i="1"/>
  <c r="N4313" i="1" s="1"/>
  <c r="G4301" i="1"/>
  <c r="N4301" i="1" s="1"/>
  <c r="G4289" i="1"/>
  <c r="N4289" i="1" s="1"/>
  <c r="G4277" i="1"/>
  <c r="N4277" i="1" s="1"/>
  <c r="G4265" i="1"/>
  <c r="N4265" i="1" s="1"/>
  <c r="G4253" i="1"/>
  <c r="N4253" i="1" s="1"/>
  <c r="G4241" i="1"/>
  <c r="N4241" i="1" s="1"/>
  <c r="G4229" i="1"/>
  <c r="N4229" i="1" s="1"/>
  <c r="G4217" i="1"/>
  <c r="N4217" i="1" s="1"/>
  <c r="G4205" i="1"/>
  <c r="N4205" i="1" s="1"/>
  <c r="G4193" i="1"/>
  <c r="N4193" i="1" s="1"/>
  <c r="G4181" i="1"/>
  <c r="N4181" i="1" s="1"/>
  <c r="G4169" i="1"/>
  <c r="N4169" i="1" s="1"/>
  <c r="G4157" i="1"/>
  <c r="N4157" i="1" s="1"/>
  <c r="G4145" i="1"/>
  <c r="N4145" i="1" s="1"/>
  <c r="G4133" i="1"/>
  <c r="N4133" i="1" s="1"/>
  <c r="G4121" i="1"/>
  <c r="N4121" i="1" s="1"/>
  <c r="G4109" i="1"/>
  <c r="N4109" i="1" s="1"/>
  <c r="G4097" i="1"/>
  <c r="N4097" i="1" s="1"/>
  <c r="G4085" i="1"/>
  <c r="N4085" i="1" s="1"/>
  <c r="G4073" i="1"/>
  <c r="N4073" i="1" s="1"/>
  <c r="G4061" i="1"/>
  <c r="N4061" i="1" s="1"/>
  <c r="G4049" i="1"/>
  <c r="N4049" i="1" s="1"/>
  <c r="G4037" i="1"/>
  <c r="N4037" i="1" s="1"/>
  <c r="G4025" i="1"/>
  <c r="N4025" i="1" s="1"/>
  <c r="G4013" i="1"/>
  <c r="N4013" i="1" s="1"/>
  <c r="G4001" i="1"/>
  <c r="N4001" i="1" s="1"/>
  <c r="G3989" i="1"/>
  <c r="N3989" i="1" s="1"/>
  <c r="G3977" i="1"/>
  <c r="N3977" i="1" s="1"/>
  <c r="G3965" i="1"/>
  <c r="N3965" i="1" s="1"/>
  <c r="G3953" i="1"/>
  <c r="N3953" i="1" s="1"/>
  <c r="G3929" i="1"/>
  <c r="N3929" i="1" s="1"/>
  <c r="G3917" i="1"/>
  <c r="N3917" i="1" s="1"/>
  <c r="G3905" i="1"/>
  <c r="N3905" i="1" s="1"/>
  <c r="G3893" i="1"/>
  <c r="N3893" i="1" s="1"/>
  <c r="G3881" i="1"/>
  <c r="N3881" i="1" s="1"/>
  <c r="G3869" i="1"/>
  <c r="N3869" i="1" s="1"/>
  <c r="G3857" i="1"/>
  <c r="N3857" i="1" s="1"/>
  <c r="G3845" i="1"/>
  <c r="N3845" i="1" s="1"/>
  <c r="G3833" i="1"/>
  <c r="N3833" i="1" s="1"/>
  <c r="G3821" i="1"/>
  <c r="N3821" i="1" s="1"/>
  <c r="G3809" i="1"/>
  <c r="N3809" i="1" s="1"/>
  <c r="G3797" i="1"/>
  <c r="N3797" i="1" s="1"/>
  <c r="G3785" i="1"/>
  <c r="N3785" i="1" s="1"/>
  <c r="G3773" i="1"/>
  <c r="N3773" i="1" s="1"/>
  <c r="G3761" i="1"/>
  <c r="N3761" i="1" s="1"/>
  <c r="G3749" i="1"/>
  <c r="N3749" i="1" s="1"/>
  <c r="G3737" i="1"/>
  <c r="N3737" i="1" s="1"/>
  <c r="G3725" i="1"/>
  <c r="N3725" i="1" s="1"/>
  <c r="G3713" i="1"/>
  <c r="N3713" i="1" s="1"/>
  <c r="G3701" i="1"/>
  <c r="N3701" i="1" s="1"/>
  <c r="G3689" i="1"/>
  <c r="N3689" i="1" s="1"/>
  <c r="G3677" i="1"/>
  <c r="N3677" i="1" s="1"/>
  <c r="G3665" i="1"/>
  <c r="N3665" i="1" s="1"/>
  <c r="G3653" i="1"/>
  <c r="N3653" i="1" s="1"/>
  <c r="G3641" i="1"/>
  <c r="N3641" i="1" s="1"/>
  <c r="G3629" i="1"/>
  <c r="N3629" i="1" s="1"/>
  <c r="G3617" i="1"/>
  <c r="N3617" i="1" s="1"/>
  <c r="G3605" i="1"/>
  <c r="N3605" i="1" s="1"/>
  <c r="G3593" i="1"/>
  <c r="N3593" i="1" s="1"/>
  <c r="G3581" i="1"/>
  <c r="N3581" i="1" s="1"/>
  <c r="G3569" i="1"/>
  <c r="N3569" i="1" s="1"/>
  <c r="G3557" i="1"/>
  <c r="N3557" i="1" s="1"/>
  <c r="G3545" i="1"/>
  <c r="N3545" i="1" s="1"/>
  <c r="G3533" i="1"/>
  <c r="N3533" i="1" s="1"/>
  <c r="G3521" i="1"/>
  <c r="N3521" i="1" s="1"/>
  <c r="G3509" i="1"/>
  <c r="N3509" i="1" s="1"/>
  <c r="G3497" i="1"/>
  <c r="N3497" i="1" s="1"/>
  <c r="G3485" i="1"/>
  <c r="N3485" i="1" s="1"/>
  <c r="G3473" i="1"/>
  <c r="N3473" i="1" s="1"/>
  <c r="G3461" i="1"/>
  <c r="N3461" i="1" s="1"/>
  <c r="G3449" i="1"/>
  <c r="N3449" i="1" s="1"/>
  <c r="G3437" i="1"/>
  <c r="N3437" i="1" s="1"/>
  <c r="G3425" i="1"/>
  <c r="N3425" i="1" s="1"/>
  <c r="G3413" i="1"/>
  <c r="N3413" i="1" s="1"/>
  <c r="G3401" i="1"/>
  <c r="N3401" i="1" s="1"/>
  <c r="G3389" i="1"/>
  <c r="N3389" i="1" s="1"/>
  <c r="G3377" i="1"/>
  <c r="N3377" i="1" s="1"/>
  <c r="G3365" i="1"/>
  <c r="N3365" i="1" s="1"/>
  <c r="G3353" i="1"/>
  <c r="N3353" i="1" s="1"/>
  <c r="G3341" i="1"/>
  <c r="N3341" i="1" s="1"/>
  <c r="G3329" i="1"/>
  <c r="N3329" i="1" s="1"/>
  <c r="G3317" i="1"/>
  <c r="N3317" i="1" s="1"/>
  <c r="G3305" i="1"/>
  <c r="N3305" i="1" s="1"/>
  <c r="G3293" i="1"/>
  <c r="N3293" i="1" s="1"/>
  <c r="G3281" i="1"/>
  <c r="N3281" i="1" s="1"/>
  <c r="G3269" i="1"/>
  <c r="N3269" i="1" s="1"/>
  <c r="G3257" i="1"/>
  <c r="N3257" i="1" s="1"/>
  <c r="G3245" i="1"/>
  <c r="N3245" i="1" s="1"/>
  <c r="G3233" i="1"/>
  <c r="N3233" i="1" s="1"/>
  <c r="G3221" i="1"/>
  <c r="N3221" i="1" s="1"/>
  <c r="G3209" i="1"/>
  <c r="N3209" i="1" s="1"/>
  <c r="G3197" i="1"/>
  <c r="N3197" i="1" s="1"/>
  <c r="G3185" i="1"/>
  <c r="N3185" i="1" s="1"/>
  <c r="G3173" i="1"/>
  <c r="N3173" i="1" s="1"/>
  <c r="G3161" i="1"/>
  <c r="N3161" i="1" s="1"/>
  <c r="G3149" i="1"/>
  <c r="N3149" i="1" s="1"/>
  <c r="G3137" i="1"/>
  <c r="N3137" i="1" s="1"/>
  <c r="G3125" i="1"/>
  <c r="N3125" i="1" s="1"/>
  <c r="G3113" i="1"/>
  <c r="N3113" i="1" s="1"/>
  <c r="G3101" i="1"/>
  <c r="N3101" i="1" s="1"/>
  <c r="G3089" i="1"/>
  <c r="N3089" i="1" s="1"/>
  <c r="G3077" i="1"/>
  <c r="N3077" i="1" s="1"/>
  <c r="G3065" i="1"/>
  <c r="N3065" i="1" s="1"/>
  <c r="G3053" i="1"/>
  <c r="N3053" i="1" s="1"/>
  <c r="G3041" i="1"/>
  <c r="N3041" i="1" s="1"/>
  <c r="G3029" i="1"/>
  <c r="N3029" i="1" s="1"/>
  <c r="G3017" i="1"/>
  <c r="N3017" i="1" s="1"/>
  <c r="G3005" i="1"/>
  <c r="N3005" i="1" s="1"/>
  <c r="G2993" i="1"/>
  <c r="N2993" i="1" s="1"/>
  <c r="G2981" i="1"/>
  <c r="N2981" i="1" s="1"/>
  <c r="G2969" i="1"/>
  <c r="N2969" i="1" s="1"/>
  <c r="G2957" i="1"/>
  <c r="N2957" i="1" s="1"/>
  <c r="G2945" i="1"/>
  <c r="N2945" i="1" s="1"/>
  <c r="G2933" i="1"/>
  <c r="N2933" i="1" s="1"/>
  <c r="G2921" i="1"/>
  <c r="N2921" i="1" s="1"/>
  <c r="G2909" i="1"/>
  <c r="N2909" i="1" s="1"/>
  <c r="G2897" i="1"/>
  <c r="N2897" i="1" s="1"/>
  <c r="G2885" i="1"/>
  <c r="N2885" i="1" s="1"/>
  <c r="G2873" i="1"/>
  <c r="N2873" i="1" s="1"/>
  <c r="G2861" i="1"/>
  <c r="N2861" i="1" s="1"/>
  <c r="G2849" i="1"/>
  <c r="N2849" i="1" s="1"/>
  <c r="G2837" i="1"/>
  <c r="N2837" i="1" s="1"/>
  <c r="G2825" i="1"/>
  <c r="N2825" i="1" s="1"/>
  <c r="G2813" i="1"/>
  <c r="N2813" i="1" s="1"/>
  <c r="G2801" i="1"/>
  <c r="N2801" i="1" s="1"/>
  <c r="G2789" i="1"/>
  <c r="N2789" i="1" s="1"/>
  <c r="G2777" i="1"/>
  <c r="N2777" i="1" s="1"/>
  <c r="G2765" i="1"/>
  <c r="N2765" i="1" s="1"/>
  <c r="G2753" i="1"/>
  <c r="N2753" i="1" s="1"/>
  <c r="G2741" i="1"/>
  <c r="N2741" i="1" s="1"/>
  <c r="G2729" i="1"/>
  <c r="N2729" i="1" s="1"/>
  <c r="G2717" i="1"/>
  <c r="N2717" i="1" s="1"/>
  <c r="G2705" i="1"/>
  <c r="N2705" i="1" s="1"/>
  <c r="G2693" i="1"/>
  <c r="N2693" i="1" s="1"/>
  <c r="G2681" i="1"/>
  <c r="N2681" i="1" s="1"/>
  <c r="G2669" i="1"/>
  <c r="N2669" i="1" s="1"/>
  <c r="G2657" i="1"/>
  <c r="N2657" i="1" s="1"/>
  <c r="G2645" i="1"/>
  <c r="N2645" i="1" s="1"/>
  <c r="G2633" i="1"/>
  <c r="N2633" i="1" s="1"/>
  <c r="G2621" i="1"/>
  <c r="N2621" i="1" s="1"/>
  <c r="G2609" i="1"/>
  <c r="N2609" i="1" s="1"/>
  <c r="G2597" i="1"/>
  <c r="N2597" i="1" s="1"/>
  <c r="G2585" i="1"/>
  <c r="N2585" i="1" s="1"/>
  <c r="G2573" i="1"/>
  <c r="N2573" i="1" s="1"/>
  <c r="G2561" i="1"/>
  <c r="N2561" i="1" s="1"/>
  <c r="G2549" i="1"/>
  <c r="N2549" i="1" s="1"/>
  <c r="G2537" i="1"/>
  <c r="N2537" i="1" s="1"/>
  <c r="G2525" i="1"/>
  <c r="N2525" i="1" s="1"/>
  <c r="G2513" i="1"/>
  <c r="N2513" i="1" s="1"/>
  <c r="G2501" i="1"/>
  <c r="N2501" i="1" s="1"/>
  <c r="G2489" i="1"/>
  <c r="N2489" i="1" s="1"/>
  <c r="G2477" i="1"/>
  <c r="N2477" i="1" s="1"/>
  <c r="G2465" i="1"/>
  <c r="N2465" i="1" s="1"/>
  <c r="G2453" i="1"/>
  <c r="N2453" i="1" s="1"/>
  <c r="G2441" i="1"/>
  <c r="N2441" i="1" s="1"/>
  <c r="G2429" i="1"/>
  <c r="N2429" i="1" s="1"/>
  <c r="G2417" i="1"/>
  <c r="N2417" i="1" s="1"/>
  <c r="G2405" i="1"/>
  <c r="N2405" i="1" s="1"/>
  <c r="G2393" i="1"/>
  <c r="N2393" i="1" s="1"/>
  <c r="G2381" i="1"/>
  <c r="N2381" i="1" s="1"/>
  <c r="G2369" i="1"/>
  <c r="N2369" i="1" s="1"/>
  <c r="G2357" i="1"/>
  <c r="N2357" i="1" s="1"/>
  <c r="G2345" i="1"/>
  <c r="N2345" i="1" s="1"/>
  <c r="G2333" i="1"/>
  <c r="N2333" i="1" s="1"/>
  <c r="G2321" i="1"/>
  <c r="N2321" i="1" s="1"/>
  <c r="G2309" i="1"/>
  <c r="N2309" i="1" s="1"/>
  <c r="G2297" i="1"/>
  <c r="N2297" i="1" s="1"/>
  <c r="G2285" i="1"/>
  <c r="N2285" i="1" s="1"/>
  <c r="G2273" i="1"/>
  <c r="N2273" i="1" s="1"/>
  <c r="G2261" i="1"/>
  <c r="N2261" i="1" s="1"/>
  <c r="G2249" i="1"/>
  <c r="N2249" i="1" s="1"/>
  <c r="G2237" i="1"/>
  <c r="N2237" i="1" s="1"/>
  <c r="G2225" i="1"/>
  <c r="N2225" i="1" s="1"/>
  <c r="G2213" i="1"/>
  <c r="N2213" i="1" s="1"/>
  <c r="G2201" i="1"/>
  <c r="N2201" i="1" s="1"/>
  <c r="G2189" i="1"/>
  <c r="N2189" i="1" s="1"/>
  <c r="G2177" i="1"/>
  <c r="N2177" i="1" s="1"/>
  <c r="G2165" i="1"/>
  <c r="N2165" i="1" s="1"/>
  <c r="G2153" i="1"/>
  <c r="N2153" i="1" s="1"/>
  <c r="G2141" i="1"/>
  <c r="N2141" i="1" s="1"/>
  <c r="G2129" i="1"/>
  <c r="N2129" i="1" s="1"/>
  <c r="G2117" i="1"/>
  <c r="N2117" i="1" s="1"/>
  <c r="G2105" i="1"/>
  <c r="N2105" i="1" s="1"/>
  <c r="G2093" i="1"/>
  <c r="N2093" i="1" s="1"/>
  <c r="G2081" i="1"/>
  <c r="N2081" i="1" s="1"/>
  <c r="G2069" i="1"/>
  <c r="N2069" i="1" s="1"/>
  <c r="G2057" i="1"/>
  <c r="N2057" i="1" s="1"/>
  <c r="G2045" i="1"/>
  <c r="N2045" i="1" s="1"/>
  <c r="G2033" i="1"/>
  <c r="N2033" i="1" s="1"/>
  <c r="G2021" i="1"/>
  <c r="N2021" i="1" s="1"/>
  <c r="G2009" i="1"/>
  <c r="N2009" i="1" s="1"/>
  <c r="G1997" i="1"/>
  <c r="N1997" i="1" s="1"/>
  <c r="G1985" i="1"/>
  <c r="N1985" i="1" s="1"/>
  <c r="G1973" i="1"/>
  <c r="N1973" i="1" s="1"/>
  <c r="G1961" i="1"/>
  <c r="N1961" i="1" s="1"/>
  <c r="G1949" i="1"/>
  <c r="N1949" i="1" s="1"/>
  <c r="G1937" i="1"/>
  <c r="N1937" i="1" s="1"/>
  <c r="G1925" i="1"/>
  <c r="N1925" i="1" s="1"/>
  <c r="G1913" i="1"/>
  <c r="N1913" i="1" s="1"/>
  <c r="G1901" i="1"/>
  <c r="N1901" i="1" s="1"/>
  <c r="G1889" i="1"/>
  <c r="N1889" i="1" s="1"/>
  <c r="G1877" i="1"/>
  <c r="N1877" i="1" s="1"/>
  <c r="G1865" i="1"/>
  <c r="N1865" i="1" s="1"/>
  <c r="G1853" i="1"/>
  <c r="N1853" i="1" s="1"/>
  <c r="G1841" i="1"/>
  <c r="N1841" i="1" s="1"/>
  <c r="G1829" i="1"/>
  <c r="N1829" i="1" s="1"/>
  <c r="G1817" i="1"/>
  <c r="N1817" i="1" s="1"/>
  <c r="G1805" i="1"/>
  <c r="N1805" i="1" s="1"/>
  <c r="G1793" i="1"/>
  <c r="N1793" i="1" s="1"/>
  <c r="G1781" i="1"/>
  <c r="N1781" i="1" s="1"/>
  <c r="G1769" i="1"/>
  <c r="N1769" i="1" s="1"/>
  <c r="G1757" i="1"/>
  <c r="N1757" i="1" s="1"/>
  <c r="G1745" i="1"/>
  <c r="N1745" i="1" s="1"/>
  <c r="G1733" i="1"/>
  <c r="N1733" i="1" s="1"/>
  <c r="G1721" i="1"/>
  <c r="N1721" i="1" s="1"/>
  <c r="G1709" i="1"/>
  <c r="N1709" i="1" s="1"/>
  <c r="G1697" i="1"/>
  <c r="N1697" i="1" s="1"/>
  <c r="G1685" i="1"/>
  <c r="N1685" i="1" s="1"/>
  <c r="G1673" i="1"/>
  <c r="N1673" i="1" s="1"/>
  <c r="G1661" i="1"/>
  <c r="N1661" i="1" s="1"/>
  <c r="G1649" i="1"/>
  <c r="N1649" i="1" s="1"/>
  <c r="G1637" i="1"/>
  <c r="N1637" i="1" s="1"/>
  <c r="G1625" i="1"/>
  <c r="N1625" i="1" s="1"/>
  <c r="G1613" i="1"/>
  <c r="N1613" i="1" s="1"/>
  <c r="G1601" i="1"/>
  <c r="N1601" i="1" s="1"/>
  <c r="G1589" i="1"/>
  <c r="N1589" i="1" s="1"/>
  <c r="G1577" i="1"/>
  <c r="N1577" i="1" s="1"/>
  <c r="G1565" i="1"/>
  <c r="N1565" i="1" s="1"/>
  <c r="G1553" i="1"/>
  <c r="N1553" i="1" s="1"/>
  <c r="G1541" i="1"/>
  <c r="N1541" i="1" s="1"/>
  <c r="G1529" i="1"/>
  <c r="N1529" i="1" s="1"/>
  <c r="G1517" i="1"/>
  <c r="N1517" i="1" s="1"/>
  <c r="G1505" i="1"/>
  <c r="N1505" i="1" s="1"/>
  <c r="G1493" i="1"/>
  <c r="N1493" i="1" s="1"/>
  <c r="G1481" i="1"/>
  <c r="N1481" i="1" s="1"/>
  <c r="G1469" i="1"/>
  <c r="N1469" i="1" s="1"/>
  <c r="G1457" i="1"/>
  <c r="N1457" i="1" s="1"/>
  <c r="G1445" i="1"/>
  <c r="N1445" i="1" s="1"/>
  <c r="G1433" i="1"/>
  <c r="N1433" i="1" s="1"/>
  <c r="G1421" i="1"/>
  <c r="N1421" i="1" s="1"/>
  <c r="G1409" i="1"/>
  <c r="N1409" i="1" s="1"/>
  <c r="G1397" i="1"/>
  <c r="N1397" i="1" s="1"/>
  <c r="G1385" i="1"/>
  <c r="N1385" i="1" s="1"/>
  <c r="G1373" i="1"/>
  <c r="N1373" i="1" s="1"/>
  <c r="G1361" i="1"/>
  <c r="N1361" i="1" s="1"/>
  <c r="G1349" i="1"/>
  <c r="N1349" i="1" s="1"/>
  <c r="G1337" i="1"/>
  <c r="N1337" i="1" s="1"/>
  <c r="G1325" i="1"/>
  <c r="N1325" i="1" s="1"/>
  <c r="G1313" i="1"/>
  <c r="N1313" i="1" s="1"/>
  <c r="G1301" i="1"/>
  <c r="N1301" i="1" s="1"/>
  <c r="G1289" i="1"/>
  <c r="N1289" i="1" s="1"/>
  <c r="G1277" i="1"/>
  <c r="N1277" i="1" s="1"/>
  <c r="G1265" i="1"/>
  <c r="N1265" i="1" s="1"/>
  <c r="G1253" i="1"/>
  <c r="N1253" i="1" s="1"/>
  <c r="G1241" i="1"/>
  <c r="N1241" i="1" s="1"/>
  <c r="G1229" i="1"/>
  <c r="N1229" i="1" s="1"/>
  <c r="G1217" i="1"/>
  <c r="N1217" i="1" s="1"/>
  <c r="G1205" i="1"/>
  <c r="N1205" i="1" s="1"/>
  <c r="G1193" i="1"/>
  <c r="N1193" i="1" s="1"/>
  <c r="G1181" i="1"/>
  <c r="N1181" i="1" s="1"/>
  <c r="G1169" i="1"/>
  <c r="N1169" i="1" s="1"/>
  <c r="G1157" i="1"/>
  <c r="N1157" i="1" s="1"/>
  <c r="G1145" i="1"/>
  <c r="N1145" i="1" s="1"/>
  <c r="G1133" i="1"/>
  <c r="N1133" i="1" s="1"/>
  <c r="G1121" i="1"/>
  <c r="N1121" i="1" s="1"/>
  <c r="G1109" i="1"/>
  <c r="N1109" i="1" s="1"/>
  <c r="G1097" i="1"/>
  <c r="N1097" i="1" s="1"/>
  <c r="G1085" i="1"/>
  <c r="N1085" i="1" s="1"/>
  <c r="G1073" i="1"/>
  <c r="N1073" i="1" s="1"/>
  <c r="G1061" i="1"/>
  <c r="N1061" i="1" s="1"/>
  <c r="G1049" i="1"/>
  <c r="N1049" i="1" s="1"/>
  <c r="G1037" i="1"/>
  <c r="N1037" i="1" s="1"/>
  <c r="G1025" i="1"/>
  <c r="N1025" i="1" s="1"/>
  <c r="G1013" i="1"/>
  <c r="N1013" i="1" s="1"/>
  <c r="G1001" i="1"/>
  <c r="N1001" i="1" s="1"/>
  <c r="G989" i="1"/>
  <c r="N989" i="1" s="1"/>
  <c r="G977" i="1"/>
  <c r="N977" i="1" s="1"/>
  <c r="G965" i="1"/>
  <c r="N965" i="1" s="1"/>
  <c r="G953" i="1"/>
  <c r="N953" i="1" s="1"/>
  <c r="G941" i="1"/>
  <c r="N941" i="1" s="1"/>
  <c r="G929" i="1"/>
  <c r="N929" i="1" s="1"/>
  <c r="G917" i="1"/>
  <c r="N917" i="1" s="1"/>
  <c r="G905" i="1"/>
  <c r="N905" i="1" s="1"/>
  <c r="G893" i="1"/>
  <c r="N893" i="1" s="1"/>
  <c r="G881" i="1"/>
  <c r="N881" i="1" s="1"/>
  <c r="G869" i="1"/>
  <c r="N869" i="1" s="1"/>
  <c r="G857" i="1"/>
  <c r="N857" i="1" s="1"/>
  <c r="G845" i="1"/>
  <c r="N845" i="1" s="1"/>
  <c r="G833" i="1"/>
  <c r="N833" i="1" s="1"/>
  <c r="G821" i="1"/>
  <c r="N821" i="1" s="1"/>
  <c r="G809" i="1"/>
  <c r="N809" i="1" s="1"/>
  <c r="G797" i="1"/>
  <c r="N797" i="1" s="1"/>
  <c r="G785" i="1"/>
  <c r="N785" i="1" s="1"/>
  <c r="G773" i="1"/>
  <c r="N773" i="1" s="1"/>
  <c r="G761" i="1"/>
  <c r="N761" i="1" s="1"/>
  <c r="G749" i="1"/>
  <c r="N749" i="1" s="1"/>
  <c r="G737" i="1"/>
  <c r="N737" i="1" s="1"/>
  <c r="G725" i="1"/>
  <c r="N725" i="1" s="1"/>
  <c r="G713" i="1"/>
  <c r="N713" i="1" s="1"/>
  <c r="G701" i="1"/>
  <c r="N701" i="1" s="1"/>
  <c r="G689" i="1"/>
  <c r="N689" i="1" s="1"/>
  <c r="G677" i="1"/>
  <c r="N677" i="1" s="1"/>
  <c r="G665" i="1"/>
  <c r="N665" i="1" s="1"/>
  <c r="G653" i="1"/>
  <c r="N653" i="1" s="1"/>
  <c r="G641" i="1"/>
  <c r="N641" i="1" s="1"/>
  <c r="G629" i="1"/>
  <c r="N629" i="1" s="1"/>
  <c r="G617" i="1"/>
  <c r="N617" i="1" s="1"/>
  <c r="G605" i="1"/>
  <c r="N605" i="1" s="1"/>
  <c r="G593" i="1"/>
  <c r="N593" i="1" s="1"/>
  <c r="G581" i="1"/>
  <c r="N581" i="1" s="1"/>
  <c r="G569" i="1"/>
  <c r="N569" i="1" s="1"/>
  <c r="G557" i="1"/>
  <c r="N557" i="1" s="1"/>
  <c r="G545" i="1"/>
  <c r="N545" i="1" s="1"/>
  <c r="N9948" i="1"/>
  <c r="N9901" i="1"/>
  <c r="N9782" i="1"/>
  <c r="N9668" i="1"/>
  <c r="N9613" i="1"/>
  <c r="N9494" i="1"/>
  <c r="N9380" i="1"/>
  <c r="N9325" i="1"/>
  <c r="N9206" i="1"/>
  <c r="N9068" i="1"/>
  <c r="N8774" i="1"/>
  <c r="N8696" i="1"/>
  <c r="N8396" i="1"/>
  <c r="N7832" i="1"/>
  <c r="N7049" i="1"/>
  <c r="N5202" i="1"/>
  <c r="G9951" i="1"/>
  <c r="N9951" i="1" s="1"/>
  <c r="G9867" i="1"/>
  <c r="N9867" i="1" s="1"/>
  <c r="G9831" i="1"/>
  <c r="N9831" i="1" s="1"/>
  <c r="G9771" i="1"/>
  <c r="N9771" i="1" s="1"/>
  <c r="G9687" i="1"/>
  <c r="N9687" i="1" s="1"/>
  <c r="G9639" i="1"/>
  <c r="N9639" i="1" s="1"/>
  <c r="G9591" i="1"/>
  <c r="N9591" i="1" s="1"/>
  <c r="G9495" i="1"/>
  <c r="N9495" i="1" s="1"/>
  <c r="G9974" i="1"/>
  <c r="N9974" i="1" s="1"/>
  <c r="G9938" i="1"/>
  <c r="N9938" i="1" s="1"/>
  <c r="G9842" i="1"/>
  <c r="N9842" i="1" s="1"/>
  <c r="G9794" i="1"/>
  <c r="N9794" i="1" s="1"/>
  <c r="G9746" i="1"/>
  <c r="N9746" i="1" s="1"/>
  <c r="G9602" i="1"/>
  <c r="N9602" i="1" s="1"/>
  <c r="G9458" i="1"/>
  <c r="N9458" i="1" s="1"/>
  <c r="G9314" i="1"/>
  <c r="N9314" i="1" s="1"/>
  <c r="G9218" i="1"/>
  <c r="N9218" i="1" s="1"/>
  <c r="G9170" i="1"/>
  <c r="N9170" i="1" s="1"/>
  <c r="G9122" i="1"/>
  <c r="N9122" i="1" s="1"/>
  <c r="G9086" i="1"/>
  <c r="N9086" i="1" s="1"/>
  <c r="G8966" i="1"/>
  <c r="N8966" i="1" s="1"/>
  <c r="G8906" i="1"/>
  <c r="N8906" i="1" s="1"/>
  <c r="G8798" i="1"/>
  <c r="N8798" i="1" s="1"/>
  <c r="G8738" i="1"/>
  <c r="N8738" i="1" s="1"/>
  <c r="G8690" i="1"/>
  <c r="N8690" i="1" s="1"/>
  <c r="G8642" i="1"/>
  <c r="N8642" i="1" s="1"/>
  <c r="G8594" i="1"/>
  <c r="N8594" i="1" s="1"/>
  <c r="G8546" i="1"/>
  <c r="N8546" i="1" s="1"/>
  <c r="G8450" i="1"/>
  <c r="N8450" i="1" s="1"/>
  <c r="G8402" i="1"/>
  <c r="N8402" i="1" s="1"/>
  <c r="G8354" i="1"/>
  <c r="N8354" i="1" s="1"/>
  <c r="G8186" i="1"/>
  <c r="N8186" i="1" s="1"/>
  <c r="G8126" i="1"/>
  <c r="N8126" i="1" s="1"/>
  <c r="G7994" i="1"/>
  <c r="N7994" i="1" s="1"/>
  <c r="G7946" i="1"/>
  <c r="N7946" i="1" s="1"/>
  <c r="G7910" i="1"/>
  <c r="N7910" i="1" s="1"/>
  <c r="G7802" i="1"/>
  <c r="N7802" i="1" s="1"/>
  <c r="G7754" i="1"/>
  <c r="N7754" i="1" s="1"/>
  <c r="G7706" i="1"/>
  <c r="N7706" i="1" s="1"/>
  <c r="G7658" i="1"/>
  <c r="N7658" i="1" s="1"/>
  <c r="N9134" i="1"/>
  <c r="N8942" i="1"/>
  <c r="N8270" i="1"/>
  <c r="G9997" i="1"/>
  <c r="N9997" i="1" s="1"/>
  <c r="G9949" i="1"/>
  <c r="N9949" i="1" s="1"/>
  <c r="G9769" i="1"/>
  <c r="N9769" i="1" s="1"/>
  <c r="G9625" i="1"/>
  <c r="N9625" i="1" s="1"/>
  <c r="G9433" i="1"/>
  <c r="N9433" i="1" s="1"/>
  <c r="G9385" i="1"/>
  <c r="N9385" i="1" s="1"/>
  <c r="G9337" i="1"/>
  <c r="N9337" i="1" s="1"/>
  <c r="G9049" i="1"/>
  <c r="N9049" i="1" s="1"/>
  <c r="G8989" i="1"/>
  <c r="N8989" i="1" s="1"/>
  <c r="G8845" i="1"/>
  <c r="N8845" i="1" s="1"/>
  <c r="G8809" i="1"/>
  <c r="N8809" i="1" s="1"/>
  <c r="G8785" i="1"/>
  <c r="N8785" i="1" s="1"/>
  <c r="G8737" i="1"/>
  <c r="N8737" i="1" s="1"/>
  <c r="G8689" i="1"/>
  <c r="N8689" i="1" s="1"/>
  <c r="G8665" i="1"/>
  <c r="N8665" i="1" s="1"/>
  <c r="G8629" i="1"/>
  <c r="N8629" i="1" s="1"/>
  <c r="G8593" i="1"/>
  <c r="N8593" i="1" s="1"/>
  <c r="G8557" i="1"/>
  <c r="N8557" i="1" s="1"/>
  <c r="N9590" i="1"/>
  <c r="G9972" i="1"/>
  <c r="N9972" i="1" s="1"/>
  <c r="G9912" i="1"/>
  <c r="N9912" i="1" s="1"/>
  <c r="G9768" i="1"/>
  <c r="N9768" i="1" s="1"/>
  <c r="N9926" i="1"/>
  <c r="N9758" i="1"/>
  <c r="N8150" i="1"/>
  <c r="G9861" i="1"/>
  <c r="N9861" i="1" s="1"/>
  <c r="G9789" i="1"/>
  <c r="N9789" i="1" s="1"/>
  <c r="G9729" i="1"/>
  <c r="N9729" i="1" s="1"/>
  <c r="G9669" i="1"/>
  <c r="N9669" i="1" s="1"/>
  <c r="G9609" i="1"/>
  <c r="N9609" i="1" s="1"/>
  <c r="G9549" i="1"/>
  <c r="N9549" i="1" s="1"/>
  <c r="G9489" i="1"/>
  <c r="N9489" i="1" s="1"/>
  <c r="G9441" i="1"/>
  <c r="N9441" i="1" s="1"/>
  <c r="G9381" i="1"/>
  <c r="N9381" i="1" s="1"/>
  <c r="G9321" i="1"/>
  <c r="N9321" i="1" s="1"/>
  <c r="G9285" i="1"/>
  <c r="N9285" i="1" s="1"/>
  <c r="G9225" i="1"/>
  <c r="N9225" i="1" s="1"/>
  <c r="G9165" i="1"/>
  <c r="N9165" i="1" s="1"/>
  <c r="G9093" i="1"/>
  <c r="N9093" i="1" s="1"/>
  <c r="G9021" i="1"/>
  <c r="N9021" i="1" s="1"/>
  <c r="G8961" i="1"/>
  <c r="N8961" i="1" s="1"/>
  <c r="G8901" i="1"/>
  <c r="N8901" i="1" s="1"/>
  <c r="G8853" i="1"/>
  <c r="N8853" i="1" s="1"/>
  <c r="G8793" i="1"/>
  <c r="N8793" i="1" s="1"/>
  <c r="G8733" i="1"/>
  <c r="N8733" i="1" s="1"/>
  <c r="G8649" i="1"/>
  <c r="N8649" i="1" s="1"/>
  <c r="G8577" i="1"/>
  <c r="N8577" i="1" s="1"/>
  <c r="G8517" i="1"/>
  <c r="N8517" i="1" s="1"/>
  <c r="G8457" i="1"/>
  <c r="N8457" i="1" s="1"/>
  <c r="G8397" i="1"/>
  <c r="N8397" i="1" s="1"/>
  <c r="G8337" i="1"/>
  <c r="N8337" i="1" s="1"/>
  <c r="G8301" i="1"/>
  <c r="N8301" i="1" s="1"/>
  <c r="G8241" i="1"/>
  <c r="N8241" i="1" s="1"/>
  <c r="G8157" i="1"/>
  <c r="N8157" i="1" s="1"/>
  <c r="G7869" i="1"/>
  <c r="N7869" i="1" s="1"/>
  <c r="G10000" i="1"/>
  <c r="N10000" i="1" s="1"/>
  <c r="G9988" i="1"/>
  <c r="N9988" i="1" s="1"/>
  <c r="G9976" i="1"/>
  <c r="N9976" i="1" s="1"/>
  <c r="G9964" i="1"/>
  <c r="N9964" i="1" s="1"/>
  <c r="G9952" i="1"/>
  <c r="N9952" i="1" s="1"/>
  <c r="G9940" i="1"/>
  <c r="N9940" i="1" s="1"/>
  <c r="G9928" i="1"/>
  <c r="N9928" i="1" s="1"/>
  <c r="G9916" i="1"/>
  <c r="N9916" i="1" s="1"/>
  <c r="G9904" i="1"/>
  <c r="N9904" i="1" s="1"/>
  <c r="G9892" i="1"/>
  <c r="N9892" i="1" s="1"/>
  <c r="G9880" i="1"/>
  <c r="N9880" i="1" s="1"/>
  <c r="G9868" i="1"/>
  <c r="N9868" i="1" s="1"/>
  <c r="G9856" i="1"/>
  <c r="N9856" i="1" s="1"/>
  <c r="G9844" i="1"/>
  <c r="N9844" i="1" s="1"/>
  <c r="G9832" i="1"/>
  <c r="N9832" i="1" s="1"/>
  <c r="G9820" i="1"/>
  <c r="N9820" i="1" s="1"/>
  <c r="G9808" i="1"/>
  <c r="N9808" i="1" s="1"/>
  <c r="G9796" i="1"/>
  <c r="N9796" i="1" s="1"/>
  <c r="G9784" i="1"/>
  <c r="N9784" i="1" s="1"/>
  <c r="G9772" i="1"/>
  <c r="N9772" i="1" s="1"/>
  <c r="G9760" i="1"/>
  <c r="N9760" i="1" s="1"/>
  <c r="G9748" i="1"/>
  <c r="N9748" i="1" s="1"/>
  <c r="G9736" i="1"/>
  <c r="N9736" i="1" s="1"/>
  <c r="G9724" i="1"/>
  <c r="N9724" i="1" s="1"/>
  <c r="G9712" i="1"/>
  <c r="N9712" i="1" s="1"/>
  <c r="G9700" i="1"/>
  <c r="N9700" i="1" s="1"/>
  <c r="G9688" i="1"/>
  <c r="N9688" i="1" s="1"/>
  <c r="G9676" i="1"/>
  <c r="N9676" i="1" s="1"/>
  <c r="G9664" i="1"/>
  <c r="N9664" i="1" s="1"/>
  <c r="G9652" i="1"/>
  <c r="N9652" i="1" s="1"/>
  <c r="G9640" i="1"/>
  <c r="N9640" i="1" s="1"/>
  <c r="G9628" i="1"/>
  <c r="N9628" i="1" s="1"/>
  <c r="G9616" i="1"/>
  <c r="N9616" i="1" s="1"/>
  <c r="G9604" i="1"/>
  <c r="N9604" i="1" s="1"/>
  <c r="G9592" i="1"/>
  <c r="N9592" i="1" s="1"/>
  <c r="G9580" i="1"/>
  <c r="N9580" i="1" s="1"/>
  <c r="G9568" i="1"/>
  <c r="N9568" i="1" s="1"/>
  <c r="G9556" i="1"/>
  <c r="N9556" i="1" s="1"/>
  <c r="G9544" i="1"/>
  <c r="N9544" i="1" s="1"/>
  <c r="G9532" i="1"/>
  <c r="N9532" i="1" s="1"/>
  <c r="G9520" i="1"/>
  <c r="N9520" i="1" s="1"/>
  <c r="G9508" i="1"/>
  <c r="N9508" i="1" s="1"/>
  <c r="G9496" i="1"/>
  <c r="N9496" i="1" s="1"/>
  <c r="G9484" i="1"/>
  <c r="N9484" i="1" s="1"/>
  <c r="G9472" i="1"/>
  <c r="N9472" i="1" s="1"/>
  <c r="G9460" i="1"/>
  <c r="N9460" i="1" s="1"/>
  <c r="G9448" i="1"/>
  <c r="N9448" i="1" s="1"/>
  <c r="G9436" i="1"/>
  <c r="N9436" i="1" s="1"/>
  <c r="G9424" i="1"/>
  <c r="N9424" i="1" s="1"/>
  <c r="G9412" i="1"/>
  <c r="N9412" i="1" s="1"/>
  <c r="G9400" i="1"/>
  <c r="N9400" i="1" s="1"/>
  <c r="G9388" i="1"/>
  <c r="N9388" i="1" s="1"/>
  <c r="G9376" i="1"/>
  <c r="N9376" i="1" s="1"/>
  <c r="G9364" i="1"/>
  <c r="N9364" i="1" s="1"/>
  <c r="G9352" i="1"/>
  <c r="N9352" i="1" s="1"/>
  <c r="G9340" i="1"/>
  <c r="N9340" i="1" s="1"/>
  <c r="G9328" i="1"/>
  <c r="N9328" i="1" s="1"/>
  <c r="G9316" i="1"/>
  <c r="N9316" i="1" s="1"/>
  <c r="G9304" i="1"/>
  <c r="N9304" i="1" s="1"/>
  <c r="G9292" i="1"/>
  <c r="N9292" i="1" s="1"/>
  <c r="G9280" i="1"/>
  <c r="N9280" i="1" s="1"/>
  <c r="G9268" i="1"/>
  <c r="N9268" i="1" s="1"/>
  <c r="G9256" i="1"/>
  <c r="N9256" i="1" s="1"/>
  <c r="G9244" i="1"/>
  <c r="N9244" i="1" s="1"/>
  <c r="G9232" i="1"/>
  <c r="N9232" i="1" s="1"/>
  <c r="G9220" i="1"/>
  <c r="N9220" i="1" s="1"/>
  <c r="G9208" i="1"/>
  <c r="N9208" i="1" s="1"/>
  <c r="G9196" i="1"/>
  <c r="N9196" i="1" s="1"/>
  <c r="G9184" i="1"/>
  <c r="N9184" i="1" s="1"/>
  <c r="G9172" i="1"/>
  <c r="N9172" i="1" s="1"/>
  <c r="G9160" i="1"/>
  <c r="N9160" i="1" s="1"/>
  <c r="G9148" i="1"/>
  <c r="N9148" i="1" s="1"/>
  <c r="G9136" i="1"/>
  <c r="N9136" i="1" s="1"/>
  <c r="G9124" i="1"/>
  <c r="N9124" i="1" s="1"/>
  <c r="G9112" i="1"/>
  <c r="N9112" i="1" s="1"/>
  <c r="G9100" i="1"/>
  <c r="N9100" i="1" s="1"/>
  <c r="G9088" i="1"/>
  <c r="N9088" i="1" s="1"/>
  <c r="G9076" i="1"/>
  <c r="N9076" i="1" s="1"/>
  <c r="G9064" i="1"/>
  <c r="N9064" i="1" s="1"/>
  <c r="G9052" i="1"/>
  <c r="N9052" i="1" s="1"/>
  <c r="G9040" i="1"/>
  <c r="N9040" i="1" s="1"/>
  <c r="G9028" i="1"/>
  <c r="N9028" i="1" s="1"/>
  <c r="G9016" i="1"/>
  <c r="N9016" i="1" s="1"/>
  <c r="G9004" i="1"/>
  <c r="N9004" i="1" s="1"/>
  <c r="G8992" i="1"/>
  <c r="N8992" i="1" s="1"/>
  <c r="G8980" i="1"/>
  <c r="N8980" i="1" s="1"/>
  <c r="G8968" i="1"/>
  <c r="N8968" i="1" s="1"/>
  <c r="G8956" i="1"/>
  <c r="N8956" i="1" s="1"/>
  <c r="G8944" i="1"/>
  <c r="N8944" i="1" s="1"/>
  <c r="G8932" i="1"/>
  <c r="N8932" i="1" s="1"/>
  <c r="G8920" i="1"/>
  <c r="N8920" i="1" s="1"/>
  <c r="G8908" i="1"/>
  <c r="N8908" i="1" s="1"/>
  <c r="G8896" i="1"/>
  <c r="N8896" i="1" s="1"/>
  <c r="G8884" i="1"/>
  <c r="N8884" i="1" s="1"/>
  <c r="G8872" i="1"/>
  <c r="N8872" i="1" s="1"/>
  <c r="G8860" i="1"/>
  <c r="N8860" i="1" s="1"/>
  <c r="G8848" i="1"/>
  <c r="N8848" i="1" s="1"/>
  <c r="G8836" i="1"/>
  <c r="N8836" i="1" s="1"/>
  <c r="G8824" i="1"/>
  <c r="N8824" i="1" s="1"/>
  <c r="G8812" i="1"/>
  <c r="N8812" i="1" s="1"/>
  <c r="G8800" i="1"/>
  <c r="N8800" i="1" s="1"/>
  <c r="G8788" i="1"/>
  <c r="N8788" i="1" s="1"/>
  <c r="G8776" i="1"/>
  <c r="N8776" i="1" s="1"/>
  <c r="G8764" i="1"/>
  <c r="N8764" i="1" s="1"/>
  <c r="G8752" i="1"/>
  <c r="N8752" i="1" s="1"/>
  <c r="G8740" i="1"/>
  <c r="N8740" i="1" s="1"/>
  <c r="G8728" i="1"/>
  <c r="N8728" i="1" s="1"/>
  <c r="G8716" i="1"/>
  <c r="N8716" i="1" s="1"/>
  <c r="G8704" i="1"/>
  <c r="N8704" i="1" s="1"/>
  <c r="G8692" i="1"/>
  <c r="N8692" i="1" s="1"/>
  <c r="G8680" i="1"/>
  <c r="N8680" i="1" s="1"/>
  <c r="G8668" i="1"/>
  <c r="N8668" i="1" s="1"/>
  <c r="G8656" i="1"/>
  <c r="N8656" i="1" s="1"/>
  <c r="G8644" i="1"/>
  <c r="N8644" i="1" s="1"/>
  <c r="G8632" i="1"/>
  <c r="N8632" i="1" s="1"/>
  <c r="G8620" i="1"/>
  <c r="N8620" i="1" s="1"/>
  <c r="G8608" i="1"/>
  <c r="N8608" i="1" s="1"/>
  <c r="G8596" i="1"/>
  <c r="N8596" i="1" s="1"/>
  <c r="G8584" i="1"/>
  <c r="N8584" i="1" s="1"/>
  <c r="G8572" i="1"/>
  <c r="N8572" i="1" s="1"/>
  <c r="G8560" i="1"/>
  <c r="N8560" i="1" s="1"/>
  <c r="G8548" i="1"/>
  <c r="N8548" i="1" s="1"/>
  <c r="G8536" i="1"/>
  <c r="N8536" i="1" s="1"/>
  <c r="G8524" i="1"/>
  <c r="N8524" i="1" s="1"/>
  <c r="G8512" i="1"/>
  <c r="N8512" i="1" s="1"/>
  <c r="G8500" i="1"/>
  <c r="N8500" i="1" s="1"/>
  <c r="G8488" i="1"/>
  <c r="N8488" i="1" s="1"/>
  <c r="G8476" i="1"/>
  <c r="N8476" i="1" s="1"/>
  <c r="G8464" i="1"/>
  <c r="N8464" i="1" s="1"/>
  <c r="G8452" i="1"/>
  <c r="N8452" i="1" s="1"/>
  <c r="G8440" i="1"/>
  <c r="N8440" i="1" s="1"/>
  <c r="G8428" i="1"/>
  <c r="N8428" i="1" s="1"/>
  <c r="G8416" i="1"/>
  <c r="N8416" i="1" s="1"/>
  <c r="G8404" i="1"/>
  <c r="N8404" i="1" s="1"/>
  <c r="G8392" i="1"/>
  <c r="N8392" i="1" s="1"/>
  <c r="G8380" i="1"/>
  <c r="N8380" i="1" s="1"/>
  <c r="G8368" i="1"/>
  <c r="N8368" i="1" s="1"/>
  <c r="G8356" i="1"/>
  <c r="N8356" i="1" s="1"/>
  <c r="G8344" i="1"/>
  <c r="N8344" i="1" s="1"/>
  <c r="G8332" i="1"/>
  <c r="N8332" i="1" s="1"/>
  <c r="G8320" i="1"/>
  <c r="N8320" i="1" s="1"/>
  <c r="G8308" i="1"/>
  <c r="N8308" i="1" s="1"/>
  <c r="G8296" i="1"/>
  <c r="N8296" i="1" s="1"/>
  <c r="G8284" i="1"/>
  <c r="N8284" i="1" s="1"/>
  <c r="G8272" i="1"/>
  <c r="N8272" i="1" s="1"/>
  <c r="G8260" i="1"/>
  <c r="N8260" i="1" s="1"/>
  <c r="G8248" i="1"/>
  <c r="N8248" i="1" s="1"/>
  <c r="G8236" i="1"/>
  <c r="N8236" i="1" s="1"/>
  <c r="G8224" i="1"/>
  <c r="N8224" i="1" s="1"/>
  <c r="G8212" i="1"/>
  <c r="N8212" i="1" s="1"/>
  <c r="G8200" i="1"/>
  <c r="N8200" i="1" s="1"/>
  <c r="G8188" i="1"/>
  <c r="N8188" i="1" s="1"/>
  <c r="G8176" i="1"/>
  <c r="N8176" i="1" s="1"/>
  <c r="G8164" i="1"/>
  <c r="N8164" i="1" s="1"/>
  <c r="G8152" i="1"/>
  <c r="N8152" i="1" s="1"/>
  <c r="G8140" i="1"/>
  <c r="N8140" i="1" s="1"/>
  <c r="G8128" i="1"/>
  <c r="N8128" i="1" s="1"/>
  <c r="G8116" i="1"/>
  <c r="N8116" i="1" s="1"/>
  <c r="G8104" i="1"/>
  <c r="N8104" i="1" s="1"/>
  <c r="G8092" i="1"/>
  <c r="N8092" i="1" s="1"/>
  <c r="G8080" i="1"/>
  <c r="N8080" i="1" s="1"/>
  <c r="G8068" i="1"/>
  <c r="N8068" i="1" s="1"/>
  <c r="G8056" i="1"/>
  <c r="N8056" i="1" s="1"/>
  <c r="G8044" i="1"/>
  <c r="N8044" i="1" s="1"/>
  <c r="G8032" i="1"/>
  <c r="N8032" i="1" s="1"/>
  <c r="G8020" i="1"/>
  <c r="N8020" i="1" s="1"/>
  <c r="G8008" i="1"/>
  <c r="N8008" i="1" s="1"/>
  <c r="G7996" i="1"/>
  <c r="N7996" i="1" s="1"/>
  <c r="G7984" i="1"/>
  <c r="N7984" i="1" s="1"/>
  <c r="G7972" i="1"/>
  <c r="N7972" i="1" s="1"/>
  <c r="G7960" i="1"/>
  <c r="N7960" i="1" s="1"/>
  <c r="G7948" i="1"/>
  <c r="N7948" i="1" s="1"/>
  <c r="G7936" i="1"/>
  <c r="N7936" i="1" s="1"/>
  <c r="G7924" i="1"/>
  <c r="N7924" i="1" s="1"/>
  <c r="G7912" i="1"/>
  <c r="N7912" i="1" s="1"/>
  <c r="G7900" i="1"/>
  <c r="N7900" i="1" s="1"/>
  <c r="G7888" i="1"/>
  <c r="N7888" i="1" s="1"/>
  <c r="G7876" i="1"/>
  <c r="N7876" i="1" s="1"/>
  <c r="G7864" i="1"/>
  <c r="N7864" i="1" s="1"/>
  <c r="G7852" i="1"/>
  <c r="N7852" i="1" s="1"/>
  <c r="G7840" i="1"/>
  <c r="N7840" i="1" s="1"/>
  <c r="G7828" i="1"/>
  <c r="N7828" i="1" s="1"/>
  <c r="G7816" i="1"/>
  <c r="N7816" i="1" s="1"/>
  <c r="G7804" i="1"/>
  <c r="N7804" i="1" s="1"/>
  <c r="G7792" i="1"/>
  <c r="N7792" i="1" s="1"/>
  <c r="G7780" i="1"/>
  <c r="N7780" i="1" s="1"/>
  <c r="G7768" i="1"/>
  <c r="N7768" i="1" s="1"/>
  <c r="G7756" i="1"/>
  <c r="N7756" i="1" s="1"/>
  <c r="G7744" i="1"/>
  <c r="N7744" i="1" s="1"/>
  <c r="G7732" i="1"/>
  <c r="N7732" i="1" s="1"/>
  <c r="G7720" i="1"/>
  <c r="N7720" i="1" s="1"/>
  <c r="G7708" i="1"/>
  <c r="N7708" i="1" s="1"/>
  <c r="G7696" i="1"/>
  <c r="N7696" i="1" s="1"/>
  <c r="G7684" i="1"/>
  <c r="N7684" i="1" s="1"/>
  <c r="G7672" i="1"/>
  <c r="N7672" i="1" s="1"/>
  <c r="G7660" i="1"/>
  <c r="N7660" i="1" s="1"/>
  <c r="G7648" i="1"/>
  <c r="N7648" i="1" s="1"/>
  <c r="G7636" i="1"/>
  <c r="N7636" i="1" s="1"/>
  <c r="G7624" i="1"/>
  <c r="N7624" i="1" s="1"/>
  <c r="G7612" i="1"/>
  <c r="N7612" i="1" s="1"/>
  <c r="G7600" i="1"/>
  <c r="N7600" i="1" s="1"/>
  <c r="G7588" i="1"/>
  <c r="N7588" i="1" s="1"/>
  <c r="G7576" i="1"/>
  <c r="N7576" i="1" s="1"/>
  <c r="G7564" i="1"/>
  <c r="N7564" i="1" s="1"/>
  <c r="G7552" i="1"/>
  <c r="N7552" i="1" s="1"/>
  <c r="G7540" i="1"/>
  <c r="N7540" i="1" s="1"/>
  <c r="G7528" i="1"/>
  <c r="N7528" i="1" s="1"/>
  <c r="G7516" i="1"/>
  <c r="N7516" i="1" s="1"/>
  <c r="G7504" i="1"/>
  <c r="N7504" i="1" s="1"/>
  <c r="G7492" i="1"/>
  <c r="N7492" i="1" s="1"/>
  <c r="G7480" i="1"/>
  <c r="N7480" i="1" s="1"/>
  <c r="G7468" i="1"/>
  <c r="N7468" i="1" s="1"/>
  <c r="G7456" i="1"/>
  <c r="N7456" i="1" s="1"/>
  <c r="G7444" i="1"/>
  <c r="N7444" i="1" s="1"/>
  <c r="G7432" i="1"/>
  <c r="N7432" i="1" s="1"/>
  <c r="G7420" i="1"/>
  <c r="N7420" i="1" s="1"/>
  <c r="G7408" i="1"/>
  <c r="N7408" i="1" s="1"/>
  <c r="G7396" i="1"/>
  <c r="N7396" i="1" s="1"/>
  <c r="G7384" i="1"/>
  <c r="N7384" i="1" s="1"/>
  <c r="G7372" i="1"/>
  <c r="N7372" i="1" s="1"/>
  <c r="G7360" i="1"/>
  <c r="N7360" i="1" s="1"/>
  <c r="G7348" i="1"/>
  <c r="N7348" i="1" s="1"/>
  <c r="G7336" i="1"/>
  <c r="N7336" i="1" s="1"/>
  <c r="G7324" i="1"/>
  <c r="N7324" i="1" s="1"/>
  <c r="G7312" i="1"/>
  <c r="N7312" i="1" s="1"/>
  <c r="G7300" i="1"/>
  <c r="N7300" i="1" s="1"/>
  <c r="G7288" i="1"/>
  <c r="N7288" i="1" s="1"/>
  <c r="G7276" i="1"/>
  <c r="N7276" i="1" s="1"/>
  <c r="G7264" i="1"/>
  <c r="N7264" i="1" s="1"/>
  <c r="G7252" i="1"/>
  <c r="N7252" i="1" s="1"/>
  <c r="G7240" i="1"/>
  <c r="N7240" i="1" s="1"/>
  <c r="G7228" i="1"/>
  <c r="N7228" i="1" s="1"/>
  <c r="G7216" i="1"/>
  <c r="N7216" i="1" s="1"/>
  <c r="G7204" i="1"/>
  <c r="N7204" i="1" s="1"/>
  <c r="G7192" i="1"/>
  <c r="N7192" i="1" s="1"/>
  <c r="G7180" i="1"/>
  <c r="N7180" i="1" s="1"/>
  <c r="G7168" i="1"/>
  <c r="N7168" i="1" s="1"/>
  <c r="G7156" i="1"/>
  <c r="N7156" i="1" s="1"/>
  <c r="G7144" i="1"/>
  <c r="N7144" i="1" s="1"/>
  <c r="G7132" i="1"/>
  <c r="N7132" i="1" s="1"/>
  <c r="G7120" i="1"/>
  <c r="N7120" i="1" s="1"/>
  <c r="G7108" i="1"/>
  <c r="N7108" i="1" s="1"/>
  <c r="G7096" i="1"/>
  <c r="N7096" i="1" s="1"/>
  <c r="G7084" i="1"/>
  <c r="N7084" i="1" s="1"/>
  <c r="G7072" i="1"/>
  <c r="N7072" i="1" s="1"/>
  <c r="G7060" i="1"/>
  <c r="N7060" i="1" s="1"/>
  <c r="G7048" i="1"/>
  <c r="N7048" i="1" s="1"/>
  <c r="G7036" i="1"/>
  <c r="N7036" i="1" s="1"/>
  <c r="G7024" i="1"/>
  <c r="N7024" i="1" s="1"/>
  <c r="G7012" i="1"/>
  <c r="N7012" i="1" s="1"/>
  <c r="G7000" i="1"/>
  <c r="N7000" i="1" s="1"/>
  <c r="G6988" i="1"/>
  <c r="N6988" i="1" s="1"/>
  <c r="G6976" i="1"/>
  <c r="N6976" i="1" s="1"/>
  <c r="G6964" i="1"/>
  <c r="N6964" i="1" s="1"/>
  <c r="G6952" i="1"/>
  <c r="N6952" i="1" s="1"/>
  <c r="G6940" i="1"/>
  <c r="N6940" i="1" s="1"/>
  <c r="G6928" i="1"/>
  <c r="N6928" i="1" s="1"/>
  <c r="G6916" i="1"/>
  <c r="N6916" i="1" s="1"/>
  <c r="G6904" i="1"/>
  <c r="N6904" i="1" s="1"/>
  <c r="G6892" i="1"/>
  <c r="N6892" i="1" s="1"/>
  <c r="G6880" i="1"/>
  <c r="N6880" i="1" s="1"/>
  <c r="G6868" i="1"/>
  <c r="N6868" i="1" s="1"/>
  <c r="G6856" i="1"/>
  <c r="N6856" i="1" s="1"/>
  <c r="G6844" i="1"/>
  <c r="N6844" i="1" s="1"/>
  <c r="G6832" i="1"/>
  <c r="N6832" i="1" s="1"/>
  <c r="G6820" i="1"/>
  <c r="N6820" i="1" s="1"/>
  <c r="G6808" i="1"/>
  <c r="N6808" i="1" s="1"/>
  <c r="G6796" i="1"/>
  <c r="N6796" i="1" s="1"/>
  <c r="G6784" i="1"/>
  <c r="N6784" i="1" s="1"/>
  <c r="G6772" i="1"/>
  <c r="N6772" i="1" s="1"/>
  <c r="G6760" i="1"/>
  <c r="N6760" i="1" s="1"/>
  <c r="G6748" i="1"/>
  <c r="N6748" i="1" s="1"/>
  <c r="G6736" i="1"/>
  <c r="N6736" i="1" s="1"/>
  <c r="G6724" i="1"/>
  <c r="N6724" i="1" s="1"/>
  <c r="G6712" i="1"/>
  <c r="N6712" i="1" s="1"/>
  <c r="G6700" i="1"/>
  <c r="N6700" i="1" s="1"/>
  <c r="G6688" i="1"/>
  <c r="N6688" i="1" s="1"/>
  <c r="G6676" i="1"/>
  <c r="N6676" i="1" s="1"/>
  <c r="G6664" i="1"/>
  <c r="N6664" i="1" s="1"/>
  <c r="G6652" i="1"/>
  <c r="N6652" i="1" s="1"/>
  <c r="G6640" i="1"/>
  <c r="N6640" i="1" s="1"/>
  <c r="G6628" i="1"/>
  <c r="N6628" i="1" s="1"/>
  <c r="G6616" i="1"/>
  <c r="N6616" i="1" s="1"/>
  <c r="G6592" i="1"/>
  <c r="N6592" i="1" s="1"/>
  <c r="G6580" i="1"/>
  <c r="N6580" i="1" s="1"/>
  <c r="G6568" i="1"/>
  <c r="N6568" i="1" s="1"/>
  <c r="G6556" i="1"/>
  <c r="N6556" i="1" s="1"/>
  <c r="G6544" i="1"/>
  <c r="N6544" i="1" s="1"/>
  <c r="G6532" i="1"/>
  <c r="N6532" i="1" s="1"/>
  <c r="G6520" i="1"/>
  <c r="N6520" i="1" s="1"/>
  <c r="G6508" i="1"/>
  <c r="N6508" i="1" s="1"/>
  <c r="G6496" i="1"/>
  <c r="N6496" i="1" s="1"/>
  <c r="G6484" i="1"/>
  <c r="N6484" i="1" s="1"/>
  <c r="G6472" i="1"/>
  <c r="N6472" i="1" s="1"/>
  <c r="G6460" i="1"/>
  <c r="N6460" i="1" s="1"/>
  <c r="G6448" i="1"/>
  <c r="N6448" i="1" s="1"/>
  <c r="G6424" i="1"/>
  <c r="N6424" i="1" s="1"/>
  <c r="G6412" i="1"/>
  <c r="N6412" i="1" s="1"/>
  <c r="G6400" i="1"/>
  <c r="N6400" i="1" s="1"/>
  <c r="G6388" i="1"/>
  <c r="N6388" i="1" s="1"/>
  <c r="G6376" i="1"/>
  <c r="N6376" i="1" s="1"/>
  <c r="G6364" i="1"/>
  <c r="N6364" i="1" s="1"/>
  <c r="G6352" i="1"/>
  <c r="N6352" i="1" s="1"/>
  <c r="G6340" i="1"/>
  <c r="N6340" i="1" s="1"/>
  <c r="G6328" i="1"/>
  <c r="N6328" i="1" s="1"/>
  <c r="G6304" i="1"/>
  <c r="N6304" i="1" s="1"/>
  <c r="G6292" i="1"/>
  <c r="N6292" i="1" s="1"/>
  <c r="G6280" i="1"/>
  <c r="N6280" i="1" s="1"/>
  <c r="G6268" i="1"/>
  <c r="N6268" i="1" s="1"/>
  <c r="G6256" i="1"/>
  <c r="N6256" i="1" s="1"/>
  <c r="G6244" i="1"/>
  <c r="N6244" i="1" s="1"/>
  <c r="G6232" i="1"/>
  <c r="N6232" i="1" s="1"/>
  <c r="G6220" i="1"/>
  <c r="N6220" i="1" s="1"/>
  <c r="G6208" i="1"/>
  <c r="N6208" i="1" s="1"/>
  <c r="G6196" i="1"/>
  <c r="N6196" i="1" s="1"/>
  <c r="G6184" i="1"/>
  <c r="N6184" i="1" s="1"/>
  <c r="G6172" i="1"/>
  <c r="N6172" i="1" s="1"/>
  <c r="G6160" i="1"/>
  <c r="N6160" i="1" s="1"/>
  <c r="G6136" i="1"/>
  <c r="N6136" i="1" s="1"/>
  <c r="G6124" i="1"/>
  <c r="N6124" i="1" s="1"/>
  <c r="G6112" i="1"/>
  <c r="N6112" i="1" s="1"/>
  <c r="G6100" i="1"/>
  <c r="N6100" i="1" s="1"/>
  <c r="G6088" i="1"/>
  <c r="N6088" i="1" s="1"/>
  <c r="G6076" i="1"/>
  <c r="N6076" i="1" s="1"/>
  <c r="G6064" i="1"/>
  <c r="N6064" i="1" s="1"/>
  <c r="G6052" i="1"/>
  <c r="N6052" i="1" s="1"/>
  <c r="G6040" i="1"/>
  <c r="N6040" i="1" s="1"/>
  <c r="G6016" i="1"/>
  <c r="N6016" i="1" s="1"/>
  <c r="G6004" i="1"/>
  <c r="N6004" i="1" s="1"/>
  <c r="G5992" i="1"/>
  <c r="N5992" i="1" s="1"/>
  <c r="G5980" i="1"/>
  <c r="N5980" i="1" s="1"/>
  <c r="G5968" i="1"/>
  <c r="N5968" i="1" s="1"/>
  <c r="G5956" i="1"/>
  <c r="N5956" i="1" s="1"/>
  <c r="G5944" i="1"/>
  <c r="N5944" i="1" s="1"/>
  <c r="G5932" i="1"/>
  <c r="N5932" i="1" s="1"/>
  <c r="G5920" i="1"/>
  <c r="N5920" i="1" s="1"/>
  <c r="G5908" i="1"/>
  <c r="N5908" i="1" s="1"/>
  <c r="G5896" i="1"/>
  <c r="N5896" i="1" s="1"/>
  <c r="G5884" i="1"/>
  <c r="N5884" i="1" s="1"/>
  <c r="G5872" i="1"/>
  <c r="N5872" i="1" s="1"/>
  <c r="G5860" i="1"/>
  <c r="N5860" i="1" s="1"/>
  <c r="G5848" i="1"/>
  <c r="N5848" i="1" s="1"/>
  <c r="G5824" i="1"/>
  <c r="N5824" i="1" s="1"/>
  <c r="G5812" i="1"/>
  <c r="N5812" i="1" s="1"/>
  <c r="G5800" i="1"/>
  <c r="N5800" i="1" s="1"/>
  <c r="G5788" i="1"/>
  <c r="N5788" i="1" s="1"/>
  <c r="G5776" i="1"/>
  <c r="N5776" i="1" s="1"/>
  <c r="G5764" i="1"/>
  <c r="N5764" i="1" s="1"/>
  <c r="G5752" i="1"/>
  <c r="N5752" i="1" s="1"/>
  <c r="G5740" i="1"/>
  <c r="N5740" i="1" s="1"/>
  <c r="G5728" i="1"/>
  <c r="N5728" i="1" s="1"/>
  <c r="G5716" i="1"/>
  <c r="N5716" i="1" s="1"/>
  <c r="G5704" i="1"/>
  <c r="N5704" i="1" s="1"/>
  <c r="G5692" i="1"/>
  <c r="N5692" i="1" s="1"/>
  <c r="G5680" i="1"/>
  <c r="N5680" i="1" s="1"/>
  <c r="G5668" i="1"/>
  <c r="N5668" i="1" s="1"/>
  <c r="G5656" i="1"/>
  <c r="N5656" i="1" s="1"/>
  <c r="G5644" i="1"/>
  <c r="N5644" i="1" s="1"/>
  <c r="G5632" i="1"/>
  <c r="N5632" i="1" s="1"/>
  <c r="G5620" i="1"/>
  <c r="N5620" i="1" s="1"/>
  <c r="G5608" i="1"/>
  <c r="N5608" i="1" s="1"/>
  <c r="G5596" i="1"/>
  <c r="N5596" i="1" s="1"/>
  <c r="G5584" i="1"/>
  <c r="N5584" i="1" s="1"/>
  <c r="G5572" i="1"/>
  <c r="N5572" i="1" s="1"/>
  <c r="G5560" i="1"/>
  <c r="N5560" i="1" s="1"/>
  <c r="G5548" i="1"/>
  <c r="N5548" i="1" s="1"/>
  <c r="G5536" i="1"/>
  <c r="N5536" i="1" s="1"/>
  <c r="G5524" i="1"/>
  <c r="N5524" i="1" s="1"/>
  <c r="G5512" i="1"/>
  <c r="N5512" i="1" s="1"/>
  <c r="G5500" i="1"/>
  <c r="N5500" i="1" s="1"/>
  <c r="G5488" i="1"/>
  <c r="N5488" i="1" s="1"/>
  <c r="G5476" i="1"/>
  <c r="N5476" i="1" s="1"/>
  <c r="G5452" i="1"/>
  <c r="N5452" i="1" s="1"/>
  <c r="G5440" i="1"/>
  <c r="N5440" i="1" s="1"/>
  <c r="G5428" i="1"/>
  <c r="N5428" i="1" s="1"/>
  <c r="G5416" i="1"/>
  <c r="N5416" i="1" s="1"/>
  <c r="G5404" i="1"/>
  <c r="N5404" i="1" s="1"/>
  <c r="G5392" i="1"/>
  <c r="N5392" i="1" s="1"/>
  <c r="G5380" i="1"/>
  <c r="N5380" i="1" s="1"/>
  <c r="G5368" i="1"/>
  <c r="N5368" i="1" s="1"/>
  <c r="G5356" i="1"/>
  <c r="N5356" i="1" s="1"/>
  <c r="G5344" i="1"/>
  <c r="N5344" i="1" s="1"/>
  <c r="G5332" i="1"/>
  <c r="N5332" i="1" s="1"/>
  <c r="G5320" i="1"/>
  <c r="N5320" i="1" s="1"/>
  <c r="G5308" i="1"/>
  <c r="N5308" i="1" s="1"/>
  <c r="G5296" i="1"/>
  <c r="N5296" i="1" s="1"/>
  <c r="G5284" i="1"/>
  <c r="N5284" i="1" s="1"/>
  <c r="G5272" i="1"/>
  <c r="N5272" i="1" s="1"/>
  <c r="G5260" i="1"/>
  <c r="N5260" i="1" s="1"/>
  <c r="G5248" i="1"/>
  <c r="N5248" i="1" s="1"/>
  <c r="G5236" i="1"/>
  <c r="N5236" i="1" s="1"/>
  <c r="G5224" i="1"/>
  <c r="N5224" i="1" s="1"/>
  <c r="G5212" i="1"/>
  <c r="N5212" i="1" s="1"/>
  <c r="G5200" i="1"/>
  <c r="N5200" i="1" s="1"/>
  <c r="G5188" i="1"/>
  <c r="N5188" i="1" s="1"/>
  <c r="G5176" i="1"/>
  <c r="N5176" i="1" s="1"/>
  <c r="G5164" i="1"/>
  <c r="N5164" i="1" s="1"/>
  <c r="G5152" i="1"/>
  <c r="N5152" i="1" s="1"/>
  <c r="G5140" i="1"/>
  <c r="N5140" i="1" s="1"/>
  <c r="G5128" i="1"/>
  <c r="N5128" i="1" s="1"/>
  <c r="G5116" i="1"/>
  <c r="N5116" i="1" s="1"/>
  <c r="G5104" i="1"/>
  <c r="N5104" i="1" s="1"/>
  <c r="G5092" i="1"/>
  <c r="N5092" i="1" s="1"/>
  <c r="G5080" i="1"/>
  <c r="N5080" i="1" s="1"/>
  <c r="G5068" i="1"/>
  <c r="N5068" i="1" s="1"/>
  <c r="G5056" i="1"/>
  <c r="N5056" i="1" s="1"/>
  <c r="G5044" i="1"/>
  <c r="N5044" i="1" s="1"/>
  <c r="G5032" i="1"/>
  <c r="N5032" i="1" s="1"/>
  <c r="G5020" i="1"/>
  <c r="N5020" i="1" s="1"/>
  <c r="G5008" i="1"/>
  <c r="N5008" i="1" s="1"/>
  <c r="G4996" i="1"/>
  <c r="N4996" i="1" s="1"/>
  <c r="G4984" i="1"/>
  <c r="N4984" i="1" s="1"/>
  <c r="G4972" i="1"/>
  <c r="N4972" i="1" s="1"/>
  <c r="G4960" i="1"/>
  <c r="N4960" i="1" s="1"/>
  <c r="G4948" i="1"/>
  <c r="N4948" i="1" s="1"/>
  <c r="G4936" i="1"/>
  <c r="N4936" i="1" s="1"/>
  <c r="G4924" i="1"/>
  <c r="N4924" i="1" s="1"/>
  <c r="G4912" i="1"/>
  <c r="N4912" i="1" s="1"/>
  <c r="G4900" i="1"/>
  <c r="N4900" i="1" s="1"/>
  <c r="G4888" i="1"/>
  <c r="N4888" i="1" s="1"/>
  <c r="G4876" i="1"/>
  <c r="N4876" i="1" s="1"/>
  <c r="G4864" i="1"/>
  <c r="N4864" i="1" s="1"/>
  <c r="G4852" i="1"/>
  <c r="N4852" i="1" s="1"/>
  <c r="G4840" i="1"/>
  <c r="N4840" i="1" s="1"/>
  <c r="G4828" i="1"/>
  <c r="N4828" i="1" s="1"/>
  <c r="G4816" i="1"/>
  <c r="N4816" i="1" s="1"/>
  <c r="G4804" i="1"/>
  <c r="N4804" i="1" s="1"/>
  <c r="G4792" i="1"/>
  <c r="N4792" i="1" s="1"/>
  <c r="G4780" i="1"/>
  <c r="N4780" i="1" s="1"/>
  <c r="G4768" i="1"/>
  <c r="N4768" i="1" s="1"/>
  <c r="G4756" i="1"/>
  <c r="N4756" i="1" s="1"/>
  <c r="G4744" i="1"/>
  <c r="N4744" i="1" s="1"/>
  <c r="G4732" i="1"/>
  <c r="N4732" i="1" s="1"/>
  <c r="G4720" i="1"/>
  <c r="N4720" i="1" s="1"/>
  <c r="G4708" i="1"/>
  <c r="N4708" i="1" s="1"/>
  <c r="G4696" i="1"/>
  <c r="N4696" i="1" s="1"/>
  <c r="G4684" i="1"/>
  <c r="N4684" i="1" s="1"/>
  <c r="G4672" i="1"/>
  <c r="N4672" i="1" s="1"/>
  <c r="G4660" i="1"/>
  <c r="N4660" i="1" s="1"/>
  <c r="G4648" i="1"/>
  <c r="N4648" i="1" s="1"/>
  <c r="G4636" i="1"/>
  <c r="N4636" i="1" s="1"/>
  <c r="G4624" i="1"/>
  <c r="N4624" i="1" s="1"/>
  <c r="G4612" i="1"/>
  <c r="N4612" i="1" s="1"/>
  <c r="G4600" i="1"/>
  <c r="N4600" i="1" s="1"/>
  <c r="G4588" i="1"/>
  <c r="N4588" i="1" s="1"/>
  <c r="G4576" i="1"/>
  <c r="N4576" i="1" s="1"/>
  <c r="G4564" i="1"/>
  <c r="N4564" i="1" s="1"/>
  <c r="G4552" i="1"/>
  <c r="N4552" i="1" s="1"/>
  <c r="G4540" i="1"/>
  <c r="N4540" i="1" s="1"/>
  <c r="G4528" i="1"/>
  <c r="N4528" i="1" s="1"/>
  <c r="G4516" i="1"/>
  <c r="N4516" i="1" s="1"/>
  <c r="G4504" i="1"/>
  <c r="N4504" i="1" s="1"/>
  <c r="G4492" i="1"/>
  <c r="N4492" i="1" s="1"/>
  <c r="G4480" i="1"/>
  <c r="N4480" i="1" s="1"/>
  <c r="G4468" i="1"/>
  <c r="N4468" i="1" s="1"/>
  <c r="G4456" i="1"/>
  <c r="N4456" i="1" s="1"/>
  <c r="G4444" i="1"/>
  <c r="N4444" i="1" s="1"/>
  <c r="G4432" i="1"/>
  <c r="N4432" i="1" s="1"/>
  <c r="G4420" i="1"/>
  <c r="N4420" i="1" s="1"/>
  <c r="G4408" i="1"/>
  <c r="N4408" i="1" s="1"/>
  <c r="G4396" i="1"/>
  <c r="N4396" i="1" s="1"/>
  <c r="G4384" i="1"/>
  <c r="N4384" i="1" s="1"/>
  <c r="G4372" i="1"/>
  <c r="N4372" i="1" s="1"/>
  <c r="G4360" i="1"/>
  <c r="N4360" i="1" s="1"/>
  <c r="G4348" i="1"/>
  <c r="N4348" i="1" s="1"/>
  <c r="G4336" i="1"/>
  <c r="N4336" i="1" s="1"/>
  <c r="G4324" i="1"/>
  <c r="N4324" i="1" s="1"/>
  <c r="G4312" i="1"/>
  <c r="N4312" i="1" s="1"/>
  <c r="G4300" i="1"/>
  <c r="N4300" i="1" s="1"/>
  <c r="G4288" i="1"/>
  <c r="N4288" i="1" s="1"/>
  <c r="G4276" i="1"/>
  <c r="N4276" i="1" s="1"/>
  <c r="G4264" i="1"/>
  <c r="N4264" i="1" s="1"/>
  <c r="G4252" i="1"/>
  <c r="N4252" i="1" s="1"/>
  <c r="G4240" i="1"/>
  <c r="N4240" i="1" s="1"/>
  <c r="G4228" i="1"/>
  <c r="N4228" i="1" s="1"/>
  <c r="G4216" i="1"/>
  <c r="N4216" i="1" s="1"/>
  <c r="G4204" i="1"/>
  <c r="N4204" i="1" s="1"/>
  <c r="G4192" i="1"/>
  <c r="N4192" i="1" s="1"/>
  <c r="G4180" i="1"/>
  <c r="N4180" i="1" s="1"/>
  <c r="G4168" i="1"/>
  <c r="N4168" i="1" s="1"/>
  <c r="G4156" i="1"/>
  <c r="N4156" i="1" s="1"/>
  <c r="G4144" i="1"/>
  <c r="N4144" i="1" s="1"/>
  <c r="G4132" i="1"/>
  <c r="N4132" i="1" s="1"/>
  <c r="G4120" i="1"/>
  <c r="N4120" i="1" s="1"/>
  <c r="G4108" i="1"/>
  <c r="N4108" i="1" s="1"/>
  <c r="G4096" i="1"/>
  <c r="N4096" i="1" s="1"/>
  <c r="G4084" i="1"/>
  <c r="N4084" i="1" s="1"/>
  <c r="G4072" i="1"/>
  <c r="N4072" i="1" s="1"/>
  <c r="G4060" i="1"/>
  <c r="N4060" i="1" s="1"/>
  <c r="G4048" i="1"/>
  <c r="N4048" i="1" s="1"/>
  <c r="G4036" i="1"/>
  <c r="N4036" i="1" s="1"/>
  <c r="G4024" i="1"/>
  <c r="N4024" i="1" s="1"/>
  <c r="G4012" i="1"/>
  <c r="N4012" i="1" s="1"/>
  <c r="G4000" i="1"/>
  <c r="N4000" i="1" s="1"/>
  <c r="G3988" i="1"/>
  <c r="N3988" i="1" s="1"/>
  <c r="G3976" i="1"/>
  <c r="N3976" i="1" s="1"/>
  <c r="G3964" i="1"/>
  <c r="N3964" i="1" s="1"/>
  <c r="G3952" i="1"/>
  <c r="N3952" i="1" s="1"/>
  <c r="G3928" i="1"/>
  <c r="N3928" i="1" s="1"/>
  <c r="G3916" i="1"/>
  <c r="N3916" i="1" s="1"/>
  <c r="G3904" i="1"/>
  <c r="N3904" i="1" s="1"/>
  <c r="G3892" i="1"/>
  <c r="N3892" i="1" s="1"/>
  <c r="G3880" i="1"/>
  <c r="N3880" i="1" s="1"/>
  <c r="G3868" i="1"/>
  <c r="N3868" i="1" s="1"/>
  <c r="G3856" i="1"/>
  <c r="N3856" i="1" s="1"/>
  <c r="G3844" i="1"/>
  <c r="N3844" i="1" s="1"/>
  <c r="G3832" i="1"/>
  <c r="N3832" i="1" s="1"/>
  <c r="G3820" i="1"/>
  <c r="N3820" i="1" s="1"/>
  <c r="G3808" i="1"/>
  <c r="N3808" i="1" s="1"/>
  <c r="G3796" i="1"/>
  <c r="N3796" i="1" s="1"/>
  <c r="G3784" i="1"/>
  <c r="N3784" i="1" s="1"/>
  <c r="G3772" i="1"/>
  <c r="N3772" i="1" s="1"/>
  <c r="G3760" i="1"/>
  <c r="N3760" i="1" s="1"/>
  <c r="G3748" i="1"/>
  <c r="N3748" i="1" s="1"/>
  <c r="G3736" i="1"/>
  <c r="N3736" i="1" s="1"/>
  <c r="G3724" i="1"/>
  <c r="N3724" i="1" s="1"/>
  <c r="G3712" i="1"/>
  <c r="N3712" i="1" s="1"/>
  <c r="G3700" i="1"/>
  <c r="N3700" i="1" s="1"/>
  <c r="G3688" i="1"/>
  <c r="N3688" i="1" s="1"/>
  <c r="G3676" i="1"/>
  <c r="N3676" i="1" s="1"/>
  <c r="G3664" i="1"/>
  <c r="N3664" i="1" s="1"/>
  <c r="G3652" i="1"/>
  <c r="N3652" i="1" s="1"/>
  <c r="G3640" i="1"/>
  <c r="N3640" i="1" s="1"/>
  <c r="G3628" i="1"/>
  <c r="N3628" i="1" s="1"/>
  <c r="G3616" i="1"/>
  <c r="N3616" i="1" s="1"/>
  <c r="G3604" i="1"/>
  <c r="N3604" i="1" s="1"/>
  <c r="G3592" i="1"/>
  <c r="N3592" i="1" s="1"/>
  <c r="G3580" i="1"/>
  <c r="N3580" i="1" s="1"/>
  <c r="G3568" i="1"/>
  <c r="N3568" i="1" s="1"/>
  <c r="G3556" i="1"/>
  <c r="N3556" i="1" s="1"/>
  <c r="G3544" i="1"/>
  <c r="N3544" i="1" s="1"/>
  <c r="G3532" i="1"/>
  <c r="N3532" i="1" s="1"/>
  <c r="G3520" i="1"/>
  <c r="N3520" i="1" s="1"/>
  <c r="G3508" i="1"/>
  <c r="N3508" i="1" s="1"/>
  <c r="G3496" i="1"/>
  <c r="N3496" i="1" s="1"/>
  <c r="G3484" i="1"/>
  <c r="N3484" i="1" s="1"/>
  <c r="G3472" i="1"/>
  <c r="N3472" i="1" s="1"/>
  <c r="G3460" i="1"/>
  <c r="N3460" i="1" s="1"/>
  <c r="G3448" i="1"/>
  <c r="N3448" i="1" s="1"/>
  <c r="G3436" i="1"/>
  <c r="N3436" i="1" s="1"/>
  <c r="G3424" i="1"/>
  <c r="N3424" i="1" s="1"/>
  <c r="G3412" i="1"/>
  <c r="N3412" i="1" s="1"/>
  <c r="G3400" i="1"/>
  <c r="N3400" i="1" s="1"/>
  <c r="G3388" i="1"/>
  <c r="N3388" i="1" s="1"/>
  <c r="G3376" i="1"/>
  <c r="N3376" i="1" s="1"/>
  <c r="G3364" i="1"/>
  <c r="N3364" i="1" s="1"/>
  <c r="G3352" i="1"/>
  <c r="N3352" i="1" s="1"/>
  <c r="G3340" i="1"/>
  <c r="N3340" i="1" s="1"/>
  <c r="G3328" i="1"/>
  <c r="N3328" i="1" s="1"/>
  <c r="G3316" i="1"/>
  <c r="N3316" i="1" s="1"/>
  <c r="G3304" i="1"/>
  <c r="N3304" i="1" s="1"/>
  <c r="G3292" i="1"/>
  <c r="N3292" i="1" s="1"/>
  <c r="G3280" i="1"/>
  <c r="N3280" i="1" s="1"/>
  <c r="G3268" i="1"/>
  <c r="N3268" i="1" s="1"/>
  <c r="G3256" i="1"/>
  <c r="N3256" i="1" s="1"/>
  <c r="G3244" i="1"/>
  <c r="N3244" i="1" s="1"/>
  <c r="G3232" i="1"/>
  <c r="N3232" i="1" s="1"/>
  <c r="G3220" i="1"/>
  <c r="N3220" i="1" s="1"/>
  <c r="G3208" i="1"/>
  <c r="N3208" i="1" s="1"/>
  <c r="G3196" i="1"/>
  <c r="N3196" i="1" s="1"/>
  <c r="G3184" i="1"/>
  <c r="N3184" i="1" s="1"/>
  <c r="G3172" i="1"/>
  <c r="N3172" i="1" s="1"/>
  <c r="G3160" i="1"/>
  <c r="N3160" i="1" s="1"/>
  <c r="G3148" i="1"/>
  <c r="N3148" i="1" s="1"/>
  <c r="G3136" i="1"/>
  <c r="N3136" i="1" s="1"/>
  <c r="G3124" i="1"/>
  <c r="N3124" i="1" s="1"/>
  <c r="G3112" i="1"/>
  <c r="N3112" i="1" s="1"/>
  <c r="G3100" i="1"/>
  <c r="N3100" i="1" s="1"/>
  <c r="G3088" i="1"/>
  <c r="N3088" i="1" s="1"/>
  <c r="G3076" i="1"/>
  <c r="N3076" i="1" s="1"/>
  <c r="G3064" i="1"/>
  <c r="N3064" i="1" s="1"/>
  <c r="G3052" i="1"/>
  <c r="N3052" i="1" s="1"/>
  <c r="G3040" i="1"/>
  <c r="N3040" i="1" s="1"/>
  <c r="G3028" i="1"/>
  <c r="N3028" i="1" s="1"/>
  <c r="G3016" i="1"/>
  <c r="N3016" i="1" s="1"/>
  <c r="G3004" i="1"/>
  <c r="N3004" i="1" s="1"/>
  <c r="G2992" i="1"/>
  <c r="N2992" i="1" s="1"/>
  <c r="G2980" i="1"/>
  <c r="N2980" i="1" s="1"/>
  <c r="G2968" i="1"/>
  <c r="N2968" i="1" s="1"/>
  <c r="G2956" i="1"/>
  <c r="N2956" i="1" s="1"/>
  <c r="G2944" i="1"/>
  <c r="N2944" i="1" s="1"/>
  <c r="G2932" i="1"/>
  <c r="N2932" i="1" s="1"/>
  <c r="G2920" i="1"/>
  <c r="N2920" i="1" s="1"/>
  <c r="G2908" i="1"/>
  <c r="N2908" i="1" s="1"/>
  <c r="G2896" i="1"/>
  <c r="N2896" i="1" s="1"/>
  <c r="G2884" i="1"/>
  <c r="N2884" i="1" s="1"/>
  <c r="G2872" i="1"/>
  <c r="N2872" i="1" s="1"/>
  <c r="G2860" i="1"/>
  <c r="N2860" i="1" s="1"/>
  <c r="G2848" i="1"/>
  <c r="N2848" i="1" s="1"/>
  <c r="G2836" i="1"/>
  <c r="N2836" i="1" s="1"/>
  <c r="G2824" i="1"/>
  <c r="N2824" i="1" s="1"/>
  <c r="G2812" i="1"/>
  <c r="N2812" i="1" s="1"/>
  <c r="G2800" i="1"/>
  <c r="N2800" i="1" s="1"/>
  <c r="G2788" i="1"/>
  <c r="N2788" i="1" s="1"/>
  <c r="G2776" i="1"/>
  <c r="N2776" i="1" s="1"/>
  <c r="G2764" i="1"/>
  <c r="N2764" i="1" s="1"/>
  <c r="G2752" i="1"/>
  <c r="N2752" i="1" s="1"/>
  <c r="G2740" i="1"/>
  <c r="N2740" i="1" s="1"/>
  <c r="G2728" i="1"/>
  <c r="N2728" i="1" s="1"/>
  <c r="G2716" i="1"/>
  <c r="N2716" i="1" s="1"/>
  <c r="G2704" i="1"/>
  <c r="N2704" i="1" s="1"/>
  <c r="G2692" i="1"/>
  <c r="N2692" i="1" s="1"/>
  <c r="G2680" i="1"/>
  <c r="N2680" i="1" s="1"/>
  <c r="G2668" i="1"/>
  <c r="N2668" i="1" s="1"/>
  <c r="G2656" i="1"/>
  <c r="N2656" i="1" s="1"/>
  <c r="G2644" i="1"/>
  <c r="N2644" i="1" s="1"/>
  <c r="G2632" i="1"/>
  <c r="N2632" i="1" s="1"/>
  <c r="G2620" i="1"/>
  <c r="N2620" i="1" s="1"/>
  <c r="G2608" i="1"/>
  <c r="N2608" i="1" s="1"/>
  <c r="G2596" i="1"/>
  <c r="N2596" i="1" s="1"/>
  <c r="G2584" i="1"/>
  <c r="N2584" i="1" s="1"/>
  <c r="G2572" i="1"/>
  <c r="N2572" i="1" s="1"/>
  <c r="G2560" i="1"/>
  <c r="N2560" i="1" s="1"/>
  <c r="G2548" i="1"/>
  <c r="N2548" i="1" s="1"/>
  <c r="G2536" i="1"/>
  <c r="N2536" i="1" s="1"/>
  <c r="G2524" i="1"/>
  <c r="N2524" i="1" s="1"/>
  <c r="G2512" i="1"/>
  <c r="N2512" i="1" s="1"/>
  <c r="G2500" i="1"/>
  <c r="N2500" i="1" s="1"/>
  <c r="G2488" i="1"/>
  <c r="N2488" i="1" s="1"/>
  <c r="G2476" i="1"/>
  <c r="N2476" i="1" s="1"/>
  <c r="G2464" i="1"/>
  <c r="N2464" i="1" s="1"/>
  <c r="G2452" i="1"/>
  <c r="N2452" i="1" s="1"/>
  <c r="G2440" i="1"/>
  <c r="N2440" i="1" s="1"/>
  <c r="G2428" i="1"/>
  <c r="N2428" i="1" s="1"/>
  <c r="G2416" i="1"/>
  <c r="N2416" i="1" s="1"/>
  <c r="G2404" i="1"/>
  <c r="N2404" i="1" s="1"/>
  <c r="G2392" i="1"/>
  <c r="N2392" i="1" s="1"/>
  <c r="G2380" i="1"/>
  <c r="N2380" i="1" s="1"/>
  <c r="G2368" i="1"/>
  <c r="N2368" i="1" s="1"/>
  <c r="G2356" i="1"/>
  <c r="N2356" i="1" s="1"/>
  <c r="G2344" i="1"/>
  <c r="N2344" i="1" s="1"/>
  <c r="G2332" i="1"/>
  <c r="N2332" i="1" s="1"/>
  <c r="G2320" i="1"/>
  <c r="N2320" i="1" s="1"/>
  <c r="G2308" i="1"/>
  <c r="N2308" i="1" s="1"/>
  <c r="G2296" i="1"/>
  <c r="N2296" i="1" s="1"/>
  <c r="G2284" i="1"/>
  <c r="N2284" i="1" s="1"/>
  <c r="G2272" i="1"/>
  <c r="N2272" i="1" s="1"/>
  <c r="G2260" i="1"/>
  <c r="N2260" i="1" s="1"/>
  <c r="G2248" i="1"/>
  <c r="N2248" i="1" s="1"/>
  <c r="G2236" i="1"/>
  <c r="N2236" i="1" s="1"/>
  <c r="G2224" i="1"/>
  <c r="N2224" i="1" s="1"/>
  <c r="G2212" i="1"/>
  <c r="N2212" i="1" s="1"/>
  <c r="G2200" i="1"/>
  <c r="N2200" i="1" s="1"/>
  <c r="G2188" i="1"/>
  <c r="N2188" i="1" s="1"/>
  <c r="G2176" i="1"/>
  <c r="N2176" i="1" s="1"/>
  <c r="G2164" i="1"/>
  <c r="N2164" i="1" s="1"/>
  <c r="G2152" i="1"/>
  <c r="N2152" i="1" s="1"/>
  <c r="G2140" i="1"/>
  <c r="N2140" i="1" s="1"/>
  <c r="G2128" i="1"/>
  <c r="N2128" i="1" s="1"/>
  <c r="G2116" i="1"/>
  <c r="N2116" i="1" s="1"/>
  <c r="G2104" i="1"/>
  <c r="N2104" i="1" s="1"/>
  <c r="G2092" i="1"/>
  <c r="N2092" i="1" s="1"/>
  <c r="G2080" i="1"/>
  <c r="N2080" i="1" s="1"/>
  <c r="G2068" i="1"/>
  <c r="N2068" i="1" s="1"/>
  <c r="G2056" i="1"/>
  <c r="N2056" i="1" s="1"/>
  <c r="G2044" i="1"/>
  <c r="N2044" i="1" s="1"/>
  <c r="G2032" i="1"/>
  <c r="N2032" i="1" s="1"/>
  <c r="G2020" i="1"/>
  <c r="N2020" i="1" s="1"/>
  <c r="G2008" i="1"/>
  <c r="N2008" i="1" s="1"/>
  <c r="G1996" i="1"/>
  <c r="N1996" i="1" s="1"/>
  <c r="G1984" i="1"/>
  <c r="N1984" i="1" s="1"/>
  <c r="G1972" i="1"/>
  <c r="N1972" i="1" s="1"/>
  <c r="G1960" i="1"/>
  <c r="N1960" i="1" s="1"/>
  <c r="G1948" i="1"/>
  <c r="N1948" i="1" s="1"/>
  <c r="G1936" i="1"/>
  <c r="N1936" i="1" s="1"/>
  <c r="G1924" i="1"/>
  <c r="N1924" i="1" s="1"/>
  <c r="G1912" i="1"/>
  <c r="N1912" i="1" s="1"/>
  <c r="G1900" i="1"/>
  <c r="N1900" i="1" s="1"/>
  <c r="G1888" i="1"/>
  <c r="N1888" i="1" s="1"/>
  <c r="G1876" i="1"/>
  <c r="N1876" i="1" s="1"/>
  <c r="G1864" i="1"/>
  <c r="N1864" i="1" s="1"/>
  <c r="G1852" i="1"/>
  <c r="N1852" i="1" s="1"/>
  <c r="G1840" i="1"/>
  <c r="N1840" i="1" s="1"/>
  <c r="G1828" i="1"/>
  <c r="N1828" i="1" s="1"/>
  <c r="G1816" i="1"/>
  <c r="N1816" i="1" s="1"/>
  <c r="G1804" i="1"/>
  <c r="N1804" i="1" s="1"/>
  <c r="G1792" i="1"/>
  <c r="N1792" i="1" s="1"/>
  <c r="G1780" i="1"/>
  <c r="N1780" i="1" s="1"/>
  <c r="G1768" i="1"/>
  <c r="N1768" i="1" s="1"/>
  <c r="G1756" i="1"/>
  <c r="N1756" i="1" s="1"/>
  <c r="G1744" i="1"/>
  <c r="N1744" i="1" s="1"/>
  <c r="G1732" i="1"/>
  <c r="N1732" i="1" s="1"/>
  <c r="G1720" i="1"/>
  <c r="N1720" i="1" s="1"/>
  <c r="G1708" i="1"/>
  <c r="N1708" i="1" s="1"/>
  <c r="G1696" i="1"/>
  <c r="N1696" i="1" s="1"/>
  <c r="G1684" i="1"/>
  <c r="N1684" i="1" s="1"/>
  <c r="G1672" i="1"/>
  <c r="N1672" i="1" s="1"/>
  <c r="G1660" i="1"/>
  <c r="N1660" i="1" s="1"/>
  <c r="G1648" i="1"/>
  <c r="N1648" i="1" s="1"/>
  <c r="G1636" i="1"/>
  <c r="N1636" i="1" s="1"/>
  <c r="G1624" i="1"/>
  <c r="N1624" i="1" s="1"/>
  <c r="G1612" i="1"/>
  <c r="N1612" i="1" s="1"/>
  <c r="G1600" i="1"/>
  <c r="N1600" i="1" s="1"/>
  <c r="G1588" i="1"/>
  <c r="N1588" i="1" s="1"/>
  <c r="G1576" i="1"/>
  <c r="N1576" i="1" s="1"/>
  <c r="G1564" i="1"/>
  <c r="N1564" i="1" s="1"/>
  <c r="G1552" i="1"/>
  <c r="N1552" i="1" s="1"/>
  <c r="G1540" i="1"/>
  <c r="N1540" i="1" s="1"/>
  <c r="G1528" i="1"/>
  <c r="N1528" i="1" s="1"/>
  <c r="G1516" i="1"/>
  <c r="N1516" i="1" s="1"/>
  <c r="G1504" i="1"/>
  <c r="N1504" i="1" s="1"/>
  <c r="G1492" i="1"/>
  <c r="N1492" i="1" s="1"/>
  <c r="G1480" i="1"/>
  <c r="N1480" i="1" s="1"/>
  <c r="G1468" i="1"/>
  <c r="N1468" i="1" s="1"/>
  <c r="G1456" i="1"/>
  <c r="N1456" i="1" s="1"/>
  <c r="G1444" i="1"/>
  <c r="N1444" i="1" s="1"/>
  <c r="G1432" i="1"/>
  <c r="N1432" i="1" s="1"/>
  <c r="G1420" i="1"/>
  <c r="N1420" i="1" s="1"/>
  <c r="G1408" i="1"/>
  <c r="N1408" i="1" s="1"/>
  <c r="G1396" i="1"/>
  <c r="N1396" i="1" s="1"/>
  <c r="G1384" i="1"/>
  <c r="N1384" i="1" s="1"/>
  <c r="G1372" i="1"/>
  <c r="N1372" i="1" s="1"/>
  <c r="G1360" i="1"/>
  <c r="N1360" i="1" s="1"/>
  <c r="G1348" i="1"/>
  <c r="N1348" i="1" s="1"/>
  <c r="G1336" i="1"/>
  <c r="N1336" i="1" s="1"/>
  <c r="G1324" i="1"/>
  <c r="N1324" i="1" s="1"/>
  <c r="G1312" i="1"/>
  <c r="N1312" i="1" s="1"/>
  <c r="G1300" i="1"/>
  <c r="N1300" i="1" s="1"/>
  <c r="G1288" i="1"/>
  <c r="N1288" i="1" s="1"/>
  <c r="G1276" i="1"/>
  <c r="N1276" i="1" s="1"/>
  <c r="G1264" i="1"/>
  <c r="N1264" i="1" s="1"/>
  <c r="G1252" i="1"/>
  <c r="N1252" i="1" s="1"/>
  <c r="G1240" i="1"/>
  <c r="N1240" i="1" s="1"/>
  <c r="G1228" i="1"/>
  <c r="N1228" i="1" s="1"/>
  <c r="G1216" i="1"/>
  <c r="N1216" i="1" s="1"/>
  <c r="G1204" i="1"/>
  <c r="N1204" i="1" s="1"/>
  <c r="G1192" i="1"/>
  <c r="N1192" i="1" s="1"/>
  <c r="G1180" i="1"/>
  <c r="N1180" i="1" s="1"/>
  <c r="G1168" i="1"/>
  <c r="N1168" i="1" s="1"/>
  <c r="G1156" i="1"/>
  <c r="N1156" i="1" s="1"/>
  <c r="G1144" i="1"/>
  <c r="N1144" i="1" s="1"/>
  <c r="G1132" i="1"/>
  <c r="N1132" i="1" s="1"/>
  <c r="G1120" i="1"/>
  <c r="N1120" i="1" s="1"/>
  <c r="G1108" i="1"/>
  <c r="N1108" i="1" s="1"/>
  <c r="G1096" i="1"/>
  <c r="N1096" i="1" s="1"/>
  <c r="G1084" i="1"/>
  <c r="N1084" i="1" s="1"/>
  <c r="G1072" i="1"/>
  <c r="N1072" i="1" s="1"/>
  <c r="G1060" i="1"/>
  <c r="N1060" i="1" s="1"/>
  <c r="G1048" i="1"/>
  <c r="N1048" i="1" s="1"/>
  <c r="G1036" i="1"/>
  <c r="N1036" i="1" s="1"/>
  <c r="G1024" i="1"/>
  <c r="N1024" i="1" s="1"/>
  <c r="G1012" i="1"/>
  <c r="N1012" i="1" s="1"/>
  <c r="G1000" i="1"/>
  <c r="N1000" i="1" s="1"/>
  <c r="G988" i="1"/>
  <c r="N988" i="1" s="1"/>
  <c r="G976" i="1"/>
  <c r="N976" i="1" s="1"/>
  <c r="G964" i="1"/>
  <c r="N964" i="1" s="1"/>
  <c r="G952" i="1"/>
  <c r="N952" i="1" s="1"/>
  <c r="G940" i="1"/>
  <c r="N940" i="1" s="1"/>
  <c r="G928" i="1"/>
  <c r="N928" i="1" s="1"/>
  <c r="G916" i="1"/>
  <c r="N916" i="1" s="1"/>
  <c r="G904" i="1"/>
  <c r="N904" i="1" s="1"/>
  <c r="G892" i="1"/>
  <c r="N892" i="1" s="1"/>
  <c r="G880" i="1"/>
  <c r="N880" i="1" s="1"/>
  <c r="G868" i="1"/>
  <c r="N868" i="1" s="1"/>
  <c r="G856" i="1"/>
  <c r="N856" i="1" s="1"/>
  <c r="G844" i="1"/>
  <c r="N844" i="1" s="1"/>
  <c r="G832" i="1"/>
  <c r="N832" i="1" s="1"/>
  <c r="G820" i="1"/>
  <c r="N820" i="1" s="1"/>
  <c r="G808" i="1"/>
  <c r="N808" i="1" s="1"/>
  <c r="G796" i="1"/>
  <c r="N796" i="1" s="1"/>
  <c r="G784" i="1"/>
  <c r="N784" i="1" s="1"/>
  <c r="G772" i="1"/>
  <c r="N772" i="1" s="1"/>
  <c r="G760" i="1"/>
  <c r="N760" i="1" s="1"/>
  <c r="G748" i="1"/>
  <c r="N748" i="1" s="1"/>
  <c r="G736" i="1"/>
  <c r="N736" i="1" s="1"/>
  <c r="G724" i="1"/>
  <c r="N724" i="1" s="1"/>
  <c r="G712" i="1"/>
  <c r="N712" i="1" s="1"/>
  <c r="G700" i="1"/>
  <c r="N700" i="1" s="1"/>
  <c r="G688" i="1"/>
  <c r="N688" i="1" s="1"/>
  <c r="G676" i="1"/>
  <c r="N676" i="1" s="1"/>
  <c r="G664" i="1"/>
  <c r="N664" i="1" s="1"/>
  <c r="G652" i="1"/>
  <c r="N652" i="1" s="1"/>
  <c r="G640" i="1"/>
  <c r="N640" i="1" s="1"/>
  <c r="G628" i="1"/>
  <c r="N628" i="1" s="1"/>
  <c r="G616" i="1"/>
  <c r="N616" i="1" s="1"/>
  <c r="G604" i="1"/>
  <c r="N604" i="1" s="1"/>
  <c r="G592" i="1"/>
  <c r="N592" i="1" s="1"/>
  <c r="G580" i="1"/>
  <c r="N580" i="1" s="1"/>
  <c r="G568" i="1"/>
  <c r="N568" i="1" s="1"/>
  <c r="G556" i="1"/>
  <c r="N556" i="1" s="1"/>
  <c r="G544" i="1"/>
  <c r="N544" i="1" s="1"/>
  <c r="G532" i="1"/>
  <c r="N532" i="1" s="1"/>
  <c r="G520" i="1"/>
  <c r="N520" i="1" s="1"/>
  <c r="G508" i="1"/>
  <c r="N508" i="1" s="1"/>
  <c r="G496" i="1"/>
  <c r="N496" i="1" s="1"/>
  <c r="G484" i="1"/>
  <c r="N484" i="1" s="1"/>
  <c r="G472" i="1"/>
  <c r="N472" i="1" s="1"/>
  <c r="G460" i="1"/>
  <c r="N460" i="1" s="1"/>
  <c r="G448" i="1"/>
  <c r="N448" i="1" s="1"/>
  <c r="G436" i="1"/>
  <c r="N436" i="1" s="1"/>
  <c r="G424" i="1"/>
  <c r="N424" i="1" s="1"/>
  <c r="G412" i="1"/>
  <c r="N412" i="1" s="1"/>
  <c r="G400" i="1"/>
  <c r="N400" i="1" s="1"/>
  <c r="G388" i="1"/>
  <c r="N388" i="1" s="1"/>
  <c r="G376" i="1"/>
  <c r="N376" i="1" s="1"/>
  <c r="G364" i="1"/>
  <c r="N364" i="1" s="1"/>
  <c r="G352" i="1"/>
  <c r="N352" i="1" s="1"/>
  <c r="G340" i="1"/>
  <c r="N340" i="1" s="1"/>
  <c r="G328" i="1"/>
  <c r="N328" i="1" s="1"/>
  <c r="G316" i="1"/>
  <c r="N316" i="1" s="1"/>
  <c r="G304" i="1"/>
  <c r="N304" i="1" s="1"/>
  <c r="G292" i="1"/>
  <c r="N292" i="1" s="1"/>
  <c r="G280" i="1"/>
  <c r="N280" i="1" s="1"/>
  <c r="G268" i="1"/>
  <c r="N268" i="1" s="1"/>
  <c r="G256" i="1"/>
  <c r="N256" i="1" s="1"/>
  <c r="G244" i="1"/>
  <c r="N244" i="1" s="1"/>
  <c r="G232" i="1"/>
  <c r="N232" i="1" s="1"/>
  <c r="G220" i="1"/>
  <c r="N220" i="1" s="1"/>
  <c r="G208" i="1"/>
  <c r="N208" i="1" s="1"/>
  <c r="G196" i="1"/>
  <c r="N196" i="1" s="1"/>
  <c r="G184" i="1"/>
  <c r="N184" i="1" s="1"/>
  <c r="G172" i="1"/>
  <c r="N172" i="1" s="1"/>
  <c r="G160" i="1"/>
  <c r="N160" i="1" s="1"/>
  <c r="G148" i="1"/>
  <c r="N148" i="1" s="1"/>
  <c r="G136" i="1"/>
  <c r="N136" i="1" s="1"/>
  <c r="G124" i="1"/>
  <c r="N124" i="1" s="1"/>
  <c r="G112" i="1"/>
  <c r="N112" i="1" s="1"/>
  <c r="G100" i="1"/>
  <c r="N100" i="1" s="1"/>
  <c r="G88" i="1"/>
  <c r="N88" i="1" s="1"/>
  <c r="G76" i="1"/>
  <c r="N76" i="1" s="1"/>
  <c r="G64" i="1"/>
  <c r="N64" i="1" s="1"/>
  <c r="G52" i="1"/>
  <c r="N52" i="1" s="1"/>
  <c r="G40" i="1"/>
  <c r="N40" i="1" s="1"/>
  <c r="G28" i="1"/>
  <c r="N28" i="1" s="1"/>
  <c r="G16" i="1"/>
  <c r="N16" i="1" s="1"/>
  <c r="N9900" i="1"/>
  <c r="N9836" i="1"/>
  <c r="N9781" i="1"/>
  <c r="N9662" i="1"/>
  <c r="N9548" i="1"/>
  <c r="N9493" i="1"/>
  <c r="N9374" i="1"/>
  <c r="N9260" i="1"/>
  <c r="N9205" i="1"/>
  <c r="N9062" i="1"/>
  <c r="N8984" i="1"/>
  <c r="N8773" i="1"/>
  <c r="N8684" i="1"/>
  <c r="N8366" i="1"/>
  <c r="N8288" i="1"/>
  <c r="N8072" i="1"/>
  <c r="N7952" i="1"/>
  <c r="N7544" i="1"/>
  <c r="N5034" i="1"/>
  <c r="N4353" i="1"/>
  <c r="G9471" i="1"/>
  <c r="N9471" i="1" s="1"/>
  <c r="G9459" i="1"/>
  <c r="N9459" i="1" s="1"/>
  <c r="G9447" i="1"/>
  <c r="N9447" i="1" s="1"/>
  <c r="G9435" i="1"/>
  <c r="N9435" i="1" s="1"/>
  <c r="G9423" i="1"/>
  <c r="N9423" i="1" s="1"/>
  <c r="G9411" i="1"/>
  <c r="N9411" i="1" s="1"/>
  <c r="G9399" i="1"/>
  <c r="N9399" i="1" s="1"/>
  <c r="G9387" i="1"/>
  <c r="N9387" i="1" s="1"/>
  <c r="G9375" i="1"/>
  <c r="N9375" i="1" s="1"/>
  <c r="G9363" i="1"/>
  <c r="N9363" i="1" s="1"/>
  <c r="G9351" i="1"/>
  <c r="N9351" i="1" s="1"/>
  <c r="G9339" i="1"/>
  <c r="N9339" i="1" s="1"/>
  <c r="G9327" i="1"/>
  <c r="N9327" i="1" s="1"/>
  <c r="G9315" i="1"/>
  <c r="N9315" i="1" s="1"/>
  <c r="G9303" i="1"/>
  <c r="N9303" i="1" s="1"/>
  <c r="G9291" i="1"/>
  <c r="N9291" i="1" s="1"/>
  <c r="G9279" i="1"/>
  <c r="N9279" i="1" s="1"/>
  <c r="G9267" i="1"/>
  <c r="N9267" i="1" s="1"/>
  <c r="G9255" i="1"/>
  <c r="N9255" i="1" s="1"/>
  <c r="G9243" i="1"/>
  <c r="N9243" i="1" s="1"/>
  <c r="G9231" i="1"/>
  <c r="N9231" i="1" s="1"/>
  <c r="G9219" i="1"/>
  <c r="N9219" i="1" s="1"/>
  <c r="G9207" i="1"/>
  <c r="N9207" i="1" s="1"/>
  <c r="G9195" i="1"/>
  <c r="N9195" i="1" s="1"/>
  <c r="G9183" i="1"/>
  <c r="N9183" i="1" s="1"/>
  <c r="G9171" i="1"/>
  <c r="N9171" i="1" s="1"/>
  <c r="G9159" i="1"/>
  <c r="N9159" i="1" s="1"/>
  <c r="G9147" i="1"/>
  <c r="N9147" i="1" s="1"/>
  <c r="G9135" i="1"/>
  <c r="N9135" i="1" s="1"/>
  <c r="G9123" i="1"/>
  <c r="N9123" i="1" s="1"/>
  <c r="G9111" i="1"/>
  <c r="N9111" i="1" s="1"/>
  <c r="G9099" i="1"/>
  <c r="N9099" i="1" s="1"/>
  <c r="G9087" i="1"/>
  <c r="N9087" i="1" s="1"/>
  <c r="G9075" i="1"/>
  <c r="N9075" i="1" s="1"/>
  <c r="G9063" i="1"/>
  <c r="N9063" i="1" s="1"/>
  <c r="G9051" i="1"/>
  <c r="N9051" i="1" s="1"/>
  <c r="G9039" i="1"/>
  <c r="N9039" i="1" s="1"/>
  <c r="G9027" i="1"/>
  <c r="N9027" i="1" s="1"/>
  <c r="G9015" i="1"/>
  <c r="N9015" i="1" s="1"/>
  <c r="G9003" i="1"/>
  <c r="N9003" i="1" s="1"/>
  <c r="G8991" i="1"/>
  <c r="N8991" i="1" s="1"/>
  <c r="G8979" i="1"/>
  <c r="N8979" i="1" s="1"/>
  <c r="G8967" i="1"/>
  <c r="N8967" i="1" s="1"/>
  <c r="G8955" i="1"/>
  <c r="N8955" i="1" s="1"/>
  <c r="G8943" i="1"/>
  <c r="N8943" i="1" s="1"/>
  <c r="G8931" i="1"/>
  <c r="N8931" i="1" s="1"/>
  <c r="G8919" i="1"/>
  <c r="N8919" i="1" s="1"/>
  <c r="G8907" i="1"/>
  <c r="N8907" i="1" s="1"/>
  <c r="G8895" i="1"/>
  <c r="N8895" i="1" s="1"/>
  <c r="G8883" i="1"/>
  <c r="N8883" i="1" s="1"/>
  <c r="G8871" i="1"/>
  <c r="N8871" i="1" s="1"/>
  <c r="G8859" i="1"/>
  <c r="N8859" i="1" s="1"/>
  <c r="G8847" i="1"/>
  <c r="N8847" i="1" s="1"/>
  <c r="G8835" i="1"/>
  <c r="N8835" i="1" s="1"/>
  <c r="G8823" i="1"/>
  <c r="N8823" i="1" s="1"/>
  <c r="G8811" i="1"/>
  <c r="N8811" i="1" s="1"/>
  <c r="G8799" i="1"/>
  <c r="N8799" i="1" s="1"/>
  <c r="G8787" i="1"/>
  <c r="N8787" i="1" s="1"/>
  <c r="G8775" i="1"/>
  <c r="N8775" i="1" s="1"/>
  <c r="G8763" i="1"/>
  <c r="N8763" i="1" s="1"/>
  <c r="G8751" i="1"/>
  <c r="N8751" i="1" s="1"/>
  <c r="G8739" i="1"/>
  <c r="N8739" i="1" s="1"/>
  <c r="G8727" i="1"/>
  <c r="N8727" i="1" s="1"/>
  <c r="G8715" i="1"/>
  <c r="N8715" i="1" s="1"/>
  <c r="G8703" i="1"/>
  <c r="N8703" i="1" s="1"/>
  <c r="G8691" i="1"/>
  <c r="N8691" i="1" s="1"/>
  <c r="G8679" i="1"/>
  <c r="N8679" i="1" s="1"/>
  <c r="G8667" i="1"/>
  <c r="N8667" i="1" s="1"/>
  <c r="G8655" i="1"/>
  <c r="N8655" i="1" s="1"/>
  <c r="G8643" i="1"/>
  <c r="N8643" i="1" s="1"/>
  <c r="G8631" i="1"/>
  <c r="N8631" i="1" s="1"/>
  <c r="G8619" i="1"/>
  <c r="N8619" i="1" s="1"/>
  <c r="G8607" i="1"/>
  <c r="N8607" i="1" s="1"/>
  <c r="G8595" i="1"/>
  <c r="N8595" i="1" s="1"/>
  <c r="G8583" i="1"/>
  <c r="N8583" i="1" s="1"/>
  <c r="G8571" i="1"/>
  <c r="N8571" i="1" s="1"/>
  <c r="G8559" i="1"/>
  <c r="N8559" i="1" s="1"/>
  <c r="G8547" i="1"/>
  <c r="N8547" i="1" s="1"/>
  <c r="G8535" i="1"/>
  <c r="N8535" i="1" s="1"/>
  <c r="G8523" i="1"/>
  <c r="N8523" i="1" s="1"/>
  <c r="G8511" i="1"/>
  <c r="N8511" i="1" s="1"/>
  <c r="G8499" i="1"/>
  <c r="N8499" i="1" s="1"/>
  <c r="G8487" i="1"/>
  <c r="N8487" i="1" s="1"/>
  <c r="G8475" i="1"/>
  <c r="N8475" i="1" s="1"/>
  <c r="G8463" i="1"/>
  <c r="N8463" i="1" s="1"/>
  <c r="G8451" i="1"/>
  <c r="N8451" i="1" s="1"/>
  <c r="G8439" i="1"/>
  <c r="N8439" i="1" s="1"/>
  <c r="G8427" i="1"/>
  <c r="N8427" i="1" s="1"/>
  <c r="G8415" i="1"/>
  <c r="N8415" i="1" s="1"/>
  <c r="G8403" i="1"/>
  <c r="N8403" i="1" s="1"/>
  <c r="G8391" i="1"/>
  <c r="N8391" i="1" s="1"/>
  <c r="G8379" i="1"/>
  <c r="N8379" i="1" s="1"/>
  <c r="G8367" i="1"/>
  <c r="N8367" i="1" s="1"/>
  <c r="G8355" i="1"/>
  <c r="N8355" i="1" s="1"/>
  <c r="G8343" i="1"/>
  <c r="N8343" i="1" s="1"/>
  <c r="G8331" i="1"/>
  <c r="N8331" i="1" s="1"/>
  <c r="G8319" i="1"/>
  <c r="N8319" i="1" s="1"/>
  <c r="G8307" i="1"/>
  <c r="N8307" i="1" s="1"/>
  <c r="G8295" i="1"/>
  <c r="N8295" i="1" s="1"/>
  <c r="G8283" i="1"/>
  <c r="N8283" i="1" s="1"/>
  <c r="G8271" i="1"/>
  <c r="N8271" i="1" s="1"/>
  <c r="G8259" i="1"/>
  <c r="N8259" i="1" s="1"/>
  <c r="G8247" i="1"/>
  <c r="N8247" i="1" s="1"/>
  <c r="G8235" i="1"/>
  <c r="N8235" i="1" s="1"/>
  <c r="G8223" i="1"/>
  <c r="N8223" i="1" s="1"/>
  <c r="G8211" i="1"/>
  <c r="N8211" i="1" s="1"/>
  <c r="G8199" i="1"/>
  <c r="N8199" i="1" s="1"/>
  <c r="G8187" i="1"/>
  <c r="N8187" i="1" s="1"/>
  <c r="G8175" i="1"/>
  <c r="N8175" i="1" s="1"/>
  <c r="G8163" i="1"/>
  <c r="N8163" i="1" s="1"/>
  <c r="G8151" i="1"/>
  <c r="N8151" i="1" s="1"/>
  <c r="G8139" i="1"/>
  <c r="N8139" i="1" s="1"/>
  <c r="G8127" i="1"/>
  <c r="N8127" i="1" s="1"/>
  <c r="G8115" i="1"/>
  <c r="N8115" i="1" s="1"/>
  <c r="G8103" i="1"/>
  <c r="N8103" i="1" s="1"/>
  <c r="G8091" i="1"/>
  <c r="N8091" i="1" s="1"/>
  <c r="G8079" i="1"/>
  <c r="N8079" i="1" s="1"/>
  <c r="G8067" i="1"/>
  <c r="N8067" i="1" s="1"/>
  <c r="G8055" i="1"/>
  <c r="N8055" i="1" s="1"/>
  <c r="G8043" i="1"/>
  <c r="N8043" i="1" s="1"/>
  <c r="G8031" i="1"/>
  <c r="N8031" i="1" s="1"/>
  <c r="G8019" i="1"/>
  <c r="N8019" i="1" s="1"/>
  <c r="G8007" i="1"/>
  <c r="N8007" i="1" s="1"/>
  <c r="G7995" i="1"/>
  <c r="N7995" i="1" s="1"/>
  <c r="G7983" i="1"/>
  <c r="N7983" i="1" s="1"/>
  <c r="G7971" i="1"/>
  <c r="N7971" i="1" s="1"/>
  <c r="G7959" i="1"/>
  <c r="N7959" i="1" s="1"/>
  <c r="G7947" i="1"/>
  <c r="N7947" i="1" s="1"/>
  <c r="G7935" i="1"/>
  <c r="N7935" i="1" s="1"/>
  <c r="G7923" i="1"/>
  <c r="N7923" i="1" s="1"/>
  <c r="G7911" i="1"/>
  <c r="N7911" i="1" s="1"/>
  <c r="G7899" i="1"/>
  <c r="N7899" i="1" s="1"/>
  <c r="G7887" i="1"/>
  <c r="N7887" i="1" s="1"/>
  <c r="G7875" i="1"/>
  <c r="N7875" i="1" s="1"/>
  <c r="G7863" i="1"/>
  <c r="N7863" i="1" s="1"/>
  <c r="G7851" i="1"/>
  <c r="N7851" i="1" s="1"/>
  <c r="G7839" i="1"/>
  <c r="N7839" i="1" s="1"/>
  <c r="G7827" i="1"/>
  <c r="N7827" i="1" s="1"/>
  <c r="G7815" i="1"/>
  <c r="N7815" i="1" s="1"/>
  <c r="G7803" i="1"/>
  <c r="N7803" i="1" s="1"/>
  <c r="G7791" i="1"/>
  <c r="N7791" i="1" s="1"/>
  <c r="G7779" i="1"/>
  <c r="N7779" i="1" s="1"/>
  <c r="G7767" i="1"/>
  <c r="N7767" i="1" s="1"/>
  <c r="G7755" i="1"/>
  <c r="N7755" i="1" s="1"/>
  <c r="G7743" i="1"/>
  <c r="N7743" i="1" s="1"/>
  <c r="G7731" i="1"/>
  <c r="N7731" i="1" s="1"/>
  <c r="G7719" i="1"/>
  <c r="N7719" i="1" s="1"/>
  <c r="G7707" i="1"/>
  <c r="N7707" i="1" s="1"/>
  <c r="G7695" i="1"/>
  <c r="N7695" i="1" s="1"/>
  <c r="G7683" i="1"/>
  <c r="N7683" i="1" s="1"/>
  <c r="G7671" i="1"/>
  <c r="N7671" i="1" s="1"/>
  <c r="G7659" i="1"/>
  <c r="N7659" i="1" s="1"/>
  <c r="G7647" i="1"/>
  <c r="N7647" i="1" s="1"/>
  <c r="G7635" i="1"/>
  <c r="N7635" i="1" s="1"/>
  <c r="G7623" i="1"/>
  <c r="N7623" i="1" s="1"/>
  <c r="G7611" i="1"/>
  <c r="N7611" i="1" s="1"/>
  <c r="G7599" i="1"/>
  <c r="N7599" i="1" s="1"/>
  <c r="G7587" i="1"/>
  <c r="N7587" i="1" s="1"/>
  <c r="G7575" i="1"/>
  <c r="N7575" i="1" s="1"/>
  <c r="G7563" i="1"/>
  <c r="N7563" i="1" s="1"/>
  <c r="G7551" i="1"/>
  <c r="N7551" i="1" s="1"/>
  <c r="G7539" i="1"/>
  <c r="N7539" i="1" s="1"/>
  <c r="G7527" i="1"/>
  <c r="N7527" i="1" s="1"/>
  <c r="G7515" i="1"/>
  <c r="N7515" i="1" s="1"/>
  <c r="G7503" i="1"/>
  <c r="N7503" i="1" s="1"/>
  <c r="G7491" i="1"/>
  <c r="N7491" i="1" s="1"/>
  <c r="G7479" i="1"/>
  <c r="N7479" i="1" s="1"/>
  <c r="G7467" i="1"/>
  <c r="N7467" i="1" s="1"/>
  <c r="G7455" i="1"/>
  <c r="N7455" i="1" s="1"/>
  <c r="G7443" i="1"/>
  <c r="N7443" i="1" s="1"/>
  <c r="G7431" i="1"/>
  <c r="N7431" i="1" s="1"/>
  <c r="G7419" i="1"/>
  <c r="N7419" i="1" s="1"/>
  <c r="G7407" i="1"/>
  <c r="N7407" i="1" s="1"/>
  <c r="G7395" i="1"/>
  <c r="N7395" i="1" s="1"/>
  <c r="G7383" i="1"/>
  <c r="N7383" i="1" s="1"/>
  <c r="G7371" i="1"/>
  <c r="N7371" i="1" s="1"/>
  <c r="G7359" i="1"/>
  <c r="N7359" i="1" s="1"/>
  <c r="G7347" i="1"/>
  <c r="N7347" i="1" s="1"/>
  <c r="G7335" i="1"/>
  <c r="N7335" i="1" s="1"/>
  <c r="G7323" i="1"/>
  <c r="N7323" i="1" s="1"/>
  <c r="G7311" i="1"/>
  <c r="N7311" i="1" s="1"/>
  <c r="G7299" i="1"/>
  <c r="N7299" i="1" s="1"/>
  <c r="G7287" i="1"/>
  <c r="N7287" i="1" s="1"/>
  <c r="G7275" i="1"/>
  <c r="N7275" i="1" s="1"/>
  <c r="G7263" i="1"/>
  <c r="N7263" i="1" s="1"/>
  <c r="G7251" i="1"/>
  <c r="N7251" i="1" s="1"/>
  <c r="G7239" i="1"/>
  <c r="N7239" i="1" s="1"/>
  <c r="G7227" i="1"/>
  <c r="N7227" i="1" s="1"/>
  <c r="G7215" i="1"/>
  <c r="N7215" i="1" s="1"/>
  <c r="G7203" i="1"/>
  <c r="N7203" i="1" s="1"/>
  <c r="G7191" i="1"/>
  <c r="N7191" i="1" s="1"/>
  <c r="G7179" i="1"/>
  <c r="N7179" i="1" s="1"/>
  <c r="G7167" i="1"/>
  <c r="N7167" i="1" s="1"/>
  <c r="G7155" i="1"/>
  <c r="N7155" i="1" s="1"/>
  <c r="G7143" i="1"/>
  <c r="N7143" i="1" s="1"/>
  <c r="G7131" i="1"/>
  <c r="N7131" i="1" s="1"/>
  <c r="G7119" i="1"/>
  <c r="N7119" i="1" s="1"/>
  <c r="G7107" i="1"/>
  <c r="N7107" i="1" s="1"/>
  <c r="G7095" i="1"/>
  <c r="N7095" i="1" s="1"/>
  <c r="G7083" i="1"/>
  <c r="N7083" i="1" s="1"/>
  <c r="G7071" i="1"/>
  <c r="N7071" i="1" s="1"/>
  <c r="G7059" i="1"/>
  <c r="N7059" i="1" s="1"/>
  <c r="G7047" i="1"/>
  <c r="N7047" i="1" s="1"/>
  <c r="G7035" i="1"/>
  <c r="N7035" i="1" s="1"/>
  <c r="G7023" i="1"/>
  <c r="N7023" i="1" s="1"/>
  <c r="G7011" i="1"/>
  <c r="N7011" i="1" s="1"/>
  <c r="G6999" i="1"/>
  <c r="N6999" i="1" s="1"/>
  <c r="G6987" i="1"/>
  <c r="N6987" i="1" s="1"/>
  <c r="G6975" i="1"/>
  <c r="N6975" i="1" s="1"/>
  <c r="G6963" i="1"/>
  <c r="N6963" i="1" s="1"/>
  <c r="G6951" i="1"/>
  <c r="N6951" i="1" s="1"/>
  <c r="G6939" i="1"/>
  <c r="N6939" i="1" s="1"/>
  <c r="G6927" i="1"/>
  <c r="N6927" i="1" s="1"/>
  <c r="G6915" i="1"/>
  <c r="N6915" i="1" s="1"/>
  <c r="G6903" i="1"/>
  <c r="N6903" i="1" s="1"/>
  <c r="G6891" i="1"/>
  <c r="N6891" i="1" s="1"/>
  <c r="G6879" i="1"/>
  <c r="N6879" i="1" s="1"/>
  <c r="G6867" i="1"/>
  <c r="N6867" i="1" s="1"/>
  <c r="G6855" i="1"/>
  <c r="N6855" i="1" s="1"/>
  <c r="G6843" i="1"/>
  <c r="N6843" i="1" s="1"/>
  <c r="G6831" i="1"/>
  <c r="N6831" i="1" s="1"/>
  <c r="G6819" i="1"/>
  <c r="N6819" i="1" s="1"/>
  <c r="G6807" i="1"/>
  <c r="N6807" i="1" s="1"/>
  <c r="G6795" i="1"/>
  <c r="N6795" i="1" s="1"/>
  <c r="G6783" i="1"/>
  <c r="N6783" i="1" s="1"/>
  <c r="G6771" i="1"/>
  <c r="N6771" i="1" s="1"/>
  <c r="G6759" i="1"/>
  <c r="N6759" i="1" s="1"/>
  <c r="G6747" i="1"/>
  <c r="N6747" i="1" s="1"/>
  <c r="G6735" i="1"/>
  <c r="N6735" i="1" s="1"/>
  <c r="G6723" i="1"/>
  <c r="N6723" i="1" s="1"/>
  <c r="G6711" i="1"/>
  <c r="N6711" i="1" s="1"/>
  <c r="G6699" i="1"/>
  <c r="N6699" i="1" s="1"/>
  <c r="G6687" i="1"/>
  <c r="N6687" i="1" s="1"/>
  <c r="G6675" i="1"/>
  <c r="N6675" i="1" s="1"/>
  <c r="G6651" i="1"/>
  <c r="N6651" i="1" s="1"/>
  <c r="G6639" i="1"/>
  <c r="N6639" i="1" s="1"/>
  <c r="G6627" i="1"/>
  <c r="N6627" i="1" s="1"/>
  <c r="G6615" i="1"/>
  <c r="N6615" i="1" s="1"/>
  <c r="G6603" i="1"/>
  <c r="N6603" i="1" s="1"/>
  <c r="G6591" i="1"/>
  <c r="N6591" i="1" s="1"/>
  <c r="G6579" i="1"/>
  <c r="N6579" i="1" s="1"/>
  <c r="G6555" i="1"/>
  <c r="N6555" i="1" s="1"/>
  <c r="G6543" i="1"/>
  <c r="N6543" i="1" s="1"/>
  <c r="G6531" i="1"/>
  <c r="N6531" i="1" s="1"/>
  <c r="G6519" i="1"/>
  <c r="N6519" i="1" s="1"/>
  <c r="G6507" i="1"/>
  <c r="N6507" i="1" s="1"/>
  <c r="G6483" i="1"/>
  <c r="N6483" i="1" s="1"/>
  <c r="G6471" i="1"/>
  <c r="N6471" i="1" s="1"/>
  <c r="G6459" i="1"/>
  <c r="N6459" i="1" s="1"/>
  <c r="G6447" i="1"/>
  <c r="N6447" i="1" s="1"/>
  <c r="G6411" i="1"/>
  <c r="N6411" i="1" s="1"/>
  <c r="G6399" i="1"/>
  <c r="N6399" i="1" s="1"/>
  <c r="G6387" i="1"/>
  <c r="N6387" i="1" s="1"/>
  <c r="G6363" i="1"/>
  <c r="N6363" i="1" s="1"/>
  <c r="G6351" i="1"/>
  <c r="N6351" i="1" s="1"/>
  <c r="G6339" i="1"/>
  <c r="N6339" i="1" s="1"/>
  <c r="G6327" i="1"/>
  <c r="N6327" i="1" s="1"/>
  <c r="G6315" i="1"/>
  <c r="N6315" i="1" s="1"/>
  <c r="G6303" i="1"/>
  <c r="N6303" i="1" s="1"/>
  <c r="G6291" i="1"/>
  <c r="N6291" i="1" s="1"/>
  <c r="G6267" i="1"/>
  <c r="N6267" i="1" s="1"/>
  <c r="G6255" i="1"/>
  <c r="N6255" i="1" s="1"/>
  <c r="G6243" i="1"/>
  <c r="N6243" i="1" s="1"/>
  <c r="G6231" i="1"/>
  <c r="N6231" i="1" s="1"/>
  <c r="G6219" i="1"/>
  <c r="N6219" i="1" s="1"/>
  <c r="G6195" i="1"/>
  <c r="N6195" i="1" s="1"/>
  <c r="G6183" i="1"/>
  <c r="N6183" i="1" s="1"/>
  <c r="G6171" i="1"/>
  <c r="N6171" i="1" s="1"/>
  <c r="G6159" i="1"/>
  <c r="N6159" i="1" s="1"/>
  <c r="G6123" i="1"/>
  <c r="N6123" i="1" s="1"/>
  <c r="G6111" i="1"/>
  <c r="N6111" i="1" s="1"/>
  <c r="G6099" i="1"/>
  <c r="N6099" i="1" s="1"/>
  <c r="G6075" i="1"/>
  <c r="N6075" i="1" s="1"/>
  <c r="G6063" i="1"/>
  <c r="N6063" i="1" s="1"/>
  <c r="G6051" i="1"/>
  <c r="N6051" i="1" s="1"/>
  <c r="G6039" i="1"/>
  <c r="N6039" i="1" s="1"/>
  <c r="G6027" i="1"/>
  <c r="N6027" i="1" s="1"/>
  <c r="G6015" i="1"/>
  <c r="N6015" i="1" s="1"/>
  <c r="G6003" i="1"/>
  <c r="N6003" i="1" s="1"/>
  <c r="G5979" i="1"/>
  <c r="N5979" i="1" s="1"/>
  <c r="G5967" i="1"/>
  <c r="N5967" i="1" s="1"/>
  <c r="G5955" i="1"/>
  <c r="N5955" i="1" s="1"/>
  <c r="G5943" i="1"/>
  <c r="N5943" i="1" s="1"/>
  <c r="G5931" i="1"/>
  <c r="N5931" i="1" s="1"/>
  <c r="G5919" i="1"/>
  <c r="N5919" i="1" s="1"/>
  <c r="G5907" i="1"/>
  <c r="N5907" i="1" s="1"/>
  <c r="G5895" i="1"/>
  <c r="N5895" i="1" s="1"/>
  <c r="G5883" i="1"/>
  <c r="N5883" i="1" s="1"/>
  <c r="G5871" i="1"/>
  <c r="N5871" i="1" s="1"/>
  <c r="G5859" i="1"/>
  <c r="N5859" i="1" s="1"/>
  <c r="G5847" i="1"/>
  <c r="N5847" i="1" s="1"/>
  <c r="G5823" i="1"/>
  <c r="N5823" i="1" s="1"/>
  <c r="G5811" i="1"/>
  <c r="N5811" i="1" s="1"/>
  <c r="G5799" i="1"/>
  <c r="N5799" i="1" s="1"/>
  <c r="G5787" i="1"/>
  <c r="N5787" i="1" s="1"/>
  <c r="G5775" i="1"/>
  <c r="N5775" i="1" s="1"/>
  <c r="G5763" i="1"/>
  <c r="N5763" i="1" s="1"/>
  <c r="G5751" i="1"/>
  <c r="N5751" i="1" s="1"/>
  <c r="G5739" i="1"/>
  <c r="N5739" i="1" s="1"/>
  <c r="G5727" i="1"/>
  <c r="N5727" i="1" s="1"/>
  <c r="G5715" i="1"/>
  <c r="N5715" i="1" s="1"/>
  <c r="G5703" i="1"/>
  <c r="N5703" i="1" s="1"/>
  <c r="G5691" i="1"/>
  <c r="N5691" i="1" s="1"/>
  <c r="G5679" i="1"/>
  <c r="N5679" i="1" s="1"/>
  <c r="G5667" i="1"/>
  <c r="N5667" i="1" s="1"/>
  <c r="G5655" i="1"/>
  <c r="N5655" i="1" s="1"/>
  <c r="G5643" i="1"/>
  <c r="N5643" i="1" s="1"/>
  <c r="G5631" i="1"/>
  <c r="N5631" i="1" s="1"/>
  <c r="G5619" i="1"/>
  <c r="N5619" i="1" s="1"/>
  <c r="G5607" i="1"/>
  <c r="N5607" i="1" s="1"/>
  <c r="G5595" i="1"/>
  <c r="N5595" i="1" s="1"/>
  <c r="G5583" i="1"/>
  <c r="N5583" i="1" s="1"/>
  <c r="G5571" i="1"/>
  <c r="N5571" i="1" s="1"/>
  <c r="G5559" i="1"/>
  <c r="N5559" i="1" s="1"/>
  <c r="G5547" i="1"/>
  <c r="N5547" i="1" s="1"/>
  <c r="G5535" i="1"/>
  <c r="N5535" i="1" s="1"/>
  <c r="G5523" i="1"/>
  <c r="N5523" i="1" s="1"/>
  <c r="G5511" i="1"/>
  <c r="N5511" i="1" s="1"/>
  <c r="G5499" i="1"/>
  <c r="N5499" i="1" s="1"/>
  <c r="G5487" i="1"/>
  <c r="N5487" i="1" s="1"/>
  <c r="G5475" i="1"/>
  <c r="N5475" i="1" s="1"/>
  <c r="G5463" i="1"/>
  <c r="N5463" i="1" s="1"/>
  <c r="G5451" i="1"/>
  <c r="N5451" i="1" s="1"/>
  <c r="G5439" i="1"/>
  <c r="N5439" i="1" s="1"/>
  <c r="G5427" i="1"/>
  <c r="N5427" i="1" s="1"/>
  <c r="G5415" i="1"/>
  <c r="N5415" i="1" s="1"/>
  <c r="G5403" i="1"/>
  <c r="N5403" i="1" s="1"/>
  <c r="G5391" i="1"/>
  <c r="N5391" i="1" s="1"/>
  <c r="G5379" i="1"/>
  <c r="N5379" i="1" s="1"/>
  <c r="G5367" i="1"/>
  <c r="N5367" i="1" s="1"/>
  <c r="G5355" i="1"/>
  <c r="N5355" i="1" s="1"/>
  <c r="G5343" i="1"/>
  <c r="N5343" i="1" s="1"/>
  <c r="G5331" i="1"/>
  <c r="N5331" i="1" s="1"/>
  <c r="G5319" i="1"/>
  <c r="N5319" i="1" s="1"/>
  <c r="G5307" i="1"/>
  <c r="N5307" i="1" s="1"/>
  <c r="G5295" i="1"/>
  <c r="N5295" i="1" s="1"/>
  <c r="G5283" i="1"/>
  <c r="N5283" i="1" s="1"/>
  <c r="G5271" i="1"/>
  <c r="N5271" i="1" s="1"/>
  <c r="G5259" i="1"/>
  <c r="N5259" i="1" s="1"/>
  <c r="G5247" i="1"/>
  <c r="N5247" i="1" s="1"/>
  <c r="G5235" i="1"/>
  <c r="N5235" i="1" s="1"/>
  <c r="G5223" i="1"/>
  <c r="N5223" i="1" s="1"/>
  <c r="G5211" i="1"/>
  <c r="N5211" i="1" s="1"/>
  <c r="G5199" i="1"/>
  <c r="N5199" i="1" s="1"/>
  <c r="G5187" i="1"/>
  <c r="N5187" i="1" s="1"/>
  <c r="G5175" i="1"/>
  <c r="N5175" i="1" s="1"/>
  <c r="G5163" i="1"/>
  <c r="N5163" i="1" s="1"/>
  <c r="G5151" i="1"/>
  <c r="N5151" i="1" s="1"/>
  <c r="G5139" i="1"/>
  <c r="N5139" i="1" s="1"/>
  <c r="G5127" i="1"/>
  <c r="N5127" i="1" s="1"/>
  <c r="G5115" i="1"/>
  <c r="N5115" i="1" s="1"/>
  <c r="G5103" i="1"/>
  <c r="N5103" i="1" s="1"/>
  <c r="G5091" i="1"/>
  <c r="N5091" i="1" s="1"/>
  <c r="G5079" i="1"/>
  <c r="N5079" i="1" s="1"/>
  <c r="G5067" i="1"/>
  <c r="N5067" i="1" s="1"/>
  <c r="G5055" i="1"/>
  <c r="N5055" i="1" s="1"/>
  <c r="G5043" i="1"/>
  <c r="N5043" i="1" s="1"/>
  <c r="G5031" i="1"/>
  <c r="N5031" i="1" s="1"/>
  <c r="G5019" i="1"/>
  <c r="N5019" i="1" s="1"/>
  <c r="G5007" i="1"/>
  <c r="N5007" i="1" s="1"/>
  <c r="G4995" i="1"/>
  <c r="N4995" i="1" s="1"/>
  <c r="G4983" i="1"/>
  <c r="N4983" i="1" s="1"/>
  <c r="G4971" i="1"/>
  <c r="N4971" i="1" s="1"/>
  <c r="G4959" i="1"/>
  <c r="N4959" i="1" s="1"/>
  <c r="G4947" i="1"/>
  <c r="N4947" i="1" s="1"/>
  <c r="G4935" i="1"/>
  <c r="N4935" i="1" s="1"/>
  <c r="G4923" i="1"/>
  <c r="N4923" i="1" s="1"/>
  <c r="G4911" i="1"/>
  <c r="N4911" i="1" s="1"/>
  <c r="G4899" i="1"/>
  <c r="N4899" i="1" s="1"/>
  <c r="G4887" i="1"/>
  <c r="N4887" i="1" s="1"/>
  <c r="G4875" i="1"/>
  <c r="N4875" i="1" s="1"/>
  <c r="G4863" i="1"/>
  <c r="N4863" i="1" s="1"/>
  <c r="G4851" i="1"/>
  <c r="N4851" i="1" s="1"/>
  <c r="G4839" i="1"/>
  <c r="N4839" i="1" s="1"/>
  <c r="G4827" i="1"/>
  <c r="N4827" i="1" s="1"/>
  <c r="G4815" i="1"/>
  <c r="N4815" i="1" s="1"/>
  <c r="G4803" i="1"/>
  <c r="N4803" i="1" s="1"/>
  <c r="G4791" i="1"/>
  <c r="N4791" i="1" s="1"/>
  <c r="G4779" i="1"/>
  <c r="N4779" i="1" s="1"/>
  <c r="G4767" i="1"/>
  <c r="N4767" i="1" s="1"/>
  <c r="G4755" i="1"/>
  <c r="N4755" i="1" s="1"/>
  <c r="G4743" i="1"/>
  <c r="N4743" i="1" s="1"/>
  <c r="G4731" i="1"/>
  <c r="N4731" i="1" s="1"/>
  <c r="G4719" i="1"/>
  <c r="N4719" i="1" s="1"/>
  <c r="G4707" i="1"/>
  <c r="N4707" i="1" s="1"/>
  <c r="G4695" i="1"/>
  <c r="N4695" i="1" s="1"/>
  <c r="G4683" i="1"/>
  <c r="N4683" i="1" s="1"/>
  <c r="G4671" i="1"/>
  <c r="N4671" i="1" s="1"/>
  <c r="G4659" i="1"/>
  <c r="N4659" i="1" s="1"/>
  <c r="G4647" i="1"/>
  <c r="N4647" i="1" s="1"/>
  <c r="G4635" i="1"/>
  <c r="N4635" i="1" s="1"/>
  <c r="G4623" i="1"/>
  <c r="N4623" i="1" s="1"/>
  <c r="G4611" i="1"/>
  <c r="N4611" i="1" s="1"/>
  <c r="G4599" i="1"/>
  <c r="N4599" i="1" s="1"/>
  <c r="G4587" i="1"/>
  <c r="N4587" i="1" s="1"/>
  <c r="G4575" i="1"/>
  <c r="N4575" i="1" s="1"/>
  <c r="G4563" i="1"/>
  <c r="N4563" i="1" s="1"/>
  <c r="G4551" i="1"/>
  <c r="N4551" i="1" s="1"/>
  <c r="G4539" i="1"/>
  <c r="N4539" i="1" s="1"/>
  <c r="G4527" i="1"/>
  <c r="N4527" i="1" s="1"/>
  <c r="G4515" i="1"/>
  <c r="N4515" i="1" s="1"/>
  <c r="G4503" i="1"/>
  <c r="N4503" i="1" s="1"/>
  <c r="G4491" i="1"/>
  <c r="N4491" i="1" s="1"/>
  <c r="G4479" i="1"/>
  <c r="N4479" i="1" s="1"/>
  <c r="G4467" i="1"/>
  <c r="N4467" i="1" s="1"/>
  <c r="G4455" i="1"/>
  <c r="N4455" i="1" s="1"/>
  <c r="G4443" i="1"/>
  <c r="N4443" i="1" s="1"/>
  <c r="G4431" i="1"/>
  <c r="N4431" i="1" s="1"/>
  <c r="G4419" i="1"/>
  <c r="N4419" i="1" s="1"/>
  <c r="G4407" i="1"/>
  <c r="N4407" i="1" s="1"/>
  <c r="G4395" i="1"/>
  <c r="N4395" i="1" s="1"/>
  <c r="G4383" i="1"/>
  <c r="N4383" i="1" s="1"/>
  <c r="G4371" i="1"/>
  <c r="N4371" i="1" s="1"/>
  <c r="G4359" i="1"/>
  <c r="N4359" i="1" s="1"/>
  <c r="G4347" i="1"/>
  <c r="N4347" i="1" s="1"/>
  <c r="G4335" i="1"/>
  <c r="N4335" i="1" s="1"/>
  <c r="G4323" i="1"/>
  <c r="N4323" i="1" s="1"/>
  <c r="G4311" i="1"/>
  <c r="N4311" i="1" s="1"/>
  <c r="G4299" i="1"/>
  <c r="N4299" i="1" s="1"/>
  <c r="G4287" i="1"/>
  <c r="N4287" i="1" s="1"/>
  <c r="G4275" i="1"/>
  <c r="N4275" i="1" s="1"/>
  <c r="G4263" i="1"/>
  <c r="N4263" i="1" s="1"/>
  <c r="G4251" i="1"/>
  <c r="N4251" i="1" s="1"/>
  <c r="G4239" i="1"/>
  <c r="N4239" i="1" s="1"/>
  <c r="G4227" i="1"/>
  <c r="N4227" i="1" s="1"/>
  <c r="G4215" i="1"/>
  <c r="N4215" i="1" s="1"/>
  <c r="G4203" i="1"/>
  <c r="N4203" i="1" s="1"/>
  <c r="G4191" i="1"/>
  <c r="N4191" i="1" s="1"/>
  <c r="G4179" i="1"/>
  <c r="N4179" i="1" s="1"/>
  <c r="G4167" i="1"/>
  <c r="N4167" i="1" s="1"/>
  <c r="G4155" i="1"/>
  <c r="N4155" i="1" s="1"/>
  <c r="G4143" i="1"/>
  <c r="N4143" i="1" s="1"/>
  <c r="G4131" i="1"/>
  <c r="N4131" i="1" s="1"/>
  <c r="G4119" i="1"/>
  <c r="N4119" i="1" s="1"/>
  <c r="G4107" i="1"/>
  <c r="N4107" i="1" s="1"/>
  <c r="G4095" i="1"/>
  <c r="N4095" i="1" s="1"/>
  <c r="G4083" i="1"/>
  <c r="N4083" i="1" s="1"/>
  <c r="G4071" i="1"/>
  <c r="N4071" i="1" s="1"/>
  <c r="G4059" i="1"/>
  <c r="N4059" i="1" s="1"/>
  <c r="G4047" i="1"/>
  <c r="N4047" i="1" s="1"/>
  <c r="G4035" i="1"/>
  <c r="N4035" i="1" s="1"/>
  <c r="G4023" i="1"/>
  <c r="N4023" i="1" s="1"/>
  <c r="G4011" i="1"/>
  <c r="N4011" i="1" s="1"/>
  <c r="G3999" i="1"/>
  <c r="N3999" i="1" s="1"/>
  <c r="G3987" i="1"/>
  <c r="N3987" i="1" s="1"/>
  <c r="G3975" i="1"/>
  <c r="N3975" i="1" s="1"/>
  <c r="G3963" i="1"/>
  <c r="N3963" i="1" s="1"/>
  <c r="G3951" i="1"/>
  <c r="N3951" i="1" s="1"/>
  <c r="G3939" i="1"/>
  <c r="N3939" i="1" s="1"/>
  <c r="G3927" i="1"/>
  <c r="N3927" i="1" s="1"/>
  <c r="G3915" i="1"/>
  <c r="N3915" i="1" s="1"/>
  <c r="G3903" i="1"/>
  <c r="N3903" i="1" s="1"/>
  <c r="G3891" i="1"/>
  <c r="N3891" i="1" s="1"/>
  <c r="G3879" i="1"/>
  <c r="N3879" i="1" s="1"/>
  <c r="G3867" i="1"/>
  <c r="N3867" i="1" s="1"/>
  <c r="G3855" i="1"/>
  <c r="N3855" i="1" s="1"/>
  <c r="G3843" i="1"/>
  <c r="N3843" i="1" s="1"/>
  <c r="G3831" i="1"/>
  <c r="N3831" i="1" s="1"/>
  <c r="G3819" i="1"/>
  <c r="N3819" i="1" s="1"/>
  <c r="G3807" i="1"/>
  <c r="N3807" i="1" s="1"/>
  <c r="G3795" i="1"/>
  <c r="N3795" i="1" s="1"/>
  <c r="G3783" i="1"/>
  <c r="N3783" i="1" s="1"/>
  <c r="G3771" i="1"/>
  <c r="N3771" i="1" s="1"/>
  <c r="G3759" i="1"/>
  <c r="N3759" i="1" s="1"/>
  <c r="G3747" i="1"/>
  <c r="N3747" i="1" s="1"/>
  <c r="G3735" i="1"/>
  <c r="N3735" i="1" s="1"/>
  <c r="G3723" i="1"/>
  <c r="N3723" i="1" s="1"/>
  <c r="G3711" i="1"/>
  <c r="N3711" i="1" s="1"/>
  <c r="G3699" i="1"/>
  <c r="N3699" i="1" s="1"/>
  <c r="G3687" i="1"/>
  <c r="N3687" i="1" s="1"/>
  <c r="G3675" i="1"/>
  <c r="N3675" i="1" s="1"/>
  <c r="G3663" i="1"/>
  <c r="N3663" i="1" s="1"/>
  <c r="G3651" i="1"/>
  <c r="N3651" i="1" s="1"/>
  <c r="G3639" i="1"/>
  <c r="N3639" i="1" s="1"/>
  <c r="G3627" i="1"/>
  <c r="N3627" i="1" s="1"/>
  <c r="G3615" i="1"/>
  <c r="N3615" i="1" s="1"/>
  <c r="G3603" i="1"/>
  <c r="N3603" i="1" s="1"/>
  <c r="G3591" i="1"/>
  <c r="N3591" i="1" s="1"/>
  <c r="G3579" i="1"/>
  <c r="N3579" i="1" s="1"/>
  <c r="G3567" i="1"/>
  <c r="N3567" i="1" s="1"/>
  <c r="G3555" i="1"/>
  <c r="N3555" i="1" s="1"/>
  <c r="G3543" i="1"/>
  <c r="N3543" i="1" s="1"/>
  <c r="G3531" i="1"/>
  <c r="N3531" i="1" s="1"/>
  <c r="G3519" i="1"/>
  <c r="N3519" i="1" s="1"/>
  <c r="G3507" i="1"/>
  <c r="N3507" i="1" s="1"/>
  <c r="G3495" i="1"/>
  <c r="N3495" i="1" s="1"/>
  <c r="G3483" i="1"/>
  <c r="N3483" i="1" s="1"/>
  <c r="G3471" i="1"/>
  <c r="N3471" i="1" s="1"/>
  <c r="G3459" i="1"/>
  <c r="N3459" i="1" s="1"/>
  <c r="G3447" i="1"/>
  <c r="N3447" i="1" s="1"/>
  <c r="G3435" i="1"/>
  <c r="N3435" i="1" s="1"/>
  <c r="G3423" i="1"/>
  <c r="N3423" i="1" s="1"/>
  <c r="G3411" i="1"/>
  <c r="N3411" i="1" s="1"/>
  <c r="G3399" i="1"/>
  <c r="N3399" i="1" s="1"/>
  <c r="G3387" i="1"/>
  <c r="N3387" i="1" s="1"/>
  <c r="G3375" i="1"/>
  <c r="N3375" i="1" s="1"/>
  <c r="G3363" i="1"/>
  <c r="N3363" i="1" s="1"/>
  <c r="G3351" i="1"/>
  <c r="N3351" i="1" s="1"/>
  <c r="G3339" i="1"/>
  <c r="N3339" i="1" s="1"/>
  <c r="G3327" i="1"/>
  <c r="N3327" i="1" s="1"/>
  <c r="G3315" i="1"/>
  <c r="N3315" i="1" s="1"/>
  <c r="G3303" i="1"/>
  <c r="N3303" i="1" s="1"/>
  <c r="G3291" i="1"/>
  <c r="N3291" i="1" s="1"/>
  <c r="G3279" i="1"/>
  <c r="N3279" i="1" s="1"/>
  <c r="G3267" i="1"/>
  <c r="N3267" i="1" s="1"/>
  <c r="G3255" i="1"/>
  <c r="N3255" i="1" s="1"/>
  <c r="G3243" i="1"/>
  <c r="N3243" i="1" s="1"/>
  <c r="G3231" i="1"/>
  <c r="N3231" i="1" s="1"/>
  <c r="G3219" i="1"/>
  <c r="N3219" i="1" s="1"/>
  <c r="G3207" i="1"/>
  <c r="N3207" i="1" s="1"/>
  <c r="G3195" i="1"/>
  <c r="N3195" i="1" s="1"/>
  <c r="G3183" i="1"/>
  <c r="N3183" i="1" s="1"/>
  <c r="G3171" i="1"/>
  <c r="N3171" i="1" s="1"/>
  <c r="G3159" i="1"/>
  <c r="N3159" i="1" s="1"/>
  <c r="G3147" i="1"/>
  <c r="N3147" i="1" s="1"/>
  <c r="G3135" i="1"/>
  <c r="N3135" i="1" s="1"/>
  <c r="G3123" i="1"/>
  <c r="N3123" i="1" s="1"/>
  <c r="G3111" i="1"/>
  <c r="N3111" i="1" s="1"/>
  <c r="G3099" i="1"/>
  <c r="N3099" i="1" s="1"/>
  <c r="G3087" i="1"/>
  <c r="N3087" i="1" s="1"/>
  <c r="G3075" i="1"/>
  <c r="N3075" i="1" s="1"/>
  <c r="G3063" i="1"/>
  <c r="N3063" i="1" s="1"/>
  <c r="G3051" i="1"/>
  <c r="N3051" i="1" s="1"/>
  <c r="G3039" i="1"/>
  <c r="N3039" i="1" s="1"/>
  <c r="G3027" i="1"/>
  <c r="N3027" i="1" s="1"/>
  <c r="G3015" i="1"/>
  <c r="N3015" i="1" s="1"/>
  <c r="G3003" i="1"/>
  <c r="N3003" i="1" s="1"/>
  <c r="G2991" i="1"/>
  <c r="N2991" i="1" s="1"/>
  <c r="G2979" i="1"/>
  <c r="N2979" i="1" s="1"/>
  <c r="G2967" i="1"/>
  <c r="N2967" i="1" s="1"/>
  <c r="G2955" i="1"/>
  <c r="N2955" i="1" s="1"/>
  <c r="G2943" i="1"/>
  <c r="N2943" i="1" s="1"/>
  <c r="G2931" i="1"/>
  <c r="N2931" i="1" s="1"/>
  <c r="G2919" i="1"/>
  <c r="N2919" i="1" s="1"/>
  <c r="G2907" i="1"/>
  <c r="N2907" i="1" s="1"/>
  <c r="G2895" i="1"/>
  <c r="N2895" i="1" s="1"/>
  <c r="G2883" i="1"/>
  <c r="N2883" i="1" s="1"/>
  <c r="G2871" i="1"/>
  <c r="N2871" i="1" s="1"/>
  <c r="G2859" i="1"/>
  <c r="N2859" i="1" s="1"/>
  <c r="G2847" i="1"/>
  <c r="N2847" i="1" s="1"/>
  <c r="G2835" i="1"/>
  <c r="N2835" i="1" s="1"/>
  <c r="G2823" i="1"/>
  <c r="N2823" i="1" s="1"/>
  <c r="G2811" i="1"/>
  <c r="N2811" i="1" s="1"/>
  <c r="G2799" i="1"/>
  <c r="N2799" i="1" s="1"/>
  <c r="G2787" i="1"/>
  <c r="N2787" i="1" s="1"/>
  <c r="G2775" i="1"/>
  <c r="N2775" i="1" s="1"/>
  <c r="G2763" i="1"/>
  <c r="N2763" i="1" s="1"/>
  <c r="G2751" i="1"/>
  <c r="N2751" i="1" s="1"/>
  <c r="G2739" i="1"/>
  <c r="N2739" i="1" s="1"/>
  <c r="G2727" i="1"/>
  <c r="N2727" i="1" s="1"/>
  <c r="G2715" i="1"/>
  <c r="N2715" i="1" s="1"/>
  <c r="G2703" i="1"/>
  <c r="N2703" i="1" s="1"/>
  <c r="G2691" i="1"/>
  <c r="N2691" i="1" s="1"/>
  <c r="G2679" i="1"/>
  <c r="N2679" i="1" s="1"/>
  <c r="G2667" i="1"/>
  <c r="N2667" i="1" s="1"/>
  <c r="G2655" i="1"/>
  <c r="N2655" i="1" s="1"/>
  <c r="G2643" i="1"/>
  <c r="N2643" i="1" s="1"/>
  <c r="G2631" i="1"/>
  <c r="N2631" i="1" s="1"/>
  <c r="G2619" i="1"/>
  <c r="N2619" i="1" s="1"/>
  <c r="G2607" i="1"/>
  <c r="N2607" i="1" s="1"/>
  <c r="G2595" i="1"/>
  <c r="N2595" i="1" s="1"/>
  <c r="G2583" i="1"/>
  <c r="N2583" i="1" s="1"/>
  <c r="G2571" i="1"/>
  <c r="N2571" i="1" s="1"/>
  <c r="G2559" i="1"/>
  <c r="N2559" i="1" s="1"/>
  <c r="G2547" i="1"/>
  <c r="N2547" i="1" s="1"/>
  <c r="G2535" i="1"/>
  <c r="N2535" i="1" s="1"/>
  <c r="G2523" i="1"/>
  <c r="N2523" i="1" s="1"/>
  <c r="G2511" i="1"/>
  <c r="N2511" i="1" s="1"/>
  <c r="G2499" i="1"/>
  <c r="N2499" i="1" s="1"/>
  <c r="G2487" i="1"/>
  <c r="N2487" i="1" s="1"/>
  <c r="G2475" i="1"/>
  <c r="N2475" i="1" s="1"/>
  <c r="G2463" i="1"/>
  <c r="N2463" i="1" s="1"/>
  <c r="G2451" i="1"/>
  <c r="N2451" i="1" s="1"/>
  <c r="G2439" i="1"/>
  <c r="N2439" i="1" s="1"/>
  <c r="G2427" i="1"/>
  <c r="N2427" i="1" s="1"/>
  <c r="G2415" i="1"/>
  <c r="N2415" i="1" s="1"/>
  <c r="G2403" i="1"/>
  <c r="N2403" i="1" s="1"/>
  <c r="G2391" i="1"/>
  <c r="N2391" i="1" s="1"/>
  <c r="G2379" i="1"/>
  <c r="N2379" i="1" s="1"/>
  <c r="G2367" i="1"/>
  <c r="N2367" i="1" s="1"/>
  <c r="G2355" i="1"/>
  <c r="N2355" i="1" s="1"/>
  <c r="G2343" i="1"/>
  <c r="N2343" i="1" s="1"/>
  <c r="G2331" i="1"/>
  <c r="N2331" i="1" s="1"/>
  <c r="G2319" i="1"/>
  <c r="N2319" i="1" s="1"/>
  <c r="G2307" i="1"/>
  <c r="N2307" i="1" s="1"/>
  <c r="G2295" i="1"/>
  <c r="N2295" i="1" s="1"/>
  <c r="G2283" i="1"/>
  <c r="N2283" i="1" s="1"/>
  <c r="G2271" i="1"/>
  <c r="N2271" i="1" s="1"/>
  <c r="G2259" i="1"/>
  <c r="N2259" i="1" s="1"/>
  <c r="G2247" i="1"/>
  <c r="N2247" i="1" s="1"/>
  <c r="G2235" i="1"/>
  <c r="N2235" i="1" s="1"/>
  <c r="G2223" i="1"/>
  <c r="N2223" i="1" s="1"/>
  <c r="G2211" i="1"/>
  <c r="N2211" i="1" s="1"/>
  <c r="G2199" i="1"/>
  <c r="N2199" i="1" s="1"/>
  <c r="G2187" i="1"/>
  <c r="N2187" i="1" s="1"/>
  <c r="G2175" i="1"/>
  <c r="N2175" i="1" s="1"/>
  <c r="G2163" i="1"/>
  <c r="N2163" i="1" s="1"/>
  <c r="G2151" i="1"/>
  <c r="N2151" i="1" s="1"/>
  <c r="G2139" i="1"/>
  <c r="N2139" i="1" s="1"/>
  <c r="G2127" i="1"/>
  <c r="N2127" i="1" s="1"/>
  <c r="G2103" i="1"/>
  <c r="N2103" i="1" s="1"/>
  <c r="G2091" i="1"/>
  <c r="N2091" i="1" s="1"/>
  <c r="G2079" i="1"/>
  <c r="N2079" i="1" s="1"/>
  <c r="G2067" i="1"/>
  <c r="N2067" i="1" s="1"/>
  <c r="G2055" i="1"/>
  <c r="N2055" i="1" s="1"/>
  <c r="G2043" i="1"/>
  <c r="N2043" i="1" s="1"/>
  <c r="G2031" i="1"/>
  <c r="N2031" i="1" s="1"/>
  <c r="G2019" i="1"/>
  <c r="N2019" i="1" s="1"/>
  <c r="G2007" i="1"/>
  <c r="N2007" i="1" s="1"/>
  <c r="G1995" i="1"/>
  <c r="N1995" i="1" s="1"/>
  <c r="G1983" i="1"/>
  <c r="N1983" i="1" s="1"/>
  <c r="G1971" i="1"/>
  <c r="N1971" i="1" s="1"/>
  <c r="G1959" i="1"/>
  <c r="N1959" i="1" s="1"/>
  <c r="G1947" i="1"/>
  <c r="N1947" i="1" s="1"/>
  <c r="G1935" i="1"/>
  <c r="N1935" i="1" s="1"/>
  <c r="G1923" i="1"/>
  <c r="N1923" i="1" s="1"/>
  <c r="G1911" i="1"/>
  <c r="N1911" i="1" s="1"/>
  <c r="G1899" i="1"/>
  <c r="N1899" i="1" s="1"/>
  <c r="G1887" i="1"/>
  <c r="N1887" i="1" s="1"/>
  <c r="G1875" i="1"/>
  <c r="N1875" i="1" s="1"/>
  <c r="G1863" i="1"/>
  <c r="N1863" i="1" s="1"/>
  <c r="G1851" i="1"/>
  <c r="N1851" i="1" s="1"/>
  <c r="G1839" i="1"/>
  <c r="N1839" i="1" s="1"/>
  <c r="G1827" i="1"/>
  <c r="N1827" i="1" s="1"/>
  <c r="G1815" i="1"/>
  <c r="N1815" i="1" s="1"/>
  <c r="G1803" i="1"/>
  <c r="N1803" i="1" s="1"/>
  <c r="G1791" i="1"/>
  <c r="N1791" i="1" s="1"/>
  <c r="G1779" i="1"/>
  <c r="N1779" i="1" s="1"/>
  <c r="G1767" i="1"/>
  <c r="N1767" i="1" s="1"/>
  <c r="G1755" i="1"/>
  <c r="N1755" i="1" s="1"/>
  <c r="G1743" i="1"/>
  <c r="N1743" i="1" s="1"/>
  <c r="G1731" i="1"/>
  <c r="N1731" i="1" s="1"/>
  <c r="G1719" i="1"/>
  <c r="N1719" i="1" s="1"/>
  <c r="G1707" i="1"/>
  <c r="N1707" i="1" s="1"/>
  <c r="G1695" i="1"/>
  <c r="N1695" i="1" s="1"/>
  <c r="G1683" i="1"/>
  <c r="N1683" i="1" s="1"/>
  <c r="G1671" i="1"/>
  <c r="N1671" i="1" s="1"/>
  <c r="G1659" i="1"/>
  <c r="N1659" i="1" s="1"/>
  <c r="G1647" i="1"/>
  <c r="N1647" i="1" s="1"/>
  <c r="G1635" i="1"/>
  <c r="N1635" i="1" s="1"/>
  <c r="G1623" i="1"/>
  <c r="N1623" i="1" s="1"/>
  <c r="G1611" i="1"/>
  <c r="N1611" i="1" s="1"/>
  <c r="G1599" i="1"/>
  <c r="N1599" i="1" s="1"/>
  <c r="G1587" i="1"/>
  <c r="N1587" i="1" s="1"/>
  <c r="G1575" i="1"/>
  <c r="N1575" i="1" s="1"/>
  <c r="G1563" i="1"/>
  <c r="N1563" i="1" s="1"/>
  <c r="G1551" i="1"/>
  <c r="N1551" i="1" s="1"/>
  <c r="G1539" i="1"/>
  <c r="N1539" i="1" s="1"/>
  <c r="G1527" i="1"/>
  <c r="N1527" i="1" s="1"/>
  <c r="G1515" i="1"/>
  <c r="N1515" i="1" s="1"/>
  <c r="G1503" i="1"/>
  <c r="N1503" i="1" s="1"/>
  <c r="G1491" i="1"/>
  <c r="N1491" i="1" s="1"/>
  <c r="G1479" i="1"/>
  <c r="N1479" i="1" s="1"/>
  <c r="G1467" i="1"/>
  <c r="N1467" i="1" s="1"/>
  <c r="G1455" i="1"/>
  <c r="N1455" i="1" s="1"/>
  <c r="G1443" i="1"/>
  <c r="N1443" i="1" s="1"/>
  <c r="G1431" i="1"/>
  <c r="N1431" i="1" s="1"/>
  <c r="G1419" i="1"/>
  <c r="N1419" i="1" s="1"/>
  <c r="G1407" i="1"/>
  <c r="N1407" i="1" s="1"/>
  <c r="G1395" i="1"/>
  <c r="N1395" i="1" s="1"/>
  <c r="G1383" i="1"/>
  <c r="N1383" i="1" s="1"/>
  <c r="G1371" i="1"/>
  <c r="N1371" i="1" s="1"/>
  <c r="G1359" i="1"/>
  <c r="N1359" i="1" s="1"/>
  <c r="G1347" i="1"/>
  <c r="N1347" i="1" s="1"/>
  <c r="G1335" i="1"/>
  <c r="N1335" i="1" s="1"/>
  <c r="G1323" i="1"/>
  <c r="N1323" i="1" s="1"/>
  <c r="G1311" i="1"/>
  <c r="N1311" i="1" s="1"/>
  <c r="G1299" i="1"/>
  <c r="N1299" i="1" s="1"/>
  <c r="G1287" i="1"/>
  <c r="N1287" i="1" s="1"/>
  <c r="G1275" i="1"/>
  <c r="N1275" i="1" s="1"/>
  <c r="G1263" i="1"/>
  <c r="N1263" i="1" s="1"/>
  <c r="G1251" i="1"/>
  <c r="N1251" i="1" s="1"/>
  <c r="G1239" i="1"/>
  <c r="N1239" i="1" s="1"/>
  <c r="G1227" i="1"/>
  <c r="N1227" i="1" s="1"/>
  <c r="G1215" i="1"/>
  <c r="N1215" i="1" s="1"/>
  <c r="G1203" i="1"/>
  <c r="N1203" i="1" s="1"/>
  <c r="G1191" i="1"/>
  <c r="N1191" i="1" s="1"/>
  <c r="G1179" i="1"/>
  <c r="N1179" i="1" s="1"/>
  <c r="G1167" i="1"/>
  <c r="N1167" i="1" s="1"/>
  <c r="G1155" i="1"/>
  <c r="N1155" i="1" s="1"/>
  <c r="G1143" i="1"/>
  <c r="N1143" i="1" s="1"/>
  <c r="G1131" i="1"/>
  <c r="N1131" i="1" s="1"/>
  <c r="G1119" i="1"/>
  <c r="N1119" i="1" s="1"/>
  <c r="G1107" i="1"/>
  <c r="N1107" i="1" s="1"/>
  <c r="G1095" i="1"/>
  <c r="N1095" i="1" s="1"/>
  <c r="G1083" i="1"/>
  <c r="N1083" i="1" s="1"/>
  <c r="G1071" i="1"/>
  <c r="N1071" i="1" s="1"/>
  <c r="G1059" i="1"/>
  <c r="N1059" i="1" s="1"/>
  <c r="G1047" i="1"/>
  <c r="N1047" i="1" s="1"/>
  <c r="G1035" i="1"/>
  <c r="N1035" i="1" s="1"/>
  <c r="G1023" i="1"/>
  <c r="N1023" i="1" s="1"/>
  <c r="G1011" i="1"/>
  <c r="N1011" i="1" s="1"/>
  <c r="G999" i="1"/>
  <c r="N999" i="1" s="1"/>
  <c r="G987" i="1"/>
  <c r="N987" i="1" s="1"/>
  <c r="G975" i="1"/>
  <c r="N975" i="1" s="1"/>
  <c r="G963" i="1"/>
  <c r="N963" i="1" s="1"/>
  <c r="G951" i="1"/>
  <c r="N951" i="1" s="1"/>
  <c r="G939" i="1"/>
  <c r="N939" i="1" s="1"/>
  <c r="G927" i="1"/>
  <c r="N927" i="1" s="1"/>
  <c r="G915" i="1"/>
  <c r="N915" i="1" s="1"/>
  <c r="G903" i="1"/>
  <c r="N903" i="1" s="1"/>
  <c r="G891" i="1"/>
  <c r="N891" i="1" s="1"/>
  <c r="G879" i="1"/>
  <c r="N879" i="1" s="1"/>
  <c r="G867" i="1"/>
  <c r="N867" i="1" s="1"/>
  <c r="G855" i="1"/>
  <c r="N855" i="1" s="1"/>
  <c r="G843" i="1"/>
  <c r="N843" i="1" s="1"/>
  <c r="G831" i="1"/>
  <c r="N831" i="1" s="1"/>
  <c r="G819" i="1"/>
  <c r="N819" i="1" s="1"/>
  <c r="G807" i="1"/>
  <c r="N807" i="1" s="1"/>
  <c r="G795" i="1"/>
  <c r="N795" i="1" s="1"/>
  <c r="G783" i="1"/>
  <c r="N783" i="1" s="1"/>
  <c r="G771" i="1"/>
  <c r="N771" i="1" s="1"/>
  <c r="G759" i="1"/>
  <c r="N759" i="1" s="1"/>
  <c r="G747" i="1"/>
  <c r="N747" i="1" s="1"/>
  <c r="G735" i="1"/>
  <c r="N735" i="1" s="1"/>
  <c r="G723" i="1"/>
  <c r="N723" i="1" s="1"/>
  <c r="G711" i="1"/>
  <c r="N711" i="1" s="1"/>
  <c r="G699" i="1"/>
  <c r="N699" i="1" s="1"/>
  <c r="G687" i="1"/>
  <c r="N687" i="1" s="1"/>
  <c r="G675" i="1"/>
  <c r="N675" i="1" s="1"/>
  <c r="G663" i="1"/>
  <c r="N663" i="1" s="1"/>
  <c r="G651" i="1"/>
  <c r="N651" i="1" s="1"/>
  <c r="G639" i="1"/>
  <c r="N639" i="1" s="1"/>
  <c r="G627" i="1"/>
  <c r="N627" i="1" s="1"/>
  <c r="G615" i="1"/>
  <c r="N615" i="1" s="1"/>
  <c r="G603" i="1"/>
  <c r="N603" i="1" s="1"/>
  <c r="G591" i="1"/>
  <c r="N591" i="1" s="1"/>
  <c r="G579" i="1"/>
  <c r="N579" i="1" s="1"/>
  <c r="G567" i="1"/>
  <c r="N567" i="1" s="1"/>
  <c r="G555" i="1"/>
  <c r="N555" i="1" s="1"/>
  <c r="G543" i="1"/>
  <c r="N543" i="1" s="1"/>
  <c r="N9982" i="1"/>
  <c r="N9898" i="1"/>
  <c r="N9874" i="1"/>
  <c r="N9850" i="1"/>
  <c r="N9826" i="1"/>
  <c r="N9802" i="1"/>
  <c r="N9778" i="1"/>
  <c r="N9754" i="1"/>
  <c r="N9730" i="1"/>
  <c r="N9706" i="1"/>
  <c r="N9682" i="1"/>
  <c r="N9658" i="1"/>
  <c r="N9634" i="1"/>
  <c r="N9610" i="1"/>
  <c r="N9586" i="1"/>
  <c r="N9562" i="1"/>
  <c r="N9538" i="1"/>
  <c r="N9514" i="1"/>
  <c r="N9490" i="1"/>
  <c r="N9466" i="1"/>
  <c r="N9442" i="1"/>
  <c r="N9418" i="1"/>
  <c r="N9394" i="1"/>
  <c r="N9370" i="1"/>
  <c r="N9346" i="1"/>
  <c r="N9322" i="1"/>
  <c r="N9298" i="1"/>
  <c r="N9274" i="1"/>
  <c r="N9250" i="1"/>
  <c r="N9226" i="1"/>
  <c r="N9202" i="1"/>
  <c r="N9178" i="1"/>
  <c r="N9154" i="1"/>
  <c r="N9130" i="1"/>
  <c r="N9058" i="1"/>
  <c r="N9012" i="1"/>
  <c r="N8891" i="1"/>
  <c r="N8770" i="1"/>
  <c r="N8724" i="1"/>
  <c r="N8603" i="1"/>
  <c r="N8482" i="1"/>
  <c r="N8436" i="1"/>
  <c r="N8315" i="1"/>
  <c r="N8269" i="1"/>
  <c r="N8194" i="1"/>
  <c r="N8148" i="1"/>
  <c r="N8100" i="1"/>
  <c r="N8052" i="1"/>
  <c r="N7884" i="1"/>
  <c r="N7765" i="1"/>
  <c r="N7596" i="1"/>
  <c r="N7477" i="1"/>
  <c r="N7358" i="1"/>
  <c r="N7308" i="1"/>
  <c r="N7152" i="1"/>
  <c r="N7045" i="1"/>
  <c r="N6913" i="1"/>
  <c r="N6685" i="1"/>
  <c r="N6553" i="1"/>
  <c r="N6423" i="1"/>
  <c r="N6266" i="1"/>
  <c r="N6146" i="1"/>
  <c r="N5991" i="1"/>
  <c r="N5835" i="1"/>
  <c r="N5642" i="1"/>
  <c r="N5390" i="1"/>
  <c r="N4920" i="1"/>
  <c r="N4654" i="1"/>
  <c r="N3706" i="1"/>
  <c r="N2745" i="1"/>
  <c r="G7586" i="1"/>
  <c r="N7586" i="1" s="1"/>
  <c r="G7562" i="1"/>
  <c r="N7562" i="1" s="1"/>
  <c r="G7538" i="1"/>
  <c r="N7538" i="1" s="1"/>
  <c r="G7514" i="1"/>
  <c r="N7514" i="1" s="1"/>
  <c r="G7490" i="1"/>
  <c r="N7490" i="1" s="1"/>
  <c r="G7466" i="1"/>
  <c r="N7466" i="1" s="1"/>
  <c r="G7442" i="1"/>
  <c r="N7442" i="1" s="1"/>
  <c r="G7418" i="1"/>
  <c r="N7418" i="1" s="1"/>
  <c r="G7394" i="1"/>
  <c r="N7394" i="1" s="1"/>
  <c r="G7370" i="1"/>
  <c r="N7370" i="1" s="1"/>
  <c r="G7346" i="1"/>
  <c r="N7346" i="1" s="1"/>
  <c r="G7322" i="1"/>
  <c r="N7322" i="1" s="1"/>
  <c r="G7298" i="1"/>
  <c r="N7298" i="1" s="1"/>
  <c r="G7274" i="1"/>
  <c r="N7274" i="1" s="1"/>
  <c r="G7250" i="1"/>
  <c r="N7250" i="1" s="1"/>
  <c r="G7226" i="1"/>
  <c r="N7226" i="1" s="1"/>
  <c r="G7214" i="1"/>
  <c r="N7214" i="1" s="1"/>
  <c r="G7202" i="1"/>
  <c r="N7202" i="1" s="1"/>
  <c r="G7190" i="1"/>
  <c r="N7190" i="1" s="1"/>
  <c r="G7178" i="1"/>
  <c r="N7178" i="1" s="1"/>
  <c r="G7166" i="1"/>
  <c r="N7166" i="1" s="1"/>
  <c r="G7154" i="1"/>
  <c r="N7154" i="1" s="1"/>
  <c r="G7142" i="1"/>
  <c r="N7142" i="1" s="1"/>
  <c r="G7130" i="1"/>
  <c r="N7130" i="1" s="1"/>
  <c r="G7118" i="1"/>
  <c r="N7118" i="1" s="1"/>
  <c r="G7106" i="1"/>
  <c r="N7106" i="1" s="1"/>
  <c r="G7094" i="1"/>
  <c r="N7094" i="1" s="1"/>
  <c r="G7082" i="1"/>
  <c r="N7082" i="1" s="1"/>
  <c r="G7070" i="1"/>
  <c r="N7070" i="1" s="1"/>
  <c r="G7058" i="1"/>
  <c r="N7058" i="1" s="1"/>
  <c r="G7046" i="1"/>
  <c r="N7046" i="1" s="1"/>
  <c r="G7034" i="1"/>
  <c r="N7034" i="1" s="1"/>
  <c r="G7022" i="1"/>
  <c r="N7022" i="1" s="1"/>
  <c r="G7010" i="1"/>
  <c r="N7010" i="1" s="1"/>
  <c r="G6998" i="1"/>
  <c r="N6998" i="1" s="1"/>
  <c r="G6986" i="1"/>
  <c r="N6986" i="1" s="1"/>
  <c r="G6974" i="1"/>
  <c r="N6974" i="1" s="1"/>
  <c r="G6962" i="1"/>
  <c r="N6962" i="1" s="1"/>
  <c r="G6950" i="1"/>
  <c r="N6950" i="1" s="1"/>
  <c r="G6938" i="1"/>
  <c r="N6938" i="1" s="1"/>
  <c r="G6926" i="1"/>
  <c r="N6926" i="1" s="1"/>
  <c r="G6914" i="1"/>
  <c r="N6914" i="1" s="1"/>
  <c r="G6902" i="1"/>
  <c r="N6902" i="1" s="1"/>
  <c r="G6890" i="1"/>
  <c r="N6890" i="1" s="1"/>
  <c r="G6878" i="1"/>
  <c r="N6878" i="1" s="1"/>
  <c r="G6866" i="1"/>
  <c r="N6866" i="1" s="1"/>
  <c r="G6854" i="1"/>
  <c r="N6854" i="1" s="1"/>
  <c r="G6842" i="1"/>
  <c r="N6842" i="1" s="1"/>
  <c r="G6830" i="1"/>
  <c r="N6830" i="1" s="1"/>
  <c r="G6818" i="1"/>
  <c r="N6818" i="1" s="1"/>
  <c r="G6806" i="1"/>
  <c r="N6806" i="1" s="1"/>
  <c r="G6794" i="1"/>
  <c r="N6794" i="1" s="1"/>
  <c r="G6782" i="1"/>
  <c r="N6782" i="1" s="1"/>
  <c r="G6770" i="1"/>
  <c r="N6770" i="1" s="1"/>
  <c r="G6758" i="1"/>
  <c r="N6758" i="1" s="1"/>
  <c r="G6746" i="1"/>
  <c r="N6746" i="1" s="1"/>
  <c r="G6734" i="1"/>
  <c r="N6734" i="1" s="1"/>
  <c r="G6722" i="1"/>
  <c r="N6722" i="1" s="1"/>
  <c r="G6710" i="1"/>
  <c r="N6710" i="1" s="1"/>
  <c r="G6698" i="1"/>
  <c r="N6698" i="1" s="1"/>
  <c r="G6686" i="1"/>
  <c r="N6686" i="1" s="1"/>
  <c r="G6674" i="1"/>
  <c r="N6674" i="1" s="1"/>
  <c r="G6662" i="1"/>
  <c r="N6662" i="1" s="1"/>
  <c r="G6650" i="1"/>
  <c r="N6650" i="1" s="1"/>
  <c r="G6638" i="1"/>
  <c r="N6638" i="1" s="1"/>
  <c r="G6614" i="1"/>
  <c r="N6614" i="1" s="1"/>
  <c r="G6602" i="1"/>
  <c r="N6602" i="1" s="1"/>
  <c r="G6590" i="1"/>
  <c r="N6590" i="1" s="1"/>
  <c r="G6578" i="1"/>
  <c r="N6578" i="1" s="1"/>
  <c r="G6566" i="1"/>
  <c r="N6566" i="1" s="1"/>
  <c r="G6542" i="1"/>
  <c r="N6542" i="1" s="1"/>
  <c r="G6530" i="1"/>
  <c r="N6530" i="1" s="1"/>
  <c r="G6518" i="1"/>
  <c r="N6518" i="1" s="1"/>
  <c r="G6506" i="1"/>
  <c r="N6506" i="1" s="1"/>
  <c r="G6470" i="1"/>
  <c r="N6470" i="1" s="1"/>
  <c r="G6458" i="1"/>
  <c r="N6458" i="1" s="1"/>
  <c r="G6446" i="1"/>
  <c r="N6446" i="1" s="1"/>
  <c r="G6422" i="1"/>
  <c r="N6422" i="1" s="1"/>
  <c r="G6410" i="1"/>
  <c r="N6410" i="1" s="1"/>
  <c r="G6398" i="1"/>
  <c r="N6398" i="1" s="1"/>
  <c r="G6386" i="1"/>
  <c r="N6386" i="1" s="1"/>
  <c r="G6374" i="1"/>
  <c r="N6374" i="1" s="1"/>
  <c r="G6362" i="1"/>
  <c r="N6362" i="1" s="1"/>
  <c r="G6350" i="1"/>
  <c r="N6350" i="1" s="1"/>
  <c r="G6326" i="1"/>
  <c r="N6326" i="1" s="1"/>
  <c r="G6314" i="1"/>
  <c r="N6314" i="1" s="1"/>
  <c r="G6302" i="1"/>
  <c r="N6302" i="1" s="1"/>
  <c r="G6290" i="1"/>
  <c r="N6290" i="1" s="1"/>
  <c r="G6278" i="1"/>
  <c r="N6278" i="1" s="1"/>
  <c r="G6254" i="1"/>
  <c r="N6254" i="1" s="1"/>
  <c r="G6242" i="1"/>
  <c r="N6242" i="1" s="1"/>
  <c r="G6230" i="1"/>
  <c r="N6230" i="1" s="1"/>
  <c r="G6218" i="1"/>
  <c r="N6218" i="1" s="1"/>
  <c r="G6182" i="1"/>
  <c r="N6182" i="1" s="1"/>
  <c r="G6170" i="1"/>
  <c r="N6170" i="1" s="1"/>
  <c r="G6158" i="1"/>
  <c r="N6158" i="1" s="1"/>
  <c r="G6134" i="1"/>
  <c r="N6134" i="1" s="1"/>
  <c r="G6122" i="1"/>
  <c r="N6122" i="1" s="1"/>
  <c r="G6110" i="1"/>
  <c r="N6110" i="1" s="1"/>
  <c r="G6098" i="1"/>
  <c r="N6098" i="1" s="1"/>
  <c r="G6086" i="1"/>
  <c r="N6086" i="1" s="1"/>
  <c r="G6074" i="1"/>
  <c r="N6074" i="1" s="1"/>
  <c r="G6062" i="1"/>
  <c r="N6062" i="1" s="1"/>
  <c r="G6038" i="1"/>
  <c r="N6038" i="1" s="1"/>
  <c r="G6026" i="1"/>
  <c r="N6026" i="1" s="1"/>
  <c r="G6014" i="1"/>
  <c r="N6014" i="1" s="1"/>
  <c r="G6002" i="1"/>
  <c r="N6002" i="1" s="1"/>
  <c r="G5990" i="1"/>
  <c r="N5990" i="1" s="1"/>
  <c r="G5966" i="1"/>
  <c r="N5966" i="1" s="1"/>
  <c r="G5954" i="1"/>
  <c r="N5954" i="1" s="1"/>
  <c r="G5942" i="1"/>
  <c r="N5942" i="1" s="1"/>
  <c r="G5930" i="1"/>
  <c r="N5930" i="1" s="1"/>
  <c r="G5918" i="1"/>
  <c r="N5918" i="1" s="1"/>
  <c r="G5906" i="1"/>
  <c r="N5906" i="1" s="1"/>
  <c r="G5894" i="1"/>
  <c r="N5894" i="1" s="1"/>
  <c r="G5882" i="1"/>
  <c r="N5882" i="1" s="1"/>
  <c r="G5870" i="1"/>
  <c r="N5870" i="1" s="1"/>
  <c r="G5858" i="1"/>
  <c r="N5858" i="1" s="1"/>
  <c r="G5846" i="1"/>
  <c r="N5846" i="1" s="1"/>
  <c r="G5822" i="1"/>
  <c r="N5822" i="1" s="1"/>
  <c r="G5810" i="1"/>
  <c r="N5810" i="1" s="1"/>
  <c r="G5798" i="1"/>
  <c r="N5798" i="1" s="1"/>
  <c r="G5786" i="1"/>
  <c r="N5786" i="1" s="1"/>
  <c r="G5774" i="1"/>
  <c r="N5774" i="1" s="1"/>
  <c r="G5762" i="1"/>
  <c r="N5762" i="1" s="1"/>
  <c r="G5750" i="1"/>
  <c r="N5750" i="1" s="1"/>
  <c r="G5738" i="1"/>
  <c r="N5738" i="1" s="1"/>
  <c r="G5726" i="1"/>
  <c r="N5726" i="1" s="1"/>
  <c r="G5714" i="1"/>
  <c r="N5714" i="1" s="1"/>
  <c r="G5702" i="1"/>
  <c r="N5702" i="1" s="1"/>
  <c r="G5690" i="1"/>
  <c r="N5690" i="1" s="1"/>
  <c r="G5678" i="1"/>
  <c r="N5678" i="1" s="1"/>
  <c r="G5666" i="1"/>
  <c r="N5666" i="1" s="1"/>
  <c r="G5654" i="1"/>
  <c r="N5654" i="1" s="1"/>
  <c r="G5630" i="1"/>
  <c r="N5630" i="1" s="1"/>
  <c r="G5618" i="1"/>
  <c r="N5618" i="1" s="1"/>
  <c r="G5606" i="1"/>
  <c r="N5606" i="1" s="1"/>
  <c r="G5594" i="1"/>
  <c r="N5594" i="1" s="1"/>
  <c r="G5582" i="1"/>
  <c r="N5582" i="1" s="1"/>
  <c r="G5570" i="1"/>
  <c r="N5570" i="1" s="1"/>
  <c r="G5558" i="1"/>
  <c r="N5558" i="1" s="1"/>
  <c r="G5546" i="1"/>
  <c r="N5546" i="1" s="1"/>
  <c r="G5534" i="1"/>
  <c r="N5534" i="1" s="1"/>
  <c r="G5522" i="1"/>
  <c r="N5522" i="1" s="1"/>
  <c r="G5510" i="1"/>
  <c r="N5510" i="1" s="1"/>
  <c r="G5498" i="1"/>
  <c r="N5498" i="1" s="1"/>
  <c r="G5474" i="1"/>
  <c r="N5474" i="1" s="1"/>
  <c r="G5462" i="1"/>
  <c r="N5462" i="1" s="1"/>
  <c r="G5450" i="1"/>
  <c r="N5450" i="1" s="1"/>
  <c r="G5438" i="1"/>
  <c r="N5438" i="1" s="1"/>
  <c r="G5426" i="1"/>
  <c r="N5426" i="1" s="1"/>
  <c r="G5414" i="1"/>
  <c r="N5414" i="1" s="1"/>
  <c r="G5402" i="1"/>
  <c r="N5402" i="1" s="1"/>
  <c r="G5378" i="1"/>
  <c r="N5378" i="1" s="1"/>
  <c r="G5366" i="1"/>
  <c r="N5366" i="1" s="1"/>
  <c r="G5354" i="1"/>
  <c r="N5354" i="1" s="1"/>
  <c r="G5342" i="1"/>
  <c r="N5342" i="1" s="1"/>
  <c r="G5330" i="1"/>
  <c r="N5330" i="1" s="1"/>
  <c r="G5318" i="1"/>
  <c r="N5318" i="1" s="1"/>
  <c r="G5306" i="1"/>
  <c r="N5306" i="1" s="1"/>
  <c r="G5282" i="1"/>
  <c r="N5282" i="1" s="1"/>
  <c r="G5270" i="1"/>
  <c r="N5270" i="1" s="1"/>
  <c r="G5258" i="1"/>
  <c r="N5258" i="1" s="1"/>
  <c r="G5246" i="1"/>
  <c r="N5246" i="1" s="1"/>
  <c r="G5234" i="1"/>
  <c r="N5234" i="1" s="1"/>
  <c r="G5222" i="1"/>
  <c r="N5222" i="1" s="1"/>
  <c r="G5210" i="1"/>
  <c r="N5210" i="1" s="1"/>
  <c r="G5198" i="1"/>
  <c r="N5198" i="1" s="1"/>
  <c r="G5186" i="1"/>
  <c r="N5186" i="1" s="1"/>
  <c r="G5174" i="1"/>
  <c r="N5174" i="1" s="1"/>
  <c r="G5162" i="1"/>
  <c r="N5162" i="1" s="1"/>
  <c r="G5150" i="1"/>
  <c r="N5150" i="1" s="1"/>
  <c r="G5126" i="1"/>
  <c r="N5126" i="1" s="1"/>
  <c r="G5114" i="1"/>
  <c r="N5114" i="1" s="1"/>
  <c r="G5102" i="1"/>
  <c r="N5102" i="1" s="1"/>
  <c r="G5090" i="1"/>
  <c r="N5090" i="1" s="1"/>
  <c r="G5078" i="1"/>
  <c r="N5078" i="1" s="1"/>
  <c r="G5066" i="1"/>
  <c r="N5066" i="1" s="1"/>
  <c r="G5054" i="1"/>
  <c r="N5054" i="1" s="1"/>
  <c r="G5042" i="1"/>
  <c r="N5042" i="1" s="1"/>
  <c r="G5030" i="1"/>
  <c r="N5030" i="1" s="1"/>
  <c r="G5018" i="1"/>
  <c r="N5018" i="1" s="1"/>
  <c r="G5006" i="1"/>
  <c r="N5006" i="1" s="1"/>
  <c r="G4994" i="1"/>
  <c r="N4994" i="1" s="1"/>
  <c r="G4982" i="1"/>
  <c r="N4982" i="1" s="1"/>
  <c r="G4970" i="1"/>
  <c r="N4970" i="1" s="1"/>
  <c r="G4958" i="1"/>
  <c r="N4958" i="1" s="1"/>
  <c r="G4946" i="1"/>
  <c r="N4946" i="1" s="1"/>
  <c r="G4934" i="1"/>
  <c r="N4934" i="1" s="1"/>
  <c r="G4922" i="1"/>
  <c r="N4922" i="1" s="1"/>
  <c r="G4910" i="1"/>
  <c r="N4910" i="1" s="1"/>
  <c r="G4898" i="1"/>
  <c r="N4898" i="1" s="1"/>
  <c r="G4886" i="1"/>
  <c r="N4886" i="1" s="1"/>
  <c r="G4874" i="1"/>
  <c r="N4874" i="1" s="1"/>
  <c r="G4862" i="1"/>
  <c r="N4862" i="1" s="1"/>
  <c r="G4850" i="1"/>
  <c r="N4850" i="1" s="1"/>
  <c r="G4838" i="1"/>
  <c r="N4838" i="1" s="1"/>
  <c r="G4826" i="1"/>
  <c r="N4826" i="1" s="1"/>
  <c r="G4814" i="1"/>
  <c r="N4814" i="1" s="1"/>
  <c r="G4802" i="1"/>
  <c r="N4802" i="1" s="1"/>
  <c r="G4790" i="1"/>
  <c r="N4790" i="1" s="1"/>
  <c r="G4778" i="1"/>
  <c r="N4778" i="1" s="1"/>
  <c r="G4766" i="1"/>
  <c r="N4766" i="1" s="1"/>
  <c r="G4754" i="1"/>
  <c r="N4754" i="1" s="1"/>
  <c r="G4742" i="1"/>
  <c r="N4742" i="1" s="1"/>
  <c r="G4730" i="1"/>
  <c r="N4730" i="1" s="1"/>
  <c r="G4718" i="1"/>
  <c r="N4718" i="1" s="1"/>
  <c r="G4706" i="1"/>
  <c r="N4706" i="1" s="1"/>
  <c r="G4694" i="1"/>
  <c r="N4694" i="1" s="1"/>
  <c r="G4682" i="1"/>
  <c r="N4682" i="1" s="1"/>
  <c r="G4670" i="1"/>
  <c r="N4670" i="1" s="1"/>
  <c r="G4658" i="1"/>
  <c r="N4658" i="1" s="1"/>
  <c r="G4646" i="1"/>
  <c r="N4646" i="1" s="1"/>
  <c r="G4634" i="1"/>
  <c r="N4634" i="1" s="1"/>
  <c r="G4622" i="1"/>
  <c r="N4622" i="1" s="1"/>
  <c r="G4610" i="1"/>
  <c r="N4610" i="1" s="1"/>
  <c r="G4598" i="1"/>
  <c r="N4598" i="1" s="1"/>
  <c r="G4586" i="1"/>
  <c r="N4586" i="1" s="1"/>
  <c r="G4574" i="1"/>
  <c r="N4574" i="1" s="1"/>
  <c r="G4562" i="1"/>
  <c r="N4562" i="1" s="1"/>
  <c r="G4550" i="1"/>
  <c r="N4550" i="1" s="1"/>
  <c r="G4538" i="1"/>
  <c r="N4538" i="1" s="1"/>
  <c r="G4526" i="1"/>
  <c r="N4526" i="1" s="1"/>
  <c r="G4514" i="1"/>
  <c r="N4514" i="1" s="1"/>
  <c r="G4502" i="1"/>
  <c r="N4502" i="1" s="1"/>
  <c r="G4490" i="1"/>
  <c r="N4490" i="1" s="1"/>
  <c r="G4478" i="1"/>
  <c r="N4478" i="1" s="1"/>
  <c r="G4466" i="1"/>
  <c r="N4466" i="1" s="1"/>
  <c r="G4454" i="1"/>
  <c r="N4454" i="1" s="1"/>
  <c r="G4442" i="1"/>
  <c r="N4442" i="1" s="1"/>
  <c r="G4430" i="1"/>
  <c r="N4430" i="1" s="1"/>
  <c r="G4418" i="1"/>
  <c r="N4418" i="1" s="1"/>
  <c r="G4406" i="1"/>
  <c r="N4406" i="1" s="1"/>
  <c r="G4394" i="1"/>
  <c r="N4394" i="1" s="1"/>
  <c r="G4382" i="1"/>
  <c r="N4382" i="1" s="1"/>
  <c r="G4370" i="1"/>
  <c r="N4370" i="1" s="1"/>
  <c r="G4358" i="1"/>
  <c r="N4358" i="1" s="1"/>
  <c r="G4346" i="1"/>
  <c r="N4346" i="1" s="1"/>
  <c r="G4334" i="1"/>
  <c r="N4334" i="1" s="1"/>
  <c r="G4322" i="1"/>
  <c r="N4322" i="1" s="1"/>
  <c r="G4310" i="1"/>
  <c r="N4310" i="1" s="1"/>
  <c r="G4298" i="1"/>
  <c r="N4298" i="1" s="1"/>
  <c r="G4286" i="1"/>
  <c r="N4286" i="1" s="1"/>
  <c r="G4274" i="1"/>
  <c r="N4274" i="1" s="1"/>
  <c r="G4262" i="1"/>
  <c r="N4262" i="1" s="1"/>
  <c r="G4250" i="1"/>
  <c r="N4250" i="1" s="1"/>
  <c r="G4238" i="1"/>
  <c r="N4238" i="1" s="1"/>
  <c r="G4226" i="1"/>
  <c r="N4226" i="1" s="1"/>
  <c r="G4214" i="1"/>
  <c r="N4214" i="1" s="1"/>
  <c r="G4202" i="1"/>
  <c r="N4202" i="1" s="1"/>
  <c r="G4190" i="1"/>
  <c r="N4190" i="1" s="1"/>
  <c r="G4178" i="1"/>
  <c r="N4178" i="1" s="1"/>
  <c r="G4154" i="1"/>
  <c r="N4154" i="1" s="1"/>
  <c r="G4142" i="1"/>
  <c r="N4142" i="1" s="1"/>
  <c r="G4130" i="1"/>
  <c r="N4130" i="1" s="1"/>
  <c r="G4118" i="1"/>
  <c r="N4118" i="1" s="1"/>
  <c r="G4106" i="1"/>
  <c r="N4106" i="1" s="1"/>
  <c r="G4094" i="1"/>
  <c r="N4094" i="1" s="1"/>
  <c r="G4082" i="1"/>
  <c r="N4082" i="1" s="1"/>
  <c r="G4070" i="1"/>
  <c r="N4070" i="1" s="1"/>
  <c r="G4058" i="1"/>
  <c r="N4058" i="1" s="1"/>
  <c r="G4046" i="1"/>
  <c r="N4046" i="1" s="1"/>
  <c r="G4034" i="1"/>
  <c r="N4034" i="1" s="1"/>
  <c r="G4022" i="1"/>
  <c r="N4022" i="1" s="1"/>
  <c r="G4010" i="1"/>
  <c r="N4010" i="1" s="1"/>
  <c r="G3998" i="1"/>
  <c r="N3998" i="1" s="1"/>
  <c r="G3986" i="1"/>
  <c r="N3986" i="1" s="1"/>
  <c r="G3974" i="1"/>
  <c r="N3974" i="1" s="1"/>
  <c r="G3962" i="1"/>
  <c r="N3962" i="1" s="1"/>
  <c r="G3950" i="1"/>
  <c r="N3950" i="1" s="1"/>
  <c r="G3938" i="1"/>
  <c r="N3938" i="1" s="1"/>
  <c r="G3926" i="1"/>
  <c r="N3926" i="1" s="1"/>
  <c r="G3914" i="1"/>
  <c r="N3914" i="1" s="1"/>
  <c r="G3902" i="1"/>
  <c r="N3902" i="1" s="1"/>
  <c r="G3890" i="1"/>
  <c r="N3890" i="1" s="1"/>
  <c r="G3878" i="1"/>
  <c r="N3878" i="1" s="1"/>
  <c r="G3866" i="1"/>
  <c r="N3866" i="1" s="1"/>
  <c r="G3854" i="1"/>
  <c r="N3854" i="1" s="1"/>
  <c r="G3842" i="1"/>
  <c r="N3842" i="1" s="1"/>
  <c r="G3830" i="1"/>
  <c r="N3830" i="1" s="1"/>
  <c r="G3818" i="1"/>
  <c r="N3818" i="1" s="1"/>
  <c r="G3806" i="1"/>
  <c r="N3806" i="1" s="1"/>
  <c r="G3794" i="1"/>
  <c r="N3794" i="1" s="1"/>
  <c r="G3782" i="1"/>
  <c r="N3782" i="1" s="1"/>
  <c r="G3770" i="1"/>
  <c r="N3770" i="1" s="1"/>
  <c r="G3758" i="1"/>
  <c r="N3758" i="1" s="1"/>
  <c r="G3746" i="1"/>
  <c r="N3746" i="1" s="1"/>
  <c r="G3734" i="1"/>
  <c r="N3734" i="1" s="1"/>
  <c r="G3722" i="1"/>
  <c r="N3722" i="1" s="1"/>
  <c r="G3710" i="1"/>
  <c r="N3710" i="1" s="1"/>
  <c r="G3698" i="1"/>
  <c r="N3698" i="1" s="1"/>
  <c r="G3686" i="1"/>
  <c r="N3686" i="1" s="1"/>
  <c r="G3674" i="1"/>
  <c r="N3674" i="1" s="1"/>
  <c r="G3662" i="1"/>
  <c r="N3662" i="1" s="1"/>
  <c r="G3650" i="1"/>
  <c r="N3650" i="1" s="1"/>
  <c r="G3638" i="1"/>
  <c r="N3638" i="1" s="1"/>
  <c r="G3626" i="1"/>
  <c r="N3626" i="1" s="1"/>
  <c r="G3614" i="1"/>
  <c r="N3614" i="1" s="1"/>
  <c r="G3602" i="1"/>
  <c r="N3602" i="1" s="1"/>
  <c r="G3590" i="1"/>
  <c r="N3590" i="1" s="1"/>
  <c r="G3578" i="1"/>
  <c r="N3578" i="1" s="1"/>
  <c r="G3566" i="1"/>
  <c r="N3566" i="1" s="1"/>
  <c r="G3554" i="1"/>
  <c r="N3554" i="1" s="1"/>
  <c r="G3542" i="1"/>
  <c r="N3542" i="1" s="1"/>
  <c r="G3530" i="1"/>
  <c r="N3530" i="1" s="1"/>
  <c r="G3518" i="1"/>
  <c r="N3518" i="1" s="1"/>
  <c r="G3506" i="1"/>
  <c r="N3506" i="1" s="1"/>
  <c r="G3494" i="1"/>
  <c r="N3494" i="1" s="1"/>
  <c r="G3482" i="1"/>
  <c r="N3482" i="1" s="1"/>
  <c r="G3470" i="1"/>
  <c r="N3470" i="1" s="1"/>
  <c r="G3458" i="1"/>
  <c r="N3458" i="1" s="1"/>
  <c r="G3446" i="1"/>
  <c r="N3446" i="1" s="1"/>
  <c r="G3434" i="1"/>
  <c r="N3434" i="1" s="1"/>
  <c r="G3422" i="1"/>
  <c r="N3422" i="1" s="1"/>
  <c r="G3410" i="1"/>
  <c r="N3410" i="1" s="1"/>
  <c r="G3398" i="1"/>
  <c r="N3398" i="1" s="1"/>
  <c r="G3386" i="1"/>
  <c r="N3386" i="1" s="1"/>
  <c r="G3374" i="1"/>
  <c r="N3374" i="1" s="1"/>
  <c r="G3362" i="1"/>
  <c r="N3362" i="1" s="1"/>
  <c r="G3350" i="1"/>
  <c r="N3350" i="1" s="1"/>
  <c r="G3338" i="1"/>
  <c r="N3338" i="1" s="1"/>
  <c r="G3326" i="1"/>
  <c r="N3326" i="1" s="1"/>
  <c r="G3314" i="1"/>
  <c r="N3314" i="1" s="1"/>
  <c r="G3302" i="1"/>
  <c r="N3302" i="1" s="1"/>
  <c r="G3290" i="1"/>
  <c r="N3290" i="1" s="1"/>
  <c r="G3278" i="1"/>
  <c r="N3278" i="1" s="1"/>
  <c r="G3266" i="1"/>
  <c r="N3266" i="1" s="1"/>
  <c r="G3254" i="1"/>
  <c r="N3254" i="1" s="1"/>
  <c r="G3242" i="1"/>
  <c r="N3242" i="1" s="1"/>
  <c r="G3230" i="1"/>
  <c r="N3230" i="1" s="1"/>
  <c r="G3218" i="1"/>
  <c r="N3218" i="1" s="1"/>
  <c r="G3206" i="1"/>
  <c r="N3206" i="1" s="1"/>
  <c r="G3194" i="1"/>
  <c r="N3194" i="1" s="1"/>
  <c r="G3182" i="1"/>
  <c r="N3182" i="1" s="1"/>
  <c r="G3170" i="1"/>
  <c r="N3170" i="1" s="1"/>
  <c r="G3158" i="1"/>
  <c r="N3158" i="1" s="1"/>
  <c r="G3146" i="1"/>
  <c r="N3146" i="1" s="1"/>
  <c r="G3134" i="1"/>
  <c r="N3134" i="1" s="1"/>
  <c r="G3122" i="1"/>
  <c r="N3122" i="1" s="1"/>
  <c r="G3110" i="1"/>
  <c r="N3110" i="1" s="1"/>
  <c r="G3098" i="1"/>
  <c r="N3098" i="1" s="1"/>
  <c r="G3086" i="1"/>
  <c r="N3086" i="1" s="1"/>
  <c r="G3074" i="1"/>
  <c r="N3074" i="1" s="1"/>
  <c r="G3062" i="1"/>
  <c r="N3062" i="1" s="1"/>
  <c r="G3050" i="1"/>
  <c r="N3050" i="1" s="1"/>
  <c r="G3038" i="1"/>
  <c r="N3038" i="1" s="1"/>
  <c r="G3026" i="1"/>
  <c r="N3026" i="1" s="1"/>
  <c r="G3014" i="1"/>
  <c r="N3014" i="1" s="1"/>
  <c r="G3002" i="1"/>
  <c r="N3002" i="1" s="1"/>
  <c r="G2990" i="1"/>
  <c r="N2990" i="1" s="1"/>
  <c r="G2978" i="1"/>
  <c r="N2978" i="1" s="1"/>
  <c r="G2966" i="1"/>
  <c r="N2966" i="1" s="1"/>
  <c r="G2954" i="1"/>
  <c r="N2954" i="1" s="1"/>
  <c r="G2942" i="1"/>
  <c r="N2942" i="1" s="1"/>
  <c r="G2930" i="1"/>
  <c r="N2930" i="1" s="1"/>
  <c r="G2918" i="1"/>
  <c r="N2918" i="1" s="1"/>
  <c r="G2906" i="1"/>
  <c r="N2906" i="1" s="1"/>
  <c r="G2894" i="1"/>
  <c r="N2894" i="1" s="1"/>
  <c r="G2870" i="1"/>
  <c r="N2870" i="1" s="1"/>
  <c r="G2858" i="1"/>
  <c r="N2858" i="1" s="1"/>
  <c r="G2846" i="1"/>
  <c r="N2846" i="1" s="1"/>
  <c r="G2834" i="1"/>
  <c r="N2834" i="1" s="1"/>
  <c r="G2822" i="1"/>
  <c r="N2822" i="1" s="1"/>
  <c r="G2810" i="1"/>
  <c r="N2810" i="1" s="1"/>
  <c r="G2798" i="1"/>
  <c r="N2798" i="1" s="1"/>
  <c r="G2786" i="1"/>
  <c r="N2786" i="1" s="1"/>
  <c r="G2774" i="1"/>
  <c r="N2774" i="1" s="1"/>
  <c r="G2762" i="1"/>
  <c r="N2762" i="1" s="1"/>
  <c r="G2750" i="1"/>
  <c r="N2750" i="1" s="1"/>
  <c r="G2738" i="1"/>
  <c r="N2738" i="1" s="1"/>
  <c r="G2726" i="1"/>
  <c r="N2726" i="1" s="1"/>
  <c r="G2714" i="1"/>
  <c r="N2714" i="1" s="1"/>
  <c r="G2702" i="1"/>
  <c r="N2702" i="1" s="1"/>
  <c r="G2690" i="1"/>
  <c r="N2690" i="1" s="1"/>
  <c r="G2678" i="1"/>
  <c r="N2678" i="1" s="1"/>
  <c r="G2666" i="1"/>
  <c r="N2666" i="1" s="1"/>
  <c r="G2654" i="1"/>
  <c r="N2654" i="1" s="1"/>
  <c r="G2642" i="1"/>
  <c r="N2642" i="1" s="1"/>
  <c r="G2630" i="1"/>
  <c r="N2630" i="1" s="1"/>
  <c r="G2618" i="1"/>
  <c r="N2618" i="1" s="1"/>
  <c r="G2606" i="1"/>
  <c r="N2606" i="1" s="1"/>
  <c r="G2594" i="1"/>
  <c r="N2594" i="1" s="1"/>
  <c r="G2582" i="1"/>
  <c r="N2582" i="1" s="1"/>
  <c r="G2570" i="1"/>
  <c r="N2570" i="1" s="1"/>
  <c r="G2558" i="1"/>
  <c r="N2558" i="1" s="1"/>
  <c r="G2546" i="1"/>
  <c r="N2546" i="1" s="1"/>
  <c r="G2534" i="1"/>
  <c r="N2534" i="1" s="1"/>
  <c r="G2522" i="1"/>
  <c r="N2522" i="1" s="1"/>
  <c r="G2510" i="1"/>
  <c r="N2510" i="1" s="1"/>
  <c r="G2498" i="1"/>
  <c r="N2498" i="1" s="1"/>
  <c r="G2486" i="1"/>
  <c r="N2486" i="1" s="1"/>
  <c r="G2474" i="1"/>
  <c r="N2474" i="1" s="1"/>
  <c r="G2462" i="1"/>
  <c r="N2462" i="1" s="1"/>
  <c r="G2450" i="1"/>
  <c r="N2450" i="1" s="1"/>
  <c r="G2438" i="1"/>
  <c r="N2438" i="1" s="1"/>
  <c r="G2426" i="1"/>
  <c r="N2426" i="1" s="1"/>
  <c r="G2414" i="1"/>
  <c r="N2414" i="1" s="1"/>
  <c r="G2402" i="1"/>
  <c r="N2402" i="1" s="1"/>
  <c r="G2390" i="1"/>
  <c r="N2390" i="1" s="1"/>
  <c r="G2378" i="1"/>
  <c r="N2378" i="1" s="1"/>
  <c r="G2366" i="1"/>
  <c r="N2366" i="1" s="1"/>
  <c r="G2354" i="1"/>
  <c r="N2354" i="1" s="1"/>
  <c r="G2342" i="1"/>
  <c r="N2342" i="1" s="1"/>
  <c r="G2330" i="1"/>
  <c r="N2330" i="1" s="1"/>
  <c r="G2318" i="1"/>
  <c r="N2318" i="1" s="1"/>
  <c r="G2306" i="1"/>
  <c r="N2306" i="1" s="1"/>
  <c r="G2294" i="1"/>
  <c r="N2294" i="1" s="1"/>
  <c r="G2282" i="1"/>
  <c r="N2282" i="1" s="1"/>
  <c r="G2270" i="1"/>
  <c r="N2270" i="1" s="1"/>
  <c r="G2258" i="1"/>
  <c r="N2258" i="1" s="1"/>
  <c r="G2246" i="1"/>
  <c r="N2246" i="1" s="1"/>
  <c r="G2234" i="1"/>
  <c r="N2234" i="1" s="1"/>
  <c r="G2222" i="1"/>
  <c r="N2222" i="1" s="1"/>
  <c r="G2210" i="1"/>
  <c r="N2210" i="1" s="1"/>
  <c r="G2198" i="1"/>
  <c r="N2198" i="1" s="1"/>
  <c r="G2186" i="1"/>
  <c r="N2186" i="1" s="1"/>
  <c r="G2174" i="1"/>
  <c r="N2174" i="1" s="1"/>
  <c r="G2162" i="1"/>
  <c r="N2162" i="1" s="1"/>
  <c r="G2150" i="1"/>
  <c r="N2150" i="1" s="1"/>
  <c r="G2138" i="1"/>
  <c r="N2138" i="1" s="1"/>
  <c r="G2126" i="1"/>
  <c r="N2126" i="1" s="1"/>
  <c r="G2114" i="1"/>
  <c r="N2114" i="1" s="1"/>
  <c r="G2102" i="1"/>
  <c r="N2102" i="1" s="1"/>
  <c r="G2090" i="1"/>
  <c r="N2090" i="1" s="1"/>
  <c r="G2078" i="1"/>
  <c r="N2078" i="1" s="1"/>
  <c r="G2066" i="1"/>
  <c r="N2066" i="1" s="1"/>
  <c r="G2054" i="1"/>
  <c r="N2054" i="1" s="1"/>
  <c r="G2042" i="1"/>
  <c r="N2042" i="1" s="1"/>
  <c r="G2030" i="1"/>
  <c r="N2030" i="1" s="1"/>
  <c r="G2018" i="1"/>
  <c r="N2018" i="1" s="1"/>
  <c r="G2006" i="1"/>
  <c r="N2006" i="1" s="1"/>
  <c r="G1994" i="1"/>
  <c r="N1994" i="1" s="1"/>
  <c r="G1982" i="1"/>
  <c r="N1982" i="1" s="1"/>
  <c r="G1970" i="1"/>
  <c r="N1970" i="1" s="1"/>
  <c r="G1958" i="1"/>
  <c r="N1958" i="1" s="1"/>
  <c r="G1946" i="1"/>
  <c r="N1946" i="1" s="1"/>
  <c r="G1934" i="1"/>
  <c r="N1934" i="1" s="1"/>
  <c r="G1922" i="1"/>
  <c r="N1922" i="1" s="1"/>
  <c r="G1910" i="1"/>
  <c r="N1910" i="1" s="1"/>
  <c r="G1898" i="1"/>
  <c r="N1898" i="1" s="1"/>
  <c r="G1886" i="1"/>
  <c r="N1886" i="1" s="1"/>
  <c r="G1874" i="1"/>
  <c r="N1874" i="1" s="1"/>
  <c r="G1862" i="1"/>
  <c r="N1862" i="1" s="1"/>
  <c r="G1850" i="1"/>
  <c r="N1850" i="1" s="1"/>
  <c r="G1838" i="1"/>
  <c r="N1838" i="1" s="1"/>
  <c r="G1826" i="1"/>
  <c r="N1826" i="1" s="1"/>
  <c r="G1814" i="1"/>
  <c r="N1814" i="1" s="1"/>
  <c r="G1802" i="1"/>
  <c r="N1802" i="1" s="1"/>
  <c r="G1790" i="1"/>
  <c r="N1790" i="1" s="1"/>
  <c r="G1778" i="1"/>
  <c r="N1778" i="1" s="1"/>
  <c r="G1766" i="1"/>
  <c r="N1766" i="1" s="1"/>
  <c r="G1754" i="1"/>
  <c r="N1754" i="1" s="1"/>
  <c r="G1742" i="1"/>
  <c r="N1742" i="1" s="1"/>
  <c r="G1730" i="1"/>
  <c r="N1730" i="1" s="1"/>
  <c r="G1718" i="1"/>
  <c r="N1718" i="1" s="1"/>
  <c r="G1706" i="1"/>
  <c r="N1706" i="1" s="1"/>
  <c r="G1694" i="1"/>
  <c r="N1694" i="1" s="1"/>
  <c r="G1682" i="1"/>
  <c r="N1682" i="1" s="1"/>
  <c r="G1670" i="1"/>
  <c r="N1670" i="1" s="1"/>
  <c r="G1658" i="1"/>
  <c r="N1658" i="1" s="1"/>
  <c r="G1646" i="1"/>
  <c r="N1646" i="1" s="1"/>
  <c r="G1634" i="1"/>
  <c r="N1634" i="1" s="1"/>
  <c r="G1622" i="1"/>
  <c r="N1622" i="1" s="1"/>
  <c r="G1610" i="1"/>
  <c r="N1610" i="1" s="1"/>
  <c r="G1598" i="1"/>
  <c r="N1598" i="1" s="1"/>
  <c r="G1586" i="1"/>
  <c r="N1586" i="1" s="1"/>
  <c r="G1574" i="1"/>
  <c r="N1574" i="1" s="1"/>
  <c r="G1562" i="1"/>
  <c r="N1562" i="1" s="1"/>
  <c r="G1550" i="1"/>
  <c r="N1550" i="1" s="1"/>
  <c r="G1538" i="1"/>
  <c r="N1538" i="1" s="1"/>
  <c r="G1526" i="1"/>
  <c r="N1526" i="1" s="1"/>
  <c r="G1514" i="1"/>
  <c r="N1514" i="1" s="1"/>
  <c r="G1502" i="1"/>
  <c r="N1502" i="1" s="1"/>
  <c r="G1490" i="1"/>
  <c r="N1490" i="1" s="1"/>
  <c r="G1478" i="1"/>
  <c r="N1478" i="1" s="1"/>
  <c r="G1466" i="1"/>
  <c r="N1466" i="1" s="1"/>
  <c r="G1454" i="1"/>
  <c r="N1454" i="1" s="1"/>
  <c r="G1442" i="1"/>
  <c r="N1442" i="1" s="1"/>
  <c r="G1430" i="1"/>
  <c r="N1430" i="1" s="1"/>
  <c r="G1418" i="1"/>
  <c r="N1418" i="1" s="1"/>
  <c r="G1406" i="1"/>
  <c r="N1406" i="1" s="1"/>
  <c r="G1394" i="1"/>
  <c r="N1394" i="1" s="1"/>
  <c r="G1382" i="1"/>
  <c r="N1382" i="1" s="1"/>
  <c r="G1370" i="1"/>
  <c r="N1370" i="1" s="1"/>
  <c r="G1358" i="1"/>
  <c r="N1358" i="1" s="1"/>
  <c r="G1346" i="1"/>
  <c r="N1346" i="1" s="1"/>
  <c r="G1334" i="1"/>
  <c r="N1334" i="1" s="1"/>
  <c r="G1322" i="1"/>
  <c r="N1322" i="1" s="1"/>
  <c r="G1310" i="1"/>
  <c r="N1310" i="1" s="1"/>
  <c r="G1298" i="1"/>
  <c r="N1298" i="1" s="1"/>
  <c r="G1286" i="1"/>
  <c r="N1286" i="1" s="1"/>
  <c r="G1274" i="1"/>
  <c r="N1274" i="1" s="1"/>
  <c r="G1262" i="1"/>
  <c r="N1262" i="1" s="1"/>
  <c r="G1250" i="1"/>
  <c r="N1250" i="1" s="1"/>
  <c r="G1238" i="1"/>
  <c r="N1238" i="1" s="1"/>
  <c r="G1226" i="1"/>
  <c r="N1226" i="1" s="1"/>
  <c r="G1214" i="1"/>
  <c r="N1214" i="1" s="1"/>
  <c r="G1202" i="1"/>
  <c r="N1202" i="1" s="1"/>
  <c r="G1190" i="1"/>
  <c r="N1190" i="1" s="1"/>
  <c r="G1178" i="1"/>
  <c r="N1178" i="1" s="1"/>
  <c r="G1166" i="1"/>
  <c r="N1166" i="1" s="1"/>
  <c r="G1154" i="1"/>
  <c r="N1154" i="1" s="1"/>
  <c r="G1142" i="1"/>
  <c r="N1142" i="1" s="1"/>
  <c r="G1130" i="1"/>
  <c r="N1130" i="1" s="1"/>
  <c r="G1118" i="1"/>
  <c r="N1118" i="1" s="1"/>
  <c r="G1106" i="1"/>
  <c r="N1106" i="1" s="1"/>
  <c r="G1094" i="1"/>
  <c r="N1094" i="1" s="1"/>
  <c r="G1082" i="1"/>
  <c r="N1082" i="1" s="1"/>
  <c r="G1070" i="1"/>
  <c r="N1070" i="1" s="1"/>
  <c r="G1058" i="1"/>
  <c r="N1058" i="1" s="1"/>
  <c r="G1046" i="1"/>
  <c r="N1046" i="1" s="1"/>
  <c r="G1034" i="1"/>
  <c r="N1034" i="1" s="1"/>
  <c r="G1022" i="1"/>
  <c r="N1022" i="1" s="1"/>
  <c r="G1010" i="1"/>
  <c r="N1010" i="1" s="1"/>
  <c r="G998" i="1"/>
  <c r="N998" i="1" s="1"/>
  <c r="G986" i="1"/>
  <c r="N986" i="1" s="1"/>
  <c r="G974" i="1"/>
  <c r="N974" i="1" s="1"/>
  <c r="G962" i="1"/>
  <c r="N962" i="1" s="1"/>
  <c r="G950" i="1"/>
  <c r="N950" i="1" s="1"/>
  <c r="G938" i="1"/>
  <c r="N938" i="1" s="1"/>
  <c r="G926" i="1"/>
  <c r="N926" i="1" s="1"/>
  <c r="G914" i="1"/>
  <c r="N914" i="1" s="1"/>
  <c r="G902" i="1"/>
  <c r="N902" i="1" s="1"/>
  <c r="G890" i="1"/>
  <c r="N890" i="1" s="1"/>
  <c r="G878" i="1"/>
  <c r="N878" i="1" s="1"/>
  <c r="G866" i="1"/>
  <c r="N866" i="1" s="1"/>
  <c r="G854" i="1"/>
  <c r="N854" i="1" s="1"/>
  <c r="G842" i="1"/>
  <c r="N842" i="1" s="1"/>
  <c r="G830" i="1"/>
  <c r="N830" i="1" s="1"/>
  <c r="G818" i="1"/>
  <c r="N818" i="1" s="1"/>
  <c r="G806" i="1"/>
  <c r="N806" i="1" s="1"/>
  <c r="G794" i="1"/>
  <c r="N794" i="1" s="1"/>
  <c r="G782" i="1"/>
  <c r="N782" i="1" s="1"/>
  <c r="G770" i="1"/>
  <c r="N770" i="1" s="1"/>
  <c r="G758" i="1"/>
  <c r="N758" i="1" s="1"/>
  <c r="G746" i="1"/>
  <c r="N746" i="1" s="1"/>
  <c r="G734" i="1"/>
  <c r="N734" i="1" s="1"/>
  <c r="G722" i="1"/>
  <c r="N722" i="1" s="1"/>
  <c r="G710" i="1"/>
  <c r="N710" i="1" s="1"/>
  <c r="G698" i="1"/>
  <c r="N698" i="1" s="1"/>
  <c r="G686" i="1"/>
  <c r="N686" i="1" s="1"/>
  <c r="G674" i="1"/>
  <c r="N674" i="1" s="1"/>
  <c r="G662" i="1"/>
  <c r="N662" i="1" s="1"/>
  <c r="G650" i="1"/>
  <c r="N650" i="1" s="1"/>
  <c r="G638" i="1"/>
  <c r="N638" i="1" s="1"/>
  <c r="G626" i="1"/>
  <c r="N626" i="1" s="1"/>
  <c r="G614" i="1"/>
  <c r="N614" i="1" s="1"/>
  <c r="G602" i="1"/>
  <c r="N602" i="1" s="1"/>
  <c r="G590" i="1"/>
  <c r="N590" i="1" s="1"/>
  <c r="G578" i="1"/>
  <c r="N578" i="1" s="1"/>
  <c r="N9959" i="1"/>
  <c r="N9011" i="1"/>
  <c r="N8890" i="1"/>
  <c r="N8844" i="1"/>
  <c r="N8723" i="1"/>
  <c r="N8602" i="1"/>
  <c r="N8556" i="1"/>
  <c r="N8435" i="1"/>
  <c r="N8389" i="1"/>
  <c r="N8314" i="1"/>
  <c r="N8268" i="1"/>
  <c r="N8146" i="1"/>
  <c r="N8098" i="1"/>
  <c r="N8050" i="1"/>
  <c r="N7933" i="1"/>
  <c r="N7764" i="1"/>
  <c r="N7645" i="1"/>
  <c r="N7526" i="1"/>
  <c r="N7476" i="1"/>
  <c r="N7357" i="1"/>
  <c r="N7238" i="1"/>
  <c r="N7021" i="1"/>
  <c r="N6912" i="1"/>
  <c r="N6805" i="1"/>
  <c r="N6397" i="1"/>
  <c r="N6265" i="1"/>
  <c r="N6135" i="1"/>
  <c r="N5978" i="1"/>
  <c r="N5834" i="1"/>
  <c r="N5602" i="1"/>
  <c r="N5389" i="1"/>
  <c r="N5182" i="1"/>
  <c r="N4894" i="1"/>
  <c r="N3647" i="1"/>
  <c r="G8521" i="1"/>
  <c r="N8521" i="1" s="1"/>
  <c r="G8497" i="1"/>
  <c r="N8497" i="1" s="1"/>
  <c r="G8473" i="1"/>
  <c r="N8473" i="1" s="1"/>
  <c r="G8449" i="1"/>
  <c r="N8449" i="1" s="1"/>
  <c r="G8425" i="1"/>
  <c r="N8425" i="1" s="1"/>
  <c r="G8401" i="1"/>
  <c r="N8401" i="1" s="1"/>
  <c r="G8377" i="1"/>
  <c r="N8377" i="1" s="1"/>
  <c r="G8353" i="1"/>
  <c r="N8353" i="1" s="1"/>
  <c r="G8329" i="1"/>
  <c r="N8329" i="1" s="1"/>
  <c r="G8305" i="1"/>
  <c r="N8305" i="1" s="1"/>
  <c r="G8281" i="1"/>
  <c r="N8281" i="1" s="1"/>
  <c r="G8257" i="1"/>
  <c r="N8257" i="1" s="1"/>
  <c r="G8233" i="1"/>
  <c r="N8233" i="1" s="1"/>
  <c r="G8209" i="1"/>
  <c r="N8209" i="1" s="1"/>
  <c r="G8185" i="1"/>
  <c r="N8185" i="1" s="1"/>
  <c r="G8161" i="1"/>
  <c r="N8161" i="1" s="1"/>
  <c r="G8137" i="1"/>
  <c r="N8137" i="1" s="1"/>
  <c r="G8113" i="1"/>
  <c r="N8113" i="1" s="1"/>
  <c r="G8089" i="1"/>
  <c r="N8089" i="1" s="1"/>
  <c r="G8065" i="1"/>
  <c r="N8065" i="1" s="1"/>
  <c r="G8041" i="1"/>
  <c r="N8041" i="1" s="1"/>
  <c r="G8017" i="1"/>
  <c r="N8017" i="1" s="1"/>
  <c r="G7993" i="1"/>
  <c r="N7993" i="1" s="1"/>
  <c r="G7969" i="1"/>
  <c r="N7969" i="1" s="1"/>
  <c r="G7945" i="1"/>
  <c r="N7945" i="1" s="1"/>
  <c r="G7921" i="1"/>
  <c r="N7921" i="1" s="1"/>
  <c r="G7897" i="1"/>
  <c r="N7897" i="1" s="1"/>
  <c r="G7873" i="1"/>
  <c r="N7873" i="1" s="1"/>
  <c r="G7849" i="1"/>
  <c r="N7849" i="1" s="1"/>
  <c r="G7825" i="1"/>
  <c r="N7825" i="1" s="1"/>
  <c r="G7801" i="1"/>
  <c r="N7801" i="1" s="1"/>
  <c r="G7777" i="1"/>
  <c r="N7777" i="1" s="1"/>
  <c r="G7753" i="1"/>
  <c r="N7753" i="1" s="1"/>
  <c r="G7729" i="1"/>
  <c r="N7729" i="1" s="1"/>
  <c r="G7705" i="1"/>
  <c r="N7705" i="1" s="1"/>
  <c r="G7681" i="1"/>
  <c r="N7681" i="1" s="1"/>
  <c r="G7657" i="1"/>
  <c r="N7657" i="1" s="1"/>
  <c r="G7633" i="1"/>
  <c r="N7633" i="1" s="1"/>
  <c r="G7609" i="1"/>
  <c r="N7609" i="1" s="1"/>
  <c r="G7585" i="1"/>
  <c r="N7585" i="1" s="1"/>
  <c r="G7561" i="1"/>
  <c r="N7561" i="1" s="1"/>
  <c r="G7537" i="1"/>
  <c r="N7537" i="1" s="1"/>
  <c r="G7513" i="1"/>
  <c r="N7513" i="1" s="1"/>
  <c r="G7489" i="1"/>
  <c r="N7489" i="1" s="1"/>
  <c r="G7465" i="1"/>
  <c r="N7465" i="1" s="1"/>
  <c r="G7441" i="1"/>
  <c r="N7441" i="1" s="1"/>
  <c r="G7417" i="1"/>
  <c r="N7417" i="1" s="1"/>
  <c r="G7393" i="1"/>
  <c r="N7393" i="1" s="1"/>
  <c r="G7369" i="1"/>
  <c r="N7369" i="1" s="1"/>
  <c r="G7345" i="1"/>
  <c r="N7345" i="1" s="1"/>
  <c r="G7321" i="1"/>
  <c r="N7321" i="1" s="1"/>
  <c r="G7297" i="1"/>
  <c r="N7297" i="1" s="1"/>
  <c r="G7273" i="1"/>
  <c r="N7273" i="1" s="1"/>
  <c r="G7249" i="1"/>
  <c r="N7249" i="1" s="1"/>
  <c r="G7225" i="1"/>
  <c r="N7225" i="1" s="1"/>
  <c r="G7177" i="1"/>
  <c r="N7177" i="1" s="1"/>
  <c r="G7129" i="1"/>
  <c r="N7129" i="1" s="1"/>
  <c r="G7081" i="1"/>
  <c r="N7081" i="1" s="1"/>
  <c r="G7033" i="1"/>
  <c r="N7033" i="1" s="1"/>
  <c r="G6985" i="1"/>
  <c r="N6985" i="1" s="1"/>
  <c r="G6937" i="1"/>
  <c r="N6937" i="1" s="1"/>
  <c r="G6889" i="1"/>
  <c r="N6889" i="1" s="1"/>
  <c r="G6841" i="1"/>
  <c r="N6841" i="1" s="1"/>
  <c r="G6793" i="1"/>
  <c r="N6793" i="1" s="1"/>
  <c r="G6745" i="1"/>
  <c r="N6745" i="1" s="1"/>
  <c r="G6697" i="1"/>
  <c r="N6697" i="1" s="1"/>
  <c r="G6673" i="1"/>
  <c r="N6673" i="1" s="1"/>
  <c r="G6661" i="1"/>
  <c r="N6661" i="1" s="1"/>
  <c r="G6649" i="1"/>
  <c r="N6649" i="1" s="1"/>
  <c r="G6637" i="1"/>
  <c r="N6637" i="1" s="1"/>
  <c r="G6625" i="1"/>
  <c r="N6625" i="1" s="1"/>
  <c r="G6601" i="1"/>
  <c r="N6601" i="1" s="1"/>
  <c r="G6589" i="1"/>
  <c r="N6589" i="1" s="1"/>
  <c r="G6577" i="1"/>
  <c r="N6577" i="1" s="1"/>
  <c r="G6565" i="1"/>
  <c r="N6565" i="1" s="1"/>
  <c r="G6529" i="1"/>
  <c r="N6529" i="1" s="1"/>
  <c r="G6517" i="1"/>
  <c r="N6517" i="1" s="1"/>
  <c r="G6505" i="1"/>
  <c r="N6505" i="1" s="1"/>
  <c r="G6481" i="1"/>
  <c r="N6481" i="1" s="1"/>
  <c r="G6469" i="1"/>
  <c r="N6469" i="1" s="1"/>
  <c r="G6457" i="1"/>
  <c r="N6457" i="1" s="1"/>
  <c r="G6445" i="1"/>
  <c r="N6445" i="1" s="1"/>
  <c r="G6433" i="1"/>
  <c r="N6433" i="1" s="1"/>
  <c r="G6421" i="1"/>
  <c r="N6421" i="1" s="1"/>
  <c r="G6409" i="1"/>
  <c r="N6409" i="1" s="1"/>
  <c r="G6385" i="1"/>
  <c r="N6385" i="1" s="1"/>
  <c r="G6373" i="1"/>
  <c r="N6373" i="1" s="1"/>
  <c r="G6361" i="1"/>
  <c r="N6361" i="1" s="1"/>
  <c r="G6349" i="1"/>
  <c r="N6349" i="1" s="1"/>
  <c r="G6337" i="1"/>
  <c r="N6337" i="1" s="1"/>
  <c r="G6313" i="1"/>
  <c r="N6313" i="1" s="1"/>
  <c r="G6301" i="1"/>
  <c r="N6301" i="1" s="1"/>
  <c r="G6289" i="1"/>
  <c r="N6289" i="1" s="1"/>
  <c r="G6277" i="1"/>
  <c r="N6277" i="1" s="1"/>
  <c r="G6241" i="1"/>
  <c r="N6241" i="1" s="1"/>
  <c r="G6229" i="1"/>
  <c r="N6229" i="1" s="1"/>
  <c r="G6217" i="1"/>
  <c r="N6217" i="1" s="1"/>
  <c r="G6193" i="1"/>
  <c r="N6193" i="1" s="1"/>
  <c r="G6181" i="1"/>
  <c r="N6181" i="1" s="1"/>
  <c r="G6169" i="1"/>
  <c r="N6169" i="1" s="1"/>
  <c r="G6157" i="1"/>
  <c r="N6157" i="1" s="1"/>
  <c r="G6145" i="1"/>
  <c r="N6145" i="1" s="1"/>
  <c r="G6133" i="1"/>
  <c r="N6133" i="1" s="1"/>
  <c r="G6121" i="1"/>
  <c r="N6121" i="1" s="1"/>
  <c r="G6097" i="1"/>
  <c r="N6097" i="1" s="1"/>
  <c r="G6085" i="1"/>
  <c r="N6085" i="1" s="1"/>
  <c r="G6073" i="1"/>
  <c r="N6073" i="1" s="1"/>
  <c r="G6061" i="1"/>
  <c r="N6061" i="1" s="1"/>
  <c r="G6049" i="1"/>
  <c r="N6049" i="1" s="1"/>
  <c r="G6025" i="1"/>
  <c r="N6025" i="1" s="1"/>
  <c r="G6013" i="1"/>
  <c r="N6013" i="1" s="1"/>
  <c r="G6001" i="1"/>
  <c r="N6001" i="1" s="1"/>
  <c r="G5989" i="1"/>
  <c r="N5989" i="1" s="1"/>
  <c r="G5953" i="1"/>
  <c r="N5953" i="1" s="1"/>
  <c r="G5941" i="1"/>
  <c r="N5941" i="1" s="1"/>
  <c r="G5929" i="1"/>
  <c r="N5929" i="1" s="1"/>
  <c r="G5917" i="1"/>
  <c r="N5917" i="1" s="1"/>
  <c r="G5905" i="1"/>
  <c r="N5905" i="1" s="1"/>
  <c r="G5893" i="1"/>
  <c r="N5893" i="1" s="1"/>
  <c r="G5881" i="1"/>
  <c r="N5881" i="1" s="1"/>
  <c r="G5869" i="1"/>
  <c r="N5869" i="1" s="1"/>
  <c r="G5857" i="1"/>
  <c r="N5857" i="1" s="1"/>
  <c r="G5845" i="1"/>
  <c r="N5845" i="1" s="1"/>
  <c r="G5833" i="1"/>
  <c r="N5833" i="1" s="1"/>
  <c r="G5821" i="1"/>
  <c r="N5821" i="1" s="1"/>
  <c r="G5809" i="1"/>
  <c r="N5809" i="1" s="1"/>
  <c r="G5797" i="1"/>
  <c r="N5797" i="1" s="1"/>
  <c r="G5773" i="1"/>
  <c r="N5773" i="1" s="1"/>
  <c r="G5761" i="1"/>
  <c r="N5761" i="1" s="1"/>
  <c r="G5749" i="1"/>
  <c r="N5749" i="1" s="1"/>
  <c r="G5737" i="1"/>
  <c r="N5737" i="1" s="1"/>
  <c r="G5725" i="1"/>
  <c r="N5725" i="1" s="1"/>
  <c r="G5713" i="1"/>
  <c r="N5713" i="1" s="1"/>
  <c r="G5701" i="1"/>
  <c r="N5701" i="1" s="1"/>
  <c r="G5689" i="1"/>
  <c r="N5689" i="1" s="1"/>
  <c r="G5677" i="1"/>
  <c r="N5677" i="1" s="1"/>
  <c r="G5665" i="1"/>
  <c r="N5665" i="1" s="1"/>
  <c r="G5653" i="1"/>
  <c r="N5653" i="1" s="1"/>
  <c r="G5641" i="1"/>
  <c r="N5641" i="1" s="1"/>
  <c r="G5629" i="1"/>
  <c r="N5629" i="1" s="1"/>
  <c r="G5617" i="1"/>
  <c r="N5617" i="1" s="1"/>
  <c r="G5605" i="1"/>
  <c r="N5605" i="1" s="1"/>
  <c r="G5593" i="1"/>
  <c r="N5593" i="1" s="1"/>
  <c r="G5581" i="1"/>
  <c r="N5581" i="1" s="1"/>
  <c r="G5569" i="1"/>
  <c r="N5569" i="1" s="1"/>
  <c r="G5557" i="1"/>
  <c r="N5557" i="1" s="1"/>
  <c r="G5545" i="1"/>
  <c r="N5545" i="1" s="1"/>
  <c r="G5533" i="1"/>
  <c r="N5533" i="1" s="1"/>
  <c r="G5521" i="1"/>
  <c r="N5521" i="1" s="1"/>
  <c r="G5509" i="1"/>
  <c r="N5509" i="1" s="1"/>
  <c r="G5497" i="1"/>
  <c r="N5497" i="1" s="1"/>
  <c r="G5485" i="1"/>
  <c r="N5485" i="1" s="1"/>
  <c r="G5473" i="1"/>
  <c r="N5473" i="1" s="1"/>
  <c r="G5461" i="1"/>
  <c r="N5461" i="1" s="1"/>
  <c r="G5449" i="1"/>
  <c r="N5449" i="1" s="1"/>
  <c r="G5437" i="1"/>
  <c r="N5437" i="1" s="1"/>
  <c r="G5425" i="1"/>
  <c r="N5425" i="1" s="1"/>
  <c r="G5413" i="1"/>
  <c r="N5413" i="1" s="1"/>
  <c r="G5401" i="1"/>
  <c r="N5401" i="1" s="1"/>
  <c r="G5377" i="1"/>
  <c r="N5377" i="1" s="1"/>
  <c r="G5365" i="1"/>
  <c r="N5365" i="1" s="1"/>
  <c r="G5353" i="1"/>
  <c r="N5353" i="1" s="1"/>
  <c r="G5341" i="1"/>
  <c r="N5341" i="1" s="1"/>
  <c r="G5317" i="1"/>
  <c r="N5317" i="1" s="1"/>
  <c r="G5305" i="1"/>
  <c r="N5305" i="1" s="1"/>
  <c r="G5281" i="1"/>
  <c r="N5281" i="1" s="1"/>
  <c r="G5269" i="1"/>
  <c r="N5269" i="1" s="1"/>
  <c r="G5257" i="1"/>
  <c r="N5257" i="1" s="1"/>
  <c r="G5245" i="1"/>
  <c r="N5245" i="1" s="1"/>
  <c r="G5221" i="1"/>
  <c r="N5221" i="1" s="1"/>
  <c r="G5209" i="1"/>
  <c r="N5209" i="1" s="1"/>
  <c r="G5197" i="1"/>
  <c r="N5197" i="1" s="1"/>
  <c r="G5185" i="1"/>
  <c r="N5185" i="1" s="1"/>
  <c r="G5173" i="1"/>
  <c r="N5173" i="1" s="1"/>
  <c r="G5161" i="1"/>
  <c r="N5161" i="1" s="1"/>
  <c r="G5149" i="1"/>
  <c r="N5149" i="1" s="1"/>
  <c r="G5137" i="1"/>
  <c r="N5137" i="1" s="1"/>
  <c r="G5125" i="1"/>
  <c r="N5125" i="1" s="1"/>
  <c r="G5101" i="1"/>
  <c r="N5101" i="1" s="1"/>
  <c r="G5089" i="1"/>
  <c r="N5089" i="1" s="1"/>
  <c r="G5077" i="1"/>
  <c r="N5077" i="1" s="1"/>
  <c r="G5065" i="1"/>
  <c r="N5065" i="1" s="1"/>
  <c r="G5053" i="1"/>
  <c r="N5053" i="1" s="1"/>
  <c r="G5041" i="1"/>
  <c r="N5041" i="1" s="1"/>
  <c r="G5029" i="1"/>
  <c r="N5029" i="1" s="1"/>
  <c r="G5017" i="1"/>
  <c r="N5017" i="1" s="1"/>
  <c r="G4993" i="1"/>
  <c r="N4993" i="1" s="1"/>
  <c r="G4981" i="1"/>
  <c r="N4981" i="1" s="1"/>
  <c r="G4969" i="1"/>
  <c r="N4969" i="1" s="1"/>
  <c r="G4957" i="1"/>
  <c r="N4957" i="1" s="1"/>
  <c r="G4945" i="1"/>
  <c r="N4945" i="1" s="1"/>
  <c r="G4933" i="1"/>
  <c r="N4933" i="1" s="1"/>
  <c r="G4921" i="1"/>
  <c r="N4921" i="1" s="1"/>
  <c r="G4909" i="1"/>
  <c r="N4909" i="1" s="1"/>
  <c r="G4897" i="1"/>
  <c r="N4897" i="1" s="1"/>
  <c r="G4885" i="1"/>
  <c r="N4885" i="1" s="1"/>
  <c r="G4873" i="1"/>
  <c r="N4873" i="1" s="1"/>
  <c r="G4861" i="1"/>
  <c r="N4861" i="1" s="1"/>
  <c r="G4849" i="1"/>
  <c r="N4849" i="1" s="1"/>
  <c r="G4837" i="1"/>
  <c r="N4837" i="1" s="1"/>
  <c r="G4825" i="1"/>
  <c r="N4825" i="1" s="1"/>
  <c r="G4813" i="1"/>
  <c r="N4813" i="1" s="1"/>
  <c r="G4801" i="1"/>
  <c r="N4801" i="1" s="1"/>
  <c r="G4789" i="1"/>
  <c r="N4789" i="1" s="1"/>
  <c r="G4777" i="1"/>
  <c r="N4777" i="1" s="1"/>
  <c r="G4765" i="1"/>
  <c r="N4765" i="1" s="1"/>
  <c r="G4753" i="1"/>
  <c r="N4753" i="1" s="1"/>
  <c r="G4741" i="1"/>
  <c r="N4741" i="1" s="1"/>
  <c r="G4729" i="1"/>
  <c r="N4729" i="1" s="1"/>
  <c r="G4717" i="1"/>
  <c r="N4717" i="1" s="1"/>
  <c r="G4705" i="1"/>
  <c r="N4705" i="1" s="1"/>
  <c r="G4693" i="1"/>
  <c r="N4693" i="1" s="1"/>
  <c r="G4681" i="1"/>
  <c r="N4681" i="1" s="1"/>
  <c r="G4669" i="1"/>
  <c r="N4669" i="1" s="1"/>
  <c r="G4657" i="1"/>
  <c r="N4657" i="1" s="1"/>
  <c r="G4645" i="1"/>
  <c r="N4645" i="1" s="1"/>
  <c r="G4633" i="1"/>
  <c r="N4633" i="1" s="1"/>
  <c r="G4621" i="1"/>
  <c r="N4621" i="1" s="1"/>
  <c r="G4609" i="1"/>
  <c r="N4609" i="1" s="1"/>
  <c r="G4597" i="1"/>
  <c r="N4597" i="1" s="1"/>
  <c r="G4585" i="1"/>
  <c r="N4585" i="1" s="1"/>
  <c r="G4573" i="1"/>
  <c r="N4573" i="1" s="1"/>
  <c r="G4561" i="1"/>
  <c r="N4561" i="1" s="1"/>
  <c r="G4549" i="1"/>
  <c r="N4549" i="1" s="1"/>
  <c r="G4537" i="1"/>
  <c r="N4537" i="1" s="1"/>
  <c r="G4525" i="1"/>
  <c r="N4525" i="1" s="1"/>
  <c r="G4513" i="1"/>
  <c r="N4513" i="1" s="1"/>
  <c r="G4501" i="1"/>
  <c r="N4501" i="1" s="1"/>
  <c r="G4489" i="1"/>
  <c r="N4489" i="1" s="1"/>
  <c r="G4477" i="1"/>
  <c r="N4477" i="1" s="1"/>
  <c r="G4465" i="1"/>
  <c r="N4465" i="1" s="1"/>
  <c r="G4453" i="1"/>
  <c r="N4453" i="1" s="1"/>
  <c r="G4441" i="1"/>
  <c r="N4441" i="1" s="1"/>
  <c r="G4429" i="1"/>
  <c r="N4429" i="1" s="1"/>
  <c r="G4417" i="1"/>
  <c r="N4417" i="1" s="1"/>
  <c r="G4405" i="1"/>
  <c r="N4405" i="1" s="1"/>
  <c r="G4393" i="1"/>
  <c r="N4393" i="1" s="1"/>
  <c r="G4381" i="1"/>
  <c r="N4381" i="1" s="1"/>
  <c r="G4369" i="1"/>
  <c r="N4369" i="1" s="1"/>
  <c r="G4357" i="1"/>
  <c r="N4357" i="1" s="1"/>
  <c r="G4345" i="1"/>
  <c r="N4345" i="1" s="1"/>
  <c r="G4333" i="1"/>
  <c r="N4333" i="1" s="1"/>
  <c r="G4321" i="1"/>
  <c r="N4321" i="1" s="1"/>
  <c r="G4309" i="1"/>
  <c r="N4309" i="1" s="1"/>
  <c r="G4297" i="1"/>
  <c r="N4297" i="1" s="1"/>
  <c r="G4285" i="1"/>
  <c r="N4285" i="1" s="1"/>
  <c r="G4273" i="1"/>
  <c r="N4273" i="1" s="1"/>
  <c r="G4261" i="1"/>
  <c r="N4261" i="1" s="1"/>
  <c r="G4249" i="1"/>
  <c r="N4249" i="1" s="1"/>
  <c r="G4237" i="1"/>
  <c r="N4237" i="1" s="1"/>
  <c r="G4225" i="1"/>
  <c r="N4225" i="1" s="1"/>
  <c r="G4213" i="1"/>
  <c r="N4213" i="1" s="1"/>
  <c r="G4201" i="1"/>
  <c r="N4201" i="1" s="1"/>
  <c r="G4189" i="1"/>
  <c r="N4189" i="1" s="1"/>
  <c r="G4177" i="1"/>
  <c r="N4177" i="1" s="1"/>
  <c r="G4153" i="1"/>
  <c r="N4153" i="1" s="1"/>
  <c r="G4141" i="1"/>
  <c r="N4141" i="1" s="1"/>
  <c r="G4129" i="1"/>
  <c r="N4129" i="1" s="1"/>
  <c r="G4117" i="1"/>
  <c r="N4117" i="1" s="1"/>
  <c r="G4105" i="1"/>
  <c r="N4105" i="1" s="1"/>
  <c r="G4093" i="1"/>
  <c r="N4093" i="1" s="1"/>
  <c r="G4081" i="1"/>
  <c r="N4081" i="1" s="1"/>
  <c r="G4069" i="1"/>
  <c r="N4069" i="1" s="1"/>
  <c r="G4057" i="1"/>
  <c r="N4057" i="1" s="1"/>
  <c r="G4045" i="1"/>
  <c r="N4045" i="1" s="1"/>
  <c r="G4033" i="1"/>
  <c r="N4033" i="1" s="1"/>
  <c r="G4021" i="1"/>
  <c r="N4021" i="1" s="1"/>
  <c r="G4009" i="1"/>
  <c r="N4009" i="1" s="1"/>
  <c r="G3997" i="1"/>
  <c r="N3997" i="1" s="1"/>
  <c r="G3985" i="1"/>
  <c r="N3985" i="1" s="1"/>
  <c r="G3973" i="1"/>
  <c r="N3973" i="1" s="1"/>
  <c r="G3961" i="1"/>
  <c r="N3961" i="1" s="1"/>
  <c r="G3949" i="1"/>
  <c r="N3949" i="1" s="1"/>
  <c r="G3937" i="1"/>
  <c r="N3937" i="1" s="1"/>
  <c r="G3925" i="1"/>
  <c r="N3925" i="1" s="1"/>
  <c r="G3913" i="1"/>
  <c r="N3913" i="1" s="1"/>
  <c r="G3901" i="1"/>
  <c r="N3901" i="1" s="1"/>
  <c r="G3889" i="1"/>
  <c r="N3889" i="1" s="1"/>
  <c r="G3877" i="1"/>
  <c r="N3877" i="1" s="1"/>
  <c r="G3865" i="1"/>
  <c r="N3865" i="1" s="1"/>
  <c r="G3853" i="1"/>
  <c r="N3853" i="1" s="1"/>
  <c r="G3841" i="1"/>
  <c r="N3841" i="1" s="1"/>
  <c r="G3829" i="1"/>
  <c r="N3829" i="1" s="1"/>
  <c r="G3817" i="1"/>
  <c r="N3817" i="1" s="1"/>
  <c r="G3805" i="1"/>
  <c r="N3805" i="1" s="1"/>
  <c r="G3793" i="1"/>
  <c r="N3793" i="1" s="1"/>
  <c r="G3781" i="1"/>
  <c r="N3781" i="1" s="1"/>
  <c r="G3769" i="1"/>
  <c r="N3769" i="1" s="1"/>
  <c r="G3757" i="1"/>
  <c r="N3757" i="1" s="1"/>
  <c r="G3745" i="1"/>
  <c r="N3745" i="1" s="1"/>
  <c r="G3733" i="1"/>
  <c r="N3733" i="1" s="1"/>
  <c r="G3721" i="1"/>
  <c r="N3721" i="1" s="1"/>
  <c r="G3709" i="1"/>
  <c r="N3709" i="1" s="1"/>
  <c r="G3697" i="1"/>
  <c r="N3697" i="1" s="1"/>
  <c r="G3685" i="1"/>
  <c r="N3685" i="1" s="1"/>
  <c r="G3673" i="1"/>
  <c r="N3673" i="1" s="1"/>
  <c r="G3661" i="1"/>
  <c r="N3661" i="1" s="1"/>
  <c r="G3649" i="1"/>
  <c r="N3649" i="1" s="1"/>
  <c r="G3637" i="1"/>
  <c r="N3637" i="1" s="1"/>
  <c r="G3625" i="1"/>
  <c r="N3625" i="1" s="1"/>
  <c r="G3613" i="1"/>
  <c r="N3613" i="1" s="1"/>
  <c r="G3601" i="1"/>
  <c r="N3601" i="1" s="1"/>
  <c r="G3589" i="1"/>
  <c r="N3589" i="1" s="1"/>
  <c r="G3577" i="1"/>
  <c r="N3577" i="1" s="1"/>
  <c r="G3565" i="1"/>
  <c r="N3565" i="1" s="1"/>
  <c r="G3553" i="1"/>
  <c r="N3553" i="1" s="1"/>
  <c r="G3541" i="1"/>
  <c r="N3541" i="1" s="1"/>
  <c r="G3529" i="1"/>
  <c r="N3529" i="1" s="1"/>
  <c r="G3517" i="1"/>
  <c r="N3517" i="1" s="1"/>
  <c r="G3505" i="1"/>
  <c r="N3505" i="1" s="1"/>
  <c r="G3493" i="1"/>
  <c r="N3493" i="1" s="1"/>
  <c r="G3481" i="1"/>
  <c r="N3481" i="1" s="1"/>
  <c r="G3469" i="1"/>
  <c r="N3469" i="1" s="1"/>
  <c r="G3457" i="1"/>
  <c r="N3457" i="1" s="1"/>
  <c r="G3445" i="1"/>
  <c r="N3445" i="1" s="1"/>
  <c r="G3433" i="1"/>
  <c r="N3433" i="1" s="1"/>
  <c r="G3421" i="1"/>
  <c r="N3421" i="1" s="1"/>
  <c r="G3409" i="1"/>
  <c r="N3409" i="1" s="1"/>
  <c r="G3397" i="1"/>
  <c r="N3397" i="1" s="1"/>
  <c r="G3385" i="1"/>
  <c r="N3385" i="1" s="1"/>
  <c r="G3373" i="1"/>
  <c r="N3373" i="1" s="1"/>
  <c r="G3361" i="1"/>
  <c r="N3361" i="1" s="1"/>
  <c r="G3349" i="1"/>
  <c r="N3349" i="1" s="1"/>
  <c r="G3337" i="1"/>
  <c r="N3337" i="1" s="1"/>
  <c r="G3325" i="1"/>
  <c r="N3325" i="1" s="1"/>
  <c r="G3313" i="1"/>
  <c r="N3313" i="1" s="1"/>
  <c r="G3301" i="1"/>
  <c r="N3301" i="1" s="1"/>
  <c r="G3289" i="1"/>
  <c r="N3289" i="1" s="1"/>
  <c r="G3277" i="1"/>
  <c r="N3277" i="1" s="1"/>
  <c r="G3265" i="1"/>
  <c r="N3265" i="1" s="1"/>
  <c r="G3253" i="1"/>
  <c r="N3253" i="1" s="1"/>
  <c r="G3241" i="1"/>
  <c r="N3241" i="1" s="1"/>
  <c r="G3229" i="1"/>
  <c r="N3229" i="1" s="1"/>
  <c r="G3217" i="1"/>
  <c r="N3217" i="1" s="1"/>
  <c r="G3205" i="1"/>
  <c r="N3205" i="1" s="1"/>
  <c r="G3193" i="1"/>
  <c r="N3193" i="1" s="1"/>
  <c r="G3181" i="1"/>
  <c r="N3181" i="1" s="1"/>
  <c r="G3169" i="1"/>
  <c r="N3169" i="1" s="1"/>
  <c r="G3157" i="1"/>
  <c r="N3157" i="1" s="1"/>
  <c r="G3145" i="1"/>
  <c r="N3145" i="1" s="1"/>
  <c r="G3133" i="1"/>
  <c r="N3133" i="1" s="1"/>
  <c r="G3121" i="1"/>
  <c r="N3121" i="1" s="1"/>
  <c r="G3109" i="1"/>
  <c r="N3109" i="1" s="1"/>
  <c r="G3097" i="1"/>
  <c r="N3097" i="1" s="1"/>
  <c r="G3085" i="1"/>
  <c r="N3085" i="1" s="1"/>
  <c r="G3073" i="1"/>
  <c r="N3073" i="1" s="1"/>
  <c r="G3061" i="1"/>
  <c r="N3061" i="1" s="1"/>
  <c r="G3049" i="1"/>
  <c r="N3049" i="1" s="1"/>
  <c r="G3037" i="1"/>
  <c r="N3037" i="1" s="1"/>
  <c r="G3025" i="1"/>
  <c r="N3025" i="1" s="1"/>
  <c r="G3013" i="1"/>
  <c r="N3013" i="1" s="1"/>
  <c r="G3001" i="1"/>
  <c r="N3001" i="1" s="1"/>
  <c r="G2989" i="1"/>
  <c r="N2989" i="1" s="1"/>
  <c r="G2977" i="1"/>
  <c r="N2977" i="1" s="1"/>
  <c r="G2965" i="1"/>
  <c r="N2965" i="1" s="1"/>
  <c r="G2953" i="1"/>
  <c r="N2953" i="1" s="1"/>
  <c r="G2941" i="1"/>
  <c r="N2941" i="1" s="1"/>
  <c r="G2929" i="1"/>
  <c r="N2929" i="1" s="1"/>
  <c r="G2917" i="1"/>
  <c r="N2917" i="1" s="1"/>
  <c r="G2905" i="1"/>
  <c r="N2905" i="1" s="1"/>
  <c r="G2893" i="1"/>
  <c r="N2893" i="1" s="1"/>
  <c r="G2881" i="1"/>
  <c r="N2881" i="1" s="1"/>
  <c r="G2869" i="1"/>
  <c r="N2869" i="1" s="1"/>
  <c r="G2857" i="1"/>
  <c r="N2857" i="1" s="1"/>
  <c r="G2845" i="1"/>
  <c r="N2845" i="1" s="1"/>
  <c r="G2833" i="1"/>
  <c r="N2833" i="1" s="1"/>
  <c r="G2821" i="1"/>
  <c r="N2821" i="1" s="1"/>
  <c r="G2809" i="1"/>
  <c r="N2809" i="1" s="1"/>
  <c r="G2797" i="1"/>
  <c r="N2797" i="1" s="1"/>
  <c r="G2785" i="1"/>
  <c r="N2785" i="1" s="1"/>
  <c r="G2773" i="1"/>
  <c r="N2773" i="1" s="1"/>
  <c r="G2761" i="1"/>
  <c r="N2761" i="1" s="1"/>
  <c r="G2737" i="1"/>
  <c r="N2737" i="1" s="1"/>
  <c r="G2725" i="1"/>
  <c r="N2725" i="1" s="1"/>
  <c r="G2713" i="1"/>
  <c r="N2713" i="1" s="1"/>
  <c r="G2701" i="1"/>
  <c r="N2701" i="1" s="1"/>
  <c r="G2689" i="1"/>
  <c r="N2689" i="1" s="1"/>
  <c r="G2677" i="1"/>
  <c r="N2677" i="1" s="1"/>
  <c r="G2665" i="1"/>
  <c r="N2665" i="1" s="1"/>
  <c r="G2653" i="1"/>
  <c r="N2653" i="1" s="1"/>
  <c r="G2641" i="1"/>
  <c r="N2641" i="1" s="1"/>
  <c r="G2629" i="1"/>
  <c r="N2629" i="1" s="1"/>
  <c r="G2617" i="1"/>
  <c r="N2617" i="1" s="1"/>
  <c r="G2605" i="1"/>
  <c r="N2605" i="1" s="1"/>
  <c r="G2593" i="1"/>
  <c r="N2593" i="1" s="1"/>
  <c r="G2581" i="1"/>
  <c r="N2581" i="1" s="1"/>
  <c r="G2569" i="1"/>
  <c r="N2569" i="1" s="1"/>
  <c r="G2557" i="1"/>
  <c r="N2557" i="1" s="1"/>
  <c r="G2545" i="1"/>
  <c r="N2545" i="1" s="1"/>
  <c r="G2533" i="1"/>
  <c r="N2533" i="1" s="1"/>
  <c r="G2521" i="1"/>
  <c r="N2521" i="1" s="1"/>
  <c r="G2509" i="1"/>
  <c r="N2509" i="1" s="1"/>
  <c r="G2497" i="1"/>
  <c r="N2497" i="1" s="1"/>
  <c r="G2485" i="1"/>
  <c r="N2485" i="1" s="1"/>
  <c r="G2473" i="1"/>
  <c r="N2473" i="1" s="1"/>
  <c r="G2461" i="1"/>
  <c r="N2461" i="1" s="1"/>
  <c r="G2449" i="1"/>
  <c r="N2449" i="1" s="1"/>
  <c r="G2437" i="1"/>
  <c r="N2437" i="1" s="1"/>
  <c r="G2425" i="1"/>
  <c r="N2425" i="1" s="1"/>
  <c r="G2413" i="1"/>
  <c r="N2413" i="1" s="1"/>
  <c r="G2401" i="1"/>
  <c r="N2401" i="1" s="1"/>
  <c r="G2389" i="1"/>
  <c r="N2389" i="1" s="1"/>
  <c r="G2377" i="1"/>
  <c r="N2377" i="1" s="1"/>
  <c r="G2365" i="1"/>
  <c r="N2365" i="1" s="1"/>
  <c r="G2353" i="1"/>
  <c r="N2353" i="1" s="1"/>
  <c r="G2341" i="1"/>
  <c r="N2341" i="1" s="1"/>
  <c r="G2329" i="1"/>
  <c r="N2329" i="1" s="1"/>
  <c r="G2317" i="1"/>
  <c r="N2317" i="1" s="1"/>
  <c r="G2305" i="1"/>
  <c r="N2305" i="1" s="1"/>
  <c r="G2293" i="1"/>
  <c r="N2293" i="1" s="1"/>
  <c r="G2281" i="1"/>
  <c r="N2281" i="1" s="1"/>
  <c r="G2269" i="1"/>
  <c r="N2269" i="1" s="1"/>
  <c r="G2257" i="1"/>
  <c r="N2257" i="1" s="1"/>
  <c r="G2245" i="1"/>
  <c r="N2245" i="1" s="1"/>
  <c r="G2233" i="1"/>
  <c r="N2233" i="1" s="1"/>
  <c r="G2221" i="1"/>
  <c r="N2221" i="1" s="1"/>
  <c r="G2209" i="1"/>
  <c r="N2209" i="1" s="1"/>
  <c r="G2197" i="1"/>
  <c r="N2197" i="1" s="1"/>
  <c r="G2185" i="1"/>
  <c r="N2185" i="1" s="1"/>
  <c r="G2173" i="1"/>
  <c r="N2173" i="1" s="1"/>
  <c r="G2161" i="1"/>
  <c r="N2161" i="1" s="1"/>
  <c r="G2149" i="1"/>
  <c r="N2149" i="1" s="1"/>
  <c r="G2137" i="1"/>
  <c r="N2137" i="1" s="1"/>
  <c r="G2125" i="1"/>
  <c r="N2125" i="1" s="1"/>
  <c r="G2113" i="1"/>
  <c r="N2113" i="1" s="1"/>
  <c r="G2101" i="1"/>
  <c r="N2101" i="1" s="1"/>
  <c r="G2089" i="1"/>
  <c r="N2089" i="1" s="1"/>
  <c r="G2077" i="1"/>
  <c r="N2077" i="1" s="1"/>
  <c r="G2065" i="1"/>
  <c r="N2065" i="1" s="1"/>
  <c r="G2053" i="1"/>
  <c r="N2053" i="1" s="1"/>
  <c r="G2041" i="1"/>
  <c r="N2041" i="1" s="1"/>
  <c r="G2029" i="1"/>
  <c r="N2029" i="1" s="1"/>
  <c r="G2017" i="1"/>
  <c r="N2017" i="1" s="1"/>
  <c r="G2005" i="1"/>
  <c r="N2005" i="1" s="1"/>
  <c r="G1993" i="1"/>
  <c r="N1993" i="1" s="1"/>
  <c r="G1981" i="1"/>
  <c r="N1981" i="1" s="1"/>
  <c r="G1969" i="1"/>
  <c r="N1969" i="1" s="1"/>
  <c r="G1957" i="1"/>
  <c r="N1957" i="1" s="1"/>
  <c r="G1945" i="1"/>
  <c r="N1945" i="1" s="1"/>
  <c r="G1933" i="1"/>
  <c r="N1933" i="1" s="1"/>
  <c r="G1921" i="1"/>
  <c r="N1921" i="1" s="1"/>
  <c r="G1909" i="1"/>
  <c r="N1909" i="1" s="1"/>
  <c r="G1897" i="1"/>
  <c r="N1897" i="1" s="1"/>
  <c r="G1885" i="1"/>
  <c r="N1885" i="1" s="1"/>
  <c r="G1873" i="1"/>
  <c r="N1873" i="1" s="1"/>
  <c r="G1861" i="1"/>
  <c r="N1861" i="1" s="1"/>
  <c r="G1849" i="1"/>
  <c r="N1849" i="1" s="1"/>
  <c r="G1837" i="1"/>
  <c r="N1837" i="1" s="1"/>
  <c r="G1825" i="1"/>
  <c r="N1825" i="1" s="1"/>
  <c r="G1813" i="1"/>
  <c r="N1813" i="1" s="1"/>
  <c r="G1801" i="1"/>
  <c r="N1801" i="1" s="1"/>
  <c r="G1789" i="1"/>
  <c r="N1789" i="1" s="1"/>
  <c r="G1777" i="1"/>
  <c r="N1777" i="1" s="1"/>
  <c r="G1765" i="1"/>
  <c r="N1765" i="1" s="1"/>
  <c r="G1753" i="1"/>
  <c r="N1753" i="1" s="1"/>
  <c r="G1741" i="1"/>
  <c r="N1741" i="1" s="1"/>
  <c r="G1729" i="1"/>
  <c r="N1729" i="1" s="1"/>
  <c r="G1717" i="1"/>
  <c r="N1717" i="1" s="1"/>
  <c r="G1705" i="1"/>
  <c r="N1705" i="1" s="1"/>
  <c r="G1693" i="1"/>
  <c r="N1693" i="1" s="1"/>
  <c r="G1681" i="1"/>
  <c r="N1681" i="1" s="1"/>
  <c r="G1669" i="1"/>
  <c r="N1669" i="1" s="1"/>
  <c r="G1657" i="1"/>
  <c r="N1657" i="1" s="1"/>
  <c r="G1645" i="1"/>
  <c r="N1645" i="1" s="1"/>
  <c r="G1633" i="1"/>
  <c r="N1633" i="1" s="1"/>
  <c r="G1621" i="1"/>
  <c r="N1621" i="1" s="1"/>
  <c r="G1609" i="1"/>
  <c r="N1609" i="1" s="1"/>
  <c r="G1597" i="1"/>
  <c r="N1597" i="1" s="1"/>
  <c r="G1585" i="1"/>
  <c r="N1585" i="1" s="1"/>
  <c r="G1573" i="1"/>
  <c r="N1573" i="1" s="1"/>
  <c r="G1561" i="1"/>
  <c r="N1561" i="1" s="1"/>
  <c r="G1549" i="1"/>
  <c r="N1549" i="1" s="1"/>
  <c r="G1537" i="1"/>
  <c r="N1537" i="1" s="1"/>
  <c r="G1525" i="1"/>
  <c r="N1525" i="1" s="1"/>
  <c r="G1513" i="1"/>
  <c r="N1513" i="1" s="1"/>
  <c r="G1501" i="1"/>
  <c r="N1501" i="1" s="1"/>
  <c r="G1489" i="1"/>
  <c r="N1489" i="1" s="1"/>
  <c r="G1477" i="1"/>
  <c r="N1477" i="1" s="1"/>
  <c r="G1465" i="1"/>
  <c r="N1465" i="1" s="1"/>
  <c r="G1453" i="1"/>
  <c r="N1453" i="1" s="1"/>
  <c r="G1441" i="1"/>
  <c r="N1441" i="1" s="1"/>
  <c r="G1429" i="1"/>
  <c r="N1429" i="1" s="1"/>
  <c r="G1417" i="1"/>
  <c r="N1417" i="1" s="1"/>
  <c r="G1405" i="1"/>
  <c r="N1405" i="1" s="1"/>
  <c r="G1393" i="1"/>
  <c r="N1393" i="1" s="1"/>
  <c r="G1381" i="1"/>
  <c r="N1381" i="1" s="1"/>
  <c r="G1369" i="1"/>
  <c r="N1369" i="1" s="1"/>
  <c r="G1357" i="1"/>
  <c r="N1357" i="1" s="1"/>
  <c r="G1345" i="1"/>
  <c r="N1345" i="1" s="1"/>
  <c r="G1333" i="1"/>
  <c r="N1333" i="1" s="1"/>
  <c r="G1321" i="1"/>
  <c r="N1321" i="1" s="1"/>
  <c r="G1309" i="1"/>
  <c r="N1309" i="1" s="1"/>
  <c r="G1297" i="1"/>
  <c r="N1297" i="1" s="1"/>
  <c r="G1285" i="1"/>
  <c r="N1285" i="1" s="1"/>
  <c r="G1273" i="1"/>
  <c r="N1273" i="1" s="1"/>
  <c r="G1261" i="1"/>
  <c r="N1261" i="1" s="1"/>
  <c r="G1249" i="1"/>
  <c r="N1249" i="1" s="1"/>
  <c r="G1237" i="1"/>
  <c r="N1237" i="1" s="1"/>
  <c r="G1225" i="1"/>
  <c r="N1225" i="1" s="1"/>
  <c r="G1213" i="1"/>
  <c r="N1213" i="1" s="1"/>
  <c r="G1201" i="1"/>
  <c r="N1201" i="1" s="1"/>
  <c r="G1189" i="1"/>
  <c r="N1189" i="1" s="1"/>
  <c r="G1177" i="1"/>
  <c r="N1177" i="1" s="1"/>
  <c r="G1165" i="1"/>
  <c r="N1165" i="1" s="1"/>
  <c r="G1153" i="1"/>
  <c r="N1153" i="1" s="1"/>
  <c r="G1141" i="1"/>
  <c r="N1141" i="1" s="1"/>
  <c r="G1129" i="1"/>
  <c r="N1129" i="1" s="1"/>
  <c r="G1117" i="1"/>
  <c r="N1117" i="1" s="1"/>
  <c r="G1105" i="1"/>
  <c r="N1105" i="1" s="1"/>
  <c r="G1093" i="1"/>
  <c r="N1093" i="1" s="1"/>
  <c r="G1081" i="1"/>
  <c r="N1081" i="1" s="1"/>
  <c r="G1069" i="1"/>
  <c r="N1069" i="1" s="1"/>
  <c r="G1057" i="1"/>
  <c r="N1057" i="1" s="1"/>
  <c r="G1045" i="1"/>
  <c r="N1045" i="1" s="1"/>
  <c r="G1033" i="1"/>
  <c r="N1033" i="1" s="1"/>
  <c r="G1021" i="1"/>
  <c r="N1021" i="1" s="1"/>
  <c r="G1009" i="1"/>
  <c r="N1009" i="1" s="1"/>
  <c r="G997" i="1"/>
  <c r="N997" i="1" s="1"/>
  <c r="G985" i="1"/>
  <c r="N985" i="1" s="1"/>
  <c r="G973" i="1"/>
  <c r="N973" i="1" s="1"/>
  <c r="G961" i="1"/>
  <c r="N961" i="1" s="1"/>
  <c r="G949" i="1"/>
  <c r="N949" i="1" s="1"/>
  <c r="G937" i="1"/>
  <c r="N937" i="1" s="1"/>
  <c r="G925" i="1"/>
  <c r="N925" i="1" s="1"/>
  <c r="G913" i="1"/>
  <c r="N913" i="1" s="1"/>
  <c r="G901" i="1"/>
  <c r="N901" i="1" s="1"/>
  <c r="G889" i="1"/>
  <c r="N889" i="1" s="1"/>
  <c r="G877" i="1"/>
  <c r="N877" i="1" s="1"/>
  <c r="G865" i="1"/>
  <c r="N865" i="1" s="1"/>
  <c r="G853" i="1"/>
  <c r="N853" i="1" s="1"/>
  <c r="G841" i="1"/>
  <c r="N841" i="1" s="1"/>
  <c r="G829" i="1"/>
  <c r="N829" i="1" s="1"/>
  <c r="G817" i="1"/>
  <c r="N817" i="1" s="1"/>
  <c r="G805" i="1"/>
  <c r="N805" i="1" s="1"/>
  <c r="G793" i="1"/>
  <c r="N793" i="1" s="1"/>
  <c r="G781" i="1"/>
  <c r="N781" i="1" s="1"/>
  <c r="G769" i="1"/>
  <c r="N769" i="1" s="1"/>
  <c r="G757" i="1"/>
  <c r="N757" i="1" s="1"/>
  <c r="G745" i="1"/>
  <c r="N745" i="1" s="1"/>
  <c r="G733" i="1"/>
  <c r="N733" i="1" s="1"/>
  <c r="G721" i="1"/>
  <c r="N721" i="1" s="1"/>
  <c r="G709" i="1"/>
  <c r="N709" i="1" s="1"/>
  <c r="G697" i="1"/>
  <c r="N697" i="1" s="1"/>
  <c r="G685" i="1"/>
  <c r="N685" i="1" s="1"/>
  <c r="G673" i="1"/>
  <c r="N673" i="1" s="1"/>
  <c r="G661" i="1"/>
  <c r="N661" i="1" s="1"/>
  <c r="G649" i="1"/>
  <c r="N649" i="1" s="1"/>
  <c r="G637" i="1"/>
  <c r="N637" i="1" s="1"/>
  <c r="G625" i="1"/>
  <c r="N625" i="1" s="1"/>
  <c r="G613" i="1"/>
  <c r="N613" i="1" s="1"/>
  <c r="G601" i="1"/>
  <c r="N601" i="1" s="1"/>
  <c r="G589" i="1"/>
  <c r="N589" i="1" s="1"/>
  <c r="G577" i="1"/>
  <c r="N577" i="1" s="1"/>
  <c r="G565" i="1"/>
  <c r="N565" i="1" s="1"/>
  <c r="G553" i="1"/>
  <c r="N553" i="1" s="1"/>
  <c r="G541" i="1"/>
  <c r="N541" i="1" s="1"/>
  <c r="G529" i="1"/>
  <c r="N529" i="1" s="1"/>
  <c r="G517" i="1"/>
  <c r="N517" i="1" s="1"/>
  <c r="G505" i="1"/>
  <c r="N505" i="1" s="1"/>
  <c r="G493" i="1"/>
  <c r="N493" i="1" s="1"/>
  <c r="G481" i="1"/>
  <c r="N481" i="1" s="1"/>
  <c r="G469" i="1"/>
  <c r="N469" i="1" s="1"/>
  <c r="G457" i="1"/>
  <c r="N457" i="1" s="1"/>
  <c r="G445" i="1"/>
  <c r="N445" i="1" s="1"/>
  <c r="G433" i="1"/>
  <c r="N433" i="1" s="1"/>
  <c r="G421" i="1"/>
  <c r="N421" i="1" s="1"/>
  <c r="G409" i="1"/>
  <c r="N409" i="1" s="1"/>
  <c r="G397" i="1"/>
  <c r="N397" i="1" s="1"/>
  <c r="G385" i="1"/>
  <c r="N385" i="1" s="1"/>
  <c r="G373" i="1"/>
  <c r="N373" i="1" s="1"/>
  <c r="G361" i="1"/>
  <c r="N361" i="1" s="1"/>
  <c r="G349" i="1"/>
  <c r="N349" i="1" s="1"/>
  <c r="G337" i="1"/>
  <c r="N337" i="1" s="1"/>
  <c r="G325" i="1"/>
  <c r="N325" i="1" s="1"/>
  <c r="G313" i="1"/>
  <c r="N313" i="1" s="1"/>
  <c r="G301" i="1"/>
  <c r="N301" i="1" s="1"/>
  <c r="G289" i="1"/>
  <c r="N289" i="1" s="1"/>
  <c r="G277" i="1"/>
  <c r="N277" i="1" s="1"/>
  <c r="G265" i="1"/>
  <c r="N265" i="1" s="1"/>
  <c r="G253" i="1"/>
  <c r="N253" i="1" s="1"/>
  <c r="G241" i="1"/>
  <c r="N241" i="1" s="1"/>
  <c r="G229" i="1"/>
  <c r="N229" i="1" s="1"/>
  <c r="G217" i="1"/>
  <c r="N217" i="1" s="1"/>
  <c r="G205" i="1"/>
  <c r="N205" i="1" s="1"/>
  <c r="G193" i="1"/>
  <c r="N193" i="1" s="1"/>
  <c r="G181" i="1"/>
  <c r="N181" i="1" s="1"/>
  <c r="G169" i="1"/>
  <c r="N169" i="1" s="1"/>
  <c r="G157" i="1"/>
  <c r="N157" i="1" s="1"/>
  <c r="G145" i="1"/>
  <c r="N145" i="1" s="1"/>
  <c r="G133" i="1"/>
  <c r="N133" i="1" s="1"/>
  <c r="G121" i="1"/>
  <c r="N121" i="1" s="1"/>
  <c r="G109" i="1"/>
  <c r="N109" i="1" s="1"/>
  <c r="G97" i="1"/>
  <c r="N97" i="1" s="1"/>
  <c r="G85" i="1"/>
  <c r="N85" i="1" s="1"/>
  <c r="G73" i="1"/>
  <c r="N73" i="1" s="1"/>
  <c r="G61" i="1"/>
  <c r="N61" i="1" s="1"/>
  <c r="G49" i="1"/>
  <c r="N49" i="1" s="1"/>
  <c r="G37" i="1"/>
  <c r="N37" i="1" s="1"/>
  <c r="G25" i="1"/>
  <c r="N25" i="1" s="1"/>
  <c r="G13" i="1"/>
  <c r="N13" i="1" s="1"/>
  <c r="N9958" i="1"/>
  <c r="N9010" i="1"/>
  <c r="N8964" i="1"/>
  <c r="N8843" i="1"/>
  <c r="N8722" i="1"/>
  <c r="N8676" i="1"/>
  <c r="N8555" i="1"/>
  <c r="N8509" i="1"/>
  <c r="N8434" i="1"/>
  <c r="N8388" i="1"/>
  <c r="N8267" i="1"/>
  <c r="N8221" i="1"/>
  <c r="N7932" i="1"/>
  <c r="N7813" i="1"/>
  <c r="N7644" i="1"/>
  <c r="N7525" i="1"/>
  <c r="N7406" i="1"/>
  <c r="N7356" i="1"/>
  <c r="N7237" i="1"/>
  <c r="N7141" i="1"/>
  <c r="N7009" i="1"/>
  <c r="N6781" i="1"/>
  <c r="N6541" i="1"/>
  <c r="N6109" i="1"/>
  <c r="N5977" i="1"/>
  <c r="N5820" i="1"/>
  <c r="N5579" i="1"/>
  <c r="N5388" i="1"/>
  <c r="N5138" i="1"/>
  <c r="N4166" i="1"/>
  <c r="N3646" i="1"/>
  <c r="G9096" i="1"/>
  <c r="N9096" i="1" s="1"/>
  <c r="G9072" i="1"/>
  <c r="N9072" i="1" s="1"/>
  <c r="G9048" i="1"/>
  <c r="N9048" i="1" s="1"/>
  <c r="G9024" i="1"/>
  <c r="N9024" i="1" s="1"/>
  <c r="G9000" i="1"/>
  <c r="N9000" i="1" s="1"/>
  <c r="G8976" i="1"/>
  <c r="N8976" i="1" s="1"/>
  <c r="G8952" i="1"/>
  <c r="N8952" i="1" s="1"/>
  <c r="G8928" i="1"/>
  <c r="N8928" i="1" s="1"/>
  <c r="G8904" i="1"/>
  <c r="N8904" i="1" s="1"/>
  <c r="G8880" i="1"/>
  <c r="N8880" i="1" s="1"/>
  <c r="G8856" i="1"/>
  <c r="N8856" i="1" s="1"/>
  <c r="G8832" i="1"/>
  <c r="N8832" i="1" s="1"/>
  <c r="G8808" i="1"/>
  <c r="N8808" i="1" s="1"/>
  <c r="G8784" i="1"/>
  <c r="N8784" i="1" s="1"/>
  <c r="G8760" i="1"/>
  <c r="N8760" i="1" s="1"/>
  <c r="G8736" i="1"/>
  <c r="N8736" i="1" s="1"/>
  <c r="G8712" i="1"/>
  <c r="N8712" i="1" s="1"/>
  <c r="G8688" i="1"/>
  <c r="N8688" i="1" s="1"/>
  <c r="G8664" i="1"/>
  <c r="N8664" i="1" s="1"/>
  <c r="G8640" i="1"/>
  <c r="N8640" i="1" s="1"/>
  <c r="G8616" i="1"/>
  <c r="N8616" i="1" s="1"/>
  <c r="G8592" i="1"/>
  <c r="N8592" i="1" s="1"/>
  <c r="G8568" i="1"/>
  <c r="N8568" i="1" s="1"/>
  <c r="G8544" i="1"/>
  <c r="N8544" i="1" s="1"/>
  <c r="G8520" i="1"/>
  <c r="N8520" i="1" s="1"/>
  <c r="G8496" i="1"/>
  <c r="N8496" i="1" s="1"/>
  <c r="G8472" i="1"/>
  <c r="N8472" i="1" s="1"/>
  <c r="G8448" i="1"/>
  <c r="N8448" i="1" s="1"/>
  <c r="G8424" i="1"/>
  <c r="N8424" i="1" s="1"/>
  <c r="G8400" i="1"/>
  <c r="N8400" i="1" s="1"/>
  <c r="G8376" i="1"/>
  <c r="N8376" i="1" s="1"/>
  <c r="G8352" i="1"/>
  <c r="N8352" i="1" s="1"/>
  <c r="G8328" i="1"/>
  <c r="N8328" i="1" s="1"/>
  <c r="G8304" i="1"/>
  <c r="N8304" i="1" s="1"/>
  <c r="G8280" i="1"/>
  <c r="N8280" i="1" s="1"/>
  <c r="G8256" i="1"/>
  <c r="N8256" i="1" s="1"/>
  <c r="G8232" i="1"/>
  <c r="N8232" i="1" s="1"/>
  <c r="G8208" i="1"/>
  <c r="N8208" i="1" s="1"/>
  <c r="G8184" i="1"/>
  <c r="N8184" i="1" s="1"/>
  <c r="G8160" i="1"/>
  <c r="N8160" i="1" s="1"/>
  <c r="G8136" i="1"/>
  <c r="N8136" i="1" s="1"/>
  <c r="G8112" i="1"/>
  <c r="N8112" i="1" s="1"/>
  <c r="G8088" i="1"/>
  <c r="N8088" i="1" s="1"/>
  <c r="G8064" i="1"/>
  <c r="N8064" i="1" s="1"/>
  <c r="G8040" i="1"/>
  <c r="N8040" i="1" s="1"/>
  <c r="G8016" i="1"/>
  <c r="N8016" i="1" s="1"/>
  <c r="G7992" i="1"/>
  <c r="N7992" i="1" s="1"/>
  <c r="G7968" i="1"/>
  <c r="N7968" i="1" s="1"/>
  <c r="G7944" i="1"/>
  <c r="N7944" i="1" s="1"/>
  <c r="G7920" i="1"/>
  <c r="N7920" i="1" s="1"/>
  <c r="G7896" i="1"/>
  <c r="N7896" i="1" s="1"/>
  <c r="G7872" i="1"/>
  <c r="N7872" i="1" s="1"/>
  <c r="G7848" i="1"/>
  <c r="N7848" i="1" s="1"/>
  <c r="G7824" i="1"/>
  <c r="N7824" i="1" s="1"/>
  <c r="G7800" i="1"/>
  <c r="N7800" i="1" s="1"/>
  <c r="G7776" i="1"/>
  <c r="N7776" i="1" s="1"/>
  <c r="G7752" i="1"/>
  <c r="N7752" i="1" s="1"/>
  <c r="G7728" i="1"/>
  <c r="N7728" i="1" s="1"/>
  <c r="G7704" i="1"/>
  <c r="N7704" i="1" s="1"/>
  <c r="G7680" i="1"/>
  <c r="N7680" i="1" s="1"/>
  <c r="G7656" i="1"/>
  <c r="N7656" i="1" s="1"/>
  <c r="G7632" i="1"/>
  <c r="N7632" i="1" s="1"/>
  <c r="G7608" i="1"/>
  <c r="N7608" i="1" s="1"/>
  <c r="G7584" i="1"/>
  <c r="N7584" i="1" s="1"/>
  <c r="G7560" i="1"/>
  <c r="N7560" i="1" s="1"/>
  <c r="G7536" i="1"/>
  <c r="N7536" i="1" s="1"/>
  <c r="G7512" i="1"/>
  <c r="N7512" i="1" s="1"/>
  <c r="G7488" i="1"/>
  <c r="N7488" i="1" s="1"/>
  <c r="G7464" i="1"/>
  <c r="N7464" i="1" s="1"/>
  <c r="G7440" i="1"/>
  <c r="N7440" i="1" s="1"/>
  <c r="G7416" i="1"/>
  <c r="N7416" i="1" s="1"/>
  <c r="G7392" i="1"/>
  <c r="N7392" i="1" s="1"/>
  <c r="G7368" i="1"/>
  <c r="N7368" i="1" s="1"/>
  <c r="G7344" i="1"/>
  <c r="N7344" i="1" s="1"/>
  <c r="G7320" i="1"/>
  <c r="N7320" i="1" s="1"/>
  <c r="G7296" i="1"/>
  <c r="N7296" i="1" s="1"/>
  <c r="G7272" i="1"/>
  <c r="N7272" i="1" s="1"/>
  <c r="G7248" i="1"/>
  <c r="N7248" i="1" s="1"/>
  <c r="G7224" i="1"/>
  <c r="N7224" i="1" s="1"/>
  <c r="G7212" i="1"/>
  <c r="N7212" i="1" s="1"/>
  <c r="G7188" i="1"/>
  <c r="N7188" i="1" s="1"/>
  <c r="G7176" i="1"/>
  <c r="N7176" i="1" s="1"/>
  <c r="G7164" i="1"/>
  <c r="N7164" i="1" s="1"/>
  <c r="G7140" i="1"/>
  <c r="N7140" i="1" s="1"/>
  <c r="G7128" i="1"/>
  <c r="N7128" i="1" s="1"/>
  <c r="G7116" i="1"/>
  <c r="N7116" i="1" s="1"/>
  <c r="G7092" i="1"/>
  <c r="N7092" i="1" s="1"/>
  <c r="G7080" i="1"/>
  <c r="N7080" i="1" s="1"/>
  <c r="G7068" i="1"/>
  <c r="N7068" i="1" s="1"/>
  <c r="G7044" i="1"/>
  <c r="N7044" i="1" s="1"/>
  <c r="G7032" i="1"/>
  <c r="N7032" i="1" s="1"/>
  <c r="G7020" i="1"/>
  <c r="N7020" i="1" s="1"/>
  <c r="G6996" i="1"/>
  <c r="N6996" i="1" s="1"/>
  <c r="G6984" i="1"/>
  <c r="N6984" i="1" s="1"/>
  <c r="G6972" i="1"/>
  <c r="N6972" i="1" s="1"/>
  <c r="G6948" i="1"/>
  <c r="N6948" i="1" s="1"/>
  <c r="G6936" i="1"/>
  <c r="N6936" i="1" s="1"/>
  <c r="G6924" i="1"/>
  <c r="N6924" i="1" s="1"/>
  <c r="G6900" i="1"/>
  <c r="N6900" i="1" s="1"/>
  <c r="G6888" i="1"/>
  <c r="N6888" i="1" s="1"/>
  <c r="G6876" i="1"/>
  <c r="N6876" i="1" s="1"/>
  <c r="G6852" i="1"/>
  <c r="N6852" i="1" s="1"/>
  <c r="G6840" i="1"/>
  <c r="N6840" i="1" s="1"/>
  <c r="G6828" i="1"/>
  <c r="N6828" i="1" s="1"/>
  <c r="G6804" i="1"/>
  <c r="N6804" i="1" s="1"/>
  <c r="G6792" i="1"/>
  <c r="N6792" i="1" s="1"/>
  <c r="G6780" i="1"/>
  <c r="N6780" i="1" s="1"/>
  <c r="G6756" i="1"/>
  <c r="N6756" i="1" s="1"/>
  <c r="G6744" i="1"/>
  <c r="N6744" i="1" s="1"/>
  <c r="G6732" i="1"/>
  <c r="N6732" i="1" s="1"/>
  <c r="G6708" i="1"/>
  <c r="N6708" i="1" s="1"/>
  <c r="G6696" i="1"/>
  <c r="N6696" i="1" s="1"/>
  <c r="G6684" i="1"/>
  <c r="N6684" i="1" s="1"/>
  <c r="G6672" i="1"/>
  <c r="N6672" i="1" s="1"/>
  <c r="G6660" i="1"/>
  <c r="N6660" i="1" s="1"/>
  <c r="G6648" i="1"/>
  <c r="N6648" i="1" s="1"/>
  <c r="G6636" i="1"/>
  <c r="N6636" i="1" s="1"/>
  <c r="G6624" i="1"/>
  <c r="N6624" i="1" s="1"/>
  <c r="G6612" i="1"/>
  <c r="N6612" i="1" s="1"/>
  <c r="G6600" i="1"/>
  <c r="N6600" i="1" s="1"/>
  <c r="G6588" i="1"/>
  <c r="N6588" i="1" s="1"/>
  <c r="G6576" i="1"/>
  <c r="N6576" i="1" s="1"/>
  <c r="G6564" i="1"/>
  <c r="N6564" i="1" s="1"/>
  <c r="G6552" i="1"/>
  <c r="N6552" i="1" s="1"/>
  <c r="G6540" i="1"/>
  <c r="N6540" i="1" s="1"/>
  <c r="G6528" i="1"/>
  <c r="N6528" i="1" s="1"/>
  <c r="G6516" i="1"/>
  <c r="N6516" i="1" s="1"/>
  <c r="G6504" i="1"/>
  <c r="N6504" i="1" s="1"/>
  <c r="G6492" i="1"/>
  <c r="N6492" i="1" s="1"/>
  <c r="G6480" i="1"/>
  <c r="N6480" i="1" s="1"/>
  <c r="G6468" i="1"/>
  <c r="N6468" i="1" s="1"/>
  <c r="G6456" i="1"/>
  <c r="N6456" i="1" s="1"/>
  <c r="G6444" i="1"/>
  <c r="N6444" i="1" s="1"/>
  <c r="G6432" i="1"/>
  <c r="N6432" i="1" s="1"/>
  <c r="G6420" i="1"/>
  <c r="N6420" i="1" s="1"/>
  <c r="G6408" i="1"/>
  <c r="N6408" i="1" s="1"/>
  <c r="G6396" i="1"/>
  <c r="N6396" i="1" s="1"/>
  <c r="G6384" i="1"/>
  <c r="N6384" i="1" s="1"/>
  <c r="G6372" i="1"/>
  <c r="N6372" i="1" s="1"/>
  <c r="G6360" i="1"/>
  <c r="N6360" i="1" s="1"/>
  <c r="G6348" i="1"/>
  <c r="N6348" i="1" s="1"/>
  <c r="G6336" i="1"/>
  <c r="N6336" i="1" s="1"/>
  <c r="G6324" i="1"/>
  <c r="N6324" i="1" s="1"/>
  <c r="G6312" i="1"/>
  <c r="N6312" i="1" s="1"/>
  <c r="G6300" i="1"/>
  <c r="N6300" i="1" s="1"/>
  <c r="G6288" i="1"/>
  <c r="N6288" i="1" s="1"/>
  <c r="G6276" i="1"/>
  <c r="N6276" i="1" s="1"/>
  <c r="G6264" i="1"/>
  <c r="N6264" i="1" s="1"/>
  <c r="G6252" i="1"/>
  <c r="N6252" i="1" s="1"/>
  <c r="G6240" i="1"/>
  <c r="N6240" i="1" s="1"/>
  <c r="G6228" i="1"/>
  <c r="N6228" i="1" s="1"/>
  <c r="G6216" i="1"/>
  <c r="N6216" i="1" s="1"/>
  <c r="G6204" i="1"/>
  <c r="N6204" i="1" s="1"/>
  <c r="G6192" i="1"/>
  <c r="N6192" i="1" s="1"/>
  <c r="G6180" i="1"/>
  <c r="N6180" i="1" s="1"/>
  <c r="G6168" i="1"/>
  <c r="N6168" i="1" s="1"/>
  <c r="G6156" i="1"/>
  <c r="N6156" i="1" s="1"/>
  <c r="G6144" i="1"/>
  <c r="N6144" i="1" s="1"/>
  <c r="G6132" i="1"/>
  <c r="N6132" i="1" s="1"/>
  <c r="G6120" i="1"/>
  <c r="N6120" i="1" s="1"/>
  <c r="G6108" i="1"/>
  <c r="N6108" i="1" s="1"/>
  <c r="G6096" i="1"/>
  <c r="N6096" i="1" s="1"/>
  <c r="G6084" i="1"/>
  <c r="N6084" i="1" s="1"/>
  <c r="G6072" i="1"/>
  <c r="N6072" i="1" s="1"/>
  <c r="G6060" i="1"/>
  <c r="N6060" i="1" s="1"/>
  <c r="G6048" i="1"/>
  <c r="N6048" i="1" s="1"/>
  <c r="G6036" i="1"/>
  <c r="N6036" i="1" s="1"/>
  <c r="G6024" i="1"/>
  <c r="N6024" i="1" s="1"/>
  <c r="G6012" i="1"/>
  <c r="N6012" i="1" s="1"/>
  <c r="G6000" i="1"/>
  <c r="N6000" i="1" s="1"/>
  <c r="G5988" i="1"/>
  <c r="N5988" i="1" s="1"/>
  <c r="G5976" i="1"/>
  <c r="N5976" i="1" s="1"/>
  <c r="G5964" i="1"/>
  <c r="N5964" i="1" s="1"/>
  <c r="G5952" i="1"/>
  <c r="N5952" i="1" s="1"/>
  <c r="G5940" i="1"/>
  <c r="N5940" i="1" s="1"/>
  <c r="G5928" i="1"/>
  <c r="N5928" i="1" s="1"/>
  <c r="G5904" i="1"/>
  <c r="N5904" i="1" s="1"/>
  <c r="G5892" i="1"/>
  <c r="N5892" i="1" s="1"/>
  <c r="G5880" i="1"/>
  <c r="N5880" i="1" s="1"/>
  <c r="G5868" i="1"/>
  <c r="N5868" i="1" s="1"/>
  <c r="G5856" i="1"/>
  <c r="N5856" i="1" s="1"/>
  <c r="G5844" i="1"/>
  <c r="N5844" i="1" s="1"/>
  <c r="G5832" i="1"/>
  <c r="N5832" i="1" s="1"/>
  <c r="G5808" i="1"/>
  <c r="N5808" i="1" s="1"/>
  <c r="G5796" i="1"/>
  <c r="N5796" i="1" s="1"/>
  <c r="G5784" i="1"/>
  <c r="N5784" i="1" s="1"/>
  <c r="G5772" i="1"/>
  <c r="N5772" i="1" s="1"/>
  <c r="G5760" i="1"/>
  <c r="N5760" i="1" s="1"/>
  <c r="G5748" i="1"/>
  <c r="N5748" i="1" s="1"/>
  <c r="G5724" i="1"/>
  <c r="N5724" i="1" s="1"/>
  <c r="G5712" i="1"/>
  <c r="N5712" i="1" s="1"/>
  <c r="G5700" i="1"/>
  <c r="N5700" i="1" s="1"/>
  <c r="G5688" i="1"/>
  <c r="N5688" i="1" s="1"/>
  <c r="G5676" i="1"/>
  <c r="N5676" i="1" s="1"/>
  <c r="G5664" i="1"/>
  <c r="N5664" i="1" s="1"/>
  <c r="G5652" i="1"/>
  <c r="N5652" i="1" s="1"/>
  <c r="G5640" i="1"/>
  <c r="N5640" i="1" s="1"/>
  <c r="G5628" i="1"/>
  <c r="N5628" i="1" s="1"/>
  <c r="G5616" i="1"/>
  <c r="N5616" i="1" s="1"/>
  <c r="G5604" i="1"/>
  <c r="N5604" i="1" s="1"/>
  <c r="G5592" i="1"/>
  <c r="N5592" i="1" s="1"/>
  <c r="G5580" i="1"/>
  <c r="N5580" i="1" s="1"/>
  <c r="G5568" i="1"/>
  <c r="N5568" i="1" s="1"/>
  <c r="G5556" i="1"/>
  <c r="N5556" i="1" s="1"/>
  <c r="G5544" i="1"/>
  <c r="N5544" i="1" s="1"/>
  <c r="G5532" i="1"/>
  <c r="N5532" i="1" s="1"/>
  <c r="G5520" i="1"/>
  <c r="N5520" i="1" s="1"/>
  <c r="G5508" i="1"/>
  <c r="N5508" i="1" s="1"/>
  <c r="G5496" i="1"/>
  <c r="N5496" i="1" s="1"/>
  <c r="G5472" i="1"/>
  <c r="N5472" i="1" s="1"/>
  <c r="G5460" i="1"/>
  <c r="N5460" i="1" s="1"/>
  <c r="G5448" i="1"/>
  <c r="N5448" i="1" s="1"/>
  <c r="G5436" i="1"/>
  <c r="N5436" i="1" s="1"/>
  <c r="G5424" i="1"/>
  <c r="N5424" i="1" s="1"/>
  <c r="G5400" i="1"/>
  <c r="N5400" i="1" s="1"/>
  <c r="G5376" i="1"/>
  <c r="N5376" i="1" s="1"/>
  <c r="G5364" i="1"/>
  <c r="N5364" i="1" s="1"/>
  <c r="G5352" i="1"/>
  <c r="N5352" i="1" s="1"/>
  <c r="G5340" i="1"/>
  <c r="N5340" i="1" s="1"/>
  <c r="G5328" i="1"/>
  <c r="N5328" i="1" s="1"/>
  <c r="G5316" i="1"/>
  <c r="N5316" i="1" s="1"/>
  <c r="G5304" i="1"/>
  <c r="N5304" i="1" s="1"/>
  <c r="G5292" i="1"/>
  <c r="N5292" i="1" s="1"/>
  <c r="G5280" i="1"/>
  <c r="N5280" i="1" s="1"/>
  <c r="G5268" i="1"/>
  <c r="N5268" i="1" s="1"/>
  <c r="G5256" i="1"/>
  <c r="N5256" i="1" s="1"/>
  <c r="G5244" i="1"/>
  <c r="N5244" i="1" s="1"/>
  <c r="G5232" i="1"/>
  <c r="N5232" i="1" s="1"/>
  <c r="G5220" i="1"/>
  <c r="N5220" i="1" s="1"/>
  <c r="G5208" i="1"/>
  <c r="N5208" i="1" s="1"/>
  <c r="G5196" i="1"/>
  <c r="N5196" i="1" s="1"/>
  <c r="G5184" i="1"/>
  <c r="N5184" i="1" s="1"/>
  <c r="G5172" i="1"/>
  <c r="N5172" i="1" s="1"/>
  <c r="G5160" i="1"/>
  <c r="N5160" i="1" s="1"/>
  <c r="G5148" i="1"/>
  <c r="N5148" i="1" s="1"/>
  <c r="G5136" i="1"/>
  <c r="N5136" i="1" s="1"/>
  <c r="G5124" i="1"/>
  <c r="N5124" i="1" s="1"/>
  <c r="G5100" i="1"/>
  <c r="N5100" i="1" s="1"/>
  <c r="G5088" i="1"/>
  <c r="N5088" i="1" s="1"/>
  <c r="G5076" i="1"/>
  <c r="N5076" i="1" s="1"/>
  <c r="G5064" i="1"/>
  <c r="N5064" i="1" s="1"/>
  <c r="G5052" i="1"/>
  <c r="N5052" i="1" s="1"/>
  <c r="G5040" i="1"/>
  <c r="N5040" i="1" s="1"/>
  <c r="G5028" i="1"/>
  <c r="N5028" i="1" s="1"/>
  <c r="G5016" i="1"/>
  <c r="N5016" i="1" s="1"/>
  <c r="G5004" i="1"/>
  <c r="N5004" i="1" s="1"/>
  <c r="G4992" i="1"/>
  <c r="N4992" i="1" s="1"/>
  <c r="G4980" i="1"/>
  <c r="N4980" i="1" s="1"/>
  <c r="G4968" i="1"/>
  <c r="N4968" i="1" s="1"/>
  <c r="G4956" i="1"/>
  <c r="N4956" i="1" s="1"/>
  <c r="G4944" i="1"/>
  <c r="N4944" i="1" s="1"/>
  <c r="G4932" i="1"/>
  <c r="N4932" i="1" s="1"/>
  <c r="G4908" i="1"/>
  <c r="N4908" i="1" s="1"/>
  <c r="G4896" i="1"/>
  <c r="N4896" i="1" s="1"/>
  <c r="G4884" i="1"/>
  <c r="N4884" i="1" s="1"/>
  <c r="G4872" i="1"/>
  <c r="N4872" i="1" s="1"/>
  <c r="G4860" i="1"/>
  <c r="N4860" i="1" s="1"/>
  <c r="G4848" i="1"/>
  <c r="N4848" i="1" s="1"/>
  <c r="G4836" i="1"/>
  <c r="N4836" i="1" s="1"/>
  <c r="G4824" i="1"/>
  <c r="N4824" i="1" s="1"/>
  <c r="G4812" i="1"/>
  <c r="N4812" i="1" s="1"/>
  <c r="G4800" i="1"/>
  <c r="N4800" i="1" s="1"/>
  <c r="G4788" i="1"/>
  <c r="N4788" i="1" s="1"/>
  <c r="G4764" i="1"/>
  <c r="N4764" i="1" s="1"/>
  <c r="G4752" i="1"/>
  <c r="N4752" i="1" s="1"/>
  <c r="G4740" i="1"/>
  <c r="N4740" i="1" s="1"/>
  <c r="G4728" i="1"/>
  <c r="N4728" i="1" s="1"/>
  <c r="G4716" i="1"/>
  <c r="N4716" i="1" s="1"/>
  <c r="G4704" i="1"/>
  <c r="N4704" i="1" s="1"/>
  <c r="G4692" i="1"/>
  <c r="N4692" i="1" s="1"/>
  <c r="G4680" i="1"/>
  <c r="N4680" i="1" s="1"/>
  <c r="G4668" i="1"/>
  <c r="N4668" i="1" s="1"/>
  <c r="G4656" i="1"/>
  <c r="N4656" i="1" s="1"/>
  <c r="G4644" i="1"/>
  <c r="N4644" i="1" s="1"/>
  <c r="G4632" i="1"/>
  <c r="N4632" i="1" s="1"/>
  <c r="G4620" i="1"/>
  <c r="N4620" i="1" s="1"/>
  <c r="G4608" i="1"/>
  <c r="N4608" i="1" s="1"/>
  <c r="G4596" i="1"/>
  <c r="N4596" i="1" s="1"/>
  <c r="G4584" i="1"/>
  <c r="N4584" i="1" s="1"/>
  <c r="G4572" i="1"/>
  <c r="N4572" i="1" s="1"/>
  <c r="G4560" i="1"/>
  <c r="N4560" i="1" s="1"/>
  <c r="G4548" i="1"/>
  <c r="N4548" i="1" s="1"/>
  <c r="G4536" i="1"/>
  <c r="N4536" i="1" s="1"/>
  <c r="G4524" i="1"/>
  <c r="N4524" i="1" s="1"/>
  <c r="G4512" i="1"/>
  <c r="N4512" i="1" s="1"/>
  <c r="G4500" i="1"/>
  <c r="N4500" i="1" s="1"/>
  <c r="G4488" i="1"/>
  <c r="N4488" i="1" s="1"/>
  <c r="G4476" i="1"/>
  <c r="N4476" i="1" s="1"/>
  <c r="G4464" i="1"/>
  <c r="N4464" i="1" s="1"/>
  <c r="G4452" i="1"/>
  <c r="N4452" i="1" s="1"/>
  <c r="G4440" i="1"/>
  <c r="N4440" i="1" s="1"/>
  <c r="G4428" i="1"/>
  <c r="N4428" i="1" s="1"/>
  <c r="G4416" i="1"/>
  <c r="N4416" i="1" s="1"/>
  <c r="G4404" i="1"/>
  <c r="N4404" i="1" s="1"/>
  <c r="G4392" i="1"/>
  <c r="N4392" i="1" s="1"/>
  <c r="G4380" i="1"/>
  <c r="N4380" i="1" s="1"/>
  <c r="G4368" i="1"/>
  <c r="N4368" i="1" s="1"/>
  <c r="G4356" i="1"/>
  <c r="N4356" i="1" s="1"/>
  <c r="G4344" i="1"/>
  <c r="N4344" i="1" s="1"/>
  <c r="G4332" i="1"/>
  <c r="N4332" i="1" s="1"/>
  <c r="G4320" i="1"/>
  <c r="N4320" i="1" s="1"/>
  <c r="G4308" i="1"/>
  <c r="N4308" i="1" s="1"/>
  <c r="G4296" i="1"/>
  <c r="N4296" i="1" s="1"/>
  <c r="G4284" i="1"/>
  <c r="N4284" i="1" s="1"/>
  <c r="G4272" i="1"/>
  <c r="N4272" i="1" s="1"/>
  <c r="G4260" i="1"/>
  <c r="N4260" i="1" s="1"/>
  <c r="G4248" i="1"/>
  <c r="N4248" i="1" s="1"/>
  <c r="G4236" i="1"/>
  <c r="N4236" i="1" s="1"/>
  <c r="G4224" i="1"/>
  <c r="N4224" i="1" s="1"/>
  <c r="G4212" i="1"/>
  <c r="N4212" i="1" s="1"/>
  <c r="G4200" i="1"/>
  <c r="N4200" i="1" s="1"/>
  <c r="G4188" i="1"/>
  <c r="N4188" i="1" s="1"/>
  <c r="G4176" i="1"/>
  <c r="N4176" i="1" s="1"/>
  <c r="G4152" i="1"/>
  <c r="N4152" i="1" s="1"/>
  <c r="G4140" i="1"/>
  <c r="N4140" i="1" s="1"/>
  <c r="G4128" i="1"/>
  <c r="N4128" i="1" s="1"/>
  <c r="G4116" i="1"/>
  <c r="N4116" i="1" s="1"/>
  <c r="G4104" i="1"/>
  <c r="N4104" i="1" s="1"/>
  <c r="G4092" i="1"/>
  <c r="N4092" i="1" s="1"/>
  <c r="G4080" i="1"/>
  <c r="N4080" i="1" s="1"/>
  <c r="G4068" i="1"/>
  <c r="N4068" i="1" s="1"/>
  <c r="G4056" i="1"/>
  <c r="N4056" i="1" s="1"/>
  <c r="G4044" i="1"/>
  <c r="N4044" i="1" s="1"/>
  <c r="G4020" i="1"/>
  <c r="N4020" i="1" s="1"/>
  <c r="G4008" i="1"/>
  <c r="N4008" i="1" s="1"/>
  <c r="G3996" i="1"/>
  <c r="N3996" i="1" s="1"/>
  <c r="G3984" i="1"/>
  <c r="N3984" i="1" s="1"/>
  <c r="G3972" i="1"/>
  <c r="N3972" i="1" s="1"/>
  <c r="G3960" i="1"/>
  <c r="N3960" i="1" s="1"/>
  <c r="G3948" i="1"/>
  <c r="N3948" i="1" s="1"/>
  <c r="G3936" i="1"/>
  <c r="N3936" i="1" s="1"/>
  <c r="G3924" i="1"/>
  <c r="N3924" i="1" s="1"/>
  <c r="G3912" i="1"/>
  <c r="N3912" i="1" s="1"/>
  <c r="G3900" i="1"/>
  <c r="N3900" i="1" s="1"/>
  <c r="G3888" i="1"/>
  <c r="N3888" i="1" s="1"/>
  <c r="G3876" i="1"/>
  <c r="N3876" i="1" s="1"/>
  <c r="G3864" i="1"/>
  <c r="N3864" i="1" s="1"/>
  <c r="G3852" i="1"/>
  <c r="N3852" i="1" s="1"/>
  <c r="G3840" i="1"/>
  <c r="N3840" i="1" s="1"/>
  <c r="G3828" i="1"/>
  <c r="N3828" i="1" s="1"/>
  <c r="G3816" i="1"/>
  <c r="N3816" i="1" s="1"/>
  <c r="G3804" i="1"/>
  <c r="N3804" i="1" s="1"/>
  <c r="G3792" i="1"/>
  <c r="N3792" i="1" s="1"/>
  <c r="G3780" i="1"/>
  <c r="N3780" i="1" s="1"/>
  <c r="G3768" i="1"/>
  <c r="N3768" i="1" s="1"/>
  <c r="G3756" i="1"/>
  <c r="N3756" i="1" s="1"/>
  <c r="G3744" i="1"/>
  <c r="N3744" i="1" s="1"/>
  <c r="G3732" i="1"/>
  <c r="N3732" i="1" s="1"/>
  <c r="G3720" i="1"/>
  <c r="N3720" i="1" s="1"/>
  <c r="G3708" i="1"/>
  <c r="N3708" i="1" s="1"/>
  <c r="G3696" i="1"/>
  <c r="N3696" i="1" s="1"/>
  <c r="G3684" i="1"/>
  <c r="N3684" i="1" s="1"/>
  <c r="G3672" i="1"/>
  <c r="N3672" i="1" s="1"/>
  <c r="G3660" i="1"/>
  <c r="N3660" i="1" s="1"/>
  <c r="G3648" i="1"/>
  <c r="N3648" i="1" s="1"/>
  <c r="G3636" i="1"/>
  <c r="N3636" i="1" s="1"/>
  <c r="G3624" i="1"/>
  <c r="N3624" i="1" s="1"/>
  <c r="G3612" i="1"/>
  <c r="N3612" i="1" s="1"/>
  <c r="G3600" i="1"/>
  <c r="N3600" i="1" s="1"/>
  <c r="G3588" i="1"/>
  <c r="N3588" i="1" s="1"/>
  <c r="G3576" i="1"/>
  <c r="N3576" i="1" s="1"/>
  <c r="G3564" i="1"/>
  <c r="N3564" i="1" s="1"/>
  <c r="G3552" i="1"/>
  <c r="N3552" i="1" s="1"/>
  <c r="G3540" i="1"/>
  <c r="N3540" i="1" s="1"/>
  <c r="G3528" i="1"/>
  <c r="N3528" i="1" s="1"/>
  <c r="G3516" i="1"/>
  <c r="N3516" i="1" s="1"/>
  <c r="G3504" i="1"/>
  <c r="N3504" i="1" s="1"/>
  <c r="G3492" i="1"/>
  <c r="N3492" i="1" s="1"/>
  <c r="G3480" i="1"/>
  <c r="N3480" i="1" s="1"/>
  <c r="G3468" i="1"/>
  <c r="N3468" i="1" s="1"/>
  <c r="G3456" i="1"/>
  <c r="N3456" i="1" s="1"/>
  <c r="G3444" i="1"/>
  <c r="N3444" i="1" s="1"/>
  <c r="G3432" i="1"/>
  <c r="N3432" i="1" s="1"/>
  <c r="G3420" i="1"/>
  <c r="N3420" i="1" s="1"/>
  <c r="G3408" i="1"/>
  <c r="N3408" i="1" s="1"/>
  <c r="G3396" i="1"/>
  <c r="N3396" i="1" s="1"/>
  <c r="G3384" i="1"/>
  <c r="N3384" i="1" s="1"/>
  <c r="G3372" i="1"/>
  <c r="N3372" i="1" s="1"/>
  <c r="G3360" i="1"/>
  <c r="N3360" i="1" s="1"/>
  <c r="G3348" i="1"/>
  <c r="N3348" i="1" s="1"/>
  <c r="G3336" i="1"/>
  <c r="N3336" i="1" s="1"/>
  <c r="G3324" i="1"/>
  <c r="N3324" i="1" s="1"/>
  <c r="G3312" i="1"/>
  <c r="N3312" i="1" s="1"/>
  <c r="G3300" i="1"/>
  <c r="N3300" i="1" s="1"/>
  <c r="G3288" i="1"/>
  <c r="N3288" i="1" s="1"/>
  <c r="G3276" i="1"/>
  <c r="N3276" i="1" s="1"/>
  <c r="G3264" i="1"/>
  <c r="N3264" i="1" s="1"/>
  <c r="G3252" i="1"/>
  <c r="N3252" i="1" s="1"/>
  <c r="G3240" i="1"/>
  <c r="N3240" i="1" s="1"/>
  <c r="G3228" i="1"/>
  <c r="N3228" i="1" s="1"/>
  <c r="G3216" i="1"/>
  <c r="N3216" i="1" s="1"/>
  <c r="G3204" i="1"/>
  <c r="N3204" i="1" s="1"/>
  <c r="G3192" i="1"/>
  <c r="N3192" i="1" s="1"/>
  <c r="G3180" i="1"/>
  <c r="N3180" i="1" s="1"/>
  <c r="G3168" i="1"/>
  <c r="N3168" i="1" s="1"/>
  <c r="G3156" i="1"/>
  <c r="N3156" i="1" s="1"/>
  <c r="G3144" i="1"/>
  <c r="N3144" i="1" s="1"/>
  <c r="G3132" i="1"/>
  <c r="N3132" i="1" s="1"/>
  <c r="G3120" i="1"/>
  <c r="N3120" i="1" s="1"/>
  <c r="G3108" i="1"/>
  <c r="N3108" i="1" s="1"/>
  <c r="G3096" i="1"/>
  <c r="N3096" i="1" s="1"/>
  <c r="G3084" i="1"/>
  <c r="N3084" i="1" s="1"/>
  <c r="G3072" i="1"/>
  <c r="N3072" i="1" s="1"/>
  <c r="G3060" i="1"/>
  <c r="N3060" i="1" s="1"/>
  <c r="G3048" i="1"/>
  <c r="N3048" i="1" s="1"/>
  <c r="G3036" i="1"/>
  <c r="N3036" i="1" s="1"/>
  <c r="G3024" i="1"/>
  <c r="N3024" i="1" s="1"/>
  <c r="G3012" i="1"/>
  <c r="N3012" i="1" s="1"/>
  <c r="G3000" i="1"/>
  <c r="N3000" i="1" s="1"/>
  <c r="G2988" i="1"/>
  <c r="N2988" i="1" s="1"/>
  <c r="G2976" i="1"/>
  <c r="N2976" i="1" s="1"/>
  <c r="G2964" i="1"/>
  <c r="N2964" i="1" s="1"/>
  <c r="G2952" i="1"/>
  <c r="N2952" i="1" s="1"/>
  <c r="G2940" i="1"/>
  <c r="N2940" i="1" s="1"/>
  <c r="G2928" i="1"/>
  <c r="N2928" i="1" s="1"/>
  <c r="G2916" i="1"/>
  <c r="N2916" i="1" s="1"/>
  <c r="G2904" i="1"/>
  <c r="N2904" i="1" s="1"/>
  <c r="G2892" i="1"/>
  <c r="N2892" i="1" s="1"/>
  <c r="G2880" i="1"/>
  <c r="N2880" i="1" s="1"/>
  <c r="G2868" i="1"/>
  <c r="N2868" i="1" s="1"/>
  <c r="G2856" i="1"/>
  <c r="N2856" i="1" s="1"/>
  <c r="G2844" i="1"/>
  <c r="N2844" i="1" s="1"/>
  <c r="G2832" i="1"/>
  <c r="N2832" i="1" s="1"/>
  <c r="G2820" i="1"/>
  <c r="N2820" i="1" s="1"/>
  <c r="G2808" i="1"/>
  <c r="N2808" i="1" s="1"/>
  <c r="G2796" i="1"/>
  <c r="N2796" i="1" s="1"/>
  <c r="G2784" i="1"/>
  <c r="N2784" i="1" s="1"/>
  <c r="G2772" i="1"/>
  <c r="N2772" i="1" s="1"/>
  <c r="G2760" i="1"/>
  <c r="N2760" i="1" s="1"/>
  <c r="G2748" i="1"/>
  <c r="N2748" i="1" s="1"/>
  <c r="G2736" i="1"/>
  <c r="N2736" i="1" s="1"/>
  <c r="G2724" i="1"/>
  <c r="N2724" i="1" s="1"/>
  <c r="G2712" i="1"/>
  <c r="N2712" i="1" s="1"/>
  <c r="G2700" i="1"/>
  <c r="N2700" i="1" s="1"/>
  <c r="G2688" i="1"/>
  <c r="N2688" i="1" s="1"/>
  <c r="G2676" i="1"/>
  <c r="N2676" i="1" s="1"/>
  <c r="G2664" i="1"/>
  <c r="N2664" i="1" s="1"/>
  <c r="G2652" i="1"/>
  <c r="N2652" i="1" s="1"/>
  <c r="G2640" i="1"/>
  <c r="N2640" i="1" s="1"/>
  <c r="G2628" i="1"/>
  <c r="N2628" i="1" s="1"/>
  <c r="G2616" i="1"/>
  <c r="N2616" i="1" s="1"/>
  <c r="G2604" i="1"/>
  <c r="N2604" i="1" s="1"/>
  <c r="G2592" i="1"/>
  <c r="N2592" i="1" s="1"/>
  <c r="G2580" i="1"/>
  <c r="N2580" i="1" s="1"/>
  <c r="G2568" i="1"/>
  <c r="N2568" i="1" s="1"/>
  <c r="G2556" i="1"/>
  <c r="N2556" i="1" s="1"/>
  <c r="G2544" i="1"/>
  <c r="N2544" i="1" s="1"/>
  <c r="G2532" i="1"/>
  <c r="N2532" i="1" s="1"/>
  <c r="G2520" i="1"/>
  <c r="N2520" i="1" s="1"/>
  <c r="G2508" i="1"/>
  <c r="N2508" i="1" s="1"/>
  <c r="G2496" i="1"/>
  <c r="N2496" i="1" s="1"/>
  <c r="G2484" i="1"/>
  <c r="N2484" i="1" s="1"/>
  <c r="G2472" i="1"/>
  <c r="N2472" i="1" s="1"/>
  <c r="G2460" i="1"/>
  <c r="N2460" i="1" s="1"/>
  <c r="G2448" i="1"/>
  <c r="N2448" i="1" s="1"/>
  <c r="G2436" i="1"/>
  <c r="N2436" i="1" s="1"/>
  <c r="G2424" i="1"/>
  <c r="N2424" i="1" s="1"/>
  <c r="G2412" i="1"/>
  <c r="N2412" i="1" s="1"/>
  <c r="G2400" i="1"/>
  <c r="N2400" i="1" s="1"/>
  <c r="G2388" i="1"/>
  <c r="N2388" i="1" s="1"/>
  <c r="G2376" i="1"/>
  <c r="N2376" i="1" s="1"/>
  <c r="G2364" i="1"/>
  <c r="N2364" i="1" s="1"/>
  <c r="G2352" i="1"/>
  <c r="N2352" i="1" s="1"/>
  <c r="G2340" i="1"/>
  <c r="N2340" i="1" s="1"/>
  <c r="G2328" i="1"/>
  <c r="N2328" i="1" s="1"/>
  <c r="G2316" i="1"/>
  <c r="N2316" i="1" s="1"/>
  <c r="G2304" i="1"/>
  <c r="N2304" i="1" s="1"/>
  <c r="G2292" i="1"/>
  <c r="N2292" i="1" s="1"/>
  <c r="G2280" i="1"/>
  <c r="N2280" i="1" s="1"/>
  <c r="G2268" i="1"/>
  <c r="N2268" i="1" s="1"/>
  <c r="G2256" i="1"/>
  <c r="N2256" i="1" s="1"/>
  <c r="G2244" i="1"/>
  <c r="N2244" i="1" s="1"/>
  <c r="G2232" i="1"/>
  <c r="N2232" i="1" s="1"/>
  <c r="G2220" i="1"/>
  <c r="N2220" i="1" s="1"/>
  <c r="G2208" i="1"/>
  <c r="N2208" i="1" s="1"/>
  <c r="G2196" i="1"/>
  <c r="N2196" i="1" s="1"/>
  <c r="G2184" i="1"/>
  <c r="N2184" i="1" s="1"/>
  <c r="G2172" i="1"/>
  <c r="N2172" i="1" s="1"/>
  <c r="G2160" i="1"/>
  <c r="N2160" i="1" s="1"/>
  <c r="G2148" i="1"/>
  <c r="N2148" i="1" s="1"/>
  <c r="G2136" i="1"/>
  <c r="N2136" i="1" s="1"/>
  <c r="G2124" i="1"/>
  <c r="N2124" i="1" s="1"/>
  <c r="G2112" i="1"/>
  <c r="N2112" i="1" s="1"/>
  <c r="G2100" i="1"/>
  <c r="N2100" i="1" s="1"/>
  <c r="G2088" i="1"/>
  <c r="N2088" i="1" s="1"/>
  <c r="G2076" i="1"/>
  <c r="N2076" i="1" s="1"/>
  <c r="G2064" i="1"/>
  <c r="N2064" i="1" s="1"/>
  <c r="G2052" i="1"/>
  <c r="N2052" i="1" s="1"/>
  <c r="G2040" i="1"/>
  <c r="N2040" i="1" s="1"/>
  <c r="G2028" i="1"/>
  <c r="N2028" i="1" s="1"/>
  <c r="G2016" i="1"/>
  <c r="N2016" i="1" s="1"/>
  <c r="G2004" i="1"/>
  <c r="N2004" i="1" s="1"/>
  <c r="G1992" i="1"/>
  <c r="N1992" i="1" s="1"/>
  <c r="G1980" i="1"/>
  <c r="N1980" i="1" s="1"/>
  <c r="G1968" i="1"/>
  <c r="N1968" i="1" s="1"/>
  <c r="G1956" i="1"/>
  <c r="N1956" i="1" s="1"/>
  <c r="G1944" i="1"/>
  <c r="N1944" i="1" s="1"/>
  <c r="G1932" i="1"/>
  <c r="N1932" i="1" s="1"/>
  <c r="G1920" i="1"/>
  <c r="N1920" i="1" s="1"/>
  <c r="G1908" i="1"/>
  <c r="N1908" i="1" s="1"/>
  <c r="G1896" i="1"/>
  <c r="N1896" i="1" s="1"/>
  <c r="G1884" i="1"/>
  <c r="N1884" i="1" s="1"/>
  <c r="G1872" i="1"/>
  <c r="N1872" i="1" s="1"/>
  <c r="G1860" i="1"/>
  <c r="N1860" i="1" s="1"/>
  <c r="G1848" i="1"/>
  <c r="N1848" i="1" s="1"/>
  <c r="G1836" i="1"/>
  <c r="N1836" i="1" s="1"/>
  <c r="G1824" i="1"/>
  <c r="N1824" i="1" s="1"/>
  <c r="G1812" i="1"/>
  <c r="N1812" i="1" s="1"/>
  <c r="G1800" i="1"/>
  <c r="N1800" i="1" s="1"/>
  <c r="G1788" i="1"/>
  <c r="N1788" i="1" s="1"/>
  <c r="G1776" i="1"/>
  <c r="N1776" i="1" s="1"/>
  <c r="G1764" i="1"/>
  <c r="N1764" i="1" s="1"/>
  <c r="G1752" i="1"/>
  <c r="N1752" i="1" s="1"/>
  <c r="G1740" i="1"/>
  <c r="N1740" i="1" s="1"/>
  <c r="G1728" i="1"/>
  <c r="N1728" i="1" s="1"/>
  <c r="G1716" i="1"/>
  <c r="N1716" i="1" s="1"/>
  <c r="G1704" i="1"/>
  <c r="N1704" i="1" s="1"/>
  <c r="G1692" i="1"/>
  <c r="N1692" i="1" s="1"/>
  <c r="G1680" i="1"/>
  <c r="N1680" i="1" s="1"/>
  <c r="G1668" i="1"/>
  <c r="N1668" i="1" s="1"/>
  <c r="G1656" i="1"/>
  <c r="N1656" i="1" s="1"/>
  <c r="G1644" i="1"/>
  <c r="N1644" i="1" s="1"/>
  <c r="G1632" i="1"/>
  <c r="N1632" i="1" s="1"/>
  <c r="G1620" i="1"/>
  <c r="N1620" i="1" s="1"/>
  <c r="G1608" i="1"/>
  <c r="N1608" i="1" s="1"/>
  <c r="G1596" i="1"/>
  <c r="N1596" i="1" s="1"/>
  <c r="G1584" i="1"/>
  <c r="N1584" i="1" s="1"/>
  <c r="G1572" i="1"/>
  <c r="N1572" i="1" s="1"/>
  <c r="G1560" i="1"/>
  <c r="N1560" i="1" s="1"/>
  <c r="G1548" i="1"/>
  <c r="N1548" i="1" s="1"/>
  <c r="G1536" i="1"/>
  <c r="N1536" i="1" s="1"/>
  <c r="G1524" i="1"/>
  <c r="N1524" i="1" s="1"/>
  <c r="G1512" i="1"/>
  <c r="N1512" i="1" s="1"/>
  <c r="G1500" i="1"/>
  <c r="N1500" i="1" s="1"/>
  <c r="G1488" i="1"/>
  <c r="N1488" i="1" s="1"/>
  <c r="G1476" i="1"/>
  <c r="N1476" i="1" s="1"/>
  <c r="G1464" i="1"/>
  <c r="N1464" i="1" s="1"/>
  <c r="G1452" i="1"/>
  <c r="N1452" i="1" s="1"/>
  <c r="G1440" i="1"/>
  <c r="N1440" i="1" s="1"/>
  <c r="G1428" i="1"/>
  <c r="N1428" i="1" s="1"/>
  <c r="G1416" i="1"/>
  <c r="N1416" i="1" s="1"/>
  <c r="G1404" i="1"/>
  <c r="N1404" i="1" s="1"/>
  <c r="G1392" i="1"/>
  <c r="N1392" i="1" s="1"/>
  <c r="G1380" i="1"/>
  <c r="N1380" i="1" s="1"/>
  <c r="G1368" i="1"/>
  <c r="N1368" i="1" s="1"/>
  <c r="G1356" i="1"/>
  <c r="N1356" i="1" s="1"/>
  <c r="G1344" i="1"/>
  <c r="N1344" i="1" s="1"/>
  <c r="G1332" i="1"/>
  <c r="N1332" i="1" s="1"/>
  <c r="G1320" i="1"/>
  <c r="N1320" i="1" s="1"/>
  <c r="G1308" i="1"/>
  <c r="N1308" i="1" s="1"/>
  <c r="G1296" i="1"/>
  <c r="N1296" i="1" s="1"/>
  <c r="G1284" i="1"/>
  <c r="N1284" i="1" s="1"/>
  <c r="G1272" i="1"/>
  <c r="N1272" i="1" s="1"/>
  <c r="G1260" i="1"/>
  <c r="N1260" i="1" s="1"/>
  <c r="G1248" i="1"/>
  <c r="N1248" i="1" s="1"/>
  <c r="G1236" i="1"/>
  <c r="N1236" i="1" s="1"/>
  <c r="G1224" i="1"/>
  <c r="N1224" i="1" s="1"/>
  <c r="G1212" i="1"/>
  <c r="N1212" i="1" s="1"/>
  <c r="G1200" i="1"/>
  <c r="N1200" i="1" s="1"/>
  <c r="G1188" i="1"/>
  <c r="N1188" i="1" s="1"/>
  <c r="G1176" i="1"/>
  <c r="N1176" i="1" s="1"/>
  <c r="G1164" i="1"/>
  <c r="N1164" i="1" s="1"/>
  <c r="G1152" i="1"/>
  <c r="N1152" i="1" s="1"/>
  <c r="G1140" i="1"/>
  <c r="N1140" i="1" s="1"/>
  <c r="G1128" i="1"/>
  <c r="N1128" i="1" s="1"/>
  <c r="G1116" i="1"/>
  <c r="N1116" i="1" s="1"/>
  <c r="G1104" i="1"/>
  <c r="N1104" i="1" s="1"/>
  <c r="G1092" i="1"/>
  <c r="N1092" i="1" s="1"/>
  <c r="G1080" i="1"/>
  <c r="N1080" i="1" s="1"/>
  <c r="G1068" i="1"/>
  <c r="N1068" i="1" s="1"/>
  <c r="G1056" i="1"/>
  <c r="N1056" i="1" s="1"/>
  <c r="G1044" i="1"/>
  <c r="N1044" i="1" s="1"/>
  <c r="G1032" i="1"/>
  <c r="N1032" i="1" s="1"/>
  <c r="G1020" i="1"/>
  <c r="N1020" i="1" s="1"/>
  <c r="G1008" i="1"/>
  <c r="N1008" i="1" s="1"/>
  <c r="G996" i="1"/>
  <c r="N996" i="1" s="1"/>
  <c r="G984" i="1"/>
  <c r="N984" i="1" s="1"/>
  <c r="G972" i="1"/>
  <c r="N972" i="1" s="1"/>
  <c r="G960" i="1"/>
  <c r="N960" i="1" s="1"/>
  <c r="G948" i="1"/>
  <c r="N948" i="1" s="1"/>
  <c r="G936" i="1"/>
  <c r="N936" i="1" s="1"/>
  <c r="G924" i="1"/>
  <c r="N924" i="1" s="1"/>
  <c r="G912" i="1"/>
  <c r="N912" i="1" s="1"/>
  <c r="G900" i="1"/>
  <c r="N900" i="1" s="1"/>
  <c r="G888" i="1"/>
  <c r="N888" i="1" s="1"/>
  <c r="G876" i="1"/>
  <c r="N876" i="1" s="1"/>
  <c r="G864" i="1"/>
  <c r="N864" i="1" s="1"/>
  <c r="G852" i="1"/>
  <c r="N852" i="1" s="1"/>
  <c r="G840" i="1"/>
  <c r="N840" i="1" s="1"/>
  <c r="G828" i="1"/>
  <c r="N828" i="1" s="1"/>
  <c r="G816" i="1"/>
  <c r="N816" i="1" s="1"/>
  <c r="G804" i="1"/>
  <c r="N804" i="1" s="1"/>
  <c r="G792" i="1"/>
  <c r="N792" i="1" s="1"/>
  <c r="G780" i="1"/>
  <c r="N780" i="1" s="1"/>
  <c r="G768" i="1"/>
  <c r="N768" i="1" s="1"/>
  <c r="G756" i="1"/>
  <c r="N756" i="1" s="1"/>
  <c r="G744" i="1"/>
  <c r="N744" i="1" s="1"/>
  <c r="G732" i="1"/>
  <c r="N732" i="1" s="1"/>
  <c r="G720" i="1"/>
  <c r="N720" i="1" s="1"/>
  <c r="G708" i="1"/>
  <c r="N708" i="1" s="1"/>
  <c r="G696" i="1"/>
  <c r="N696" i="1" s="1"/>
  <c r="G684" i="1"/>
  <c r="N684" i="1" s="1"/>
  <c r="G672" i="1"/>
  <c r="N672" i="1" s="1"/>
  <c r="G660" i="1"/>
  <c r="N660" i="1" s="1"/>
  <c r="G648" i="1"/>
  <c r="N648" i="1" s="1"/>
  <c r="G636" i="1"/>
  <c r="N636" i="1" s="1"/>
  <c r="G624" i="1"/>
  <c r="N624" i="1" s="1"/>
  <c r="G612" i="1"/>
  <c r="N612" i="1" s="1"/>
  <c r="G600" i="1"/>
  <c r="N600" i="1" s="1"/>
  <c r="G588" i="1"/>
  <c r="N588" i="1" s="1"/>
  <c r="G576" i="1"/>
  <c r="N576" i="1" s="1"/>
  <c r="G564" i="1"/>
  <c r="N564" i="1" s="1"/>
  <c r="G552" i="1"/>
  <c r="N552" i="1" s="1"/>
  <c r="G540" i="1"/>
  <c r="N540" i="1" s="1"/>
  <c r="N9935" i="1"/>
  <c r="N9120" i="1"/>
  <c r="N9084" i="1"/>
  <c r="N8963" i="1"/>
  <c r="N8842" i="1"/>
  <c r="N8796" i="1"/>
  <c r="N8675" i="1"/>
  <c r="N8554" i="1"/>
  <c r="N8508" i="1"/>
  <c r="N8387" i="1"/>
  <c r="N8341" i="1"/>
  <c r="N8266" i="1"/>
  <c r="N8220" i="1"/>
  <c r="N7981" i="1"/>
  <c r="N7812" i="1"/>
  <c r="N7693" i="1"/>
  <c r="N7574" i="1"/>
  <c r="N7524" i="1"/>
  <c r="N7405" i="1"/>
  <c r="N7286" i="1"/>
  <c r="N7236" i="1"/>
  <c r="N7117" i="1"/>
  <c r="N7008" i="1"/>
  <c r="N6901" i="1"/>
  <c r="N6769" i="1"/>
  <c r="N6663" i="1"/>
  <c r="N6253" i="1"/>
  <c r="N5785" i="1"/>
  <c r="N5578" i="1"/>
  <c r="N5113" i="1"/>
  <c r="N4165" i="1"/>
  <c r="N2115" i="1"/>
  <c r="G9047" i="1"/>
  <c r="N9047" i="1" s="1"/>
  <c r="G8999" i="1"/>
  <c r="N8999" i="1" s="1"/>
  <c r="G8975" i="1"/>
  <c r="N8975" i="1" s="1"/>
  <c r="G8951" i="1"/>
  <c r="N8951" i="1" s="1"/>
  <c r="G8927" i="1"/>
  <c r="N8927" i="1" s="1"/>
  <c r="G8903" i="1"/>
  <c r="N8903" i="1" s="1"/>
  <c r="G8879" i="1"/>
  <c r="N8879" i="1" s="1"/>
  <c r="G8855" i="1"/>
  <c r="N8855" i="1" s="1"/>
  <c r="G8831" i="1"/>
  <c r="N8831" i="1" s="1"/>
  <c r="G8807" i="1"/>
  <c r="N8807" i="1" s="1"/>
  <c r="G8783" i="1"/>
  <c r="N8783" i="1" s="1"/>
  <c r="G8759" i="1"/>
  <c r="N8759" i="1" s="1"/>
  <c r="G8735" i="1"/>
  <c r="N8735" i="1" s="1"/>
  <c r="G8711" i="1"/>
  <c r="N8711" i="1" s="1"/>
  <c r="G8687" i="1"/>
  <c r="N8687" i="1" s="1"/>
  <c r="G8663" i="1"/>
  <c r="N8663" i="1" s="1"/>
  <c r="G8639" i="1"/>
  <c r="N8639" i="1" s="1"/>
  <c r="G8615" i="1"/>
  <c r="N8615" i="1" s="1"/>
  <c r="G8591" i="1"/>
  <c r="N8591" i="1" s="1"/>
  <c r="G8567" i="1"/>
  <c r="N8567" i="1" s="1"/>
  <c r="G8543" i="1"/>
  <c r="N8543" i="1" s="1"/>
  <c r="G8519" i="1"/>
  <c r="N8519" i="1" s="1"/>
  <c r="G8495" i="1"/>
  <c r="N8495" i="1" s="1"/>
  <c r="G8471" i="1"/>
  <c r="N8471" i="1" s="1"/>
  <c r="G8447" i="1"/>
  <c r="N8447" i="1" s="1"/>
  <c r="G8423" i="1"/>
  <c r="N8423" i="1" s="1"/>
  <c r="G8399" i="1"/>
  <c r="N8399" i="1" s="1"/>
  <c r="G8375" i="1"/>
  <c r="N8375" i="1" s="1"/>
  <c r="G8351" i="1"/>
  <c r="N8351" i="1" s="1"/>
  <c r="G8327" i="1"/>
  <c r="N8327" i="1" s="1"/>
  <c r="G8303" i="1"/>
  <c r="N8303" i="1" s="1"/>
  <c r="G8279" i="1"/>
  <c r="N8279" i="1" s="1"/>
  <c r="G8255" i="1"/>
  <c r="N8255" i="1" s="1"/>
  <c r="G8231" i="1"/>
  <c r="N8231" i="1" s="1"/>
  <c r="G8207" i="1"/>
  <c r="N8207" i="1" s="1"/>
  <c r="G8183" i="1"/>
  <c r="N8183" i="1" s="1"/>
  <c r="G8159" i="1"/>
  <c r="N8159" i="1" s="1"/>
  <c r="G8147" i="1"/>
  <c r="N8147" i="1" s="1"/>
  <c r="G8135" i="1"/>
  <c r="N8135" i="1" s="1"/>
  <c r="G8123" i="1"/>
  <c r="N8123" i="1" s="1"/>
  <c r="G8111" i="1"/>
  <c r="N8111" i="1" s="1"/>
  <c r="G8099" i="1"/>
  <c r="N8099" i="1" s="1"/>
  <c r="G8087" i="1"/>
  <c r="N8087" i="1" s="1"/>
  <c r="G8075" i="1"/>
  <c r="N8075" i="1" s="1"/>
  <c r="G8063" i="1"/>
  <c r="N8063" i="1" s="1"/>
  <c r="G8051" i="1"/>
  <c r="N8051" i="1" s="1"/>
  <c r="G8039" i="1"/>
  <c r="N8039" i="1" s="1"/>
  <c r="G8027" i="1"/>
  <c r="N8027" i="1" s="1"/>
  <c r="G8015" i="1"/>
  <c r="N8015" i="1" s="1"/>
  <c r="G8003" i="1"/>
  <c r="N8003" i="1" s="1"/>
  <c r="G7991" i="1"/>
  <c r="N7991" i="1" s="1"/>
  <c r="G7979" i="1"/>
  <c r="N7979" i="1" s="1"/>
  <c r="G7967" i="1"/>
  <c r="N7967" i="1" s="1"/>
  <c r="G7955" i="1"/>
  <c r="N7955" i="1" s="1"/>
  <c r="G7943" i="1"/>
  <c r="N7943" i="1" s="1"/>
  <c r="G7931" i="1"/>
  <c r="N7931" i="1" s="1"/>
  <c r="G7919" i="1"/>
  <c r="N7919" i="1" s="1"/>
  <c r="G7907" i="1"/>
  <c r="N7907" i="1" s="1"/>
  <c r="G7895" i="1"/>
  <c r="N7895" i="1" s="1"/>
  <c r="G7883" i="1"/>
  <c r="N7883" i="1" s="1"/>
  <c r="G7871" i="1"/>
  <c r="N7871" i="1" s="1"/>
  <c r="G7859" i="1"/>
  <c r="N7859" i="1" s="1"/>
  <c r="G7847" i="1"/>
  <c r="N7847" i="1" s="1"/>
  <c r="G7835" i="1"/>
  <c r="N7835" i="1" s="1"/>
  <c r="G7823" i="1"/>
  <c r="N7823" i="1" s="1"/>
  <c r="G7811" i="1"/>
  <c r="N7811" i="1" s="1"/>
  <c r="G7799" i="1"/>
  <c r="N7799" i="1" s="1"/>
  <c r="G7787" i="1"/>
  <c r="N7787" i="1" s="1"/>
  <c r="G7775" i="1"/>
  <c r="N7775" i="1" s="1"/>
  <c r="G7763" i="1"/>
  <c r="N7763" i="1" s="1"/>
  <c r="G7751" i="1"/>
  <c r="N7751" i="1" s="1"/>
  <c r="G7739" i="1"/>
  <c r="N7739" i="1" s="1"/>
  <c r="G7727" i="1"/>
  <c r="N7727" i="1" s="1"/>
  <c r="G7715" i="1"/>
  <c r="N7715" i="1" s="1"/>
  <c r="G7703" i="1"/>
  <c r="N7703" i="1" s="1"/>
  <c r="G7691" i="1"/>
  <c r="N7691" i="1" s="1"/>
  <c r="G7679" i="1"/>
  <c r="N7679" i="1" s="1"/>
  <c r="G7667" i="1"/>
  <c r="N7667" i="1" s="1"/>
  <c r="G7655" i="1"/>
  <c r="N7655" i="1" s="1"/>
  <c r="G7643" i="1"/>
  <c r="N7643" i="1" s="1"/>
  <c r="G7631" i="1"/>
  <c r="N7631" i="1" s="1"/>
  <c r="G7619" i="1"/>
  <c r="N7619" i="1" s="1"/>
  <c r="G7607" i="1"/>
  <c r="N7607" i="1" s="1"/>
  <c r="G7595" i="1"/>
  <c r="N7595" i="1" s="1"/>
  <c r="G7583" i="1"/>
  <c r="N7583" i="1" s="1"/>
  <c r="G7571" i="1"/>
  <c r="N7571" i="1" s="1"/>
  <c r="G7559" i="1"/>
  <c r="N7559" i="1" s="1"/>
  <c r="G7547" i="1"/>
  <c r="N7547" i="1" s="1"/>
  <c r="G7535" i="1"/>
  <c r="N7535" i="1" s="1"/>
  <c r="G7523" i="1"/>
  <c r="N7523" i="1" s="1"/>
  <c r="G7511" i="1"/>
  <c r="N7511" i="1" s="1"/>
  <c r="G7499" i="1"/>
  <c r="N7499" i="1" s="1"/>
  <c r="G7487" i="1"/>
  <c r="N7487" i="1" s="1"/>
  <c r="G7475" i="1"/>
  <c r="N7475" i="1" s="1"/>
  <c r="G7463" i="1"/>
  <c r="N7463" i="1" s="1"/>
  <c r="G7451" i="1"/>
  <c r="N7451" i="1" s="1"/>
  <c r="G7439" i="1"/>
  <c r="N7439" i="1" s="1"/>
  <c r="G7427" i="1"/>
  <c r="N7427" i="1" s="1"/>
  <c r="G7415" i="1"/>
  <c r="N7415" i="1" s="1"/>
  <c r="G7403" i="1"/>
  <c r="N7403" i="1" s="1"/>
  <c r="G7391" i="1"/>
  <c r="N7391" i="1" s="1"/>
  <c r="G7379" i="1"/>
  <c r="N7379" i="1" s="1"/>
  <c r="G7367" i="1"/>
  <c r="N7367" i="1" s="1"/>
  <c r="G7355" i="1"/>
  <c r="N7355" i="1" s="1"/>
  <c r="G7343" i="1"/>
  <c r="N7343" i="1" s="1"/>
  <c r="G7331" i="1"/>
  <c r="N7331" i="1" s="1"/>
  <c r="G7319" i="1"/>
  <c r="N7319" i="1" s="1"/>
  <c r="G7307" i="1"/>
  <c r="N7307" i="1" s="1"/>
  <c r="G7295" i="1"/>
  <c r="N7295" i="1" s="1"/>
  <c r="G7283" i="1"/>
  <c r="N7283" i="1" s="1"/>
  <c r="G7271" i="1"/>
  <c r="N7271" i="1" s="1"/>
  <c r="G7259" i="1"/>
  <c r="N7259" i="1" s="1"/>
  <c r="G7247" i="1"/>
  <c r="N7247" i="1" s="1"/>
  <c r="G7235" i="1"/>
  <c r="N7235" i="1" s="1"/>
  <c r="G7223" i="1"/>
  <c r="N7223" i="1" s="1"/>
  <c r="G7211" i="1"/>
  <c r="N7211" i="1" s="1"/>
  <c r="G7199" i="1"/>
  <c r="N7199" i="1" s="1"/>
  <c r="G7187" i="1"/>
  <c r="N7187" i="1" s="1"/>
  <c r="G7175" i="1"/>
  <c r="N7175" i="1" s="1"/>
  <c r="G7163" i="1"/>
  <c r="N7163" i="1" s="1"/>
  <c r="G7151" i="1"/>
  <c r="N7151" i="1" s="1"/>
  <c r="G7139" i="1"/>
  <c r="N7139" i="1" s="1"/>
  <c r="G7127" i="1"/>
  <c r="N7127" i="1" s="1"/>
  <c r="G7115" i="1"/>
  <c r="N7115" i="1" s="1"/>
  <c r="G7103" i="1"/>
  <c r="N7103" i="1" s="1"/>
  <c r="G7091" i="1"/>
  <c r="N7091" i="1" s="1"/>
  <c r="G7079" i="1"/>
  <c r="N7079" i="1" s="1"/>
  <c r="G7067" i="1"/>
  <c r="N7067" i="1" s="1"/>
  <c r="G7055" i="1"/>
  <c r="N7055" i="1" s="1"/>
  <c r="G7043" i="1"/>
  <c r="N7043" i="1" s="1"/>
  <c r="G7031" i="1"/>
  <c r="N7031" i="1" s="1"/>
  <c r="G7019" i="1"/>
  <c r="N7019" i="1" s="1"/>
  <c r="G7007" i="1"/>
  <c r="N7007" i="1" s="1"/>
  <c r="G6995" i="1"/>
  <c r="N6995" i="1" s="1"/>
  <c r="G6983" i="1"/>
  <c r="N6983" i="1" s="1"/>
  <c r="G6971" i="1"/>
  <c r="N6971" i="1" s="1"/>
  <c r="G6959" i="1"/>
  <c r="N6959" i="1" s="1"/>
  <c r="G6947" i="1"/>
  <c r="N6947" i="1" s="1"/>
  <c r="G6935" i="1"/>
  <c r="N6935" i="1" s="1"/>
  <c r="G6923" i="1"/>
  <c r="N6923" i="1" s="1"/>
  <c r="G6911" i="1"/>
  <c r="N6911" i="1" s="1"/>
  <c r="G6899" i="1"/>
  <c r="N6899" i="1" s="1"/>
  <c r="G6887" i="1"/>
  <c r="N6887" i="1" s="1"/>
  <c r="G6875" i="1"/>
  <c r="N6875" i="1" s="1"/>
  <c r="G6863" i="1"/>
  <c r="N6863" i="1" s="1"/>
  <c r="G6851" i="1"/>
  <c r="N6851" i="1" s="1"/>
  <c r="G6839" i="1"/>
  <c r="N6839" i="1" s="1"/>
  <c r="G6827" i="1"/>
  <c r="N6827" i="1" s="1"/>
  <c r="G6815" i="1"/>
  <c r="N6815" i="1" s="1"/>
  <c r="G6803" i="1"/>
  <c r="N6803" i="1" s="1"/>
  <c r="G6791" i="1"/>
  <c r="N6791" i="1" s="1"/>
  <c r="G6779" i="1"/>
  <c r="N6779" i="1" s="1"/>
  <c r="G6767" i="1"/>
  <c r="N6767" i="1" s="1"/>
  <c r="G6755" i="1"/>
  <c r="N6755" i="1" s="1"/>
  <c r="G6743" i="1"/>
  <c r="N6743" i="1" s="1"/>
  <c r="G6731" i="1"/>
  <c r="N6731" i="1" s="1"/>
  <c r="G6719" i="1"/>
  <c r="N6719" i="1" s="1"/>
  <c r="G6707" i="1"/>
  <c r="N6707" i="1" s="1"/>
  <c r="G6695" i="1"/>
  <c r="N6695" i="1" s="1"/>
  <c r="G6683" i="1"/>
  <c r="N6683" i="1" s="1"/>
  <c r="G6671" i="1"/>
  <c r="N6671" i="1" s="1"/>
  <c r="G6659" i="1"/>
  <c r="N6659" i="1" s="1"/>
  <c r="G6647" i="1"/>
  <c r="N6647" i="1" s="1"/>
  <c r="G6635" i="1"/>
  <c r="N6635" i="1" s="1"/>
  <c r="G6623" i="1"/>
  <c r="N6623" i="1" s="1"/>
  <c r="G6611" i="1"/>
  <c r="N6611" i="1" s="1"/>
  <c r="G6599" i="1"/>
  <c r="N6599" i="1" s="1"/>
  <c r="G6587" i="1"/>
  <c r="N6587" i="1" s="1"/>
  <c r="G6575" i="1"/>
  <c r="N6575" i="1" s="1"/>
  <c r="G6563" i="1"/>
  <c r="N6563" i="1" s="1"/>
  <c r="G6551" i="1"/>
  <c r="N6551" i="1" s="1"/>
  <c r="G6539" i="1"/>
  <c r="N6539" i="1" s="1"/>
  <c r="G6527" i="1"/>
  <c r="N6527" i="1" s="1"/>
  <c r="G6515" i="1"/>
  <c r="N6515" i="1" s="1"/>
  <c r="G6503" i="1"/>
  <c r="N6503" i="1" s="1"/>
  <c r="G6491" i="1"/>
  <c r="N6491" i="1" s="1"/>
  <c r="G6479" i="1"/>
  <c r="N6479" i="1" s="1"/>
  <c r="G6467" i="1"/>
  <c r="N6467" i="1" s="1"/>
  <c r="G6455" i="1"/>
  <c r="N6455" i="1" s="1"/>
  <c r="G6443" i="1"/>
  <c r="N6443" i="1" s="1"/>
  <c r="G6431" i="1"/>
  <c r="N6431" i="1" s="1"/>
  <c r="G6419" i="1"/>
  <c r="N6419" i="1" s="1"/>
  <c r="G6407" i="1"/>
  <c r="N6407" i="1" s="1"/>
  <c r="G6395" i="1"/>
  <c r="N6395" i="1" s="1"/>
  <c r="G6383" i="1"/>
  <c r="N6383" i="1" s="1"/>
  <c r="G6371" i="1"/>
  <c r="N6371" i="1" s="1"/>
  <c r="G6359" i="1"/>
  <c r="N6359" i="1" s="1"/>
  <c r="G6347" i="1"/>
  <c r="N6347" i="1" s="1"/>
  <c r="G6335" i="1"/>
  <c r="N6335" i="1" s="1"/>
  <c r="G6323" i="1"/>
  <c r="N6323" i="1" s="1"/>
  <c r="G6311" i="1"/>
  <c r="N6311" i="1" s="1"/>
  <c r="G6299" i="1"/>
  <c r="N6299" i="1" s="1"/>
  <c r="G6287" i="1"/>
  <c r="N6287" i="1" s="1"/>
  <c r="G6275" i="1"/>
  <c r="N6275" i="1" s="1"/>
  <c r="G6263" i="1"/>
  <c r="N6263" i="1" s="1"/>
  <c r="G6251" i="1"/>
  <c r="N6251" i="1" s="1"/>
  <c r="G6239" i="1"/>
  <c r="N6239" i="1" s="1"/>
  <c r="G6227" i="1"/>
  <c r="N6227" i="1" s="1"/>
  <c r="G6215" i="1"/>
  <c r="N6215" i="1" s="1"/>
  <c r="G6203" i="1"/>
  <c r="N6203" i="1" s="1"/>
  <c r="G6191" i="1"/>
  <c r="N6191" i="1" s="1"/>
  <c r="G6179" i="1"/>
  <c r="N6179" i="1" s="1"/>
  <c r="G6167" i="1"/>
  <c r="N6167" i="1" s="1"/>
  <c r="G6155" i="1"/>
  <c r="N6155" i="1" s="1"/>
  <c r="G6143" i="1"/>
  <c r="N6143" i="1" s="1"/>
  <c r="G6131" i="1"/>
  <c r="N6131" i="1" s="1"/>
  <c r="G6119" i="1"/>
  <c r="N6119" i="1" s="1"/>
  <c r="G6107" i="1"/>
  <c r="N6107" i="1" s="1"/>
  <c r="G6095" i="1"/>
  <c r="N6095" i="1" s="1"/>
  <c r="G6083" i="1"/>
  <c r="N6083" i="1" s="1"/>
  <c r="G6071" i="1"/>
  <c r="N6071" i="1" s="1"/>
  <c r="G6059" i="1"/>
  <c r="N6059" i="1" s="1"/>
  <c r="G6047" i="1"/>
  <c r="N6047" i="1" s="1"/>
  <c r="G6035" i="1"/>
  <c r="N6035" i="1" s="1"/>
  <c r="G6023" i="1"/>
  <c r="N6023" i="1" s="1"/>
  <c r="G6011" i="1"/>
  <c r="N6011" i="1" s="1"/>
  <c r="G5999" i="1"/>
  <c r="N5999" i="1" s="1"/>
  <c r="G5987" i="1"/>
  <c r="N5987" i="1" s="1"/>
  <c r="G5975" i="1"/>
  <c r="N5975" i="1" s="1"/>
  <c r="G5963" i="1"/>
  <c r="N5963" i="1" s="1"/>
  <c r="G5951" i="1"/>
  <c r="N5951" i="1" s="1"/>
  <c r="G5939" i="1"/>
  <c r="N5939" i="1" s="1"/>
  <c r="G5927" i="1"/>
  <c r="N5927" i="1" s="1"/>
  <c r="G5915" i="1"/>
  <c r="N5915" i="1" s="1"/>
  <c r="G5903" i="1"/>
  <c r="N5903" i="1" s="1"/>
  <c r="G5891" i="1"/>
  <c r="N5891" i="1" s="1"/>
  <c r="G5879" i="1"/>
  <c r="N5879" i="1" s="1"/>
  <c r="G5867" i="1"/>
  <c r="N5867" i="1" s="1"/>
  <c r="G5855" i="1"/>
  <c r="N5855" i="1" s="1"/>
  <c r="G5843" i="1"/>
  <c r="N5843" i="1" s="1"/>
  <c r="G5831" i="1"/>
  <c r="N5831" i="1" s="1"/>
  <c r="G5819" i="1"/>
  <c r="N5819" i="1" s="1"/>
  <c r="G5807" i="1"/>
  <c r="N5807" i="1" s="1"/>
  <c r="G5795" i="1"/>
  <c r="N5795" i="1" s="1"/>
  <c r="G5783" i="1"/>
  <c r="N5783" i="1" s="1"/>
  <c r="G5771" i="1"/>
  <c r="N5771" i="1" s="1"/>
  <c r="G5759" i="1"/>
  <c r="N5759" i="1" s="1"/>
  <c r="G5747" i="1"/>
  <c r="N5747" i="1" s="1"/>
  <c r="G5735" i="1"/>
  <c r="N5735" i="1" s="1"/>
  <c r="G5723" i="1"/>
  <c r="N5723" i="1" s="1"/>
  <c r="G5711" i="1"/>
  <c r="N5711" i="1" s="1"/>
  <c r="G5699" i="1"/>
  <c r="N5699" i="1" s="1"/>
  <c r="G5687" i="1"/>
  <c r="N5687" i="1" s="1"/>
  <c r="G5663" i="1"/>
  <c r="N5663" i="1" s="1"/>
  <c r="G5651" i="1"/>
  <c r="N5651" i="1" s="1"/>
  <c r="G5639" i="1"/>
  <c r="N5639" i="1" s="1"/>
  <c r="G5627" i="1"/>
  <c r="N5627" i="1" s="1"/>
  <c r="G5615" i="1"/>
  <c r="N5615" i="1" s="1"/>
  <c r="G5603" i="1"/>
  <c r="N5603" i="1" s="1"/>
  <c r="G5591" i="1"/>
  <c r="N5591" i="1" s="1"/>
  <c r="G5567" i="1"/>
  <c r="N5567" i="1" s="1"/>
  <c r="G5555" i="1"/>
  <c r="N5555" i="1" s="1"/>
  <c r="G5543" i="1"/>
  <c r="N5543" i="1" s="1"/>
  <c r="G5531" i="1"/>
  <c r="N5531" i="1" s="1"/>
  <c r="G5519" i="1"/>
  <c r="N5519" i="1" s="1"/>
  <c r="G5507" i="1"/>
  <c r="N5507" i="1" s="1"/>
  <c r="G5495" i="1"/>
  <c r="N5495" i="1" s="1"/>
  <c r="G5483" i="1"/>
  <c r="N5483" i="1" s="1"/>
  <c r="G5471" i="1"/>
  <c r="N5471" i="1" s="1"/>
  <c r="G5459" i="1"/>
  <c r="N5459" i="1" s="1"/>
  <c r="G5447" i="1"/>
  <c r="N5447" i="1" s="1"/>
  <c r="G5435" i="1"/>
  <c r="N5435" i="1" s="1"/>
  <c r="G5423" i="1"/>
  <c r="N5423" i="1" s="1"/>
  <c r="G5411" i="1"/>
  <c r="N5411" i="1" s="1"/>
  <c r="G5399" i="1"/>
  <c r="N5399" i="1" s="1"/>
  <c r="G5387" i="1"/>
  <c r="N5387" i="1" s="1"/>
  <c r="G5375" i="1"/>
  <c r="N5375" i="1" s="1"/>
  <c r="G5363" i="1"/>
  <c r="N5363" i="1" s="1"/>
  <c r="G5351" i="1"/>
  <c r="N5351" i="1" s="1"/>
  <c r="G5339" i="1"/>
  <c r="N5339" i="1" s="1"/>
  <c r="G5327" i="1"/>
  <c r="N5327" i="1" s="1"/>
  <c r="G5315" i="1"/>
  <c r="N5315" i="1" s="1"/>
  <c r="G5303" i="1"/>
  <c r="N5303" i="1" s="1"/>
  <c r="G5291" i="1"/>
  <c r="N5291" i="1" s="1"/>
  <c r="G5279" i="1"/>
  <c r="N5279" i="1" s="1"/>
  <c r="G5267" i="1"/>
  <c r="N5267" i="1" s="1"/>
  <c r="G5255" i="1"/>
  <c r="N5255" i="1" s="1"/>
  <c r="G5243" i="1"/>
  <c r="N5243" i="1" s="1"/>
  <c r="G5231" i="1"/>
  <c r="N5231" i="1" s="1"/>
  <c r="G5219" i="1"/>
  <c r="N5219" i="1" s="1"/>
  <c r="G5207" i="1"/>
  <c r="N5207" i="1" s="1"/>
  <c r="G5195" i="1"/>
  <c r="N5195" i="1" s="1"/>
  <c r="G5183" i="1"/>
  <c r="N5183" i="1" s="1"/>
  <c r="G5171" i="1"/>
  <c r="N5171" i="1" s="1"/>
  <c r="G5159" i="1"/>
  <c r="N5159" i="1" s="1"/>
  <c r="G5147" i="1"/>
  <c r="N5147" i="1" s="1"/>
  <c r="G5135" i="1"/>
  <c r="N5135" i="1" s="1"/>
  <c r="G5123" i="1"/>
  <c r="N5123" i="1" s="1"/>
  <c r="G5111" i="1"/>
  <c r="N5111" i="1" s="1"/>
  <c r="G5099" i="1"/>
  <c r="N5099" i="1" s="1"/>
  <c r="G5087" i="1"/>
  <c r="N5087" i="1" s="1"/>
  <c r="G5075" i="1"/>
  <c r="N5075" i="1" s="1"/>
  <c r="G5063" i="1"/>
  <c r="N5063" i="1" s="1"/>
  <c r="G5051" i="1"/>
  <c r="N5051" i="1" s="1"/>
  <c r="G5039" i="1"/>
  <c r="N5039" i="1" s="1"/>
  <c r="G5027" i="1"/>
  <c r="N5027" i="1" s="1"/>
  <c r="G5015" i="1"/>
  <c r="N5015" i="1" s="1"/>
  <c r="G5003" i="1"/>
  <c r="N5003" i="1" s="1"/>
  <c r="G4991" i="1"/>
  <c r="N4991" i="1" s="1"/>
  <c r="G4979" i="1"/>
  <c r="N4979" i="1" s="1"/>
  <c r="G4967" i="1"/>
  <c r="N4967" i="1" s="1"/>
  <c r="G4955" i="1"/>
  <c r="N4955" i="1" s="1"/>
  <c r="G4943" i="1"/>
  <c r="N4943" i="1" s="1"/>
  <c r="G4931" i="1"/>
  <c r="N4931" i="1" s="1"/>
  <c r="G4919" i="1"/>
  <c r="N4919" i="1" s="1"/>
  <c r="G4907" i="1"/>
  <c r="N4907" i="1" s="1"/>
  <c r="G4895" i="1"/>
  <c r="N4895" i="1" s="1"/>
  <c r="G4883" i="1"/>
  <c r="N4883" i="1" s="1"/>
  <c r="G4871" i="1"/>
  <c r="N4871" i="1" s="1"/>
  <c r="G4859" i="1"/>
  <c r="N4859" i="1" s="1"/>
  <c r="G4847" i="1"/>
  <c r="N4847" i="1" s="1"/>
  <c r="G4835" i="1"/>
  <c r="N4835" i="1" s="1"/>
  <c r="G4823" i="1"/>
  <c r="N4823" i="1" s="1"/>
  <c r="G4811" i="1"/>
  <c r="N4811" i="1" s="1"/>
  <c r="G4799" i="1"/>
  <c r="N4799" i="1" s="1"/>
  <c r="G4787" i="1"/>
  <c r="N4787" i="1" s="1"/>
  <c r="G4775" i="1"/>
  <c r="N4775" i="1" s="1"/>
  <c r="G4763" i="1"/>
  <c r="N4763" i="1" s="1"/>
  <c r="G4751" i="1"/>
  <c r="N4751" i="1" s="1"/>
  <c r="G4739" i="1"/>
  <c r="N4739" i="1" s="1"/>
  <c r="G4727" i="1"/>
  <c r="N4727" i="1" s="1"/>
  <c r="G4715" i="1"/>
  <c r="N4715" i="1" s="1"/>
  <c r="G4703" i="1"/>
  <c r="N4703" i="1" s="1"/>
  <c r="G4691" i="1"/>
  <c r="N4691" i="1" s="1"/>
  <c r="G4679" i="1"/>
  <c r="N4679" i="1" s="1"/>
  <c r="G4667" i="1"/>
  <c r="N4667" i="1" s="1"/>
  <c r="G4655" i="1"/>
  <c r="N4655" i="1" s="1"/>
  <c r="G4643" i="1"/>
  <c r="N4643" i="1" s="1"/>
  <c r="G4631" i="1"/>
  <c r="N4631" i="1" s="1"/>
  <c r="G4619" i="1"/>
  <c r="N4619" i="1" s="1"/>
  <c r="G4607" i="1"/>
  <c r="N4607" i="1" s="1"/>
  <c r="G4595" i="1"/>
  <c r="N4595" i="1" s="1"/>
  <c r="G4583" i="1"/>
  <c r="N4583" i="1" s="1"/>
  <c r="G4571" i="1"/>
  <c r="N4571" i="1" s="1"/>
  <c r="G4559" i="1"/>
  <c r="N4559" i="1" s="1"/>
  <c r="G4547" i="1"/>
  <c r="N4547" i="1" s="1"/>
  <c r="G4535" i="1"/>
  <c r="N4535" i="1" s="1"/>
  <c r="G4523" i="1"/>
  <c r="N4523" i="1" s="1"/>
  <c r="G4511" i="1"/>
  <c r="N4511" i="1" s="1"/>
  <c r="G4487" i="1"/>
  <c r="N4487" i="1" s="1"/>
  <c r="G4475" i="1"/>
  <c r="N4475" i="1" s="1"/>
  <c r="G4463" i="1"/>
  <c r="N4463" i="1" s="1"/>
  <c r="G4451" i="1"/>
  <c r="N4451" i="1" s="1"/>
  <c r="G4439" i="1"/>
  <c r="N4439" i="1" s="1"/>
  <c r="G4427" i="1"/>
  <c r="N4427" i="1" s="1"/>
  <c r="G4415" i="1"/>
  <c r="N4415" i="1" s="1"/>
  <c r="G4403" i="1"/>
  <c r="N4403" i="1" s="1"/>
  <c r="G4391" i="1"/>
  <c r="N4391" i="1" s="1"/>
  <c r="G4379" i="1"/>
  <c r="N4379" i="1" s="1"/>
  <c r="G4367" i="1"/>
  <c r="N4367" i="1" s="1"/>
  <c r="G4355" i="1"/>
  <c r="N4355" i="1" s="1"/>
  <c r="G4343" i="1"/>
  <c r="N4343" i="1" s="1"/>
  <c r="G4331" i="1"/>
  <c r="N4331" i="1" s="1"/>
  <c r="G4319" i="1"/>
  <c r="N4319" i="1" s="1"/>
  <c r="G4307" i="1"/>
  <c r="N4307" i="1" s="1"/>
  <c r="G4295" i="1"/>
  <c r="N4295" i="1" s="1"/>
  <c r="G4283" i="1"/>
  <c r="N4283" i="1" s="1"/>
  <c r="G4271" i="1"/>
  <c r="N4271" i="1" s="1"/>
  <c r="G4259" i="1"/>
  <c r="N4259" i="1" s="1"/>
  <c r="G4247" i="1"/>
  <c r="N4247" i="1" s="1"/>
  <c r="G4235" i="1"/>
  <c r="N4235" i="1" s="1"/>
  <c r="G4223" i="1"/>
  <c r="N4223" i="1" s="1"/>
  <c r="G4211" i="1"/>
  <c r="N4211" i="1" s="1"/>
  <c r="G4199" i="1"/>
  <c r="N4199" i="1" s="1"/>
  <c r="G4187" i="1"/>
  <c r="N4187" i="1" s="1"/>
  <c r="G4175" i="1"/>
  <c r="N4175" i="1" s="1"/>
  <c r="G4163" i="1"/>
  <c r="N4163" i="1" s="1"/>
  <c r="G4151" i="1"/>
  <c r="N4151" i="1" s="1"/>
  <c r="G4139" i="1"/>
  <c r="N4139" i="1" s="1"/>
  <c r="G4127" i="1"/>
  <c r="N4127" i="1" s="1"/>
  <c r="G4115" i="1"/>
  <c r="N4115" i="1" s="1"/>
  <c r="G4103" i="1"/>
  <c r="N4103" i="1" s="1"/>
  <c r="G4091" i="1"/>
  <c r="N4091" i="1" s="1"/>
  <c r="G4079" i="1"/>
  <c r="N4079" i="1" s="1"/>
  <c r="G4067" i="1"/>
  <c r="N4067" i="1" s="1"/>
  <c r="G4055" i="1"/>
  <c r="N4055" i="1" s="1"/>
  <c r="G4043" i="1"/>
  <c r="N4043" i="1" s="1"/>
  <c r="G4031" i="1"/>
  <c r="N4031" i="1" s="1"/>
  <c r="G4019" i="1"/>
  <c r="N4019" i="1" s="1"/>
  <c r="G4007" i="1"/>
  <c r="N4007" i="1" s="1"/>
  <c r="G3995" i="1"/>
  <c r="N3995" i="1" s="1"/>
  <c r="G3983" i="1"/>
  <c r="N3983" i="1" s="1"/>
  <c r="G3971" i="1"/>
  <c r="N3971" i="1" s="1"/>
  <c r="G3959" i="1"/>
  <c r="N3959" i="1" s="1"/>
  <c r="G3947" i="1"/>
  <c r="N3947" i="1" s="1"/>
  <c r="G3935" i="1"/>
  <c r="N3935" i="1" s="1"/>
  <c r="G3923" i="1"/>
  <c r="N3923" i="1" s="1"/>
  <c r="G3911" i="1"/>
  <c r="N3911" i="1" s="1"/>
  <c r="G3899" i="1"/>
  <c r="N3899" i="1" s="1"/>
  <c r="G3887" i="1"/>
  <c r="N3887" i="1" s="1"/>
  <c r="G3875" i="1"/>
  <c r="N3875" i="1" s="1"/>
  <c r="G3863" i="1"/>
  <c r="N3863" i="1" s="1"/>
  <c r="G3851" i="1"/>
  <c r="N3851" i="1" s="1"/>
  <c r="G3839" i="1"/>
  <c r="N3839" i="1" s="1"/>
  <c r="G3827" i="1"/>
  <c r="N3827" i="1" s="1"/>
  <c r="G3815" i="1"/>
  <c r="N3815" i="1" s="1"/>
  <c r="G3803" i="1"/>
  <c r="N3803" i="1" s="1"/>
  <c r="G3791" i="1"/>
  <c r="N3791" i="1" s="1"/>
  <c r="G3779" i="1"/>
  <c r="N3779" i="1" s="1"/>
  <c r="G3767" i="1"/>
  <c r="N3767" i="1" s="1"/>
  <c r="G3755" i="1"/>
  <c r="N3755" i="1" s="1"/>
  <c r="G3743" i="1"/>
  <c r="N3743" i="1" s="1"/>
  <c r="G3731" i="1"/>
  <c r="N3731" i="1" s="1"/>
  <c r="G3719" i="1"/>
  <c r="N3719" i="1" s="1"/>
  <c r="G3707" i="1"/>
  <c r="N3707" i="1" s="1"/>
  <c r="G3695" i="1"/>
  <c r="N3695" i="1" s="1"/>
  <c r="G3683" i="1"/>
  <c r="N3683" i="1" s="1"/>
  <c r="G3671" i="1"/>
  <c r="N3671" i="1" s="1"/>
  <c r="G3659" i="1"/>
  <c r="N3659" i="1" s="1"/>
  <c r="G3635" i="1"/>
  <c r="N3635" i="1" s="1"/>
  <c r="G3623" i="1"/>
  <c r="N3623" i="1" s="1"/>
  <c r="G3611" i="1"/>
  <c r="N3611" i="1" s="1"/>
  <c r="G3599" i="1"/>
  <c r="N3599" i="1" s="1"/>
  <c r="G3587" i="1"/>
  <c r="N3587" i="1" s="1"/>
  <c r="G3575" i="1"/>
  <c r="N3575" i="1" s="1"/>
  <c r="G3563" i="1"/>
  <c r="N3563" i="1" s="1"/>
  <c r="G3551" i="1"/>
  <c r="N3551" i="1" s="1"/>
  <c r="G3539" i="1"/>
  <c r="N3539" i="1" s="1"/>
  <c r="G3527" i="1"/>
  <c r="N3527" i="1" s="1"/>
  <c r="G3515" i="1"/>
  <c r="N3515" i="1" s="1"/>
  <c r="G3503" i="1"/>
  <c r="N3503" i="1" s="1"/>
  <c r="G3491" i="1"/>
  <c r="N3491" i="1" s="1"/>
  <c r="G3479" i="1"/>
  <c r="N3479" i="1" s="1"/>
  <c r="G3467" i="1"/>
  <c r="N3467" i="1" s="1"/>
  <c r="G3455" i="1"/>
  <c r="N3455" i="1" s="1"/>
  <c r="G3443" i="1"/>
  <c r="N3443" i="1" s="1"/>
  <c r="G3431" i="1"/>
  <c r="N3431" i="1" s="1"/>
  <c r="G3419" i="1"/>
  <c r="N3419" i="1" s="1"/>
  <c r="G3407" i="1"/>
  <c r="N3407" i="1" s="1"/>
  <c r="G3395" i="1"/>
  <c r="N3395" i="1" s="1"/>
  <c r="G3383" i="1"/>
  <c r="N3383" i="1" s="1"/>
  <c r="G3371" i="1"/>
  <c r="N3371" i="1" s="1"/>
  <c r="G3359" i="1"/>
  <c r="N3359" i="1" s="1"/>
  <c r="G3347" i="1"/>
  <c r="N3347" i="1" s="1"/>
  <c r="G3335" i="1"/>
  <c r="N3335" i="1" s="1"/>
  <c r="G3323" i="1"/>
  <c r="N3323" i="1" s="1"/>
  <c r="G3311" i="1"/>
  <c r="N3311" i="1" s="1"/>
  <c r="G3299" i="1"/>
  <c r="N3299" i="1" s="1"/>
  <c r="G3287" i="1"/>
  <c r="N3287" i="1" s="1"/>
  <c r="G3275" i="1"/>
  <c r="N3275" i="1" s="1"/>
  <c r="G3263" i="1"/>
  <c r="N3263" i="1" s="1"/>
  <c r="G3251" i="1"/>
  <c r="N3251" i="1" s="1"/>
  <c r="G3239" i="1"/>
  <c r="N3239" i="1" s="1"/>
  <c r="G3227" i="1"/>
  <c r="N3227" i="1" s="1"/>
  <c r="G3215" i="1"/>
  <c r="N3215" i="1" s="1"/>
  <c r="G3203" i="1"/>
  <c r="N3203" i="1" s="1"/>
  <c r="G3191" i="1"/>
  <c r="N3191" i="1" s="1"/>
  <c r="G3179" i="1"/>
  <c r="N3179" i="1" s="1"/>
  <c r="G3167" i="1"/>
  <c r="N3167" i="1" s="1"/>
  <c r="G3155" i="1"/>
  <c r="N3155" i="1" s="1"/>
  <c r="G3143" i="1"/>
  <c r="N3143" i="1" s="1"/>
  <c r="G3131" i="1"/>
  <c r="N3131" i="1" s="1"/>
  <c r="G3119" i="1"/>
  <c r="N3119" i="1" s="1"/>
  <c r="G3107" i="1"/>
  <c r="N3107" i="1" s="1"/>
  <c r="G3095" i="1"/>
  <c r="N3095" i="1" s="1"/>
  <c r="G3083" i="1"/>
  <c r="N3083" i="1" s="1"/>
  <c r="G3071" i="1"/>
  <c r="N3071" i="1" s="1"/>
  <c r="G3059" i="1"/>
  <c r="N3059" i="1" s="1"/>
  <c r="G3047" i="1"/>
  <c r="N3047" i="1" s="1"/>
  <c r="G3035" i="1"/>
  <c r="N3035" i="1" s="1"/>
  <c r="G3023" i="1"/>
  <c r="N3023" i="1" s="1"/>
  <c r="G3011" i="1"/>
  <c r="N3011" i="1" s="1"/>
  <c r="G2999" i="1"/>
  <c r="N2999" i="1" s="1"/>
  <c r="G2987" i="1"/>
  <c r="N2987" i="1" s="1"/>
  <c r="G2975" i="1"/>
  <c r="N2975" i="1" s="1"/>
  <c r="G2963" i="1"/>
  <c r="N2963" i="1" s="1"/>
  <c r="G2951" i="1"/>
  <c r="N2951" i="1" s="1"/>
  <c r="G2939" i="1"/>
  <c r="N2939" i="1" s="1"/>
  <c r="G2927" i="1"/>
  <c r="N2927" i="1" s="1"/>
  <c r="G2915" i="1"/>
  <c r="N2915" i="1" s="1"/>
  <c r="G2903" i="1"/>
  <c r="N2903" i="1" s="1"/>
  <c r="G2891" i="1"/>
  <c r="N2891" i="1" s="1"/>
  <c r="G2879" i="1"/>
  <c r="N2879" i="1" s="1"/>
  <c r="G2867" i="1"/>
  <c r="N2867" i="1" s="1"/>
  <c r="G2855" i="1"/>
  <c r="N2855" i="1" s="1"/>
  <c r="G2843" i="1"/>
  <c r="N2843" i="1" s="1"/>
  <c r="G2831" i="1"/>
  <c r="N2831" i="1" s="1"/>
  <c r="G2819" i="1"/>
  <c r="N2819" i="1" s="1"/>
  <c r="G2807" i="1"/>
  <c r="N2807" i="1" s="1"/>
  <c r="G2795" i="1"/>
  <c r="N2795" i="1" s="1"/>
  <c r="G2783" i="1"/>
  <c r="N2783" i="1" s="1"/>
  <c r="G2771" i="1"/>
  <c r="N2771" i="1" s="1"/>
  <c r="G2759" i="1"/>
  <c r="N2759" i="1" s="1"/>
  <c r="G2735" i="1"/>
  <c r="N2735" i="1" s="1"/>
  <c r="G2723" i="1"/>
  <c r="N2723" i="1" s="1"/>
  <c r="G2711" i="1"/>
  <c r="N2711" i="1" s="1"/>
  <c r="G2699" i="1"/>
  <c r="N2699" i="1" s="1"/>
  <c r="G2687" i="1"/>
  <c r="N2687" i="1" s="1"/>
  <c r="G2675" i="1"/>
  <c r="N2675" i="1" s="1"/>
  <c r="G2663" i="1"/>
  <c r="N2663" i="1" s="1"/>
  <c r="G2651" i="1"/>
  <c r="N2651" i="1" s="1"/>
  <c r="G2639" i="1"/>
  <c r="N2639" i="1" s="1"/>
  <c r="G2627" i="1"/>
  <c r="N2627" i="1" s="1"/>
  <c r="G2615" i="1"/>
  <c r="N2615" i="1" s="1"/>
  <c r="G2603" i="1"/>
  <c r="N2603" i="1" s="1"/>
  <c r="G2591" i="1"/>
  <c r="N2591" i="1" s="1"/>
  <c r="G2579" i="1"/>
  <c r="N2579" i="1" s="1"/>
  <c r="G2567" i="1"/>
  <c r="N2567" i="1" s="1"/>
  <c r="G2555" i="1"/>
  <c r="N2555" i="1" s="1"/>
  <c r="G2543" i="1"/>
  <c r="N2543" i="1" s="1"/>
  <c r="G2531" i="1"/>
  <c r="N2531" i="1" s="1"/>
  <c r="G2519" i="1"/>
  <c r="N2519" i="1" s="1"/>
  <c r="G2507" i="1"/>
  <c r="N2507" i="1" s="1"/>
  <c r="G2495" i="1"/>
  <c r="N2495" i="1" s="1"/>
  <c r="G2483" i="1"/>
  <c r="N2483" i="1" s="1"/>
  <c r="G2471" i="1"/>
  <c r="N2471" i="1" s="1"/>
  <c r="G2459" i="1"/>
  <c r="N2459" i="1" s="1"/>
  <c r="G2447" i="1"/>
  <c r="N2447" i="1" s="1"/>
  <c r="G2435" i="1"/>
  <c r="N2435" i="1" s="1"/>
  <c r="G2423" i="1"/>
  <c r="N2423" i="1" s="1"/>
  <c r="G2411" i="1"/>
  <c r="N2411" i="1" s="1"/>
  <c r="G2399" i="1"/>
  <c r="N2399" i="1" s="1"/>
  <c r="G2387" i="1"/>
  <c r="N2387" i="1" s="1"/>
  <c r="G2375" i="1"/>
  <c r="N2375" i="1" s="1"/>
  <c r="G2363" i="1"/>
  <c r="N2363" i="1" s="1"/>
  <c r="G2351" i="1"/>
  <c r="N2351" i="1" s="1"/>
  <c r="G2339" i="1"/>
  <c r="N2339" i="1" s="1"/>
  <c r="G2327" i="1"/>
  <c r="N2327" i="1" s="1"/>
  <c r="G2315" i="1"/>
  <c r="N2315" i="1" s="1"/>
  <c r="G2303" i="1"/>
  <c r="N2303" i="1" s="1"/>
  <c r="G2291" i="1"/>
  <c r="N2291" i="1" s="1"/>
  <c r="G2279" i="1"/>
  <c r="N2279" i="1" s="1"/>
  <c r="G2267" i="1"/>
  <c r="N2267" i="1" s="1"/>
  <c r="G2255" i="1"/>
  <c r="N2255" i="1" s="1"/>
  <c r="G2243" i="1"/>
  <c r="N2243" i="1" s="1"/>
  <c r="G2231" i="1"/>
  <c r="N2231" i="1" s="1"/>
  <c r="G2219" i="1"/>
  <c r="N2219" i="1" s="1"/>
  <c r="G2207" i="1"/>
  <c r="N2207" i="1" s="1"/>
  <c r="G2195" i="1"/>
  <c r="N2195" i="1" s="1"/>
  <c r="G2183" i="1"/>
  <c r="N2183" i="1" s="1"/>
  <c r="G2171" i="1"/>
  <c r="N2171" i="1" s="1"/>
  <c r="G2159" i="1"/>
  <c r="N2159" i="1" s="1"/>
  <c r="G2147" i="1"/>
  <c r="N2147" i="1" s="1"/>
  <c r="G2135" i="1"/>
  <c r="N2135" i="1" s="1"/>
  <c r="G2123" i="1"/>
  <c r="N2123" i="1" s="1"/>
  <c r="G2111" i="1"/>
  <c r="N2111" i="1" s="1"/>
  <c r="G2099" i="1"/>
  <c r="N2099" i="1" s="1"/>
  <c r="G2087" i="1"/>
  <c r="N2087" i="1" s="1"/>
  <c r="G2075" i="1"/>
  <c r="N2075" i="1" s="1"/>
  <c r="G2063" i="1"/>
  <c r="N2063" i="1" s="1"/>
  <c r="G2051" i="1"/>
  <c r="N2051" i="1" s="1"/>
  <c r="G2039" i="1"/>
  <c r="N2039" i="1" s="1"/>
  <c r="G2027" i="1"/>
  <c r="N2027" i="1" s="1"/>
  <c r="G2015" i="1"/>
  <c r="N2015" i="1" s="1"/>
  <c r="G2003" i="1"/>
  <c r="N2003" i="1" s="1"/>
  <c r="G1991" i="1"/>
  <c r="N1991" i="1" s="1"/>
  <c r="G1979" i="1"/>
  <c r="N1979" i="1" s="1"/>
  <c r="G1967" i="1"/>
  <c r="N1967" i="1" s="1"/>
  <c r="G1955" i="1"/>
  <c r="N1955" i="1" s="1"/>
  <c r="G1943" i="1"/>
  <c r="N1943" i="1" s="1"/>
  <c r="G1931" i="1"/>
  <c r="N1931" i="1" s="1"/>
  <c r="G1919" i="1"/>
  <c r="N1919" i="1" s="1"/>
  <c r="G1907" i="1"/>
  <c r="N1907" i="1" s="1"/>
  <c r="G1895" i="1"/>
  <c r="N1895" i="1" s="1"/>
  <c r="G1883" i="1"/>
  <c r="N1883" i="1" s="1"/>
  <c r="G1871" i="1"/>
  <c r="N1871" i="1" s="1"/>
  <c r="G1859" i="1"/>
  <c r="N1859" i="1" s="1"/>
  <c r="G1847" i="1"/>
  <c r="N1847" i="1" s="1"/>
  <c r="G1835" i="1"/>
  <c r="N1835" i="1" s="1"/>
  <c r="G1823" i="1"/>
  <c r="N1823" i="1" s="1"/>
  <c r="G1811" i="1"/>
  <c r="N1811" i="1" s="1"/>
  <c r="G1799" i="1"/>
  <c r="N1799" i="1" s="1"/>
  <c r="G1787" i="1"/>
  <c r="N1787" i="1" s="1"/>
  <c r="G1775" i="1"/>
  <c r="N1775" i="1" s="1"/>
  <c r="G1763" i="1"/>
  <c r="N1763" i="1" s="1"/>
  <c r="G1751" i="1"/>
  <c r="N1751" i="1" s="1"/>
  <c r="G1739" i="1"/>
  <c r="N1739" i="1" s="1"/>
  <c r="G1727" i="1"/>
  <c r="N1727" i="1" s="1"/>
  <c r="G1715" i="1"/>
  <c r="N1715" i="1" s="1"/>
  <c r="G1703" i="1"/>
  <c r="N1703" i="1" s="1"/>
  <c r="G1691" i="1"/>
  <c r="N1691" i="1" s="1"/>
  <c r="G1679" i="1"/>
  <c r="N1679" i="1" s="1"/>
  <c r="G1667" i="1"/>
  <c r="N1667" i="1" s="1"/>
  <c r="G1655" i="1"/>
  <c r="N1655" i="1" s="1"/>
  <c r="G1643" i="1"/>
  <c r="N1643" i="1" s="1"/>
  <c r="G1631" i="1"/>
  <c r="N1631" i="1" s="1"/>
  <c r="G1619" i="1"/>
  <c r="N1619" i="1" s="1"/>
  <c r="G1607" i="1"/>
  <c r="N1607" i="1" s="1"/>
  <c r="G1595" i="1"/>
  <c r="N1595" i="1" s="1"/>
  <c r="G1583" i="1"/>
  <c r="N1583" i="1" s="1"/>
  <c r="G1571" i="1"/>
  <c r="N1571" i="1" s="1"/>
  <c r="G1559" i="1"/>
  <c r="N1559" i="1" s="1"/>
  <c r="G1547" i="1"/>
  <c r="N1547" i="1" s="1"/>
  <c r="G1535" i="1"/>
  <c r="N1535" i="1" s="1"/>
  <c r="G1523" i="1"/>
  <c r="N1523" i="1" s="1"/>
  <c r="G1511" i="1"/>
  <c r="N1511" i="1" s="1"/>
  <c r="G1499" i="1"/>
  <c r="N1499" i="1" s="1"/>
  <c r="G1487" i="1"/>
  <c r="N1487" i="1" s="1"/>
  <c r="G1475" i="1"/>
  <c r="N1475" i="1" s="1"/>
  <c r="G1463" i="1"/>
  <c r="N1463" i="1" s="1"/>
  <c r="G1451" i="1"/>
  <c r="N1451" i="1" s="1"/>
  <c r="G1439" i="1"/>
  <c r="N1439" i="1" s="1"/>
  <c r="G1427" i="1"/>
  <c r="N1427" i="1" s="1"/>
  <c r="G1415" i="1"/>
  <c r="N1415" i="1" s="1"/>
  <c r="G1403" i="1"/>
  <c r="N1403" i="1" s="1"/>
  <c r="G1391" i="1"/>
  <c r="N1391" i="1" s="1"/>
  <c r="G1379" i="1"/>
  <c r="N1379" i="1" s="1"/>
  <c r="G1367" i="1"/>
  <c r="N1367" i="1" s="1"/>
  <c r="G1355" i="1"/>
  <c r="N1355" i="1" s="1"/>
  <c r="G1343" i="1"/>
  <c r="N1343" i="1" s="1"/>
  <c r="G1331" i="1"/>
  <c r="N1331" i="1" s="1"/>
  <c r="G1319" i="1"/>
  <c r="N1319" i="1" s="1"/>
  <c r="G1307" i="1"/>
  <c r="N1307" i="1" s="1"/>
  <c r="G1295" i="1"/>
  <c r="N1295" i="1" s="1"/>
  <c r="G1283" i="1"/>
  <c r="N1283" i="1" s="1"/>
  <c r="G1271" i="1"/>
  <c r="N1271" i="1" s="1"/>
  <c r="G1259" i="1"/>
  <c r="N1259" i="1" s="1"/>
  <c r="G1247" i="1"/>
  <c r="N1247" i="1" s="1"/>
  <c r="G1235" i="1"/>
  <c r="N1235" i="1" s="1"/>
  <c r="G1223" i="1"/>
  <c r="N1223" i="1" s="1"/>
  <c r="G1211" i="1"/>
  <c r="N1211" i="1" s="1"/>
  <c r="G1199" i="1"/>
  <c r="N1199" i="1" s="1"/>
  <c r="G1187" i="1"/>
  <c r="N1187" i="1" s="1"/>
  <c r="G1175" i="1"/>
  <c r="N1175" i="1" s="1"/>
  <c r="G1163" i="1"/>
  <c r="N1163" i="1" s="1"/>
  <c r="G1151" i="1"/>
  <c r="N1151" i="1" s="1"/>
  <c r="G1139" i="1"/>
  <c r="N1139" i="1" s="1"/>
  <c r="G1127" i="1"/>
  <c r="N1127" i="1" s="1"/>
  <c r="G1115" i="1"/>
  <c r="N1115" i="1" s="1"/>
  <c r="G1103" i="1"/>
  <c r="N1103" i="1" s="1"/>
  <c r="G1091" i="1"/>
  <c r="N1091" i="1" s="1"/>
  <c r="G1079" i="1"/>
  <c r="N1079" i="1" s="1"/>
  <c r="G1067" i="1"/>
  <c r="N1067" i="1" s="1"/>
  <c r="G1055" i="1"/>
  <c r="N1055" i="1" s="1"/>
  <c r="G1043" i="1"/>
  <c r="N1043" i="1" s="1"/>
  <c r="G1031" i="1"/>
  <c r="N1031" i="1" s="1"/>
  <c r="G1019" i="1"/>
  <c r="N1019" i="1" s="1"/>
  <c r="G1007" i="1"/>
  <c r="N1007" i="1" s="1"/>
  <c r="G995" i="1"/>
  <c r="N995" i="1" s="1"/>
  <c r="G983" i="1"/>
  <c r="N983" i="1" s="1"/>
  <c r="G971" i="1"/>
  <c r="N971" i="1" s="1"/>
  <c r="G959" i="1"/>
  <c r="N959" i="1" s="1"/>
  <c r="G947" i="1"/>
  <c r="N947" i="1" s="1"/>
  <c r="G935" i="1"/>
  <c r="N935" i="1" s="1"/>
  <c r="G923" i="1"/>
  <c r="N923" i="1" s="1"/>
  <c r="G911" i="1"/>
  <c r="N911" i="1" s="1"/>
  <c r="G899" i="1"/>
  <c r="N899" i="1" s="1"/>
  <c r="G887" i="1"/>
  <c r="N887" i="1" s="1"/>
  <c r="G875" i="1"/>
  <c r="N875" i="1" s="1"/>
  <c r="G863" i="1"/>
  <c r="N863" i="1" s="1"/>
  <c r="G851" i="1"/>
  <c r="N851" i="1" s="1"/>
  <c r="G839" i="1"/>
  <c r="N839" i="1" s="1"/>
  <c r="G827" i="1"/>
  <c r="N827" i="1" s="1"/>
  <c r="G815" i="1"/>
  <c r="N815" i="1" s="1"/>
  <c r="G803" i="1"/>
  <c r="N803" i="1" s="1"/>
  <c r="G791" i="1"/>
  <c r="N791" i="1" s="1"/>
  <c r="G779" i="1"/>
  <c r="N779" i="1" s="1"/>
  <c r="G767" i="1"/>
  <c r="N767" i="1" s="1"/>
  <c r="G755" i="1"/>
  <c r="N755" i="1" s="1"/>
  <c r="G743" i="1"/>
  <c r="N743" i="1" s="1"/>
  <c r="G731" i="1"/>
  <c r="N731" i="1" s="1"/>
  <c r="G719" i="1"/>
  <c r="N719" i="1" s="1"/>
  <c r="G707" i="1"/>
  <c r="N707" i="1" s="1"/>
  <c r="G695" i="1"/>
  <c r="N695" i="1" s="1"/>
  <c r="G683" i="1"/>
  <c r="N683" i="1" s="1"/>
  <c r="G671" i="1"/>
  <c r="N671" i="1" s="1"/>
  <c r="G659" i="1"/>
  <c r="N659" i="1" s="1"/>
  <c r="G647" i="1"/>
  <c r="N647" i="1" s="1"/>
  <c r="G635" i="1"/>
  <c r="N635" i="1" s="1"/>
  <c r="G623" i="1"/>
  <c r="N623" i="1" s="1"/>
  <c r="G611" i="1"/>
  <c r="N611" i="1" s="1"/>
  <c r="G599" i="1"/>
  <c r="N599" i="1" s="1"/>
  <c r="G587" i="1"/>
  <c r="N587" i="1" s="1"/>
  <c r="G575" i="1"/>
  <c r="N575" i="1" s="1"/>
  <c r="G563" i="1"/>
  <c r="N563" i="1" s="1"/>
  <c r="G551" i="1"/>
  <c r="N551" i="1" s="1"/>
  <c r="G539" i="1"/>
  <c r="N539" i="1" s="1"/>
  <c r="G527" i="1"/>
  <c r="N527" i="1" s="1"/>
  <c r="G515" i="1"/>
  <c r="N515" i="1" s="1"/>
  <c r="G503" i="1"/>
  <c r="N503" i="1" s="1"/>
  <c r="G491" i="1"/>
  <c r="N491" i="1" s="1"/>
  <c r="G479" i="1"/>
  <c r="N479" i="1" s="1"/>
  <c r="G467" i="1"/>
  <c r="N467" i="1" s="1"/>
  <c r="G455" i="1"/>
  <c r="N455" i="1" s="1"/>
  <c r="G443" i="1"/>
  <c r="N443" i="1" s="1"/>
  <c r="G431" i="1"/>
  <c r="N431" i="1" s="1"/>
  <c r="G419" i="1"/>
  <c r="N419" i="1" s="1"/>
  <c r="G407" i="1"/>
  <c r="N407" i="1" s="1"/>
  <c r="G395" i="1"/>
  <c r="N395" i="1" s="1"/>
  <c r="G383" i="1"/>
  <c r="N383" i="1" s="1"/>
  <c r="G371" i="1"/>
  <c r="N371" i="1" s="1"/>
  <c r="G359" i="1"/>
  <c r="N359" i="1" s="1"/>
  <c r="G347" i="1"/>
  <c r="N347" i="1" s="1"/>
  <c r="G335" i="1"/>
  <c r="N335" i="1" s="1"/>
  <c r="G323" i="1"/>
  <c r="N323" i="1" s="1"/>
  <c r="N9995" i="1"/>
  <c r="N9934" i="1"/>
  <c r="N9720" i="1"/>
  <c r="N9696" i="1"/>
  <c r="N9672" i="1"/>
  <c r="N9648" i="1"/>
  <c r="N9624" i="1"/>
  <c r="N9600" i="1"/>
  <c r="N9576" i="1"/>
  <c r="N9552" i="1"/>
  <c r="N9528" i="1"/>
  <c r="N9504" i="1"/>
  <c r="N9480" i="1"/>
  <c r="N9456" i="1"/>
  <c r="N9432" i="1"/>
  <c r="N9408" i="1"/>
  <c r="N9384" i="1"/>
  <c r="N9360" i="1"/>
  <c r="N9336" i="1"/>
  <c r="N9312" i="1"/>
  <c r="N9288" i="1"/>
  <c r="N9264" i="1"/>
  <c r="N9240" i="1"/>
  <c r="N9216" i="1"/>
  <c r="N9192" i="1"/>
  <c r="N9168" i="1"/>
  <c r="N9144" i="1"/>
  <c r="N9118" i="1"/>
  <c r="N9083" i="1"/>
  <c r="N8962" i="1"/>
  <c r="N8916" i="1"/>
  <c r="N8795" i="1"/>
  <c r="N8674" i="1"/>
  <c r="N8628" i="1"/>
  <c r="N8507" i="1"/>
  <c r="N8461" i="1"/>
  <c r="N8386" i="1"/>
  <c r="N8340" i="1"/>
  <c r="N8219" i="1"/>
  <c r="N8173" i="1"/>
  <c r="N7980" i="1"/>
  <c r="N7861" i="1"/>
  <c r="N7692" i="1"/>
  <c r="N7573" i="1"/>
  <c r="N7454" i="1"/>
  <c r="N7404" i="1"/>
  <c r="N7285" i="1"/>
  <c r="N7105" i="1"/>
  <c r="N6877" i="1"/>
  <c r="N6768" i="1"/>
  <c r="N6495" i="1"/>
  <c r="N6375" i="1"/>
  <c r="N5965" i="1"/>
  <c r="N5758" i="1"/>
  <c r="N5329" i="1"/>
  <c r="N5112" i="1"/>
  <c r="N4870" i="1"/>
  <c r="N4164" i="1"/>
  <c r="N3358" i="1"/>
  <c r="N2109" i="1"/>
  <c r="G9119" i="1"/>
  <c r="N9119" i="1" s="1"/>
  <c r="G9095" i="1"/>
  <c r="N9095" i="1" s="1"/>
  <c r="G9071" i="1"/>
  <c r="N9071" i="1" s="1"/>
  <c r="G9023" i="1"/>
  <c r="N9023" i="1" s="1"/>
  <c r="G9094" i="1"/>
  <c r="N9094" i="1" s="1"/>
  <c r="G9070" i="1"/>
  <c r="N9070" i="1" s="1"/>
  <c r="G9046" i="1"/>
  <c r="N9046" i="1" s="1"/>
  <c r="G9022" i="1"/>
  <c r="N9022" i="1" s="1"/>
  <c r="G8998" i="1"/>
  <c r="N8998" i="1" s="1"/>
  <c r="G8974" i="1"/>
  <c r="N8974" i="1" s="1"/>
  <c r="G8950" i="1"/>
  <c r="N8950" i="1" s="1"/>
  <c r="G8926" i="1"/>
  <c r="N8926" i="1" s="1"/>
  <c r="G8902" i="1"/>
  <c r="N8902" i="1" s="1"/>
  <c r="G8878" i="1"/>
  <c r="N8878" i="1" s="1"/>
  <c r="G8854" i="1"/>
  <c r="N8854" i="1" s="1"/>
  <c r="G8830" i="1"/>
  <c r="N8830" i="1" s="1"/>
  <c r="G8806" i="1"/>
  <c r="N8806" i="1" s="1"/>
  <c r="G8782" i="1"/>
  <c r="N8782" i="1" s="1"/>
  <c r="G8758" i="1"/>
  <c r="N8758" i="1" s="1"/>
  <c r="G8734" i="1"/>
  <c r="N8734" i="1" s="1"/>
  <c r="G8710" i="1"/>
  <c r="N8710" i="1" s="1"/>
  <c r="G8686" i="1"/>
  <c r="N8686" i="1" s="1"/>
  <c r="G8662" i="1"/>
  <c r="N8662" i="1" s="1"/>
  <c r="G8638" i="1"/>
  <c r="N8638" i="1" s="1"/>
  <c r="G8614" i="1"/>
  <c r="N8614" i="1" s="1"/>
  <c r="G8590" i="1"/>
  <c r="N8590" i="1" s="1"/>
  <c r="G8566" i="1"/>
  <c r="N8566" i="1" s="1"/>
  <c r="G8542" i="1"/>
  <c r="N8542" i="1" s="1"/>
  <c r="G8518" i="1"/>
  <c r="N8518" i="1" s="1"/>
  <c r="G8494" i="1"/>
  <c r="N8494" i="1" s="1"/>
  <c r="G8470" i="1"/>
  <c r="N8470" i="1" s="1"/>
  <c r="G8446" i="1"/>
  <c r="N8446" i="1" s="1"/>
  <c r="G8422" i="1"/>
  <c r="N8422" i="1" s="1"/>
  <c r="G8398" i="1"/>
  <c r="N8398" i="1" s="1"/>
  <c r="G8374" i="1"/>
  <c r="N8374" i="1" s="1"/>
  <c r="G8350" i="1"/>
  <c r="N8350" i="1" s="1"/>
  <c r="G8326" i="1"/>
  <c r="N8326" i="1" s="1"/>
  <c r="G8302" i="1"/>
  <c r="N8302" i="1" s="1"/>
  <c r="G8278" i="1"/>
  <c r="N8278" i="1" s="1"/>
  <c r="G8254" i="1"/>
  <c r="N8254" i="1" s="1"/>
  <c r="G8230" i="1"/>
  <c r="N8230" i="1" s="1"/>
  <c r="G8206" i="1"/>
  <c r="N8206" i="1" s="1"/>
  <c r="G8182" i="1"/>
  <c r="N8182" i="1" s="1"/>
  <c r="G8158" i="1"/>
  <c r="N8158" i="1" s="1"/>
  <c r="G8134" i="1"/>
  <c r="N8134" i="1" s="1"/>
  <c r="G8110" i="1"/>
  <c r="N8110" i="1" s="1"/>
  <c r="G8086" i="1"/>
  <c r="N8086" i="1" s="1"/>
  <c r="G8062" i="1"/>
  <c r="N8062" i="1" s="1"/>
  <c r="G8038" i="1"/>
  <c r="N8038" i="1" s="1"/>
  <c r="G8026" i="1"/>
  <c r="N8026" i="1" s="1"/>
  <c r="G8014" i="1"/>
  <c r="N8014" i="1" s="1"/>
  <c r="G8002" i="1"/>
  <c r="N8002" i="1" s="1"/>
  <c r="G7990" i="1"/>
  <c r="N7990" i="1" s="1"/>
  <c r="G7978" i="1"/>
  <c r="N7978" i="1" s="1"/>
  <c r="G7966" i="1"/>
  <c r="N7966" i="1" s="1"/>
  <c r="G7954" i="1"/>
  <c r="N7954" i="1" s="1"/>
  <c r="G7942" i="1"/>
  <c r="N7942" i="1" s="1"/>
  <c r="G7930" i="1"/>
  <c r="N7930" i="1" s="1"/>
  <c r="G7918" i="1"/>
  <c r="N7918" i="1" s="1"/>
  <c r="G7906" i="1"/>
  <c r="N7906" i="1" s="1"/>
  <c r="G7894" i="1"/>
  <c r="N7894" i="1" s="1"/>
  <c r="G7882" i="1"/>
  <c r="N7882" i="1" s="1"/>
  <c r="G7870" i="1"/>
  <c r="N7870" i="1" s="1"/>
  <c r="G7858" i="1"/>
  <c r="N7858" i="1" s="1"/>
  <c r="G7846" i="1"/>
  <c r="N7846" i="1" s="1"/>
  <c r="G7834" i="1"/>
  <c r="N7834" i="1" s="1"/>
  <c r="G7822" i="1"/>
  <c r="N7822" i="1" s="1"/>
  <c r="G7810" i="1"/>
  <c r="N7810" i="1" s="1"/>
  <c r="G7798" i="1"/>
  <c r="N7798" i="1" s="1"/>
  <c r="G7786" i="1"/>
  <c r="N7786" i="1" s="1"/>
  <c r="G7774" i="1"/>
  <c r="N7774" i="1" s="1"/>
  <c r="G7762" i="1"/>
  <c r="N7762" i="1" s="1"/>
  <c r="G7750" i="1"/>
  <c r="N7750" i="1" s="1"/>
  <c r="G7738" i="1"/>
  <c r="N7738" i="1" s="1"/>
  <c r="G7726" i="1"/>
  <c r="N7726" i="1" s="1"/>
  <c r="G7714" i="1"/>
  <c r="N7714" i="1" s="1"/>
  <c r="G7702" i="1"/>
  <c r="N7702" i="1" s="1"/>
  <c r="G7690" i="1"/>
  <c r="N7690" i="1" s="1"/>
  <c r="G7678" i="1"/>
  <c r="N7678" i="1" s="1"/>
  <c r="G7666" i="1"/>
  <c r="N7666" i="1" s="1"/>
  <c r="G7654" i="1"/>
  <c r="N7654" i="1" s="1"/>
  <c r="G7642" i="1"/>
  <c r="N7642" i="1" s="1"/>
  <c r="G7630" i="1"/>
  <c r="N7630" i="1" s="1"/>
  <c r="G7618" i="1"/>
  <c r="N7618" i="1" s="1"/>
  <c r="G7606" i="1"/>
  <c r="N7606" i="1" s="1"/>
  <c r="G7594" i="1"/>
  <c r="N7594" i="1" s="1"/>
  <c r="G7582" i="1"/>
  <c r="N7582" i="1" s="1"/>
  <c r="G7570" i="1"/>
  <c r="N7570" i="1" s="1"/>
  <c r="G7558" i="1"/>
  <c r="N7558" i="1" s="1"/>
  <c r="G7546" i="1"/>
  <c r="N7546" i="1" s="1"/>
  <c r="G7534" i="1"/>
  <c r="N7534" i="1" s="1"/>
  <c r="G7522" i="1"/>
  <c r="N7522" i="1" s="1"/>
  <c r="G7510" i="1"/>
  <c r="N7510" i="1" s="1"/>
  <c r="G7498" i="1"/>
  <c r="N7498" i="1" s="1"/>
  <c r="G7486" i="1"/>
  <c r="N7486" i="1" s="1"/>
  <c r="G7474" i="1"/>
  <c r="N7474" i="1" s="1"/>
  <c r="G7462" i="1"/>
  <c r="N7462" i="1" s="1"/>
  <c r="G7450" i="1"/>
  <c r="N7450" i="1" s="1"/>
  <c r="G7438" i="1"/>
  <c r="N7438" i="1" s="1"/>
  <c r="G7426" i="1"/>
  <c r="N7426" i="1" s="1"/>
  <c r="G7414" i="1"/>
  <c r="N7414" i="1" s="1"/>
  <c r="G7402" i="1"/>
  <c r="N7402" i="1" s="1"/>
  <c r="G7390" i="1"/>
  <c r="N7390" i="1" s="1"/>
  <c r="G7378" i="1"/>
  <c r="N7378" i="1" s="1"/>
  <c r="G7366" i="1"/>
  <c r="N7366" i="1" s="1"/>
  <c r="G7354" i="1"/>
  <c r="N7354" i="1" s="1"/>
  <c r="G7342" i="1"/>
  <c r="N7342" i="1" s="1"/>
  <c r="G7330" i="1"/>
  <c r="N7330" i="1" s="1"/>
  <c r="G7318" i="1"/>
  <c r="N7318" i="1" s="1"/>
  <c r="G7306" i="1"/>
  <c r="N7306" i="1" s="1"/>
  <c r="G7294" i="1"/>
  <c r="N7294" i="1" s="1"/>
  <c r="G7282" i="1"/>
  <c r="N7282" i="1" s="1"/>
  <c r="G7270" i="1"/>
  <c r="N7270" i="1" s="1"/>
  <c r="G7258" i="1"/>
  <c r="N7258" i="1" s="1"/>
  <c r="G7246" i="1"/>
  <c r="N7246" i="1" s="1"/>
  <c r="G7234" i="1"/>
  <c r="N7234" i="1" s="1"/>
  <c r="G7222" i="1"/>
  <c r="N7222" i="1" s="1"/>
  <c r="G7210" i="1"/>
  <c r="N7210" i="1" s="1"/>
  <c r="G7198" i="1"/>
  <c r="N7198" i="1" s="1"/>
  <c r="G7186" i="1"/>
  <c r="N7186" i="1" s="1"/>
  <c r="G7174" i="1"/>
  <c r="N7174" i="1" s="1"/>
  <c r="G7162" i="1"/>
  <c r="N7162" i="1" s="1"/>
  <c r="G7150" i="1"/>
  <c r="N7150" i="1" s="1"/>
  <c r="G7138" i="1"/>
  <c r="N7138" i="1" s="1"/>
  <c r="G7126" i="1"/>
  <c r="N7126" i="1" s="1"/>
  <c r="G7114" i="1"/>
  <c r="N7114" i="1" s="1"/>
  <c r="G7102" i="1"/>
  <c r="N7102" i="1" s="1"/>
  <c r="G7090" i="1"/>
  <c r="N7090" i="1" s="1"/>
  <c r="G7078" i="1"/>
  <c r="N7078" i="1" s="1"/>
  <c r="G7066" i="1"/>
  <c r="N7066" i="1" s="1"/>
  <c r="G7054" i="1"/>
  <c r="N7054" i="1" s="1"/>
  <c r="G7042" i="1"/>
  <c r="N7042" i="1" s="1"/>
  <c r="G7030" i="1"/>
  <c r="N7030" i="1" s="1"/>
  <c r="G7018" i="1"/>
  <c r="N7018" i="1" s="1"/>
  <c r="G7006" i="1"/>
  <c r="N7006" i="1" s="1"/>
  <c r="G6994" i="1"/>
  <c r="N6994" i="1" s="1"/>
  <c r="G6982" i="1"/>
  <c r="N6982" i="1" s="1"/>
  <c r="G6970" i="1"/>
  <c r="N6970" i="1" s="1"/>
  <c r="G6958" i="1"/>
  <c r="N6958" i="1" s="1"/>
  <c r="G6946" i="1"/>
  <c r="N6946" i="1" s="1"/>
  <c r="G6934" i="1"/>
  <c r="N6934" i="1" s="1"/>
  <c r="G6922" i="1"/>
  <c r="N6922" i="1" s="1"/>
  <c r="G6910" i="1"/>
  <c r="N6910" i="1" s="1"/>
  <c r="G6898" i="1"/>
  <c r="N6898" i="1" s="1"/>
  <c r="G6886" i="1"/>
  <c r="N6886" i="1" s="1"/>
  <c r="G6874" i="1"/>
  <c r="N6874" i="1" s="1"/>
  <c r="G6862" i="1"/>
  <c r="N6862" i="1" s="1"/>
  <c r="G6850" i="1"/>
  <c r="N6850" i="1" s="1"/>
  <c r="G6838" i="1"/>
  <c r="N6838" i="1" s="1"/>
  <c r="G6826" i="1"/>
  <c r="N6826" i="1" s="1"/>
  <c r="G6814" i="1"/>
  <c r="N6814" i="1" s="1"/>
  <c r="G6802" i="1"/>
  <c r="N6802" i="1" s="1"/>
  <c r="G6790" i="1"/>
  <c r="N6790" i="1" s="1"/>
  <c r="G6778" i="1"/>
  <c r="N6778" i="1" s="1"/>
  <c r="G6766" i="1"/>
  <c r="N6766" i="1" s="1"/>
  <c r="G6754" i="1"/>
  <c r="N6754" i="1" s="1"/>
  <c r="G6742" i="1"/>
  <c r="N6742" i="1" s="1"/>
  <c r="G6730" i="1"/>
  <c r="N6730" i="1" s="1"/>
  <c r="G6718" i="1"/>
  <c r="N6718" i="1" s="1"/>
  <c r="G6706" i="1"/>
  <c r="N6706" i="1" s="1"/>
  <c r="G6694" i="1"/>
  <c r="N6694" i="1" s="1"/>
  <c r="G6682" i="1"/>
  <c r="N6682" i="1" s="1"/>
  <c r="G6670" i="1"/>
  <c r="N6670" i="1" s="1"/>
  <c r="G6658" i="1"/>
  <c r="N6658" i="1" s="1"/>
  <c r="G6646" i="1"/>
  <c r="N6646" i="1" s="1"/>
  <c r="G6634" i="1"/>
  <c r="N6634" i="1" s="1"/>
  <c r="G6622" i="1"/>
  <c r="N6622" i="1" s="1"/>
  <c r="G6610" i="1"/>
  <c r="N6610" i="1" s="1"/>
  <c r="G6598" i="1"/>
  <c r="N6598" i="1" s="1"/>
  <c r="G6586" i="1"/>
  <c r="N6586" i="1" s="1"/>
  <c r="G6574" i="1"/>
  <c r="N6574" i="1" s="1"/>
  <c r="G6562" i="1"/>
  <c r="N6562" i="1" s="1"/>
  <c r="G6550" i="1"/>
  <c r="N6550" i="1" s="1"/>
  <c r="G6538" i="1"/>
  <c r="N6538" i="1" s="1"/>
  <c r="G6526" i="1"/>
  <c r="N6526" i="1" s="1"/>
  <c r="G6514" i="1"/>
  <c r="N6514" i="1" s="1"/>
  <c r="G6502" i="1"/>
  <c r="N6502" i="1" s="1"/>
  <c r="G6490" i="1"/>
  <c r="N6490" i="1" s="1"/>
  <c r="G6478" i="1"/>
  <c r="N6478" i="1" s="1"/>
  <c r="G6466" i="1"/>
  <c r="N6466" i="1" s="1"/>
  <c r="G6454" i="1"/>
  <c r="N6454" i="1" s="1"/>
  <c r="G6442" i="1"/>
  <c r="N6442" i="1" s="1"/>
  <c r="G6430" i="1"/>
  <c r="N6430" i="1" s="1"/>
  <c r="G6418" i="1"/>
  <c r="N6418" i="1" s="1"/>
  <c r="G6406" i="1"/>
  <c r="N6406" i="1" s="1"/>
  <c r="G6394" i="1"/>
  <c r="N6394" i="1" s="1"/>
  <c r="G6382" i="1"/>
  <c r="N6382" i="1" s="1"/>
  <c r="G6370" i="1"/>
  <c r="N6370" i="1" s="1"/>
  <c r="G6358" i="1"/>
  <c r="N6358" i="1" s="1"/>
  <c r="G6346" i="1"/>
  <c r="N6346" i="1" s="1"/>
  <c r="G6334" i="1"/>
  <c r="N6334" i="1" s="1"/>
  <c r="G6322" i="1"/>
  <c r="N6322" i="1" s="1"/>
  <c r="G6310" i="1"/>
  <c r="N6310" i="1" s="1"/>
  <c r="G6298" i="1"/>
  <c r="N6298" i="1" s="1"/>
  <c r="G6286" i="1"/>
  <c r="N6286" i="1" s="1"/>
  <c r="G6274" i="1"/>
  <c r="N6274" i="1" s="1"/>
  <c r="G6262" i="1"/>
  <c r="N6262" i="1" s="1"/>
  <c r="G6250" i="1"/>
  <c r="N6250" i="1" s="1"/>
  <c r="G6238" i="1"/>
  <c r="N6238" i="1" s="1"/>
  <c r="G6226" i="1"/>
  <c r="N6226" i="1" s="1"/>
  <c r="G6214" i="1"/>
  <c r="N6214" i="1" s="1"/>
  <c r="G6202" i="1"/>
  <c r="N6202" i="1" s="1"/>
  <c r="G6190" i="1"/>
  <c r="N6190" i="1" s="1"/>
  <c r="G6178" i="1"/>
  <c r="N6178" i="1" s="1"/>
  <c r="G6166" i="1"/>
  <c r="N6166" i="1" s="1"/>
  <c r="G6154" i="1"/>
  <c r="N6154" i="1" s="1"/>
  <c r="G6142" i="1"/>
  <c r="N6142" i="1" s="1"/>
  <c r="G6130" i="1"/>
  <c r="N6130" i="1" s="1"/>
  <c r="G6118" i="1"/>
  <c r="N6118" i="1" s="1"/>
  <c r="G6106" i="1"/>
  <c r="N6106" i="1" s="1"/>
  <c r="G6094" i="1"/>
  <c r="N6094" i="1" s="1"/>
  <c r="G6082" i="1"/>
  <c r="N6082" i="1" s="1"/>
  <c r="G6070" i="1"/>
  <c r="N6070" i="1" s="1"/>
  <c r="G6058" i="1"/>
  <c r="N6058" i="1" s="1"/>
  <c r="G6046" i="1"/>
  <c r="N6046" i="1" s="1"/>
  <c r="G6034" i="1"/>
  <c r="N6034" i="1" s="1"/>
  <c r="G6022" i="1"/>
  <c r="N6022" i="1" s="1"/>
  <c r="G6010" i="1"/>
  <c r="N6010" i="1" s="1"/>
  <c r="G5998" i="1"/>
  <c r="N5998" i="1" s="1"/>
  <c r="G5986" i="1"/>
  <c r="N5986" i="1" s="1"/>
  <c r="G5974" i="1"/>
  <c r="N5974" i="1" s="1"/>
  <c r="G5962" i="1"/>
  <c r="N5962" i="1" s="1"/>
  <c r="G5950" i="1"/>
  <c r="N5950" i="1" s="1"/>
  <c r="G5938" i="1"/>
  <c r="N5938" i="1" s="1"/>
  <c r="G5926" i="1"/>
  <c r="N5926" i="1" s="1"/>
  <c r="G5902" i="1"/>
  <c r="N5902" i="1" s="1"/>
  <c r="G5890" i="1"/>
  <c r="N5890" i="1" s="1"/>
  <c r="G5878" i="1"/>
  <c r="N5878" i="1" s="1"/>
  <c r="G5866" i="1"/>
  <c r="N5866" i="1" s="1"/>
  <c r="G5842" i="1"/>
  <c r="N5842" i="1" s="1"/>
  <c r="G5830" i="1"/>
  <c r="N5830" i="1" s="1"/>
  <c r="G5818" i="1"/>
  <c r="N5818" i="1" s="1"/>
  <c r="G5806" i="1"/>
  <c r="N5806" i="1" s="1"/>
  <c r="G5794" i="1"/>
  <c r="N5794" i="1" s="1"/>
  <c r="G5782" i="1"/>
  <c r="N5782" i="1" s="1"/>
  <c r="G5770" i="1"/>
  <c r="N5770" i="1" s="1"/>
  <c r="G5746" i="1"/>
  <c r="N5746" i="1" s="1"/>
  <c r="G5734" i="1"/>
  <c r="N5734" i="1" s="1"/>
  <c r="G5722" i="1"/>
  <c r="N5722" i="1" s="1"/>
  <c r="G5710" i="1"/>
  <c r="N5710" i="1" s="1"/>
  <c r="G5698" i="1"/>
  <c r="N5698" i="1" s="1"/>
  <c r="G5686" i="1"/>
  <c r="N5686" i="1" s="1"/>
  <c r="G5674" i="1"/>
  <c r="N5674" i="1" s="1"/>
  <c r="G5650" i="1"/>
  <c r="N5650" i="1" s="1"/>
  <c r="G5638" i="1"/>
  <c r="N5638" i="1" s="1"/>
  <c r="G5626" i="1"/>
  <c r="N5626" i="1" s="1"/>
  <c r="G5614" i="1"/>
  <c r="N5614" i="1" s="1"/>
  <c r="G5590" i="1"/>
  <c r="N5590" i="1" s="1"/>
  <c r="G5566" i="1"/>
  <c r="N5566" i="1" s="1"/>
  <c r="G5554" i="1"/>
  <c r="N5554" i="1" s="1"/>
  <c r="G5542" i="1"/>
  <c r="N5542" i="1" s="1"/>
  <c r="G5530" i="1"/>
  <c r="N5530" i="1" s="1"/>
  <c r="G5518" i="1"/>
  <c r="N5518" i="1" s="1"/>
  <c r="G5494" i="1"/>
  <c r="N5494" i="1" s="1"/>
  <c r="G5470" i="1"/>
  <c r="N5470" i="1" s="1"/>
  <c r="G5458" i="1"/>
  <c r="N5458" i="1" s="1"/>
  <c r="G5446" i="1"/>
  <c r="N5446" i="1" s="1"/>
  <c r="G5434" i="1"/>
  <c r="N5434" i="1" s="1"/>
  <c r="G5422" i="1"/>
  <c r="N5422" i="1" s="1"/>
  <c r="G5410" i="1"/>
  <c r="N5410" i="1" s="1"/>
  <c r="G5398" i="1"/>
  <c r="N5398" i="1" s="1"/>
  <c r="G5386" i="1"/>
  <c r="N5386" i="1" s="1"/>
  <c r="G5374" i="1"/>
  <c r="N5374" i="1" s="1"/>
  <c r="G5362" i="1"/>
  <c r="N5362" i="1" s="1"/>
  <c r="G5350" i="1"/>
  <c r="N5350" i="1" s="1"/>
  <c r="G5338" i="1"/>
  <c r="N5338" i="1" s="1"/>
  <c r="G5326" i="1"/>
  <c r="N5326" i="1" s="1"/>
  <c r="G5314" i="1"/>
  <c r="N5314" i="1" s="1"/>
  <c r="G5302" i="1"/>
  <c r="N5302" i="1" s="1"/>
  <c r="G5290" i="1"/>
  <c r="N5290" i="1" s="1"/>
  <c r="G5278" i="1"/>
  <c r="N5278" i="1" s="1"/>
  <c r="G5266" i="1"/>
  <c r="N5266" i="1" s="1"/>
  <c r="G5254" i="1"/>
  <c r="N5254" i="1" s="1"/>
  <c r="G5242" i="1"/>
  <c r="N5242" i="1" s="1"/>
  <c r="G5230" i="1"/>
  <c r="N5230" i="1" s="1"/>
  <c r="G5218" i="1"/>
  <c r="N5218" i="1" s="1"/>
  <c r="G5206" i="1"/>
  <c r="N5206" i="1" s="1"/>
  <c r="G5194" i="1"/>
  <c r="N5194" i="1" s="1"/>
  <c r="G5170" i="1"/>
  <c r="N5170" i="1" s="1"/>
  <c r="G5158" i="1"/>
  <c r="N5158" i="1" s="1"/>
  <c r="G5146" i="1"/>
  <c r="N5146" i="1" s="1"/>
  <c r="G5134" i="1"/>
  <c r="N5134" i="1" s="1"/>
  <c r="G5122" i="1"/>
  <c r="N5122" i="1" s="1"/>
  <c r="G5110" i="1"/>
  <c r="N5110" i="1" s="1"/>
  <c r="G5086" i="1"/>
  <c r="N5086" i="1" s="1"/>
  <c r="G5074" i="1"/>
  <c r="N5074" i="1" s="1"/>
  <c r="G5062" i="1"/>
  <c r="N5062" i="1" s="1"/>
  <c r="G5050" i="1"/>
  <c r="N5050" i="1" s="1"/>
  <c r="G5038" i="1"/>
  <c r="N5038" i="1" s="1"/>
  <c r="G5026" i="1"/>
  <c r="N5026" i="1" s="1"/>
  <c r="G5014" i="1"/>
  <c r="N5014" i="1" s="1"/>
  <c r="G5002" i="1"/>
  <c r="N5002" i="1" s="1"/>
  <c r="G4990" i="1"/>
  <c r="N4990" i="1" s="1"/>
  <c r="G4978" i="1"/>
  <c r="N4978" i="1" s="1"/>
  <c r="G4966" i="1"/>
  <c r="N4966" i="1" s="1"/>
  <c r="G4954" i="1"/>
  <c r="N4954" i="1" s="1"/>
  <c r="G4942" i="1"/>
  <c r="N4942" i="1" s="1"/>
  <c r="G4930" i="1"/>
  <c r="N4930" i="1" s="1"/>
  <c r="G4918" i="1"/>
  <c r="N4918" i="1" s="1"/>
  <c r="G4906" i="1"/>
  <c r="N4906" i="1" s="1"/>
  <c r="G4882" i="1"/>
  <c r="N4882" i="1" s="1"/>
  <c r="G4858" i="1"/>
  <c r="N4858" i="1" s="1"/>
  <c r="G4846" i="1"/>
  <c r="N4846" i="1" s="1"/>
  <c r="G4834" i="1"/>
  <c r="N4834" i="1" s="1"/>
  <c r="G4822" i="1"/>
  <c r="N4822" i="1" s="1"/>
  <c r="G4810" i="1"/>
  <c r="N4810" i="1" s="1"/>
  <c r="G4798" i="1"/>
  <c r="N4798" i="1" s="1"/>
  <c r="G4786" i="1"/>
  <c r="N4786" i="1" s="1"/>
  <c r="G4762" i="1"/>
  <c r="N4762" i="1" s="1"/>
  <c r="G4738" i="1"/>
  <c r="N4738" i="1" s="1"/>
  <c r="G4726" i="1"/>
  <c r="N4726" i="1" s="1"/>
  <c r="G4714" i="1"/>
  <c r="N4714" i="1" s="1"/>
  <c r="G4702" i="1"/>
  <c r="N4702" i="1" s="1"/>
  <c r="G4690" i="1"/>
  <c r="N4690" i="1" s="1"/>
  <c r="G4678" i="1"/>
  <c r="N4678" i="1" s="1"/>
  <c r="G4666" i="1"/>
  <c r="N4666" i="1" s="1"/>
  <c r="G4642" i="1"/>
  <c r="N4642" i="1" s="1"/>
  <c r="G4630" i="1"/>
  <c r="N4630" i="1" s="1"/>
  <c r="G4618" i="1"/>
  <c r="N4618" i="1" s="1"/>
  <c r="G4606" i="1"/>
  <c r="N4606" i="1" s="1"/>
  <c r="G4594" i="1"/>
  <c r="N4594" i="1" s="1"/>
  <c r="G4582" i="1"/>
  <c r="N4582" i="1" s="1"/>
  <c r="G4570" i="1"/>
  <c r="N4570" i="1" s="1"/>
  <c r="G4558" i="1"/>
  <c r="N4558" i="1" s="1"/>
  <c r="G4546" i="1"/>
  <c r="N4546" i="1" s="1"/>
  <c r="G4534" i="1"/>
  <c r="N4534" i="1" s="1"/>
  <c r="G4522" i="1"/>
  <c r="N4522" i="1" s="1"/>
  <c r="G4510" i="1"/>
  <c r="N4510" i="1" s="1"/>
  <c r="G4498" i="1"/>
  <c r="N4498" i="1" s="1"/>
  <c r="G4486" i="1"/>
  <c r="N4486" i="1" s="1"/>
  <c r="G4474" i="1"/>
  <c r="N4474" i="1" s="1"/>
  <c r="G4462" i="1"/>
  <c r="N4462" i="1" s="1"/>
  <c r="G4450" i="1"/>
  <c r="N4450" i="1" s="1"/>
  <c r="G4438" i="1"/>
  <c r="N4438" i="1" s="1"/>
  <c r="G4426" i="1"/>
  <c r="N4426" i="1" s="1"/>
  <c r="G4414" i="1"/>
  <c r="N4414" i="1" s="1"/>
  <c r="G4402" i="1"/>
  <c r="N4402" i="1" s="1"/>
  <c r="G4378" i="1"/>
  <c r="N4378" i="1" s="1"/>
  <c r="G4366" i="1"/>
  <c r="N4366" i="1" s="1"/>
  <c r="G4354" i="1"/>
  <c r="N4354" i="1" s="1"/>
  <c r="G4342" i="1"/>
  <c r="N4342" i="1" s="1"/>
  <c r="G4330" i="1"/>
  <c r="N4330" i="1" s="1"/>
  <c r="G4318" i="1"/>
  <c r="N4318" i="1" s="1"/>
  <c r="G4306" i="1"/>
  <c r="N4306" i="1" s="1"/>
  <c r="G4294" i="1"/>
  <c r="N4294" i="1" s="1"/>
  <c r="G4282" i="1"/>
  <c r="N4282" i="1" s="1"/>
  <c r="G4270" i="1"/>
  <c r="N4270" i="1" s="1"/>
  <c r="G4258" i="1"/>
  <c r="N4258" i="1" s="1"/>
  <c r="G4246" i="1"/>
  <c r="N4246" i="1" s="1"/>
  <c r="G4234" i="1"/>
  <c r="N4234" i="1" s="1"/>
  <c r="G4222" i="1"/>
  <c r="N4222" i="1" s="1"/>
  <c r="G4210" i="1"/>
  <c r="N4210" i="1" s="1"/>
  <c r="G4198" i="1"/>
  <c r="N4198" i="1" s="1"/>
  <c r="G4186" i="1"/>
  <c r="N4186" i="1" s="1"/>
  <c r="G4174" i="1"/>
  <c r="N4174" i="1" s="1"/>
  <c r="G4162" i="1"/>
  <c r="N4162" i="1" s="1"/>
  <c r="G4150" i="1"/>
  <c r="N4150" i="1" s="1"/>
  <c r="G4138" i="1"/>
  <c r="N4138" i="1" s="1"/>
  <c r="G4126" i="1"/>
  <c r="N4126" i="1" s="1"/>
  <c r="G4114" i="1"/>
  <c r="N4114" i="1" s="1"/>
  <c r="G4102" i="1"/>
  <c r="N4102" i="1" s="1"/>
  <c r="G4090" i="1"/>
  <c r="N4090" i="1" s="1"/>
  <c r="G4078" i="1"/>
  <c r="N4078" i="1" s="1"/>
  <c r="G4066" i="1"/>
  <c r="N4066" i="1" s="1"/>
  <c r="G4054" i="1"/>
  <c r="N4054" i="1" s="1"/>
  <c r="G4042" i="1"/>
  <c r="N4042" i="1" s="1"/>
  <c r="G4030" i="1"/>
  <c r="N4030" i="1" s="1"/>
  <c r="G4018" i="1"/>
  <c r="N4018" i="1" s="1"/>
  <c r="G4006" i="1"/>
  <c r="N4006" i="1" s="1"/>
  <c r="G3994" i="1"/>
  <c r="N3994" i="1" s="1"/>
  <c r="G3982" i="1"/>
  <c r="N3982" i="1" s="1"/>
  <c r="G3970" i="1"/>
  <c r="N3970" i="1" s="1"/>
  <c r="G3958" i="1"/>
  <c r="N3958" i="1" s="1"/>
  <c r="G3946" i="1"/>
  <c r="N3946" i="1" s="1"/>
  <c r="G3934" i="1"/>
  <c r="N3934" i="1" s="1"/>
  <c r="G3922" i="1"/>
  <c r="N3922" i="1" s="1"/>
  <c r="G3910" i="1"/>
  <c r="N3910" i="1" s="1"/>
  <c r="G3898" i="1"/>
  <c r="N3898" i="1" s="1"/>
  <c r="G3886" i="1"/>
  <c r="N3886" i="1" s="1"/>
  <c r="G3874" i="1"/>
  <c r="N3874" i="1" s="1"/>
  <c r="G3862" i="1"/>
  <c r="N3862" i="1" s="1"/>
  <c r="G3850" i="1"/>
  <c r="N3850" i="1" s="1"/>
  <c r="G3838" i="1"/>
  <c r="N3838" i="1" s="1"/>
  <c r="G3826" i="1"/>
  <c r="N3826" i="1" s="1"/>
  <c r="G3814" i="1"/>
  <c r="N3814" i="1" s="1"/>
  <c r="G3802" i="1"/>
  <c r="N3802" i="1" s="1"/>
  <c r="G3790" i="1"/>
  <c r="N3790" i="1" s="1"/>
  <c r="G3778" i="1"/>
  <c r="N3778" i="1" s="1"/>
  <c r="G3754" i="1"/>
  <c r="N3754" i="1" s="1"/>
  <c r="G3742" i="1"/>
  <c r="N3742" i="1" s="1"/>
  <c r="G3730" i="1"/>
  <c r="N3730" i="1" s="1"/>
  <c r="G3718" i="1"/>
  <c r="N3718" i="1" s="1"/>
  <c r="G3694" i="1"/>
  <c r="N3694" i="1" s="1"/>
  <c r="G3682" i="1"/>
  <c r="N3682" i="1" s="1"/>
  <c r="G3670" i="1"/>
  <c r="N3670" i="1" s="1"/>
  <c r="G3658" i="1"/>
  <c r="N3658" i="1" s="1"/>
  <c r="G3634" i="1"/>
  <c r="N3634" i="1" s="1"/>
  <c r="G3622" i="1"/>
  <c r="N3622" i="1" s="1"/>
  <c r="G3610" i="1"/>
  <c r="N3610" i="1" s="1"/>
  <c r="G3598" i="1"/>
  <c r="N3598" i="1" s="1"/>
  <c r="G3586" i="1"/>
  <c r="N3586" i="1" s="1"/>
  <c r="G3574" i="1"/>
  <c r="N3574" i="1" s="1"/>
  <c r="G3562" i="1"/>
  <c r="N3562" i="1" s="1"/>
  <c r="G3550" i="1"/>
  <c r="N3550" i="1" s="1"/>
  <c r="G3538" i="1"/>
  <c r="N3538" i="1" s="1"/>
  <c r="G3526" i="1"/>
  <c r="N3526" i="1" s="1"/>
  <c r="G3514" i="1"/>
  <c r="N3514" i="1" s="1"/>
  <c r="G3502" i="1"/>
  <c r="N3502" i="1" s="1"/>
  <c r="G3490" i="1"/>
  <c r="N3490" i="1" s="1"/>
  <c r="G3478" i="1"/>
  <c r="N3478" i="1" s="1"/>
  <c r="G3466" i="1"/>
  <c r="N3466" i="1" s="1"/>
  <c r="G3454" i="1"/>
  <c r="N3454" i="1" s="1"/>
  <c r="G3442" i="1"/>
  <c r="N3442" i="1" s="1"/>
  <c r="G3430" i="1"/>
  <c r="N3430" i="1" s="1"/>
  <c r="G3418" i="1"/>
  <c r="N3418" i="1" s="1"/>
  <c r="G3406" i="1"/>
  <c r="N3406" i="1" s="1"/>
  <c r="G3394" i="1"/>
  <c r="N3394" i="1" s="1"/>
  <c r="G3382" i="1"/>
  <c r="N3382" i="1" s="1"/>
  <c r="G3370" i="1"/>
  <c r="N3370" i="1" s="1"/>
  <c r="G3346" i="1"/>
  <c r="N3346" i="1" s="1"/>
  <c r="G3334" i="1"/>
  <c r="N3334" i="1" s="1"/>
  <c r="G3322" i="1"/>
  <c r="N3322" i="1" s="1"/>
  <c r="G3310" i="1"/>
  <c r="N3310" i="1" s="1"/>
  <c r="G3298" i="1"/>
  <c r="N3298" i="1" s="1"/>
  <c r="G3286" i="1"/>
  <c r="N3286" i="1" s="1"/>
  <c r="G3274" i="1"/>
  <c r="N3274" i="1" s="1"/>
  <c r="G3250" i="1"/>
  <c r="N3250" i="1" s="1"/>
  <c r="G3238" i="1"/>
  <c r="N3238" i="1" s="1"/>
  <c r="G3226" i="1"/>
  <c r="N3226" i="1" s="1"/>
  <c r="G3214" i="1"/>
  <c r="N3214" i="1" s="1"/>
  <c r="G3202" i="1"/>
  <c r="N3202" i="1" s="1"/>
  <c r="G3190" i="1"/>
  <c r="N3190" i="1" s="1"/>
  <c r="G3178" i="1"/>
  <c r="N3178" i="1" s="1"/>
  <c r="G3166" i="1"/>
  <c r="N3166" i="1" s="1"/>
  <c r="G3154" i="1"/>
  <c r="N3154" i="1" s="1"/>
  <c r="G3142" i="1"/>
  <c r="N3142" i="1" s="1"/>
  <c r="G3130" i="1"/>
  <c r="N3130" i="1" s="1"/>
  <c r="G3118" i="1"/>
  <c r="N3118" i="1" s="1"/>
  <c r="G3106" i="1"/>
  <c r="N3106" i="1" s="1"/>
  <c r="G3094" i="1"/>
  <c r="N3094" i="1" s="1"/>
  <c r="G3082" i="1"/>
  <c r="N3082" i="1" s="1"/>
  <c r="G3070" i="1"/>
  <c r="N3070" i="1" s="1"/>
  <c r="G3058" i="1"/>
  <c r="N3058" i="1" s="1"/>
  <c r="G3046" i="1"/>
  <c r="N3046" i="1" s="1"/>
  <c r="G3034" i="1"/>
  <c r="N3034" i="1" s="1"/>
  <c r="G3022" i="1"/>
  <c r="N3022" i="1" s="1"/>
  <c r="G3010" i="1"/>
  <c r="N3010" i="1" s="1"/>
  <c r="G2998" i="1"/>
  <c r="N2998" i="1" s="1"/>
  <c r="G2986" i="1"/>
  <c r="N2986" i="1" s="1"/>
  <c r="G2974" i="1"/>
  <c r="N2974" i="1" s="1"/>
  <c r="G2962" i="1"/>
  <c r="N2962" i="1" s="1"/>
  <c r="G2950" i="1"/>
  <c r="N2950" i="1" s="1"/>
  <c r="G2938" i="1"/>
  <c r="N2938" i="1" s="1"/>
  <c r="G2926" i="1"/>
  <c r="N2926" i="1" s="1"/>
  <c r="G2914" i="1"/>
  <c r="N2914" i="1" s="1"/>
  <c r="G2902" i="1"/>
  <c r="N2902" i="1" s="1"/>
  <c r="G2890" i="1"/>
  <c r="N2890" i="1" s="1"/>
  <c r="G2878" i="1"/>
  <c r="N2878" i="1" s="1"/>
  <c r="G2866" i="1"/>
  <c r="N2866" i="1" s="1"/>
  <c r="G2854" i="1"/>
  <c r="N2854" i="1" s="1"/>
  <c r="G2842" i="1"/>
  <c r="N2842" i="1" s="1"/>
  <c r="G2830" i="1"/>
  <c r="N2830" i="1" s="1"/>
  <c r="G2818" i="1"/>
  <c r="N2818" i="1" s="1"/>
  <c r="G2806" i="1"/>
  <c r="N2806" i="1" s="1"/>
  <c r="G2794" i="1"/>
  <c r="N2794" i="1" s="1"/>
  <c r="G2782" i="1"/>
  <c r="N2782" i="1" s="1"/>
  <c r="G2770" i="1"/>
  <c r="N2770" i="1" s="1"/>
  <c r="G2758" i="1"/>
  <c r="N2758" i="1" s="1"/>
  <c r="G2746" i="1"/>
  <c r="N2746" i="1" s="1"/>
  <c r="G2734" i="1"/>
  <c r="N2734" i="1" s="1"/>
  <c r="G2722" i="1"/>
  <c r="N2722" i="1" s="1"/>
  <c r="G2710" i="1"/>
  <c r="N2710" i="1" s="1"/>
  <c r="G2698" i="1"/>
  <c r="N2698" i="1" s="1"/>
  <c r="G2686" i="1"/>
  <c r="N2686" i="1" s="1"/>
  <c r="G2674" i="1"/>
  <c r="N2674" i="1" s="1"/>
  <c r="G2662" i="1"/>
  <c r="N2662" i="1" s="1"/>
  <c r="G2650" i="1"/>
  <c r="N2650" i="1" s="1"/>
  <c r="G2638" i="1"/>
  <c r="N2638" i="1" s="1"/>
  <c r="G2626" i="1"/>
  <c r="N2626" i="1" s="1"/>
  <c r="G2614" i="1"/>
  <c r="N2614" i="1" s="1"/>
  <c r="G2602" i="1"/>
  <c r="N2602" i="1" s="1"/>
  <c r="G2590" i="1"/>
  <c r="N2590" i="1" s="1"/>
  <c r="G2578" i="1"/>
  <c r="N2578" i="1" s="1"/>
  <c r="G2566" i="1"/>
  <c r="N2566" i="1" s="1"/>
  <c r="G2554" i="1"/>
  <c r="N2554" i="1" s="1"/>
  <c r="G2542" i="1"/>
  <c r="N2542" i="1" s="1"/>
  <c r="G2530" i="1"/>
  <c r="N2530" i="1" s="1"/>
  <c r="G2518" i="1"/>
  <c r="N2518" i="1" s="1"/>
  <c r="G2506" i="1"/>
  <c r="N2506" i="1" s="1"/>
  <c r="G2494" i="1"/>
  <c r="N2494" i="1" s="1"/>
  <c r="G2482" i="1"/>
  <c r="N2482" i="1" s="1"/>
  <c r="G2470" i="1"/>
  <c r="N2470" i="1" s="1"/>
  <c r="G2458" i="1"/>
  <c r="N2458" i="1" s="1"/>
  <c r="G2446" i="1"/>
  <c r="N2446" i="1" s="1"/>
  <c r="G2434" i="1"/>
  <c r="N2434" i="1" s="1"/>
  <c r="G2422" i="1"/>
  <c r="N2422" i="1" s="1"/>
  <c r="G2410" i="1"/>
  <c r="N2410" i="1" s="1"/>
  <c r="G2398" i="1"/>
  <c r="N2398" i="1" s="1"/>
  <c r="G2386" i="1"/>
  <c r="N2386" i="1" s="1"/>
  <c r="G2374" i="1"/>
  <c r="N2374" i="1" s="1"/>
  <c r="G2362" i="1"/>
  <c r="N2362" i="1" s="1"/>
  <c r="G2350" i="1"/>
  <c r="N2350" i="1" s="1"/>
  <c r="G2338" i="1"/>
  <c r="N2338" i="1" s="1"/>
  <c r="G2326" i="1"/>
  <c r="N2326" i="1" s="1"/>
  <c r="G2314" i="1"/>
  <c r="N2314" i="1" s="1"/>
  <c r="G2302" i="1"/>
  <c r="N2302" i="1" s="1"/>
  <c r="G2290" i="1"/>
  <c r="N2290" i="1" s="1"/>
  <c r="G2278" i="1"/>
  <c r="N2278" i="1" s="1"/>
  <c r="G2266" i="1"/>
  <c r="N2266" i="1" s="1"/>
  <c r="G2254" i="1"/>
  <c r="N2254" i="1" s="1"/>
  <c r="G2242" i="1"/>
  <c r="N2242" i="1" s="1"/>
  <c r="G2230" i="1"/>
  <c r="N2230" i="1" s="1"/>
  <c r="G2218" i="1"/>
  <c r="N2218" i="1" s="1"/>
  <c r="G2206" i="1"/>
  <c r="N2206" i="1" s="1"/>
  <c r="G2194" i="1"/>
  <c r="N2194" i="1" s="1"/>
  <c r="G2182" i="1"/>
  <c r="N2182" i="1" s="1"/>
  <c r="G2170" i="1"/>
  <c r="N2170" i="1" s="1"/>
  <c r="G2158" i="1"/>
  <c r="N2158" i="1" s="1"/>
  <c r="G2146" i="1"/>
  <c r="N2146" i="1" s="1"/>
  <c r="G2134" i="1"/>
  <c r="N2134" i="1" s="1"/>
  <c r="G2122" i="1"/>
  <c r="N2122" i="1" s="1"/>
  <c r="G2110" i="1"/>
  <c r="N2110" i="1" s="1"/>
  <c r="G2098" i="1"/>
  <c r="N2098" i="1" s="1"/>
  <c r="G2086" i="1"/>
  <c r="N2086" i="1" s="1"/>
  <c r="G2074" i="1"/>
  <c r="N2074" i="1" s="1"/>
  <c r="G2062" i="1"/>
  <c r="N2062" i="1" s="1"/>
  <c r="G2050" i="1"/>
  <c r="N2050" i="1" s="1"/>
  <c r="G2038" i="1"/>
  <c r="N2038" i="1" s="1"/>
  <c r="G2026" i="1"/>
  <c r="N2026" i="1" s="1"/>
  <c r="G2014" i="1"/>
  <c r="N2014" i="1" s="1"/>
  <c r="G2002" i="1"/>
  <c r="N2002" i="1" s="1"/>
  <c r="G1990" i="1"/>
  <c r="N1990" i="1" s="1"/>
  <c r="G1978" i="1"/>
  <c r="N1978" i="1" s="1"/>
  <c r="G1966" i="1"/>
  <c r="N1966" i="1" s="1"/>
  <c r="G1954" i="1"/>
  <c r="N1954" i="1" s="1"/>
  <c r="G1942" i="1"/>
  <c r="N1942" i="1" s="1"/>
  <c r="G1930" i="1"/>
  <c r="N1930" i="1" s="1"/>
  <c r="G1918" i="1"/>
  <c r="N1918" i="1" s="1"/>
  <c r="G1906" i="1"/>
  <c r="N1906" i="1" s="1"/>
  <c r="G1894" i="1"/>
  <c r="N1894" i="1" s="1"/>
  <c r="G1882" i="1"/>
  <c r="N1882" i="1" s="1"/>
  <c r="G1870" i="1"/>
  <c r="N1870" i="1" s="1"/>
  <c r="G1858" i="1"/>
  <c r="N1858" i="1" s="1"/>
  <c r="G1846" i="1"/>
  <c r="N1846" i="1" s="1"/>
  <c r="G1834" i="1"/>
  <c r="N1834" i="1" s="1"/>
  <c r="G1822" i="1"/>
  <c r="N1822" i="1" s="1"/>
  <c r="G1810" i="1"/>
  <c r="N1810" i="1" s="1"/>
  <c r="G1798" i="1"/>
  <c r="N1798" i="1" s="1"/>
  <c r="G1786" i="1"/>
  <c r="N1786" i="1" s="1"/>
  <c r="G1774" i="1"/>
  <c r="N1774" i="1" s="1"/>
  <c r="G1762" i="1"/>
  <c r="N1762" i="1" s="1"/>
  <c r="G1750" i="1"/>
  <c r="N1750" i="1" s="1"/>
  <c r="G1738" i="1"/>
  <c r="N1738" i="1" s="1"/>
  <c r="G1726" i="1"/>
  <c r="N1726" i="1" s="1"/>
  <c r="G1714" i="1"/>
  <c r="N1714" i="1" s="1"/>
  <c r="G1702" i="1"/>
  <c r="N1702" i="1" s="1"/>
  <c r="G1690" i="1"/>
  <c r="N1690" i="1" s="1"/>
  <c r="G1678" i="1"/>
  <c r="N1678" i="1" s="1"/>
  <c r="G1666" i="1"/>
  <c r="N1666" i="1" s="1"/>
  <c r="G1654" i="1"/>
  <c r="N1654" i="1" s="1"/>
  <c r="G1642" i="1"/>
  <c r="N1642" i="1" s="1"/>
  <c r="G1630" i="1"/>
  <c r="N1630" i="1" s="1"/>
  <c r="G1618" i="1"/>
  <c r="N1618" i="1" s="1"/>
  <c r="G1606" i="1"/>
  <c r="N1606" i="1" s="1"/>
  <c r="G1594" i="1"/>
  <c r="N1594" i="1" s="1"/>
  <c r="G1582" i="1"/>
  <c r="N1582" i="1" s="1"/>
  <c r="G1570" i="1"/>
  <c r="N1570" i="1" s="1"/>
  <c r="G1558" i="1"/>
  <c r="N1558" i="1" s="1"/>
  <c r="G1546" i="1"/>
  <c r="N1546" i="1" s="1"/>
  <c r="G1534" i="1"/>
  <c r="N1534" i="1" s="1"/>
  <c r="G1522" i="1"/>
  <c r="N1522" i="1" s="1"/>
  <c r="G1510" i="1"/>
  <c r="N1510" i="1" s="1"/>
  <c r="G1498" i="1"/>
  <c r="N1498" i="1" s="1"/>
  <c r="G1486" i="1"/>
  <c r="N1486" i="1" s="1"/>
  <c r="G1474" i="1"/>
  <c r="N1474" i="1" s="1"/>
  <c r="G1462" i="1"/>
  <c r="N1462" i="1" s="1"/>
  <c r="G1450" i="1"/>
  <c r="N1450" i="1" s="1"/>
  <c r="G1438" i="1"/>
  <c r="N1438" i="1" s="1"/>
  <c r="G1426" i="1"/>
  <c r="N1426" i="1" s="1"/>
  <c r="G1414" i="1"/>
  <c r="N1414" i="1" s="1"/>
  <c r="G1402" i="1"/>
  <c r="N1402" i="1" s="1"/>
  <c r="G1390" i="1"/>
  <c r="N1390" i="1" s="1"/>
  <c r="G1378" i="1"/>
  <c r="N1378" i="1" s="1"/>
  <c r="G1366" i="1"/>
  <c r="N1366" i="1" s="1"/>
  <c r="G1354" i="1"/>
  <c r="N1354" i="1" s="1"/>
  <c r="G1342" i="1"/>
  <c r="N1342" i="1" s="1"/>
  <c r="G1330" i="1"/>
  <c r="N1330" i="1" s="1"/>
  <c r="G1318" i="1"/>
  <c r="N1318" i="1" s="1"/>
  <c r="G1306" i="1"/>
  <c r="N1306" i="1" s="1"/>
  <c r="G1294" i="1"/>
  <c r="N1294" i="1" s="1"/>
  <c r="G1282" i="1"/>
  <c r="N1282" i="1" s="1"/>
  <c r="G1270" i="1"/>
  <c r="N1270" i="1" s="1"/>
  <c r="G1258" i="1"/>
  <c r="N1258" i="1" s="1"/>
  <c r="G1246" i="1"/>
  <c r="N1246" i="1" s="1"/>
  <c r="G1234" i="1"/>
  <c r="N1234" i="1" s="1"/>
  <c r="G1222" i="1"/>
  <c r="N1222" i="1" s="1"/>
  <c r="G1210" i="1"/>
  <c r="N1210" i="1" s="1"/>
  <c r="G1198" i="1"/>
  <c r="N1198" i="1" s="1"/>
  <c r="G1186" i="1"/>
  <c r="N1186" i="1" s="1"/>
  <c r="G1174" i="1"/>
  <c r="N1174" i="1" s="1"/>
  <c r="G1162" i="1"/>
  <c r="N1162" i="1" s="1"/>
  <c r="G1150" i="1"/>
  <c r="N1150" i="1" s="1"/>
  <c r="G1138" i="1"/>
  <c r="N1138" i="1" s="1"/>
  <c r="G1126" i="1"/>
  <c r="N1126" i="1" s="1"/>
  <c r="G1114" i="1"/>
  <c r="N1114" i="1" s="1"/>
  <c r="G1102" i="1"/>
  <c r="N1102" i="1" s="1"/>
  <c r="G1090" i="1"/>
  <c r="N1090" i="1" s="1"/>
  <c r="G1078" i="1"/>
  <c r="N1078" i="1" s="1"/>
  <c r="G1066" i="1"/>
  <c r="N1066" i="1" s="1"/>
  <c r="G1054" i="1"/>
  <c r="N1054" i="1" s="1"/>
  <c r="G1042" i="1"/>
  <c r="N1042" i="1" s="1"/>
  <c r="G1030" i="1"/>
  <c r="N1030" i="1" s="1"/>
  <c r="G1018" i="1"/>
  <c r="N1018" i="1" s="1"/>
  <c r="G1006" i="1"/>
  <c r="N1006" i="1" s="1"/>
  <c r="G994" i="1"/>
  <c r="N994" i="1" s="1"/>
  <c r="G982" i="1"/>
  <c r="N982" i="1" s="1"/>
  <c r="G970" i="1"/>
  <c r="N970" i="1" s="1"/>
  <c r="G958" i="1"/>
  <c r="N958" i="1" s="1"/>
  <c r="G946" i="1"/>
  <c r="N946" i="1" s="1"/>
  <c r="G934" i="1"/>
  <c r="N934" i="1" s="1"/>
  <c r="G922" i="1"/>
  <c r="N922" i="1" s="1"/>
  <c r="G910" i="1"/>
  <c r="N910" i="1" s="1"/>
  <c r="G898" i="1"/>
  <c r="N898" i="1" s="1"/>
  <c r="G886" i="1"/>
  <c r="N886" i="1" s="1"/>
  <c r="G874" i="1"/>
  <c r="N874" i="1" s="1"/>
  <c r="G862" i="1"/>
  <c r="N862" i="1" s="1"/>
  <c r="G850" i="1"/>
  <c r="N850" i="1" s="1"/>
  <c r="G838" i="1"/>
  <c r="N838" i="1" s="1"/>
  <c r="G826" i="1"/>
  <c r="N826" i="1" s="1"/>
  <c r="G814" i="1"/>
  <c r="N814" i="1" s="1"/>
  <c r="G802" i="1"/>
  <c r="N802" i="1" s="1"/>
  <c r="G790" i="1"/>
  <c r="N790" i="1" s="1"/>
  <c r="G778" i="1"/>
  <c r="N778" i="1" s="1"/>
  <c r="G766" i="1"/>
  <c r="N766" i="1" s="1"/>
  <c r="G754" i="1"/>
  <c r="N754" i="1" s="1"/>
  <c r="G742" i="1"/>
  <c r="N742" i="1" s="1"/>
  <c r="G730" i="1"/>
  <c r="N730" i="1" s="1"/>
  <c r="G718" i="1"/>
  <c r="N718" i="1" s="1"/>
  <c r="G706" i="1"/>
  <c r="N706" i="1" s="1"/>
  <c r="G694" i="1"/>
  <c r="N694" i="1" s="1"/>
  <c r="G682" i="1"/>
  <c r="N682" i="1" s="1"/>
  <c r="G670" i="1"/>
  <c r="N670" i="1" s="1"/>
  <c r="G658" i="1"/>
  <c r="N658" i="1" s="1"/>
  <c r="G646" i="1"/>
  <c r="N646" i="1" s="1"/>
  <c r="G634" i="1"/>
  <c r="N634" i="1" s="1"/>
  <c r="G622" i="1"/>
  <c r="N622" i="1" s="1"/>
  <c r="G610" i="1"/>
  <c r="N610" i="1" s="1"/>
  <c r="G598" i="1"/>
  <c r="N598" i="1" s="1"/>
  <c r="G586" i="1"/>
  <c r="N586" i="1" s="1"/>
  <c r="G574" i="1"/>
  <c r="N574" i="1" s="1"/>
  <c r="G562" i="1"/>
  <c r="N562" i="1" s="1"/>
  <c r="G550" i="1"/>
  <c r="N550" i="1" s="1"/>
  <c r="G538" i="1"/>
  <c r="N538" i="1" s="1"/>
  <c r="G526" i="1"/>
  <c r="N526" i="1" s="1"/>
  <c r="G514" i="1"/>
  <c r="N514" i="1" s="1"/>
  <c r="G502" i="1"/>
  <c r="N502" i="1" s="1"/>
  <c r="G490" i="1"/>
  <c r="N490" i="1" s="1"/>
  <c r="G478" i="1"/>
  <c r="N478" i="1" s="1"/>
  <c r="G466" i="1"/>
  <c r="N466" i="1" s="1"/>
  <c r="G454" i="1"/>
  <c r="N454" i="1" s="1"/>
  <c r="G442" i="1"/>
  <c r="N442" i="1" s="1"/>
  <c r="G430" i="1"/>
  <c r="N430" i="1" s="1"/>
  <c r="G418" i="1"/>
  <c r="N418" i="1" s="1"/>
  <c r="G406" i="1"/>
  <c r="N406" i="1" s="1"/>
  <c r="G394" i="1"/>
  <c r="N394" i="1" s="1"/>
  <c r="G382" i="1"/>
  <c r="N382" i="1" s="1"/>
  <c r="G370" i="1"/>
  <c r="N370" i="1" s="1"/>
  <c r="G358" i="1"/>
  <c r="N358" i="1" s="1"/>
  <c r="G346" i="1"/>
  <c r="N346" i="1" s="1"/>
  <c r="G334" i="1"/>
  <c r="N334" i="1" s="1"/>
  <c r="G322" i="1"/>
  <c r="N322" i="1" s="1"/>
  <c r="G310" i="1"/>
  <c r="N310" i="1" s="1"/>
  <c r="G298" i="1"/>
  <c r="N298" i="1" s="1"/>
  <c r="G286" i="1"/>
  <c r="N286" i="1" s="1"/>
  <c r="G274" i="1"/>
  <c r="N274" i="1" s="1"/>
  <c r="G262" i="1"/>
  <c r="N262" i="1" s="1"/>
  <c r="G250" i="1"/>
  <c r="N250" i="1" s="1"/>
  <c r="G238" i="1"/>
  <c r="N238" i="1" s="1"/>
  <c r="G226" i="1"/>
  <c r="N226" i="1" s="1"/>
  <c r="G214" i="1"/>
  <c r="N214" i="1" s="1"/>
  <c r="G202" i="1"/>
  <c r="N202" i="1" s="1"/>
  <c r="G190" i="1"/>
  <c r="N190" i="1" s="1"/>
  <c r="G178" i="1"/>
  <c r="N178" i="1" s="1"/>
  <c r="G166" i="1"/>
  <c r="N166" i="1" s="1"/>
  <c r="G154" i="1"/>
  <c r="N154" i="1" s="1"/>
  <c r="G142" i="1"/>
  <c r="N142" i="1" s="1"/>
  <c r="G130" i="1"/>
  <c r="N130" i="1" s="1"/>
  <c r="G118" i="1"/>
  <c r="N118" i="1" s="1"/>
  <c r="G106" i="1"/>
  <c r="N106" i="1" s="1"/>
  <c r="G94" i="1"/>
  <c r="N94" i="1" s="1"/>
  <c r="G82" i="1"/>
  <c r="N82" i="1" s="1"/>
  <c r="G70" i="1"/>
  <c r="N70" i="1" s="1"/>
  <c r="G58" i="1"/>
  <c r="N58" i="1" s="1"/>
  <c r="G46" i="1"/>
  <c r="N46" i="1" s="1"/>
  <c r="G34" i="1"/>
  <c r="N34" i="1" s="1"/>
  <c r="G22" i="1"/>
  <c r="N22" i="1" s="1"/>
  <c r="G10" i="1"/>
  <c r="N10" i="1" s="1"/>
  <c r="N9994" i="1"/>
  <c r="N9911" i="1"/>
  <c r="N9887" i="1"/>
  <c r="N9863" i="1"/>
  <c r="N9839" i="1"/>
  <c r="N9815" i="1"/>
  <c r="N9791" i="1"/>
  <c r="N9767" i="1"/>
  <c r="N9743" i="1"/>
  <c r="N9719" i="1"/>
  <c r="N9695" i="1"/>
  <c r="N9671" i="1"/>
  <c r="N9647" i="1"/>
  <c r="N9623" i="1"/>
  <c r="N9599" i="1"/>
  <c r="N9575" i="1"/>
  <c r="N9551" i="1"/>
  <c r="N9527" i="1"/>
  <c r="N9503" i="1"/>
  <c r="N9479" i="1"/>
  <c r="N9455" i="1"/>
  <c r="N9431" i="1"/>
  <c r="N9407" i="1"/>
  <c r="N9383" i="1"/>
  <c r="N9359" i="1"/>
  <c r="N9335" i="1"/>
  <c r="N9311" i="1"/>
  <c r="N9287" i="1"/>
  <c r="N9263" i="1"/>
  <c r="N9239" i="1"/>
  <c r="N9215" i="1"/>
  <c r="N9191" i="1"/>
  <c r="N9167" i="1"/>
  <c r="N9143" i="1"/>
  <c r="N9082" i="1"/>
  <c r="N9036" i="1"/>
  <c r="N8915" i="1"/>
  <c r="N8794" i="1"/>
  <c r="N8748" i="1"/>
  <c r="N8627" i="1"/>
  <c r="N8506" i="1"/>
  <c r="N8460" i="1"/>
  <c r="N8339" i="1"/>
  <c r="N8293" i="1"/>
  <c r="N8218" i="1"/>
  <c r="N8172" i="1"/>
  <c r="N8125" i="1"/>
  <c r="N8077" i="1"/>
  <c r="N8029" i="1"/>
  <c r="N7860" i="1"/>
  <c r="N7741" i="1"/>
  <c r="N7572" i="1"/>
  <c r="N7453" i="1"/>
  <c r="N7334" i="1"/>
  <c r="N7284" i="1"/>
  <c r="N7213" i="1"/>
  <c r="N7104" i="1"/>
  <c r="N6997" i="1"/>
  <c r="N6865" i="1"/>
  <c r="N6626" i="1"/>
  <c r="N6494" i="1"/>
  <c r="N6207" i="1"/>
  <c r="N6087" i="1"/>
  <c r="N5098" i="1"/>
  <c r="N3262" i="1"/>
  <c r="G3465" i="1"/>
  <c r="N3465" i="1" s="1"/>
  <c r="G3453" i="1"/>
  <c r="N3453" i="1" s="1"/>
  <c r="G3441" i="1"/>
  <c r="N3441" i="1" s="1"/>
  <c r="G3429" i="1"/>
  <c r="N3429" i="1" s="1"/>
  <c r="G3417" i="1"/>
  <c r="N3417" i="1" s="1"/>
  <c r="G3405" i="1"/>
  <c r="N3405" i="1" s="1"/>
  <c r="G3393" i="1"/>
  <c r="N3393" i="1" s="1"/>
  <c r="G3381" i="1"/>
  <c r="N3381" i="1" s="1"/>
  <c r="G3369" i="1"/>
  <c r="N3369" i="1" s="1"/>
  <c r="G3357" i="1"/>
  <c r="N3357" i="1" s="1"/>
  <c r="G3345" i="1"/>
  <c r="N3345" i="1" s="1"/>
  <c r="G3333" i="1"/>
  <c r="N3333" i="1" s="1"/>
  <c r="G3321" i="1"/>
  <c r="N3321" i="1" s="1"/>
  <c r="G3309" i="1"/>
  <c r="N3309" i="1" s="1"/>
  <c r="G3297" i="1"/>
  <c r="N3297" i="1" s="1"/>
  <c r="G3285" i="1"/>
  <c r="N3285" i="1" s="1"/>
  <c r="G3273" i="1"/>
  <c r="N3273" i="1" s="1"/>
  <c r="G3261" i="1"/>
  <c r="N3261" i="1" s="1"/>
  <c r="G3249" i="1"/>
  <c r="N3249" i="1" s="1"/>
  <c r="G3237" i="1"/>
  <c r="N3237" i="1" s="1"/>
  <c r="G3225" i="1"/>
  <c r="N3225" i="1" s="1"/>
  <c r="G3213" i="1"/>
  <c r="N3213" i="1" s="1"/>
  <c r="G3201" i="1"/>
  <c r="N3201" i="1" s="1"/>
  <c r="G3189" i="1"/>
  <c r="N3189" i="1" s="1"/>
  <c r="G3177" i="1"/>
  <c r="N3177" i="1" s="1"/>
  <c r="G3165" i="1"/>
  <c r="N3165" i="1" s="1"/>
  <c r="G3153" i="1"/>
  <c r="N3153" i="1" s="1"/>
  <c r="G3141" i="1"/>
  <c r="N3141" i="1" s="1"/>
  <c r="G3129" i="1"/>
  <c r="N3129" i="1" s="1"/>
  <c r="G3117" i="1"/>
  <c r="N3117" i="1" s="1"/>
  <c r="G3105" i="1"/>
  <c r="N3105" i="1" s="1"/>
  <c r="G3093" i="1"/>
  <c r="N3093" i="1" s="1"/>
  <c r="G3081" i="1"/>
  <c r="N3081" i="1" s="1"/>
  <c r="G3069" i="1"/>
  <c r="N3069" i="1" s="1"/>
  <c r="G3057" i="1"/>
  <c r="N3057" i="1" s="1"/>
  <c r="G3045" i="1"/>
  <c r="N3045" i="1" s="1"/>
  <c r="G3033" i="1"/>
  <c r="N3033" i="1" s="1"/>
  <c r="G3021" i="1"/>
  <c r="N3021" i="1" s="1"/>
  <c r="G3009" i="1"/>
  <c r="N3009" i="1" s="1"/>
  <c r="G2997" i="1"/>
  <c r="N2997" i="1" s="1"/>
  <c r="G2985" i="1"/>
  <c r="N2985" i="1" s="1"/>
  <c r="G2973" i="1"/>
  <c r="N2973" i="1" s="1"/>
  <c r="G2961" i="1"/>
  <c r="N2961" i="1" s="1"/>
  <c r="G2949" i="1"/>
  <c r="N2949" i="1" s="1"/>
  <c r="G2937" i="1"/>
  <c r="N2937" i="1" s="1"/>
  <c r="G2925" i="1"/>
  <c r="N2925" i="1" s="1"/>
  <c r="G2913" i="1"/>
  <c r="N2913" i="1" s="1"/>
  <c r="G2901" i="1"/>
  <c r="N2901" i="1" s="1"/>
  <c r="G2889" i="1"/>
  <c r="N2889" i="1" s="1"/>
  <c r="G2877" i="1"/>
  <c r="N2877" i="1" s="1"/>
  <c r="G2865" i="1"/>
  <c r="N2865" i="1" s="1"/>
  <c r="G2853" i="1"/>
  <c r="N2853" i="1" s="1"/>
  <c r="G2841" i="1"/>
  <c r="N2841" i="1" s="1"/>
  <c r="G2829" i="1"/>
  <c r="N2829" i="1" s="1"/>
  <c r="G2817" i="1"/>
  <c r="N2817" i="1" s="1"/>
  <c r="G2805" i="1"/>
  <c r="N2805" i="1" s="1"/>
  <c r="G2793" i="1"/>
  <c r="N2793" i="1" s="1"/>
  <c r="G2781" i="1"/>
  <c r="N2781" i="1" s="1"/>
  <c r="G2769" i="1"/>
  <c r="N2769" i="1" s="1"/>
  <c r="G2757" i="1"/>
  <c r="N2757" i="1" s="1"/>
  <c r="G2733" i="1"/>
  <c r="N2733" i="1" s="1"/>
  <c r="G2721" i="1"/>
  <c r="N2721" i="1" s="1"/>
  <c r="G2709" i="1"/>
  <c r="N2709" i="1" s="1"/>
  <c r="G2697" i="1"/>
  <c r="N2697" i="1" s="1"/>
  <c r="G2685" i="1"/>
  <c r="N2685" i="1" s="1"/>
  <c r="G2673" i="1"/>
  <c r="N2673" i="1" s="1"/>
  <c r="G2661" i="1"/>
  <c r="N2661" i="1" s="1"/>
  <c r="G2649" i="1"/>
  <c r="N2649" i="1" s="1"/>
  <c r="G2637" i="1"/>
  <c r="N2637" i="1" s="1"/>
  <c r="G2625" i="1"/>
  <c r="N2625" i="1" s="1"/>
  <c r="G2613" i="1"/>
  <c r="N2613" i="1" s="1"/>
  <c r="G2601" i="1"/>
  <c r="N2601" i="1" s="1"/>
  <c r="G2589" i="1"/>
  <c r="N2589" i="1" s="1"/>
  <c r="G2577" i="1"/>
  <c r="N2577" i="1" s="1"/>
  <c r="G2565" i="1"/>
  <c r="N2565" i="1" s="1"/>
  <c r="G2553" i="1"/>
  <c r="N2553" i="1" s="1"/>
  <c r="G2541" i="1"/>
  <c r="N2541" i="1" s="1"/>
  <c r="G2529" i="1"/>
  <c r="N2529" i="1" s="1"/>
  <c r="G2517" i="1"/>
  <c r="N2517" i="1" s="1"/>
  <c r="G2505" i="1"/>
  <c r="N2505" i="1" s="1"/>
  <c r="G2493" i="1"/>
  <c r="N2493" i="1" s="1"/>
  <c r="G2481" i="1"/>
  <c r="N2481" i="1" s="1"/>
  <c r="G2469" i="1"/>
  <c r="N2469" i="1" s="1"/>
  <c r="G2457" i="1"/>
  <c r="N2457" i="1" s="1"/>
  <c r="G2445" i="1"/>
  <c r="N2445" i="1" s="1"/>
  <c r="G2433" i="1"/>
  <c r="N2433" i="1" s="1"/>
  <c r="G2421" i="1"/>
  <c r="N2421" i="1" s="1"/>
  <c r="G2409" i="1"/>
  <c r="N2409" i="1" s="1"/>
  <c r="G2397" i="1"/>
  <c r="N2397" i="1" s="1"/>
  <c r="G2385" i="1"/>
  <c r="N2385" i="1" s="1"/>
  <c r="G2373" i="1"/>
  <c r="N2373" i="1" s="1"/>
  <c r="G2361" i="1"/>
  <c r="N2361" i="1" s="1"/>
  <c r="G2349" i="1"/>
  <c r="N2349" i="1" s="1"/>
  <c r="G2337" i="1"/>
  <c r="N2337" i="1" s="1"/>
  <c r="G2325" i="1"/>
  <c r="N2325" i="1" s="1"/>
  <c r="G2313" i="1"/>
  <c r="N2313" i="1" s="1"/>
  <c r="G2301" i="1"/>
  <c r="N2301" i="1" s="1"/>
  <c r="G2289" i="1"/>
  <c r="N2289" i="1" s="1"/>
  <c r="G2277" i="1"/>
  <c r="N2277" i="1" s="1"/>
  <c r="G2265" i="1"/>
  <c r="N2265" i="1" s="1"/>
  <c r="G2253" i="1"/>
  <c r="N2253" i="1" s="1"/>
  <c r="G2241" i="1"/>
  <c r="N2241" i="1" s="1"/>
  <c r="G2229" i="1"/>
  <c r="N2229" i="1" s="1"/>
  <c r="G2217" i="1"/>
  <c r="N2217" i="1" s="1"/>
  <c r="G2205" i="1"/>
  <c r="N2205" i="1" s="1"/>
  <c r="G2193" i="1"/>
  <c r="N2193" i="1" s="1"/>
  <c r="G2181" i="1"/>
  <c r="N2181" i="1" s="1"/>
  <c r="G2169" i="1"/>
  <c r="N2169" i="1" s="1"/>
  <c r="G2157" i="1"/>
  <c r="N2157" i="1" s="1"/>
  <c r="G2145" i="1"/>
  <c r="N2145" i="1" s="1"/>
  <c r="G2133" i="1"/>
  <c r="N2133" i="1" s="1"/>
  <c r="G2121" i="1"/>
  <c r="N2121" i="1" s="1"/>
  <c r="G2097" i="1"/>
  <c r="N2097" i="1" s="1"/>
  <c r="G2085" i="1"/>
  <c r="N2085" i="1" s="1"/>
  <c r="G2073" i="1"/>
  <c r="N2073" i="1" s="1"/>
  <c r="G2061" i="1"/>
  <c r="N2061" i="1" s="1"/>
  <c r="G2049" i="1"/>
  <c r="N2049" i="1" s="1"/>
  <c r="G2037" i="1"/>
  <c r="N2037" i="1" s="1"/>
  <c r="G2025" i="1"/>
  <c r="N2025" i="1" s="1"/>
  <c r="G2013" i="1"/>
  <c r="N2013" i="1" s="1"/>
  <c r="G2001" i="1"/>
  <c r="N2001" i="1" s="1"/>
  <c r="G1989" i="1"/>
  <c r="N1989" i="1" s="1"/>
  <c r="G1977" i="1"/>
  <c r="N1977" i="1" s="1"/>
  <c r="G1953" i="1"/>
  <c r="N1953" i="1" s="1"/>
  <c r="G1941" i="1"/>
  <c r="N1941" i="1" s="1"/>
  <c r="G1929" i="1"/>
  <c r="N1929" i="1" s="1"/>
  <c r="G1917" i="1"/>
  <c r="N1917" i="1" s="1"/>
  <c r="G1905" i="1"/>
  <c r="N1905" i="1" s="1"/>
  <c r="G1893" i="1"/>
  <c r="N1893" i="1" s="1"/>
  <c r="G1881" i="1"/>
  <c r="N1881" i="1" s="1"/>
  <c r="G1869" i="1"/>
  <c r="N1869" i="1" s="1"/>
  <c r="G1857" i="1"/>
  <c r="N1857" i="1" s="1"/>
  <c r="G1845" i="1"/>
  <c r="N1845" i="1" s="1"/>
  <c r="G1833" i="1"/>
  <c r="N1833" i="1" s="1"/>
  <c r="G1821" i="1"/>
  <c r="N1821" i="1" s="1"/>
  <c r="G1809" i="1"/>
  <c r="N1809" i="1" s="1"/>
  <c r="G1797" i="1"/>
  <c r="N1797" i="1" s="1"/>
  <c r="G1785" i="1"/>
  <c r="N1785" i="1" s="1"/>
  <c r="G1773" i="1"/>
  <c r="N1773" i="1" s="1"/>
  <c r="G1761" i="1"/>
  <c r="N1761" i="1" s="1"/>
  <c r="G1749" i="1"/>
  <c r="N1749" i="1" s="1"/>
  <c r="G1737" i="1"/>
  <c r="N1737" i="1" s="1"/>
  <c r="G1725" i="1"/>
  <c r="N1725" i="1" s="1"/>
  <c r="G1713" i="1"/>
  <c r="N1713" i="1" s="1"/>
  <c r="G1701" i="1"/>
  <c r="N1701" i="1" s="1"/>
  <c r="G1689" i="1"/>
  <c r="N1689" i="1" s="1"/>
  <c r="G1677" i="1"/>
  <c r="N1677" i="1" s="1"/>
  <c r="G1665" i="1"/>
  <c r="N1665" i="1" s="1"/>
  <c r="G1653" i="1"/>
  <c r="N1653" i="1" s="1"/>
  <c r="G1641" i="1"/>
  <c r="N1641" i="1" s="1"/>
  <c r="G1629" i="1"/>
  <c r="N1629" i="1" s="1"/>
  <c r="G1617" i="1"/>
  <c r="N1617" i="1" s="1"/>
  <c r="G1605" i="1"/>
  <c r="N1605" i="1" s="1"/>
  <c r="G1593" i="1"/>
  <c r="N1593" i="1" s="1"/>
  <c r="G1581" i="1"/>
  <c r="N1581" i="1" s="1"/>
  <c r="G1569" i="1"/>
  <c r="N1569" i="1" s="1"/>
  <c r="G1557" i="1"/>
  <c r="N1557" i="1" s="1"/>
  <c r="G1545" i="1"/>
  <c r="N1545" i="1" s="1"/>
  <c r="G1533" i="1"/>
  <c r="N1533" i="1" s="1"/>
  <c r="G1521" i="1"/>
  <c r="N1521" i="1" s="1"/>
  <c r="G1509" i="1"/>
  <c r="N1509" i="1" s="1"/>
  <c r="G1497" i="1"/>
  <c r="N1497" i="1" s="1"/>
  <c r="G1485" i="1"/>
  <c r="N1485" i="1" s="1"/>
  <c r="G1473" i="1"/>
  <c r="N1473" i="1" s="1"/>
  <c r="G1461" i="1"/>
  <c r="N1461" i="1" s="1"/>
  <c r="G1449" i="1"/>
  <c r="N1449" i="1" s="1"/>
  <c r="G1437" i="1"/>
  <c r="N1437" i="1" s="1"/>
  <c r="G1425" i="1"/>
  <c r="N1425" i="1" s="1"/>
  <c r="G1413" i="1"/>
  <c r="N1413" i="1" s="1"/>
  <c r="G1401" i="1"/>
  <c r="N1401" i="1" s="1"/>
  <c r="G1389" i="1"/>
  <c r="N1389" i="1" s="1"/>
  <c r="G1377" i="1"/>
  <c r="N1377" i="1" s="1"/>
  <c r="G1365" i="1"/>
  <c r="N1365" i="1" s="1"/>
  <c r="G1353" i="1"/>
  <c r="N1353" i="1" s="1"/>
  <c r="G1341" i="1"/>
  <c r="N1341" i="1" s="1"/>
  <c r="G1329" i="1"/>
  <c r="N1329" i="1" s="1"/>
  <c r="G1317" i="1"/>
  <c r="N1317" i="1" s="1"/>
  <c r="G1305" i="1"/>
  <c r="N1305" i="1" s="1"/>
  <c r="G1293" i="1"/>
  <c r="N1293" i="1" s="1"/>
  <c r="G1281" i="1"/>
  <c r="N1281" i="1" s="1"/>
  <c r="G1269" i="1"/>
  <c r="N1269" i="1" s="1"/>
  <c r="G1257" i="1"/>
  <c r="N1257" i="1" s="1"/>
  <c r="G1245" i="1"/>
  <c r="N1245" i="1" s="1"/>
  <c r="G1233" i="1"/>
  <c r="N1233" i="1" s="1"/>
  <c r="G1221" i="1"/>
  <c r="N1221" i="1" s="1"/>
  <c r="G1209" i="1"/>
  <c r="N1209" i="1" s="1"/>
  <c r="G1197" i="1"/>
  <c r="N1197" i="1" s="1"/>
  <c r="G1185" i="1"/>
  <c r="N1185" i="1" s="1"/>
  <c r="G1173" i="1"/>
  <c r="N1173" i="1" s="1"/>
  <c r="G1161" i="1"/>
  <c r="N1161" i="1" s="1"/>
  <c r="G1149" i="1"/>
  <c r="N1149" i="1" s="1"/>
  <c r="G1137" i="1"/>
  <c r="N1137" i="1" s="1"/>
  <c r="G1125" i="1"/>
  <c r="N1125" i="1" s="1"/>
  <c r="G1113" i="1"/>
  <c r="N1113" i="1" s="1"/>
  <c r="G1101" i="1"/>
  <c r="N1101" i="1" s="1"/>
  <c r="G1089" i="1"/>
  <c r="N1089" i="1" s="1"/>
  <c r="G1077" i="1"/>
  <c r="N1077" i="1" s="1"/>
  <c r="G1065" i="1"/>
  <c r="N1065" i="1" s="1"/>
  <c r="G1053" i="1"/>
  <c r="N1053" i="1" s="1"/>
  <c r="G1041" i="1"/>
  <c r="N1041" i="1" s="1"/>
  <c r="G1029" i="1"/>
  <c r="N1029" i="1" s="1"/>
  <c r="G1017" i="1"/>
  <c r="N1017" i="1" s="1"/>
  <c r="G1005" i="1"/>
  <c r="N1005" i="1" s="1"/>
  <c r="G993" i="1"/>
  <c r="N993" i="1" s="1"/>
  <c r="G981" i="1"/>
  <c r="N981" i="1" s="1"/>
  <c r="G969" i="1"/>
  <c r="N969" i="1" s="1"/>
  <c r="G957" i="1"/>
  <c r="N957" i="1" s="1"/>
  <c r="G945" i="1"/>
  <c r="N945" i="1" s="1"/>
  <c r="G933" i="1"/>
  <c r="N933" i="1" s="1"/>
  <c r="G921" i="1"/>
  <c r="N921" i="1" s="1"/>
  <c r="G909" i="1"/>
  <c r="N909" i="1" s="1"/>
  <c r="G897" i="1"/>
  <c r="N897" i="1" s="1"/>
  <c r="G885" i="1"/>
  <c r="N885" i="1" s="1"/>
  <c r="G873" i="1"/>
  <c r="N873" i="1" s="1"/>
  <c r="G861" i="1"/>
  <c r="N861" i="1" s="1"/>
  <c r="G849" i="1"/>
  <c r="N849" i="1" s="1"/>
  <c r="G837" i="1"/>
  <c r="N837" i="1" s="1"/>
  <c r="G825" i="1"/>
  <c r="N825" i="1" s="1"/>
  <c r="G813" i="1"/>
  <c r="N813" i="1" s="1"/>
  <c r="G801" i="1"/>
  <c r="N801" i="1" s="1"/>
  <c r="G789" i="1"/>
  <c r="N789" i="1" s="1"/>
  <c r="G777" i="1"/>
  <c r="N777" i="1" s="1"/>
  <c r="G765" i="1"/>
  <c r="N765" i="1" s="1"/>
  <c r="G753" i="1"/>
  <c r="N753" i="1" s="1"/>
  <c r="G741" i="1"/>
  <c r="N741" i="1" s="1"/>
  <c r="G729" i="1"/>
  <c r="N729" i="1" s="1"/>
  <c r="G717" i="1"/>
  <c r="N717" i="1" s="1"/>
  <c r="G705" i="1"/>
  <c r="N705" i="1" s="1"/>
  <c r="G693" i="1"/>
  <c r="N693" i="1" s="1"/>
  <c r="G681" i="1"/>
  <c r="N681" i="1" s="1"/>
  <c r="G669" i="1"/>
  <c r="N669" i="1" s="1"/>
  <c r="G657" i="1"/>
  <c r="N657" i="1" s="1"/>
  <c r="G645" i="1"/>
  <c r="N645" i="1" s="1"/>
  <c r="G633" i="1"/>
  <c r="N633" i="1" s="1"/>
  <c r="G621" i="1"/>
  <c r="N621" i="1" s="1"/>
  <c r="G609" i="1"/>
  <c r="N609" i="1" s="1"/>
  <c r="G597" i="1"/>
  <c r="N597" i="1" s="1"/>
  <c r="G585" i="1"/>
  <c r="N585" i="1" s="1"/>
  <c r="G573" i="1"/>
  <c r="N573" i="1" s="1"/>
  <c r="G561" i="1"/>
  <c r="N561" i="1" s="1"/>
  <c r="G549" i="1"/>
  <c r="N549" i="1" s="1"/>
  <c r="G537" i="1"/>
  <c r="N537" i="1" s="1"/>
  <c r="G525" i="1"/>
  <c r="N525" i="1" s="1"/>
  <c r="G513" i="1"/>
  <c r="N513" i="1" s="1"/>
  <c r="G501" i="1"/>
  <c r="N501" i="1" s="1"/>
  <c r="G489" i="1"/>
  <c r="N489" i="1" s="1"/>
  <c r="G477" i="1"/>
  <c r="N477" i="1" s="1"/>
  <c r="G465" i="1"/>
  <c r="N465" i="1" s="1"/>
  <c r="G453" i="1"/>
  <c r="N453" i="1" s="1"/>
  <c r="G441" i="1"/>
  <c r="N441" i="1" s="1"/>
  <c r="G429" i="1"/>
  <c r="N429" i="1" s="1"/>
  <c r="G417" i="1"/>
  <c r="N417" i="1" s="1"/>
  <c r="G405" i="1"/>
  <c r="N405" i="1" s="1"/>
  <c r="G393" i="1"/>
  <c r="N393" i="1" s="1"/>
  <c r="G381" i="1"/>
  <c r="N381" i="1" s="1"/>
  <c r="G369" i="1"/>
  <c r="N369" i="1" s="1"/>
  <c r="G357" i="1"/>
  <c r="N357" i="1" s="1"/>
  <c r="G345" i="1"/>
  <c r="N345" i="1" s="1"/>
  <c r="G333" i="1"/>
  <c r="N333" i="1" s="1"/>
  <c r="G321" i="1"/>
  <c r="N321" i="1" s="1"/>
  <c r="G309" i="1"/>
  <c r="N309" i="1" s="1"/>
  <c r="G297" i="1"/>
  <c r="N297" i="1" s="1"/>
  <c r="G285" i="1"/>
  <c r="N285" i="1" s="1"/>
  <c r="G273" i="1"/>
  <c r="N273" i="1" s="1"/>
  <c r="G261" i="1"/>
  <c r="N261" i="1" s="1"/>
  <c r="G249" i="1"/>
  <c r="N249" i="1" s="1"/>
  <c r="G237" i="1"/>
  <c r="N237" i="1" s="1"/>
  <c r="G225" i="1"/>
  <c r="N225" i="1" s="1"/>
  <c r="G213" i="1"/>
  <c r="N213" i="1" s="1"/>
  <c r="G201" i="1"/>
  <c r="N201" i="1" s="1"/>
  <c r="G189" i="1"/>
  <c r="N189" i="1" s="1"/>
  <c r="G177" i="1"/>
  <c r="N177" i="1" s="1"/>
  <c r="G165" i="1"/>
  <c r="N165" i="1" s="1"/>
  <c r="G153" i="1"/>
  <c r="N153" i="1" s="1"/>
  <c r="G141" i="1"/>
  <c r="N141" i="1" s="1"/>
  <c r="G129" i="1"/>
  <c r="N129" i="1" s="1"/>
  <c r="G117" i="1"/>
  <c r="N117" i="1" s="1"/>
  <c r="G105" i="1"/>
  <c r="N105" i="1" s="1"/>
  <c r="G93" i="1"/>
  <c r="N93" i="1" s="1"/>
  <c r="G81" i="1"/>
  <c r="N81" i="1" s="1"/>
  <c r="G69" i="1"/>
  <c r="N69" i="1" s="1"/>
  <c r="G57" i="1"/>
  <c r="N57" i="1" s="1"/>
  <c r="G45" i="1"/>
  <c r="N45" i="1" s="1"/>
  <c r="G33" i="1"/>
  <c r="N33" i="1" s="1"/>
  <c r="G21" i="1"/>
  <c r="N21" i="1" s="1"/>
  <c r="G9" i="1"/>
  <c r="N9" i="1" s="1"/>
  <c r="N9971" i="1"/>
  <c r="N9910" i="1"/>
  <c r="N9886" i="1"/>
  <c r="N9862" i="1"/>
  <c r="N9838" i="1"/>
  <c r="N9814" i="1"/>
  <c r="N9790" i="1"/>
  <c r="N9766" i="1"/>
  <c r="N9742" i="1"/>
  <c r="N9718" i="1"/>
  <c r="N9694" i="1"/>
  <c r="N9670" i="1"/>
  <c r="N9646" i="1"/>
  <c r="N9622" i="1"/>
  <c r="N9598" i="1"/>
  <c r="N9574" i="1"/>
  <c r="N9550" i="1"/>
  <c r="N9526" i="1"/>
  <c r="N9502" i="1"/>
  <c r="N9478" i="1"/>
  <c r="N9454" i="1"/>
  <c r="N9430" i="1"/>
  <c r="N9406" i="1"/>
  <c r="N9382" i="1"/>
  <c r="N9358" i="1"/>
  <c r="N9334" i="1"/>
  <c r="N9310" i="1"/>
  <c r="N9286" i="1"/>
  <c r="N9262" i="1"/>
  <c r="N9238" i="1"/>
  <c r="N9214" i="1"/>
  <c r="N9190" i="1"/>
  <c r="N9166" i="1"/>
  <c r="N9142" i="1"/>
  <c r="N9035" i="1"/>
  <c r="N8914" i="1"/>
  <c r="N8868" i="1"/>
  <c r="N8747" i="1"/>
  <c r="N8626" i="1"/>
  <c r="N8580" i="1"/>
  <c r="N8459" i="1"/>
  <c r="N8413" i="1"/>
  <c r="N8338" i="1"/>
  <c r="N8292" i="1"/>
  <c r="N8171" i="1"/>
  <c r="N8124" i="1"/>
  <c r="N8076" i="1"/>
  <c r="N8028" i="1"/>
  <c r="N7909" i="1"/>
  <c r="N7740" i="1"/>
  <c r="N7621" i="1"/>
  <c r="N7502" i="1"/>
  <c r="N7452" i="1"/>
  <c r="N7333" i="1"/>
  <c r="N7201" i="1"/>
  <c r="N6973" i="1"/>
  <c r="N6864" i="1"/>
  <c r="N6757" i="1"/>
  <c r="N6613" i="1"/>
  <c r="N6493" i="1"/>
  <c r="N6338" i="1"/>
  <c r="N6206" i="1"/>
  <c r="N5916" i="1"/>
  <c r="N5506" i="1"/>
  <c r="N5294" i="1"/>
  <c r="N4776" i="1"/>
  <c r="N4499" i="1"/>
  <c r="N4032" i="1"/>
  <c r="N1965" i="1"/>
  <c r="G533" i="1"/>
  <c r="N533" i="1" s="1"/>
  <c r="G521" i="1"/>
  <c r="N521" i="1" s="1"/>
  <c r="G509" i="1"/>
  <c r="N509" i="1" s="1"/>
  <c r="G497" i="1"/>
  <c r="N497" i="1" s="1"/>
  <c r="G485" i="1"/>
  <c r="N485" i="1" s="1"/>
  <c r="G473" i="1"/>
  <c r="N473" i="1" s="1"/>
  <c r="G461" i="1"/>
  <c r="N461" i="1" s="1"/>
  <c r="G449" i="1"/>
  <c r="N449" i="1" s="1"/>
  <c r="G437" i="1"/>
  <c r="N437" i="1" s="1"/>
  <c r="G425" i="1"/>
  <c r="N425" i="1" s="1"/>
  <c r="G413" i="1"/>
  <c r="N413" i="1" s="1"/>
  <c r="G401" i="1"/>
  <c r="N401" i="1" s="1"/>
  <c r="G389" i="1"/>
  <c r="N389" i="1" s="1"/>
  <c r="G377" i="1"/>
  <c r="N377" i="1" s="1"/>
  <c r="G365" i="1"/>
  <c r="N365" i="1" s="1"/>
  <c r="G353" i="1"/>
  <c r="N353" i="1" s="1"/>
  <c r="G341" i="1"/>
  <c r="N341" i="1" s="1"/>
  <c r="G329" i="1"/>
  <c r="N329" i="1" s="1"/>
  <c r="G317" i="1"/>
  <c r="N317" i="1" s="1"/>
  <c r="G305" i="1"/>
  <c r="N305" i="1" s="1"/>
  <c r="G293" i="1"/>
  <c r="N293" i="1" s="1"/>
  <c r="G281" i="1"/>
  <c r="N281" i="1" s="1"/>
  <c r="G269" i="1"/>
  <c r="N269" i="1" s="1"/>
  <c r="G257" i="1"/>
  <c r="N257" i="1" s="1"/>
  <c r="G245" i="1"/>
  <c r="N245" i="1" s="1"/>
  <c r="G233" i="1"/>
  <c r="N233" i="1" s="1"/>
  <c r="G221" i="1"/>
  <c r="N221" i="1" s="1"/>
  <c r="G209" i="1"/>
  <c r="N209" i="1" s="1"/>
  <c r="G197" i="1"/>
  <c r="N197" i="1" s="1"/>
  <c r="G185" i="1"/>
  <c r="N185" i="1" s="1"/>
  <c r="G173" i="1"/>
  <c r="N173" i="1" s="1"/>
  <c r="G161" i="1"/>
  <c r="N161" i="1" s="1"/>
  <c r="G149" i="1"/>
  <c r="N149" i="1" s="1"/>
  <c r="G137" i="1"/>
  <c r="N137" i="1" s="1"/>
  <c r="G125" i="1"/>
  <c r="N125" i="1" s="1"/>
  <c r="G113" i="1"/>
  <c r="N113" i="1" s="1"/>
  <c r="G101" i="1"/>
  <c r="N101" i="1" s="1"/>
  <c r="G89" i="1"/>
  <c r="N89" i="1" s="1"/>
  <c r="G77" i="1"/>
  <c r="N77" i="1" s="1"/>
  <c r="G65" i="1"/>
  <c r="N65" i="1" s="1"/>
  <c r="G53" i="1"/>
  <c r="N53" i="1" s="1"/>
  <c r="G41" i="1"/>
  <c r="N41" i="1" s="1"/>
  <c r="G29" i="1"/>
  <c r="N29" i="1" s="1"/>
  <c r="G17" i="1"/>
  <c r="N17" i="1" s="1"/>
  <c r="G5" i="1"/>
  <c r="N5" i="1" s="1"/>
  <c r="G531" i="1"/>
  <c r="N531" i="1" s="1"/>
  <c r="G519" i="1"/>
  <c r="N519" i="1" s="1"/>
  <c r="G507" i="1"/>
  <c r="N507" i="1" s="1"/>
  <c r="G495" i="1"/>
  <c r="N495" i="1" s="1"/>
  <c r="G483" i="1"/>
  <c r="N483" i="1" s="1"/>
  <c r="G471" i="1"/>
  <c r="N471" i="1" s="1"/>
  <c r="G459" i="1"/>
  <c r="N459" i="1" s="1"/>
  <c r="G447" i="1"/>
  <c r="N447" i="1" s="1"/>
  <c r="G435" i="1"/>
  <c r="N435" i="1" s="1"/>
  <c r="G423" i="1"/>
  <c r="N423" i="1" s="1"/>
  <c r="G411" i="1"/>
  <c r="N411" i="1" s="1"/>
  <c r="G399" i="1"/>
  <c r="N399" i="1" s="1"/>
  <c r="G387" i="1"/>
  <c r="N387" i="1" s="1"/>
  <c r="G375" i="1"/>
  <c r="N375" i="1" s="1"/>
  <c r="G363" i="1"/>
  <c r="N363" i="1" s="1"/>
  <c r="G351" i="1"/>
  <c r="N351" i="1" s="1"/>
  <c r="G339" i="1"/>
  <c r="N339" i="1" s="1"/>
  <c r="G327" i="1"/>
  <c r="N327" i="1" s="1"/>
  <c r="G315" i="1"/>
  <c r="N315" i="1" s="1"/>
  <c r="G303" i="1"/>
  <c r="N303" i="1" s="1"/>
  <c r="G291" i="1"/>
  <c r="N291" i="1" s="1"/>
  <c r="G279" i="1"/>
  <c r="N279" i="1" s="1"/>
  <c r="G267" i="1"/>
  <c r="N267" i="1" s="1"/>
  <c r="G255" i="1"/>
  <c r="N255" i="1" s="1"/>
  <c r="G243" i="1"/>
  <c r="N243" i="1" s="1"/>
  <c r="G231" i="1"/>
  <c r="N231" i="1" s="1"/>
  <c r="G219" i="1"/>
  <c r="N219" i="1" s="1"/>
  <c r="G207" i="1"/>
  <c r="N207" i="1" s="1"/>
  <c r="G195" i="1"/>
  <c r="N195" i="1" s="1"/>
  <c r="G183" i="1"/>
  <c r="N183" i="1" s="1"/>
  <c r="G171" i="1"/>
  <c r="N171" i="1" s="1"/>
  <c r="G159" i="1"/>
  <c r="N159" i="1" s="1"/>
  <c r="G147" i="1"/>
  <c r="N147" i="1" s="1"/>
  <c r="G135" i="1"/>
  <c r="N135" i="1" s="1"/>
  <c r="G123" i="1"/>
  <c r="N123" i="1" s="1"/>
  <c r="G111" i="1"/>
  <c r="N111" i="1" s="1"/>
  <c r="G99" i="1"/>
  <c r="N99" i="1" s="1"/>
  <c r="G87" i="1"/>
  <c r="N87" i="1" s="1"/>
  <c r="G75" i="1"/>
  <c r="N75" i="1" s="1"/>
  <c r="G63" i="1"/>
  <c r="N63" i="1" s="1"/>
  <c r="G51" i="1"/>
  <c r="N51" i="1" s="1"/>
  <c r="G39" i="1"/>
  <c r="N39" i="1" s="1"/>
  <c r="G27" i="1"/>
  <c r="N27" i="1" s="1"/>
  <c r="G15" i="1"/>
  <c r="N15" i="1" s="1"/>
  <c r="G566" i="1"/>
  <c r="N566" i="1" s="1"/>
  <c r="G554" i="1"/>
  <c r="N554" i="1" s="1"/>
  <c r="G542" i="1"/>
  <c r="N542" i="1" s="1"/>
  <c r="G530" i="1"/>
  <c r="N530" i="1" s="1"/>
  <c r="G518" i="1"/>
  <c r="N518" i="1" s="1"/>
  <c r="G506" i="1"/>
  <c r="N506" i="1" s="1"/>
  <c r="G494" i="1"/>
  <c r="N494" i="1" s="1"/>
  <c r="G482" i="1"/>
  <c r="N482" i="1" s="1"/>
  <c r="G470" i="1"/>
  <c r="N470" i="1" s="1"/>
  <c r="G458" i="1"/>
  <c r="N458" i="1" s="1"/>
  <c r="G446" i="1"/>
  <c r="N446" i="1" s="1"/>
  <c r="G434" i="1"/>
  <c r="N434" i="1" s="1"/>
  <c r="G422" i="1"/>
  <c r="N422" i="1" s="1"/>
  <c r="G410" i="1"/>
  <c r="N410" i="1" s="1"/>
  <c r="G398" i="1"/>
  <c r="N398" i="1" s="1"/>
  <c r="G386" i="1"/>
  <c r="N386" i="1" s="1"/>
  <c r="G374" i="1"/>
  <c r="N374" i="1" s="1"/>
  <c r="G362" i="1"/>
  <c r="N362" i="1" s="1"/>
  <c r="G350" i="1"/>
  <c r="N350" i="1" s="1"/>
  <c r="G338" i="1"/>
  <c r="N338" i="1" s="1"/>
  <c r="G326" i="1"/>
  <c r="N326" i="1" s="1"/>
  <c r="G314" i="1"/>
  <c r="N314" i="1" s="1"/>
  <c r="G302" i="1"/>
  <c r="N302" i="1" s="1"/>
  <c r="G290" i="1"/>
  <c r="N290" i="1" s="1"/>
  <c r="G278" i="1"/>
  <c r="N278" i="1" s="1"/>
  <c r="G266" i="1"/>
  <c r="N266" i="1" s="1"/>
  <c r="G254" i="1"/>
  <c r="N254" i="1" s="1"/>
  <c r="G242" i="1"/>
  <c r="N242" i="1" s="1"/>
  <c r="G230" i="1"/>
  <c r="N230" i="1" s="1"/>
  <c r="G218" i="1"/>
  <c r="N218" i="1" s="1"/>
  <c r="G206" i="1"/>
  <c r="N206" i="1" s="1"/>
  <c r="G194" i="1"/>
  <c r="N194" i="1" s="1"/>
  <c r="G182" i="1"/>
  <c r="N182" i="1" s="1"/>
  <c r="G170" i="1"/>
  <c r="N170" i="1" s="1"/>
  <c r="G158" i="1"/>
  <c r="N158" i="1" s="1"/>
  <c r="G146" i="1"/>
  <c r="N146" i="1" s="1"/>
  <c r="G134" i="1"/>
  <c r="N134" i="1" s="1"/>
  <c r="G122" i="1"/>
  <c r="N122" i="1" s="1"/>
  <c r="G110" i="1"/>
  <c r="N110" i="1" s="1"/>
  <c r="G98" i="1"/>
  <c r="N98" i="1" s="1"/>
  <c r="G86" i="1"/>
  <c r="N86" i="1" s="1"/>
  <c r="G74" i="1"/>
  <c r="N74" i="1" s="1"/>
  <c r="G62" i="1"/>
  <c r="N62" i="1" s="1"/>
  <c r="G50" i="1"/>
  <c r="N50" i="1" s="1"/>
  <c r="G38" i="1"/>
  <c r="N38" i="1" s="1"/>
  <c r="G26" i="1"/>
  <c r="N26" i="1" s="1"/>
  <c r="G14" i="1"/>
  <c r="N14" i="1" s="1"/>
  <c r="G528" i="1"/>
  <c r="N528" i="1" s="1"/>
  <c r="G516" i="1"/>
  <c r="N516" i="1" s="1"/>
  <c r="G504" i="1"/>
  <c r="N504" i="1" s="1"/>
  <c r="G492" i="1"/>
  <c r="N492" i="1" s="1"/>
  <c r="G480" i="1"/>
  <c r="N480" i="1" s="1"/>
  <c r="G468" i="1"/>
  <c r="N468" i="1" s="1"/>
  <c r="G456" i="1"/>
  <c r="N456" i="1" s="1"/>
  <c r="G444" i="1"/>
  <c r="N444" i="1" s="1"/>
  <c r="G432" i="1"/>
  <c r="N432" i="1" s="1"/>
  <c r="G420" i="1"/>
  <c r="N420" i="1" s="1"/>
  <c r="G408" i="1"/>
  <c r="N408" i="1" s="1"/>
  <c r="G396" i="1"/>
  <c r="N396" i="1" s="1"/>
  <c r="G384" i="1"/>
  <c r="N384" i="1" s="1"/>
  <c r="G372" i="1"/>
  <c r="N372" i="1" s="1"/>
  <c r="G360" i="1"/>
  <c r="N360" i="1" s="1"/>
  <c r="G348" i="1"/>
  <c r="N348" i="1" s="1"/>
  <c r="G336" i="1"/>
  <c r="N336" i="1" s="1"/>
  <c r="G324" i="1"/>
  <c r="N324" i="1" s="1"/>
  <c r="G312" i="1"/>
  <c r="N312" i="1" s="1"/>
  <c r="G300" i="1"/>
  <c r="N300" i="1" s="1"/>
  <c r="G288" i="1"/>
  <c r="N288" i="1" s="1"/>
  <c r="G276" i="1"/>
  <c r="N276" i="1" s="1"/>
  <c r="G264" i="1"/>
  <c r="N264" i="1" s="1"/>
  <c r="G252" i="1"/>
  <c r="N252" i="1" s="1"/>
  <c r="G240" i="1"/>
  <c r="N240" i="1" s="1"/>
  <c r="G228" i="1"/>
  <c r="N228" i="1" s="1"/>
  <c r="G216" i="1"/>
  <c r="N216" i="1" s="1"/>
  <c r="G204" i="1"/>
  <c r="N204" i="1" s="1"/>
  <c r="G192" i="1"/>
  <c r="N192" i="1" s="1"/>
  <c r="G180" i="1"/>
  <c r="N180" i="1" s="1"/>
  <c r="G168" i="1"/>
  <c r="N168" i="1" s="1"/>
  <c r="G156" i="1"/>
  <c r="N156" i="1" s="1"/>
  <c r="G144" i="1"/>
  <c r="N144" i="1" s="1"/>
  <c r="G132" i="1"/>
  <c r="N132" i="1" s="1"/>
  <c r="G120" i="1"/>
  <c r="N120" i="1" s="1"/>
  <c r="G108" i="1"/>
  <c r="N108" i="1" s="1"/>
  <c r="G96" i="1"/>
  <c r="N96" i="1" s="1"/>
  <c r="G84" i="1"/>
  <c r="N84" i="1" s="1"/>
  <c r="G72" i="1"/>
  <c r="N72" i="1" s="1"/>
  <c r="G60" i="1"/>
  <c r="N60" i="1" s="1"/>
  <c r="G48" i="1"/>
  <c r="N48" i="1" s="1"/>
  <c r="G36" i="1"/>
  <c r="N36" i="1" s="1"/>
  <c r="G24" i="1"/>
  <c r="N24" i="1" s="1"/>
  <c r="G12" i="1"/>
  <c r="N12" i="1" s="1"/>
  <c r="G311" i="1"/>
  <c r="N311" i="1" s="1"/>
  <c r="G299" i="1"/>
  <c r="N299" i="1" s="1"/>
  <c r="G287" i="1"/>
  <c r="N287" i="1" s="1"/>
  <c r="G275" i="1"/>
  <c r="N275" i="1" s="1"/>
  <c r="G263" i="1"/>
  <c r="N263" i="1" s="1"/>
  <c r="G251" i="1"/>
  <c r="N251" i="1" s="1"/>
  <c r="G239" i="1"/>
  <c r="N239" i="1" s="1"/>
  <c r="G227" i="1"/>
  <c r="N227" i="1" s="1"/>
  <c r="G215" i="1"/>
  <c r="N215" i="1" s="1"/>
  <c r="G203" i="1"/>
  <c r="N203" i="1" s="1"/>
  <c r="G191" i="1"/>
  <c r="N191" i="1" s="1"/>
  <c r="G179" i="1"/>
  <c r="N179" i="1" s="1"/>
  <c r="G167" i="1"/>
  <c r="N167" i="1" s="1"/>
  <c r="G155" i="1"/>
  <c r="N155" i="1" s="1"/>
  <c r="G143" i="1"/>
  <c r="N143" i="1" s="1"/>
  <c r="G131" i="1"/>
  <c r="N131" i="1" s="1"/>
  <c r="G119" i="1"/>
  <c r="N119" i="1" s="1"/>
  <c r="G107" i="1"/>
  <c r="N107" i="1" s="1"/>
  <c r="G95" i="1"/>
  <c r="N95" i="1" s="1"/>
  <c r="G83" i="1"/>
  <c r="N83" i="1" s="1"/>
  <c r="G71" i="1"/>
  <c r="N71" i="1" s="1"/>
  <c r="G59" i="1"/>
  <c r="N59" i="1" s="1"/>
  <c r="G47" i="1"/>
  <c r="N47" i="1" s="1"/>
  <c r="G35" i="1"/>
  <c r="N35" i="1" s="1"/>
  <c r="G23" i="1"/>
  <c r="N23" i="1" s="1"/>
  <c r="G11" i="1"/>
  <c r="N11" i="1" s="1"/>
  <c r="G4" i="1"/>
  <c r="N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<sst xmlns="http://schemas.openxmlformats.org/spreadsheetml/2006/main" count="40106" uniqueCount="242">
  <si>
    <t>Region</t>
  </si>
  <si>
    <t>Country</t>
  </si>
  <si>
    <t>Item Type</t>
  </si>
  <si>
    <t>Sales Channel</t>
  </si>
  <si>
    <t>Order Date</t>
  </si>
  <si>
    <t>Order ID</t>
  </si>
  <si>
    <t>Ship Date</t>
  </si>
  <si>
    <t>Units Sold</t>
  </si>
  <si>
    <t>Unit Price</t>
  </si>
  <si>
    <t>Unit Cost</t>
  </si>
  <si>
    <t>Total Revenue</t>
  </si>
  <si>
    <t>Total Cost</t>
  </si>
  <si>
    <t>Total Profit</t>
  </si>
  <si>
    <t>Sub-Saharan Africa</t>
  </si>
  <si>
    <t>Chad</t>
  </si>
  <si>
    <t>Office Supplies</t>
  </si>
  <si>
    <t>Online</t>
  </si>
  <si>
    <t>Europe</t>
  </si>
  <si>
    <t>Latvia</t>
  </si>
  <si>
    <t>Beverages</t>
  </si>
  <si>
    <t>Middle East and North Africa</t>
  </si>
  <si>
    <t>Pakistan</t>
  </si>
  <si>
    <t>Vegetables</t>
  </si>
  <si>
    <t>Offline</t>
  </si>
  <si>
    <t>Democratic Republic of the Congo</t>
  </si>
  <si>
    <t>Household</t>
  </si>
  <si>
    <t>Czech Republic</t>
  </si>
  <si>
    <t>South Africa</t>
  </si>
  <si>
    <t>Asia</t>
  </si>
  <si>
    <t>Laos</t>
  </si>
  <si>
    <t>China</t>
  </si>
  <si>
    <t>Baby Food</t>
  </si>
  <si>
    <t>Eritrea</t>
  </si>
  <si>
    <t>Meat</t>
  </si>
  <si>
    <t>Central America and the Caribbean</t>
  </si>
  <si>
    <t>Haiti</t>
  </si>
  <si>
    <t>Zambia</t>
  </si>
  <si>
    <t>Cereal</t>
  </si>
  <si>
    <t>Bosnia and Herzegovina</t>
  </si>
  <si>
    <t>Germany</t>
  </si>
  <si>
    <t>India</t>
  </si>
  <si>
    <t>Algeria</t>
  </si>
  <si>
    <t>Clothes</t>
  </si>
  <si>
    <t>Australia and Oceania</t>
  </si>
  <si>
    <t>Palau</t>
  </si>
  <si>
    <t>Snacks</t>
  </si>
  <si>
    <t>Cuba</t>
  </si>
  <si>
    <t>Vatican City</t>
  </si>
  <si>
    <t>Lebanon</t>
  </si>
  <si>
    <t>Personal Care</t>
  </si>
  <si>
    <t>Lithuania</t>
  </si>
  <si>
    <t xml:space="preserve">Mauritius </t>
  </si>
  <si>
    <t>Cosmetics</t>
  </si>
  <si>
    <t>Ukraine</t>
  </si>
  <si>
    <t>Russia</t>
  </si>
  <si>
    <t>Japan</t>
  </si>
  <si>
    <t>Liechtenstein</t>
  </si>
  <si>
    <t>Greece</t>
  </si>
  <si>
    <t>Albania</t>
  </si>
  <si>
    <t>Federated States of Micronesia</t>
  </si>
  <si>
    <t>Dominica</t>
  </si>
  <si>
    <t>Andorra</t>
  </si>
  <si>
    <t>Switzerland</t>
  </si>
  <si>
    <t>Trinidad and Tobago</t>
  </si>
  <si>
    <t>San Marino</t>
  </si>
  <si>
    <t>Nicaragua</t>
  </si>
  <si>
    <t>Fruits</t>
  </si>
  <si>
    <t>Azerbaijan</t>
  </si>
  <si>
    <t>Bangladesh</t>
  </si>
  <si>
    <t>Serbia</t>
  </si>
  <si>
    <t>Jamaica</t>
  </si>
  <si>
    <t>Italy</t>
  </si>
  <si>
    <t>Bhutan</t>
  </si>
  <si>
    <t>Turkey</t>
  </si>
  <si>
    <t>Bulgaria</t>
  </si>
  <si>
    <t>Poland</t>
  </si>
  <si>
    <t>France</t>
  </si>
  <si>
    <t>Australia</t>
  </si>
  <si>
    <t>Somalia</t>
  </si>
  <si>
    <t>Slovenia</t>
  </si>
  <si>
    <t xml:space="preserve">Samoa </t>
  </si>
  <si>
    <t>Ghana</t>
  </si>
  <si>
    <t>Sri Lanka</t>
  </si>
  <si>
    <t>Guinea</t>
  </si>
  <si>
    <t>Spain</t>
  </si>
  <si>
    <t xml:space="preserve">Moldova </t>
  </si>
  <si>
    <t>Dominican Republic</t>
  </si>
  <si>
    <t>Luxembourg</t>
  </si>
  <si>
    <t>Kuwait</t>
  </si>
  <si>
    <t>Saint Lucia</t>
  </si>
  <si>
    <t>Georgia</t>
  </si>
  <si>
    <t>Iceland</t>
  </si>
  <si>
    <t>Malawi</t>
  </si>
  <si>
    <t xml:space="preserve">Seychelles </t>
  </si>
  <si>
    <t>Montenegro</t>
  </si>
  <si>
    <t>Estonia</t>
  </si>
  <si>
    <t>Madagascar</t>
  </si>
  <si>
    <t>Benin</t>
  </si>
  <si>
    <t>Hungary</t>
  </si>
  <si>
    <t>Senegal</t>
  </si>
  <si>
    <t xml:space="preserve">Antigua and Barbuda </t>
  </si>
  <si>
    <t>Cambodia</t>
  </si>
  <si>
    <t>Oman</t>
  </si>
  <si>
    <t>North America</t>
  </si>
  <si>
    <t>United States of America</t>
  </si>
  <si>
    <t>Mauritania</t>
  </si>
  <si>
    <t>Central African Republic</t>
  </si>
  <si>
    <t>Austria</t>
  </si>
  <si>
    <t>Libya</t>
  </si>
  <si>
    <t>Niger</t>
  </si>
  <si>
    <t>Sweden</t>
  </si>
  <si>
    <t xml:space="preserve">Tunisia </t>
  </si>
  <si>
    <t>Taiwan</t>
  </si>
  <si>
    <t>Indonesia</t>
  </si>
  <si>
    <t>Ethiopia</t>
  </si>
  <si>
    <t>Swaziland</t>
  </si>
  <si>
    <t>Portugal</t>
  </si>
  <si>
    <t>Zimbabwe</t>
  </si>
  <si>
    <t>Armenia</t>
  </si>
  <si>
    <t>North Korea</t>
  </si>
  <si>
    <t>Burkina Faso</t>
  </si>
  <si>
    <t>Sao Tome and Principe</t>
  </si>
  <si>
    <t>Tuvalu</t>
  </si>
  <si>
    <t>Barbados</t>
  </si>
  <si>
    <t>Mali</t>
  </si>
  <si>
    <t>Netherlands</t>
  </si>
  <si>
    <t>Honduras</t>
  </si>
  <si>
    <t>Botswana</t>
  </si>
  <si>
    <t>Lesotho</t>
  </si>
  <si>
    <t>Togo</t>
  </si>
  <si>
    <t>United Kingdom</t>
  </si>
  <si>
    <t>Morocco</t>
  </si>
  <si>
    <t>Papua New Guinea</t>
  </si>
  <si>
    <t>New Zealand</t>
  </si>
  <si>
    <t xml:space="preserve">Saint Kitts and Nevis </t>
  </si>
  <si>
    <t>Myanmar</t>
  </si>
  <si>
    <t>Guatemala</t>
  </si>
  <si>
    <t>Iran</t>
  </si>
  <si>
    <t>Singapore</t>
  </si>
  <si>
    <t>Sudan</t>
  </si>
  <si>
    <t>Macedonia</t>
  </si>
  <si>
    <t>Canada</t>
  </si>
  <si>
    <t>Malta</t>
  </si>
  <si>
    <t>Iraq</t>
  </si>
  <si>
    <t>Thailand</t>
  </si>
  <si>
    <t>Belize</t>
  </si>
  <si>
    <t>Slovakia</t>
  </si>
  <si>
    <t>Syria</t>
  </si>
  <si>
    <t>Tonga</t>
  </si>
  <si>
    <t>Finland</t>
  </si>
  <si>
    <t>Namibia</t>
  </si>
  <si>
    <t>Kenya</t>
  </si>
  <si>
    <t>Kiribati</t>
  </si>
  <si>
    <t>The Gambia</t>
  </si>
  <si>
    <t>United Arab Emirates</t>
  </si>
  <si>
    <t>Rwanda</t>
  </si>
  <si>
    <t>Cyprus</t>
  </si>
  <si>
    <t>Afghanistan</t>
  </si>
  <si>
    <t>Uganda</t>
  </si>
  <si>
    <t>Nepal</t>
  </si>
  <si>
    <t>East Timor</t>
  </si>
  <si>
    <t>Mongolia</t>
  </si>
  <si>
    <t>Mozambique</t>
  </si>
  <si>
    <t>Tajikistan</t>
  </si>
  <si>
    <t>Saudi Arabia</t>
  </si>
  <si>
    <t>Norway</t>
  </si>
  <si>
    <t>Djibouti</t>
  </si>
  <si>
    <t>Denmark</t>
  </si>
  <si>
    <t>Nauru</t>
  </si>
  <si>
    <t>Israel</t>
  </si>
  <si>
    <t>Brunei</t>
  </si>
  <si>
    <t>Croatia</t>
  </si>
  <si>
    <t>Belarus</t>
  </si>
  <si>
    <t>Kyrgyzstan</t>
  </si>
  <si>
    <t>Angola</t>
  </si>
  <si>
    <t>Romania</t>
  </si>
  <si>
    <t>Uzbekistan</t>
  </si>
  <si>
    <t>Tanzania</t>
  </si>
  <si>
    <t>Vietnam</t>
  </si>
  <si>
    <t>Comoros</t>
  </si>
  <si>
    <t>Vanuatu</t>
  </si>
  <si>
    <t>Saint Vincent and the Grenadines</t>
  </si>
  <si>
    <t>Egypt</t>
  </si>
  <si>
    <t>Ireland</t>
  </si>
  <si>
    <t>Greenland</t>
  </si>
  <si>
    <t>Cameroon</t>
  </si>
  <si>
    <t>Marshall Islands</t>
  </si>
  <si>
    <t>Yemen</t>
  </si>
  <si>
    <t>El Salvador</t>
  </si>
  <si>
    <t>The Bahamas</t>
  </si>
  <si>
    <t>Maldives</t>
  </si>
  <si>
    <t>Nigeria</t>
  </si>
  <si>
    <t>Panama</t>
  </si>
  <si>
    <t>Turkmenistan</t>
  </si>
  <si>
    <t>Belgium</t>
  </si>
  <si>
    <t>Kosovo</t>
  </si>
  <si>
    <t>Costa Rica</t>
  </si>
  <si>
    <t>Burundi</t>
  </si>
  <si>
    <t>Sierra Leone</t>
  </si>
  <si>
    <t>Equatorial Guinea</t>
  </si>
  <si>
    <t>Grenada</t>
  </si>
  <si>
    <t>Mexico</t>
  </si>
  <si>
    <t>Cape Verde</t>
  </si>
  <si>
    <t>Liberia</t>
  </si>
  <si>
    <t>Philippines</t>
  </si>
  <si>
    <t>Monaco</t>
  </si>
  <si>
    <t>Kazakhstan</t>
  </si>
  <si>
    <t>Gabon</t>
  </si>
  <si>
    <t>Fiji</t>
  </si>
  <si>
    <t>Republic of the Congo</t>
  </si>
  <si>
    <t>Solomon Islands</t>
  </si>
  <si>
    <t>South Korea</t>
  </si>
  <si>
    <t>Qatar</t>
  </si>
  <si>
    <t>South Sudan</t>
  </si>
  <si>
    <t>Jordan</t>
  </si>
  <si>
    <t>Guinea-Bissau</t>
  </si>
  <si>
    <t>Bahrain</t>
  </si>
  <si>
    <t>Cote d'Ivoire</t>
  </si>
  <si>
    <t>Malaysia</t>
  </si>
  <si>
    <t>Row Labels</t>
  </si>
  <si>
    <t>Grand Total</t>
  </si>
  <si>
    <t>Sum of Total Revenue</t>
  </si>
  <si>
    <t>Sum of Total Profit</t>
  </si>
  <si>
    <t>Column Labels</t>
  </si>
  <si>
    <t>Sum of Units Sold</t>
  </si>
  <si>
    <t>Sum of Unit Cost</t>
  </si>
  <si>
    <t>Total Sum of Unit Cost</t>
  </si>
  <si>
    <t>Total Sum of Total Profit</t>
  </si>
  <si>
    <t>Order time</t>
  </si>
  <si>
    <t>◙The dates were not proper as some were dates and some were not dates.
      --&gt;  I used the formula : DATE(RANDBETWEEN(2010, 2020), RANDBETWEEN(1, 12), RANDBETWEEN(1, 31))  for Order Date
            AND
    --&gt;   formula : =F1 + RANDBETWEEN(2, 15) for Ship Date
◙ Shifted the Order ID
◙ Filled the missing important values
◙ Added Order Time( number of days between Order Date and Ship Date.</t>
  </si>
  <si>
    <t>2010</t>
  </si>
  <si>
    <t>2011</t>
  </si>
  <si>
    <t>2012</t>
  </si>
  <si>
    <t>2013</t>
  </si>
  <si>
    <t>2014</t>
  </si>
  <si>
    <t>2015</t>
  </si>
  <si>
    <t>2016</t>
  </si>
  <si>
    <t>2017</t>
  </si>
  <si>
    <t>2018</t>
  </si>
  <si>
    <t>2019</t>
  </si>
  <si>
    <t>2020</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</si>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</sst>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6"/>
      <color theme="1" tint="4.9989318521683403E-2"/>
      <name val="Calibri"/>
      <family val="2"/>
      <scheme val="minor"/>
    </font>
    <font>
      <sz val="11"/>
      <color theme="1" tint="0.499984740745262"/>
      <name val="Calibri"/>
      <family val="2"/>
      <scheme val="minor"/>
    </font>
    <font>
      <sz val="11"/>
      <color rgb="FF7030A0"/>
      <name val="Calibri"/>
      <family val="2"/>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2060"/>
        <bgColor indexed="64"/>
      </patternFill>
    </fill>
    <fill>
      <patternFill patternType="solid">
        <fgColor rgb="FF7030A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0" fontId="17" fillId="33" borderId="0" xfId="0" applyFont="1" applyFill="1"/>
    <xf numFmtId="0" fontId="17" fillId="33" borderId="0" xfId="0" applyFont="1" applyFill="1" applyAlignment="1">
      <alignment horizontal="left"/>
    </xf>
    <xf numFmtId="0" fontId="0" fillId="34" borderId="0" xfId="0" applyFill="1"/>
    <xf numFmtId="0" fontId="13" fillId="33" borderId="0" xfId="0" applyFont="1" applyFill="1" applyAlignment="1">
      <alignment horizontal="left"/>
    </xf>
    <xf numFmtId="14" fontId="0" fillId="0" borderId="0" xfId="0" applyNumberFormat="1"/>
    <xf numFmtId="0" fontId="0" fillId="35" borderId="0" xfId="0" applyFill="1"/>
    <xf numFmtId="0" fontId="16" fillId="37" borderId="0" xfId="0" applyFont="1" applyFill="1" applyAlignment="1">
      <alignment vertical="center"/>
    </xf>
    <xf numFmtId="0" fontId="0" fillId="37" borderId="0" xfId="0" applyFill="1"/>
    <xf numFmtId="0" fontId="16" fillId="37" borderId="0" xfId="0" applyFont="1" applyFill="1" applyAlignment="1">
      <alignment vertical="top"/>
    </xf>
    <xf numFmtId="0" fontId="19" fillId="36" borderId="0" xfId="0" applyFont="1" applyFill="1"/>
    <xf numFmtId="0" fontId="0" fillId="38" borderId="0" xfId="0" applyFill="1"/>
    <xf numFmtId="0" fontId="0" fillId="40" borderId="0" xfId="0" applyFill="1"/>
    <xf numFmtId="0" fontId="16" fillId="37" borderId="0" xfId="0" applyFont="1" applyFill="1"/>
    <xf numFmtId="0" fontId="0" fillId="41" borderId="0" xfId="0" applyFill="1"/>
    <xf numFmtId="0" fontId="0" fillId="33" borderId="0" xfId="0" applyFill="1"/>
    <xf numFmtId="0" fontId="0" fillId="42" borderId="0" xfId="0" applyFill="1"/>
    <xf numFmtId="0" fontId="19" fillId="42" borderId="0" xfId="0" applyFont="1" applyFill="1"/>
    <xf numFmtId="0" fontId="20" fillId="42" borderId="0" xfId="0" applyFont="1" applyFill="1"/>
    <xf numFmtId="0" fontId="0" fillId="43" borderId="0" xfId="0" applyFill="1"/>
    <xf numFmtId="0" fontId="0" fillId="44" borderId="0" xfId="0" applyFill="1"/>
    <xf numFmtId="14" fontId="0" fillId="44" borderId="0" xfId="0" applyNumberFormat="1" applyFill="1"/>
    <xf numFmtId="0" fontId="0" fillId="45" borderId="0" xfId="0" applyFill="1"/>
    <xf numFmtId="14" fontId="0" fillId="45" borderId="0" xfId="0" applyNumberFormat="1" applyFill="1"/>
    <xf numFmtId="0" fontId="13" fillId="33" borderId="0" xfId="0" applyFont="1" applyFill="1"/>
    <xf numFmtId="0" fontId="17" fillId="33" borderId="0" xfId="0" applyFont="1" applyFill="1" applyAlignment="1">
      <alignment vertical="center"/>
    </xf>
    <xf numFmtId="0" fontId="18" fillId="39" borderId="0" xfId="0" applyFont="1" applyFill="1" applyAlignment="1">
      <alignment horizontal="left"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7">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ont>
        <color theme="0"/>
      </font>
    </dxf>
    <dxf>
      <fill>
        <patternFill>
          <bgColor theme="1"/>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b/>
      </font>
    </dxf>
    <dxf>
      <font>
        <b/>
      </font>
    </dxf>
    <dxf>
      <font>
        <b val="0"/>
      </font>
    </dxf>
    <dxf>
      <font>
        <b val="0"/>
      </font>
    </dxf>
    <dxf>
      <font>
        <b val="0"/>
      </font>
    </dxf>
    <dxf>
      <font>
        <b val="0"/>
      </font>
    </dxf>
    <dxf>
      <font>
        <b val="0"/>
      </font>
    </dxf>
    <dxf>
      <font>
        <b val="0"/>
      </font>
    </dxf>
    <dxf>
      <font>
        <b val="0"/>
      </font>
    </dxf>
    <dxf>
      <font>
        <b val="0"/>
      </font>
    </dxf>
    <dxf>
      <font>
        <b val="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alignment vertical="center"/>
    </dxf>
    <dxf>
      <font>
        <b/>
      </font>
    </dxf>
    <dxf>
      <font>
        <b/>
      </font>
    </dxf>
    <dxf>
      <font>
        <b val="0"/>
      </font>
    </dxf>
    <dxf>
      <font>
        <b val="0"/>
      </font>
    </dxf>
    <dxf>
      <font>
        <b val="0"/>
      </font>
    </dxf>
    <dxf>
      <font>
        <b val="0"/>
      </font>
    </dxf>
    <dxf>
      <font>
        <b val="0"/>
      </font>
    </dxf>
    <dxf>
      <font>
        <b val="0"/>
      </font>
    </dxf>
    <dxf>
      <font>
        <b val="0"/>
      </font>
    </dxf>
    <dxf>
      <font>
        <b val="0"/>
      </font>
    </dxf>
    <dxf>
      <font>
        <b val="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b val="0"/>
      </font>
    </dxf>
    <dxf>
      <font>
        <b val="0"/>
      </font>
    </dxf>
    <dxf>
      <font>
        <b val="0"/>
      </font>
    </dxf>
    <dxf>
      <font>
        <b val="0"/>
      </font>
    </dxf>
    <dxf>
      <font>
        <b val="0"/>
      </font>
    </dxf>
    <dxf>
      <font>
        <b val="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b val="0"/>
      </font>
    </dxf>
    <dxf>
      <font>
        <b val="0"/>
      </font>
    </dxf>
    <dxf>
      <font>
        <b val="0"/>
      </font>
    </dxf>
    <dxf>
      <font>
        <b val="0"/>
      </font>
    </dxf>
    <dxf>
      <font>
        <b val="0"/>
      </font>
    </dxf>
    <dxf>
      <font>
        <b val="0"/>
      </font>
    </dxf>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s>
  <tableStyles count="0" defaultTableStyle="TableStyleMedium2" defaultPivotStyle="PivotStyleLight16"/>
  <colors>
    <mruColors>
      <color rgb="FF0BD5E5"/>
      <color rgb="FF4E26E2"/>
      <color rgb="FFCD40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[ExcelProjectDashBoard.xlsm]Region and Revenue Data!PivotTable1</c:name>
    <c:fmtId val="8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 and Revenue Data'!$B$3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and Revenue Data'!$A$4:$A$11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'Region and Revenue Data'!$B$4:$B$11</c:f>
              <c:numCache>
                <c:formatCode>General</c:formatCode>
                <c:ptCount val="7"/>
                <c:pt idx="0">
                  <c:v>2005305576.0200021</c:v>
                </c:pt>
                <c:pt idx="1">
                  <c:v>1049802237.0199995</c:v>
                </c:pt>
                <c:pt idx="2">
                  <c:v>1395529712.5099986</c:v>
                </c:pt>
                <c:pt idx="3">
                  <c:v>3481372072.7499962</c:v>
                </c:pt>
                <c:pt idx="4">
                  <c:v>1715633497.660001</c:v>
                </c:pt>
                <c:pt idx="5">
                  <c:v>335352443.00000012</c:v>
                </c:pt>
                <c:pt idx="6">
                  <c:v>3350555775.3600011</c:v>
                </c:pt>
              </c:numCache>
            </c:numRef>
          </c:val>
          <c:extLst>
            <c:ext xmlns:c16="http://schemas.microsoft.com/office/drawing/2014/chart" uri="{C3380CC4-5D6E-409C-BE32-E72D297353CC}">
              <c16:uniqueId val="{00000000-D1A0-4914-BEC3-46ADCF43B46E}"/>
            </c:ext>
          </c:extLst>
        </c:ser>
        <c:dLbls>
          <c:showLegendKey val="0"/>
          <c:showVal val="0"/>
          <c:showCatName val="0"/>
          <c:showSerName val="0"/>
          <c:showPercent val="0"/>
          <c:showBubbleSize val="0"/>
        </c:dLbls>
        <c:gapWidth val="100"/>
        <c:overlap val="-24"/>
        <c:axId val="1541934080"/>
        <c:axId val="1541936000"/>
      </c:barChart>
      <c:catAx>
        <c:axId val="1541934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1936000"/>
        <c:crosses val="autoZero"/>
        <c:auto val="1"/>
        <c:lblAlgn val="ctr"/>
        <c:lblOffset val="100"/>
        <c:noMultiLvlLbl val="0"/>
      </c:catAx>
      <c:valAx>
        <c:axId val="1541936000"/>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19340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[ExcelProjectDashBoard.xlsm]Region and Revenue Data!PivotTable1</c:name>
    <c:fmtId val="9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'Region and Revenue Data'!$B$3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'Region and Revenue Data'!$A$4:$A$11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'Region and Revenue Data'!$B$4:$B$11</c:f>
              <c:numCache>
                <c:formatCode>General</c:formatCode>
                <c:ptCount val="7"/>
                <c:pt idx="0">
                  <c:v>2005305576.0200021</c:v>
                </c:pt>
                <c:pt idx="1">
                  <c:v>1049802237.0199995</c:v>
                </c:pt>
                <c:pt idx="2">
                  <c:v>1395529712.5099986</c:v>
                </c:pt>
                <c:pt idx="3">
                  <c:v>3481372072.7499962</c:v>
                </c:pt>
                <c:pt idx="4">
                  <c:v>1715633497.660001</c:v>
                </c:pt>
                <c:pt idx="5">
                  <c:v>335352443.00000012</c:v>
                </c:pt>
                <c:pt idx="6">
                  <c:v>3350555775.3600011</c:v>
                </c:pt>
              </c:numCache>
            </c:numRef>
          </c:val>
          <c:smooth val="0"/>
          <c:extLst>
            <c:ext xmlns:c16="http://schemas.microsoft.com/office/drawing/2014/chart" uri="{C3380CC4-5D6E-409C-BE32-E72D297353CC}">
              <c16:uniqueId val="{00000000-AF99-434D-9098-5175C62FD00F}"/>
            </c:ext>
          </c:extLst>
        </c:ser>
        <c:dLbls>
          <c:showLegendKey val="0"/>
          <c:showVal val="0"/>
          <c:showCatName val="0"/>
          <c:showSerName val="0"/>
          <c:showPercent val="0"/>
          <c:showBubbleSize val="0"/>
        </c:dLbls>
        <c:marker val="1"/>
        <c:smooth val="0"/>
        <c:axId val="1443341072"/>
        <c:axId val="1411579888"/>
      </c:lineChart>
      <c:catAx>
        <c:axId val="144334107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1579888"/>
        <c:crosses val="autoZero"/>
        <c:auto val="1"/>
        <c:lblAlgn val="ctr"/>
        <c:lblOffset val="100"/>
        <c:noMultiLvlLbl val="0"/>
      </c:catAx>
      <c:valAx>
        <c:axId val="1411579888"/>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43341072"/>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[ExcelProjectDashBoard.xlsm]Sales Channel Data!PivotTable1</c:name>
    <c:fmtId val="4"/>
  </c:pivotSource>
  <c:chart>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'Sales Channel Data'!$B$3:$B$4</c:f>
              <c:strCache>
                <c:ptCount val="1"/>
                <c:pt idx="0">
                  <c:v>Offline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'Sales Channel Data'!$A$5:$A$12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'Sales Channel Data'!$B$5:$B$12</c:f>
              <c:numCache>
                <c:formatCode>General</c:formatCode>
                <c:ptCount val="7"/>
                <c:pt idx="0">
                  <c:v>273445658.35000032</c:v>
                </c:pt>
                <c:pt idx="1">
                  <c:v>152780941.35000008</c:v>
                </c:pt>
                <c:pt idx="2">
                  <c:v>210271486.37999976</c:v>
                </c:pt>
                <c:pt idx="3">
                  <c:v>533762385.79000002</c:v>
                </c:pt>
                <c:pt idx="4">
                  <c:v>254915590.90999991</c:v>
                </c:pt>
                <c:pt idx="5">
                  <c:v>53380419.579999991</c:v>
                </c:pt>
                <c:pt idx="6">
                  <c:v>502345686.42999989</c:v>
                </c:pt>
              </c:numCache>
            </c:numRef>
          </c:val>
          <c:smooth val="0"/>
          <c:extLst>
            <c:ext xmlns:c16="http://schemas.microsoft.com/office/drawing/2014/chart" uri="{C3380CC4-5D6E-409C-BE32-E72D297353CC}">
              <c16:uniqueId val="{00000000-8B2E-4E9B-B983-E4443F3F40C0}"/>
            </c:ext>
          </c:extLst>
        </c:ser>
        <c:ser>
          <c:idx val="1"/>
          <c:order val="1"/>
          <c:tx>
            <c:strRef>
              <c:f>'Sales Channel Data'!$C$3:$C$4</c:f>
              <c:strCache>
                <c:ptCount val="1"/>
                <c:pt idx="0">
                  <c:v>Online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'Sales Channel Data'!$A$5:$A$12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'Sales Channel Data'!$C$5:$C$12</c:f>
              <c:numCache>
                <c:formatCode>General</c:formatCode>
                <c:ptCount val="7"/>
                <c:pt idx="0">
                  <c:v>313957638.5</c:v>
                </c:pt>
                <c:pt idx="1">
                  <c:v>171290270.05999997</c:v>
                </c:pt>
                <c:pt idx="2">
                  <c:v>193086363.34</c:v>
                </c:pt>
                <c:pt idx="3">
                  <c:v>493237227.00999898</c:v>
                </c:pt>
                <c:pt idx="4">
                  <c:v>255008303.61999997</c:v>
                </c:pt>
                <c:pt idx="5">
                  <c:v>46115095.539999992</c:v>
                </c:pt>
                <c:pt idx="6">
                  <c:v>497296405.06999999</c:v>
                </c:pt>
              </c:numCache>
            </c:numRef>
          </c:val>
          <c:smooth val="0"/>
          <c:extLst>
            <c:ext xmlns:c16="http://schemas.microsoft.com/office/drawing/2014/chart" uri="{C3380CC4-5D6E-409C-BE32-E72D297353CC}">
              <c16:uniqueId val="{00000001-A324-469C-BEC9-66FB6E5F5518}"/>
            </c:ext>
          </c:extLst>
        </c:ser>
        <c:dLbls>
          <c:showLegendKey val="0"/>
          <c:showVal val="0"/>
          <c:showCatName val="0"/>
          <c:showSerName val="0"/>
          <c:showPercent val="0"/>
          <c:showBubbleSize val="0"/>
        </c:dLbls>
        <c:marker val="1"/>
        <c:smooth val="0"/>
        <c:axId val="641815984"/>
        <c:axId val="641816464"/>
      </c:lineChart>
      <c:catAx>
        <c:axId val="64181598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1816464"/>
        <c:crosses val="autoZero"/>
        <c:auto val="1"/>
        <c:lblAlgn val="ctr"/>
        <c:lblOffset val="100"/>
        <c:noMultiLvlLbl val="0"/>
      </c:catAx>
      <c:valAx>
        <c:axId val="641816464"/>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1815984"/>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[ExcelProjectDashBoard.xlsm]Sales Channel Data!PivotTable1</c:name>
    <c:fmtId val="5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Channel Data'!$B$3:$B$4</c:f>
              <c:strCache>
                <c:ptCount val="1"/>
                <c:pt idx="0">
                  <c:v>Offline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Channel Data'!$A$5:$A$12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'Sales Channel Data'!$B$5:$B$12</c:f>
              <c:numCache>
                <c:formatCode>General</c:formatCode>
                <c:ptCount val="7"/>
                <c:pt idx="0">
                  <c:v>273445658.35000032</c:v>
                </c:pt>
                <c:pt idx="1">
                  <c:v>152780941.35000008</c:v>
                </c:pt>
                <c:pt idx="2">
                  <c:v>210271486.37999976</c:v>
                </c:pt>
                <c:pt idx="3">
                  <c:v>533762385.79000002</c:v>
                </c:pt>
                <c:pt idx="4">
                  <c:v>254915590.90999991</c:v>
                </c:pt>
                <c:pt idx="5">
                  <c:v>53380419.579999991</c:v>
                </c:pt>
                <c:pt idx="6">
                  <c:v>502345686.42999989</c:v>
                </c:pt>
              </c:numCache>
            </c:numRef>
          </c:val>
          <c:extLst>
            <c:ext xmlns:c16="http://schemas.microsoft.com/office/drawing/2014/chart" uri="{C3380CC4-5D6E-409C-BE32-E72D297353CC}">
              <c16:uniqueId val="{00000000-1C1B-4E95-88B2-8995997320CB}"/>
            </c:ext>
          </c:extLst>
        </c:ser>
        <c:ser>
          <c:idx val="1"/>
          <c:order val="1"/>
          <c:tx>
            <c:strRef>
              <c:f>'Sales Channel Data'!$C$3:$C$4</c:f>
              <c:strCache>
                <c:ptCount val="1"/>
                <c:pt idx="0">
                  <c:v>Online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Channel Data'!$A$5:$A$12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'Sales Channel Data'!$C$5:$C$12</c:f>
              <c:numCache>
                <c:formatCode>General</c:formatCode>
                <c:ptCount val="7"/>
                <c:pt idx="0">
                  <c:v>313957638.5</c:v>
                </c:pt>
                <c:pt idx="1">
                  <c:v>171290270.05999997</c:v>
                </c:pt>
                <c:pt idx="2">
                  <c:v>193086363.34</c:v>
                </c:pt>
                <c:pt idx="3">
                  <c:v>493237227.00999898</c:v>
                </c:pt>
                <c:pt idx="4">
                  <c:v>255008303.61999997</c:v>
                </c:pt>
                <c:pt idx="5">
                  <c:v>46115095.539999992</c:v>
                </c:pt>
                <c:pt idx="6">
                  <c:v>497296405.06999999</c:v>
                </c:pt>
              </c:numCache>
            </c:numRef>
          </c:val>
          <c:extLst>
            <c:ext xmlns:c16="http://schemas.microsoft.com/office/drawing/2014/chart" uri="{C3380CC4-5D6E-409C-BE32-E72D297353CC}">
              <c16:uniqueId val="{00000001-1B1A-4A98-9273-347F2B4ACEFF}"/>
            </c:ext>
          </c:extLst>
        </c:ser>
        <c:dLbls>
          <c:showLegendKey val="0"/>
          <c:showVal val="0"/>
          <c:showCatName val="0"/>
          <c:showSerName val="0"/>
          <c:showPercent val="0"/>
          <c:showBubbleSize val="0"/>
        </c:dLbls>
        <c:gapWidth val="100"/>
        <c:overlap val="-24"/>
        <c:axId val="342938624"/>
        <c:axId val="342932864"/>
      </c:barChart>
      <c:catAx>
        <c:axId val="3429386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2932864"/>
        <c:crosses val="autoZero"/>
        <c:auto val="1"/>
        <c:lblAlgn val="ctr"/>
        <c:lblOffset val="100"/>
        <c:noMultiLvlLbl val="0"/>
      </c:catAx>
      <c:valAx>
        <c:axId val="342932864"/>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2938624"/>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[ExcelProjectDashBoard.xlsm]Sales Channel Data!PivotTable3</c:name>
    <c:fmtId val="57"/>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Channel Data'!$B$14:$B$15</c:f>
              <c:strCache>
                <c:ptCount val="1"/>
                <c:pt idx="0">
                  <c:v>Offline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Channel Data'!$A$16:$A$23</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'Sales Channel Data'!$B$16:$B$23</c:f>
              <c:numCache>
                <c:formatCode>General</c:formatCode>
                <c:ptCount val="7"/>
                <c:pt idx="0">
                  <c:v>3406244</c:v>
                </c:pt>
                <c:pt idx="1">
                  <c:v>1858808</c:v>
                </c:pt>
                <c:pt idx="2">
                  <c:v>2668184</c:v>
                </c:pt>
                <c:pt idx="3">
                  <c:v>6593307</c:v>
                </c:pt>
                <c:pt idx="4">
                  <c:v>3283921</c:v>
                </c:pt>
                <c:pt idx="5">
                  <c:v>616701</c:v>
                </c:pt>
                <c:pt idx="6">
                  <c:v>6369140</c:v>
                </c:pt>
              </c:numCache>
            </c:numRef>
          </c:val>
          <c:extLst>
            <c:ext xmlns:c16="http://schemas.microsoft.com/office/drawing/2014/chart" uri="{C3380CC4-5D6E-409C-BE32-E72D297353CC}">
              <c16:uniqueId val="{00000000-34B2-4483-A2B7-BD23BAA2FE38}"/>
            </c:ext>
          </c:extLst>
        </c:ser>
        <c:ser>
          <c:idx val="1"/>
          <c:order val="1"/>
          <c:tx>
            <c:strRef>
              <c:f>'Sales Channel Data'!$C$14:$C$15</c:f>
              <c:strCache>
                <c:ptCount val="1"/>
                <c:pt idx="0">
                  <c:v>Online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Channel Data'!$A$16:$A$23</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'Sales Channel Data'!$C$16:$C$23</c:f>
              <c:numCache>
                <c:formatCode>General</c:formatCode>
                <c:ptCount val="7"/>
                <c:pt idx="0">
                  <c:v>3961508</c:v>
                </c:pt>
                <c:pt idx="1">
                  <c:v>2115647</c:v>
                </c:pt>
                <c:pt idx="2">
                  <c:v>2509419</c:v>
                </c:pt>
                <c:pt idx="3">
                  <c:v>6362066</c:v>
                </c:pt>
                <c:pt idx="4">
                  <c:v>3182980</c:v>
                </c:pt>
                <c:pt idx="5">
                  <c:v>538571</c:v>
                </c:pt>
                <c:pt idx="6">
                  <c:v>6562063</c:v>
                </c:pt>
              </c:numCache>
            </c:numRef>
          </c:val>
          <c:extLst>
            <c:ext xmlns:c16="http://schemas.microsoft.com/office/drawing/2014/chart" uri="{C3380CC4-5D6E-409C-BE32-E72D297353CC}">
              <c16:uniqueId val="{00000001-420B-4035-A600-F8FF6BF73868}"/>
            </c:ext>
          </c:extLst>
        </c:ser>
        <c:dLbls>
          <c:showLegendKey val="0"/>
          <c:showVal val="0"/>
          <c:showCatName val="0"/>
          <c:showSerName val="0"/>
          <c:showPercent val="0"/>
          <c:showBubbleSize val="0"/>
        </c:dLbls>
        <c:gapWidth val="100"/>
        <c:overlap val="-24"/>
        <c:axId val="641825104"/>
        <c:axId val="641820784"/>
      </c:barChart>
      <c:catAx>
        <c:axId val="6418251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1820784"/>
        <c:crosses val="autoZero"/>
        <c:auto val="1"/>
        <c:lblAlgn val="ctr"/>
        <c:lblOffset val="100"/>
        <c:noMultiLvlLbl val="0"/>
      </c:catAx>
      <c:valAx>
        <c:axId val="6418207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1825104"/>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[ExcelProjectDashBoard.xlsm]Item Type Data!PivotTable2</c:name>
    <c:fmtId val="1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'Item Type Data'!$B$3:$B$5</c:f>
              <c:strCache>
                <c:ptCount val="1"/>
                <c:pt idx="0">
                  <c:v>Offline - Sum of Unit 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'Item Type Data'!$A$6:$A$18</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'Item Type Data'!$B$6:$B$18</c:f>
              <c:numCache>
                <c:formatCode>General</c:formatCode>
                <c:ptCount val="12"/>
                <c:pt idx="0">
                  <c:v>64724.51999999948</c:v>
                </c:pt>
                <c:pt idx="1">
                  <c:v>12111.9900000001</c:v>
                </c:pt>
                <c:pt idx="2">
                  <c:v>45087.350000000173</c:v>
                </c:pt>
                <c:pt idx="3">
                  <c:v>16163.840000000055</c:v>
                </c:pt>
                <c:pt idx="4">
                  <c:v>109281.95000000061</c:v>
                </c:pt>
                <c:pt idx="5">
                  <c:v>2595.0000000000136</c:v>
                </c:pt>
                <c:pt idx="6">
                  <c:v>223630.30000000077</c:v>
                </c:pt>
                <c:pt idx="7">
                  <c:v>146240.69000000067</c:v>
                </c:pt>
                <c:pt idx="8">
                  <c:v>213133.75999999943</c:v>
                </c:pt>
                <c:pt idx="9">
                  <c:v>24538.109999999768</c:v>
                </c:pt>
                <c:pt idx="10">
                  <c:v>39560.63999999997</c:v>
                </c:pt>
                <c:pt idx="11">
                  <c:v>39554.550000000105</c:v>
                </c:pt>
              </c:numCache>
            </c:numRef>
          </c:val>
          <c:extLst>
            <c:ext xmlns:c16="http://schemas.microsoft.com/office/drawing/2014/chart" uri="{C3380CC4-5D6E-409C-BE32-E72D297353CC}">
              <c16:uniqueId val="{00000000-C74B-43A5-AB51-F3546066240B}"/>
            </c:ext>
          </c:extLst>
        </c:ser>
        <c:ser>
          <c:idx val="1"/>
          <c:order val="1"/>
          <c:tx>
            <c:strRef>
              <c:f>'Item Type Data'!$C$3:$C$5</c:f>
              <c:strCache>
                <c:ptCount val="1"/>
                <c:pt idx="0">
                  <c:v>Offline - Sum of Total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'Item Type Data'!$A$6:$A$18</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'Item Type Data'!$C$6:$C$18</c:f>
              <c:numCache>
                <c:formatCode>General</c:formatCode>
                <c:ptCount val="12"/>
                <c:pt idx="0">
                  <c:v>191460315.25999993</c:v>
                </c:pt>
                <c:pt idx="1">
                  <c:v>30448364.400000028</c:v>
                </c:pt>
                <c:pt idx="2">
                  <c:v>180869684.91</c:v>
                </c:pt>
                <c:pt idx="3">
                  <c:v>162563038.55999991</c:v>
                </c:pt>
                <c:pt idx="4">
                  <c:v>359301311.78000021</c:v>
                </c:pt>
                <c:pt idx="5">
                  <c:v>4504424.959999999</c:v>
                </c:pt>
                <c:pt idx="6">
                  <c:v>375636160.15000021</c:v>
                </c:pt>
                <c:pt idx="7">
                  <c:v>110224800.39999996</c:v>
                </c:pt>
                <c:pt idx="8">
                  <c:v>257723972.5</c:v>
                </c:pt>
                <c:pt idx="9">
                  <c:v>53197092.339999996</c:v>
                </c:pt>
                <c:pt idx="10">
                  <c:v>116471780.88</c:v>
                </c:pt>
                <c:pt idx="11">
                  <c:v>138501222.65000015</c:v>
                </c:pt>
              </c:numCache>
            </c:numRef>
          </c:val>
          <c:extLst>
            <c:ext xmlns:c16="http://schemas.microsoft.com/office/drawing/2014/chart" uri="{C3380CC4-5D6E-409C-BE32-E72D297353CC}">
              <c16:uniqueId val="{00000001-C74B-43A5-AB51-F3546066240B}"/>
            </c:ext>
          </c:extLst>
        </c:ser>
        <c:ser>
          <c:idx val="2"/>
          <c:order val="2"/>
          <c:tx>
            <c:strRef>
              <c:f>'Item Type Data'!$D$3:$D$5</c:f>
              <c:strCache>
                <c:ptCount val="1"/>
                <c:pt idx="0">
                  <c:v>Online - Sum of Unit Cost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'Item Type Data'!$A$6:$A$18</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'Item Type Data'!$D$6:$D$18</c:f>
              <c:numCache>
                <c:formatCode>General</c:formatCode>
                <c:ptCount val="12"/>
                <c:pt idx="0">
                  <c:v>69507.119999999428</c:v>
                </c:pt>
                <c:pt idx="1">
                  <c:v>12747.790000000117</c:v>
                </c:pt>
                <c:pt idx="2">
                  <c:v>51528.400000000205</c:v>
                </c:pt>
                <c:pt idx="3">
                  <c:v>15088.64000000005</c:v>
                </c:pt>
                <c:pt idx="4">
                  <c:v>110335.27000000062</c:v>
                </c:pt>
                <c:pt idx="5">
                  <c:v>2906.4000000000169</c:v>
                </c:pt>
                <c:pt idx="6">
                  <c:v>216092.20000000065</c:v>
                </c:pt>
                <c:pt idx="7">
                  <c:v>144781.93000000066</c:v>
                </c:pt>
                <c:pt idx="8">
                  <c:v>226257.75999999922</c:v>
                </c:pt>
                <c:pt idx="9">
                  <c:v>25784.849999999729</c:v>
                </c:pt>
                <c:pt idx="10">
                  <c:v>39950.39999999998</c:v>
                </c:pt>
                <c:pt idx="11">
                  <c:v>36462.930000000095</c:v>
                </c:pt>
              </c:numCache>
            </c:numRef>
          </c:val>
          <c:extLst>
            <c:ext xmlns:c16="http://schemas.microsoft.com/office/drawing/2014/chart" uri="{C3380CC4-5D6E-409C-BE32-E72D297353CC}">
              <c16:uniqueId val="{00000001-B018-4E92-AA2C-5F886891C51E}"/>
            </c:ext>
          </c:extLst>
        </c:ser>
        <c:ser>
          <c:idx val="3"/>
          <c:order val="3"/>
          <c:tx>
            <c:strRef>
              <c:f>'Item Type Data'!$E$3:$E$5</c:f>
              <c:strCache>
                <c:ptCount val="1"/>
                <c:pt idx="0">
                  <c:v>Online - Sum of Total Profit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'Item Type Data'!$A$6:$A$18</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'Item Type Data'!$E$6:$E$18</c:f>
              <c:numCache>
                <c:formatCode>General</c:formatCode>
                <c:ptCount val="12"/>
                <c:pt idx="0">
                  <c:v>210864679.89999989</c:v>
                </c:pt>
                <c:pt idx="1">
                  <c:v>30789063.359999996</c:v>
                </c:pt>
                <c:pt idx="2">
                  <c:v>191508989.54999989</c:v>
                </c:pt>
                <c:pt idx="3">
                  <c:v>157073545.44</c:v>
                </c:pt>
                <c:pt idx="4">
                  <c:v>354137720.5200001</c:v>
                </c:pt>
                <c:pt idx="5">
                  <c:v>5270344.6499999994</c:v>
                </c:pt>
                <c:pt idx="6">
                  <c:v>343102201.04000002</c:v>
                </c:pt>
                <c:pt idx="7">
                  <c:v>117739507.60000001</c:v>
                </c:pt>
                <c:pt idx="8">
                  <c:v>262459231.25</c:v>
                </c:pt>
                <c:pt idx="9">
                  <c:v>57137752.279999979</c:v>
                </c:pt>
                <c:pt idx="10">
                  <c:v>110858363.46000014</c:v>
                </c:pt>
                <c:pt idx="11">
                  <c:v>129049904.09000012</c:v>
                </c:pt>
              </c:numCache>
            </c:numRef>
          </c:val>
          <c:extLst>
            <c:ext xmlns:c16="http://schemas.microsoft.com/office/drawing/2014/chart" uri="{C3380CC4-5D6E-409C-BE32-E72D297353CC}">
              <c16:uniqueId val="{00000002-B018-4E92-AA2C-5F886891C51E}"/>
            </c:ext>
          </c:extLst>
        </c:ser>
        <c:dLbls>
          <c:showLegendKey val="0"/>
          <c:showVal val="0"/>
          <c:showCatName val="0"/>
          <c:showSerName val="0"/>
          <c:showPercent val="0"/>
          <c:showBubbleSize val="0"/>
        </c:dLbls>
        <c:gapWidth val="219"/>
        <c:axId val="654607344"/>
        <c:axId val="654612624"/>
      </c:barChart>
      <c:catAx>
        <c:axId val="654607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4612624"/>
        <c:crosses val="autoZero"/>
        <c:auto val="1"/>
        <c:lblAlgn val="ctr"/>
        <c:lblOffset val="100"/>
        <c:noMultiLvlLbl val="0"/>
      </c:catAx>
      <c:valAx>
        <c:axId val="6546126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4607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[ExcelProjectDashBoard.xlsm]Yearly Analysis!PivotTable5</c:name>
    <c:fmtId val="0"/>
  </c:pivotSource>
  <c:chart>
    <c:title>
      <c:layout>
        <c:manualLayout>
          <c:xMode val="edge"/>
          <c:yMode val="edge"/>
          <c:x val="0.4584092289010322"/>
          <c:y val="0.13204895246082404"/>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Analysis'!$B$3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'Yearly Analysis'!$A$4:$A$15</c:f>
              <c:strCache>
                <c:ptCount val="11"/>
                <c:pt idx="0">
                  <c:v>2010</c:v>
                </c:pt>
                <c:pt idx="1">
                  <c:v>2011</c:v>
                </c:pt>
                <c:pt idx="2">
                  <c:v>2012</c:v>
                </c:pt>
                <c:pt idx="3">
                  <c:v>2013</c:v>
                </c:pt>
                <c:pt idx="4">
                  <c:v>2014</c:v>
                </c:pt>
                <c:pt idx="5">
                  <c:v>2015</c:v>
                </c:pt>
                <c:pt idx="6">
                  <c:v>2016</c:v>
                </c:pt>
                <c:pt idx="7">
                  <c:v>2017</c:v>
                </c:pt>
                <c:pt idx="8">
                  <c:v>2018</c:v>
                </c:pt>
                <c:pt idx="9">
                  <c:v>2019</c:v>
                </c:pt>
                <c:pt idx="10">
                  <c:v>2020</c:v>
                </c:pt>
              </c:strCache>
            </c:strRef>
          </c:cat>
          <c:val>
            <c:numRef>
              <c:f>'Yearly Analysis'!$B$4:$B$15</c:f>
              <c:numCache>
                <c:formatCode>General</c:formatCode>
                <c:ptCount val="11"/>
                <c:pt idx="0">
                  <c:v>1123708539.5700004</c:v>
                </c:pt>
                <c:pt idx="1">
                  <c:v>1175196150.4600008</c:v>
                </c:pt>
                <c:pt idx="2">
                  <c:v>1249460910.0600007</c:v>
                </c:pt>
                <c:pt idx="3">
                  <c:v>1163920779.2800031</c:v>
                </c:pt>
                <c:pt idx="4">
                  <c:v>1323528463.7200015</c:v>
                </c:pt>
                <c:pt idx="5">
                  <c:v>1335770292.1199996</c:v>
                </c:pt>
                <c:pt idx="6">
                  <c:v>1224025709.2599983</c:v>
                </c:pt>
                <c:pt idx="7">
                  <c:v>1180551962.1000004</c:v>
                </c:pt>
                <c:pt idx="8">
                  <c:v>1172600289.8900018</c:v>
                </c:pt>
                <c:pt idx="9">
                  <c:v>1180542920.6800001</c:v>
                </c:pt>
                <c:pt idx="10">
                  <c:v>1204245297.1799979</c:v>
                </c:pt>
              </c:numCache>
            </c:numRef>
          </c:val>
          <c:extLst>
            <c:ext xmlns:c16="http://schemas.microsoft.com/office/drawing/2014/chart" uri="{C3380CC4-5D6E-409C-BE32-E72D297353CC}">
              <c16:uniqueId val="{00000000-3A56-46E2-9F55-F60614E2039A}"/>
            </c:ext>
          </c:extLst>
        </c:ser>
        <c:dLbls>
          <c:showLegendKey val="0"/>
          <c:showVal val="0"/>
          <c:showCatName val="0"/>
          <c:showSerName val="0"/>
          <c:showPercent val="0"/>
          <c:showBubbleSize val="0"/>
        </c:dLbls>
        <c:gapWidth val="100"/>
        <c:overlap val="-24"/>
        <c:axId val="849968864"/>
        <c:axId val="849945824"/>
      </c:barChart>
      <c:catAx>
        <c:axId val="849968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9945824"/>
        <c:crosses val="autoZero"/>
        <c:auto val="1"/>
        <c:lblAlgn val="ctr"/>
        <c:lblOffset val="100"/>
        <c:noMultiLvlLbl val="0"/>
      </c:catAx>
      <c:valAx>
        <c:axId val="849945824"/>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9968864"/>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[ExcelProjectDashBoard.xlsm]Yearly Analysis!PivotTable7</c:name>
    <c:fmtId val="5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'Yearly Analysis'!$B$17</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'Yearly Analysis'!$A$18:$A$29</c:f>
              <c:strCache>
                <c:ptCount val="11"/>
                <c:pt idx="0">
                  <c:v>2010</c:v>
                </c:pt>
                <c:pt idx="1">
                  <c:v>2011</c:v>
                </c:pt>
                <c:pt idx="2">
                  <c:v>2012</c:v>
                </c:pt>
                <c:pt idx="3">
                  <c:v>2013</c:v>
                </c:pt>
                <c:pt idx="4">
                  <c:v>2014</c:v>
                </c:pt>
                <c:pt idx="5">
                  <c:v>2015</c:v>
                </c:pt>
                <c:pt idx="6">
                  <c:v>2016</c:v>
                </c:pt>
                <c:pt idx="7">
                  <c:v>2017</c:v>
                </c:pt>
                <c:pt idx="8">
                  <c:v>2018</c:v>
                </c:pt>
                <c:pt idx="9">
                  <c:v>2019</c:v>
                </c:pt>
                <c:pt idx="10">
                  <c:v>2020</c:v>
                </c:pt>
              </c:strCache>
            </c:strRef>
          </c:cat>
          <c:val>
            <c:numRef>
              <c:f>'Yearly Analysis'!$B$18:$B$29</c:f>
              <c:numCache>
                <c:formatCode>General</c:formatCode>
                <c:ptCount val="11"/>
                <c:pt idx="0">
                  <c:v>336670004.75999939</c:v>
                </c:pt>
                <c:pt idx="1">
                  <c:v>348275097.01999998</c:v>
                </c:pt>
                <c:pt idx="2">
                  <c:v>362008144.63000047</c:v>
                </c:pt>
                <c:pt idx="3">
                  <c:v>344117075.50999993</c:v>
                </c:pt>
                <c:pt idx="4">
                  <c:v>394596082.87999946</c:v>
                </c:pt>
                <c:pt idx="5">
                  <c:v>388910690.24000007</c:v>
                </c:pt>
                <c:pt idx="6">
                  <c:v>366418120.65000045</c:v>
                </c:pt>
                <c:pt idx="7">
                  <c:v>345891870.15000015</c:v>
                </c:pt>
                <c:pt idx="8">
                  <c:v>362744608.42999965</c:v>
                </c:pt>
                <c:pt idx="9">
                  <c:v>341490646.73999983</c:v>
                </c:pt>
                <c:pt idx="10">
                  <c:v>359771130.91999984</c:v>
                </c:pt>
              </c:numCache>
            </c:numRef>
          </c:val>
          <c:smooth val="0"/>
          <c:extLst>
            <c:ext xmlns:c16="http://schemas.microsoft.com/office/drawing/2014/chart" uri="{C3380CC4-5D6E-409C-BE32-E72D297353CC}">
              <c16:uniqueId val="{00000000-248C-4CAC-8ED7-FA02DF7CE0B4}"/>
            </c:ext>
          </c:extLst>
        </c:ser>
        <c:dLbls>
          <c:showLegendKey val="0"/>
          <c:showVal val="0"/>
          <c:showCatName val="0"/>
          <c:showSerName val="0"/>
          <c:showPercent val="0"/>
          <c:showBubbleSize val="0"/>
        </c:dLbls>
        <c:marker val="1"/>
        <c:smooth val="0"/>
        <c:axId val="849969824"/>
        <c:axId val="849972224"/>
      </c:lineChart>
      <c:catAx>
        <c:axId val="8499698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9972224"/>
        <c:crosses val="autoZero"/>
        <c:auto val="1"/>
        <c:lblAlgn val="ctr"/>
        <c:lblOffset val="100"/>
        <c:noMultiLvlLbl val="0"/>
      </c:catAx>
      <c:valAx>
        <c:axId val="8499722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9969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[ExcelProjectDashBoard.xlsm]Yearly Analysis!PivotTable7</c:name>
    <c:fmtId val="5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Analysis'!$B$17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'Yearly Analysis'!$A$18:$A$29</c:f>
              <c:strCache>
                <c:ptCount val="11"/>
                <c:pt idx="0">
                  <c:v>2010</c:v>
                </c:pt>
                <c:pt idx="1">
                  <c:v>2011</c:v>
                </c:pt>
                <c:pt idx="2">
                  <c:v>2012</c:v>
                </c:pt>
                <c:pt idx="3">
                  <c:v>2013</c:v>
                </c:pt>
                <c:pt idx="4">
                  <c:v>2014</c:v>
                </c:pt>
                <c:pt idx="5">
                  <c:v>2015</c:v>
                </c:pt>
                <c:pt idx="6">
                  <c:v>2016</c:v>
                </c:pt>
                <c:pt idx="7">
                  <c:v>2017</c:v>
                </c:pt>
                <c:pt idx="8">
                  <c:v>2018</c:v>
                </c:pt>
                <c:pt idx="9">
                  <c:v>2019</c:v>
                </c:pt>
                <c:pt idx="10">
                  <c:v>2020</c:v>
                </c:pt>
              </c:strCache>
            </c:strRef>
          </c:cat>
          <c:val>
            <c:numRef>
              <c:f>'Yearly Analysis'!$B$18:$B$29</c:f>
              <c:numCache>
                <c:formatCode>General</c:formatCode>
                <c:ptCount val="11"/>
                <c:pt idx="0">
                  <c:v>336670004.75999939</c:v>
                </c:pt>
                <c:pt idx="1">
                  <c:v>348275097.01999998</c:v>
                </c:pt>
                <c:pt idx="2">
                  <c:v>362008144.63000047</c:v>
                </c:pt>
                <c:pt idx="3">
                  <c:v>344117075.50999993</c:v>
                </c:pt>
                <c:pt idx="4">
                  <c:v>394596082.87999946</c:v>
                </c:pt>
                <c:pt idx="5">
                  <c:v>388910690.24000007</c:v>
                </c:pt>
                <c:pt idx="6">
                  <c:v>366418120.65000045</c:v>
                </c:pt>
                <c:pt idx="7">
                  <c:v>345891870.15000015</c:v>
                </c:pt>
                <c:pt idx="8">
                  <c:v>362744608.42999965</c:v>
                </c:pt>
                <c:pt idx="9">
                  <c:v>341490646.73999983</c:v>
                </c:pt>
                <c:pt idx="10">
                  <c:v>359771130.91999984</c:v>
                </c:pt>
              </c:numCache>
            </c:numRef>
          </c:val>
          <c:extLst>
            <c:ext xmlns:c16="http://schemas.microsoft.com/office/drawing/2014/chart" uri="{C3380CC4-5D6E-409C-BE32-E72D297353CC}">
              <c16:uniqueId val="{00000000-3F56-42F4-A0E9-DA3A2BA9276E}"/>
            </c:ext>
          </c:extLst>
        </c:ser>
        <c:dLbls>
          <c:showLegendKey val="0"/>
          <c:showVal val="0"/>
          <c:showCatName val="0"/>
          <c:showSerName val="0"/>
          <c:showPercent val="0"/>
          <c:showBubbleSize val="0"/>
        </c:dLbls>
        <c:gapWidth val="100"/>
        <c:overlap val="-24"/>
        <c:axId val="849909344"/>
        <c:axId val="849909824"/>
      </c:barChart>
      <c:catAx>
        <c:axId val="849909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9909824"/>
        <c:crosses val="autoZero"/>
        <c:auto val="1"/>
        <c:lblAlgn val="ctr"/>
        <c:lblOffset val="100"/>
        <c:noMultiLvlLbl val="0"/>
      </c:catAx>
      <c:valAx>
        <c:axId val="849909824"/>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9909344"/>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Main Sales Records'!A1"/><Relationship Id="rId1" Type="http://schemas.openxmlformats.org/officeDocument/2006/relationships/hyperlink" Target="#DashBoard!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Sales Channel Data'!A1"/><Relationship Id="rId1" Type="http://schemas.openxmlformats.org/officeDocument/2006/relationships/image" Target="../media/image3.jpeg"/><Relationship Id="rId6" Type="http://schemas.openxmlformats.org/officeDocument/2006/relationships/hyperlink" Target="#DashBoard!A1"/><Relationship Id="rId5" Type="http://schemas.openxmlformats.org/officeDocument/2006/relationships/hyperlink" Target="#Home!A1"/><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hyperlink" Target="#'Item Type Data'!A1"/><Relationship Id="rId7" Type="http://schemas.openxmlformats.org/officeDocument/2006/relationships/hyperlink" Target="#DashBoard!A1"/><Relationship Id="rId2" Type="http://schemas.openxmlformats.org/officeDocument/2006/relationships/image" Target="../media/image4.png"/><Relationship Id="rId1" Type="http://schemas.openxmlformats.org/officeDocument/2006/relationships/chart" Target="../charts/chart3.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hyperlink" Target="#'Region and Revenue Data'!A1"/></Relationships>
</file>

<file path=xl/drawings/_rels/drawing4.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6.png"/><Relationship Id="rId7" Type="http://schemas.openxmlformats.org/officeDocument/2006/relationships/hyperlink" Target="#'Yearly Analysis'!A1"/><Relationship Id="rId2" Type="http://schemas.openxmlformats.org/officeDocument/2006/relationships/image" Target="../media/image5.png"/><Relationship Id="rId1" Type="http://schemas.openxmlformats.org/officeDocument/2006/relationships/chart" Target="../charts/chart6.xml"/><Relationship Id="rId6" Type="http://schemas.openxmlformats.org/officeDocument/2006/relationships/hyperlink" Target="#'Sales Channel Data'!A1"/><Relationship Id="rId5" Type="http://schemas.openxmlformats.org/officeDocument/2006/relationships/image" Target="../media/image8.jpe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10.png"/><Relationship Id="rId7" Type="http://schemas.openxmlformats.org/officeDocument/2006/relationships/chart" Target="../charts/chart9.xml"/><Relationship Id="rId2" Type="http://schemas.openxmlformats.org/officeDocument/2006/relationships/image" Target="../media/image9.png"/><Relationship Id="rId1" Type="http://schemas.openxmlformats.org/officeDocument/2006/relationships/chart" Target="../charts/chart7.xml"/><Relationship Id="rId6" Type="http://schemas.openxmlformats.org/officeDocument/2006/relationships/chart" Target="../charts/chart8.xml"/><Relationship Id="rId5" Type="http://schemas.openxmlformats.org/officeDocument/2006/relationships/hyperlink" Target="#'Item Type Data'!A1"/><Relationship Id="rId4" Type="http://schemas.openxmlformats.org/officeDocument/2006/relationships/hyperlink" Target="#'Main Sales Records'!A1"/></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DashBoard!A1"/><Relationship Id="rId1" Type="http://schemas.openxmlformats.org/officeDocument/2006/relationships/hyperlink" Target="#'Yearly Analysis'!A1"/><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hyperlink" Target="#'Sales Channel Data'!A1"/><Relationship Id="rId13" Type="http://schemas.openxmlformats.org/officeDocument/2006/relationships/image" Target="../media/image14.png"/><Relationship Id="rId3" Type="http://schemas.openxmlformats.org/officeDocument/2006/relationships/image" Target="../media/image1.png"/><Relationship Id="rId7" Type="http://schemas.openxmlformats.org/officeDocument/2006/relationships/image" Target="../media/image13.png"/><Relationship Id="rId12" Type="http://schemas.openxmlformats.org/officeDocument/2006/relationships/hyperlink" Target="#'Main Sales Records'!A1"/><Relationship Id="rId2" Type="http://schemas.openxmlformats.org/officeDocument/2006/relationships/hyperlink" Target="#Home!A1"/><Relationship Id="rId1" Type="http://schemas.openxmlformats.org/officeDocument/2006/relationships/image" Target="../media/image11.png"/><Relationship Id="rId6" Type="http://schemas.openxmlformats.org/officeDocument/2006/relationships/hyperlink" Target="#'Region and Revenue Data'!A1"/><Relationship Id="rId11" Type="http://schemas.openxmlformats.org/officeDocument/2006/relationships/hyperlink" Target="#'Data cleaning'!A1"/><Relationship Id="rId5" Type="http://schemas.openxmlformats.org/officeDocument/2006/relationships/image" Target="../media/image12.png"/><Relationship Id="rId10" Type="http://schemas.openxmlformats.org/officeDocument/2006/relationships/hyperlink" Target="#'Yearly Analysis'!A1"/><Relationship Id="rId4" Type="http://schemas.openxmlformats.org/officeDocument/2006/relationships/hyperlink" Target="https://www.linkedin.com/in/sagar-meena-237a65265/" TargetMode="External"/><Relationship Id="rId9" Type="http://schemas.openxmlformats.org/officeDocument/2006/relationships/hyperlink" Target="#'Item Type Data'!A1"/></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91440</xdr:colOff>
      <xdr:row>3</xdr:row>
      <xdr:rowOff>30480</xdr:rowOff>
    </xdr:from>
    <xdr:to>
      <xdr:col>7</xdr:col>
      <xdr:colOff>373380</xdr:colOff>
      <xdr:row>28</xdr:row>
      <xdr:rowOff>38100</xdr:rowOff>
    </xdr:to>
    <xdr:sp macro="" textlink="">
      <xdr:nvSpPr>
        <xdr:cNvPr id="2" name="Rectangle: Rounded Corners 1">
          <a:extLst>
            <a:ext uri="{FF2B5EF4-FFF2-40B4-BE49-F238E27FC236}">
              <a16:creationId xmlns:a16="http://schemas.microsoft.com/office/drawing/2014/main" id="{105CF7FF-960D-D744-E3B4-60453511049D}"/>
            </a:ext>
          </a:extLst>
        </xdr:cNvPr>
        <xdr:cNvSpPr/>
      </xdr:nvSpPr>
      <xdr:spPr>
        <a:xfrm>
          <a:off x="91440" y="579120"/>
          <a:ext cx="4549140" cy="457962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Sagar Singh Meena</a:t>
          </a:r>
        </a:p>
        <a:p>
          <a:pPr algn="ctr"/>
          <a:endParaRPr lang="en-IN" sz="2000" b="1"/>
        </a:p>
        <a:p>
          <a:pPr algn="l"/>
          <a:r>
            <a:rPr lang="en-IN" sz="1800" b="1"/>
            <a:t>I am an enthusiastic and dedicated second-year student pursuing my degree in Data Science at Lovely Professional University. My passion lies in unraveling complex data patterns, deriving meaningful insights, and creating impactful solutions. With a strong foundation in mathematics, programming, and statistical analysis, I am committed to contributing to the ever-evolving field of data science. </a:t>
          </a:r>
        </a:p>
      </xdr:txBody>
    </xdr:sp>
    <xdr:clientData/>
  </xdr:twoCellAnchor>
  <xdr:twoCellAnchor>
    <xdr:from>
      <xdr:col>16</xdr:col>
      <xdr:colOff>342900</xdr:colOff>
      <xdr:row>1</xdr:row>
      <xdr:rowOff>0</xdr:rowOff>
    </xdr:from>
    <xdr:to>
      <xdr:col>19</xdr:col>
      <xdr:colOff>266700</xdr:colOff>
      <xdr:row>4</xdr:row>
      <xdr:rowOff>137160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F8E8980-1747-6C4E-214B-A08DC90B03B4}"/>
            </a:ext>
          </a:extLst>
        </xdr:cNvPr>
        <xdr:cNvSpPr/>
      </xdr:nvSpPr>
      <xdr:spPr>
        <a:xfrm>
          <a:off x="10096500" y="182880"/>
          <a:ext cx="1752600" cy="685800"/>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DashBoard</a:t>
          </a:r>
        </a:p>
      </xdr:txBody>
    </xdr:sp>
    <xdr:clientData/>
  </xdr:twoCellAnchor>
  <xdr:twoCellAnchor>
    <xdr:from>
      <xdr:col>7</xdr:col>
      <xdr:colOff>556260</xdr:colOff>
      <xdr:row>0</xdr:row>
      <xdr:rowOff>106680</xdr:rowOff>
    </xdr:from>
    <xdr:to>
      <xdr:col>15</xdr:col>
      <xdr:colOff>426720</xdr:colOff>
      <xdr:row>4</xdr:row>
      <xdr:rowOff>167640</xdr:rowOff>
    </xdr:to>
    <xdr:sp macro="" textlink="">
      <xdr:nvSpPr>
        <xdr:cNvPr id="5" name="Rectangle: Rounded Corners 4">
          <a:extLst>
            <a:ext uri="{FF2B5EF4-FFF2-40B4-BE49-F238E27FC236}">
              <a16:creationId xmlns:a16="http://schemas.microsoft.com/office/drawing/2014/main" id="{A25511D9-DEEC-E696-041B-B219889D6E2A}"/>
            </a:ext>
          </a:extLst>
        </xdr:cNvPr>
        <xdr:cNvSpPr/>
      </xdr:nvSpPr>
      <xdr:spPr>
        <a:xfrm>
          <a:off x="4823460" y="106680"/>
          <a:ext cx="4747260" cy="792480"/>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u="sng" cap="none" spc="0">
              <a:ln w="6600">
                <a:solidFill>
                  <a:schemeClr val="accent2"/>
                </a:solidFill>
                <a:prstDash val="solid"/>
              </a:ln>
              <a:solidFill>
                <a:srgbClr val="FFFFFF"/>
              </a:solidFill>
              <a:effectLst>
                <a:outerShdw dist="38100" dir="2700000" algn="tl" rotWithShape="0">
                  <a:schemeClr val="accent2"/>
                </a:outerShdw>
              </a:effectLst>
              <a:latin typeface="Arial Black" panose="020B0A04020102020204" pitchFamily="34" charset="0"/>
            </a:rPr>
            <a:t>Sales Data Analysis</a:t>
          </a:r>
        </a:p>
      </xdr:txBody>
    </xdr:sp>
    <xdr:clientData/>
  </xdr:twoCellAnchor>
  <xdr:twoCellAnchor>
    <xdr:from>
      <xdr:col>19</xdr:col>
      <xdr:colOff>601980</xdr:colOff>
      <xdr:row>1</xdr:row>
      <xdr:rowOff>0</xdr:rowOff>
    </xdr:from>
    <xdr:to>
      <xdr:col>22</xdr:col>
      <xdr:colOff>495300</xdr:colOff>
      <xdr:row>4</xdr:row>
      <xdr:rowOff>137160</xdr:rowOff>
    </xdr:to>
    <xdr:sp macro="" textlink="">
      <xdr:nvSpPr>
        <xdr:cNvPr id="8" name="Rectangle: Rounded Corners 7">
          <a:extLst>
            <a:ext uri="{FF2B5EF4-FFF2-40B4-BE49-F238E27FC236}">
              <a16:creationId xmlns:a16="http://schemas.microsoft.com/office/drawing/2014/main" id="{9C8F58F0-0E65-3932-D9CF-42CB2DFDE145}"/>
            </a:ext>
          </a:extLst>
        </xdr:cNvPr>
        <xdr:cNvSpPr/>
      </xdr:nvSpPr>
      <xdr:spPr>
        <a:xfrm>
          <a:off x="12184380" y="182880"/>
          <a:ext cx="1722120" cy="685800"/>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457200</xdr:colOff>
      <xdr:row>0</xdr:row>
      <xdr:rowOff>167640</xdr:rowOff>
    </xdr:from>
    <xdr:to>
      <xdr:col>21</xdr:col>
      <xdr:colOff>571500</xdr:colOff>
      <xdr:row>4</xdr:row>
      <xdr:rowOff>160020</xdr:rowOff>
    </xdr:to>
    <xdr:pic>
      <xdr:nvPicPr>
        <xdr:cNvPr id="11" name="Picture 10">
          <a:hlinkClick xmlns:r="http://schemas.openxmlformats.org/officeDocument/2006/relationships" r:id="rId2"/>
          <a:extLst>
            <a:ext uri="{FF2B5EF4-FFF2-40B4-BE49-F238E27FC236}">
              <a16:creationId xmlns:a16="http://schemas.microsoft.com/office/drawing/2014/main" id="{457B89B1-CC80-496F-AF55-8916BAA6C8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49200" y="167640"/>
          <a:ext cx="723900" cy="723900"/>
        </a:xfrm>
        <a:prstGeom prst="rect">
          <a:avLst/>
        </a:prstGeom>
      </xdr:spPr>
    </xdr:pic>
    <xdr:clientData/>
  </xdr:twoCellAnchor>
  <xdr:twoCellAnchor>
    <xdr:from>
      <xdr:col>8</xdr:col>
      <xdr:colOff>464820</xdr:colOff>
      <xdr:row>7</xdr:row>
      <xdr:rowOff>137160</xdr:rowOff>
    </xdr:from>
    <xdr:to>
      <xdr:col>21</xdr:col>
      <xdr:colOff>434340</xdr:colOff>
      <xdr:row>28</xdr:row>
      <xdr:rowOff>99060</xdr:rowOff>
    </xdr:to>
    <xdr:sp macro="" textlink="">
      <xdr:nvSpPr>
        <xdr:cNvPr id="12" name="Rectangle 11">
          <a:extLst>
            <a:ext uri="{FF2B5EF4-FFF2-40B4-BE49-F238E27FC236}">
              <a16:creationId xmlns:a16="http://schemas.microsoft.com/office/drawing/2014/main" id="{1BCD6815-24AA-6143-D56B-3872C8FC6559}"/>
            </a:ext>
          </a:extLst>
        </xdr:cNvPr>
        <xdr:cNvSpPr/>
      </xdr:nvSpPr>
      <xdr:spPr>
        <a:xfrm>
          <a:off x="5341620" y="1417320"/>
          <a:ext cx="7894320" cy="3802380"/>
        </a:xfrm>
        <a:prstGeom prst="rect">
          <a:avLst/>
        </a:prstGeom>
        <a:solidFill>
          <a:srgbClr val="4E26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IN" sz="1100" b="1" i="0">
              <a:solidFill>
                <a:schemeClr val="lt1"/>
              </a:solidFill>
              <a:effectLst/>
              <a:latin typeface="+mn-lt"/>
              <a:ea typeface="+mn-ea"/>
              <a:cs typeface="+mn-cs"/>
            </a:rPr>
            <a:t>◙   </a:t>
          </a:r>
          <a:r>
            <a:rPr lang="en-IN" sz="1800" b="0" i="0">
              <a:solidFill>
                <a:schemeClr val="lt1"/>
              </a:solidFill>
              <a:effectLst/>
              <a:latin typeface="+mn-lt"/>
              <a:ea typeface="+mn-ea"/>
              <a:cs typeface="+mn-cs"/>
            </a:rPr>
            <a:t>Sub-Saharan Africa leads in total revenue, with Europe closely following, showcasing regional revenue disparities and diverse market potentials.</a:t>
          </a:r>
        </a:p>
        <a:p>
          <a:r>
            <a:rPr lang="en-IN" sz="1100" b="1" i="0">
              <a:solidFill>
                <a:schemeClr val="lt1"/>
              </a:solidFill>
              <a:effectLst/>
              <a:latin typeface="+mn-lt"/>
              <a:ea typeface="+mn-ea"/>
              <a:cs typeface="+mn-cs"/>
            </a:rPr>
            <a:t>◙  </a:t>
          </a:r>
          <a:r>
            <a:rPr lang="en-IN" sz="1800" b="0" i="0">
              <a:solidFill>
                <a:schemeClr val="lt1"/>
              </a:solidFill>
              <a:effectLst/>
              <a:latin typeface="+mn-lt"/>
              <a:ea typeface="+mn-ea"/>
              <a:cs typeface="+mn-cs"/>
            </a:rPr>
            <a:t>Online sales dominate across all regions, emphasizing the global shift towards e-commerce.</a:t>
          </a:r>
        </a:p>
        <a:p>
          <a:r>
            <a:rPr lang="en-IN" sz="1100" b="1" i="0">
              <a:solidFill>
                <a:schemeClr val="lt1"/>
              </a:solidFill>
              <a:effectLst/>
              <a:latin typeface="+mn-lt"/>
              <a:ea typeface="+mn-ea"/>
              <a:cs typeface="+mn-cs"/>
            </a:rPr>
            <a:t>◙  </a:t>
          </a:r>
          <a:r>
            <a:rPr lang="en-IN" sz="1800" b="0" i="0">
              <a:solidFill>
                <a:schemeClr val="lt1"/>
              </a:solidFill>
              <a:effectLst/>
              <a:latin typeface="+mn-lt"/>
              <a:ea typeface="+mn-ea"/>
              <a:cs typeface="+mn-cs"/>
            </a:rPr>
            <a:t>Europe and Sub-Saharan Africa emerge as key contributors to total profit, underscoring their significance in revenue generation.</a:t>
          </a:r>
        </a:p>
        <a:p>
          <a:r>
            <a:rPr lang="en-IN" sz="1100" b="1" i="0">
              <a:solidFill>
                <a:schemeClr val="lt1"/>
              </a:solidFill>
              <a:effectLst/>
              <a:latin typeface="+mn-lt"/>
              <a:ea typeface="+mn-ea"/>
              <a:cs typeface="+mn-cs"/>
            </a:rPr>
            <a:t>◙  </a:t>
          </a:r>
          <a:r>
            <a:rPr lang="en-IN" sz="1800" b="0" i="0">
              <a:solidFill>
                <a:schemeClr val="lt1"/>
              </a:solidFill>
              <a:effectLst/>
              <a:latin typeface="+mn-lt"/>
              <a:ea typeface="+mn-ea"/>
              <a:cs typeface="+mn-cs"/>
            </a:rPr>
            <a:t>Cosmetics and household items stand out as major profit drivers, while fruits and vegetables indicate potential for profit margin improvement.</a:t>
          </a:r>
        </a:p>
        <a:p>
          <a:r>
            <a:rPr lang="en-IN" sz="1100" b="1" i="0">
              <a:solidFill>
                <a:schemeClr val="lt1"/>
              </a:solidFill>
              <a:effectLst/>
              <a:latin typeface="+mn-lt"/>
              <a:ea typeface="+mn-ea"/>
              <a:cs typeface="+mn-cs"/>
            </a:rPr>
            <a:t>◙  </a:t>
          </a:r>
          <a:r>
            <a:rPr lang="en-IN" sz="1800" b="0" i="0">
              <a:solidFill>
                <a:schemeClr val="lt1"/>
              </a:solidFill>
              <a:effectLst/>
              <a:latin typeface="+mn-lt"/>
              <a:ea typeface="+mn-ea"/>
              <a:cs typeface="+mn-cs"/>
            </a:rPr>
            <a:t>Overall, gradual revenue growth over the decade coupled with stable recent years suggests sustained business expansion and performance.</a:t>
          </a:r>
        </a:p>
        <a:p>
          <a:pPr algn="l"/>
          <a:endParaRPr lang="en-IN" sz="1800"/>
        </a:p>
      </xdr:txBody>
    </xdr:sp>
    <xdr:clientData/>
  </xdr:twoCellAnchor>
  <xdr:twoCellAnchor>
    <xdr:from>
      <xdr:col>12</xdr:col>
      <xdr:colOff>495300</xdr:colOff>
      <xdr:row>6</xdr:row>
      <xdr:rowOff>38100</xdr:rowOff>
    </xdr:from>
    <xdr:to>
      <xdr:col>17</xdr:col>
      <xdr:colOff>381000</xdr:colOff>
      <xdr:row>9</xdr:row>
      <xdr:rowOff>76200</xdr:rowOff>
    </xdr:to>
    <xdr:sp macro="" textlink="">
      <xdr:nvSpPr>
        <xdr:cNvPr id="13" name="Rectangle: Rounded Corners 12">
          <a:extLst>
            <a:ext uri="{FF2B5EF4-FFF2-40B4-BE49-F238E27FC236}">
              <a16:creationId xmlns:a16="http://schemas.microsoft.com/office/drawing/2014/main" id="{A8DB55E1-8474-12F7-9024-357CA7D1FDEC}"/>
            </a:ext>
          </a:extLst>
        </xdr:cNvPr>
        <xdr:cNvSpPr/>
      </xdr:nvSpPr>
      <xdr:spPr>
        <a:xfrm>
          <a:off x="7810500" y="1135380"/>
          <a:ext cx="2933700" cy="586740"/>
        </a:xfrm>
        <a:prstGeom prst="roundRect">
          <a:avLst/>
        </a:prstGeom>
        <a:solidFill>
          <a:srgbClr val="4E26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t>Conclusion</a:t>
          </a:r>
        </a:p>
      </xdr:txBody>
    </xdr:sp>
    <xdr:clientData/>
  </xdr:twoCellAnchor>
  <xdr:twoCellAnchor editAs="oneCell">
    <xdr:from>
      <xdr:col>0</xdr:col>
      <xdr:colOff>7619</xdr:colOff>
      <xdr:row>0</xdr:row>
      <xdr:rowOff>7620</xdr:rowOff>
    </xdr:from>
    <xdr:to>
      <xdr:col>3</xdr:col>
      <xdr:colOff>18750</xdr:colOff>
      <xdr:row>2</xdr:row>
      <xdr:rowOff>175260</xdr:rowOff>
    </xdr:to>
    <xdr:pic>
      <xdr:nvPicPr>
        <xdr:cNvPr id="3" name="Picture 2">
          <a:extLst>
            <a:ext uri="{FF2B5EF4-FFF2-40B4-BE49-F238E27FC236}">
              <a16:creationId xmlns:a16="http://schemas.microsoft.com/office/drawing/2014/main" id="{40863D5A-8D56-D96A-893C-08D7C18C0F6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19" y="7620"/>
          <a:ext cx="1839931" cy="5334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556260</xdr:colOff>
      <xdr:row>0</xdr:row>
      <xdr:rowOff>7620</xdr:rowOff>
    </xdr:from>
    <xdr:to>
      <xdr:col>10</xdr:col>
      <xdr:colOff>350520</xdr:colOff>
      <xdr:row>2</xdr:row>
      <xdr:rowOff>0</xdr:rowOff>
    </xdr:to>
    <xdr:sp macro="" textlink="">
      <xdr:nvSpPr>
        <xdr:cNvPr id="4" name="Rectangle: Diagonal Corners Rounded 3">
          <a:extLst>
            <a:ext uri="{FF2B5EF4-FFF2-40B4-BE49-F238E27FC236}">
              <a16:creationId xmlns:a16="http://schemas.microsoft.com/office/drawing/2014/main" id="{2B301DBE-13DF-06A2-C373-ACF5E39DF41D}"/>
            </a:ext>
          </a:extLst>
        </xdr:cNvPr>
        <xdr:cNvSpPr/>
      </xdr:nvSpPr>
      <xdr:spPr>
        <a:xfrm>
          <a:off x="4610100" y="7620"/>
          <a:ext cx="4671060" cy="358140"/>
        </a:xfrm>
        <a:prstGeom prst="round2Diag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u="sng"/>
            <a:t>Revenue Generated</a:t>
          </a:r>
          <a:r>
            <a:rPr lang="en-IN" sz="2000" b="1" u="sng" baseline="0"/>
            <a:t> by Each  Region</a:t>
          </a:r>
          <a:endParaRPr lang="en-IN" sz="2000" b="1" u="sng"/>
        </a:p>
      </xdr:txBody>
    </xdr:sp>
    <xdr:clientData/>
  </xdr:twoCellAnchor>
  <xdr:twoCellAnchor>
    <xdr:from>
      <xdr:col>0</xdr:col>
      <xdr:colOff>0</xdr:colOff>
      <xdr:row>18</xdr:row>
      <xdr:rowOff>99060</xdr:rowOff>
    </xdr:from>
    <xdr:to>
      <xdr:col>9</xdr:col>
      <xdr:colOff>335280</xdr:colOff>
      <xdr:row>30</xdr:row>
      <xdr:rowOff>0</xdr:rowOff>
    </xdr:to>
    <xdr:sp macro="" textlink="">
      <xdr:nvSpPr>
        <xdr:cNvPr id="5" name="Rectangle 4">
          <a:extLst>
            <a:ext uri="{FF2B5EF4-FFF2-40B4-BE49-F238E27FC236}">
              <a16:creationId xmlns:a16="http://schemas.microsoft.com/office/drawing/2014/main" id="{E16E88CC-27AB-07C0-7747-BEA44FF3BC7D}"/>
            </a:ext>
          </a:extLst>
        </xdr:cNvPr>
        <xdr:cNvSpPr/>
      </xdr:nvSpPr>
      <xdr:spPr>
        <a:xfrm>
          <a:off x="0" y="3390900"/>
          <a:ext cx="7993380" cy="2095500"/>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N" sz="1100" b="1">
              <a:solidFill>
                <a:schemeClr val="tx1"/>
              </a:solidFill>
              <a:effectLst/>
              <a:latin typeface="+mn-lt"/>
              <a:ea typeface="+mn-ea"/>
              <a:cs typeface="+mn-cs"/>
            </a:rPr>
            <a:t>  ◙ Regional Revenue Distribution:</a:t>
          </a:r>
          <a:endParaRPr lang="en-IN" b="1">
            <a:solidFill>
              <a:schemeClr val="tx1"/>
            </a:solidFill>
            <a:effectLst/>
          </a:endParaRPr>
        </a:p>
        <a:p>
          <a:r>
            <a:rPr lang="en-IN" sz="1100" b="1">
              <a:solidFill>
                <a:schemeClr val="tx1"/>
              </a:solidFill>
              <a:effectLst/>
              <a:latin typeface="+mn-lt"/>
              <a:ea typeface="+mn-ea"/>
              <a:cs typeface="+mn-cs"/>
            </a:rPr>
            <a:t>      •  Sub-Saharan Africa has the highest total revenue among the listed regions, followed by Europe and Middle East and North Africa.</a:t>
          </a:r>
          <a:endParaRPr lang="en-IN" b="1">
            <a:solidFill>
              <a:schemeClr val="tx1"/>
            </a:solidFill>
            <a:effectLst/>
          </a:endParaRPr>
        </a:p>
        <a:p>
          <a:r>
            <a:rPr lang="en-IN" sz="1100" b="1">
              <a:solidFill>
                <a:schemeClr val="tx1"/>
              </a:solidFill>
              <a:effectLst/>
              <a:latin typeface="+mn-lt"/>
              <a:ea typeface="+mn-ea"/>
              <a:cs typeface="+mn-cs"/>
            </a:rPr>
            <a:t>      •  North America has the lowest total revenue among the listed regions.</a:t>
          </a:r>
          <a:endParaRPr lang="en-IN" b="1">
            <a:solidFill>
              <a:schemeClr val="tx1"/>
            </a:solidFill>
            <a:effectLst/>
          </a:endParaRPr>
        </a:p>
        <a:p>
          <a:r>
            <a:rPr lang="en-IN" sz="1100" b="1">
              <a:solidFill>
                <a:schemeClr val="tx1"/>
              </a:solidFill>
              <a:effectLst/>
              <a:latin typeface="+mn-lt"/>
              <a:ea typeface="+mn-ea"/>
              <a:cs typeface="+mn-cs"/>
            </a:rPr>
            <a:t>  ◙Contribution of Sub-Saharan Africa:</a:t>
          </a:r>
          <a:endParaRPr lang="en-IN" b="1">
            <a:solidFill>
              <a:schemeClr val="tx1"/>
            </a:solidFill>
            <a:effectLst/>
          </a:endParaRPr>
        </a:p>
        <a:p>
          <a:r>
            <a:rPr lang="en-IN" sz="1100" b="1">
              <a:solidFill>
                <a:schemeClr val="tx1"/>
              </a:solidFill>
              <a:effectLst/>
              <a:latin typeface="+mn-lt"/>
              <a:ea typeface="+mn-ea"/>
              <a:cs typeface="+mn-cs"/>
            </a:rPr>
            <a:t>      •  Sub-Saharan Africa contributes significantly to the overall revenue, accounting for approximately 25% of the grand total revenue.</a:t>
          </a:r>
          <a:endParaRPr lang="en-IN" b="1">
            <a:solidFill>
              <a:schemeClr val="tx1"/>
            </a:solidFill>
            <a:effectLst/>
          </a:endParaRPr>
        </a:p>
        <a:p>
          <a:r>
            <a:rPr lang="en-IN" sz="1100" b="1">
              <a:solidFill>
                <a:schemeClr val="tx1"/>
              </a:solidFill>
              <a:effectLst/>
              <a:latin typeface="+mn-lt"/>
              <a:ea typeface="+mn-ea"/>
              <a:cs typeface="+mn-cs"/>
            </a:rPr>
            <a:t>  ◙ Significant Revenue Gap:</a:t>
          </a:r>
          <a:endParaRPr lang="en-IN" b="1">
            <a:solidFill>
              <a:schemeClr val="tx1"/>
            </a:solidFill>
            <a:effectLst/>
          </a:endParaRPr>
        </a:p>
        <a:p>
          <a:r>
            <a:rPr lang="en-IN" sz="1100" b="1">
              <a:solidFill>
                <a:schemeClr val="tx1"/>
              </a:solidFill>
              <a:effectLst/>
              <a:latin typeface="+mn-lt"/>
              <a:ea typeface="+mn-ea"/>
              <a:cs typeface="+mn-cs"/>
            </a:rPr>
            <a:t>      •  There is a notable disparity in revenue between Sub-Saharan Africa and other regions.</a:t>
          </a:r>
          <a:endParaRPr lang="en-IN" b="1">
            <a:solidFill>
              <a:schemeClr val="tx1"/>
            </a:solidFill>
            <a:effectLst/>
          </a:endParaRPr>
        </a:p>
        <a:p>
          <a:r>
            <a:rPr lang="en-IN" sz="1100" b="1">
              <a:solidFill>
                <a:schemeClr val="tx1"/>
              </a:solidFill>
              <a:effectLst/>
              <a:latin typeface="+mn-lt"/>
              <a:ea typeface="+mn-ea"/>
              <a:cs typeface="+mn-cs"/>
            </a:rPr>
            <a:t>Europe, with the second-highest revenue, has less than half the revenue of Sub-Saharan Africa.</a:t>
          </a:r>
          <a:endParaRPr lang="en-IN" b="1">
            <a:solidFill>
              <a:schemeClr val="tx1"/>
            </a:solidFill>
            <a:effectLst/>
          </a:endParaRPr>
        </a:p>
        <a:p>
          <a:pPr algn="l"/>
          <a:endParaRPr lang="en-IN" sz="1100" b="1">
            <a:solidFill>
              <a:schemeClr val="tx1"/>
            </a:solidFill>
          </a:endParaRPr>
        </a:p>
      </xdr:txBody>
    </xdr:sp>
    <xdr:clientData/>
  </xdr:twoCellAnchor>
  <xdr:twoCellAnchor>
    <xdr:from>
      <xdr:col>9</xdr:col>
      <xdr:colOff>335280</xdr:colOff>
      <xdr:row>18</xdr:row>
      <xdr:rowOff>99060</xdr:rowOff>
    </xdr:from>
    <xdr:to>
      <xdr:col>17</xdr:col>
      <xdr:colOff>15240</xdr:colOff>
      <xdr:row>30</xdr:row>
      <xdr:rowOff>14654</xdr:rowOff>
    </xdr:to>
    <xdr:sp macro="" textlink="">
      <xdr:nvSpPr>
        <xdr:cNvPr id="7" name="Rectangle 6">
          <a:extLst>
            <a:ext uri="{FF2B5EF4-FFF2-40B4-BE49-F238E27FC236}">
              <a16:creationId xmlns:a16="http://schemas.microsoft.com/office/drawing/2014/main" id="{A713910E-730D-1E9B-54C8-AE4FEFCECED6}"/>
            </a:ext>
          </a:extLst>
        </xdr:cNvPr>
        <xdr:cNvSpPr/>
      </xdr:nvSpPr>
      <xdr:spPr>
        <a:xfrm>
          <a:off x="8651338" y="3396175"/>
          <a:ext cx="4545037" cy="2113671"/>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N" sz="1100" b="1">
              <a:solidFill>
                <a:schemeClr val="tx1"/>
              </a:solidFill>
              <a:effectLst/>
              <a:latin typeface="+mn-lt"/>
              <a:ea typeface="+mn-ea"/>
              <a:cs typeface="+mn-cs"/>
            </a:rPr>
            <a:t>◙ Diversity of Revenue Sources:</a:t>
          </a:r>
          <a:endParaRPr lang="en-IN">
            <a:solidFill>
              <a:schemeClr val="tx1"/>
            </a:solidFill>
            <a:effectLst/>
          </a:endParaRPr>
        </a:p>
        <a:p>
          <a:r>
            <a:rPr lang="en-IN" sz="1100" b="1">
              <a:solidFill>
                <a:schemeClr val="tx1"/>
              </a:solidFill>
              <a:effectLst/>
              <a:latin typeface="+mn-lt"/>
              <a:ea typeface="+mn-ea"/>
              <a:cs typeface="+mn-cs"/>
            </a:rPr>
            <a:t>       •  Europe and Sub-Saharan Africa both contribute substantially to the grand total revenue, indicating a diverse geographical revenue distribution.</a:t>
          </a:r>
          <a:endParaRPr lang="en-IN">
            <a:solidFill>
              <a:schemeClr val="tx1"/>
            </a:solidFill>
            <a:effectLst/>
          </a:endParaRPr>
        </a:p>
        <a:p>
          <a:r>
            <a:rPr lang="en-IN" sz="1100" b="1">
              <a:solidFill>
                <a:schemeClr val="tx1"/>
              </a:solidFill>
              <a:effectLst/>
              <a:latin typeface="+mn-lt"/>
              <a:ea typeface="+mn-ea"/>
              <a:cs typeface="+mn-cs"/>
            </a:rPr>
            <a:t>       •  This diversity suggests potential market opportunities or varying economic conditions across different regions.</a:t>
          </a:r>
          <a:endParaRPr lang="en-IN">
            <a:solidFill>
              <a:schemeClr val="tx1"/>
            </a:solidFill>
            <a:effectLst/>
          </a:endParaRPr>
        </a:p>
        <a:p>
          <a:r>
            <a:rPr lang="en-IN" sz="1100" b="1">
              <a:solidFill>
                <a:schemeClr val="tx1"/>
              </a:solidFill>
              <a:effectLst/>
              <a:latin typeface="+mn-lt"/>
              <a:ea typeface="+mn-ea"/>
              <a:cs typeface="+mn-cs"/>
            </a:rPr>
            <a:t>◙  Importance of Asia and Australia/Oceania:</a:t>
          </a:r>
          <a:endParaRPr lang="en-IN">
            <a:solidFill>
              <a:schemeClr val="tx1"/>
            </a:solidFill>
            <a:effectLst/>
          </a:endParaRPr>
        </a:p>
        <a:p>
          <a:r>
            <a:rPr lang="en-IN" sz="1100" b="1">
              <a:solidFill>
                <a:schemeClr val="tx1"/>
              </a:solidFill>
              <a:effectLst/>
              <a:latin typeface="+mn-lt"/>
              <a:ea typeface="+mn-ea"/>
              <a:cs typeface="+mn-cs"/>
            </a:rPr>
            <a:t>       •  Asia and Australia/Oceania, despite not having the highest revenue, contribute significantly to the overall revenue.</a:t>
          </a:r>
          <a:endParaRPr lang="en-IN">
            <a:solidFill>
              <a:schemeClr val="tx1"/>
            </a:solidFill>
            <a:effectLst/>
          </a:endParaRPr>
        </a:p>
        <a:p>
          <a:r>
            <a:rPr lang="en-IN" sz="1100" b="1">
              <a:solidFill>
                <a:schemeClr val="tx1"/>
              </a:solidFill>
              <a:effectLst/>
              <a:latin typeface="+mn-lt"/>
              <a:ea typeface="+mn-ea"/>
              <a:cs typeface="+mn-cs"/>
            </a:rPr>
            <a:t>       •  Their contributions highlight the importance of these regions in the global market landscape</a:t>
          </a:r>
          <a:endParaRPr lang="en-IN">
            <a:solidFill>
              <a:schemeClr val="tx1"/>
            </a:solidFill>
            <a:effectLst/>
          </a:endParaRPr>
        </a:p>
        <a:p>
          <a:pPr algn="l"/>
          <a:endParaRPr lang="en-IN" sz="1100">
            <a:solidFill>
              <a:schemeClr val="tx1"/>
            </a:solidFill>
          </a:endParaRPr>
        </a:p>
      </xdr:txBody>
    </xdr:sp>
    <xdr:clientData/>
  </xdr:twoCellAnchor>
  <xdr:twoCellAnchor editAs="oneCell">
    <xdr:from>
      <xdr:col>0</xdr:col>
      <xdr:colOff>7620</xdr:colOff>
      <xdr:row>11</xdr:row>
      <xdr:rowOff>14654</xdr:rowOff>
    </xdr:from>
    <xdr:to>
      <xdr:col>3</xdr:col>
      <xdr:colOff>58615</xdr:colOff>
      <xdr:row>18</xdr:row>
      <xdr:rowOff>0</xdr:rowOff>
    </xdr:to>
    <xdr:pic>
      <xdr:nvPicPr>
        <xdr:cNvPr id="11" name="Picture 10">
          <a:extLst>
            <a:ext uri="{FF2B5EF4-FFF2-40B4-BE49-F238E27FC236}">
              <a16:creationId xmlns:a16="http://schemas.microsoft.com/office/drawing/2014/main" id="{8A417FF4-EFB7-4347-B56D-8A3EB21134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 y="2029558"/>
          <a:ext cx="4051495" cy="1267557"/>
        </a:xfrm>
        <a:prstGeom prst="rect">
          <a:avLst/>
        </a:prstGeom>
      </xdr:spPr>
    </xdr:pic>
    <xdr:clientData/>
  </xdr:twoCellAnchor>
  <xdr:twoCellAnchor>
    <xdr:from>
      <xdr:col>1</xdr:col>
      <xdr:colOff>693420</xdr:colOff>
      <xdr:row>0</xdr:row>
      <xdr:rowOff>0</xdr:rowOff>
    </xdr:from>
    <xdr:to>
      <xdr:col>1</xdr:col>
      <xdr:colOff>1600200</xdr:colOff>
      <xdr:row>1</xdr:row>
      <xdr:rowOff>91440</xdr:rowOff>
    </xdr:to>
    <xdr:sp macro="" textlink="">
      <xdr:nvSpPr>
        <xdr:cNvPr id="13" name="Arrow: Notched Right 12">
          <a:extLst>
            <a:ext uri="{FF2B5EF4-FFF2-40B4-BE49-F238E27FC236}">
              <a16:creationId xmlns:a16="http://schemas.microsoft.com/office/drawing/2014/main" id="{D6889850-61B1-5883-8E69-7B04B56088F6}"/>
            </a:ext>
          </a:extLst>
        </xdr:cNvPr>
        <xdr:cNvSpPr/>
      </xdr:nvSpPr>
      <xdr:spPr>
        <a:xfrm>
          <a:off x="3108960" y="0"/>
          <a:ext cx="906780" cy="274320"/>
        </a:xfrm>
        <a:prstGeom prst="notchedRightArrow">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68580</xdr:colOff>
      <xdr:row>0</xdr:row>
      <xdr:rowOff>53340</xdr:rowOff>
    </xdr:from>
    <xdr:to>
      <xdr:col>14</xdr:col>
      <xdr:colOff>365760</xdr:colOff>
      <xdr:row>1</xdr:row>
      <xdr:rowOff>144780</xdr:rowOff>
    </xdr:to>
    <xdr:sp macro="" textlink="">
      <xdr:nvSpPr>
        <xdr:cNvPr id="14" name="Arrow: Notched Right 13">
          <a:extLst>
            <a:ext uri="{FF2B5EF4-FFF2-40B4-BE49-F238E27FC236}">
              <a16:creationId xmlns:a16="http://schemas.microsoft.com/office/drawing/2014/main" id="{FAF1A0F1-D43E-0521-3CE8-2560B0982F51}"/>
            </a:ext>
          </a:extLst>
        </xdr:cNvPr>
        <xdr:cNvSpPr/>
      </xdr:nvSpPr>
      <xdr:spPr>
        <a:xfrm rot="10800000">
          <a:off x="10828020" y="53340"/>
          <a:ext cx="906780" cy="274320"/>
        </a:xfrm>
        <a:prstGeom prst="notchedRightArrow">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344952</xdr:colOff>
      <xdr:row>0</xdr:row>
      <xdr:rowOff>46306</xdr:rowOff>
    </xdr:from>
    <xdr:to>
      <xdr:col>17</xdr:col>
      <xdr:colOff>353157</xdr:colOff>
      <xdr:row>1</xdr:row>
      <xdr:rowOff>137746</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48ED4E34-4CBD-0595-78A6-5FAB751C4BA7}"/>
            </a:ext>
          </a:extLst>
        </xdr:cNvPr>
        <xdr:cNvSpPr/>
      </xdr:nvSpPr>
      <xdr:spPr>
        <a:xfrm>
          <a:off x="12917952" y="46306"/>
          <a:ext cx="616340" cy="274613"/>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Next</a:t>
          </a:r>
        </a:p>
      </xdr:txBody>
    </xdr:sp>
    <xdr:clientData/>
  </xdr:twoCellAnchor>
  <xdr:twoCellAnchor>
    <xdr:from>
      <xdr:col>2</xdr:col>
      <xdr:colOff>0</xdr:colOff>
      <xdr:row>2</xdr:row>
      <xdr:rowOff>0</xdr:rowOff>
    </xdr:from>
    <xdr:to>
      <xdr:col>9</xdr:col>
      <xdr:colOff>594360</xdr:colOff>
      <xdr:row>17</xdr:row>
      <xdr:rowOff>167640</xdr:rowOff>
    </xdr:to>
    <xdr:graphicFrame macro="">
      <xdr:nvGraphicFramePr>
        <xdr:cNvPr id="9" name="Chart 8">
          <a:extLst>
            <a:ext uri="{FF2B5EF4-FFF2-40B4-BE49-F238E27FC236}">
              <a16:creationId xmlns:a16="http://schemas.microsoft.com/office/drawing/2014/main" id="{5B8C8AB1-28FB-49A4-90B5-47A79F9BD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594360</xdr:colOff>
      <xdr:row>2</xdr:row>
      <xdr:rowOff>0</xdr:rowOff>
    </xdr:from>
    <xdr:to>
      <xdr:col>17</xdr:col>
      <xdr:colOff>15240</xdr:colOff>
      <xdr:row>17</xdr:row>
      <xdr:rowOff>160020</xdr:rowOff>
    </xdr:to>
    <xdr:graphicFrame macro="">
      <xdr:nvGraphicFramePr>
        <xdr:cNvPr id="10" name="Chart 9">
          <a:extLst>
            <a:ext uri="{FF2B5EF4-FFF2-40B4-BE49-F238E27FC236}">
              <a16:creationId xmlns:a16="http://schemas.microsoft.com/office/drawing/2014/main" id="{6EB5C564-2B36-4218-9FD7-8B3AD136C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212481</xdr:colOff>
      <xdr:row>0</xdr:row>
      <xdr:rowOff>51288</xdr:rowOff>
    </xdr:from>
    <xdr:to>
      <xdr:col>16</xdr:col>
      <xdr:colOff>197828</xdr:colOff>
      <xdr:row>1</xdr:row>
      <xdr:rowOff>131884</xdr:rowOff>
    </xdr:to>
    <xdr:sp macro="" textlink="">
      <xdr:nvSpPr>
        <xdr:cNvPr id="2" name="Arrow: Left 1">
          <a:hlinkClick xmlns:r="http://schemas.openxmlformats.org/officeDocument/2006/relationships" r:id="rId5"/>
          <a:extLst>
            <a:ext uri="{FF2B5EF4-FFF2-40B4-BE49-F238E27FC236}">
              <a16:creationId xmlns:a16="http://schemas.microsoft.com/office/drawing/2014/main" id="{C896074C-FCAD-2EF1-2A0B-8C9214447C70}"/>
            </a:ext>
          </a:extLst>
        </xdr:cNvPr>
        <xdr:cNvSpPr/>
      </xdr:nvSpPr>
      <xdr:spPr>
        <a:xfrm>
          <a:off x="12177346" y="51288"/>
          <a:ext cx="593482" cy="263769"/>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0</xdr:col>
      <xdr:colOff>0</xdr:colOff>
      <xdr:row>0</xdr:row>
      <xdr:rowOff>0</xdr:rowOff>
    </xdr:from>
    <xdr:to>
      <xdr:col>0</xdr:col>
      <xdr:colOff>1752600</xdr:colOff>
      <xdr:row>1</xdr:row>
      <xdr:rowOff>175846</xdr:rowOff>
    </xdr:to>
    <xdr:sp macro="" textlink="">
      <xdr:nvSpPr>
        <xdr:cNvPr id="3" name="Rectangle: Rounded Corners 2">
          <a:hlinkClick xmlns:r="http://schemas.openxmlformats.org/officeDocument/2006/relationships" r:id="rId6"/>
          <a:extLst>
            <a:ext uri="{FF2B5EF4-FFF2-40B4-BE49-F238E27FC236}">
              <a16:creationId xmlns:a16="http://schemas.microsoft.com/office/drawing/2014/main" id="{06929763-E2BE-4032-8EA0-2C0CBDF61892}"/>
            </a:ext>
          </a:extLst>
        </xdr:cNvPr>
        <xdr:cNvSpPr/>
      </xdr:nvSpPr>
      <xdr:spPr>
        <a:xfrm>
          <a:off x="0" y="0"/>
          <a:ext cx="1752600" cy="359019"/>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433168</xdr:colOff>
      <xdr:row>17</xdr:row>
      <xdr:rowOff>167933</xdr:rowOff>
    </xdr:from>
    <xdr:to>
      <xdr:col>11</xdr:col>
      <xdr:colOff>151228</xdr:colOff>
      <xdr:row>29</xdr:row>
      <xdr:rowOff>164353</xdr:rowOff>
    </xdr:to>
    <xdr:graphicFrame macro="">
      <xdr:nvGraphicFramePr>
        <xdr:cNvPr id="4" name="Chart 3">
          <a:extLst>
            <a:ext uri="{FF2B5EF4-FFF2-40B4-BE49-F238E27FC236}">
              <a16:creationId xmlns:a16="http://schemas.microsoft.com/office/drawing/2014/main" id="{C9CD776C-E9CA-1E1A-8FCF-B4B8557EC4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129540</xdr:colOff>
      <xdr:row>18</xdr:row>
      <xdr:rowOff>0</xdr:rowOff>
    </xdr:from>
    <xdr:to>
      <xdr:col>18</xdr:col>
      <xdr:colOff>417635</xdr:colOff>
      <xdr:row>29</xdr:row>
      <xdr:rowOff>134471</xdr:rowOff>
    </xdr:to>
    <xdr:sp macro="" textlink="">
      <xdr:nvSpPr>
        <xdr:cNvPr id="6" name="Rectangle 5">
          <a:extLst>
            <a:ext uri="{FF2B5EF4-FFF2-40B4-BE49-F238E27FC236}">
              <a16:creationId xmlns:a16="http://schemas.microsoft.com/office/drawing/2014/main" id="{1637440A-BA78-CFDF-9537-9F031CBBC477}"/>
            </a:ext>
          </a:extLst>
        </xdr:cNvPr>
        <xdr:cNvSpPr/>
      </xdr:nvSpPr>
      <xdr:spPr>
        <a:xfrm>
          <a:off x="9385599" y="3227294"/>
          <a:ext cx="4576212" cy="2106706"/>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i="0">
              <a:solidFill>
                <a:schemeClr val="tx1"/>
              </a:solidFill>
              <a:effectLst/>
              <a:latin typeface="+mn-lt"/>
              <a:ea typeface="+mn-ea"/>
              <a:cs typeface="+mn-cs"/>
            </a:rPr>
            <a:t>◙ </a:t>
          </a:r>
          <a:r>
            <a:rPr lang="en-IN" b="1">
              <a:solidFill>
                <a:schemeClr val="tx1"/>
              </a:solidFill>
              <a:effectLst/>
            </a:rPr>
            <a:t>Global Profit Distribution:</a:t>
          </a:r>
        </a:p>
        <a:p>
          <a:pPr lvl="1" algn="l"/>
          <a:r>
            <a:rPr lang="en-IN" sz="1100" b="1" i="0">
              <a:solidFill>
                <a:schemeClr val="tx1"/>
              </a:solidFill>
              <a:effectLst/>
              <a:latin typeface="+mn-lt"/>
              <a:ea typeface="+mn-ea"/>
              <a:cs typeface="+mn-cs"/>
            </a:rPr>
            <a:t>• </a:t>
          </a:r>
          <a:r>
            <a:rPr lang="en-IN" b="1">
              <a:solidFill>
                <a:schemeClr val="tx1"/>
              </a:solidFill>
              <a:effectLst/>
            </a:rPr>
            <a:t>Europe leads in total profit, closely followed by Sub-Saharan Africa, indicating their significant contribution to the overall revenue.</a:t>
          </a:r>
        </a:p>
        <a:p>
          <a:pPr lvl="1" algn="l"/>
          <a:r>
            <a:rPr lang="en-IN" sz="1100" b="1" i="0">
              <a:solidFill>
                <a:schemeClr val="tx1"/>
              </a:solidFill>
              <a:effectLst/>
              <a:latin typeface="+mn-lt"/>
              <a:ea typeface="+mn-ea"/>
              <a:cs typeface="+mn-cs"/>
            </a:rPr>
            <a:t>• </a:t>
          </a:r>
          <a:r>
            <a:rPr lang="en-IN" b="1">
              <a:solidFill>
                <a:schemeClr val="tx1"/>
              </a:solidFill>
              <a:effectLst/>
            </a:rPr>
            <a:t>North America registers comparatively lower profits among the listed regions.</a:t>
          </a:r>
        </a:p>
        <a:p>
          <a:pPr algn="l"/>
          <a:r>
            <a:rPr lang="en-IN" sz="1100" b="1" i="0">
              <a:solidFill>
                <a:schemeClr val="tx1"/>
              </a:solidFill>
              <a:effectLst/>
              <a:latin typeface="+mn-lt"/>
              <a:ea typeface="+mn-ea"/>
              <a:cs typeface="+mn-cs"/>
            </a:rPr>
            <a:t>◙ </a:t>
          </a:r>
          <a:r>
            <a:rPr lang="en-IN" b="1">
              <a:solidFill>
                <a:schemeClr val="tx1"/>
              </a:solidFill>
              <a:effectLst/>
            </a:rPr>
            <a:t>Channel Contribution:</a:t>
          </a:r>
        </a:p>
        <a:p>
          <a:pPr lvl="1" algn="l"/>
          <a:r>
            <a:rPr lang="en-IN" sz="1100" b="1" i="0">
              <a:solidFill>
                <a:schemeClr val="tx1"/>
              </a:solidFill>
              <a:effectLst/>
              <a:latin typeface="+mn-lt"/>
              <a:ea typeface="+mn-ea"/>
              <a:cs typeface="+mn-cs"/>
            </a:rPr>
            <a:t>• </a:t>
          </a:r>
          <a:r>
            <a:rPr lang="en-IN" b="1">
              <a:solidFill>
                <a:schemeClr val="tx1"/>
              </a:solidFill>
              <a:effectLst/>
            </a:rPr>
            <a:t>Online sales consistently outperform offline sales across all regions, emphasizing the growing significance of e-commerce in revenue generation.</a:t>
          </a:r>
        </a:p>
        <a:p>
          <a:pPr lvl="1" algn="l"/>
          <a:r>
            <a:rPr lang="en-IN" sz="1100" b="1" i="0">
              <a:solidFill>
                <a:schemeClr val="tx1"/>
              </a:solidFill>
              <a:effectLst/>
              <a:latin typeface="+mn-lt"/>
              <a:ea typeface="+mn-ea"/>
              <a:cs typeface="+mn-cs"/>
            </a:rPr>
            <a:t>• </a:t>
          </a:r>
          <a:r>
            <a:rPr lang="en-IN" b="1">
              <a:solidFill>
                <a:schemeClr val="tx1"/>
              </a:solidFill>
              <a:effectLst/>
            </a:rPr>
            <a:t>Despite the dominance of online sales, Europe stands out for its robust offline sales performance.</a:t>
          </a:r>
          <a:endParaRPr lang="en-IN" sz="1100" b="1">
            <a:solidFill>
              <a:schemeClr val="tx1"/>
            </a:solidFill>
          </a:endParaRPr>
        </a:p>
      </xdr:txBody>
    </xdr:sp>
    <xdr:clientData/>
  </xdr:twoCellAnchor>
  <xdr:twoCellAnchor>
    <xdr:from>
      <xdr:col>0</xdr:col>
      <xdr:colOff>15240</xdr:colOff>
      <xdr:row>23</xdr:row>
      <xdr:rowOff>15241</xdr:rowOff>
    </xdr:from>
    <xdr:to>
      <xdr:col>5</xdr:col>
      <xdr:colOff>403860</xdr:colOff>
      <xdr:row>30</xdr:row>
      <xdr:rowOff>0</xdr:rowOff>
    </xdr:to>
    <xdr:sp macro="" textlink="">
      <xdr:nvSpPr>
        <xdr:cNvPr id="7" name="Rectangle 6">
          <a:extLst>
            <a:ext uri="{FF2B5EF4-FFF2-40B4-BE49-F238E27FC236}">
              <a16:creationId xmlns:a16="http://schemas.microsoft.com/office/drawing/2014/main" id="{57ACF4C4-745E-B045-6676-893567946AD9}"/>
            </a:ext>
          </a:extLst>
        </xdr:cNvPr>
        <xdr:cNvSpPr/>
      </xdr:nvSpPr>
      <xdr:spPr>
        <a:xfrm>
          <a:off x="15240" y="4139006"/>
          <a:ext cx="5969149" cy="1239818"/>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i="0">
              <a:solidFill>
                <a:schemeClr val="tx1"/>
              </a:solidFill>
              <a:effectLst/>
              <a:latin typeface="+mn-lt"/>
              <a:ea typeface="+mn-ea"/>
              <a:cs typeface="+mn-cs"/>
            </a:rPr>
            <a:t>◙ </a:t>
          </a:r>
          <a:r>
            <a:rPr lang="en-IN" b="1">
              <a:solidFill>
                <a:schemeClr val="tx1"/>
              </a:solidFill>
              <a:effectLst/>
            </a:rPr>
            <a:t>Regional Sales Dynamics:</a:t>
          </a:r>
          <a:br>
            <a:rPr lang="en-IN" b="1">
              <a:solidFill>
                <a:schemeClr val="tx1"/>
              </a:solidFill>
              <a:effectLst/>
            </a:rPr>
          </a:br>
          <a:r>
            <a:rPr lang="en-IN" sz="1100" b="1" i="0">
              <a:solidFill>
                <a:schemeClr val="tx1"/>
              </a:solidFill>
              <a:effectLst/>
              <a:latin typeface="+mn-lt"/>
              <a:ea typeface="+mn-ea"/>
              <a:cs typeface="+mn-cs"/>
            </a:rPr>
            <a:t>• </a:t>
          </a:r>
          <a:r>
            <a:rPr lang="en-IN" b="1">
              <a:solidFill>
                <a:schemeClr val="tx1"/>
              </a:solidFill>
              <a:effectLst/>
            </a:rPr>
            <a:t>Europe leads in total units sold, followed closely by Sub-Saharan Africa, showcasing substantial market demand in these regions.</a:t>
          </a:r>
        </a:p>
        <a:p>
          <a:r>
            <a:rPr lang="en-IN" sz="1100" b="1" i="0">
              <a:solidFill>
                <a:schemeClr val="tx1"/>
              </a:solidFill>
              <a:effectLst/>
              <a:latin typeface="+mn-lt"/>
              <a:ea typeface="+mn-ea"/>
              <a:cs typeface="+mn-cs"/>
            </a:rPr>
            <a:t>◙  </a:t>
          </a:r>
          <a:r>
            <a:rPr lang="en-IN" b="1">
              <a:solidFill>
                <a:schemeClr val="tx1"/>
              </a:solidFill>
              <a:effectLst/>
            </a:rPr>
            <a:t>Online Dominance:</a:t>
          </a:r>
          <a:br>
            <a:rPr lang="en-IN" b="1">
              <a:solidFill>
                <a:schemeClr val="tx1"/>
              </a:solidFill>
              <a:effectLst/>
            </a:rPr>
          </a:br>
          <a:r>
            <a:rPr lang="en-IN" sz="1100" b="1" i="0">
              <a:solidFill>
                <a:schemeClr val="tx1"/>
              </a:solidFill>
              <a:effectLst/>
              <a:latin typeface="+mn-lt"/>
              <a:ea typeface="+mn-ea"/>
              <a:cs typeface="+mn-cs"/>
            </a:rPr>
            <a:t>• </a:t>
          </a:r>
          <a:r>
            <a:rPr lang="en-IN" b="1">
              <a:solidFill>
                <a:schemeClr val="tx1"/>
              </a:solidFill>
              <a:effectLst/>
            </a:rPr>
            <a:t>Across all regions, online sales outstrip offline sales in unit volume, underlining the growing preference for online shopping globally.</a:t>
          </a:r>
        </a:p>
        <a:p>
          <a:pPr algn="l"/>
          <a:endParaRPr lang="en-IN" sz="1100" b="1">
            <a:solidFill>
              <a:schemeClr val="tx1"/>
            </a:solidFill>
          </a:endParaRPr>
        </a:p>
      </xdr:txBody>
    </xdr:sp>
    <xdr:clientData/>
  </xdr:twoCellAnchor>
  <xdr:twoCellAnchor>
    <xdr:from>
      <xdr:col>5</xdr:col>
      <xdr:colOff>15240</xdr:colOff>
      <xdr:row>0</xdr:row>
      <xdr:rowOff>0</xdr:rowOff>
    </xdr:from>
    <xdr:to>
      <xdr:col>10</xdr:col>
      <xdr:colOff>289560</xdr:colOff>
      <xdr:row>1</xdr:row>
      <xdr:rowOff>175260</xdr:rowOff>
    </xdr:to>
    <xdr:sp macro="" textlink="">
      <xdr:nvSpPr>
        <xdr:cNvPr id="8" name="Rectangle: Diagonal Corners Rounded 7">
          <a:extLst>
            <a:ext uri="{FF2B5EF4-FFF2-40B4-BE49-F238E27FC236}">
              <a16:creationId xmlns:a16="http://schemas.microsoft.com/office/drawing/2014/main" id="{B65654E5-D624-2AD9-CF96-2EBDEAAB77C0}"/>
            </a:ext>
          </a:extLst>
        </xdr:cNvPr>
        <xdr:cNvSpPr/>
      </xdr:nvSpPr>
      <xdr:spPr>
        <a:xfrm>
          <a:off x="5593080" y="0"/>
          <a:ext cx="3322320" cy="358140"/>
        </a:xfrm>
        <a:prstGeom prst="round2Diag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u="sng">
              <a:solidFill>
                <a:schemeClr val="bg1"/>
              </a:solidFill>
            </a:rPr>
            <a:t>Sales Channel Data</a:t>
          </a:r>
        </a:p>
      </xdr:txBody>
    </xdr:sp>
    <xdr:clientData/>
  </xdr:twoCellAnchor>
  <xdr:twoCellAnchor editAs="oneCell">
    <xdr:from>
      <xdr:col>5</xdr:col>
      <xdr:colOff>38101</xdr:colOff>
      <xdr:row>0</xdr:row>
      <xdr:rowOff>0</xdr:rowOff>
    </xdr:from>
    <xdr:to>
      <xdr:col>5</xdr:col>
      <xdr:colOff>434341</xdr:colOff>
      <xdr:row>2</xdr:row>
      <xdr:rowOff>30480</xdr:rowOff>
    </xdr:to>
    <xdr:pic>
      <xdr:nvPicPr>
        <xdr:cNvPr id="12" name="Picture 11">
          <a:extLst>
            <a:ext uri="{FF2B5EF4-FFF2-40B4-BE49-F238E27FC236}">
              <a16:creationId xmlns:a16="http://schemas.microsoft.com/office/drawing/2014/main" id="{79ADD7F2-EAF6-FE82-EA6B-A281542539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615941" y="0"/>
          <a:ext cx="396240" cy="396240"/>
        </a:xfrm>
        <a:prstGeom prst="rect">
          <a:avLst/>
        </a:prstGeom>
      </xdr:spPr>
    </xdr:pic>
    <xdr:clientData/>
  </xdr:twoCellAnchor>
  <xdr:twoCellAnchor>
    <xdr:from>
      <xdr:col>17</xdr:col>
      <xdr:colOff>312420</xdr:colOff>
      <xdr:row>0</xdr:row>
      <xdr:rowOff>53340</xdr:rowOff>
    </xdr:from>
    <xdr:to>
      <xdr:col>18</xdr:col>
      <xdr:colOff>320040</xdr:colOff>
      <xdr:row>1</xdr:row>
      <xdr:rowOff>129540</xdr:rowOff>
    </xdr:to>
    <xdr:sp macro="" textlink="">
      <xdr:nvSpPr>
        <xdr:cNvPr id="3" name="Arrow: Right 2">
          <a:hlinkClick xmlns:r="http://schemas.openxmlformats.org/officeDocument/2006/relationships" r:id="rId3"/>
          <a:extLst>
            <a:ext uri="{FF2B5EF4-FFF2-40B4-BE49-F238E27FC236}">
              <a16:creationId xmlns:a16="http://schemas.microsoft.com/office/drawing/2014/main" id="{3E4650DE-4FBD-6B90-7F4A-6C66613DA430}"/>
            </a:ext>
          </a:extLst>
        </xdr:cNvPr>
        <xdr:cNvSpPr/>
      </xdr:nvSpPr>
      <xdr:spPr>
        <a:xfrm>
          <a:off x="13205460" y="53340"/>
          <a:ext cx="617220" cy="259080"/>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Next</a:t>
          </a:r>
        </a:p>
      </xdr:txBody>
    </xdr:sp>
    <xdr:clientData/>
  </xdr:twoCellAnchor>
  <xdr:twoCellAnchor>
    <xdr:from>
      <xdr:col>16</xdr:col>
      <xdr:colOff>205740</xdr:colOff>
      <xdr:row>0</xdr:row>
      <xdr:rowOff>53340</xdr:rowOff>
    </xdr:from>
    <xdr:to>
      <xdr:col>17</xdr:col>
      <xdr:colOff>205740</xdr:colOff>
      <xdr:row>1</xdr:row>
      <xdr:rowOff>137160</xdr:rowOff>
    </xdr:to>
    <xdr:sp macro="" textlink="">
      <xdr:nvSpPr>
        <xdr:cNvPr id="13" name="Arrow: Left 12">
          <a:hlinkClick xmlns:r="http://schemas.openxmlformats.org/officeDocument/2006/relationships" r:id="rId4"/>
          <a:extLst>
            <a:ext uri="{FF2B5EF4-FFF2-40B4-BE49-F238E27FC236}">
              <a16:creationId xmlns:a16="http://schemas.microsoft.com/office/drawing/2014/main" id="{A3DE4719-852A-5F94-B693-D18FC56A104D}"/>
            </a:ext>
          </a:extLst>
        </xdr:cNvPr>
        <xdr:cNvSpPr/>
      </xdr:nvSpPr>
      <xdr:spPr>
        <a:xfrm>
          <a:off x="12489180" y="53340"/>
          <a:ext cx="609600" cy="266700"/>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3</xdr:col>
      <xdr:colOff>822960</xdr:colOff>
      <xdr:row>2</xdr:row>
      <xdr:rowOff>0</xdr:rowOff>
    </xdr:from>
    <xdr:to>
      <xdr:col>10</xdr:col>
      <xdr:colOff>396240</xdr:colOff>
      <xdr:row>17</xdr:row>
      <xdr:rowOff>167640</xdr:rowOff>
    </xdr:to>
    <xdr:graphicFrame macro="">
      <xdr:nvGraphicFramePr>
        <xdr:cNvPr id="14" name="Chart 13">
          <a:extLst>
            <a:ext uri="{FF2B5EF4-FFF2-40B4-BE49-F238E27FC236}">
              <a16:creationId xmlns:a16="http://schemas.microsoft.com/office/drawing/2014/main" id="{08F3FCE6-8C44-49E4-86D6-2A6555AF5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403860</xdr:colOff>
      <xdr:row>2</xdr:row>
      <xdr:rowOff>0</xdr:rowOff>
    </xdr:from>
    <xdr:to>
      <xdr:col>18</xdr:col>
      <xdr:colOff>403860</xdr:colOff>
      <xdr:row>17</xdr:row>
      <xdr:rowOff>160020</xdr:rowOff>
    </xdr:to>
    <xdr:graphicFrame macro="">
      <xdr:nvGraphicFramePr>
        <xdr:cNvPr id="15" name="Chart 14">
          <a:extLst>
            <a:ext uri="{FF2B5EF4-FFF2-40B4-BE49-F238E27FC236}">
              <a16:creationId xmlns:a16="http://schemas.microsoft.com/office/drawing/2014/main" id="{045F4F01-3163-47F9-A4A8-66D4497475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126999</xdr:colOff>
      <xdr:row>18</xdr:row>
      <xdr:rowOff>82176</xdr:rowOff>
    </xdr:from>
    <xdr:to>
      <xdr:col>5</xdr:col>
      <xdr:colOff>298824</xdr:colOff>
      <xdr:row>22</xdr:row>
      <xdr:rowOff>67235</xdr:rowOff>
    </xdr:to>
    <xdr:sp macro="" textlink="">
      <xdr:nvSpPr>
        <xdr:cNvPr id="17" name="Rectangle: Rounded Corners 16">
          <a:extLst>
            <a:ext uri="{FF2B5EF4-FFF2-40B4-BE49-F238E27FC236}">
              <a16:creationId xmlns:a16="http://schemas.microsoft.com/office/drawing/2014/main" id="{14375812-D2FC-17D5-E610-822F9F8CC00A}"/>
            </a:ext>
          </a:extLst>
        </xdr:cNvPr>
        <xdr:cNvSpPr/>
      </xdr:nvSpPr>
      <xdr:spPr>
        <a:xfrm>
          <a:off x="4885764" y="3309470"/>
          <a:ext cx="993589" cy="702236"/>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800" b="1">
              <a:solidFill>
                <a:schemeClr val="bg1"/>
              </a:solidFill>
            </a:rPr>
            <a:t>Graphs </a:t>
          </a:r>
        </a:p>
      </xdr:txBody>
    </xdr:sp>
    <xdr:clientData/>
  </xdr:twoCellAnchor>
  <xdr:twoCellAnchor>
    <xdr:from>
      <xdr:col>0</xdr:col>
      <xdr:colOff>0</xdr:colOff>
      <xdr:row>0</xdr:row>
      <xdr:rowOff>0</xdr:rowOff>
    </xdr:from>
    <xdr:to>
      <xdr:col>0</xdr:col>
      <xdr:colOff>1752600</xdr:colOff>
      <xdr:row>2</xdr:row>
      <xdr:rowOff>431</xdr:rowOff>
    </xdr:to>
    <xdr:sp macro="" textlink="">
      <xdr:nvSpPr>
        <xdr:cNvPr id="2" name="Rectangle: Rounded Corners 1">
          <a:hlinkClick xmlns:r="http://schemas.openxmlformats.org/officeDocument/2006/relationships" r:id="rId7"/>
          <a:extLst>
            <a:ext uri="{FF2B5EF4-FFF2-40B4-BE49-F238E27FC236}">
              <a16:creationId xmlns:a16="http://schemas.microsoft.com/office/drawing/2014/main" id="{BB4EA98D-D537-4AAC-BA38-9578D818C2A2}"/>
            </a:ext>
          </a:extLst>
        </xdr:cNvPr>
        <xdr:cNvSpPr/>
      </xdr:nvSpPr>
      <xdr:spPr>
        <a:xfrm>
          <a:off x="0" y="0"/>
          <a:ext cx="1752600" cy="359019"/>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15240</xdr:colOff>
      <xdr:row>2</xdr:row>
      <xdr:rowOff>0</xdr:rowOff>
    </xdr:from>
    <xdr:to>
      <xdr:col>16</xdr:col>
      <xdr:colOff>480060</xdr:colOff>
      <xdr:row>17</xdr:row>
      <xdr:rowOff>160020</xdr:rowOff>
    </xdr:to>
    <xdr:graphicFrame macro="">
      <xdr:nvGraphicFramePr>
        <xdr:cNvPr id="4" name="Chart 3">
          <a:extLst>
            <a:ext uri="{FF2B5EF4-FFF2-40B4-BE49-F238E27FC236}">
              <a16:creationId xmlns:a16="http://schemas.microsoft.com/office/drawing/2014/main" id="{10E3CFF7-E2BB-0938-042C-91057830E1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186446</xdr:rowOff>
    </xdr:from>
    <xdr:to>
      <xdr:col>6</xdr:col>
      <xdr:colOff>251460</xdr:colOff>
      <xdr:row>30</xdr:row>
      <xdr:rowOff>40531</xdr:rowOff>
    </xdr:to>
    <xdr:sp macro="" textlink="">
      <xdr:nvSpPr>
        <xdr:cNvPr id="5" name="Rectangle 4">
          <a:extLst>
            <a:ext uri="{FF2B5EF4-FFF2-40B4-BE49-F238E27FC236}">
              <a16:creationId xmlns:a16="http://schemas.microsoft.com/office/drawing/2014/main" id="{149D82CB-B834-7CAE-C99F-E3D1DBBE7F9B}"/>
            </a:ext>
          </a:extLst>
        </xdr:cNvPr>
        <xdr:cNvSpPr/>
      </xdr:nvSpPr>
      <xdr:spPr>
        <a:xfrm>
          <a:off x="0" y="3356042"/>
          <a:ext cx="6631183" cy="2277893"/>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a:solidFill>
                <a:schemeClr val="tx1"/>
              </a:solidFill>
            </a:rPr>
            <a:t>◙  Revenue Distribution Across Channels:</a:t>
          </a:r>
        </a:p>
        <a:p>
          <a:pPr algn="l"/>
          <a:r>
            <a:rPr lang="en-IN" sz="1100" b="1">
              <a:solidFill>
                <a:schemeClr val="tx1"/>
              </a:solidFill>
            </a:rPr>
            <a:t>   </a:t>
          </a:r>
          <a:r>
            <a:rPr lang="en-IN" sz="1100" b="1" i="0">
              <a:solidFill>
                <a:schemeClr val="tx1"/>
              </a:solidFill>
              <a:effectLst/>
              <a:latin typeface="+mn-lt"/>
              <a:ea typeface="+mn-ea"/>
              <a:cs typeface="+mn-cs"/>
            </a:rPr>
            <a:t>•  </a:t>
          </a:r>
          <a:r>
            <a:rPr lang="en-IN" sz="1100" b="1">
              <a:solidFill>
                <a:schemeClr val="tx1"/>
              </a:solidFill>
            </a:rPr>
            <a:t>Online sales generally contribute more to total profit compared to offline sales for most product categories.</a:t>
          </a:r>
        </a:p>
        <a:p>
          <a:pPr algn="l"/>
          <a:r>
            <a:rPr lang="en-IN" sz="1100" b="1">
              <a:solidFill>
                <a:schemeClr val="tx1"/>
              </a:solidFill>
            </a:rPr>
            <a:t>   </a:t>
          </a:r>
          <a:r>
            <a:rPr lang="en-IN" sz="1100" b="1" i="0">
              <a:solidFill>
                <a:schemeClr val="tx1"/>
              </a:solidFill>
              <a:effectLst/>
              <a:latin typeface="+mn-lt"/>
              <a:ea typeface="+mn-ea"/>
              <a:cs typeface="+mn-cs"/>
            </a:rPr>
            <a:t>•  </a:t>
          </a:r>
          <a:r>
            <a:rPr lang="en-IN" sz="1100" b="1">
              <a:solidFill>
                <a:schemeClr val="tx1"/>
              </a:solidFill>
            </a:rPr>
            <a:t>Cosmetics and office supplies have particularly high profits from both online and offline channels.</a:t>
          </a:r>
        </a:p>
        <a:p>
          <a:pPr algn="l"/>
          <a:r>
            <a:rPr lang="en-IN" sz="1100" b="1">
              <a:solidFill>
                <a:schemeClr val="tx1"/>
              </a:solidFill>
            </a:rPr>
            <a:t>◙  Variation in Unit Cost:</a:t>
          </a:r>
        </a:p>
        <a:p>
          <a:pPr algn="l"/>
          <a:r>
            <a:rPr lang="en-IN" sz="1100" b="1">
              <a:solidFill>
                <a:schemeClr val="tx1"/>
              </a:solidFill>
            </a:rPr>
            <a:t>   </a:t>
          </a:r>
          <a:r>
            <a:rPr lang="en-IN" sz="1100" b="1" i="0">
              <a:solidFill>
                <a:schemeClr val="tx1"/>
              </a:solidFill>
              <a:effectLst/>
              <a:latin typeface="+mn-lt"/>
              <a:ea typeface="+mn-ea"/>
              <a:cs typeface="+mn-cs"/>
            </a:rPr>
            <a:t>• </a:t>
          </a:r>
          <a:r>
            <a:rPr lang="en-IN" sz="1100" b="1">
              <a:solidFill>
                <a:schemeClr val="tx1"/>
              </a:solidFill>
            </a:rPr>
            <a:t>Unit costs vary across product categories, with household items having the highest total unit cost followed by meat and cosmetics.</a:t>
          </a:r>
        </a:p>
        <a:p>
          <a:pPr algn="l"/>
          <a:r>
            <a:rPr lang="en-IN" sz="1100" b="1">
              <a:solidFill>
                <a:schemeClr val="tx1"/>
              </a:solidFill>
            </a:rPr>
            <a:t>   </a:t>
          </a:r>
          <a:r>
            <a:rPr lang="en-IN" sz="1100" b="1" i="0">
              <a:solidFill>
                <a:schemeClr val="tx1"/>
              </a:solidFill>
              <a:effectLst/>
              <a:latin typeface="+mn-lt"/>
              <a:ea typeface="+mn-ea"/>
              <a:cs typeface="+mn-cs"/>
            </a:rPr>
            <a:t>•  </a:t>
          </a:r>
          <a:r>
            <a:rPr lang="en-IN" sz="1100" b="1">
              <a:solidFill>
                <a:schemeClr val="tx1"/>
              </a:solidFill>
            </a:rPr>
            <a:t>Fruits and vegetables have relatively lower unit costs compared to other categories.</a:t>
          </a:r>
        </a:p>
        <a:p>
          <a:pPr algn="l"/>
          <a:r>
            <a:rPr lang="en-IN" sz="1100" b="1">
              <a:solidFill>
                <a:schemeClr val="tx1"/>
              </a:solidFill>
            </a:rPr>
            <a:t>◙  Profit Margins:</a:t>
          </a:r>
        </a:p>
        <a:p>
          <a:pPr algn="l"/>
          <a:r>
            <a:rPr lang="en-IN" sz="1100" b="1">
              <a:solidFill>
                <a:schemeClr val="tx1"/>
              </a:solidFill>
            </a:rPr>
            <a:t>   </a:t>
          </a:r>
          <a:r>
            <a:rPr lang="en-IN" sz="1100" b="1" i="0">
              <a:solidFill>
                <a:schemeClr val="tx1"/>
              </a:solidFill>
              <a:effectLst/>
              <a:latin typeface="+mn-lt"/>
              <a:ea typeface="+mn-ea"/>
              <a:cs typeface="+mn-cs"/>
            </a:rPr>
            <a:t>•  </a:t>
          </a:r>
          <a:r>
            <a:rPr lang="en-IN" sz="1100" b="1">
              <a:solidFill>
                <a:schemeClr val="tx1"/>
              </a:solidFill>
            </a:rPr>
            <a:t>Despite relatively lower unit costs, fruits and vegetables have comparatively lower total profits, indicating potentially lower profit margins.</a:t>
          </a:r>
        </a:p>
        <a:p>
          <a:pPr algn="l"/>
          <a:r>
            <a:rPr lang="en-IN" sz="1100" b="1">
              <a:solidFill>
                <a:schemeClr val="tx1"/>
              </a:solidFill>
            </a:rPr>
            <a:t>   </a:t>
          </a:r>
          <a:r>
            <a:rPr lang="en-IN" sz="1100" b="1" i="0">
              <a:solidFill>
                <a:schemeClr val="tx1"/>
              </a:solidFill>
              <a:effectLst/>
              <a:latin typeface="+mn-lt"/>
              <a:ea typeface="+mn-ea"/>
              <a:cs typeface="+mn-cs"/>
            </a:rPr>
            <a:t>• </a:t>
          </a:r>
          <a:r>
            <a:rPr lang="en-IN" sz="1100" b="1">
              <a:solidFill>
                <a:schemeClr val="tx1"/>
              </a:solidFill>
            </a:rPr>
            <a:t>Cosmetics, office supplies, and household items demonstrate high total profits, suggesting healthier profit margins.</a:t>
          </a:r>
        </a:p>
      </xdr:txBody>
    </xdr:sp>
    <xdr:clientData/>
  </xdr:twoCellAnchor>
  <xdr:twoCellAnchor>
    <xdr:from>
      <xdr:col>6</xdr:col>
      <xdr:colOff>259080</xdr:colOff>
      <xdr:row>18</xdr:row>
      <xdr:rowOff>0</xdr:rowOff>
    </xdr:from>
    <xdr:to>
      <xdr:col>16</xdr:col>
      <xdr:colOff>487680</xdr:colOff>
      <xdr:row>30</xdr:row>
      <xdr:rowOff>40532</xdr:rowOff>
    </xdr:to>
    <xdr:sp macro="" textlink="">
      <xdr:nvSpPr>
        <xdr:cNvPr id="6" name="Rectangle 5">
          <a:extLst>
            <a:ext uri="{FF2B5EF4-FFF2-40B4-BE49-F238E27FC236}">
              <a16:creationId xmlns:a16="http://schemas.microsoft.com/office/drawing/2014/main" id="{8F8F4D38-AB80-6D86-1844-F0380B93212C}"/>
            </a:ext>
          </a:extLst>
        </xdr:cNvPr>
        <xdr:cNvSpPr/>
      </xdr:nvSpPr>
      <xdr:spPr>
        <a:xfrm>
          <a:off x="6638803" y="3356043"/>
          <a:ext cx="8505217" cy="2277893"/>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a:solidFill>
                <a:schemeClr val="tx1"/>
              </a:solidFill>
            </a:rPr>
            <a:t>◙ Contribution of Product Categories:</a:t>
          </a:r>
        </a:p>
        <a:p>
          <a:pPr algn="l"/>
          <a:r>
            <a:rPr lang="en-IN" sz="1100" b="1" baseline="0">
              <a:solidFill>
                <a:schemeClr val="tx1"/>
              </a:solidFill>
            </a:rPr>
            <a:t>  </a:t>
          </a:r>
          <a:r>
            <a:rPr lang="en-IN" sz="1100" b="1" i="0">
              <a:solidFill>
                <a:schemeClr val="tx1"/>
              </a:solidFill>
              <a:effectLst/>
              <a:latin typeface="+mn-lt"/>
              <a:ea typeface="+mn-ea"/>
              <a:cs typeface="+mn-cs"/>
            </a:rPr>
            <a:t>• </a:t>
          </a:r>
          <a:r>
            <a:rPr lang="en-IN" sz="1100" b="1">
              <a:solidFill>
                <a:schemeClr val="tx1"/>
              </a:solidFill>
            </a:rPr>
            <a:t>Cosmetics and household items contribute significantly to the total profit, accounting for a substantial portion of the overall revenue.</a:t>
          </a:r>
        </a:p>
        <a:p>
          <a:pPr algn="l"/>
          <a:r>
            <a:rPr lang="en-IN" sz="1100" b="1">
              <a:solidFill>
                <a:schemeClr val="tx1"/>
              </a:solidFill>
            </a:rPr>
            <a:t>◙  Sales Performance by Category:</a:t>
          </a:r>
        </a:p>
        <a:p>
          <a:pPr algn="l"/>
          <a:r>
            <a:rPr lang="en-IN" sz="1100" b="1" i="0">
              <a:solidFill>
                <a:schemeClr val="tx1"/>
              </a:solidFill>
              <a:effectLst/>
              <a:latin typeface="+mn-lt"/>
              <a:ea typeface="+mn-ea"/>
              <a:cs typeface="+mn-cs"/>
            </a:rPr>
            <a:t> • </a:t>
          </a:r>
          <a:r>
            <a:rPr lang="en-IN" sz="1100" b="1">
              <a:solidFill>
                <a:schemeClr val="tx1"/>
              </a:solidFill>
            </a:rPr>
            <a:t>Cosmetics and office supplies show consistent performance across both offline and online channels</a:t>
          </a:r>
          <a:r>
            <a:rPr lang="en-IN" sz="1100" b="1" baseline="0">
              <a:solidFill>
                <a:schemeClr val="tx1"/>
              </a:solidFill>
            </a:rPr>
            <a:t> eiyh higher profit.</a:t>
          </a:r>
          <a:endParaRPr lang="en-IN" sz="1100" b="1">
            <a:solidFill>
              <a:schemeClr val="tx1"/>
            </a:solidFill>
          </a:endParaRPr>
        </a:p>
        <a:p>
          <a:pPr algn="l"/>
          <a:r>
            <a:rPr lang="en-IN" sz="1100" b="1" i="0">
              <a:solidFill>
                <a:schemeClr val="tx1"/>
              </a:solidFill>
              <a:effectLst/>
              <a:latin typeface="+mn-lt"/>
              <a:ea typeface="+mn-ea"/>
              <a:cs typeface="+mn-cs"/>
            </a:rPr>
            <a:t>• </a:t>
          </a:r>
          <a:r>
            <a:rPr lang="en-IN" sz="1100" b="1">
              <a:solidFill>
                <a:schemeClr val="tx1"/>
              </a:solidFill>
            </a:rPr>
            <a:t>Some categories like fruits and vegetables have relatively lower total profits, indicating potential areas for improvement.</a:t>
          </a:r>
        </a:p>
        <a:p>
          <a:pPr algn="l"/>
          <a:r>
            <a:rPr lang="en-IN" sz="1100" b="1">
              <a:solidFill>
                <a:schemeClr val="tx1"/>
              </a:solidFill>
            </a:rPr>
            <a:t>◙  Overall Performance:</a:t>
          </a:r>
        </a:p>
        <a:p>
          <a:pPr algn="l"/>
          <a:r>
            <a:rPr lang="en-IN" sz="1100" b="1" i="0">
              <a:solidFill>
                <a:schemeClr val="tx1"/>
              </a:solidFill>
              <a:effectLst/>
              <a:latin typeface="+mn-lt"/>
              <a:ea typeface="+mn-ea"/>
              <a:cs typeface="+mn-cs"/>
            </a:rPr>
            <a:t>• </a:t>
          </a:r>
          <a:r>
            <a:rPr lang="en-IN" sz="1100" b="1">
              <a:solidFill>
                <a:schemeClr val="tx1"/>
              </a:solidFill>
            </a:rPr>
            <a:t>The grand total profit indicates a substantial overall revenue generated from the sales of various product categories through both offline and online channels.</a:t>
          </a:r>
        </a:p>
        <a:p>
          <a:pPr algn="l"/>
          <a:r>
            <a:rPr lang="en-IN" sz="1100" b="1" i="0">
              <a:solidFill>
                <a:schemeClr val="tx1"/>
              </a:solidFill>
              <a:effectLst/>
              <a:latin typeface="+mn-lt"/>
              <a:ea typeface="+mn-ea"/>
              <a:cs typeface="+mn-cs"/>
            </a:rPr>
            <a:t>• </a:t>
          </a:r>
          <a:r>
            <a:rPr lang="en-IN" sz="1100" b="1">
              <a:solidFill>
                <a:schemeClr val="tx1"/>
              </a:solidFill>
            </a:rPr>
            <a:t>This highlights the effectiveness of the sales strategy across different product categories and channels in generating revenue.</a:t>
          </a:r>
        </a:p>
        <a:p>
          <a:pPr algn="l"/>
          <a:endParaRPr lang="en-IN" sz="1100" b="1">
            <a:solidFill>
              <a:schemeClr val="tx1"/>
            </a:solidFill>
          </a:endParaRPr>
        </a:p>
      </xdr:txBody>
    </xdr:sp>
    <xdr:clientData/>
  </xdr:twoCellAnchor>
  <xdr:twoCellAnchor>
    <xdr:from>
      <xdr:col>4</xdr:col>
      <xdr:colOff>960120</xdr:colOff>
      <xdr:row>0</xdr:row>
      <xdr:rowOff>15240</xdr:rowOff>
    </xdr:from>
    <xdr:to>
      <xdr:col>8</xdr:col>
      <xdr:colOff>472440</xdr:colOff>
      <xdr:row>2</xdr:row>
      <xdr:rowOff>22860</xdr:rowOff>
    </xdr:to>
    <xdr:sp macro="" textlink="">
      <xdr:nvSpPr>
        <xdr:cNvPr id="7" name="Rectangle: Diagonal Corners Rounded 6">
          <a:extLst>
            <a:ext uri="{FF2B5EF4-FFF2-40B4-BE49-F238E27FC236}">
              <a16:creationId xmlns:a16="http://schemas.microsoft.com/office/drawing/2014/main" id="{847280BC-FF0D-CB30-D841-F98ADCB26D2E}"/>
            </a:ext>
          </a:extLst>
        </xdr:cNvPr>
        <xdr:cNvSpPr/>
      </xdr:nvSpPr>
      <xdr:spPr>
        <a:xfrm>
          <a:off x="5128260" y="15240"/>
          <a:ext cx="4145280" cy="373380"/>
        </a:xfrm>
        <a:prstGeom prst="round2Diag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u="sng">
              <a:solidFill>
                <a:schemeClr val="bg1"/>
              </a:solidFill>
            </a:rPr>
            <a:t>Item</a:t>
          </a:r>
          <a:r>
            <a:rPr lang="en-IN" sz="2800" b="1" u="sng" baseline="0">
              <a:solidFill>
                <a:schemeClr val="bg1"/>
              </a:solidFill>
            </a:rPr>
            <a:t> Type Data</a:t>
          </a:r>
          <a:endParaRPr lang="en-IN" sz="2800" b="1" u="sng">
            <a:solidFill>
              <a:schemeClr val="bg1"/>
            </a:solidFill>
          </a:endParaRPr>
        </a:p>
      </xdr:txBody>
    </xdr:sp>
    <xdr:clientData/>
  </xdr:twoCellAnchor>
  <xdr:twoCellAnchor editAs="oneCell">
    <xdr:from>
      <xdr:col>4</xdr:col>
      <xdr:colOff>647700</xdr:colOff>
      <xdr:row>0</xdr:row>
      <xdr:rowOff>0</xdr:rowOff>
    </xdr:from>
    <xdr:to>
      <xdr:col>5</xdr:col>
      <xdr:colOff>91439</xdr:colOff>
      <xdr:row>3</xdr:row>
      <xdr:rowOff>53338</xdr:rowOff>
    </xdr:to>
    <xdr:pic>
      <xdr:nvPicPr>
        <xdr:cNvPr id="11" name="Picture 10">
          <a:extLst>
            <a:ext uri="{FF2B5EF4-FFF2-40B4-BE49-F238E27FC236}">
              <a16:creationId xmlns:a16="http://schemas.microsoft.com/office/drawing/2014/main" id="{A0FD2477-CA73-AF4E-DFAF-567904DA95D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15840" y="0"/>
          <a:ext cx="601979" cy="60197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8</xdr:col>
      <xdr:colOff>365760</xdr:colOff>
      <xdr:row>0</xdr:row>
      <xdr:rowOff>0</xdr:rowOff>
    </xdr:from>
    <xdr:to>
      <xdr:col>8</xdr:col>
      <xdr:colOff>800100</xdr:colOff>
      <xdr:row>2</xdr:row>
      <xdr:rowOff>68580</xdr:rowOff>
    </xdr:to>
    <xdr:pic>
      <xdr:nvPicPr>
        <xdr:cNvPr id="13" name="Picture 12">
          <a:extLst>
            <a:ext uri="{FF2B5EF4-FFF2-40B4-BE49-F238E27FC236}">
              <a16:creationId xmlns:a16="http://schemas.microsoft.com/office/drawing/2014/main" id="{FA679A74-273B-4EEF-D660-73D2A18984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66860" y="0"/>
          <a:ext cx="434340" cy="434340"/>
        </a:xfrm>
        <a:prstGeom prst="rect">
          <a:avLst/>
        </a:prstGeom>
      </xdr:spPr>
    </xdr:pic>
    <xdr:clientData/>
  </xdr:twoCellAnchor>
  <xdr:twoCellAnchor editAs="oneCell">
    <xdr:from>
      <xdr:col>1</xdr:col>
      <xdr:colOff>1043940</xdr:colOff>
      <xdr:row>0</xdr:row>
      <xdr:rowOff>0</xdr:rowOff>
    </xdr:from>
    <xdr:to>
      <xdr:col>2</xdr:col>
      <xdr:colOff>632460</xdr:colOff>
      <xdr:row>2</xdr:row>
      <xdr:rowOff>0</xdr:rowOff>
    </xdr:to>
    <xdr:pic>
      <xdr:nvPicPr>
        <xdr:cNvPr id="15" name="Picture 14">
          <a:extLst>
            <a:ext uri="{FF2B5EF4-FFF2-40B4-BE49-F238E27FC236}">
              <a16:creationId xmlns:a16="http://schemas.microsoft.com/office/drawing/2014/main" id="{D51FD967-7B6F-8A88-03F5-B82FE6AD94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43100" y="0"/>
          <a:ext cx="655320" cy="365760"/>
        </a:xfrm>
        <a:prstGeom prst="rect">
          <a:avLst/>
        </a:prstGeom>
      </xdr:spPr>
    </xdr:pic>
    <xdr:clientData/>
  </xdr:twoCellAnchor>
  <xdr:twoCellAnchor editAs="oneCell">
    <xdr:from>
      <xdr:col>12</xdr:col>
      <xdr:colOff>396240</xdr:colOff>
      <xdr:row>0</xdr:row>
      <xdr:rowOff>0</xdr:rowOff>
    </xdr:from>
    <xdr:to>
      <xdr:col>13</xdr:col>
      <xdr:colOff>137160</xdr:colOff>
      <xdr:row>1</xdr:row>
      <xdr:rowOff>160020</xdr:rowOff>
    </xdr:to>
    <xdr:pic>
      <xdr:nvPicPr>
        <xdr:cNvPr id="17" name="Picture 16">
          <a:extLst>
            <a:ext uri="{FF2B5EF4-FFF2-40B4-BE49-F238E27FC236}">
              <a16:creationId xmlns:a16="http://schemas.microsoft.com/office/drawing/2014/main" id="{8965DEDF-6740-CAB5-8E79-AA640AB9396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635740" y="0"/>
          <a:ext cx="350520" cy="342900"/>
        </a:xfrm>
        <a:prstGeom prst="rect">
          <a:avLst/>
        </a:prstGeom>
      </xdr:spPr>
    </xdr:pic>
    <xdr:clientData/>
  </xdr:twoCellAnchor>
  <xdr:twoCellAnchor>
    <xdr:from>
      <xdr:col>13</xdr:col>
      <xdr:colOff>594360</xdr:colOff>
      <xdr:row>0</xdr:row>
      <xdr:rowOff>83820</xdr:rowOff>
    </xdr:from>
    <xdr:to>
      <xdr:col>14</xdr:col>
      <xdr:colOff>510540</xdr:colOff>
      <xdr:row>1</xdr:row>
      <xdr:rowOff>129540</xdr:rowOff>
    </xdr:to>
    <xdr:sp macro="" textlink="">
      <xdr:nvSpPr>
        <xdr:cNvPr id="2" name="Arrow: Left 1">
          <a:hlinkClick xmlns:r="http://schemas.openxmlformats.org/officeDocument/2006/relationships" r:id="rId6"/>
          <a:extLst>
            <a:ext uri="{FF2B5EF4-FFF2-40B4-BE49-F238E27FC236}">
              <a16:creationId xmlns:a16="http://schemas.microsoft.com/office/drawing/2014/main" id="{63FDF3D9-0878-8B3A-477F-92FF455D2861}"/>
            </a:ext>
          </a:extLst>
        </xdr:cNvPr>
        <xdr:cNvSpPr/>
      </xdr:nvSpPr>
      <xdr:spPr>
        <a:xfrm>
          <a:off x="12443460" y="83820"/>
          <a:ext cx="525780" cy="228600"/>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15</xdr:col>
      <xdr:colOff>64851</xdr:colOff>
      <xdr:row>0</xdr:row>
      <xdr:rowOff>89170</xdr:rowOff>
    </xdr:from>
    <xdr:to>
      <xdr:col>15</xdr:col>
      <xdr:colOff>591766</xdr:colOff>
      <xdr:row>1</xdr:row>
      <xdr:rowOff>154020</xdr:rowOff>
    </xdr:to>
    <xdr:sp macro="" textlink="">
      <xdr:nvSpPr>
        <xdr:cNvPr id="3" name="Arrow: Right 2">
          <a:hlinkClick xmlns:r="http://schemas.openxmlformats.org/officeDocument/2006/relationships" r:id="rId7"/>
          <a:extLst>
            <a:ext uri="{FF2B5EF4-FFF2-40B4-BE49-F238E27FC236}">
              <a16:creationId xmlns:a16="http://schemas.microsoft.com/office/drawing/2014/main" id="{5030D739-6A94-6C26-6BC9-F38A5BC77016}"/>
            </a:ext>
          </a:extLst>
        </xdr:cNvPr>
        <xdr:cNvSpPr/>
      </xdr:nvSpPr>
      <xdr:spPr>
        <a:xfrm>
          <a:off x="14113213" y="89170"/>
          <a:ext cx="526915" cy="251297"/>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Next</a:t>
          </a:r>
        </a:p>
      </xdr:txBody>
    </xdr:sp>
    <xdr:clientData/>
  </xdr:twoCellAnchor>
  <xdr:twoCellAnchor>
    <xdr:from>
      <xdr:col>0</xdr:col>
      <xdr:colOff>0</xdr:colOff>
      <xdr:row>0</xdr:row>
      <xdr:rowOff>0</xdr:rowOff>
    </xdr:from>
    <xdr:to>
      <xdr:col>1</xdr:col>
      <xdr:colOff>852791</xdr:colOff>
      <xdr:row>1</xdr:row>
      <xdr:rowOff>172572</xdr:rowOff>
    </xdr:to>
    <xdr:sp macro="" textlink="">
      <xdr:nvSpPr>
        <xdr:cNvPr id="8" name="Rectangle: Rounded Corners 7">
          <a:hlinkClick xmlns:r="http://schemas.openxmlformats.org/officeDocument/2006/relationships" r:id="rId8"/>
          <a:extLst>
            <a:ext uri="{FF2B5EF4-FFF2-40B4-BE49-F238E27FC236}">
              <a16:creationId xmlns:a16="http://schemas.microsoft.com/office/drawing/2014/main" id="{14C018A0-0583-4BFF-9FC5-1A7C0A325359}"/>
            </a:ext>
          </a:extLst>
        </xdr:cNvPr>
        <xdr:cNvSpPr/>
      </xdr:nvSpPr>
      <xdr:spPr>
        <a:xfrm>
          <a:off x="0" y="0"/>
          <a:ext cx="1752600" cy="359019"/>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18</xdr:row>
      <xdr:rowOff>0</xdr:rowOff>
    </xdr:from>
    <xdr:to>
      <xdr:col>9</xdr:col>
      <xdr:colOff>45720</xdr:colOff>
      <xdr:row>30</xdr:row>
      <xdr:rowOff>30480</xdr:rowOff>
    </xdr:to>
    <xdr:graphicFrame macro="">
      <xdr:nvGraphicFramePr>
        <xdr:cNvPr id="3" name="Chart 2">
          <a:extLst>
            <a:ext uri="{FF2B5EF4-FFF2-40B4-BE49-F238E27FC236}">
              <a16:creationId xmlns:a16="http://schemas.microsoft.com/office/drawing/2014/main" id="{7CE2E434-36CC-CE7A-31C1-3617886DC8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60960</xdr:colOff>
      <xdr:row>18</xdr:row>
      <xdr:rowOff>7620</xdr:rowOff>
    </xdr:from>
    <xdr:to>
      <xdr:col>20</xdr:col>
      <xdr:colOff>327660</xdr:colOff>
      <xdr:row>30</xdr:row>
      <xdr:rowOff>68580</xdr:rowOff>
    </xdr:to>
    <xdr:sp macro="" textlink="">
      <xdr:nvSpPr>
        <xdr:cNvPr id="5" name="Rectangle 4">
          <a:extLst>
            <a:ext uri="{FF2B5EF4-FFF2-40B4-BE49-F238E27FC236}">
              <a16:creationId xmlns:a16="http://schemas.microsoft.com/office/drawing/2014/main" id="{453F8075-1330-67EE-1400-4655A3305F25}"/>
            </a:ext>
          </a:extLst>
        </xdr:cNvPr>
        <xdr:cNvSpPr/>
      </xdr:nvSpPr>
      <xdr:spPr>
        <a:xfrm>
          <a:off x="6621780" y="3299460"/>
          <a:ext cx="7787640" cy="2255520"/>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N" sz="1100" b="1" i="0">
              <a:solidFill>
                <a:schemeClr val="tx1"/>
              </a:solidFill>
              <a:effectLst/>
              <a:latin typeface="+mn-lt"/>
              <a:ea typeface="+mn-ea"/>
              <a:cs typeface="+mn-cs"/>
            </a:rPr>
            <a:t>◙ Profit Growth Trajectory:</a:t>
          </a:r>
        </a:p>
        <a:p>
          <a:pPr lvl="1"/>
          <a:r>
            <a:rPr lang="en-IN" sz="1100" b="1" i="0">
              <a:solidFill>
                <a:schemeClr val="tx1"/>
              </a:solidFill>
              <a:effectLst/>
              <a:latin typeface="+mn-lt"/>
              <a:ea typeface="+mn-ea"/>
              <a:cs typeface="+mn-cs"/>
            </a:rPr>
            <a:t>• Total profit generally exhibits an increasing trend from 2010 to 2015, suggesting consistent business growth and performance during these years.</a:t>
          </a:r>
        </a:p>
        <a:p>
          <a:pPr lvl="1"/>
          <a:r>
            <a:rPr lang="en-IN" sz="1100" b="1" i="0">
              <a:solidFill>
                <a:schemeClr val="tx1"/>
              </a:solidFill>
              <a:effectLst/>
              <a:latin typeface="+mn-lt"/>
              <a:ea typeface="+mn-ea"/>
              <a:cs typeface="+mn-cs"/>
            </a:rPr>
            <a:t>• However, there is a slight decline in total profit in the following years, with fluctuations around a relatively stable.</a:t>
          </a:r>
        </a:p>
        <a:p>
          <a:r>
            <a:rPr lang="en-IN" sz="1100" b="1" i="0">
              <a:solidFill>
                <a:schemeClr val="tx1"/>
              </a:solidFill>
              <a:effectLst/>
              <a:latin typeface="+mn-lt"/>
              <a:ea typeface="+mn-ea"/>
              <a:cs typeface="+mn-cs"/>
            </a:rPr>
            <a:t>◙ Peak Profit Year:</a:t>
          </a:r>
        </a:p>
        <a:p>
          <a:pPr lvl="1"/>
          <a:r>
            <a:rPr lang="en-IN" sz="1100" b="1" i="0">
              <a:solidFill>
                <a:schemeClr val="tx1"/>
              </a:solidFill>
              <a:effectLst/>
              <a:latin typeface="+mn-lt"/>
              <a:ea typeface="+mn-ea"/>
              <a:cs typeface="+mn-cs"/>
            </a:rPr>
            <a:t>• 2014 stands out as the year with the highest total profit, indicating exceptional performance or successful strategic initiatives during that period.</a:t>
          </a:r>
        </a:p>
        <a:p>
          <a:r>
            <a:rPr lang="en-IN" sz="1100" b="1" i="0">
              <a:solidFill>
                <a:schemeClr val="tx1"/>
              </a:solidFill>
              <a:effectLst/>
              <a:latin typeface="+mn-lt"/>
              <a:ea typeface="+mn-ea"/>
              <a:cs typeface="+mn-cs"/>
            </a:rPr>
            <a:t>◙ Stability in Recent Years:</a:t>
          </a:r>
        </a:p>
        <a:p>
          <a:pPr lvl="1"/>
          <a:r>
            <a:rPr lang="en-IN" sz="1100" b="1" i="0">
              <a:solidFill>
                <a:schemeClr val="tx1"/>
              </a:solidFill>
              <a:effectLst/>
              <a:latin typeface="+mn-lt"/>
              <a:ea typeface="+mn-ea"/>
              <a:cs typeface="+mn-cs"/>
            </a:rPr>
            <a:t>• Despite fluctuations, total profit remains relatively stable from 2016 to 2020, suggesting consistent business operations and market presence during this period.</a:t>
          </a:r>
        </a:p>
      </xdr:txBody>
    </xdr:sp>
    <xdr:clientData/>
  </xdr:twoCellAnchor>
  <xdr:twoCellAnchor>
    <xdr:from>
      <xdr:col>16</xdr:col>
      <xdr:colOff>182880</xdr:colOff>
      <xdr:row>2</xdr:row>
      <xdr:rowOff>22860</xdr:rowOff>
    </xdr:from>
    <xdr:to>
      <xdr:col>20</xdr:col>
      <xdr:colOff>99060</xdr:colOff>
      <xdr:row>18</xdr:row>
      <xdr:rowOff>0</xdr:rowOff>
    </xdr:to>
    <xdr:sp macro="" textlink="">
      <xdr:nvSpPr>
        <xdr:cNvPr id="6" name="Rectangle 5">
          <a:extLst>
            <a:ext uri="{FF2B5EF4-FFF2-40B4-BE49-F238E27FC236}">
              <a16:creationId xmlns:a16="http://schemas.microsoft.com/office/drawing/2014/main" id="{81C28E14-D990-B3BC-67D7-8C6D2529E71B}"/>
            </a:ext>
          </a:extLst>
        </xdr:cNvPr>
        <xdr:cNvSpPr/>
      </xdr:nvSpPr>
      <xdr:spPr>
        <a:xfrm>
          <a:off x="11315700" y="388620"/>
          <a:ext cx="2865120" cy="2903220"/>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endParaRPr lang="en-IN" sz="1100" b="1" i="0">
            <a:solidFill>
              <a:schemeClr val="tx1"/>
            </a:solidFill>
            <a:effectLst/>
            <a:latin typeface="+mn-lt"/>
            <a:ea typeface="+mn-ea"/>
            <a:cs typeface="+mn-cs"/>
          </a:endParaRPr>
        </a:p>
        <a:p>
          <a:r>
            <a:rPr lang="en-IN" sz="1100" b="1" i="0">
              <a:solidFill>
                <a:schemeClr val="tx1"/>
              </a:solidFill>
              <a:effectLst/>
              <a:latin typeface="+mn-lt"/>
              <a:ea typeface="+mn-ea"/>
              <a:cs typeface="+mn-cs"/>
            </a:rPr>
            <a:t>◙  Gradual Revenue Growth:</a:t>
          </a:r>
        </a:p>
        <a:p>
          <a:pPr lvl="1"/>
          <a:r>
            <a:rPr lang="en-IN" sz="1100" b="1" i="0">
              <a:solidFill>
                <a:schemeClr val="tx1"/>
              </a:solidFill>
              <a:effectLst/>
              <a:latin typeface="+mn-lt"/>
              <a:ea typeface="+mn-ea"/>
              <a:cs typeface="+mn-cs"/>
            </a:rPr>
            <a:t>•  The total revenue demonstrates a gradual increase over the decade, indicating sustained business expansion and improved performance over time.</a:t>
          </a:r>
        </a:p>
        <a:p>
          <a:pPr lvl="1"/>
          <a:endParaRPr lang="en-IN" sz="1100" b="1" i="0">
            <a:solidFill>
              <a:schemeClr val="tx1"/>
            </a:solidFill>
            <a:effectLst/>
            <a:latin typeface="+mn-lt"/>
            <a:ea typeface="+mn-ea"/>
            <a:cs typeface="+mn-cs"/>
          </a:endParaRPr>
        </a:p>
        <a:p>
          <a:r>
            <a:rPr lang="en-IN" sz="1100" b="1" i="0">
              <a:solidFill>
                <a:schemeClr val="tx1"/>
              </a:solidFill>
              <a:effectLst/>
              <a:latin typeface="+mn-lt"/>
              <a:ea typeface="+mn-ea"/>
              <a:cs typeface="+mn-cs"/>
            </a:rPr>
            <a:t>◙  Stability in Recent Years:</a:t>
          </a:r>
        </a:p>
        <a:p>
          <a:pPr lvl="1"/>
          <a:r>
            <a:rPr lang="en-IN" sz="1100" b="1" i="0">
              <a:solidFill>
                <a:schemeClr val="tx1"/>
              </a:solidFill>
              <a:effectLst/>
              <a:latin typeface="+mn-lt"/>
              <a:ea typeface="+mn-ea"/>
              <a:cs typeface="+mn-cs"/>
            </a:rPr>
            <a:t> •Total revenue appears relatively stable from 2016 to 2019, suggesting a period of consistent business operations and performance without significant fluctuations.</a:t>
          </a:r>
        </a:p>
        <a:p>
          <a:pPr algn="l"/>
          <a:endParaRPr lang="en-IN" sz="1100" b="1">
            <a:solidFill>
              <a:schemeClr val="tx1"/>
            </a:solidFill>
          </a:endParaRPr>
        </a:p>
      </xdr:txBody>
    </xdr:sp>
    <xdr:clientData/>
  </xdr:twoCellAnchor>
  <xdr:twoCellAnchor>
    <xdr:from>
      <xdr:col>5</xdr:col>
      <xdr:colOff>487680</xdr:colOff>
      <xdr:row>0</xdr:row>
      <xdr:rowOff>0</xdr:rowOff>
    </xdr:from>
    <xdr:to>
      <xdr:col>12</xdr:col>
      <xdr:colOff>800100</xdr:colOff>
      <xdr:row>2</xdr:row>
      <xdr:rowOff>7620</xdr:rowOff>
    </xdr:to>
    <xdr:sp macro="" textlink="">
      <xdr:nvSpPr>
        <xdr:cNvPr id="8" name="Rectangle: Top Corners Rounded 7">
          <a:extLst>
            <a:ext uri="{FF2B5EF4-FFF2-40B4-BE49-F238E27FC236}">
              <a16:creationId xmlns:a16="http://schemas.microsoft.com/office/drawing/2014/main" id="{93D99256-4CBF-5031-9885-C059AA885EB8}"/>
            </a:ext>
          </a:extLst>
        </xdr:cNvPr>
        <xdr:cNvSpPr/>
      </xdr:nvSpPr>
      <xdr:spPr>
        <a:xfrm>
          <a:off x="5006340" y="0"/>
          <a:ext cx="4183380" cy="373380"/>
        </a:xfrm>
        <a:prstGeom prst="round2Same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t>Yearly Analysis</a:t>
          </a:r>
        </a:p>
      </xdr:txBody>
    </xdr:sp>
    <xdr:clientData/>
  </xdr:twoCellAnchor>
  <xdr:twoCellAnchor editAs="oneCell">
    <xdr:from>
      <xdr:col>12</xdr:col>
      <xdr:colOff>662940</xdr:colOff>
      <xdr:row>0</xdr:row>
      <xdr:rowOff>0</xdr:rowOff>
    </xdr:from>
    <xdr:to>
      <xdr:col>13</xdr:col>
      <xdr:colOff>160020</xdr:colOff>
      <xdr:row>2</xdr:row>
      <xdr:rowOff>7620</xdr:rowOff>
    </xdr:to>
    <xdr:pic>
      <xdr:nvPicPr>
        <xdr:cNvPr id="12" name="Picture 11">
          <a:extLst>
            <a:ext uri="{FF2B5EF4-FFF2-40B4-BE49-F238E27FC236}">
              <a16:creationId xmlns:a16="http://schemas.microsoft.com/office/drawing/2014/main" id="{F366C7EC-9124-5496-8B91-41A3FFAD390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52560" y="0"/>
          <a:ext cx="388620" cy="373380"/>
        </a:xfrm>
        <a:prstGeom prst="rect">
          <a:avLst/>
        </a:prstGeom>
      </xdr:spPr>
    </xdr:pic>
    <xdr:clientData/>
  </xdr:twoCellAnchor>
  <xdr:twoCellAnchor editAs="oneCell">
    <xdr:from>
      <xdr:col>5</xdr:col>
      <xdr:colOff>388621</xdr:colOff>
      <xdr:row>0</xdr:row>
      <xdr:rowOff>7620</xdr:rowOff>
    </xdr:from>
    <xdr:to>
      <xdr:col>6</xdr:col>
      <xdr:colOff>144780</xdr:colOff>
      <xdr:row>2</xdr:row>
      <xdr:rowOff>7619</xdr:rowOff>
    </xdr:to>
    <xdr:pic>
      <xdr:nvPicPr>
        <xdr:cNvPr id="14" name="Picture 13">
          <a:extLst>
            <a:ext uri="{FF2B5EF4-FFF2-40B4-BE49-F238E27FC236}">
              <a16:creationId xmlns:a16="http://schemas.microsoft.com/office/drawing/2014/main" id="{EF30A56B-7DC6-ED45-D8E2-483F5AF3E6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07281" y="7620"/>
          <a:ext cx="365759" cy="365759"/>
        </a:xfrm>
        <a:prstGeom prst="rect">
          <a:avLst/>
        </a:prstGeom>
      </xdr:spPr>
    </xdr:pic>
    <xdr:clientData/>
  </xdr:twoCellAnchor>
  <xdr:twoCellAnchor>
    <xdr:from>
      <xdr:col>18</xdr:col>
      <xdr:colOff>83820</xdr:colOff>
      <xdr:row>0</xdr:row>
      <xdr:rowOff>68580</xdr:rowOff>
    </xdr:from>
    <xdr:to>
      <xdr:col>19</xdr:col>
      <xdr:colOff>7620</xdr:colOff>
      <xdr:row>1</xdr:row>
      <xdr:rowOff>114300</xdr:rowOff>
    </xdr:to>
    <xdr:sp macro="" textlink="">
      <xdr:nvSpPr>
        <xdr:cNvPr id="7" name="Arrow: Right 6">
          <a:hlinkClick xmlns:r="http://schemas.openxmlformats.org/officeDocument/2006/relationships" r:id="rId4"/>
          <a:extLst>
            <a:ext uri="{FF2B5EF4-FFF2-40B4-BE49-F238E27FC236}">
              <a16:creationId xmlns:a16="http://schemas.microsoft.com/office/drawing/2014/main" id="{39355F70-1C2B-FC91-86CA-F1BD916156CC}"/>
            </a:ext>
          </a:extLst>
        </xdr:cNvPr>
        <xdr:cNvSpPr/>
      </xdr:nvSpPr>
      <xdr:spPr>
        <a:xfrm>
          <a:off x="12946380" y="68580"/>
          <a:ext cx="533400" cy="228600"/>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Next</a:t>
          </a:r>
        </a:p>
      </xdr:txBody>
    </xdr:sp>
    <xdr:clientData/>
  </xdr:twoCellAnchor>
  <xdr:twoCellAnchor>
    <xdr:from>
      <xdr:col>17</xdr:col>
      <xdr:colOff>53340</xdr:colOff>
      <xdr:row>0</xdr:row>
      <xdr:rowOff>68580</xdr:rowOff>
    </xdr:from>
    <xdr:to>
      <xdr:col>17</xdr:col>
      <xdr:colOff>586740</xdr:colOff>
      <xdr:row>1</xdr:row>
      <xdr:rowOff>121920</xdr:rowOff>
    </xdr:to>
    <xdr:sp macro="" textlink="">
      <xdr:nvSpPr>
        <xdr:cNvPr id="10" name="Arrow: Left 9">
          <a:hlinkClick xmlns:r="http://schemas.openxmlformats.org/officeDocument/2006/relationships" r:id="rId5"/>
          <a:extLst>
            <a:ext uri="{FF2B5EF4-FFF2-40B4-BE49-F238E27FC236}">
              <a16:creationId xmlns:a16="http://schemas.microsoft.com/office/drawing/2014/main" id="{976A0A8E-49C1-A774-2F3F-130B53590AAE}"/>
            </a:ext>
          </a:extLst>
        </xdr:cNvPr>
        <xdr:cNvSpPr/>
      </xdr:nvSpPr>
      <xdr:spPr>
        <a:xfrm>
          <a:off x="12306300" y="68580"/>
          <a:ext cx="533400" cy="236220"/>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9</xdr:col>
      <xdr:colOff>68580</xdr:colOff>
      <xdr:row>2</xdr:row>
      <xdr:rowOff>15240</xdr:rowOff>
    </xdr:from>
    <xdr:to>
      <xdr:col>16</xdr:col>
      <xdr:colOff>175260</xdr:colOff>
      <xdr:row>18</xdr:row>
      <xdr:rowOff>0</xdr:rowOff>
    </xdr:to>
    <xdr:graphicFrame macro="">
      <xdr:nvGraphicFramePr>
        <xdr:cNvPr id="9" name="Chart 8">
          <a:extLst>
            <a:ext uri="{FF2B5EF4-FFF2-40B4-BE49-F238E27FC236}">
              <a16:creationId xmlns:a16="http://schemas.microsoft.com/office/drawing/2014/main" id="{6958C70F-E4FF-496F-A21A-9E682066E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1341120</xdr:colOff>
      <xdr:row>2</xdr:row>
      <xdr:rowOff>0</xdr:rowOff>
    </xdr:from>
    <xdr:to>
      <xdr:col>9</xdr:col>
      <xdr:colOff>53340</xdr:colOff>
      <xdr:row>17</xdr:row>
      <xdr:rowOff>175260</xdr:rowOff>
    </xdr:to>
    <xdr:graphicFrame macro="">
      <xdr:nvGraphicFramePr>
        <xdr:cNvPr id="11" name="Chart 10">
          <a:extLst>
            <a:ext uri="{FF2B5EF4-FFF2-40B4-BE49-F238E27FC236}">
              <a16:creationId xmlns:a16="http://schemas.microsoft.com/office/drawing/2014/main" id="{E2A52794-7467-4479-8105-1041EF4655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0</xdr:row>
      <xdr:rowOff>0</xdr:rowOff>
    </xdr:from>
    <xdr:to>
      <xdr:col>1</xdr:col>
      <xdr:colOff>891540</xdr:colOff>
      <xdr:row>1</xdr:row>
      <xdr:rowOff>176139</xdr:rowOff>
    </xdr:to>
    <xdr:sp macro="" textlink="">
      <xdr:nvSpPr>
        <xdr:cNvPr id="2" name="Rectangle: Rounded Corners 1">
          <a:hlinkClick xmlns:r="http://schemas.openxmlformats.org/officeDocument/2006/relationships" r:id="rId8"/>
          <a:extLst>
            <a:ext uri="{FF2B5EF4-FFF2-40B4-BE49-F238E27FC236}">
              <a16:creationId xmlns:a16="http://schemas.microsoft.com/office/drawing/2014/main" id="{2714B6BB-90EA-4AB9-A6EA-5403F18067E8}"/>
            </a:ext>
          </a:extLst>
        </xdr:cNvPr>
        <xdr:cNvSpPr/>
      </xdr:nvSpPr>
      <xdr:spPr>
        <a:xfrm>
          <a:off x="0" y="0"/>
          <a:ext cx="1752600" cy="359019"/>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16</xdr:col>
      <xdr:colOff>236220</xdr:colOff>
      <xdr:row>2</xdr:row>
      <xdr:rowOff>91440</xdr:rowOff>
    </xdr:from>
    <xdr:to>
      <xdr:col>17</xdr:col>
      <xdr:colOff>198120</xdr:colOff>
      <xdr:row>4</xdr:row>
      <xdr:rowOff>152400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5BE40487-98AD-41AE-E5C3-61C1C821DD28}"/>
            </a:ext>
          </a:extLst>
        </xdr:cNvPr>
        <xdr:cNvSpPr/>
      </xdr:nvSpPr>
      <xdr:spPr>
        <a:xfrm>
          <a:off x="12024360" y="91440"/>
          <a:ext cx="571500" cy="426720"/>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17</xdr:col>
      <xdr:colOff>449580</xdr:colOff>
      <xdr:row>2</xdr:row>
      <xdr:rowOff>83820</xdr:rowOff>
    </xdr:from>
    <xdr:to>
      <xdr:col>18</xdr:col>
      <xdr:colOff>441960</xdr:colOff>
      <xdr:row>4</xdr:row>
      <xdr:rowOff>160020</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59ECB8CD-76A5-FD67-F0CF-8B8E86BACEFA}"/>
            </a:ext>
          </a:extLst>
        </xdr:cNvPr>
        <xdr:cNvSpPr/>
      </xdr:nvSpPr>
      <xdr:spPr>
        <a:xfrm>
          <a:off x="12847320" y="83820"/>
          <a:ext cx="601980" cy="441960"/>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Next</a:t>
          </a:r>
        </a:p>
      </xdr:txBody>
    </xdr:sp>
    <xdr:clientData/>
  </xdr:twoCellAnchor>
  <xdr:twoCellAnchor editAs="oneCell">
    <xdr:from>
      <xdr:col>0</xdr:col>
      <xdr:colOff>106681</xdr:colOff>
      <xdr:row>0</xdr:row>
      <xdr:rowOff>0</xdr:rowOff>
    </xdr:from>
    <xdr:to>
      <xdr:col>0</xdr:col>
      <xdr:colOff>586741</xdr:colOff>
      <xdr:row>2</xdr:row>
      <xdr:rowOff>22860</xdr:rowOff>
    </xdr:to>
    <xdr:pic>
      <xdr:nvPicPr>
        <xdr:cNvPr id="4" name="Picture 3">
          <a:hlinkClick xmlns:r="http://schemas.openxmlformats.org/officeDocument/2006/relationships" r:id="rId3"/>
          <a:extLst>
            <a:ext uri="{FF2B5EF4-FFF2-40B4-BE49-F238E27FC236}">
              <a16:creationId xmlns:a16="http://schemas.microsoft.com/office/drawing/2014/main" id="{411B6FB5-8E28-472E-B5E8-B62E203310F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6681" y="0"/>
          <a:ext cx="480060" cy="3886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5</xdr:row>
      <xdr:rowOff>45720</xdr:rowOff>
    </xdr:from>
    <xdr:to>
      <xdr:col>3</xdr:col>
      <xdr:colOff>129540</xdr:colOff>
      <xdr:row>10</xdr:row>
      <xdr:rowOff>60960</xdr:rowOff>
    </xdr:to>
    <xdr:sp macro="" textlink="">
      <xdr:nvSpPr>
        <xdr:cNvPr id="2" name="Rectangle: Rounded Corners 1">
          <a:extLst>
            <a:ext uri="{FF2B5EF4-FFF2-40B4-BE49-F238E27FC236}">
              <a16:creationId xmlns:a16="http://schemas.microsoft.com/office/drawing/2014/main" id="{8368B0EB-D1AC-9543-0FD8-81FF30DFE73F}"/>
            </a:ext>
          </a:extLst>
        </xdr:cNvPr>
        <xdr:cNvSpPr/>
      </xdr:nvSpPr>
      <xdr:spPr>
        <a:xfrm>
          <a:off x="0" y="960120"/>
          <a:ext cx="1958340" cy="929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u="sng"/>
            <a:t>Click to Show</a:t>
          </a:r>
          <a:r>
            <a:rPr lang="en-IN" sz="1200" b="1" u="none"/>
            <a:t> :</a:t>
          </a:r>
        </a:p>
        <a:p>
          <a:pPr algn="l"/>
          <a:endParaRPr lang="en-IN" sz="1200" b="1" u="none"/>
        </a:p>
        <a:p>
          <a:pPr algn="l"/>
          <a:r>
            <a:rPr lang="en-IN" sz="1400" b="1" i="1"/>
            <a:t>Revenue</a:t>
          </a:r>
          <a:r>
            <a:rPr lang="en-IN" sz="1400" b="1" i="1" baseline="0"/>
            <a:t> Generated</a:t>
          </a:r>
        </a:p>
        <a:p>
          <a:pPr algn="l"/>
          <a:r>
            <a:rPr lang="en-IN" sz="1000" b="1" i="1" baseline="0"/>
            <a:t>Click to Jump :</a:t>
          </a:r>
          <a:endParaRPr lang="en-IN" sz="1000" b="1" i="1"/>
        </a:p>
      </xdr:txBody>
    </xdr:sp>
    <xdr:clientData/>
  </xdr:twoCellAnchor>
  <xdr:twoCellAnchor>
    <xdr:from>
      <xdr:col>0</xdr:col>
      <xdr:colOff>0</xdr:colOff>
      <xdr:row>11</xdr:row>
      <xdr:rowOff>99060</xdr:rowOff>
    </xdr:from>
    <xdr:to>
      <xdr:col>3</xdr:col>
      <xdr:colOff>129540</xdr:colOff>
      <xdr:row>16</xdr:row>
      <xdr:rowOff>114300</xdr:rowOff>
    </xdr:to>
    <xdr:sp macro="" textlink="">
      <xdr:nvSpPr>
        <xdr:cNvPr id="3" name="Rectangle: Rounded Corners 2">
          <a:extLst>
            <a:ext uri="{FF2B5EF4-FFF2-40B4-BE49-F238E27FC236}">
              <a16:creationId xmlns:a16="http://schemas.microsoft.com/office/drawing/2014/main" id="{AF13A9F6-7D68-9529-6BA9-2EFE4CA93C30}"/>
            </a:ext>
          </a:extLst>
        </xdr:cNvPr>
        <xdr:cNvSpPr/>
      </xdr:nvSpPr>
      <xdr:spPr>
        <a:xfrm>
          <a:off x="0" y="2110740"/>
          <a:ext cx="1958340" cy="929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u="sng"/>
            <a:t>Click to Show</a:t>
          </a:r>
          <a:r>
            <a:rPr lang="en-IN" sz="1200" b="1" u="none"/>
            <a:t> :</a:t>
          </a:r>
        </a:p>
        <a:p>
          <a:pPr algn="l"/>
          <a:endParaRPr lang="en-IN" sz="1200" b="1" u="none"/>
        </a:p>
        <a:p>
          <a:pPr algn="l"/>
          <a:r>
            <a:rPr lang="en-IN" sz="1400" b="1"/>
            <a:t>Sales Channel Data</a:t>
          </a:r>
        </a:p>
        <a:p>
          <a:pPr algn="l"/>
          <a:r>
            <a:rPr lang="en-IN" sz="1000" b="1"/>
            <a:t>Click to Jump :</a:t>
          </a:r>
        </a:p>
      </xdr:txBody>
    </xdr:sp>
    <xdr:clientData/>
  </xdr:twoCellAnchor>
  <xdr:twoCellAnchor>
    <xdr:from>
      <xdr:col>0</xdr:col>
      <xdr:colOff>0</xdr:colOff>
      <xdr:row>17</xdr:row>
      <xdr:rowOff>106680</xdr:rowOff>
    </xdr:from>
    <xdr:to>
      <xdr:col>3</xdr:col>
      <xdr:colOff>129540</xdr:colOff>
      <xdr:row>22</xdr:row>
      <xdr:rowOff>121920</xdr:rowOff>
    </xdr:to>
    <xdr:sp macro="" textlink="">
      <xdr:nvSpPr>
        <xdr:cNvPr id="4" name="Rectangle: Rounded Corners 3">
          <a:extLst>
            <a:ext uri="{FF2B5EF4-FFF2-40B4-BE49-F238E27FC236}">
              <a16:creationId xmlns:a16="http://schemas.microsoft.com/office/drawing/2014/main" id="{D1585729-47CA-DDB8-08A3-1D28A3E35E76}"/>
            </a:ext>
          </a:extLst>
        </xdr:cNvPr>
        <xdr:cNvSpPr/>
      </xdr:nvSpPr>
      <xdr:spPr>
        <a:xfrm>
          <a:off x="0" y="3215640"/>
          <a:ext cx="1958340" cy="929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u="sng"/>
            <a:t>Click to Show</a:t>
          </a:r>
          <a:r>
            <a:rPr lang="en-IN" sz="1200" b="1" u="none"/>
            <a:t>  :</a:t>
          </a:r>
        </a:p>
        <a:p>
          <a:pPr algn="l"/>
          <a:endParaRPr lang="en-IN" sz="1200" b="1" u="none"/>
        </a:p>
        <a:p>
          <a:pPr algn="l"/>
          <a:r>
            <a:rPr lang="en-IN" sz="1400" b="1"/>
            <a:t>Item Type Data</a:t>
          </a:r>
        </a:p>
        <a:p>
          <a:pPr algn="l"/>
          <a:r>
            <a:rPr lang="en-IN" sz="1000" b="1"/>
            <a:t>Click to Jump</a:t>
          </a:r>
          <a:r>
            <a:rPr lang="en-IN" sz="1000" b="1" baseline="0"/>
            <a:t> :</a:t>
          </a:r>
          <a:endParaRPr lang="en-IN" sz="1000" b="1"/>
        </a:p>
      </xdr:txBody>
    </xdr:sp>
    <xdr:clientData/>
  </xdr:twoCellAnchor>
  <xdr:twoCellAnchor>
    <xdr:from>
      <xdr:col>0</xdr:col>
      <xdr:colOff>0</xdr:colOff>
      <xdr:row>23</xdr:row>
      <xdr:rowOff>114300</xdr:rowOff>
    </xdr:from>
    <xdr:to>
      <xdr:col>3</xdr:col>
      <xdr:colOff>129540</xdr:colOff>
      <xdr:row>28</xdr:row>
      <xdr:rowOff>129540</xdr:rowOff>
    </xdr:to>
    <xdr:sp macro="" textlink="">
      <xdr:nvSpPr>
        <xdr:cNvPr id="5" name="Rectangle: Rounded Corners 4">
          <a:extLst>
            <a:ext uri="{FF2B5EF4-FFF2-40B4-BE49-F238E27FC236}">
              <a16:creationId xmlns:a16="http://schemas.microsoft.com/office/drawing/2014/main" id="{4C44D231-48FF-97F3-E9F3-075D75191E39}"/>
            </a:ext>
          </a:extLst>
        </xdr:cNvPr>
        <xdr:cNvSpPr/>
      </xdr:nvSpPr>
      <xdr:spPr>
        <a:xfrm>
          <a:off x="0" y="4320540"/>
          <a:ext cx="1958340" cy="929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u="sng"/>
            <a:t>Click to</a:t>
          </a:r>
          <a:r>
            <a:rPr lang="en-IN" sz="1200" b="1" u="sng" baseline="0"/>
            <a:t> Show</a:t>
          </a:r>
          <a:r>
            <a:rPr lang="en-IN" sz="1200" b="1" u="none" baseline="0"/>
            <a:t> </a:t>
          </a:r>
          <a:r>
            <a:rPr lang="en-IN" sz="1200" baseline="0"/>
            <a:t>:</a:t>
          </a:r>
        </a:p>
        <a:p>
          <a:pPr algn="l"/>
          <a:endParaRPr lang="en-IN" sz="1200" baseline="0"/>
        </a:p>
        <a:p>
          <a:pPr algn="l"/>
          <a:r>
            <a:rPr lang="en-IN" sz="1400" b="1" baseline="0"/>
            <a:t>Yearly Analysis</a:t>
          </a:r>
        </a:p>
        <a:p>
          <a:pPr algn="l"/>
          <a:r>
            <a:rPr lang="en-IN" sz="1000" b="1"/>
            <a:t>Click to Jump :</a:t>
          </a:r>
        </a:p>
      </xdr:txBody>
    </xdr:sp>
    <xdr:clientData/>
  </xdr:twoCellAnchor>
  <xdr:twoCellAnchor editAs="oneCell">
    <xdr:from>
      <xdr:col>2</xdr:col>
      <xdr:colOff>0</xdr:colOff>
      <xdr:row>11</xdr:row>
      <xdr:rowOff>167640</xdr:rowOff>
    </xdr:from>
    <xdr:to>
      <xdr:col>2</xdr:col>
      <xdr:colOff>381000</xdr:colOff>
      <xdr:row>14</xdr:row>
      <xdr:rowOff>0</xdr:rowOff>
    </xdr:to>
    <xdr:pic macro="[0]!SalesChannel">
      <xdr:nvPicPr>
        <xdr:cNvPr id="12" name="Picture 11">
          <a:extLst>
            <a:ext uri="{FF2B5EF4-FFF2-40B4-BE49-F238E27FC236}">
              <a16:creationId xmlns:a16="http://schemas.microsoft.com/office/drawing/2014/main" id="{B263C85B-264C-D52A-8E8D-BBD943F8B7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2179320"/>
          <a:ext cx="381000" cy="381000"/>
        </a:xfrm>
        <a:prstGeom prst="rect">
          <a:avLst/>
        </a:prstGeom>
      </xdr:spPr>
    </xdr:pic>
    <xdr:clientData/>
  </xdr:twoCellAnchor>
  <xdr:twoCellAnchor editAs="oneCell">
    <xdr:from>
      <xdr:col>2</xdr:col>
      <xdr:colOff>0</xdr:colOff>
      <xdr:row>17</xdr:row>
      <xdr:rowOff>160020</xdr:rowOff>
    </xdr:from>
    <xdr:to>
      <xdr:col>2</xdr:col>
      <xdr:colOff>381000</xdr:colOff>
      <xdr:row>19</xdr:row>
      <xdr:rowOff>175260</xdr:rowOff>
    </xdr:to>
    <xdr:pic macro="[0]!ItemTypeChart">
      <xdr:nvPicPr>
        <xdr:cNvPr id="13" name="Picture 12">
          <a:extLst>
            <a:ext uri="{FF2B5EF4-FFF2-40B4-BE49-F238E27FC236}">
              <a16:creationId xmlns:a16="http://schemas.microsoft.com/office/drawing/2014/main" id="{E3E58917-8467-1E34-2733-CAC6DD5FDB1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268980"/>
          <a:ext cx="381000" cy="381000"/>
        </a:xfrm>
        <a:prstGeom prst="rect">
          <a:avLst/>
        </a:prstGeom>
      </xdr:spPr>
    </xdr:pic>
    <xdr:clientData/>
  </xdr:twoCellAnchor>
  <xdr:twoCellAnchor editAs="oneCell">
    <xdr:from>
      <xdr:col>2</xdr:col>
      <xdr:colOff>0</xdr:colOff>
      <xdr:row>23</xdr:row>
      <xdr:rowOff>167640</xdr:rowOff>
    </xdr:from>
    <xdr:to>
      <xdr:col>2</xdr:col>
      <xdr:colOff>381000</xdr:colOff>
      <xdr:row>26</xdr:row>
      <xdr:rowOff>0</xdr:rowOff>
    </xdr:to>
    <xdr:pic macro="[0]!YearlyAnalysis">
      <xdr:nvPicPr>
        <xdr:cNvPr id="14" name="Picture 13">
          <a:extLst>
            <a:ext uri="{FF2B5EF4-FFF2-40B4-BE49-F238E27FC236}">
              <a16:creationId xmlns:a16="http://schemas.microsoft.com/office/drawing/2014/main" id="{C0236D5D-5B34-22E7-33BC-8E0CD4B3D0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4373880"/>
          <a:ext cx="381000" cy="381000"/>
        </a:xfrm>
        <a:prstGeom prst="rect">
          <a:avLst/>
        </a:prstGeom>
      </xdr:spPr>
    </xdr:pic>
    <xdr:clientData/>
  </xdr:twoCellAnchor>
  <xdr:twoCellAnchor>
    <xdr:from>
      <xdr:col>7</xdr:col>
      <xdr:colOff>441960</xdr:colOff>
      <xdr:row>0</xdr:row>
      <xdr:rowOff>15240</xdr:rowOff>
    </xdr:from>
    <xdr:to>
      <xdr:col>14</xdr:col>
      <xdr:colOff>129540</xdr:colOff>
      <xdr:row>4</xdr:row>
      <xdr:rowOff>0</xdr:rowOff>
    </xdr:to>
    <xdr:sp macro="" textlink="">
      <xdr:nvSpPr>
        <xdr:cNvPr id="15" name="Rectangle: Top Corners Rounded 14">
          <a:extLst>
            <a:ext uri="{FF2B5EF4-FFF2-40B4-BE49-F238E27FC236}">
              <a16:creationId xmlns:a16="http://schemas.microsoft.com/office/drawing/2014/main" id="{1F8973A5-2578-979E-26BB-265B8EA69FD4}"/>
            </a:ext>
          </a:extLst>
        </xdr:cNvPr>
        <xdr:cNvSpPr/>
      </xdr:nvSpPr>
      <xdr:spPr>
        <a:xfrm>
          <a:off x="4709160" y="15240"/>
          <a:ext cx="3954780" cy="716280"/>
        </a:xfrm>
        <a:prstGeom prst="round2Same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b="1">
              <a:solidFill>
                <a:schemeClr val="tx1"/>
              </a:solidFill>
            </a:rPr>
            <a:t>DashBoard</a:t>
          </a:r>
        </a:p>
      </xdr:txBody>
    </xdr:sp>
    <xdr:clientData/>
  </xdr:twoCellAnchor>
  <xdr:twoCellAnchor editAs="oneCell">
    <xdr:from>
      <xdr:col>0</xdr:col>
      <xdr:colOff>114301</xdr:colOff>
      <xdr:row>0</xdr:row>
      <xdr:rowOff>53340</xdr:rowOff>
    </xdr:from>
    <xdr:to>
      <xdr:col>1</xdr:col>
      <xdr:colOff>144780</xdr:colOff>
      <xdr:row>3</xdr:row>
      <xdr:rowOff>144779</xdr:rowOff>
    </xdr:to>
    <xdr:pic>
      <xdr:nvPicPr>
        <xdr:cNvPr id="17" name="Picture 16">
          <a:hlinkClick xmlns:r="http://schemas.openxmlformats.org/officeDocument/2006/relationships" r:id="rId2"/>
          <a:extLst>
            <a:ext uri="{FF2B5EF4-FFF2-40B4-BE49-F238E27FC236}">
              <a16:creationId xmlns:a16="http://schemas.microsoft.com/office/drawing/2014/main" id="{78B20F36-3269-09DB-E478-493C5775450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4301" y="53340"/>
          <a:ext cx="640079" cy="640079"/>
        </a:xfrm>
        <a:prstGeom prst="rect">
          <a:avLst/>
        </a:prstGeom>
      </xdr:spPr>
    </xdr:pic>
    <xdr:clientData/>
  </xdr:twoCellAnchor>
  <xdr:twoCellAnchor editAs="oneCell">
    <xdr:from>
      <xdr:col>1</xdr:col>
      <xdr:colOff>594360</xdr:colOff>
      <xdr:row>0</xdr:row>
      <xdr:rowOff>60960</xdr:rowOff>
    </xdr:from>
    <xdr:to>
      <xdr:col>2</xdr:col>
      <xdr:colOff>571500</xdr:colOff>
      <xdr:row>3</xdr:row>
      <xdr:rowOff>99060</xdr:rowOff>
    </xdr:to>
    <xdr:pic>
      <xdr:nvPicPr>
        <xdr:cNvPr id="25" name="Picture 24">
          <a:hlinkClick xmlns:r="http://schemas.openxmlformats.org/officeDocument/2006/relationships" r:id="rId4"/>
          <a:extLst>
            <a:ext uri="{FF2B5EF4-FFF2-40B4-BE49-F238E27FC236}">
              <a16:creationId xmlns:a16="http://schemas.microsoft.com/office/drawing/2014/main" id="{011E04D5-16E6-81B3-7BBF-F808E0489AF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03960" y="60960"/>
          <a:ext cx="586740" cy="586740"/>
        </a:xfrm>
        <a:prstGeom prst="rect">
          <a:avLst/>
        </a:prstGeom>
      </xdr:spPr>
    </xdr:pic>
    <xdr:clientData/>
  </xdr:twoCellAnchor>
  <xdr:twoCellAnchor editAs="oneCell">
    <xdr:from>
      <xdr:col>1</xdr:col>
      <xdr:colOff>320041</xdr:colOff>
      <xdr:row>8</xdr:row>
      <xdr:rowOff>175260</xdr:rowOff>
    </xdr:from>
    <xdr:to>
      <xdr:col>2</xdr:col>
      <xdr:colOff>55979</xdr:colOff>
      <xdr:row>11</xdr:row>
      <xdr:rowOff>26881</xdr:rowOff>
    </xdr:to>
    <xdr:pic>
      <xdr:nvPicPr>
        <xdr:cNvPr id="7" name="Picture 6">
          <a:hlinkClick xmlns:r="http://schemas.openxmlformats.org/officeDocument/2006/relationships" r:id="rId6"/>
          <a:extLst>
            <a:ext uri="{FF2B5EF4-FFF2-40B4-BE49-F238E27FC236}">
              <a16:creationId xmlns:a16="http://schemas.microsoft.com/office/drawing/2014/main" id="{4CACC859-F27F-760E-3A6D-6CF663796D0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9641" y="1638300"/>
          <a:ext cx="345538" cy="400261"/>
        </a:xfrm>
        <a:prstGeom prst="rect">
          <a:avLst/>
        </a:prstGeom>
      </xdr:spPr>
    </xdr:pic>
    <xdr:clientData/>
  </xdr:twoCellAnchor>
  <xdr:twoCellAnchor editAs="oneCell">
    <xdr:from>
      <xdr:col>1</xdr:col>
      <xdr:colOff>342901</xdr:colOff>
      <xdr:row>15</xdr:row>
      <xdr:rowOff>38100</xdr:rowOff>
    </xdr:from>
    <xdr:to>
      <xdr:col>2</xdr:col>
      <xdr:colOff>78839</xdr:colOff>
      <xdr:row>17</xdr:row>
      <xdr:rowOff>72601</xdr:rowOff>
    </xdr:to>
    <xdr:pic>
      <xdr:nvPicPr>
        <xdr:cNvPr id="9" name="Picture 8">
          <a:hlinkClick xmlns:r="http://schemas.openxmlformats.org/officeDocument/2006/relationships" r:id="rId8"/>
          <a:extLst>
            <a:ext uri="{FF2B5EF4-FFF2-40B4-BE49-F238E27FC236}">
              <a16:creationId xmlns:a16="http://schemas.microsoft.com/office/drawing/2014/main" id="{FBE03D9F-09D5-B316-955C-F282BB0C4AB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2501" y="2781300"/>
          <a:ext cx="345538" cy="400261"/>
        </a:xfrm>
        <a:prstGeom prst="rect">
          <a:avLst/>
        </a:prstGeom>
      </xdr:spPr>
    </xdr:pic>
    <xdr:clientData/>
  </xdr:twoCellAnchor>
  <xdr:twoCellAnchor editAs="oneCell">
    <xdr:from>
      <xdr:col>1</xdr:col>
      <xdr:colOff>342901</xdr:colOff>
      <xdr:row>21</xdr:row>
      <xdr:rowOff>83820</xdr:rowOff>
    </xdr:from>
    <xdr:to>
      <xdr:col>2</xdr:col>
      <xdr:colOff>78839</xdr:colOff>
      <xdr:row>23</xdr:row>
      <xdr:rowOff>118321</xdr:rowOff>
    </xdr:to>
    <xdr:pic>
      <xdr:nvPicPr>
        <xdr:cNvPr id="10" name="Picture 9">
          <a:hlinkClick xmlns:r="http://schemas.openxmlformats.org/officeDocument/2006/relationships" r:id="rId9"/>
          <a:extLst>
            <a:ext uri="{FF2B5EF4-FFF2-40B4-BE49-F238E27FC236}">
              <a16:creationId xmlns:a16="http://schemas.microsoft.com/office/drawing/2014/main" id="{889D3489-215C-7237-4D02-8E5E14697E5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2501" y="3924300"/>
          <a:ext cx="345538" cy="400261"/>
        </a:xfrm>
        <a:prstGeom prst="rect">
          <a:avLst/>
        </a:prstGeom>
      </xdr:spPr>
    </xdr:pic>
    <xdr:clientData/>
  </xdr:twoCellAnchor>
  <xdr:twoCellAnchor editAs="oneCell">
    <xdr:from>
      <xdr:col>1</xdr:col>
      <xdr:colOff>335281</xdr:colOff>
      <xdr:row>27</xdr:row>
      <xdr:rowOff>129540</xdr:rowOff>
    </xdr:from>
    <xdr:to>
      <xdr:col>2</xdr:col>
      <xdr:colOff>71219</xdr:colOff>
      <xdr:row>29</xdr:row>
      <xdr:rowOff>164041</xdr:rowOff>
    </xdr:to>
    <xdr:pic>
      <xdr:nvPicPr>
        <xdr:cNvPr id="16" name="Picture 15">
          <a:hlinkClick xmlns:r="http://schemas.openxmlformats.org/officeDocument/2006/relationships" r:id="rId10"/>
          <a:extLst>
            <a:ext uri="{FF2B5EF4-FFF2-40B4-BE49-F238E27FC236}">
              <a16:creationId xmlns:a16="http://schemas.microsoft.com/office/drawing/2014/main" id="{15CA6EB6-C15D-26DF-393C-BBA3775C629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44881" y="5067300"/>
          <a:ext cx="345538" cy="400261"/>
        </a:xfrm>
        <a:prstGeom prst="rect">
          <a:avLst/>
        </a:prstGeom>
      </xdr:spPr>
    </xdr:pic>
    <xdr:clientData/>
  </xdr:twoCellAnchor>
  <xdr:twoCellAnchor>
    <xdr:from>
      <xdr:col>21</xdr:col>
      <xdr:colOff>434340</xdr:colOff>
      <xdr:row>0</xdr:row>
      <xdr:rowOff>144780</xdr:rowOff>
    </xdr:from>
    <xdr:to>
      <xdr:col>22</xdr:col>
      <xdr:colOff>449580</xdr:colOff>
      <xdr:row>2</xdr:row>
      <xdr:rowOff>121920</xdr:rowOff>
    </xdr:to>
    <xdr:sp macro="" textlink="">
      <xdr:nvSpPr>
        <xdr:cNvPr id="18" name="Arrow: Right 17">
          <a:hlinkClick xmlns:r="http://schemas.openxmlformats.org/officeDocument/2006/relationships" r:id="rId11"/>
          <a:extLst>
            <a:ext uri="{FF2B5EF4-FFF2-40B4-BE49-F238E27FC236}">
              <a16:creationId xmlns:a16="http://schemas.microsoft.com/office/drawing/2014/main" id="{BEC8DE38-BCD7-71E5-8F0E-75B1CDE9FCA5}"/>
            </a:ext>
          </a:extLst>
        </xdr:cNvPr>
        <xdr:cNvSpPr/>
      </xdr:nvSpPr>
      <xdr:spPr>
        <a:xfrm>
          <a:off x="13235940" y="144780"/>
          <a:ext cx="624840" cy="342900"/>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Next</a:t>
          </a:r>
        </a:p>
      </xdr:txBody>
    </xdr:sp>
    <xdr:clientData/>
  </xdr:twoCellAnchor>
  <xdr:twoCellAnchor>
    <xdr:from>
      <xdr:col>19</xdr:col>
      <xdr:colOff>274320</xdr:colOff>
      <xdr:row>5</xdr:row>
      <xdr:rowOff>68580</xdr:rowOff>
    </xdr:from>
    <xdr:to>
      <xdr:col>22</xdr:col>
      <xdr:colOff>403860</xdr:colOff>
      <xdr:row>10</xdr:row>
      <xdr:rowOff>83820</xdr:rowOff>
    </xdr:to>
    <xdr:sp macro="" textlink="">
      <xdr:nvSpPr>
        <xdr:cNvPr id="40" name="Rectangle: Rounded Corners 39">
          <a:extLst>
            <a:ext uri="{FF2B5EF4-FFF2-40B4-BE49-F238E27FC236}">
              <a16:creationId xmlns:a16="http://schemas.microsoft.com/office/drawing/2014/main" id="{932B9B78-B955-8040-B3EA-1CF79FDB08CB}"/>
            </a:ext>
          </a:extLst>
        </xdr:cNvPr>
        <xdr:cNvSpPr/>
      </xdr:nvSpPr>
      <xdr:spPr>
        <a:xfrm>
          <a:off x="11856720" y="982980"/>
          <a:ext cx="1958340" cy="929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none"/>
            <a:t>BY</a:t>
          </a:r>
          <a:r>
            <a:rPr lang="en-IN" sz="1600" b="1" u="none" baseline="0"/>
            <a:t> :-</a:t>
          </a:r>
        </a:p>
        <a:p>
          <a:pPr algn="l"/>
          <a:r>
            <a:rPr lang="en-IN" sz="2400" b="1" u="none" baseline="0"/>
            <a:t>Sagar Meena</a:t>
          </a:r>
          <a:endParaRPr lang="en-IN" sz="2400" b="1" u="none"/>
        </a:p>
      </xdr:txBody>
    </xdr:sp>
    <xdr:clientData/>
  </xdr:twoCellAnchor>
  <xdr:twoCellAnchor>
    <xdr:from>
      <xdr:col>19</xdr:col>
      <xdr:colOff>274320</xdr:colOff>
      <xdr:row>11</xdr:row>
      <xdr:rowOff>30480</xdr:rowOff>
    </xdr:from>
    <xdr:to>
      <xdr:col>22</xdr:col>
      <xdr:colOff>403860</xdr:colOff>
      <xdr:row>16</xdr:row>
      <xdr:rowOff>45720</xdr:rowOff>
    </xdr:to>
    <xdr:sp macro="" textlink="">
      <xdr:nvSpPr>
        <xdr:cNvPr id="41" name="Rectangle: Rounded Corners 40">
          <a:extLst>
            <a:ext uri="{FF2B5EF4-FFF2-40B4-BE49-F238E27FC236}">
              <a16:creationId xmlns:a16="http://schemas.microsoft.com/office/drawing/2014/main" id="{CB75919B-6E34-0E9F-F0CC-C93D4F03BEC3}"/>
            </a:ext>
          </a:extLst>
        </xdr:cNvPr>
        <xdr:cNvSpPr/>
      </xdr:nvSpPr>
      <xdr:spPr>
        <a:xfrm>
          <a:off x="11856720" y="2042160"/>
          <a:ext cx="1958340" cy="929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u="sng"/>
            <a:t>Click to Show</a:t>
          </a:r>
          <a:r>
            <a:rPr lang="en-IN" sz="1200" b="1" u="none"/>
            <a:t> :</a:t>
          </a:r>
        </a:p>
        <a:p>
          <a:pPr algn="l"/>
          <a:r>
            <a:rPr lang="en-IN" sz="1400" b="1" i="1"/>
            <a:t>What</a:t>
          </a:r>
          <a:r>
            <a:rPr lang="en-IN" sz="1400" b="1" i="1" baseline="0"/>
            <a:t> Data Cleaned?</a:t>
          </a:r>
        </a:p>
        <a:p>
          <a:pPr algn="l"/>
          <a:endParaRPr lang="en-IN" sz="1000" b="1" i="1"/>
        </a:p>
      </xdr:txBody>
    </xdr:sp>
    <xdr:clientData/>
  </xdr:twoCellAnchor>
  <xdr:twoCellAnchor>
    <xdr:from>
      <xdr:col>19</xdr:col>
      <xdr:colOff>121920</xdr:colOff>
      <xdr:row>19</xdr:row>
      <xdr:rowOff>160020</xdr:rowOff>
    </xdr:from>
    <xdr:to>
      <xdr:col>23</xdr:col>
      <xdr:colOff>38100</xdr:colOff>
      <xdr:row>29</xdr:row>
      <xdr:rowOff>0</xdr:rowOff>
    </xdr:to>
    <xdr:sp macro="" textlink="">
      <xdr:nvSpPr>
        <xdr:cNvPr id="43" name="Rectangle: Rounded Corners 42">
          <a:extLst>
            <a:ext uri="{FF2B5EF4-FFF2-40B4-BE49-F238E27FC236}">
              <a16:creationId xmlns:a16="http://schemas.microsoft.com/office/drawing/2014/main" id="{527C43DF-CB1E-52A9-5405-7508993E35FC}"/>
            </a:ext>
          </a:extLst>
        </xdr:cNvPr>
        <xdr:cNvSpPr/>
      </xdr:nvSpPr>
      <xdr:spPr>
        <a:xfrm>
          <a:off x="11704320" y="3634740"/>
          <a:ext cx="2354580" cy="16687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b="1" baseline="0"/>
            <a:t>Total Insights : 21</a:t>
          </a:r>
        </a:p>
        <a:p>
          <a:pPr algn="l"/>
          <a:br>
            <a:rPr lang="en-IN" sz="1600" b="1" baseline="0"/>
          </a:br>
          <a:r>
            <a:rPr lang="en-IN" sz="1600" b="1" baseline="0"/>
            <a:t>Total Data : 10000</a:t>
          </a:r>
        </a:p>
        <a:p>
          <a:pPr algn="l"/>
          <a:br>
            <a:rPr lang="en-IN" sz="1600" b="1" baseline="0"/>
          </a:br>
          <a:r>
            <a:rPr lang="en-IN" sz="1600" b="1" baseline="0"/>
            <a:t>Total Graphs : 9</a:t>
          </a:r>
          <a:br>
            <a:rPr lang="en-IN" sz="1600" b="1" baseline="0"/>
          </a:br>
          <a:br>
            <a:rPr lang="en-IN" sz="1600" b="1" baseline="0"/>
          </a:br>
          <a:endParaRPr lang="en-IN" sz="1600" b="1"/>
        </a:p>
      </xdr:txBody>
    </xdr:sp>
    <xdr:clientData/>
  </xdr:twoCellAnchor>
  <xdr:twoCellAnchor>
    <xdr:from>
      <xdr:col>19</xdr:col>
      <xdr:colOff>457200</xdr:colOff>
      <xdr:row>16</xdr:row>
      <xdr:rowOff>129540</xdr:rowOff>
    </xdr:from>
    <xdr:to>
      <xdr:col>22</xdr:col>
      <xdr:colOff>182880</xdr:colOff>
      <xdr:row>19</xdr:row>
      <xdr:rowOff>68580</xdr:rowOff>
    </xdr:to>
    <xdr:sp macro="" textlink="">
      <xdr:nvSpPr>
        <xdr:cNvPr id="46" name="Rectangle: Rounded Corners 45">
          <a:hlinkClick xmlns:r="http://schemas.openxmlformats.org/officeDocument/2006/relationships" r:id="rId12"/>
          <a:extLst>
            <a:ext uri="{FF2B5EF4-FFF2-40B4-BE49-F238E27FC236}">
              <a16:creationId xmlns:a16="http://schemas.microsoft.com/office/drawing/2014/main" id="{0D31E33D-D189-0162-076A-EFF166DF3D9C}"/>
            </a:ext>
          </a:extLst>
        </xdr:cNvPr>
        <xdr:cNvSpPr/>
      </xdr:nvSpPr>
      <xdr:spPr>
        <a:xfrm>
          <a:off x="12039600" y="3055620"/>
          <a:ext cx="1554480" cy="4876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u="sng"/>
            <a:t>Sales</a:t>
          </a:r>
          <a:r>
            <a:rPr lang="en-IN" sz="2400" b="1" u="sng" baseline="0"/>
            <a:t> Data</a:t>
          </a:r>
          <a:endParaRPr lang="en-IN" sz="2400" b="1" u="sng"/>
        </a:p>
      </xdr:txBody>
    </xdr:sp>
    <xdr:clientData/>
  </xdr:twoCellAnchor>
  <xdr:twoCellAnchor editAs="oneCell">
    <xdr:from>
      <xdr:col>2</xdr:col>
      <xdr:colOff>22860</xdr:colOff>
      <xdr:row>5</xdr:row>
      <xdr:rowOff>167640</xdr:rowOff>
    </xdr:from>
    <xdr:to>
      <xdr:col>2</xdr:col>
      <xdr:colOff>403860</xdr:colOff>
      <xdr:row>8</xdr:row>
      <xdr:rowOff>0</xdr:rowOff>
    </xdr:to>
    <xdr:pic macro="[0]!Revenue">
      <xdr:nvPicPr>
        <xdr:cNvPr id="32" name="Picture 31">
          <a:extLst>
            <a:ext uri="{FF2B5EF4-FFF2-40B4-BE49-F238E27FC236}">
              <a16:creationId xmlns:a16="http://schemas.microsoft.com/office/drawing/2014/main" id="{A57ECAAF-3B43-4463-2934-70E54678773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2060" y="1082040"/>
          <a:ext cx="381000" cy="381000"/>
        </a:xfrm>
        <a:prstGeom prst="rect">
          <a:avLst/>
        </a:prstGeom>
      </xdr:spPr>
    </xdr:pic>
    <xdr:clientData/>
  </xdr:twoCellAnchor>
  <xdr:twoCellAnchor editAs="oneCell">
    <xdr:from>
      <xdr:col>20</xdr:col>
      <xdr:colOff>259080</xdr:colOff>
      <xdr:row>13</xdr:row>
      <xdr:rowOff>152400</xdr:rowOff>
    </xdr:from>
    <xdr:to>
      <xdr:col>21</xdr:col>
      <xdr:colOff>106680</xdr:colOff>
      <xdr:row>16</xdr:row>
      <xdr:rowOff>39528</xdr:rowOff>
    </xdr:to>
    <xdr:pic>
      <xdr:nvPicPr>
        <xdr:cNvPr id="36" name="Picture 35">
          <a:hlinkClick xmlns:r="http://schemas.openxmlformats.org/officeDocument/2006/relationships" r:id="rId11"/>
          <a:extLst>
            <a:ext uri="{FF2B5EF4-FFF2-40B4-BE49-F238E27FC236}">
              <a16:creationId xmlns:a16="http://schemas.microsoft.com/office/drawing/2014/main" id="{94AD66CE-D83B-4823-AB96-CF7EA858EA8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451080" y="2529840"/>
          <a:ext cx="457200" cy="435768"/>
        </a:xfrm>
        <a:prstGeom prst="rect">
          <a:avLst/>
        </a:prstGeom>
      </xdr:spPr>
    </xdr:pic>
    <xdr:clientData/>
  </xdr:twoCellAnchor>
  <xdr:twoCellAnchor editAs="oneCell">
    <xdr:from>
      <xdr:col>12</xdr:col>
      <xdr:colOff>495300</xdr:colOff>
      <xdr:row>21</xdr:row>
      <xdr:rowOff>7620</xdr:rowOff>
    </xdr:from>
    <xdr:to>
      <xdr:col>19</xdr:col>
      <xdr:colOff>0</xdr:colOff>
      <xdr:row>28</xdr:row>
      <xdr:rowOff>182879</xdr:rowOff>
    </xdr:to>
    <mc:AlternateContent xmlns:mc="http://schemas.openxmlformats.org/markup-compatibility/2006" xmlns:a14="http://schemas.microsoft.com/office/drawing/2010/main">
      <mc:Choice Requires="a14">
        <xdr:graphicFrame macro="">
          <xdr:nvGraphicFramePr>
            <xdr:cNvPr id="65" name="Region">
              <a:extLst>
                <a:ext uri="{FF2B5EF4-FFF2-40B4-BE49-F238E27FC236}">
                  <a16:creationId xmlns:a16="http://schemas.microsoft.com/office/drawing/2014/main" id="{BF388859-0269-991E-298D-833A768CCAE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810500" y="3909060"/>
              <a:ext cx="3771900" cy="1394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411480</xdr:colOff>
      <xdr:row>23</xdr:row>
      <xdr:rowOff>99059</xdr:rowOff>
    </xdr:from>
    <xdr:to>
      <xdr:col>12</xdr:col>
      <xdr:colOff>464820</xdr:colOff>
      <xdr:row>29</xdr:row>
      <xdr:rowOff>0</xdr:rowOff>
    </xdr:to>
    <mc:AlternateContent xmlns:mc="http://schemas.openxmlformats.org/markup-compatibility/2006" xmlns:a14="http://schemas.microsoft.com/office/drawing/2010/main">
      <mc:Choice Requires="a14">
        <xdr:graphicFrame macro="">
          <xdr:nvGraphicFramePr>
            <xdr:cNvPr id="66" name="Sales Channel">
              <a:extLst>
                <a:ext uri="{FF2B5EF4-FFF2-40B4-BE49-F238E27FC236}">
                  <a16:creationId xmlns:a16="http://schemas.microsoft.com/office/drawing/2014/main" id="{27293199-35D9-FF6C-FBD3-D7695F7428E6}"/>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5913120" y="4145281"/>
              <a:ext cx="1866900" cy="1158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15240</xdr:colOff>
      <xdr:row>21</xdr:row>
      <xdr:rowOff>7620</xdr:rowOff>
    </xdr:from>
    <xdr:to>
      <xdr:col>9</xdr:col>
      <xdr:colOff>388620</xdr:colOff>
      <xdr:row>29</xdr:row>
      <xdr:rowOff>0</xdr:rowOff>
    </xdr:to>
    <mc:AlternateContent xmlns:mc="http://schemas.openxmlformats.org/markup-compatibility/2006" xmlns:tsle="http://schemas.microsoft.com/office/drawing/2012/timeslicer">
      <mc:Choice Requires="tsle">
        <xdr:graphicFrame macro="">
          <xdr:nvGraphicFramePr>
            <xdr:cNvPr id="72" name="Order Date">
              <a:extLst>
                <a:ext uri="{FF2B5EF4-FFF2-40B4-BE49-F238E27FC236}">
                  <a16:creationId xmlns:a16="http://schemas.microsoft.com/office/drawing/2014/main" id="{1A252870-B664-7E72-FCBB-EE8F1C61C73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453640" y="3977640"/>
              <a:ext cx="3421380" cy="132588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20</xdr:col>
      <xdr:colOff>259080</xdr:colOff>
      <xdr:row>0</xdr:row>
      <xdr:rowOff>144780</xdr:rowOff>
    </xdr:from>
    <xdr:to>
      <xdr:col>21</xdr:col>
      <xdr:colOff>289560</xdr:colOff>
      <xdr:row>2</xdr:row>
      <xdr:rowOff>137160</xdr:rowOff>
    </xdr:to>
    <xdr:sp macro="" textlink="">
      <xdr:nvSpPr>
        <xdr:cNvPr id="53" name="Arrow: Left 52">
          <a:hlinkClick xmlns:r="http://schemas.openxmlformats.org/officeDocument/2006/relationships" r:id="rId12"/>
          <a:extLst>
            <a:ext uri="{FF2B5EF4-FFF2-40B4-BE49-F238E27FC236}">
              <a16:creationId xmlns:a16="http://schemas.microsoft.com/office/drawing/2014/main" id="{DD215989-91DC-FC67-9A98-D96AA0724B3F}"/>
            </a:ext>
          </a:extLst>
        </xdr:cNvPr>
        <xdr:cNvSpPr/>
      </xdr:nvSpPr>
      <xdr:spPr>
        <a:xfrm>
          <a:off x="12451080" y="144780"/>
          <a:ext cx="640080" cy="358140"/>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9</xdr:col>
      <xdr:colOff>403860</xdr:colOff>
      <xdr:row>20</xdr:row>
      <xdr:rowOff>175260</xdr:rowOff>
    </xdr:from>
    <xdr:to>
      <xdr:col>12</xdr:col>
      <xdr:colOff>487680</xdr:colOff>
      <xdr:row>23</xdr:row>
      <xdr:rowOff>91440</xdr:rowOff>
    </xdr:to>
    <xdr:sp macro="" textlink="">
      <xdr:nvSpPr>
        <xdr:cNvPr id="6" name="Rectangle 5">
          <a:extLst>
            <a:ext uri="{FF2B5EF4-FFF2-40B4-BE49-F238E27FC236}">
              <a16:creationId xmlns:a16="http://schemas.microsoft.com/office/drawing/2014/main" id="{125EFE1A-D7BD-CC1E-674E-4F99F4CB83D4}"/>
            </a:ext>
          </a:extLst>
        </xdr:cNvPr>
        <xdr:cNvSpPr/>
      </xdr:nvSpPr>
      <xdr:spPr>
        <a:xfrm>
          <a:off x="5890260" y="3832860"/>
          <a:ext cx="1912620" cy="464820"/>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a:solidFill>
                <a:schemeClr val="bg1">
                  <a:lumMod val="95000"/>
                </a:schemeClr>
              </a:solidFill>
            </a:rPr>
            <a:t>To RemoveThe Graph : Click On Graph -&gt; Press Delete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320040</xdr:colOff>
      <xdr:row>0</xdr:row>
      <xdr:rowOff>0</xdr:rowOff>
    </xdr:from>
    <xdr:to>
      <xdr:col>14</xdr:col>
      <xdr:colOff>281940</xdr:colOff>
      <xdr:row>7</xdr:row>
      <xdr:rowOff>7620</xdr:rowOff>
    </xdr:to>
    <xdr:sp macro="" textlink="">
      <xdr:nvSpPr>
        <xdr:cNvPr id="2" name="Wave 1">
          <a:extLst>
            <a:ext uri="{FF2B5EF4-FFF2-40B4-BE49-F238E27FC236}">
              <a16:creationId xmlns:a16="http://schemas.microsoft.com/office/drawing/2014/main" id="{B0B87C57-AFAA-5840-8637-97E16CB97A68}"/>
            </a:ext>
          </a:extLst>
        </xdr:cNvPr>
        <xdr:cNvSpPr/>
      </xdr:nvSpPr>
      <xdr:spPr>
        <a:xfrm>
          <a:off x="3977640" y="0"/>
          <a:ext cx="4838700" cy="1287780"/>
        </a:xfrm>
        <a:prstGeom prst="wave">
          <a:avLst/>
        </a:prstGeom>
        <a:solidFill>
          <a:srgbClr val="4E26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t>Data Cleaning</a:t>
          </a:r>
        </a:p>
      </xdr:txBody>
    </xdr:sp>
    <xdr:clientData/>
  </xdr:twoCellAnchor>
  <xdr:twoCellAnchor>
    <xdr:from>
      <xdr:col>21</xdr:col>
      <xdr:colOff>434340</xdr:colOff>
      <xdr:row>0</xdr:row>
      <xdr:rowOff>99060</xdr:rowOff>
    </xdr:from>
    <xdr:to>
      <xdr:col>22</xdr:col>
      <xdr:colOff>502920</xdr:colOff>
      <xdr:row>2</xdr:row>
      <xdr:rowOff>152400</xdr:rowOff>
    </xdr:to>
    <xdr:sp macro="" textlink="">
      <xdr:nvSpPr>
        <xdr:cNvPr id="3" name="Arrow: Left 2">
          <a:hlinkClick xmlns:r="http://schemas.openxmlformats.org/officeDocument/2006/relationships" r:id="rId1"/>
          <a:extLst>
            <a:ext uri="{FF2B5EF4-FFF2-40B4-BE49-F238E27FC236}">
              <a16:creationId xmlns:a16="http://schemas.microsoft.com/office/drawing/2014/main" id="{1B1AE506-627E-0ED3-F9B1-75142ADD163E}"/>
            </a:ext>
          </a:extLst>
        </xdr:cNvPr>
        <xdr:cNvSpPr/>
      </xdr:nvSpPr>
      <xdr:spPr>
        <a:xfrm>
          <a:off x="13235940" y="99060"/>
          <a:ext cx="678180" cy="419100"/>
        </a:xfrm>
        <a:prstGeom prst="lef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Prev</a:t>
          </a:r>
        </a:p>
      </xdr:txBody>
    </xdr:sp>
    <xdr:clientData/>
  </xdr:twoCellAnchor>
  <xdr:twoCellAnchor>
    <xdr:from>
      <xdr:col>0</xdr:col>
      <xdr:colOff>0</xdr:colOff>
      <xdr:row>0</xdr:row>
      <xdr:rowOff>0</xdr:rowOff>
    </xdr:from>
    <xdr:to>
      <xdr:col>2</xdr:col>
      <xdr:colOff>533400</xdr:colOff>
      <xdr:row>1</xdr:row>
      <xdr:rowOff>176139</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CF41D0F6-770B-477A-9BA0-4D504BC68D3D}"/>
            </a:ext>
          </a:extLst>
        </xdr:cNvPr>
        <xdr:cNvSpPr/>
      </xdr:nvSpPr>
      <xdr:spPr>
        <a:xfrm>
          <a:off x="0" y="0"/>
          <a:ext cx="1752600" cy="359019"/>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 refreshedDate="45392.576918749997" createdVersion="8" refreshedVersion="8" minRefreshableVersion="3" recordCount="10001" xr:uid="{361FE42B-3DA6-431F-A645-8F5D47CD93CF}">
  <cacheSource type="worksheet">
    <worksheetSource ref="A1:M1048576" sheet="Main Sales Records"/>
  </cacheSource>
  <cacheFields count="14">
    <cacheField name="Order ID" numFmtId="0">
      <sharedItems containsString="0" containsBlank="1" containsNumber="1" containsInteger="1" minValue="100089156" maxValue="999934232"/>
    </cacheField>
    <cacheField name="Region" numFmtId="0">
      <sharedItems containsBlank="1" count="8">
        <s v="Sub-Saharan Africa"/>
        <s v="Europe"/>
        <s v="Middle East and North Africa"/>
        <s v="Asia"/>
        <s v="Central America and the Caribbean"/>
        <s v="Australia and Oceania"/>
        <s v="North America"/>
        <m/>
      </sharedItems>
    </cacheField>
    <cacheField name="Country" numFmtId="0">
      <sharedItems containsBlank="1"/>
    </cacheField>
    <cacheField name="Item Type" numFmtId="0">
      <sharedItems containsBlank="1" count="13">
        <s v="Office Supplies"/>
        <s v="Beverages"/>
        <s v="Vegetables"/>
        <s v="Household"/>
        <s v="Baby Food"/>
        <s v="Meat"/>
        <s v="Cereal"/>
        <s v="Clothes"/>
        <s v="Snacks"/>
        <s v="Personal Care"/>
        <s v="Cosmetics"/>
        <s v="Fruits"/>
        <m/>
      </sharedItems>
    </cacheField>
    <cacheField name="Sales Channel" numFmtId="0">
      <sharedItems containsBlank="1" count="3">
        <s v="Online"/>
        <s v="Offline"/>
        <m/>
      </sharedItems>
    </cacheField>
    <cacheField name="Order Priority" numFmtId="0">
      <sharedItems containsBlank="1"/>
    </cacheField>
    <cacheField name="Order Date" numFmtId="0">
      <sharedItems containsNonDate="0" containsDate="1" containsString="0" containsBlank="1" minDate="2010-01-01T00:00:00" maxDate="2021-01-01T00:00:00" count="3685">
        <d v="2020-12-13T00:00:00"/>
        <d v="2019-03-23T00:00:00"/>
        <d v="2014-08-18T00:00:00"/>
        <d v="2012-02-05T00:00:00"/>
        <d v="2019-07-30T00:00:00"/>
        <d v="2017-05-10T00:00:00"/>
        <d v="2017-04-02T00:00:00"/>
        <d v="2014-06-11T00:00:00"/>
        <d v="2011-01-01T00:00:00"/>
        <d v="2013-10-23T00:00:00"/>
        <d v="2018-04-02T00:00:00"/>
        <d v="2019-06-16T00:00:00"/>
        <d v="2020-03-28T00:00:00"/>
        <d v="2017-08-29T00:00:00"/>
        <d v="2010-07-08T00:00:00"/>
        <d v="2011-10-21T00:00:00"/>
        <d v="2015-12-03T00:00:00"/>
        <d v="2019-11-15T00:00:00"/>
        <d v="2020-09-07T00:00:00"/>
        <d v="2020-02-25T00:00:00"/>
        <d v="2010-04-22T00:00:00"/>
        <d v="2011-11-19T00:00:00"/>
        <d v="2013-03-11T00:00:00"/>
        <d v="2019-02-08T00:00:00"/>
        <d v="2018-09-07T00:00:00"/>
        <d v="2015-10-20T00:00:00"/>
        <d v="2013-09-20T00:00:00"/>
        <d v="2010-05-27T00:00:00"/>
        <d v="2010-07-18T00:00:00"/>
        <d v="2015-02-22T00:00:00"/>
        <d v="2012-08-18T00:00:00"/>
        <d v="2015-06-05T00:00:00"/>
        <d v="2010-11-10T00:00:00"/>
        <d v="2019-08-20T00:00:00"/>
        <d v="2015-03-03T00:00:00"/>
        <d v="2019-09-24T00:00:00"/>
        <d v="2019-05-27T00:00:00"/>
        <d v="2015-06-01T00:00:00"/>
        <d v="2011-06-22T00:00:00"/>
        <d v="2010-06-22T00:00:00"/>
        <d v="2019-11-06T00:00:00"/>
        <d v="2011-11-04T00:00:00"/>
        <d v="2014-11-26T00:00:00"/>
        <d v="2017-09-10T00:00:00"/>
        <d v="2012-01-07T00:00:00"/>
        <d v="2019-07-25T00:00:00"/>
        <d v="2012-07-16T00:00:00"/>
        <d v="2019-11-29T00:00:00"/>
        <d v="2010-04-13T00:00:00"/>
        <d v="2015-09-08T00:00:00"/>
        <d v="2017-05-04T00:00:00"/>
        <d v="2010-12-11T00:00:00"/>
        <d v="2015-12-10T00:00:00"/>
        <d v="2018-05-27T00:00:00"/>
        <d v="2016-11-04T00:00:00"/>
        <d v="2019-11-23T00:00:00"/>
        <d v="2017-10-06T00:00:00"/>
        <d v="2012-03-22T00:00:00"/>
        <d v="2016-01-04T00:00:00"/>
        <d v="2012-08-19T00:00:00"/>
        <d v="2017-02-28T00:00:00"/>
        <d v="2012-01-08T00:00:00"/>
        <d v="2011-10-28T00:00:00"/>
        <d v="2014-06-05T00:00:00"/>
        <d v="2011-11-10T00:00:00"/>
        <d v="2018-03-06T00:00:00"/>
        <d v="2012-12-31T00:00:00"/>
        <d v="2013-08-17T00:00:00"/>
        <d v="2017-11-10T00:00:00"/>
        <d v="2013-11-13T00:00:00"/>
        <d v="2011-02-04T00:00:00"/>
        <d v="2017-06-29T00:00:00"/>
        <d v="2014-08-01T00:00:00"/>
        <d v="2013-11-16T00:00:00"/>
        <d v="2019-02-16T00:00:00"/>
        <d v="2019-07-08T00:00:00"/>
        <d v="2012-12-12T00:00:00"/>
        <d v="2012-05-09T00:00:00"/>
        <d v="2014-05-11T00:00:00"/>
        <d v="2018-04-17T00:00:00"/>
        <d v="2013-12-26T00:00:00"/>
        <d v="2010-06-17T00:00:00"/>
        <d v="2014-11-09T00:00:00"/>
        <d v="2011-09-09T00:00:00"/>
        <d v="2012-12-03T00:00:00"/>
        <d v="2015-03-01T00:00:00"/>
        <d v="2013-10-11T00:00:00"/>
        <d v="2019-03-03T00:00:00"/>
        <d v="2010-10-07T00:00:00"/>
        <d v="2015-07-23T00:00:00"/>
        <d v="2017-12-15T00:00:00"/>
        <d v="2015-07-21T00:00:00"/>
        <d v="2020-06-28T00:00:00"/>
        <d v="2013-08-12T00:00:00"/>
        <d v="2016-07-21T00:00:00"/>
        <d v="2020-06-14T00:00:00"/>
        <d v="2019-02-09T00:00:00"/>
        <d v="2010-06-16T00:00:00"/>
        <d v="2014-11-25T00:00:00"/>
        <d v="2014-01-31T00:00:00"/>
        <d v="2017-08-24T00:00:00"/>
        <d v="2020-03-22T00:00:00"/>
        <d v="2018-01-15T00:00:00"/>
        <d v="2013-04-14T00:00:00"/>
        <d v="2010-05-17T00:00:00"/>
        <d v="2014-12-07T00:00:00"/>
        <d v="2011-10-12T00:00:00"/>
        <d v="2015-06-07T00:00:00"/>
        <d v="2020-04-05T00:00:00"/>
        <d v="2016-02-17T00:00:00"/>
        <d v="2015-11-06T00:00:00"/>
        <d v="2012-04-16T00:00:00"/>
        <d v="2010-01-29T00:00:00"/>
        <d v="2017-11-04T00:00:00"/>
        <d v="2017-02-21T00:00:00"/>
        <d v="2012-05-23T00:00:00"/>
        <d v="2017-01-31T00:00:00"/>
        <d v="2015-01-18T00:00:00"/>
        <d v="2014-04-20T00:00:00"/>
        <d v="2018-02-13T00:00:00"/>
        <d v="2014-08-30T00:00:00"/>
        <d v="2012-02-24T00:00:00"/>
        <d v="2019-10-08T00:00:00"/>
        <d v="2016-07-20T00:00:00"/>
        <d v="2011-07-11T00:00:00"/>
        <d v="2010-12-02T00:00:00"/>
        <d v="2018-12-18T00:00:00"/>
        <d v="2020-08-18T00:00:00"/>
        <d v="2018-07-01T00:00:00"/>
        <d v="2017-10-14T00:00:00"/>
        <d v="2015-10-03T00:00:00"/>
        <d v="2019-01-29T00:00:00"/>
        <d v="2017-09-26T00:00:00"/>
        <d v="2017-05-05T00:00:00"/>
        <d v="2018-05-12T00:00:00"/>
        <d v="2013-12-30T00:00:00"/>
        <d v="2013-02-22T00:00:00"/>
        <d v="2012-06-20T00:00:00"/>
        <d v="2016-12-19T00:00:00"/>
        <d v="2020-07-21T00:00:00"/>
        <d v="2020-06-04T00:00:00"/>
        <d v="2020-09-05T00:00:00"/>
        <d v="2013-12-10T00:00:00"/>
        <d v="2015-08-05T00:00:00"/>
        <d v="2019-05-21T00:00:00"/>
        <d v="2017-11-22T00:00:00"/>
        <d v="2011-07-07T00:00:00"/>
        <d v="2019-01-22T00:00:00"/>
        <d v="2014-07-10T00:00:00"/>
        <d v="2013-06-26T00:00:00"/>
        <d v="2014-07-19T00:00:00"/>
        <d v="2015-01-08T00:00:00"/>
        <d v="2020-02-29T00:00:00"/>
        <d v="2017-05-27T00:00:00"/>
        <d v="2020-09-04T00:00:00"/>
        <d v="2017-09-17T00:00:00"/>
        <d v="2012-10-14T00:00:00"/>
        <d v="2020-10-01T00:00:00"/>
        <d v="2010-08-17T00:00:00"/>
        <d v="2019-02-12T00:00:00"/>
        <d v="2015-07-17T00:00:00"/>
        <d v="2016-06-05T00:00:00"/>
        <d v="2016-08-14T00:00:00"/>
        <d v="2012-07-17T00:00:00"/>
        <d v="2012-04-05T00:00:00"/>
        <d v="2018-07-07T00:00:00"/>
        <d v="2018-01-11T00:00:00"/>
        <d v="2019-11-18T00:00:00"/>
        <d v="2015-11-27T00:00:00"/>
        <d v="2013-02-04T00:00:00"/>
        <d v="2019-04-11T00:00:00"/>
        <d v="2020-12-03T00:00:00"/>
        <d v="2015-01-31T00:00:00"/>
        <d v="2020-11-13T00:00:00"/>
        <d v="2010-11-06T00:00:00"/>
        <d v="2016-11-20T00:00:00"/>
        <d v="2015-01-06T00:00:00"/>
        <d v="2014-05-13T00:00:00"/>
        <d v="2017-10-22T00:00:00"/>
        <d v="2014-04-04T00:00:00"/>
        <d v="2018-12-29T00:00:00"/>
        <d v="2011-12-03T00:00:00"/>
        <d v="2019-03-22T00:00:00"/>
        <d v="2017-12-03T00:00:00"/>
        <d v="2012-09-28T00:00:00"/>
        <d v="2014-05-10T00:00:00"/>
        <d v="2020-11-12T00:00:00"/>
        <d v="2013-11-14T00:00:00"/>
        <d v="2011-03-15T00:00:00"/>
        <d v="2015-06-06T00:00:00"/>
        <d v="2013-07-01T00:00:00"/>
        <d v="2013-10-01T00:00:00"/>
        <d v="2017-04-30T00:00:00"/>
        <d v="2013-11-18T00:00:00"/>
        <d v="2010-05-06T00:00:00"/>
        <d v="2010-02-26T00:00:00"/>
        <d v="2011-10-17T00:00:00"/>
        <d v="2014-01-09T00:00:00"/>
        <d v="2014-02-16T00:00:00"/>
        <d v="2012-08-11T00:00:00"/>
        <d v="2018-11-16T00:00:00"/>
        <d v="2013-11-01T00:00:00"/>
        <d v="2013-12-27T00:00:00"/>
        <d v="2014-09-18T00:00:00"/>
        <d v="2019-09-26T00:00:00"/>
        <d v="2016-06-06T00:00:00"/>
        <d v="2010-09-07T00:00:00"/>
        <d v="2010-02-28T00:00:00"/>
        <d v="2019-06-22T00:00:00"/>
        <d v="2010-07-24T00:00:00"/>
        <d v="2013-04-10T00:00:00"/>
        <d v="2017-12-19T00:00:00"/>
        <d v="2015-03-05T00:00:00"/>
        <d v="2017-05-22T00:00:00"/>
        <d v="2010-12-18T00:00:00"/>
        <d v="2010-08-16T00:00:00"/>
        <d v="2010-09-17T00:00:00"/>
        <d v="2011-10-27T00:00:00"/>
        <d v="2013-03-30T00:00:00"/>
        <d v="2016-03-13T00:00:00"/>
        <d v="2018-08-21T00:00:00"/>
        <d v="2010-01-13T00:00:00"/>
        <d v="2011-12-20T00:00:00"/>
        <d v="2016-02-23T00:00:00"/>
        <d v="2011-01-04T00:00:00"/>
        <d v="2015-05-27T00:00:00"/>
        <d v="2014-07-26T00:00:00"/>
        <d v="2015-06-23T00:00:00"/>
        <d v="2013-07-08T00:00:00"/>
        <d v="2018-04-01T00:00:00"/>
        <d v="2019-09-11T00:00:00"/>
        <d v="2016-11-18T00:00:00"/>
        <d v="2020-03-13T00:00:00"/>
        <d v="2019-12-03T00:00:00"/>
        <d v="2014-06-28T00:00:00"/>
        <d v="2015-10-13T00:00:00"/>
        <d v="2018-06-14T00:00:00"/>
        <d v="2017-07-06T00:00:00"/>
        <d v="2013-06-12T00:00:00"/>
        <d v="2010-11-19T00:00:00"/>
        <d v="2019-11-07T00:00:00"/>
        <d v="2011-09-02T00:00:00"/>
        <d v="2017-11-15T00:00:00"/>
        <d v="2014-04-16T00:00:00"/>
        <d v="2017-10-18T00:00:00"/>
        <d v="2019-02-27T00:00:00"/>
        <d v="2010-12-22T00:00:00"/>
        <d v="2010-06-02T00:00:00"/>
        <d v="2017-12-23T00:00:00"/>
        <d v="2016-02-22T00:00:00"/>
        <d v="2015-07-16T00:00:00"/>
        <d v="2017-05-19T00:00:00"/>
        <d v="2015-12-12T00:00:00"/>
        <d v="2012-09-03T00:00:00"/>
        <d v="2018-07-04T00:00:00"/>
        <d v="2018-02-07T00:00:00"/>
        <d v="2019-07-02T00:00:00"/>
        <d v="2011-11-27T00:00:00"/>
        <d v="2020-06-26T00:00:00"/>
        <d v="2018-04-15T00:00:00"/>
        <d v="2016-04-06T00:00:00"/>
        <d v="2019-11-12T00:00:00"/>
        <d v="2010-06-07T00:00:00"/>
        <d v="2015-02-27T00:00:00"/>
        <d v="2018-08-16T00:00:00"/>
        <d v="2016-03-02T00:00:00"/>
        <d v="2016-11-14T00:00:00"/>
        <d v="2010-12-21T00:00:00"/>
        <d v="2017-03-28T00:00:00"/>
        <d v="2015-12-16T00:00:00"/>
        <d v="2017-11-21T00:00:00"/>
        <d v="2017-11-19T00:00:00"/>
        <d v="2010-03-05T00:00:00"/>
        <d v="2014-11-08T00:00:00"/>
        <d v="2011-08-26T00:00:00"/>
        <d v="2012-10-06T00:00:00"/>
        <d v="2011-06-30T00:00:00"/>
        <d v="2013-02-03T00:00:00"/>
        <d v="2014-02-04T00:00:00"/>
        <d v="2011-07-17T00:00:00"/>
        <d v="2018-05-16T00:00:00"/>
        <d v="2011-06-16T00:00:00"/>
        <d v="2012-10-18T00:00:00"/>
        <d v="2019-07-05T00:00:00"/>
        <d v="2014-07-12T00:00:00"/>
        <d v="2012-09-10T00:00:00"/>
        <d v="2016-04-08T00:00:00"/>
        <d v="2013-11-09T00:00:00"/>
        <d v="2020-11-18T00:00:00"/>
        <d v="2020-11-03T00:00:00"/>
        <d v="2015-02-23T00:00:00"/>
        <d v="2019-12-31T00:00:00"/>
        <d v="2012-04-07T00:00:00"/>
        <d v="2020-02-13T00:00:00"/>
        <d v="2014-05-31T00:00:00"/>
        <d v="2020-04-19T00:00:00"/>
        <d v="2016-07-05T00:00:00"/>
        <d v="2015-12-15T00:00:00"/>
        <d v="2015-01-11T00:00:00"/>
        <d v="2016-04-13T00:00:00"/>
        <d v="2014-12-15T00:00:00"/>
        <d v="2015-10-22T00:00:00"/>
        <d v="2010-01-14T00:00:00"/>
        <d v="2014-08-22T00:00:00"/>
        <d v="2018-07-15T00:00:00"/>
        <d v="2011-11-22T00:00:00"/>
        <d v="2020-03-08T00:00:00"/>
        <d v="2019-04-05T00:00:00"/>
        <d v="2010-12-29T00:00:00"/>
        <d v="2012-08-30T00:00:00"/>
        <d v="2013-04-27T00:00:00"/>
        <d v="2014-11-22T00:00:00"/>
        <d v="2010-07-07T00:00:00"/>
        <d v="2014-10-21T00:00:00"/>
        <d v="2018-08-04T00:00:00"/>
        <d v="2013-04-29T00:00:00"/>
        <d v="2011-03-20T00:00:00"/>
        <d v="2015-01-12T00:00:00"/>
        <d v="2020-01-24T00:00:00"/>
        <d v="2010-01-28T00:00:00"/>
        <d v="2010-02-24T00:00:00"/>
        <d v="2013-11-30T00:00:00"/>
        <d v="2017-06-21T00:00:00"/>
        <d v="2015-05-23T00:00:00"/>
        <d v="2015-05-25T00:00:00"/>
        <d v="2012-03-20T00:00:00"/>
        <d v="2014-10-28T00:00:00"/>
        <d v="2013-08-09T00:00:00"/>
        <d v="2015-05-18T00:00:00"/>
        <d v="2010-12-24T00:00:00"/>
        <d v="2016-03-29T00:00:00"/>
        <d v="2018-05-11T00:00:00"/>
        <d v="2017-03-04T00:00:00"/>
        <d v="2016-12-27T00:00:00"/>
        <d v="2017-09-16T00:00:00"/>
        <d v="2014-06-14T00:00:00"/>
        <d v="2020-06-08T00:00:00"/>
        <d v="2014-09-11T00:00:00"/>
        <d v="2014-03-04T00:00:00"/>
        <d v="2014-05-04T00:00:00"/>
        <d v="2016-12-13T00:00:00"/>
        <d v="2017-08-10T00:00:00"/>
        <d v="2018-02-08T00:00:00"/>
        <d v="2015-10-06T00:00:00"/>
        <d v="2016-10-22T00:00:00"/>
        <d v="2015-01-10T00:00:00"/>
        <d v="2018-03-29T00:00:00"/>
        <d v="2015-02-05T00:00:00"/>
        <d v="2013-09-12T00:00:00"/>
        <d v="2014-02-21T00:00:00"/>
        <d v="2012-10-04T00:00:00"/>
        <d v="2016-10-01T00:00:00"/>
        <d v="2010-10-05T00:00:00"/>
        <d v="2011-01-22T00:00:00"/>
        <d v="2014-10-31T00:00:00"/>
        <d v="2011-10-24T00:00:00"/>
        <d v="2012-11-23T00:00:00"/>
        <d v="2010-01-25T00:00:00"/>
        <d v="2015-04-13T00:00:00"/>
        <d v="2016-01-17T00:00:00"/>
        <d v="2010-10-15T00:00:00"/>
        <d v="2013-04-21T00:00:00"/>
        <d v="2014-01-17T00:00:00"/>
        <d v="2012-04-25T00:00:00"/>
        <d v="2010-07-14T00:00:00"/>
        <d v="2012-05-05T00:00:00"/>
        <d v="2018-10-28T00:00:00"/>
        <d v="2019-11-09T00:00:00"/>
        <d v="2015-10-28T00:00:00"/>
        <d v="2014-04-09T00:00:00"/>
        <d v="2014-01-25T00:00:00"/>
        <d v="2020-03-12T00:00:00"/>
        <d v="2011-05-18T00:00:00"/>
        <d v="2014-11-05T00:00:00"/>
        <d v="2017-01-21T00:00:00"/>
        <d v="2013-02-12T00:00:00"/>
        <d v="2013-11-20T00:00:00"/>
        <d v="2019-05-15T00:00:00"/>
        <d v="2018-02-05T00:00:00"/>
        <d v="2016-08-05T00:00:00"/>
        <d v="2019-12-27T00:00:00"/>
        <d v="2015-05-15T00:00:00"/>
        <d v="2013-09-01T00:00:00"/>
        <d v="2012-04-12T00:00:00"/>
        <d v="2015-08-01T00:00:00"/>
        <d v="2016-11-09T00:00:00"/>
        <d v="2011-12-06T00:00:00"/>
        <d v="2010-05-04T00:00:00"/>
        <d v="2014-10-04T00:00:00"/>
        <d v="2015-12-14T00:00:00"/>
        <d v="2013-06-29T00:00:00"/>
        <d v="2013-04-25T00:00:00"/>
        <d v="2019-06-14T00:00:00"/>
        <d v="2018-06-15T00:00:00"/>
        <d v="2013-05-20T00:00:00"/>
        <d v="2020-01-28T00:00:00"/>
        <d v="2013-08-27T00:00:00"/>
        <d v="2020-09-23T00:00:00"/>
        <d v="2010-08-12T00:00:00"/>
        <d v="2014-07-16T00:00:00"/>
        <d v="2011-03-09T00:00:00"/>
        <d v="2017-06-24T00:00:00"/>
        <d v="2019-03-25T00:00:00"/>
        <d v="2017-04-06T00:00:00"/>
        <d v="2010-10-14T00:00:00"/>
        <d v="2015-09-26T00:00:00"/>
        <d v="2016-04-25T00:00:00"/>
        <d v="2013-04-05T00:00:00"/>
        <d v="2011-03-03T00:00:00"/>
        <d v="2016-09-01T00:00:00"/>
        <d v="2019-12-13T00:00:00"/>
        <d v="2010-12-12T00:00:00"/>
        <d v="2013-05-03T00:00:00"/>
        <d v="2012-12-22T00:00:00"/>
        <d v="2015-03-12T00:00:00"/>
        <d v="2010-08-23T00:00:00"/>
        <d v="2013-12-06T00:00:00"/>
        <d v="2018-11-07T00:00:00"/>
        <d v="2013-03-10T00:00:00"/>
        <d v="2018-06-26T00:00:00"/>
        <d v="2012-06-05T00:00:00"/>
        <d v="2015-12-01T00:00:00"/>
        <d v="2013-01-12T00:00:00"/>
        <d v="2010-10-02T00:00:00"/>
        <d v="2017-06-02T00:00:00"/>
        <d v="2014-10-02T00:00:00"/>
        <d v="2012-02-09T00:00:00"/>
        <d v="2014-09-17T00:00:00"/>
        <d v="2010-03-13T00:00:00"/>
        <d v="2015-03-30T00:00:00"/>
        <d v="2011-03-26T00:00:00"/>
        <d v="2013-02-27T00:00:00"/>
        <d v="2014-08-02T00:00:00"/>
        <d v="2019-08-05T00:00:00"/>
        <d v="2014-09-15T00:00:00"/>
        <d v="2016-01-08T00:00:00"/>
        <d v="2015-09-13T00:00:00"/>
        <d v="2017-09-14T00:00:00"/>
        <d v="2013-10-18T00:00:00"/>
        <d v="2014-10-26T00:00:00"/>
        <d v="2019-09-12T00:00:00"/>
        <d v="2015-11-28T00:00:00"/>
        <d v="2013-09-16T00:00:00"/>
        <d v="2019-08-10T00:00:00"/>
        <d v="2020-11-30T00:00:00"/>
        <d v="2012-05-12T00:00:00"/>
        <d v="2011-09-30T00:00:00"/>
        <d v="2011-04-10T00:00:00"/>
        <d v="2013-02-10T00:00:00"/>
        <d v="2011-03-23T00:00:00"/>
        <d v="2015-03-04T00:00:00"/>
        <d v="2012-01-29T00:00:00"/>
        <d v="2013-06-05T00:00:00"/>
        <d v="2012-11-25T00:00:00"/>
        <d v="2016-11-05T00:00:00"/>
        <d v="2013-09-23T00:00:00"/>
        <d v="2012-10-24T00:00:00"/>
        <d v="2011-06-28T00:00:00"/>
        <d v="2016-05-16T00:00:00"/>
        <d v="2019-03-17T00:00:00"/>
        <d v="2015-10-08T00:00:00"/>
        <d v="2016-07-12T00:00:00"/>
        <d v="2018-11-12T00:00:00"/>
        <d v="2014-03-25T00:00:00"/>
        <d v="2014-05-06T00:00:00"/>
        <d v="2014-08-28T00:00:00"/>
        <d v="2010-11-21T00:00:00"/>
        <d v="2013-05-22T00:00:00"/>
        <d v="2014-10-17T00:00:00"/>
        <d v="2012-03-24T00:00:00"/>
        <d v="2020-12-12T00:00:00"/>
        <d v="2015-10-19T00:00:00"/>
        <d v="2016-04-30T00:00:00"/>
        <d v="2011-05-30T00:00:00"/>
        <d v="2017-12-30T00:00:00"/>
        <d v="2016-07-27T00:00:00"/>
        <d v="2012-05-13T00:00:00"/>
        <d v="2014-06-13T00:00:00"/>
        <d v="2015-03-15T00:00:00"/>
        <d v="2013-05-11T00:00:00"/>
        <d v="2019-02-06T00:00:00"/>
        <d v="2011-12-04T00:00:00"/>
        <d v="2010-11-11T00:00:00"/>
        <d v="2010-08-21T00:00:00"/>
        <d v="2013-08-24T00:00:00"/>
        <d v="2019-01-12T00:00:00"/>
        <d v="2019-04-20T00:00:00"/>
        <d v="2020-07-10T00:00:00"/>
        <d v="2012-09-04T00:00:00"/>
        <d v="2014-07-15T00:00:00"/>
        <d v="2016-07-10T00:00:00"/>
        <d v="2012-10-17T00:00:00"/>
        <d v="2015-12-27T00:00:00"/>
        <d v="2017-01-07T00:00:00"/>
        <d v="2019-12-02T00:00:00"/>
        <d v="2019-07-28T00:00:00"/>
        <d v="2020-04-24T00:00:00"/>
        <d v="2017-03-15T00:00:00"/>
        <d v="2012-07-12T00:00:00"/>
        <d v="2018-02-06T00:00:00"/>
        <d v="2010-08-10T00:00:00"/>
        <d v="2017-02-23T00:00:00"/>
        <d v="2015-02-17T00:00:00"/>
        <d v="2011-10-11T00:00:00"/>
        <d v="2017-03-30T00:00:00"/>
        <d v="2015-10-17T00:00:00"/>
        <d v="2013-07-23T00:00:00"/>
        <d v="2012-06-27T00:00:00"/>
        <d v="2010-06-23T00:00:00"/>
        <d v="2015-01-19T00:00:00"/>
        <d v="2020-10-31T00:00:00"/>
        <d v="2014-07-05T00:00:00"/>
        <d v="2018-10-13T00:00:00"/>
        <d v="2012-10-10T00:00:00"/>
        <d v="2019-03-06T00:00:00"/>
        <d v="2011-07-18T00:00:00"/>
        <d v="2019-03-04T00:00:00"/>
        <d v="2011-02-08T00:00:00"/>
        <d v="2016-05-26T00:00:00"/>
        <d v="2014-05-26T00:00:00"/>
        <d v="2011-12-10T00:00:00"/>
        <d v="2018-05-05T00:00:00"/>
        <d v="2017-11-08T00:00:00"/>
        <d v="2012-09-19T00:00:00"/>
        <d v="2015-05-06T00:00:00"/>
        <d v="2010-03-25T00:00:00"/>
        <d v="2020-01-14T00:00:00"/>
        <d v="2011-11-09T00:00:00"/>
        <d v="2016-03-04T00:00:00"/>
        <d v="2014-06-22T00:00:00"/>
        <d v="2015-11-23T00:00:00"/>
        <d v="2011-11-01T00:00:00"/>
        <d v="2014-11-30T00:00:00"/>
        <d v="2015-03-29T00:00:00"/>
        <d v="2020-11-21T00:00:00"/>
        <d v="2011-12-30T00:00:00"/>
        <d v="2011-06-27T00:00:00"/>
        <d v="2012-06-04T00:00:00"/>
        <d v="2018-04-24T00:00:00"/>
        <d v="2010-08-05T00:00:00"/>
        <d v="2020-06-13T00:00:00"/>
        <d v="2014-09-01T00:00:00"/>
        <d v="2010-07-03T00:00:00"/>
        <d v="2020-10-25T00:00:00"/>
        <d v="2020-12-25T00:00:00"/>
        <d v="2011-01-17T00:00:00"/>
        <d v="2012-11-11T00:00:00"/>
        <d v="2010-01-21T00:00:00"/>
        <d v="2013-03-20T00:00:00"/>
        <d v="2020-02-12T00:00:00"/>
        <d v="2020-05-21T00:00:00"/>
        <d v="2015-04-14T00:00:00"/>
        <d v="2013-04-16T00:00:00"/>
        <d v="2019-03-10T00:00:00"/>
        <d v="2020-04-13T00:00:00"/>
        <d v="2011-09-12T00:00:00"/>
        <d v="2017-04-14T00:00:00"/>
        <d v="2015-12-29T00:00:00"/>
        <d v="2020-03-30T00:00:00"/>
        <d v="2010-09-01T00:00:00"/>
        <d v="2015-09-06T00:00:00"/>
        <d v="2016-12-31T00:00:00"/>
        <d v="2011-07-20T00:00:00"/>
        <d v="2011-12-18T00:00:00"/>
        <d v="2020-08-23T00:00:00"/>
        <d v="2016-08-03T00:00:00"/>
        <d v="2015-02-12T00:00:00"/>
        <d v="2018-10-15T00:00:00"/>
        <d v="2019-11-08T00:00:00"/>
        <d v="2015-11-01T00:00:00"/>
        <d v="2020-03-31T00:00:00"/>
        <d v="2017-01-16T00:00:00"/>
        <d v="2012-12-05T00:00:00"/>
        <d v="2010-10-26T00:00:00"/>
        <d v="2012-02-15T00:00:00"/>
        <d v="2017-06-14T00:00:00"/>
        <d v="2012-04-22T00:00:00"/>
        <d v="2012-02-07T00:00:00"/>
        <d v="2010-05-30T00:00:00"/>
        <d v="2020-12-07T00:00:00"/>
        <d v="2018-03-30T00:00:00"/>
        <d v="2011-04-03T00:00:00"/>
        <d v="2010-02-11T00:00:00"/>
        <d v="2020-10-09T00:00:00"/>
        <d v="2013-03-15T00:00:00"/>
        <d v="2016-06-03T00:00:00"/>
        <d v="2013-04-23T00:00:00"/>
        <d v="2016-04-09T00:00:00"/>
        <d v="2013-05-07T00:00:00"/>
        <d v="2012-12-29T00:00:00"/>
        <d v="2019-05-26T00:00:00"/>
        <d v="2018-03-17T00:00:00"/>
        <d v="2014-12-21T00:00:00"/>
        <d v="2019-09-21T00:00:00"/>
        <d v="2011-05-11T00:00:00"/>
        <d v="2016-08-28T00:00:00"/>
        <d v="2017-08-03T00:00:00"/>
        <d v="2017-04-04T00:00:00"/>
        <d v="2011-12-31T00:00:00"/>
        <d v="2016-01-02T00:00:00"/>
        <d v="2013-05-19T00:00:00"/>
        <d v="2011-10-29T00:00:00"/>
        <d v="2010-04-17T00:00:00"/>
        <d v="2013-06-17T00:00:00"/>
        <d v="2020-05-15T00:00:00"/>
        <d v="2015-07-03T00:00:00"/>
        <d v="2018-07-02T00:00:00"/>
        <d v="2015-12-09T00:00:00"/>
        <d v="2011-12-14T00:00:00"/>
        <d v="2019-02-26T00:00:00"/>
        <d v="2017-11-03T00:00:00"/>
        <d v="2016-02-10T00:00:00"/>
        <d v="2016-03-16T00:00:00"/>
        <d v="2017-03-25T00:00:00"/>
        <d v="2018-07-14T00:00:00"/>
        <d v="2015-09-25T00:00:00"/>
        <d v="2012-01-26T00:00:00"/>
        <d v="2016-11-08T00:00:00"/>
        <d v="2017-10-09T00:00:00"/>
        <d v="2012-01-11T00:00:00"/>
        <d v="2018-02-24T00:00:00"/>
        <d v="2019-04-13T00:00:00"/>
        <d v="2017-06-04T00:00:00"/>
        <d v="2019-11-13T00:00:00"/>
        <d v="2014-08-23T00:00:00"/>
        <d v="2010-03-07T00:00:00"/>
        <d v="2013-06-01T00:00:00"/>
        <d v="2012-03-14T00:00:00"/>
        <d v="2014-05-27T00:00:00"/>
        <d v="2019-09-28T00:00:00"/>
        <d v="2020-06-11T00:00:00"/>
        <d v="2011-05-22T00:00:00"/>
        <d v="2012-07-31T00:00:00"/>
        <d v="2016-01-31T00:00:00"/>
        <d v="2010-11-08T00:00:00"/>
        <d v="2014-01-22T00:00:00"/>
        <d v="2016-09-09T00:00:00"/>
        <d v="2019-04-18T00:00:00"/>
        <d v="2017-05-14T00:00:00"/>
        <d v="2019-11-19T00:00:00"/>
        <d v="2016-09-11T00:00:00"/>
        <d v="2017-12-29T00:00:00"/>
        <d v="2017-06-18T00:00:00"/>
        <d v="2011-09-24T00:00:00"/>
        <d v="2019-08-29T00:00:00"/>
        <d v="2018-07-24T00:00:00"/>
        <d v="2014-03-08T00:00:00"/>
        <d v="2010-06-09T00:00:00"/>
        <d v="2011-07-23T00:00:00"/>
        <d v="2016-01-13T00:00:00"/>
        <d v="2012-07-04T00:00:00"/>
        <d v="2017-06-01T00:00:00"/>
        <d v="2012-12-04T00:00:00"/>
        <d v="2015-08-16T00:00:00"/>
        <d v="2014-07-14T00:00:00"/>
        <d v="2019-12-04T00:00:00"/>
        <d v="2015-11-05T00:00:00"/>
        <d v="2019-10-27T00:00:00"/>
        <d v="2010-06-01T00:00:00"/>
        <d v="2015-10-30T00:00:00"/>
        <d v="2010-12-09T00:00:00"/>
        <d v="2020-07-07T00:00:00"/>
        <d v="2017-04-28T00:00:00"/>
        <d v="2013-07-16T00:00:00"/>
        <d v="2014-09-21T00:00:00"/>
        <d v="2017-09-21T00:00:00"/>
        <d v="2018-03-02T00:00:00"/>
        <d v="2017-08-28T00:00:00"/>
        <d v="2017-11-28T00:00:00"/>
        <d v="2013-06-02T00:00:00"/>
        <d v="2016-09-24T00:00:00"/>
        <d v="2013-04-09T00:00:00"/>
        <d v="2010-10-20T00:00:00"/>
        <d v="2020-05-27T00:00:00"/>
        <d v="2010-03-02T00:00:00"/>
        <d v="2010-03-15T00:00:00"/>
        <d v="2015-11-22T00:00:00"/>
        <d v="2016-02-07T00:00:00"/>
        <d v="2017-01-12T00:00:00"/>
        <d v="2017-03-17T00:00:00"/>
        <d v="2011-01-27T00:00:00"/>
        <d v="2014-11-18T00:00:00"/>
        <d v="2015-01-26T00:00:00"/>
        <d v="2018-01-03T00:00:00"/>
        <d v="2019-01-10T00:00:00"/>
        <d v="2012-11-17T00:00:00"/>
        <d v="2018-12-16T00:00:00"/>
        <d v="2011-10-13T00:00:00"/>
        <d v="2016-05-15T00:00:00"/>
        <d v="2011-08-31T00:00:00"/>
        <d v="2017-09-24T00:00:00"/>
        <d v="2019-01-21T00:00:00"/>
        <d v="2018-01-21T00:00:00"/>
        <d v="2019-06-13T00:00:00"/>
        <d v="2018-08-18T00:00:00"/>
        <d v="2012-04-30T00:00:00"/>
        <d v="2014-12-13T00:00:00"/>
        <d v="2011-09-14T00:00:00"/>
        <d v="2014-01-05T00:00:00"/>
        <d v="2018-07-05T00:00:00"/>
        <d v="2010-02-16T00:00:00"/>
        <d v="2014-04-10T00:00:00"/>
        <d v="2013-01-03T00:00:00"/>
        <d v="2013-12-14T00:00:00"/>
        <d v="2013-05-01T00:00:00"/>
        <d v="2020-12-06T00:00:00"/>
        <d v="2011-12-22T00:00:00"/>
        <d v="2019-07-01T00:00:00"/>
        <d v="2015-06-14T00:00:00"/>
        <d v="2020-12-01T00:00:00"/>
        <d v="2020-10-10T00:00:00"/>
        <d v="2020-09-11T00:00:00"/>
        <d v="2010-09-25T00:00:00"/>
        <d v="2010-01-10T00:00:00"/>
        <d v="2010-07-11T00:00:00"/>
        <d v="2010-12-20T00:00:00"/>
        <d v="2018-01-06T00:00:00"/>
        <d v="2013-01-29T00:00:00"/>
        <d v="2015-01-02T00:00:00"/>
        <d v="2011-08-09T00:00:00"/>
        <d v="2012-11-30T00:00:00"/>
        <d v="2018-10-16T00:00:00"/>
        <d v="2011-12-24T00:00:00"/>
        <d v="2017-08-31T00:00:00"/>
        <d v="2015-06-03T00:00:00"/>
        <d v="2015-01-05T00:00:00"/>
        <d v="2016-02-19T00:00:00"/>
        <d v="2010-07-29T00:00:00"/>
        <d v="2016-12-09T00:00:00"/>
        <d v="2017-12-26T00:00:00"/>
        <d v="2020-09-30T00:00:00"/>
        <d v="2012-10-29T00:00:00"/>
        <d v="2017-10-01T00:00:00"/>
        <d v="2011-06-21T00:00:00"/>
        <d v="2013-03-17T00:00:00"/>
        <d v="2012-02-25T00:00:00"/>
        <d v="2015-09-11T00:00:00"/>
        <d v="2018-08-12T00:00:00"/>
        <d v="2020-06-17T00:00:00"/>
        <d v="2012-11-09T00:00:00"/>
        <d v="2020-08-07T00:00:00"/>
        <d v="2019-10-26T00:00:00"/>
        <d v="2019-08-31T00:00:00"/>
        <d v="2017-08-04T00:00:00"/>
        <d v="2016-01-05T00:00:00"/>
        <d v="2015-01-03T00:00:00"/>
        <d v="2011-08-13T00:00:00"/>
        <d v="2018-07-10T00:00:00"/>
        <d v="2013-01-20T00:00:00"/>
        <d v="2010-03-06T00:00:00"/>
        <d v="2014-10-19T00:00:00"/>
        <d v="2013-08-22T00:00:00"/>
        <d v="2018-02-26T00:00:00"/>
        <d v="2010-06-26T00:00:00"/>
        <d v="2012-02-14T00:00:00"/>
        <d v="2016-11-23T00:00:00"/>
        <d v="2019-08-16T00:00:00"/>
        <d v="2018-03-03T00:00:00"/>
        <d v="2010-07-28T00:00:00"/>
        <d v="2015-02-25T00:00:00"/>
        <d v="2011-11-25T00:00:00"/>
        <d v="2013-03-25T00:00:00"/>
        <d v="2020-09-20T00:00:00"/>
        <d v="2014-07-01T00:00:00"/>
        <d v="2020-11-05T00:00:00"/>
        <d v="2011-11-11T00:00:00"/>
        <d v="2016-01-20T00:00:00"/>
        <d v="2015-01-28T00:00:00"/>
        <d v="2017-04-25T00:00:00"/>
        <d v="2016-04-18T00:00:00"/>
        <d v="2011-10-15T00:00:00"/>
        <d v="2017-02-27T00:00:00"/>
        <d v="2018-07-16T00:00:00"/>
        <d v="2012-09-21T00:00:00"/>
        <d v="2020-12-08T00:00:00"/>
        <d v="2013-08-29T00:00:00"/>
        <d v="2012-04-13T00:00:00"/>
        <d v="2011-12-27T00:00:00"/>
        <d v="2019-09-08T00:00:00"/>
        <d v="2014-12-19T00:00:00"/>
        <d v="2013-01-13T00:00:00"/>
        <d v="2015-09-05T00:00:00"/>
        <d v="2016-10-13T00:00:00"/>
        <d v="2010-06-29T00:00:00"/>
        <d v="2018-10-31T00:00:00"/>
        <d v="2011-12-21T00:00:00"/>
        <d v="2017-08-11T00:00:00"/>
        <d v="2013-10-24T00:00:00"/>
        <d v="2017-08-17T00:00:00"/>
        <d v="2020-11-28T00:00:00"/>
        <d v="2012-11-10T00:00:00"/>
        <d v="2014-12-01T00:00:00"/>
        <d v="2013-01-06T00:00:00"/>
        <d v="2015-11-15T00:00:00"/>
        <d v="2013-12-05T00:00:00"/>
        <d v="2010-03-22T00:00:00"/>
        <d v="2013-05-17T00:00:00"/>
        <d v="2016-12-24T00:00:00"/>
        <d v="2017-05-21T00:00:00"/>
        <d v="2020-10-02T00:00:00"/>
        <d v="2010-05-11T00:00:00"/>
        <d v="2019-12-24T00:00:00"/>
        <d v="2017-07-09T00:00:00"/>
        <d v="2018-05-02T00:00:00"/>
        <d v="2012-05-21T00:00:00"/>
        <d v="2013-07-26T00:00:00"/>
        <d v="2010-12-26T00:00:00"/>
        <d v="2018-10-05T00:00:00"/>
        <d v="2012-12-15T00:00:00"/>
        <d v="2013-02-05T00:00:00"/>
        <d v="2018-10-09T00:00:00"/>
        <d v="2013-07-15T00:00:00"/>
        <d v="2018-10-08T00:00:00"/>
        <d v="2013-11-19T00:00:00"/>
        <d v="2019-01-15T00:00:00"/>
        <d v="2015-08-30T00:00:00"/>
        <d v="2020-09-22T00:00:00"/>
        <d v="2019-12-01T00:00:00"/>
        <d v="2018-06-13T00:00:00"/>
        <d v="2017-01-15T00:00:00"/>
        <d v="2014-01-27T00:00:00"/>
        <d v="2010-11-07T00:00:00"/>
        <d v="2011-01-21T00:00:00"/>
        <d v="2012-03-18T00:00:00"/>
        <d v="2017-06-23T00:00:00"/>
        <d v="2020-07-15T00:00:00"/>
        <d v="2012-10-27T00:00:00"/>
        <d v="2016-06-07T00:00:00"/>
        <d v="2018-07-28T00:00:00"/>
        <d v="2010-07-25T00:00:00"/>
        <d v="2017-12-10T00:00:00"/>
        <d v="2011-08-19T00:00:00"/>
        <d v="2020-07-27T00:00:00"/>
        <d v="2011-03-06T00:00:00"/>
        <d v="2011-11-12T00:00:00"/>
        <d v="2011-11-07T00:00:00"/>
        <d v="2019-06-27T00:00:00"/>
        <d v="2020-02-22T00:00:00"/>
        <d v="2016-04-15T00:00:00"/>
        <d v="2020-04-15T00:00:00"/>
        <d v="2020-01-22T00:00:00"/>
        <d v="2015-01-01T00:00:00"/>
        <d v="2012-08-27T00:00:00"/>
        <d v="2020-07-31T00:00:00"/>
        <d v="2016-12-01T00:00:00"/>
        <d v="2015-12-06T00:00:00"/>
        <d v="2014-07-25T00:00:00"/>
        <d v="2018-05-29T00:00:00"/>
        <d v="2015-08-12T00:00:00"/>
        <d v="2019-10-11T00:00:00"/>
        <d v="2015-06-26T00:00:00"/>
        <d v="2013-11-24T00:00:00"/>
        <d v="2014-01-26T00:00:00"/>
        <d v="2018-03-15T00:00:00"/>
        <d v="2013-12-01T00:00:00"/>
        <d v="2019-12-19T00:00:00"/>
        <d v="2016-08-31T00:00:00"/>
        <d v="2016-03-30T00:00:00"/>
        <d v="2015-07-26T00:00:00"/>
        <d v="2018-09-12T00:00:00"/>
        <d v="2013-05-23T00:00:00"/>
        <d v="2016-05-29T00:00:00"/>
        <d v="2020-09-02T00:00:00"/>
        <d v="2012-05-08T00:00:00"/>
        <d v="2016-01-07T00:00:00"/>
        <d v="2011-08-18T00:00:00"/>
        <d v="2020-07-16T00:00:00"/>
        <d v="2012-11-29T00:00:00"/>
        <d v="2019-02-20T00:00:00"/>
        <d v="2010-08-26T00:00:00"/>
        <d v="2010-03-28T00:00:00"/>
        <d v="2010-07-22T00:00:00"/>
        <d v="2012-08-03T00:00:00"/>
        <d v="2015-02-24T00:00:00"/>
        <d v="2017-09-01T00:00:00"/>
        <d v="2016-11-02T00:00:00"/>
        <d v="2017-04-03T00:00:00"/>
        <d v="2017-09-18T00:00:00"/>
        <d v="2015-06-10T00:00:00"/>
        <d v="2018-06-05T00:00:00"/>
        <d v="2016-05-28T00:00:00"/>
        <d v="2010-09-13T00:00:00"/>
        <d v="2015-09-01T00:00:00"/>
        <d v="2019-03-16T00:00:00"/>
        <d v="2014-08-20T00:00:00"/>
        <d v="2011-09-25T00:00:00"/>
        <d v="2013-11-26T00:00:00"/>
        <d v="2019-12-15T00:00:00"/>
        <d v="2020-09-13T00:00:00"/>
        <d v="2015-11-14T00:00:00"/>
        <d v="2016-10-07T00:00:00"/>
        <d v="2019-03-21T00:00:00"/>
        <d v="2019-05-16T00:00:00"/>
        <d v="2010-10-03T00:00:00"/>
        <d v="2012-01-06T00:00:00"/>
        <d v="2015-10-02T00:00:00"/>
        <d v="2010-11-15T00:00:00"/>
        <d v="2015-01-15T00:00:00"/>
        <d v="2018-04-22T00:00:00"/>
        <d v="2016-07-08T00:00:00"/>
        <d v="2019-07-29T00:00:00"/>
        <d v="2019-01-07T00:00:00"/>
        <d v="2017-04-22T00:00:00"/>
        <d v="2012-05-30T00:00:00"/>
        <d v="2018-03-14T00:00:00"/>
        <d v="2011-04-17T00:00:00"/>
        <d v="2013-06-21T00:00:00"/>
        <d v="2010-04-05T00:00:00"/>
        <d v="2013-12-22T00:00:00"/>
        <d v="2018-11-10T00:00:00"/>
        <d v="2016-05-18T00:00:00"/>
        <d v="2020-07-09T00:00:00"/>
        <d v="2018-01-05T00:00:00"/>
        <d v="2014-06-21T00:00:00"/>
        <d v="2018-02-16T00:00:00"/>
        <d v="2012-01-14T00:00:00"/>
        <d v="2020-10-24T00:00:00"/>
        <d v="2020-11-06T00:00:00"/>
        <d v="2019-03-07T00:00:00"/>
        <d v="2010-02-14T00:00:00"/>
        <d v="2018-08-25T00:00:00"/>
        <d v="2012-11-26T00:00:00"/>
        <d v="2020-02-06T00:00:00"/>
        <d v="2020-02-04T00:00:00"/>
        <d v="2010-10-01T00:00:00"/>
        <d v="2015-12-08T00:00:00"/>
        <d v="2013-09-05T00:00:00"/>
        <d v="2015-08-27T00:00:00"/>
        <d v="2015-08-08T00:00:00"/>
        <d v="2011-05-13T00:00:00"/>
        <d v="2017-04-17T00:00:00"/>
        <d v="2018-04-11T00:00:00"/>
        <d v="2012-01-15T00:00:00"/>
        <d v="2020-03-25T00:00:00"/>
        <d v="2010-04-28T00:00:00"/>
        <d v="2017-02-18T00:00:00"/>
        <d v="2017-01-23T00:00:00"/>
        <d v="2018-04-09T00:00:00"/>
        <d v="2019-10-30T00:00:00"/>
        <d v="2018-09-21T00:00:00"/>
        <d v="2012-11-08T00:00:00"/>
        <d v="2011-03-11T00:00:00"/>
        <d v="2015-01-25T00:00:00"/>
        <d v="2010-04-15T00:00:00"/>
        <d v="2016-08-12T00:00:00"/>
        <d v="2019-10-13T00:00:00"/>
        <d v="2012-06-23T00:00:00"/>
        <d v="2010-12-16T00:00:00"/>
        <d v="2011-03-17T00:00:00"/>
        <d v="2019-11-28T00:00:00"/>
        <d v="2020-04-11T00:00:00"/>
        <d v="2013-11-17T00:00:00"/>
        <d v="2018-05-24T00:00:00"/>
        <d v="2014-01-29T00:00:00"/>
        <d v="2015-11-08T00:00:00"/>
        <d v="2020-03-11T00:00:00"/>
        <d v="2012-03-04T00:00:00"/>
        <d v="2015-02-07T00:00:00"/>
        <d v="2020-04-21T00:00:00"/>
        <d v="2015-04-11T00:00:00"/>
        <d v="2011-04-26T00:00:00"/>
        <d v="2011-09-10T00:00:00"/>
        <d v="2014-07-24T00:00:00"/>
        <d v="2011-06-18T00:00:00"/>
        <d v="2012-05-27T00:00:00"/>
        <d v="2013-02-24T00:00:00"/>
        <d v="2014-12-16T00:00:00"/>
        <d v="2017-11-07T00:00:00"/>
        <d v="2015-12-19T00:00:00"/>
        <d v="2015-11-24T00:00:00"/>
        <d v="2016-05-13T00:00:00"/>
        <d v="2019-09-18T00:00:00"/>
        <d v="2013-09-11T00:00:00"/>
        <d v="2019-10-22T00:00:00"/>
        <d v="2010-01-26T00:00:00"/>
        <d v="2012-10-22T00:00:00"/>
        <d v="2014-06-04T00:00:00"/>
        <d v="2017-11-20T00:00:00"/>
        <d v="2010-09-27T00:00:00"/>
        <d v="2013-03-14T00:00:00"/>
        <d v="2018-12-11T00:00:00"/>
        <d v="2016-02-03T00:00:00"/>
        <d v="2014-03-26T00:00:00"/>
        <d v="2020-04-25T00:00:00"/>
        <d v="2018-03-09T00:00:00"/>
        <d v="2013-01-15T00:00:00"/>
        <d v="2010-08-13T00:00:00"/>
        <d v="2010-01-18T00:00:00"/>
        <d v="2018-12-17T00:00:00"/>
        <d v="2014-04-21T00:00:00"/>
        <d v="2011-10-23T00:00:00"/>
        <d v="2020-06-16T00:00:00"/>
        <d v="2017-03-26T00:00:00"/>
        <d v="2012-03-06T00:00:00"/>
        <d v="2019-05-17T00:00:00"/>
        <d v="2019-07-16T00:00:00"/>
        <d v="2010-09-05T00:00:00"/>
        <d v="2018-04-28T00:00:00"/>
        <d v="2019-04-03T00:00:00"/>
        <d v="2018-01-23T00:00:00"/>
        <d v="2012-01-24T00:00:00"/>
        <d v="2019-11-26T00:00:00"/>
        <d v="2019-09-20T00:00:00"/>
        <d v="2011-03-16T00:00:00"/>
        <d v="2015-05-16T00:00:00"/>
        <d v="2018-04-29T00:00:00"/>
        <d v="2011-11-16T00:00:00"/>
        <d v="2020-04-29T00:00:00"/>
        <d v="2012-09-05T00:00:00"/>
        <d v="2011-10-10T00:00:00"/>
        <d v="2010-10-12T00:00:00"/>
        <d v="2010-08-08T00:00:00"/>
        <d v="2011-02-24T00:00:00"/>
        <d v="2011-11-26T00:00:00"/>
        <d v="2019-02-25T00:00:00"/>
        <d v="2012-03-02T00:00:00"/>
        <d v="2016-06-20T00:00:00"/>
        <d v="2012-11-19T00:00:00"/>
        <d v="2015-02-01T00:00:00"/>
        <d v="2017-03-24T00:00:00"/>
        <d v="2011-06-10T00:00:00"/>
        <d v="2016-02-11T00:00:00"/>
        <d v="2018-11-22T00:00:00"/>
        <d v="2018-07-18T00:00:00"/>
        <d v="2015-05-20T00:00:00"/>
        <d v="2017-11-12T00:00:00"/>
        <d v="2012-05-03T00:00:00"/>
        <d v="2012-02-19T00:00:00"/>
        <d v="2015-02-03T00:00:00"/>
        <d v="2010-11-29T00:00:00"/>
        <d v="2019-04-26T00:00:00"/>
        <d v="2018-06-24T00:00:00"/>
        <d v="2015-02-06T00:00:00"/>
        <d v="2020-05-24T00:00:00"/>
        <d v="2018-06-10T00:00:00"/>
        <d v="2014-03-01T00:00:00"/>
        <d v="2017-05-12T00:00:00"/>
        <d v="2020-07-14T00:00:00"/>
        <d v="2017-05-26T00:00:00"/>
        <d v="2019-01-14T00:00:00"/>
        <d v="2018-09-24T00:00:00"/>
        <d v="2010-12-10T00:00:00"/>
        <d v="2013-10-27T00:00:00"/>
        <d v="2018-11-28T00:00:00"/>
        <d v="2014-08-25T00:00:00"/>
        <d v="2020-11-25T00:00:00"/>
        <d v="2016-03-05T00:00:00"/>
        <d v="2011-07-27T00:00:00"/>
        <d v="2015-09-15T00:00:00"/>
        <d v="2015-10-15T00:00:00"/>
        <d v="2017-06-20T00:00:00"/>
        <d v="2015-08-10T00:00:00"/>
        <d v="2019-05-05T00:00:00"/>
        <d v="2019-07-11T00:00:00"/>
        <d v="2014-10-12T00:00:00"/>
        <d v="2015-07-25T00:00:00"/>
        <d v="2019-05-18T00:00:00"/>
        <d v="2012-06-14T00:00:00"/>
        <d v="2013-07-22T00:00:00"/>
        <d v="2014-02-03T00:00:00"/>
        <d v="2018-10-07T00:00:00"/>
        <d v="2013-12-17T00:00:00"/>
        <d v="2011-02-03T00:00:00"/>
        <d v="2013-08-16T00:00:00"/>
        <d v="2016-06-01T00:00:00"/>
        <d v="2010-10-18T00:00:00"/>
        <d v="2012-08-12T00:00:00"/>
        <d v="2011-02-12T00:00:00"/>
        <d v="2018-10-27T00:00:00"/>
        <d v="2016-01-12T00:00:00"/>
        <d v="2014-07-07T00:00:00"/>
        <d v="2018-11-17T00:00:00"/>
        <d v="2020-05-11T00:00:00"/>
        <d v="2010-01-19T00:00:00"/>
        <d v="2011-10-19T00:00:00"/>
        <d v="2019-09-16T00:00:00"/>
        <d v="2014-03-30T00:00:00"/>
        <d v="2012-02-23T00:00:00"/>
        <d v="2013-05-26T00:00:00"/>
        <d v="2018-09-16T00:00:00"/>
        <d v="2020-07-04T00:00:00"/>
        <d v="2018-02-27T00:00:00"/>
        <d v="2018-11-02T00:00:00"/>
        <d v="2017-02-02T00:00:00"/>
        <d v="2015-04-30T00:00:00"/>
        <d v="2018-10-02T00:00:00"/>
        <d v="2018-12-21T00:00:00"/>
        <d v="2016-12-11T00:00:00"/>
        <d v="2015-10-23T00:00:00"/>
        <d v="2016-02-26T00:00:00"/>
        <d v="2011-07-19T00:00:00"/>
        <d v="2011-04-13T00:00:00"/>
        <d v="2012-06-02T00:00:00"/>
        <d v="2015-07-01T00:00:00"/>
        <d v="2019-06-10T00:00:00"/>
        <d v="2020-01-04T00:00:00"/>
        <d v="2019-03-28T00:00:00"/>
        <d v="2019-05-22T00:00:00"/>
        <d v="2013-09-24T00:00:00"/>
        <d v="2012-09-13T00:00:00"/>
        <d v="2016-03-09T00:00:00"/>
        <d v="2017-02-15T00:00:00"/>
        <d v="2018-06-12T00:00:00"/>
        <d v="2014-05-03T00:00:00"/>
        <d v="2018-02-11T00:00:00"/>
        <d v="2015-04-18T00:00:00"/>
        <d v="2020-12-16T00:00:00"/>
        <d v="2017-08-01T00:00:00"/>
        <d v="2017-11-16T00:00:00"/>
        <d v="2018-09-22T00:00:00"/>
        <d v="2011-07-04T00:00:00"/>
        <d v="2015-05-19T00:00:00"/>
        <d v="2020-11-02T00:00:00"/>
        <d v="2012-01-31T00:00:00"/>
        <d v="2015-09-02T00:00:00"/>
        <d v="2014-06-12T00:00:00"/>
        <d v="2015-10-14T00:00:00"/>
        <d v="2018-01-02T00:00:00"/>
        <d v="2016-03-14T00:00:00"/>
        <d v="2010-10-17T00:00:00"/>
        <d v="2012-05-14T00:00:00"/>
        <d v="2020-02-18T00:00:00"/>
        <d v="2015-12-26T00:00:00"/>
        <d v="2018-12-07T00:00:00"/>
        <d v="2015-05-09T00:00:00"/>
        <d v="2017-07-30T00:00:00"/>
        <d v="2018-09-18T00:00:00"/>
        <d v="2011-09-18T00:00:00"/>
        <d v="2020-04-01T00:00:00"/>
        <d v="2020-04-30T00:00:00"/>
        <d v="2019-07-10T00:00:00"/>
        <d v="2013-10-29T00:00:00"/>
        <d v="2020-09-12T00:00:00"/>
        <d v="2015-05-01T00:00:00"/>
        <d v="2018-12-26T00:00:00"/>
        <d v="2017-06-06T00:00:00"/>
        <d v="2012-11-21T00:00:00"/>
        <d v="2019-06-24T00:00:00"/>
        <d v="2011-11-03T00:00:00"/>
        <d v="2013-03-24T00:00:00"/>
        <d v="2016-04-26T00:00:00"/>
        <d v="2015-07-20T00:00:00"/>
        <d v="2019-10-15T00:00:00"/>
        <d v="2010-08-31T00:00:00"/>
        <d v="2012-01-13T00:00:00"/>
        <d v="2015-05-04T00:00:00"/>
        <d v="2010-11-24T00:00:00"/>
        <d v="2011-02-05T00:00:00"/>
        <d v="2012-12-30T00:00:00"/>
        <d v="2014-06-24T00:00:00"/>
        <d v="2010-01-08T00:00:00"/>
        <d v="2018-08-15T00:00:00"/>
        <d v="2015-08-14T00:00:00"/>
        <d v="2019-08-18T00:00:00"/>
        <d v="2016-10-21T00:00:00"/>
        <d v="2010-07-01T00:00:00"/>
        <d v="2016-12-21T00:00:00"/>
        <d v="2012-10-23T00:00:00"/>
        <d v="2018-06-23T00:00:00"/>
        <d v="2019-08-24T00:00:00"/>
        <d v="2019-05-12T00:00:00"/>
        <d v="2017-11-29T00:00:00"/>
        <d v="2012-09-11T00:00:00"/>
        <d v="2017-03-09T00:00:00"/>
        <d v="2012-05-22T00:00:00"/>
        <d v="2012-03-15T00:00:00"/>
        <d v="2013-01-23T00:00:00"/>
        <d v="2019-08-17T00:00:00"/>
        <d v="2010-07-12T00:00:00"/>
        <d v="2013-06-20T00:00:00"/>
        <d v="2020-12-27T00:00:00"/>
        <d v="2016-05-14T00:00:00"/>
        <d v="2016-12-14T00:00:00"/>
        <d v="2012-11-12T00:00:00"/>
        <d v="2013-05-24T00:00:00"/>
        <d v="2012-07-13T00:00:00"/>
        <d v="2016-07-19T00:00:00"/>
        <d v="2015-05-07T00:00:00"/>
        <d v="2014-07-13T00:00:00"/>
        <d v="2020-04-28T00:00:00"/>
        <d v="2017-09-09T00:00:00"/>
        <d v="2016-09-27T00:00:00"/>
        <d v="2013-07-07T00:00:00"/>
        <d v="2017-06-03T00:00:00"/>
        <d v="2018-03-11T00:00:00"/>
        <d v="2010-01-22T00:00:00"/>
        <d v="2011-10-05T00:00:00"/>
        <d v="2020-01-29T00:00:00"/>
        <d v="2018-12-20T00:00:00"/>
        <d v="2017-09-30T00:00:00"/>
        <d v="2019-08-23T00:00:00"/>
        <d v="2013-02-16T00:00:00"/>
        <d v="2019-01-11T00:00:00"/>
        <d v="2016-06-12T00:00:00"/>
        <d v="2015-09-24T00:00:00"/>
        <d v="2013-10-13T00:00:00"/>
        <d v="2013-09-07T00:00:00"/>
        <d v="2012-12-25T00:00:00"/>
        <d v="2014-08-14T00:00:00"/>
        <d v="2014-04-17T00:00:00"/>
        <d v="2015-05-12T00:00:00"/>
        <d v="2015-04-28T00:00:00"/>
        <d v="2011-08-04T00:00:00"/>
        <d v="2015-10-21T00:00:00"/>
        <d v="2017-09-03T00:00:00"/>
        <d v="2013-04-17T00:00:00"/>
        <d v="2019-01-01T00:00:00"/>
        <d v="2012-10-02T00:00:00"/>
        <d v="2010-03-11T00:00:00"/>
        <d v="2014-12-28T00:00:00"/>
        <d v="2013-04-30T00:00:00"/>
        <d v="2015-07-28T00:00:00"/>
        <d v="2012-04-15T00:00:00"/>
        <d v="2015-04-21T00:00:00"/>
        <d v="2010-04-27T00:00:00"/>
        <d v="2010-06-18T00:00:00"/>
        <d v="2013-08-28T00:00:00"/>
        <d v="2020-11-24T00:00:00"/>
        <d v="2012-07-10T00:00:00"/>
        <d v="2016-06-08T00:00:00"/>
        <d v="2013-06-25T00:00:00"/>
        <d v="2020-09-09T00:00:00"/>
        <d v="2018-02-28T00:00:00"/>
        <d v="2011-05-06T00:00:00"/>
        <d v="2017-07-22T00:00:00"/>
        <d v="2010-02-09T00:00:00"/>
        <d v="2016-02-20T00:00:00"/>
        <d v="2017-06-25T00:00:00"/>
        <d v="2015-07-04T00:00:00"/>
        <d v="2018-12-27T00:00:00"/>
        <d v="2020-08-04T00:00:00"/>
        <d v="2014-04-22T00:00:00"/>
        <d v="2010-03-03T00:00:00"/>
        <d v="2010-04-29T00:00:00"/>
        <d v="2012-12-14T00:00:00"/>
        <d v="2010-11-30T00:00:00"/>
        <d v="2019-05-14T00:00:00"/>
        <d v="2012-03-12T00:00:00"/>
        <d v="2017-04-23T00:00:00"/>
        <d v="2012-07-07T00:00:00"/>
        <d v="2011-08-08T00:00:00"/>
        <d v="2018-04-30T00:00:00"/>
        <d v="2011-08-05T00:00:00"/>
        <d v="2012-11-18T00:00:00"/>
        <d v="2010-09-28T00:00:00"/>
        <d v="2015-08-15T00:00:00"/>
        <d v="2016-11-13T00:00:00"/>
        <d v="2016-03-07T00:00:00"/>
        <d v="2012-01-30T00:00:00"/>
        <d v="2014-03-13T00:00:00"/>
        <d v="2019-07-14T00:00:00"/>
        <d v="2011-09-11T00:00:00"/>
        <d v="2010-09-18T00:00:00"/>
        <d v="2013-09-04T00:00:00"/>
        <d v="2020-08-10T00:00:00"/>
        <d v="2012-12-18T00:00:00"/>
        <d v="2013-05-05T00:00:00"/>
        <d v="2011-06-14T00:00:00"/>
        <d v="2013-12-29T00:00:00"/>
        <d v="2016-03-21T00:00:00"/>
        <d v="2020-01-06T00:00:00"/>
        <d v="2011-10-18T00:00:00"/>
        <d v="2020-11-15T00:00:00"/>
        <d v="2017-10-02T00:00:00"/>
        <d v="2015-09-28T00:00:00"/>
        <d v="2013-02-07T00:00:00"/>
        <d v="2010-03-04T00:00:00"/>
        <d v="2013-08-02T00:00:00"/>
        <d v="2014-11-23T00:00:00"/>
        <d v="2016-05-02T00:00:00"/>
        <d v="2015-11-10T00:00:00"/>
        <d v="2011-04-23T00:00:00"/>
        <d v="2013-02-01T00:00:00"/>
        <d v="2012-02-08T00:00:00"/>
        <d v="2013-10-22T00:00:00"/>
        <d v="2011-02-19T00:00:00"/>
        <d v="2016-07-04T00:00:00"/>
        <d v="2014-07-11T00:00:00"/>
        <d v="2010-12-31T00:00:00"/>
        <d v="2016-03-23T00:00:00"/>
        <d v="2018-07-23T00:00:00"/>
        <d v="2018-10-26T00:00:00"/>
        <d v="2019-12-17T00:00:00"/>
        <d v="2010-04-04T00:00:00"/>
        <d v="2020-11-10T00:00:00"/>
        <d v="2014-05-08T00:00:00"/>
        <d v="2015-01-09T00:00:00"/>
        <d v="2011-03-01T00:00:00"/>
        <d v="2019-04-09T00:00:00"/>
        <d v="2019-08-12T00:00:00"/>
        <d v="2014-09-25T00:00:00"/>
        <d v="2011-05-28T00:00:00"/>
        <d v="2015-06-19T00:00:00"/>
        <d v="2013-06-18T00:00:00"/>
        <d v="2020-05-07T00:00:00"/>
        <d v="2020-11-23T00:00:00"/>
        <d v="2019-03-05T00:00:00"/>
        <d v="2015-08-25T00:00:00"/>
        <d v="2013-10-10T00:00:00"/>
        <d v="2011-08-10T00:00:00"/>
        <d v="2011-05-29T00:00:00"/>
        <d v="2013-12-23T00:00:00"/>
        <d v="2013-06-04T00:00:00"/>
        <d v="2018-11-19T00:00:00"/>
        <d v="2015-11-25T00:00:00"/>
        <d v="2011-08-03T00:00:00"/>
        <d v="2014-06-06T00:00:00"/>
        <d v="2017-11-09T00:00:00"/>
        <d v="2016-01-30T00:00:00"/>
        <d v="2016-06-18T00:00:00"/>
        <d v="2020-02-19T00:00:00"/>
        <d v="2010-09-20T00:00:00"/>
        <d v="2016-01-03T00:00:00"/>
        <d v="2020-06-01T00:00:00"/>
        <d v="2012-12-20T00:00:00"/>
        <d v="2015-04-17T00:00:00"/>
        <d v="2019-12-07T00:00:00"/>
        <d v="2013-01-14T00:00:00"/>
        <d v="2017-03-01T00:00:00"/>
        <d v="2017-10-26T00:00:00"/>
        <d v="2019-08-27T00:00:00"/>
        <d v="2012-12-06T00:00:00"/>
        <d v="2019-06-12T00:00:00"/>
        <d v="2010-02-13T00:00:00"/>
        <d v="2017-03-21T00:00:00"/>
        <d v="2015-06-29T00:00:00"/>
        <d v="2020-03-07T00:00:00"/>
        <d v="2013-10-02T00:00:00"/>
        <d v="2020-04-09T00:00:00"/>
        <d v="2018-05-21T00:00:00"/>
        <d v="2019-05-06T00:00:00"/>
        <d v="2011-11-08T00:00:00"/>
        <d v="2015-11-09T00:00:00"/>
        <d v="2010-09-29T00:00:00"/>
        <d v="2020-06-12T00:00:00"/>
        <d v="2010-12-15T00:00:00"/>
        <d v="2011-03-10T00:00:00"/>
        <d v="2011-04-07T00:00:00"/>
        <d v="2014-11-13T00:00:00"/>
        <d v="2019-09-23T00:00:00"/>
        <d v="2014-07-18T00:00:00"/>
        <d v="2020-08-16T00:00:00"/>
        <d v="2020-12-09T00:00:00"/>
        <d v="2020-04-20T00:00:00"/>
        <d v="2019-12-05T00:00:00"/>
        <d v="2014-10-15T00:00:00"/>
        <d v="2020-01-11T00:00:00"/>
        <d v="2014-05-09T00:00:00"/>
        <d v="2017-06-08T00:00:00"/>
        <d v="2019-10-31T00:00:00"/>
        <d v="2018-02-23T00:00:00"/>
        <d v="2019-10-05T00:00:00"/>
        <d v="2016-12-07T00:00:00"/>
        <d v="2017-05-13T00:00:00"/>
        <d v="2017-10-08T00:00:00"/>
        <d v="2020-05-26T00:00:00"/>
        <d v="2013-05-14T00:00:00"/>
        <d v="2017-04-29T00:00:00"/>
        <d v="2010-10-22T00:00:00"/>
        <d v="2015-11-21T00:00:00"/>
        <d v="2010-05-14T00:00:00"/>
        <d v="2016-08-17T00:00:00"/>
        <d v="2011-01-26T00:00:00"/>
        <d v="2019-04-02T00:00:00"/>
        <d v="2014-07-06T00:00:00"/>
        <d v="2020-05-18T00:00:00"/>
        <d v="2020-02-17T00:00:00"/>
        <d v="2011-06-13T00:00:00"/>
        <d v="2011-07-25T00:00:00"/>
        <d v="2010-02-27T00:00:00"/>
        <d v="2010-11-03T00:00:00"/>
        <d v="2018-11-11T00:00:00"/>
        <d v="2020-03-26T00:00:00"/>
        <d v="2018-01-07T00:00:00"/>
        <d v="2012-08-08T00:00:00"/>
        <d v="2016-03-06T00:00:00"/>
        <d v="2020-06-18T00:00:00"/>
        <d v="2015-01-23T00:00:00"/>
        <d v="2012-07-23T00:00:00"/>
        <d v="2014-02-01T00:00:00"/>
        <d v="2010-06-04T00:00:00"/>
        <d v="2011-06-07T00:00:00"/>
        <d v="2013-09-08T00:00:00"/>
        <d v="2016-11-26T00:00:00"/>
        <d v="2015-02-28T00:00:00"/>
        <d v="2014-10-01T00:00:00"/>
        <d v="2016-11-29T00:00:00"/>
        <d v="2019-02-01T00:00:00"/>
        <d v="2019-08-01T00:00:00"/>
        <d v="2012-01-27T00:00:00"/>
        <d v="2018-06-30T00:00:00"/>
        <d v="2020-11-26T00:00:00"/>
        <d v="2019-06-19T00:00:00"/>
        <d v="2018-03-18T00:00:00"/>
        <d v="2020-06-29T00:00:00"/>
        <d v="2018-04-16T00:00:00"/>
        <d v="2012-11-16T00:00:00"/>
        <d v="2011-05-04T00:00:00"/>
        <d v="2017-09-20T00:00:00"/>
        <d v="2012-06-21T00:00:00"/>
        <d v="2019-10-18T00:00:00"/>
        <d v="2015-01-20T00:00:00"/>
        <d v="2011-07-02T00:00:00"/>
        <d v="2011-10-30T00:00:00"/>
        <d v="2020-07-01T00:00:00"/>
        <d v="2014-11-11T00:00:00"/>
        <d v="2011-03-18T00:00:00"/>
        <d v="2013-12-09T00:00:00"/>
        <d v="2017-01-13T00:00:00"/>
        <d v="2016-06-19T00:00:00"/>
        <d v="2015-09-07T00:00:00"/>
        <d v="2015-02-11T00:00:00"/>
        <d v="2014-08-04T00:00:00"/>
        <d v="2016-11-25T00:00:00"/>
        <d v="2020-08-19T00:00:00"/>
        <d v="2014-04-15T00:00:00"/>
        <d v="2017-01-03T00:00:00"/>
        <d v="2013-10-21T00:00:00"/>
        <d v="2019-12-29T00:00:00"/>
        <d v="2011-05-10T00:00:00"/>
        <d v="2011-06-09T00:00:00"/>
        <d v="2016-07-26T00:00:00"/>
        <d v="2020-01-23T00:00:00"/>
        <d v="2011-11-28T00:00:00"/>
        <d v="2020-09-16T00:00:00"/>
        <d v="2014-08-07T00:00:00"/>
        <d v="2011-02-20T00:00:00"/>
        <d v="2016-07-03T00:00:00"/>
        <d v="2013-07-30T00:00:00"/>
        <d v="2016-11-30T00:00:00"/>
        <d v="2019-03-15T00:00:00"/>
        <d v="2019-02-14T00:00:00"/>
        <d v="2012-06-29T00:00:00"/>
        <d v="2016-03-12T00:00:00"/>
        <d v="2016-07-15T00:00:00"/>
        <d v="2019-06-05T00:00:00"/>
        <d v="2020-07-05T00:00:00"/>
        <d v="2014-12-04T00:00:00"/>
        <d v="2015-08-17T00:00:00"/>
        <d v="2015-05-21T00:00:00"/>
        <d v="2019-05-19T00:00:00"/>
        <d v="2018-06-29T00:00:00"/>
        <d v="2015-04-02T00:00:00"/>
        <d v="2011-10-08T00:00:00"/>
        <d v="2015-12-21T00:00:00"/>
        <d v="2014-03-23T00:00:00"/>
        <d v="2018-03-21T00:00:00"/>
        <d v="2013-09-18T00:00:00"/>
        <d v="2018-01-09T00:00:00"/>
        <d v="2017-04-07T00:00:00"/>
        <d v="2010-08-04T00:00:00"/>
        <d v="2018-02-09T00:00:00"/>
        <d v="2011-12-28T00:00:00"/>
        <d v="2019-08-04T00:00:00"/>
        <d v="2014-05-15T00:00:00"/>
        <d v="2014-03-24T00:00:00"/>
        <d v="2017-03-31T00:00:00"/>
        <d v="2017-09-23T00:00:00"/>
        <d v="2020-04-18T00:00:00"/>
        <d v="2012-04-03T00:00:00"/>
        <d v="2018-03-27T00:00:00"/>
        <d v="2014-11-14T00:00:00"/>
        <d v="2010-07-27T00:00:00"/>
        <d v="2016-06-24T00:00:00"/>
        <d v="2020-06-30T00:00:00"/>
        <d v="2010-11-14T00:00:00"/>
        <d v="2018-03-01T00:00:00"/>
        <d v="2018-10-20T00:00:00"/>
        <d v="2016-05-10T00:00:00"/>
        <d v="2015-11-18T00:00:00"/>
        <d v="2012-05-02T00:00:00"/>
        <d v="2011-07-13T00:00:00"/>
        <d v="2017-03-08T00:00:00"/>
        <d v="2018-10-18T00:00:00"/>
        <d v="2012-10-25T00:00:00"/>
        <d v="2011-05-19T00:00:00"/>
        <d v="2016-03-26T00:00:00"/>
        <d v="2011-06-15T00:00:00"/>
        <d v="2019-12-25T00:00:00"/>
        <d v="2012-07-06T00:00:00"/>
        <d v="2013-03-12T00:00:00"/>
        <d v="2016-09-29T00:00:00"/>
        <d v="2013-07-10T00:00:00"/>
        <d v="2018-01-20T00:00:00"/>
        <d v="2016-10-08T00:00:00"/>
        <d v="2013-04-01T00:00:00"/>
        <d v="2010-11-17T00:00:00"/>
        <d v="2010-10-10T00:00:00"/>
        <d v="2016-01-11T00:00:00"/>
        <d v="2015-03-09T00:00:00"/>
        <d v="2012-11-04T00:00:00"/>
        <d v="2015-07-22T00:00:00"/>
        <d v="2014-04-13T00:00:00"/>
        <d v="2010-05-29T00:00:00"/>
        <d v="2012-03-16T00:00:00"/>
        <d v="2015-04-22T00:00:00"/>
        <d v="2011-05-24T00:00:00"/>
        <d v="2011-07-22T00:00:00"/>
        <d v="2016-05-30T00:00:00"/>
        <d v="2016-03-11T00:00:00"/>
        <d v="2012-07-22T00:00:00"/>
        <d v="2017-07-26T00:00:00"/>
        <d v="2010-08-18T00:00:00"/>
        <d v="2018-08-24T00:00:00"/>
        <d v="2015-04-07T00:00:00"/>
        <d v="2020-08-14T00:00:00"/>
        <d v="2012-02-29T00:00:00"/>
        <d v="2012-02-02T00:00:00"/>
        <d v="2011-11-20T00:00:00"/>
        <d v="2014-04-11T00:00:00"/>
        <d v="2016-04-19T00:00:00"/>
        <d v="2019-12-21T00:00:00"/>
        <d v="2020-10-06T00:00:00"/>
        <d v="2016-04-07T00:00:00"/>
        <d v="2019-03-11T00:00:00"/>
        <d v="2018-04-03T00:00:00"/>
        <d v="2015-06-20T00:00:00"/>
        <d v="2019-06-04T00:00:00"/>
        <d v="2015-06-15T00:00:00"/>
        <d v="2011-09-15T00:00:00"/>
        <d v="2017-06-09T00:00:00"/>
        <d v="2019-04-25T00:00:00"/>
        <d v="2011-05-05T00:00:00"/>
        <d v="2014-09-23T00:00:00"/>
        <d v="2012-10-09T00:00:00"/>
        <d v="2017-10-19T00:00:00"/>
        <d v="2017-03-27T00:00:00"/>
        <d v="2018-10-29T00:00:00"/>
        <d v="2019-02-02T00:00:00"/>
        <d v="2017-12-14T00:00:00"/>
        <d v="2011-09-04T00:00:00"/>
        <d v="2013-11-05T00:00:00"/>
        <d v="2014-11-15T00:00:00"/>
        <d v="2012-04-21T00:00:00"/>
        <d v="2011-05-16T00:00:00"/>
        <d v="2012-11-02T00:00:00"/>
        <d v="2011-03-14T00:00:00"/>
        <d v="2018-06-27T00:00:00"/>
        <d v="2017-07-19T00:00:00"/>
        <d v="2011-04-27T00:00:00"/>
        <d v="2018-02-14T00:00:00"/>
        <d v="2010-06-24T00:00:00"/>
        <d v="2015-01-29T00:00:00"/>
        <d v="2019-01-27T00:00:00"/>
        <d v="2011-12-23T00:00:00"/>
        <d v="2017-03-14T00:00:00"/>
        <d v="2020-12-23T00:00:00"/>
        <d v="2017-04-20T00:00:00"/>
        <d v="2010-11-09T00:00:00"/>
        <d v="2011-09-01T00:00:00"/>
        <d v="2011-10-16T00:00:00"/>
        <d v="2013-11-28T00:00:00"/>
        <d v="2017-09-12T00:00:00"/>
        <d v="2013-10-04T00:00:00"/>
        <d v="2016-09-05T00:00:00"/>
        <d v="2010-03-17T00:00:00"/>
        <d v="2012-08-04T00:00:00"/>
        <d v="2016-12-29T00:00:00"/>
        <d v="2012-05-11T00:00:00"/>
        <d v="2014-09-26T00:00:00"/>
        <d v="2011-07-31T00:00:00"/>
        <d v="2012-08-10T00:00:00"/>
        <d v="2018-05-10T00:00:00"/>
        <d v="2018-08-10T00:00:00"/>
        <d v="2011-02-21T00:00:00"/>
        <d v="2011-03-21T00:00:00"/>
        <d v="2010-10-21T00:00:00"/>
        <d v="2019-02-22T00:00:00"/>
        <d v="2018-03-25T00:00:00"/>
        <d v="2017-03-02T00:00:00"/>
        <d v="2015-04-16T00:00:00"/>
        <d v="2014-11-21T00:00:00"/>
        <d v="2020-01-26T00:00:00"/>
        <d v="2016-10-14T00:00:00"/>
        <d v="2011-10-03T00:00:00"/>
        <d v="2015-08-20T00:00:00"/>
        <d v="2016-06-22T00:00:00"/>
        <d v="2011-05-14T00:00:00"/>
        <d v="2013-04-15T00:00:00"/>
        <d v="2013-09-26T00:00:00"/>
        <d v="2010-12-04T00:00:00"/>
        <d v="2017-04-09T00:00:00"/>
        <d v="2020-09-06T00:00:00"/>
        <d v="2016-01-24T00:00:00"/>
        <d v="2016-09-02T00:00:00"/>
        <d v="2017-08-09T00:00:00"/>
        <d v="2020-07-24T00:00:00"/>
        <d v="2016-04-02T00:00:00"/>
        <d v="2013-12-20T00:00:00"/>
        <d v="2013-08-07T00:00:00"/>
        <d v="2012-02-18T00:00:00"/>
        <d v="2014-05-24T00:00:00"/>
        <d v="2017-12-27T00:00:00"/>
        <d v="2018-12-13T00:00:00"/>
        <d v="2011-06-17T00:00:00"/>
        <d v="2016-02-18T00:00:00"/>
        <d v="2010-08-19T00:00:00"/>
        <d v="2017-04-21T00:00:00"/>
        <d v="2018-09-09T00:00:00"/>
        <d v="2010-07-05T00:00:00"/>
        <d v="2016-07-14T00:00:00"/>
        <d v="2016-05-06T00:00:00"/>
        <d v="2010-01-11T00:00:00"/>
        <d v="2017-10-07T00:00:00"/>
        <d v="2010-02-21T00:00:00"/>
        <d v="2011-04-01T00:00:00"/>
        <d v="2011-01-11T00:00:00"/>
        <d v="2017-11-24T00:00:00"/>
        <d v="2014-03-15T00:00:00"/>
        <d v="2014-12-29T00:00:00"/>
        <d v="2012-04-17T00:00:00"/>
        <d v="2018-04-26T00:00:00"/>
        <d v="2019-07-31T00:00:00"/>
        <d v="2011-04-12T00:00:00"/>
        <d v="2015-05-10T00:00:00"/>
        <d v="2014-05-29T00:00:00"/>
        <d v="2014-02-28T00:00:00"/>
        <d v="2020-11-17T00:00:00"/>
        <d v="2012-09-08T00:00:00"/>
        <d v="2020-04-23T00:00:00"/>
        <d v="2017-07-27T00:00:00"/>
        <d v="2017-10-31T00:00:00"/>
        <d v="2015-04-08T00:00:00"/>
        <d v="2013-10-17T00:00:00"/>
        <d v="2020-12-19T00:00:00"/>
        <d v="2010-04-02T00:00:00"/>
        <d v="2013-04-13T00:00:00"/>
        <d v="2020-08-02T00:00:00"/>
        <d v="2010-07-02T00:00:00"/>
        <d v="2012-07-14T00:00:00"/>
        <d v="2018-09-05T00:00:00"/>
        <d v="2011-03-29T00:00:00"/>
        <d v="2011-02-10T00:00:00"/>
        <d v="2018-06-16T00:00:00"/>
        <d v="2016-11-03T00:00:00"/>
        <d v="2019-09-06T00:00:00"/>
        <d v="2017-03-18T00:00:00"/>
        <d v="2015-09-21T00:00:00"/>
        <d v="2018-09-17T00:00:00"/>
        <d v="2020-08-22T00:00:00"/>
        <d v="2013-06-09T00:00:00"/>
        <d v="2012-09-14T00:00:00"/>
        <d v="2016-07-28T00:00:00"/>
        <d v="2017-01-18T00:00:00"/>
        <d v="2016-10-23T00:00:00"/>
        <d v="2019-03-29T00:00:00"/>
        <d v="2020-02-15T00:00:00"/>
        <d v="2020-12-11T00:00:00"/>
        <d v="2011-07-05T00:00:00"/>
        <d v="2013-02-14T00:00:00"/>
        <d v="2018-02-19T00:00:00"/>
        <d v="2015-08-24T00:00:00"/>
        <d v="2011-09-07T00:00:00"/>
        <d v="2010-09-09T00:00:00"/>
        <d v="2020-11-22T00:00:00"/>
        <d v="2013-05-06T00:00:00"/>
        <d v="2018-06-09T00:00:00"/>
        <d v="2017-08-19T00:00:00"/>
        <d v="2014-06-01T00:00:00"/>
        <d v="2013-05-18T00:00:00"/>
        <d v="2013-06-03T00:00:00"/>
        <d v="2012-07-24T00:00:00"/>
        <d v="2010-02-18T00:00:00"/>
        <d v="2016-10-24T00:00:00"/>
        <d v="2016-05-31T00:00:00"/>
        <d v="2010-05-08T00:00:00"/>
        <d v="2018-06-06T00:00:00"/>
        <d v="2020-05-13T00:00:00"/>
        <d v="2011-10-09T00:00:00"/>
        <d v="2010-10-30T00:00:00"/>
        <d v="2019-10-29T00:00:00"/>
        <d v="2016-08-08T00:00:00"/>
        <d v="2020-08-12T00:00:00"/>
        <d v="2010-04-06T00:00:00"/>
        <d v="2017-07-24T00:00:00"/>
        <d v="2018-05-07T00:00:00"/>
        <d v="2017-06-27T00:00:00"/>
        <d v="2010-03-10T00:00:00"/>
        <d v="2011-06-12T00:00:00"/>
        <d v="2011-05-03T00:00:00"/>
        <d v="2012-11-28T00:00:00"/>
        <d v="2010-01-02T00:00:00"/>
        <d v="2019-09-15T00:00:00"/>
        <d v="2010-11-26T00:00:00"/>
        <d v="2014-08-09T00:00:00"/>
        <d v="2020-04-04T00:00:00"/>
        <d v="2012-03-11T00:00:00"/>
        <d v="2015-10-09T00:00:00"/>
        <d v="2012-11-27T00:00:00"/>
        <d v="2018-01-31T00:00:00"/>
        <d v="2020-10-21T00:00:00"/>
        <d v="2019-10-07T00:00:00"/>
        <d v="2014-07-30T00:00:00"/>
        <d v="2014-12-18T00:00:00"/>
        <d v="2018-07-25T00:00:00"/>
        <d v="2016-02-08T00:00:00"/>
        <d v="2011-02-09T00:00:00"/>
        <d v="2015-09-16T00:00:00"/>
        <d v="2019-01-28T00:00:00"/>
        <d v="2011-10-25T00:00:00"/>
        <d v="2010-05-24T00:00:00"/>
        <d v="2011-06-24T00:00:00"/>
        <d v="2017-06-15T00:00:00"/>
        <d v="2014-04-03T00:00:00"/>
        <d v="2018-08-22T00:00:00"/>
        <d v="2020-03-02T00:00:00"/>
        <d v="2019-01-06T00:00:00"/>
        <d v="2012-01-01T00:00:00"/>
        <d v="2014-04-19T00:00:00"/>
        <d v="2010-05-25T00:00:00"/>
        <d v="2018-11-14T00:00:00"/>
        <d v="2018-07-22T00:00:00"/>
        <d v="2012-09-25T00:00:00"/>
        <d v="2013-07-14T00:00:00"/>
        <d v="2014-11-17T00:00:00"/>
        <d v="2019-10-09T00:00:00"/>
        <d v="2019-05-25T00:00:00"/>
        <d v="2010-10-29T00:00:00"/>
        <d v="2017-05-15T00:00:00"/>
        <d v="2016-02-21T00:00:00"/>
        <d v="2011-01-25T00:00:00"/>
        <d v="2013-01-01T00:00:00"/>
        <d v="2011-05-31T00:00:00"/>
        <d v="2011-12-08T00:00:00"/>
        <d v="2019-08-13T00:00:00"/>
        <d v="2014-03-05T00:00:00"/>
        <d v="2010-06-30T00:00:00"/>
        <d v="2020-01-01T00:00:00"/>
        <d v="2015-11-16T00:00:00"/>
        <d v="2010-10-19T00:00:00"/>
        <d v="2017-02-26T00:00:00"/>
        <d v="2019-09-07T00:00:00"/>
        <d v="2014-06-02T00:00:00"/>
        <d v="2018-07-30T00:00:00"/>
        <d v="2017-07-02T00:00:00"/>
        <d v="2012-04-08T00:00:00"/>
        <d v="2018-11-01T00:00:00"/>
        <d v="2016-01-01T00:00:00"/>
        <d v="2019-12-18T00:00:00"/>
        <d v="2012-08-29T00:00:00"/>
        <d v="2010-03-16T00:00:00"/>
        <d v="2013-04-22T00:00:00"/>
        <d v="2013-05-13T00:00:00"/>
        <d v="2018-12-01T00:00:00"/>
        <d v="2017-03-29T00:00:00"/>
        <d v="2010-01-03T00:00:00"/>
        <d v="2017-11-30T00:00:00"/>
        <d v="2018-05-01T00:00:00"/>
        <d v="2020-12-21T00:00:00"/>
        <d v="2012-09-26T00:00:00"/>
        <d v="2012-10-11T00:00:00"/>
        <d v="2019-09-19T00:00:00"/>
        <d v="2019-05-03T00:00:00"/>
        <d v="2014-09-20T00:00:00"/>
        <d v="2020-05-10T00:00:00"/>
        <d v="2017-06-12T00:00:00"/>
        <d v="2010-06-15T00:00:00"/>
        <d v="2014-12-10T00:00:00"/>
        <d v="2016-12-30T00:00:00"/>
        <d v="2020-12-02T00:00:00"/>
        <d v="2010-02-03T00:00:00"/>
        <d v="2011-04-18T00:00:00"/>
        <d v="2015-01-27T00:00:00"/>
        <d v="2019-03-02T00:00:00"/>
        <d v="2016-11-07T00:00:00"/>
        <d v="2017-07-12T00:00:00"/>
        <d v="2011-01-23T00:00:00"/>
        <d v="2011-04-25T00:00:00"/>
        <d v="2017-08-15T00:00:00"/>
        <d v="2010-07-21T00:00:00"/>
        <d v="2013-04-02T00:00:00"/>
        <d v="2018-06-11T00:00:00"/>
        <d v="2014-03-16T00:00:00"/>
        <d v="2016-06-26T00:00:00"/>
        <d v="2020-03-09T00:00:00"/>
        <d v="2016-10-11T00:00:00"/>
        <d v="2014-07-23T00:00:00"/>
        <d v="2010-05-20T00:00:00"/>
        <d v="2014-01-03T00:00:00"/>
        <d v="2016-11-15T00:00:00"/>
        <d v="2010-10-06T00:00:00"/>
        <d v="2012-02-27T00:00:00"/>
        <d v="2016-09-12T00:00:00"/>
        <d v="2013-12-03T00:00:00"/>
        <d v="2015-03-22T00:00:00"/>
        <d v="2011-06-23T00:00:00"/>
        <d v="2019-07-12T00:00:00"/>
        <d v="2017-10-28T00:00:00"/>
        <d v="2010-06-25T00:00:00"/>
        <d v="2013-08-08T00:00:00"/>
        <d v="2015-02-02T00:00:00"/>
        <d v="2017-10-12T00:00:00"/>
        <d v="2019-08-22T00:00:00"/>
        <d v="2019-06-08T00:00:00"/>
        <d v="2015-04-20T00:00:00"/>
        <d v="2013-03-04T00:00:00"/>
        <d v="2017-01-05T00:00:00"/>
        <d v="2020-05-01T00:00:00"/>
        <d v="2015-10-04T00:00:00"/>
        <d v="2020-04-27T00:00:00"/>
        <d v="2012-04-09T00:00:00"/>
        <d v="2016-04-16T00:00:00"/>
        <d v="2014-02-15T00:00:00"/>
        <d v="2018-11-03T00:00:00"/>
        <d v="2014-03-29T00:00:00"/>
        <d v="2014-04-24T00:00:00"/>
        <d v="2013-07-21T00:00:00"/>
        <d v="2013-12-21T00:00:00"/>
        <d v="2018-05-14T00:00:00"/>
        <d v="2012-08-16T00:00:00"/>
        <d v="2016-07-01T00:00:00"/>
        <d v="2020-07-20T00:00:00"/>
        <d v="2014-09-14T00:00:00"/>
        <d v="2016-02-14T00:00:00"/>
        <d v="2010-01-07T00:00:00"/>
        <d v="2020-04-14T00:00:00"/>
        <d v="2017-05-08T00:00:00"/>
        <d v="2012-08-21T00:00:00"/>
        <d v="2019-09-29T00:00:00"/>
        <d v="2016-05-09T00:00:00"/>
        <d v="2011-08-11T00:00:00"/>
        <d v="2012-02-11T00:00:00"/>
        <d v="2012-02-12T00:00:00"/>
        <d v="2019-05-01T00:00:00"/>
        <d v="2011-05-07T00:00:00"/>
        <d v="2012-10-30T00:00:00"/>
        <d v="2014-02-22T00:00:00"/>
        <d v="2010-08-20T00:00:00"/>
        <d v="2020-01-25T00:00:00"/>
        <d v="2020-02-03T00:00:00"/>
        <d v="2020-05-04T00:00:00"/>
        <d v="2017-11-01T00:00:00"/>
        <d v="2015-03-07T00:00:00"/>
        <d v="2016-09-03T00:00:00"/>
        <d v="2016-05-11T00:00:00"/>
        <d v="2019-06-21T00:00:00"/>
        <d v="2010-04-18T00:00:00"/>
        <d v="2015-12-25T00:00:00"/>
        <d v="2011-05-21T00:00:00"/>
        <d v="2010-12-13T00:00:00"/>
        <d v="2016-01-19T00:00:00"/>
        <d v="2014-10-03T00:00:00"/>
        <d v="2017-09-22T00:00:00"/>
        <d v="2015-07-13T00:00:00"/>
        <d v="2010-12-01T00:00:00"/>
        <d v="2013-03-02T00:00:00"/>
        <d v="2015-03-24T00:00:00"/>
        <d v="2013-12-31T00:00:00"/>
        <d v="2015-07-08T00:00:00"/>
        <d v="2018-08-02T00:00:00"/>
        <d v="2017-05-23T00:00:00"/>
        <d v="2012-02-21T00:00:00"/>
        <d v="2011-08-30T00:00:00"/>
        <d v="2019-04-12T00:00:00"/>
        <d v="2018-12-04T00:00:00"/>
        <d v="2014-05-16T00:00:00"/>
        <d v="2010-01-23T00:00:00"/>
        <d v="2014-01-23T00:00:00"/>
        <d v="2019-04-21T00:00:00"/>
        <d v="2011-01-08T00:00:00"/>
        <d v="2016-12-28T00:00:00"/>
        <d v="2017-02-16T00:00:00"/>
        <d v="2017-04-11T00:00:00"/>
        <d v="2016-08-07T00:00:00"/>
        <d v="2019-10-01T00:00:00"/>
        <d v="2017-07-23T00:00:00"/>
        <d v="2013-05-28T00:00:00"/>
        <d v="2016-08-22T00:00:00"/>
        <d v="2012-12-08T00:00:00"/>
        <d v="2014-01-12T00:00:00"/>
        <d v="2012-12-28T00:00:00"/>
        <d v="2013-08-05T00:00:00"/>
        <d v="2012-07-15T00:00:00"/>
        <d v="2012-06-12T00:00:00"/>
        <d v="2011-04-20T00:00:00"/>
        <d v="2013-05-12T00:00:00"/>
        <d v="2014-04-25T00:00:00"/>
        <d v="2014-05-01T00:00:00"/>
        <d v="2015-07-19T00:00:00"/>
        <d v="2014-05-28T00:00:00"/>
        <d v="2013-04-08T00:00:00"/>
        <d v="2017-02-12T00:00:00"/>
        <d v="2015-04-04T00:00:00"/>
        <d v="2015-10-05T00:00:00"/>
        <d v="2016-02-05T00:00:00"/>
        <d v="2012-05-29T00:00:00"/>
        <d v="2015-05-17T00:00:00"/>
        <d v="2011-02-27T00:00:00"/>
        <d v="2019-07-21T00:00:00"/>
        <d v="2010-12-03T00:00:00"/>
        <d v="2019-04-14T00:00:00"/>
        <d v="2013-10-31T00:00:00"/>
        <d v="2014-02-14T00:00:00"/>
        <d v="2011-02-14T00:00:00"/>
        <d v="2011-11-17T00:00:00"/>
        <d v="2018-10-21T00:00:00"/>
        <d v="2019-03-19T00:00:00"/>
        <d v="2015-03-16T00:00:00"/>
        <d v="2017-07-21T00:00:00"/>
        <d v="2016-05-03T00:00:00"/>
        <d v="2016-08-16T00:00:00"/>
        <d v="2012-03-08T00:00:00"/>
        <d v="2013-08-30T00:00:00"/>
        <d v="2011-09-23T00:00:00"/>
        <d v="2020-06-06T00:00:00"/>
        <d v="2015-12-11T00:00:00"/>
        <d v="2011-07-01T00:00:00"/>
        <d v="2011-10-20T00:00:00"/>
        <d v="2016-12-02T00:00:00"/>
        <d v="2017-07-10T00:00:00"/>
        <d v="2013-04-06T00:00:00"/>
        <d v="2010-10-24T00:00:00"/>
        <d v="2016-08-30T00:00:00"/>
        <d v="2010-10-11T00:00:00"/>
        <d v="2013-01-05T00:00:00"/>
        <d v="2018-06-18T00:00:00"/>
        <d v="2020-01-07T00:00:00"/>
        <d v="2012-01-04T00:00:00"/>
        <d v="2019-12-28T00:00:00"/>
        <d v="2019-05-02T00:00:00"/>
        <d v="2010-09-22T00:00:00"/>
        <d v="2017-10-03T00:00:00"/>
        <d v="2010-04-14T00:00:00"/>
        <d v="2017-07-11T00:00:00"/>
        <d v="2019-01-26T00:00:00"/>
        <d v="2018-11-23T00:00:00"/>
        <d v="2020-03-10T00:00:00"/>
        <d v="2020-01-03T00:00:00"/>
        <d v="2016-10-16T00:00:00"/>
        <d v="2013-12-07T00:00:00"/>
        <d v="2019-12-22T00:00:00"/>
        <d v="2011-02-02T00:00:00"/>
        <d v="2016-12-22T00:00:00"/>
        <d v="2011-11-13T00:00:00"/>
        <d v="2020-01-19T00:00:00"/>
        <d v="2020-11-29T00:00:00"/>
        <d v="2010-11-27T00:00:00"/>
        <d v="2018-06-02T00:00:00"/>
        <d v="2016-03-03T00:00:00"/>
        <d v="2020-08-13T00:00:00"/>
        <d v="2010-09-12T00:00:00"/>
        <d v="2020-10-16T00:00:00"/>
        <d v="2015-11-13T00:00:00"/>
        <d v="2011-02-15T00:00:00"/>
        <d v="2018-01-10T00:00:00"/>
        <d v="2010-01-12T00:00:00"/>
        <d v="2015-02-20T00:00:00"/>
        <d v="2019-07-26T00:00:00"/>
        <d v="2016-05-24T00:00:00"/>
        <d v="2012-10-01T00:00:00"/>
        <d v="2020-08-25T00:00:00"/>
        <d v="2018-05-06T00:00:00"/>
        <d v="2017-03-13T00:00:00"/>
        <d v="2013-11-07T00:00:00"/>
        <d v="2015-03-18T00:00:00"/>
        <d v="2014-03-07T00:00:00"/>
        <d v="2015-03-11T00:00:00"/>
        <d v="2013-12-11T00:00:00"/>
        <d v="2010-02-23T00:00:00"/>
        <d v="2015-08-28T00:00:00"/>
        <d v="2015-03-02T00:00:00"/>
        <d v="2015-12-04T00:00:00"/>
        <d v="2013-07-27T00:00:00"/>
        <d v="2016-06-17T00:00:00"/>
        <d v="2012-07-01T00:00:00"/>
        <d v="2011-03-02T00:00:00"/>
        <d v="2012-07-20T00:00:00"/>
        <d v="2010-10-23T00:00:00"/>
        <d v="2014-12-25T00:00:00"/>
        <d v="2014-09-07T00:00:00"/>
        <d v="2014-09-04T00:00:00"/>
        <d v="2016-12-15T00:00:00"/>
        <d v="2011-02-13T00:00:00"/>
        <d v="2018-08-29T00:00:00"/>
        <d v="2013-08-15T00:00:00"/>
        <d v="2014-05-05T00:00:00"/>
        <d v="2016-08-02T00:00:00"/>
        <d v="2013-02-15T00:00:00"/>
        <d v="2011-05-15T00:00:00"/>
        <d v="2014-02-20T00:00:00"/>
        <d v="2016-04-21T00:00:00"/>
        <d v="2011-01-24T00:00:00"/>
        <d v="2020-05-12T00:00:00"/>
        <d v="2014-05-21T00:00:00"/>
        <d v="2020-06-19T00:00:00"/>
        <d v="2012-11-24T00:00:00"/>
        <d v="2018-01-01T00:00:00"/>
        <d v="2013-03-05T00:00:00"/>
        <d v="2015-06-24T00:00:00"/>
        <d v="2014-04-26T00:00:00"/>
        <d v="2018-03-19T00:00:00"/>
        <d v="2012-01-09T00:00:00"/>
        <d v="2013-11-08T00:00:00"/>
        <d v="2020-07-03T00:00:00"/>
        <d v="2020-06-03T00:00:00"/>
        <d v="2014-02-10T00:00:00"/>
        <d v="2018-09-08T00:00:00"/>
        <d v="2014-03-27T00:00:00"/>
        <d v="2014-04-30T00:00:00"/>
        <d v="2014-02-23T00:00:00"/>
        <d v="2020-09-26T00:00:00"/>
        <d v="2014-10-11T00:00:00"/>
        <d v="2017-01-20T00:00:00"/>
        <d v="2017-09-04T00:00:00"/>
        <d v="2011-12-17T00:00:00"/>
        <d v="2014-06-03T00:00:00"/>
        <d v="2014-09-19T00:00:00"/>
        <d v="2018-02-20T00:00:00"/>
        <d v="2011-08-02T00:00:00"/>
        <d v="2014-09-09T00:00:00"/>
        <d v="2019-04-22T00:00:00"/>
        <d v="2017-02-05T00:00:00"/>
        <d v="2012-02-04T00:00:00"/>
        <d v="2020-02-09T00:00:00"/>
        <d v="2017-02-04T00:00:00"/>
        <d v="2014-08-24T00:00:00"/>
        <d v="2010-10-31T00:00:00"/>
        <d v="2012-07-25T00:00:00"/>
        <d v="2014-07-29T00:00:00"/>
        <d v="2018-07-20T00:00:00"/>
        <d v="2010-09-06T00:00:00"/>
        <d v="2014-12-08T00:00:00"/>
        <d v="2018-01-13T00:00:00"/>
        <d v="2020-07-22T00:00:00"/>
        <d v="2016-08-21T00:00:00"/>
        <d v="2017-08-20T00:00:00"/>
        <d v="2013-09-21T00:00:00"/>
        <d v="2010-06-03T00:00:00"/>
        <d v="2018-08-31T00:00:00"/>
        <d v="2013-06-06T00:00:00"/>
        <d v="2017-02-24T00:00:00"/>
        <d v="2010-08-06T00:00:00"/>
        <d v="2018-12-10T00:00:00"/>
        <d v="2012-04-11T00:00:00"/>
        <d v="2012-08-15T00:00:00"/>
        <d v="2020-05-23T00:00:00"/>
        <d v="2018-12-02T00:00:00"/>
        <d v="2016-02-09T00:00:00"/>
        <d v="2020-10-26T00:00:00"/>
        <d v="2015-01-24T00:00:00"/>
        <d v="2012-08-05T00:00:00"/>
        <d v="2013-07-12T00:00:00"/>
        <d v="2013-05-10T00:00:00"/>
        <d v="2015-02-15T00:00:00"/>
        <d v="2020-12-10T00:00:00"/>
        <d v="2011-06-08T00:00:00"/>
        <d v="2015-05-13T00:00:00"/>
        <d v="2010-08-14T00:00:00"/>
        <d v="2019-05-11T00:00:00"/>
        <d v="2012-12-23T00:00:00"/>
        <d v="2014-08-19T00:00:00"/>
        <d v="2018-06-22T00:00:00"/>
        <d v="2017-10-25T00:00:00"/>
        <d v="2014-08-31T00:00:00"/>
        <d v="2018-09-25T00:00:00"/>
        <d v="2020-03-29T00:00:00"/>
        <d v="2015-02-10T00:00:00"/>
        <d v="2014-12-02T00:00:00"/>
        <d v="2017-01-29T00:00:00"/>
        <d v="2013-04-12T00:00:00"/>
        <d v="2015-03-27T00:00:00"/>
        <d v="2010-08-07T00:00:00"/>
        <d v="2014-07-28T00:00:00"/>
        <d v="2019-04-24T00:00:00"/>
        <d v="2015-02-13T00:00:00"/>
        <d v="2019-07-22T00:00:00"/>
        <d v="2011-01-02T00:00:00"/>
        <d v="2019-12-16T00:00:00"/>
        <d v="2016-10-03T00:00:00"/>
        <d v="2017-06-30T00:00:00"/>
        <d v="2017-05-03T00:00:00"/>
        <d v="2012-11-13T00:00:00"/>
        <d v="2016-03-17T00:00:00"/>
        <d v="2014-02-26T00:00:00"/>
        <d v="2012-07-29T00:00:00"/>
        <d v="2020-09-08T00:00:00"/>
        <d v="2020-12-29T00:00:00"/>
        <d v="2011-12-16T00:00:00"/>
        <d v="2017-02-09T00:00:00"/>
        <d v="2013-11-02T00:00:00"/>
        <d v="2018-07-08T00:00:00"/>
        <d v="2013-07-03T00:00:00"/>
        <d v="2016-08-19T00:00:00"/>
        <d v="2014-04-01T00:00:00"/>
        <d v="2019-09-05T00:00:00"/>
        <d v="2014-09-24T00:00:00"/>
        <d v="2018-05-08T00:00:00"/>
        <d v="2011-02-16T00:00:00"/>
        <d v="2014-12-14T00:00:00"/>
        <d v="2016-11-17T00:00:00"/>
        <d v="2020-06-05T00:00:00"/>
        <d v="2013-08-13T00:00:00"/>
        <d v="2014-10-23T00:00:00"/>
        <d v="2012-04-29T00:00:00"/>
        <d v="2020-06-07T00:00:00"/>
        <d v="2016-06-29T00:00:00"/>
        <d v="2019-03-31T00:00:00"/>
        <d v="2017-07-15T00:00:00"/>
        <d v="2011-06-06T00:00:00"/>
        <d v="2017-12-22T00:00:00"/>
        <d v="2013-01-08T00:00:00"/>
        <d v="2016-04-29T00:00:00"/>
        <d v="2018-04-06T00:00:00"/>
        <d v="2013-03-01T00:00:00"/>
        <d v="2014-11-04T00:00:00"/>
        <d v="2011-10-01T00:00:00"/>
        <d v="2015-09-29T00:00:00"/>
        <d v="2016-12-26T00:00:00"/>
        <d v="2016-07-25T00:00:00"/>
        <d v="2011-01-31T00:00:00"/>
        <d v="2017-07-04T00:00:00"/>
        <d v="2011-09-21T00:00:00"/>
        <d v="2012-01-10T00:00:00"/>
        <d v="2010-08-29T00:00:00"/>
        <d v="2016-11-10T00:00:00"/>
        <d v="2011-05-20T00:00:00"/>
        <d v="2013-03-03T00:00:00"/>
        <d v="2014-03-14T00:00:00"/>
        <d v="2015-06-18T00:00:00"/>
        <d v="2010-03-31T00:00:00"/>
        <d v="2010-01-31T00:00:00"/>
        <d v="2011-05-09T00:00:00"/>
        <d v="2015-02-18T00:00:00"/>
        <d v="2020-08-01T00:00:00"/>
        <d v="2017-09-08T00:00:00"/>
        <d v="2015-12-24T00:00:00"/>
        <d v="2015-10-12T00:00:00"/>
        <d v="2020-04-03T00:00:00"/>
        <d v="2019-11-20T00:00:00"/>
        <d v="2012-12-13T00:00:00"/>
        <d v="2020-08-21T00:00:00"/>
        <d v="2015-01-21T00:00:00"/>
        <d v="2019-06-15T00:00:00"/>
        <d v="2017-08-21T00:00:00"/>
        <d v="2015-12-17T00:00:00"/>
        <d v="2010-09-23T00:00:00"/>
        <d v="2020-10-19T00:00:00"/>
        <d v="2018-04-13T00:00:00"/>
        <d v="2015-06-30T00:00:00"/>
        <d v="2018-11-25T00:00:00"/>
        <d v="2018-08-09T00:00:00"/>
        <d v="2013-11-22T00:00:00"/>
        <d v="2012-03-13T00:00:00"/>
        <d v="2010-11-13T00:00:00"/>
        <d v="2014-12-05T00:00:00"/>
        <d v="2010-02-15T00:00:00"/>
        <d v="2016-04-22T00:00:00"/>
        <d v="2014-03-28T00:00:00"/>
        <d v="2015-03-28T00:00:00"/>
        <d v="2013-04-03T00:00:00"/>
        <d v="2019-03-27T00:00:00"/>
        <d v="2014-10-10T00:00:00"/>
        <d v="2017-06-22T00:00:00"/>
        <d v="2012-08-26T00:00:00"/>
        <d v="2011-06-29T00:00:00"/>
        <d v="2010-07-15T00:00:00"/>
        <d v="2020-08-28T00:00:00"/>
        <d v="2018-01-18T00:00:00"/>
        <d v="2014-09-08T00:00:00"/>
        <d v="2014-01-28T00:00:00"/>
        <d v="2018-11-20T00:00:00"/>
        <d v="2010-12-28T00:00:00"/>
        <d v="2017-01-02T00:00:00"/>
        <d v="2013-04-04T00:00:00"/>
        <d v="2018-11-29T00:00:00"/>
        <d v="2014-03-11T00:00:00"/>
        <d v="2010-03-21T00:00:00"/>
        <d v="2013-06-19T00:00:00"/>
        <d v="2011-12-26T00:00:00"/>
        <d v="2020-09-03T00:00:00"/>
        <d v="2011-08-27T00:00:00"/>
        <d v="2020-12-30T00:00:00"/>
        <d v="2014-07-31T00:00:00"/>
        <d v="2013-01-11T00:00:00"/>
        <d v="2018-06-21T00:00:00"/>
        <d v="2017-12-17T00:00:00"/>
        <d v="2015-02-21T00:00:00"/>
        <d v="2020-01-17T00:00:00"/>
        <d v="2014-01-14T00:00:00"/>
        <d v="2015-08-19T00:00:00"/>
        <d v="2015-08-04T00:00:00"/>
        <d v="2017-10-27T00:00:00"/>
        <d v="2017-08-02T00:00:00"/>
        <d v="2013-09-14T00:00:00"/>
        <d v="2012-04-18T00:00:00"/>
        <d v="2019-06-17T00:00:00"/>
        <d v="2015-06-08T00:00:00"/>
        <d v="2020-06-27T00:00:00"/>
        <d v="2012-12-24T00:00:00"/>
        <d v="2010-05-19T00:00:00"/>
        <d v="2019-06-11T00:00:00"/>
        <d v="2011-12-01T00:00:00"/>
        <d v="2013-08-04T00:00:00"/>
        <d v="2012-05-07T00:00:00"/>
        <d v="2017-12-07T00:00:00"/>
        <d v="2012-02-10T00:00:00"/>
        <d v="2010-02-02T00:00:00"/>
        <d v="2014-11-29T00:00:00"/>
        <d v="2013-07-13T00:00:00"/>
        <d v="2013-09-13T00:00:00"/>
        <d v="2017-10-05T00:00:00"/>
        <d v="2018-01-16T00:00:00"/>
        <d v="2010-11-04T00:00:00"/>
        <d v="2016-12-04T00:00:00"/>
        <d v="2010-09-03T00:00:00"/>
        <d v="2011-07-28T00:00:00"/>
        <d v="2012-07-02T00:00:00"/>
        <d v="2010-07-19T00:00:00"/>
        <d v="2020-06-02T00:00:00"/>
        <d v="2020-01-12T00:00:00"/>
        <d v="2016-07-02T00:00:00"/>
        <d v="2010-11-28T00:00:00"/>
        <d v="2012-12-26T00:00:00"/>
        <d v="2014-07-17T00:00:00"/>
        <d v="2016-02-12T00:00:00"/>
        <d v="2012-10-21T00:00:00"/>
        <d v="2018-11-18T00:00:00"/>
        <d v="2018-04-14T00:00:00"/>
        <d v="2013-01-24T00:00:00"/>
        <d v="2012-05-04T00:00:00"/>
        <d v="2018-08-30T00:00:00"/>
        <d v="2014-02-09T00:00:00"/>
        <d v="2012-08-09T00:00:00"/>
        <d v="2012-04-04T00:00:00"/>
        <d v="2016-03-20T00:00:00"/>
        <d v="2010-12-25T00:00:00"/>
        <d v="2012-08-24T00:00:00"/>
        <d v="2014-11-20T00:00:00"/>
        <d v="2011-04-28T00:00:00"/>
        <d v="2013-04-11T00:00:00"/>
        <d v="2011-04-29T00:00:00"/>
        <d v="2014-03-06T00:00:00"/>
        <d v="2020-02-01T00:00:00"/>
        <d v="2020-02-11T00:00:00"/>
        <d v="2014-12-23T00:00:00"/>
        <d v="2013-11-27T00:00:00"/>
        <d v="2019-04-07T00:00:00"/>
        <d v="2013-09-09T00:00:00"/>
        <d v="2015-09-14T00:00:00"/>
        <d v="2012-03-23T00:00:00"/>
        <d v="2010-06-11T00:00:00"/>
        <d v="2019-09-30T00:00:00"/>
        <d v="2015-06-27T00:00:00"/>
        <d v="2015-12-22T00:00:00"/>
        <d v="2018-02-15T00:00:00"/>
        <d v="2016-02-28T00:00:00"/>
        <d v="2013-08-01T00:00:00"/>
        <d v="2014-08-05T00:00:00"/>
        <d v="2014-05-23T00:00:00"/>
        <d v="2012-08-22T00:00:00"/>
        <d v="2013-10-25T00:00:00"/>
        <d v="2017-08-16T00:00:00"/>
        <d v="2018-08-28T00:00:00"/>
        <d v="2018-08-26T00:00:00"/>
        <d v="2012-02-01T00:00:00"/>
        <d v="2019-03-20T00:00:00"/>
        <d v="2011-03-28T00:00:00"/>
        <d v="2018-11-13T00:00:00"/>
        <d v="2017-04-01T00:00:00"/>
        <d v="2010-06-19T00:00:00"/>
        <d v="2016-04-11T00:00:00"/>
        <d v="2019-01-18T00:00:00"/>
        <d v="2013-01-04T00:00:00"/>
        <d v="2018-09-04T00:00:00"/>
        <d v="2018-06-01T00:00:00"/>
        <d v="2017-10-10T00:00:00"/>
        <d v="2015-11-20T00:00:00"/>
        <d v="2020-09-21T00:00:00"/>
        <d v="2018-12-23T00:00:00"/>
        <d v="2017-11-27T00:00:00"/>
        <d v="2014-05-07T00:00:00"/>
        <d v="2010-03-08T00:00:00"/>
        <d v="2017-10-17T00:00:00"/>
        <d v="2013-07-29T00:00:00"/>
        <d v="2010-07-26T00:00:00"/>
        <d v="2018-11-08T00:00:00"/>
        <d v="2017-01-19T00:00:00"/>
        <d v="2012-05-26T00:00:00"/>
        <d v="2013-12-15T00:00:00"/>
        <d v="2019-07-15T00:00:00"/>
        <d v="2012-09-16T00:00:00"/>
        <d v="2015-07-11T00:00:00"/>
        <d v="2015-04-03T00:00:00"/>
        <d v="2020-08-20T00:00:00"/>
        <d v="2020-08-15T00:00:00"/>
        <d v="2016-09-16T00:00:00"/>
        <d v="2016-04-10T00:00:00"/>
        <d v="2020-03-03T00:00:00"/>
        <d v="2019-02-17T00:00:00"/>
        <d v="2016-05-22T00:00:00"/>
        <d v="2019-05-20T00:00:00"/>
        <d v="2013-09-19T00:00:00"/>
        <d v="2013-11-29T00:00:00"/>
        <d v="2016-02-01T00:00:00"/>
        <d v="2020-10-23T00:00:00"/>
        <d v="2018-04-19T00:00:00"/>
        <d v="2015-06-28T00:00:00"/>
        <d v="2012-01-12T00:00:00"/>
        <d v="2017-09-13T00:00:00"/>
        <d v="2015-06-25T00:00:00"/>
        <d v="2012-05-19T00:00:00"/>
        <d v="2018-06-25T00:00:00"/>
        <d v="2010-06-12T00:00:00"/>
        <d v="2013-02-19T00:00:00"/>
        <d v="2010-06-27T00:00:00"/>
        <d v="2014-05-02T00:00:00"/>
        <d v="2011-06-20T00:00:00"/>
        <d v="2011-06-03T00:00:00"/>
        <d v="2016-09-06T00:00:00"/>
        <d v="2017-06-11T00:00:00"/>
        <d v="2010-01-20T00:00:00"/>
        <d v="2016-02-13T00:00:00"/>
        <d v="2016-07-06T00:00:00"/>
        <d v="2017-01-26T00:00:00"/>
        <d v="2015-01-30T00:00:00"/>
        <d v="2013-08-26T00:00:00"/>
        <d v="2014-07-27T00:00:00"/>
        <d v="2015-10-01T00:00:00"/>
        <d v="2013-01-28T00:00:00"/>
        <d v="2012-06-19T00:00:00"/>
        <d v="2016-05-04T00:00:00"/>
        <d v="2010-04-20T00:00:00"/>
        <d v="2013-12-28T00:00:00"/>
        <d v="2016-02-02T00:00:00"/>
        <d v="2010-02-25T00:00:00"/>
        <d v="2020-10-15T00:00:00"/>
        <d v="2013-11-21T00:00:00"/>
        <d v="2013-06-24T00:00:00"/>
        <d v="2013-06-13T00:00:00"/>
        <d v="2019-04-28T00:00:00"/>
        <d v="2018-05-04T00:00:00"/>
        <d v="2012-03-03T00:00:00"/>
        <d v="2018-09-10T00:00:00"/>
        <d v="2010-11-12T00:00:00"/>
        <d v="2011-12-12T00:00:00"/>
        <d v="2013-02-23T00:00:00"/>
        <d v="2012-06-26T00:00:00"/>
        <d v="2014-04-14T00:00:00"/>
        <d v="2016-03-18T00:00:00"/>
        <d v="2011-06-05T00:00:00"/>
        <d v="2016-04-28T00:00:00"/>
        <d v="2010-03-26T00:00:00"/>
        <d v="2017-01-17T00:00:00"/>
        <d v="2011-05-12T00:00:00"/>
        <d v="2012-03-21T00:00:00"/>
        <d v="2010-11-01T00:00:00"/>
        <d v="2017-06-13T00:00:00"/>
        <d v="2017-10-11T00:00:00"/>
        <d v="2011-01-19T00:00:00"/>
        <d v="2011-01-05T00:00:00"/>
        <d v="2016-06-10T00:00:00"/>
        <d v="2012-03-25T00:00:00"/>
        <d v="2017-12-08T00:00:00"/>
        <d v="2016-08-09T00:00:00"/>
        <d v="2016-08-24T00:00:00"/>
        <d v="2016-06-04T00:00:00"/>
        <d v="2014-09-06T00:00:00"/>
        <d v="2014-08-11T00:00:00"/>
        <d v="2020-08-30T00:00:00"/>
        <d v="2017-06-05T00:00:00"/>
        <d v="2013-08-11T00:00:00"/>
        <d v="2013-10-15T00:00:00"/>
        <d v="2010-01-17T00:00:00"/>
        <d v="2011-07-26T00:00:00"/>
        <d v="2012-10-19T00:00:00"/>
        <d v="2013-02-02T00:00:00"/>
        <d v="2011-09-03T00:00:00"/>
        <d v="2019-08-15T00:00:00"/>
        <d v="2011-07-12T00:00:00"/>
        <d v="2020-02-28T00:00:00"/>
        <d v="2020-04-02T00:00:00"/>
        <d v="2014-01-21T00:00:00"/>
        <d v="2017-12-12T00:00:00"/>
        <d v="2010-12-14T00:00:00"/>
        <d v="2020-12-18T00:00:00"/>
        <d v="2013-11-04T00:00:00"/>
        <d v="2017-01-24T00:00:00"/>
        <d v="2011-01-20T00:00:00"/>
        <d v="2020-03-24T00:00:00"/>
        <d v="2010-08-30T00:00:00"/>
        <d v="2013-01-16T00:00:00"/>
        <d v="2020-01-15T00:00:00"/>
        <d v="2020-05-30T00:00:00"/>
        <d v="2020-09-10T00:00:00"/>
        <d v="2015-12-23T00:00:00"/>
        <d v="2019-01-30T00:00:00"/>
        <d v="2011-09-16T00:00:00"/>
        <d v="2018-01-29T00:00:00"/>
        <d v="2018-10-25T00:00:00"/>
        <d v="2017-05-17T00:00:00"/>
        <d v="2015-06-17T00:00:00"/>
        <d v="2019-06-06T00:00:00"/>
        <d v="2013-09-10T00:00:00"/>
        <d v="2018-01-27T00:00:00"/>
        <d v="2015-11-29T00:00:00"/>
        <d v="2018-01-28T00:00:00"/>
        <d v="2019-04-08T00:00:00"/>
        <d v="2014-01-16T00:00:00"/>
        <d v="2018-10-11T00:00:00"/>
        <d v="2012-08-20T00:00:00"/>
        <d v="2018-10-23T00:00:00"/>
        <d v="2011-11-14T00:00:00"/>
        <d v="2016-06-23T00:00:00"/>
        <d v="2020-08-11T00:00:00"/>
        <d v="2015-09-20T00:00:00"/>
        <d v="2012-02-03T00:00:00"/>
        <d v="2017-07-18T00:00:00"/>
        <d v="2010-07-31T00:00:00"/>
        <d v="2011-12-29T00:00:00"/>
        <d v="2010-04-24T00:00:00"/>
        <d v="2011-11-24T00:00:00"/>
        <d v="2016-04-04T00:00:00"/>
        <d v="2020-03-19T00:00:00"/>
        <d v="2017-06-28T00:00:00"/>
        <d v="2018-07-12T00:00:00"/>
        <d v="2014-09-16T00:00:00"/>
        <d v="2011-12-25T00:00:00"/>
        <d v="2017-06-07T00:00:00"/>
        <d v="2018-03-10T00:00:00"/>
        <d v="2013-05-04T00:00:00"/>
        <d v="2013-05-31T00:00:00"/>
        <d v="2016-10-18T00:00:00"/>
        <d v="2012-07-03T00:00:00"/>
        <d v="2013-01-26T00:00:00"/>
        <d v="2016-06-14T00:00:00"/>
        <d v="2011-09-13T00:00:00"/>
        <d v="2014-08-10T00:00:00"/>
        <d v="2011-11-21T00:00:00"/>
        <d v="2011-01-15T00:00:00"/>
        <d v="2020-03-04T00:00:00"/>
        <d v="2020-11-04T00:00:00"/>
        <d v="2015-10-07T00:00:00"/>
        <d v="2019-10-02T00:00:00"/>
        <d v="2013-03-06T00:00:00"/>
        <d v="2018-12-15T00:00:00"/>
        <d v="2013-01-02T00:00:00"/>
        <d v="2014-09-28T00:00:00"/>
        <d v="2017-11-13T00:00:00"/>
        <d v="2011-04-04T00:00:00"/>
        <d v="2013-07-05T00:00:00"/>
        <d v="2012-05-10T00:00:00"/>
        <d v="2020-03-01T00:00:00"/>
        <d v="2010-05-07T00:00:00"/>
        <d v="2014-04-06T00:00:00"/>
        <d v="2018-06-17T00:00:00"/>
        <d v="2018-07-21T00:00:00"/>
        <d v="2014-09-13T00:00:00"/>
        <d v="2014-12-09T00:00:00"/>
        <d v="2011-09-22T00:00:00"/>
        <d v="2015-10-31T00:00:00"/>
        <d v="2015-02-04T00:00:00"/>
        <d v="2017-05-01T00:00:00"/>
        <d v="2012-03-27T00:00:00"/>
        <d v="2011-01-10T00:00:00"/>
        <d v="2019-08-19T00:00:00"/>
        <d v="2013-08-03T00:00:00"/>
        <d v="2013-01-25T00:00:00"/>
        <d v="2014-03-17T00:00:00"/>
        <d v="2020-11-16T00:00:00"/>
        <d v="2012-07-21T00:00:00"/>
        <d v="2017-04-12T00:00:00"/>
        <d v="2016-04-27T00:00:00"/>
        <d v="2011-08-17T00:00:00"/>
        <d v="2016-04-20T00:00:00"/>
        <d v="2010-04-30T00:00:00"/>
        <d v="2013-10-03T00:00:00"/>
        <d v="2019-06-20T00:00:00"/>
        <d v="2019-06-03T00:00:00"/>
        <d v="2012-09-01T00:00:00"/>
        <d v="2011-03-27T00:00:00"/>
        <d v="2012-07-26T00:00:00"/>
        <d v="2018-10-17T00:00:00"/>
        <d v="2012-11-07T00:00:00"/>
        <d v="2018-06-28T00:00:00"/>
        <d v="2017-12-24T00:00:00"/>
        <d v="2013-06-28T00:00:00"/>
        <d v="2014-10-18T00:00:00"/>
        <d v="2014-07-02T00:00:00"/>
        <d v="2020-12-24T00:00:00"/>
        <d v="2014-05-22T00:00:00"/>
        <d v="2018-09-11T00:00:00"/>
        <d v="2014-08-16T00:00:00"/>
        <d v="2019-04-19T00:00:00"/>
        <d v="2015-08-23T00:00:00"/>
        <d v="2012-03-17T00:00:00"/>
        <d v="2012-11-01T00:00:00"/>
        <d v="2017-01-04T00:00:00"/>
        <d v="2011-04-11T00:00:00"/>
        <d v="2014-01-15T00:00:00"/>
        <d v="2012-04-20T00:00:00"/>
        <d v="2018-11-15T00:00:00"/>
        <d v="2017-04-24T00:00:00"/>
        <d v="2011-04-09T00:00:00"/>
        <d v="2016-06-13T00:00:00"/>
        <d v="2014-12-11T00:00:00"/>
        <d v="2019-11-17T00:00:00"/>
        <d v="2012-11-20T00:00:00"/>
        <d v="2014-10-08T00:00:00"/>
        <d v="2013-01-07T00:00:00"/>
        <d v="2010-12-08T00:00:00"/>
        <d v="2015-10-27T00:00:00"/>
        <d v="2020-12-20T00:00:00"/>
        <d v="2017-10-30T00:00:00"/>
        <d v="2015-04-19T00:00:00"/>
        <d v="2016-03-25T00:00:00"/>
        <d v="2016-01-28T00:00:00"/>
        <d v="2018-03-04T00:00:00"/>
        <d v="2020-11-08T00:00:00"/>
        <d v="2013-10-26T00:00:00"/>
        <d v="2015-03-10T00:00:00"/>
        <d v="2013-09-02T00:00:00"/>
        <d v="2014-10-24T00:00:00"/>
        <d v="2012-07-11T00:00:00"/>
        <d v="2016-03-01T00:00:00"/>
        <d v="2010-04-12T00:00:00"/>
        <d v="2019-10-25T00:00:00"/>
        <d v="2020-07-28T00:00:00"/>
        <d v="2012-07-18T00:00:00"/>
        <d v="2015-09-04T00:00:00"/>
        <d v="2014-11-02T00:00:00"/>
        <d v="2019-10-19T00:00:00"/>
        <d v="2014-02-18T00:00:00"/>
        <d v="2011-08-22T00:00:00"/>
        <d v="2019-06-09T00:00:00"/>
        <d v="2012-08-17T00:00:00"/>
        <d v="2016-08-25T00:00:00"/>
        <d v="2011-02-25T00:00:00"/>
        <d v="2017-12-09T00:00:00"/>
        <d v="2019-05-23T00:00:00"/>
        <d v="2018-05-09T00:00:00"/>
        <d v="2010-03-20T00:00:00"/>
        <d v="2019-02-23T00:00:00"/>
        <d v="2012-01-25T00:00:00"/>
        <d v="2017-03-07T00:00:00"/>
        <d v="2018-03-24T00:00:00"/>
        <d v="2012-03-28T00:00:00"/>
        <d v="2015-11-11T00:00:00"/>
        <d v="2016-06-25T00:00:00"/>
        <d v="2019-06-23T00:00:00"/>
        <d v="2016-02-15T00:00:00"/>
        <d v="2016-11-19T00:00:00"/>
        <d v="2019-02-24T00:00:00"/>
        <d v="2020-05-28T00:00:00"/>
        <d v="2011-05-01T00:00:00"/>
        <d v="2020-04-22T00:00:00"/>
        <d v="2013-06-08T00:00:00"/>
        <d v="2014-08-12T00:00:00"/>
        <d v="2010-05-31T00:00:00"/>
        <d v="2016-01-09T00:00:00"/>
        <d v="2014-06-08T00:00:00"/>
        <d v="2010-08-11T00:00:00"/>
        <d v="2013-07-28T00:00:00"/>
        <d v="2014-09-03T00:00:00"/>
        <d v="2019-02-07T00:00:00"/>
        <d v="2018-03-26T00:00:00"/>
        <d v="2011-07-30T00:00:00"/>
        <d v="2018-05-23T00:00:00"/>
        <d v="2013-09-15T00:00:00"/>
        <d v="2019-08-06T00:00:00"/>
        <d v="2018-08-07T00:00:00"/>
        <d v="2014-11-01T00:00:00"/>
        <d v="2018-07-03T00:00:00"/>
        <d v="2016-11-22T00:00:00"/>
        <d v="2016-09-20T00:00:00"/>
        <d v="2013-09-17T00:00:00"/>
        <d v="2018-05-22T00:00:00"/>
        <d v="2013-06-30T00:00:00"/>
        <d v="2010-08-28T00:00:00"/>
        <d v="2013-07-31T00:00:00"/>
        <d v="2015-04-24T00:00:00"/>
        <d v="2015-06-09T00:00:00"/>
        <d v="2017-05-28T00:00:00"/>
        <d v="2016-02-06T00:00:00"/>
        <d v="2020-01-13T00:00:00"/>
        <d v="2012-05-28T00:00:00"/>
        <d v="2016-11-27T00:00:00"/>
        <d v="2010-07-09T00:00:00"/>
        <d v="2011-11-30T00:00:00"/>
        <d v="2014-10-25T00:00:00"/>
        <d v="2015-08-03T00:00:00"/>
        <d v="2010-05-05T00:00:00"/>
        <d v="2012-09-24T00:00:00"/>
        <d v="2018-11-21T00:00:00"/>
        <d v="2010-04-07T00:00:00"/>
        <d v="2013-09-06T00:00:00"/>
        <d v="2013-01-17T00:00:00"/>
        <d v="2017-12-21T00:00:00"/>
        <d v="2018-11-05T00:00:00"/>
        <d v="2010-08-24T00:00:00"/>
        <d v="2011-11-29T00:00:00"/>
        <d v="2019-01-23T00:00:00"/>
        <d v="2014-02-08T00:00:00"/>
        <d v="2017-02-07T00:00:00"/>
        <d v="2011-08-14T00:00:00"/>
        <d v="2018-06-08T00:00:00"/>
        <d v="2013-10-09T00:00:00"/>
        <d v="2020-06-09T00:00:00"/>
        <d v="2012-04-24T00:00:00"/>
        <d v="2013-11-11T00:00:00"/>
        <d v="2015-09-12T00:00:00"/>
        <d v="2011-03-12T00:00:00"/>
        <d v="2020-08-06T00:00:00"/>
        <d v="2011-07-03T00:00:00"/>
        <d v="2019-05-24T00:00:00"/>
        <d v="2016-12-16T00:00:00"/>
        <d v="2020-10-12T00:00:00"/>
        <d v="2018-05-26T00:00:00"/>
        <d v="2018-03-23T00:00:00"/>
        <d v="2017-12-11T00:00:00"/>
        <d v="2020-06-25T00:00:00"/>
        <d v="2014-03-19T00:00:00"/>
        <d v="2017-07-03T00:00:00"/>
        <d v="2017-08-26T00:00:00"/>
        <d v="2013-02-20T00:00:00"/>
        <d v="2018-05-28T00:00:00"/>
        <d v="2013-10-28T00:00:00"/>
        <d v="2019-07-07T00:00:00"/>
        <d v="2012-01-23T00:00:00"/>
        <d v="2011-10-02T00:00:00"/>
        <d v="2016-12-12T00:00:00"/>
        <d v="2015-03-25T00:00:00"/>
        <d v="2016-04-23T00:00:00"/>
        <d v="2012-07-05T00:00:00"/>
        <d v="2019-09-09T00:00:00"/>
        <d v="2012-12-21T00:00:00"/>
        <d v="2017-12-06T00:00:00"/>
        <d v="2015-09-18T00:00:00"/>
        <d v="2013-12-02T00:00:00"/>
        <d v="2012-06-10T00:00:00"/>
        <d v="2011-01-30T00:00:00"/>
        <d v="2010-08-01T00:00:00"/>
        <d v="2015-02-26T00:00:00"/>
        <d v="2014-11-07T00:00:00"/>
        <d v="2013-05-30T00:00:00"/>
        <d v="2014-02-27T00:00:00"/>
        <d v="2020-11-07T00:00:00"/>
        <d v="2012-11-22T00:00:00"/>
        <d v="2011-03-19T00:00:00"/>
        <d v="2014-09-10T00:00:00"/>
        <d v="2015-11-17T00:00:00"/>
        <d v="2012-08-07T00:00:00"/>
        <d v="2011-03-24T00:00:00"/>
        <d v="2013-12-04T00:00:00"/>
        <d v="2018-09-30T00:00:00"/>
        <d v="2015-09-27T00:00:00"/>
        <d v="2017-10-15T00:00:00"/>
        <d v="2020-02-23T00:00:00"/>
        <d v="2010-05-22T00:00:00"/>
        <d v="2011-09-29T00:00:00"/>
        <d v="2012-05-06T00:00:00"/>
        <d v="2019-04-30T00:00:00"/>
        <d v="2010-10-28T00:00:00"/>
        <d v="2013-09-30T00:00:00"/>
        <d v="2017-03-03T00:00:00"/>
        <d v="2010-11-16T00:00:00"/>
        <d v="2019-12-08T00:00:00"/>
        <d v="2011-07-14T00:00:00"/>
        <d v="2012-02-16T00:00:00"/>
        <d v="2015-07-09T00:00:00"/>
        <d v="2014-03-21T00:00:00"/>
        <d v="2020-05-25T00:00:00"/>
        <d v="2013-10-14T00:00:00"/>
        <d v="2011-04-19T00:00:00"/>
        <d v="2010-12-27T00:00:00"/>
        <d v="2014-03-02T00:00:00"/>
        <d v="2012-09-27T00:00:00"/>
        <d v="2012-02-13T00:00:00"/>
        <d v="2017-07-07T00:00:00"/>
        <d v="2014-08-15T00:00:00"/>
        <d v="2016-03-31T00:00:00"/>
        <d v="2015-09-03T00:00:00"/>
        <d v="2010-07-04T00:00:00"/>
        <d v="2019-05-09T00:00:00"/>
        <d v="2020-09-27T00:00:00"/>
        <d v="2011-03-05T00:00:00"/>
        <d v="2014-06-26T00:00:00"/>
        <d v="2011-02-22T00:00:00"/>
        <d v="2013-01-21T00:00:00"/>
        <d v="2016-07-23T00:00:00"/>
        <d v="2018-12-28T00:00:00"/>
        <d v="2017-01-30T00:00:00"/>
        <d v="2020-02-27T00:00:00"/>
        <d v="2014-04-12T00:00:00"/>
        <d v="2011-06-01T00:00:00"/>
        <d v="2019-01-09T00:00:00"/>
        <d v="2011-06-04T00:00:00"/>
        <d v="2010-06-21T00:00:00"/>
        <d v="2012-04-14T00:00:00"/>
        <d v="2015-03-13T00:00:00"/>
        <d v="2020-04-26T00:00:00"/>
        <d v="2019-04-06T00:00:00"/>
        <d v="2016-01-26T00:00:00"/>
        <d v="2015-08-13T00:00:00"/>
        <d v="2014-07-20T00:00:00"/>
        <d v="2020-05-31T00:00:00"/>
        <d v="2013-02-26T00:00:00"/>
        <d v="2020-12-17T00:00:00"/>
        <d v="2014-03-18T00:00:00"/>
        <d v="2017-01-27T00:00:00"/>
        <d v="2013-07-04T00:00:00"/>
        <d v="2014-04-02T00:00:00"/>
        <d v="2020-12-14T00:00:00"/>
        <d v="2020-11-19T00:00:00"/>
        <d v="2013-04-24T00:00:00"/>
        <d v="2011-08-24T00:00:00"/>
        <d v="2015-03-17T00:00:00"/>
        <d v="2011-08-25T00:00:00"/>
        <d v="2017-10-04T00:00:00"/>
        <d v="2017-04-15T00:00:00"/>
        <d v="2011-02-11T00:00:00"/>
        <d v="2017-09-27T00:00:00"/>
        <d v="2010-04-26T00:00:00"/>
        <d v="2019-01-24T00:00:00"/>
        <d v="2011-03-31T00:00:00"/>
        <d v="2019-06-01T00:00:00"/>
        <d v="2010-07-20T00:00:00"/>
        <d v="2018-10-01T00:00:00"/>
        <d v="2013-03-16T00:00:00"/>
        <d v="2018-02-17T00:00:00"/>
        <d v="2019-01-31T00:00:00"/>
        <d v="2019-12-23T00:00:00"/>
        <d v="2014-06-25T00:00:00"/>
        <d v="2019-11-04T00:00:00"/>
        <d v="2016-10-12T00:00:00"/>
        <d v="2016-11-11T00:00:00"/>
        <d v="2017-02-10T00:00:00"/>
        <d v="2016-07-09T00:00:00"/>
        <d v="2020-09-24T00:00:00"/>
        <d v="2016-09-17T00:00:00"/>
        <d v="2012-10-05T00:00:00"/>
        <d v="2011-07-24T00:00:00"/>
        <d v="2014-09-27T00:00:00"/>
        <d v="2020-05-14T00:00:00"/>
        <d v="2010-08-09T00:00:00"/>
        <d v="2013-09-22T00:00:00"/>
        <d v="2017-04-18T00:00:00"/>
        <d v="2019-01-16T00:00:00"/>
        <d v="2013-09-27T00:00:00"/>
        <d v="2020-03-17T00:00:00"/>
        <d v="2010-05-01T00:00:00"/>
        <d v="2012-08-25T00:00:00"/>
        <d v="2016-10-17T00:00:00"/>
        <d v="2012-02-06T00:00:00"/>
        <d v="2017-10-23T00:00:00"/>
        <d v="2011-12-13T00:00:00"/>
        <d v="2011-10-26T00:00:00"/>
        <d v="2011-05-17T00:00:00"/>
        <d v="2020-12-05T00:00:00"/>
        <d v="2016-05-01T00:00:00"/>
        <d v="2020-01-20T00:00:00"/>
        <d v="2014-10-06T00:00:00"/>
        <d v="2019-01-08T00:00:00"/>
        <d v="2020-04-07T00:00:00"/>
        <d v="2011-10-22T00:00:00"/>
        <d v="2012-06-30T00:00:00"/>
        <d v="2019-12-10T00:00:00"/>
        <d v="2019-11-11T00:00:00"/>
        <d v="2018-02-22T00:00:00"/>
        <d v="2017-05-16T00:00:00"/>
        <d v="2015-07-10T00:00:00"/>
        <d v="2012-01-18T00:00:00"/>
        <d v="2020-04-12T00:00:00"/>
        <d v="2019-09-03T00:00:00"/>
        <d v="2020-05-03T00:00:00"/>
        <d v="2012-10-13T00:00:00"/>
        <d v="2012-04-10T00:00:00"/>
        <d v="2010-03-14T00:00:00"/>
        <d v="2020-03-16T00:00:00"/>
        <d v="2018-10-04T00:00:00"/>
        <d v="2018-09-06T00:00:00"/>
        <d v="2020-03-14T00:00:00"/>
        <d v="2015-05-14T00:00:00"/>
        <d v="2012-01-20T00:00:00"/>
        <d v="2017-01-06T00:00:00"/>
        <d v="2017-08-27T00:00:00"/>
        <d v="2019-03-13T00:00:00"/>
        <d v="2013-06-11T00:00:00"/>
        <d v="2016-03-08T00:00:00"/>
        <d v="2018-02-04T00:00:00"/>
        <d v="2016-06-15T00:00:00"/>
        <d v="2018-12-08T00:00:00"/>
        <d v="2017-03-23T00:00:00"/>
        <d v="2012-11-14T00:00:00"/>
        <d v="2012-03-09T00:00:00"/>
        <d v="2014-01-19T00:00:00"/>
        <d v="2017-05-11T00:00:00"/>
        <d v="2012-03-26T00:00:00"/>
        <d v="2011-11-05T00:00:00"/>
        <d v="2019-03-14T00:00:00"/>
        <d v="2017-05-18T00:00:00"/>
        <d v="2019-07-04T00:00:00"/>
        <d v="2018-11-06T00:00:00"/>
        <d v="2011-04-05T00:00:00"/>
        <d v="2018-09-26T00:00:00"/>
        <d v="2016-06-09T00:00:00"/>
        <d v="2015-02-09T00:00:00"/>
        <d v="2011-08-29T00:00:00"/>
        <d v="2016-12-03T00:00:00"/>
        <d v="2010-11-02T00:00:00"/>
        <d v="2010-05-26T00:00:00"/>
        <d v="2014-03-20T00:00:00"/>
        <d v="2018-08-11T00:00:00"/>
        <d v="2015-06-22T00:00:00"/>
        <d v="2019-12-14T00:00:00"/>
        <d v="2012-10-26T00:00:00"/>
        <d v="2012-06-24T00:00:00"/>
        <d v="2017-09-06T00:00:00"/>
        <d v="2019-05-31T00:00:00"/>
        <d v="2018-09-13T00:00:00"/>
        <d v="2014-11-16T00:00:00"/>
        <d v="2010-06-20T00:00:00"/>
        <d v="2019-08-02T00:00:00"/>
        <d v="2014-06-17T00:00:00"/>
        <d v="2012-07-19T00:00:00"/>
        <d v="2015-11-03T00:00:00"/>
        <d v="2012-10-03T00:00:00"/>
        <d v="2018-08-14T00:00:00"/>
        <d v="2014-04-28T00:00:00"/>
        <d v="2016-11-01T00:00:00"/>
        <d v="2020-05-05T00:00:00"/>
        <d v="2012-12-16T00:00:00"/>
        <d v="2010-04-21T00:00:00"/>
        <d v="2016-06-16T00:00:00"/>
        <d v="2016-09-07T00:00:00"/>
        <d v="2014-01-06T00:00:00"/>
        <d v="2017-03-22T00:00:00"/>
        <d v="2016-09-13T00:00:00"/>
        <d v="2013-10-19T00:00:00"/>
        <d v="2016-09-23T00:00:00"/>
        <d v="2013-05-09T00:00:00"/>
        <d v="2018-11-27T00:00:00"/>
        <d v="2013-05-25T00:00:00"/>
        <d v="2011-03-25T00:00:00"/>
        <d v="2012-01-21T00:00:00"/>
        <d v="2019-08-21T00:00:00"/>
        <d v="2011-08-01T00:00:00"/>
        <d v="2010-05-13T00:00:00"/>
        <d v="2016-08-11T00:00:00"/>
        <d v="2013-06-22T00:00:00"/>
        <d v="2019-04-10T00:00:00"/>
        <d v="2010-09-02T00:00:00"/>
        <d v="2020-07-30T00:00:00"/>
        <d v="2019-04-27T00:00:00"/>
        <d v="2015-05-29T00:00:00"/>
        <d v="2013-10-07T00:00:00"/>
        <d v="2015-12-20T00:00:00"/>
        <d v="2020-11-11T00:00:00"/>
        <d v="2012-12-19T00:00:00"/>
        <d v="2014-02-06T00:00:00"/>
        <d v="2019-10-16T00:00:00"/>
        <d v="2014-02-13T00:00:00"/>
        <d v="2011-05-25T00:00:00"/>
        <d v="2018-12-19T00:00:00"/>
        <d v="2019-09-02T00:00:00"/>
        <d v="2013-07-20T00:00:00"/>
        <d v="2014-03-22T00:00:00"/>
        <d v="2018-03-31T00:00:00"/>
        <d v="2019-11-21T00:00:00"/>
        <d v="2014-01-02T00:00:00"/>
        <d v="2011-02-18T00:00:00"/>
        <d v="2012-12-01T00:00:00"/>
        <d v="2020-04-17T00:00:00"/>
        <d v="2013-08-21T00:00:00"/>
        <d v="2010-12-05T00:00:00"/>
        <d v="2014-04-27T00:00:00"/>
        <d v="2011-09-28T00:00:00"/>
        <d v="2017-02-14T00:00:00"/>
        <d v="2011-08-21T00:00:00"/>
        <d v="2012-12-17T00:00:00"/>
        <d v="2012-01-28T00:00:00"/>
        <d v="2016-03-24T00:00:00"/>
        <d v="2018-02-01T00:00:00"/>
        <d v="2020-04-10T00:00:00"/>
        <d v="2010-02-20T00:00:00"/>
        <d v="2012-02-20T00:00:00"/>
        <d v="2014-06-19T00:00:00"/>
        <d v="2015-03-20T00:00:00"/>
        <d v="2014-09-22T00:00:00"/>
        <d v="2015-07-14T00:00:00"/>
        <d v="2014-09-29T00:00:00"/>
        <d v="2015-08-18T00:00:00"/>
        <d v="2011-08-23T00:00:00"/>
        <d v="2010-12-06T00:00:00"/>
        <d v="2013-07-09T00:00:00"/>
        <d v="2019-01-20T00:00:00"/>
        <d v="2010-10-13T00:00:00"/>
        <d v="2014-12-27T00:00:00"/>
        <d v="2013-03-28T00:00:00"/>
        <d v="2014-12-22T00:00:00"/>
        <d v="2019-08-28T00:00:00"/>
        <d v="2020-03-21T00:00:00"/>
        <d v="2011-05-27T00:00:00"/>
        <d v="2010-09-21T00:00:00"/>
        <d v="2019-01-17T00:00:00"/>
        <d v="2018-08-20T00:00:00"/>
        <d v="2020-01-05T00:00:00"/>
        <d v="2013-09-25T00:00:00"/>
        <d v="2010-07-17T00:00:00"/>
        <d v="2018-09-29T00:00:00"/>
        <d v="2016-05-12T00:00:00"/>
        <d v="2015-09-19T00:00:00"/>
        <d v="2019-10-10T00:00:00"/>
        <d v="2014-07-09T00:00:00"/>
        <d v="2011-09-26T00:00:00"/>
        <d v="2018-02-02T00:00:00"/>
        <d v="2019-07-17T00:00:00"/>
        <d v="2012-01-17T00:00:00"/>
        <d v="2012-09-18T00:00:00"/>
        <d v="2012-09-20T00:00:00"/>
        <d v="2019-05-29T00:00:00"/>
        <d v="2012-03-10T00:00:00"/>
        <d v="2011-04-15T00:00:00"/>
        <d v="2011-04-02T00:00:00"/>
        <d v="2012-09-22T00:00:00"/>
        <d v="2011-11-06T00:00:00"/>
        <d v="2018-05-19T00:00:00"/>
        <d v="2017-09-02T00:00:00"/>
        <d v="2010-08-02T00:00:00"/>
        <d v="2018-09-14T00:00:00"/>
        <d v="2015-05-28T00:00:00"/>
        <d v="2015-08-26T00:00:00"/>
        <d v="2012-03-30T00:00:00"/>
        <d v="2014-11-06T00:00:00"/>
        <d v="2016-03-10T00:00:00"/>
        <d v="2010-04-23T00:00:00"/>
        <d v="2010-12-23T00:00:00"/>
        <d v="2011-02-06T00:00:00"/>
        <d v="2016-10-30T00:00:00"/>
        <d v="2018-04-21T00:00:00"/>
        <d v="2016-09-21T00:00:00"/>
        <d v="2012-05-01T00:00:00"/>
        <d v="2019-10-03T00:00:00"/>
        <d v="2015-04-29T00:00:00"/>
        <d v="2013-03-27T00:00:00"/>
        <d v="2012-10-16T00:00:00"/>
        <d v="2017-11-18T00:00:00"/>
        <d v="2018-01-30T00:00:00"/>
        <d v="2020-02-02T00:00:00"/>
        <d v="2017-12-16T00:00:00"/>
        <d v="2017-08-06T00:00:00"/>
        <d v="2017-02-03T00:00:00"/>
        <d v="2011-07-08T00:00:00"/>
        <d v="2014-03-10T00:00:00"/>
        <d v="2016-04-05T00:00:00"/>
        <d v="2016-09-25T00:00:00"/>
        <d v="2017-07-01T00:00:00"/>
        <d v="2019-09-25T00:00:00"/>
        <d v="2014-11-24T00:00:00"/>
        <d v="2016-02-24T00:00:00"/>
        <d v="2011-07-06T00:00:00"/>
        <d v="2014-04-07T00:00:00"/>
        <d v="2011-09-17T00:00:00"/>
        <d v="2020-01-31T00:00:00"/>
        <d v="2018-01-25T00:00:00"/>
        <d v="2016-07-18T00:00:00"/>
        <d v="2010-12-30T00:00:00"/>
        <d v="2018-02-21T00:00:00"/>
        <d v="2013-08-20T00:00:00"/>
        <d v="2013-09-28T00:00:00"/>
        <d v="2019-07-13T00:00:00"/>
        <d v="2020-10-08T00:00:00"/>
        <d v="2014-02-02T00:00:00"/>
        <d v="2017-10-20T00:00:00"/>
        <d v="2010-07-10T00:00:00"/>
        <d v="2020-07-25T00:00:00"/>
        <d v="2017-04-16T00:00:00"/>
        <d v="2016-12-25T00:00:00"/>
        <d v="2014-09-02T00:00:00"/>
        <d v="2012-05-25T00:00:00"/>
        <d v="2012-07-28T00:00:00"/>
        <d v="2016-01-23T00:00:00"/>
        <d v="2020-05-19T00:00:00"/>
        <d v="2018-12-06T00:00:00"/>
        <d v="2014-10-30T00:00:00"/>
        <d v="2011-11-15T00:00:00"/>
        <d v="2020-06-21T00:00:00"/>
        <d v="2014-08-13T00:00:00"/>
        <d v="2019-06-07T00:00:00"/>
        <d v="2011-11-23T00:00:00"/>
        <d v="2012-11-05T00:00:00"/>
        <d v="2018-01-19T00:00:00"/>
        <d v="2019-10-20T00:00:00"/>
        <d v="2017-05-06T00:00:00"/>
        <d v="2014-12-06T00:00:00"/>
        <d v="2014-11-19T00:00:00"/>
        <d v="2010-11-25T00:00:00"/>
        <d v="2018-08-03T00:00:00"/>
        <d v="2019-10-12T00:00:00"/>
        <d v="2012-12-27T00:00:00"/>
        <d v="2016-12-05T00:00:00"/>
        <d v="2017-03-10T00:00:00"/>
        <d v="2019-08-11T00:00:00"/>
        <d v="2014-11-27T00:00:00"/>
        <d v="2015-09-09T00:00:00"/>
        <d v="2019-07-19T00:00:00"/>
        <d v="2019-01-13T00:00:00"/>
        <d v="2018-05-25T00:00:00"/>
        <d v="2018-05-03T00:00:00"/>
        <d v="2019-10-06T00:00:00"/>
        <d v="2017-02-20T00:00:00"/>
        <d v="2019-03-30T00:00:00"/>
        <d v="2019-12-26T00:00:00"/>
        <d v="2012-06-16T00:00:00"/>
        <d v="2014-12-30T00:00:00"/>
        <d v="2013-04-19T00:00:00"/>
        <d v="2020-01-16T00:00:00"/>
        <d v="2015-11-30T00:00:00"/>
        <d v="2011-08-28T00:00:00"/>
        <d v="2016-08-23T00:00:00"/>
        <d v="2018-08-17T00:00:00"/>
        <d v="2017-12-04T00:00:00"/>
        <d v="2010-01-09T00:00:00"/>
        <d v="2014-10-14T00:00:00"/>
        <d v="2015-03-06T00:00:00"/>
        <d v="2019-01-19T00:00:00"/>
        <d v="2013-02-17T00:00:00"/>
        <d v="2016-07-29T00:00:00"/>
        <d v="2013-09-03T00:00:00"/>
        <d v="2011-04-21T00:00:00"/>
        <d v="2016-10-26T00:00:00"/>
        <d v="2011-04-22T00:00:00"/>
        <d v="2018-05-18T00:00:00"/>
        <d v="2016-04-17T00:00:00"/>
        <d v="2017-03-12T00:00:00"/>
        <d v="2015-04-15T00:00:00"/>
        <d v="2017-04-05T00:00:00"/>
        <d v="2012-10-08T00:00:00"/>
        <d v="2011-12-15T00:00:00"/>
        <d v="2017-03-06T00:00:00"/>
        <d v="2012-05-20T00:00:00"/>
        <d v="2019-07-20T00:00:00"/>
        <d v="2018-08-19T00:00:00"/>
        <d v="2018-07-09T00:00:00"/>
        <d v="2019-05-30T00:00:00"/>
        <d v="2019-07-18T00:00:00"/>
        <d v="2016-08-04T00:00:00"/>
        <d v="2014-10-20T00:00:00"/>
        <d v="2020-02-21T00:00:00"/>
        <d v="2017-03-16T00:00:00"/>
        <d v="2019-02-19T00:00:00"/>
        <d v="2018-04-27T00:00:00"/>
        <d v="2019-05-07T00:00:00"/>
        <d v="2019-03-26T00:00:00"/>
        <d v="2015-04-09T00:00:00"/>
        <d v="2010-04-10T00:00:00"/>
        <d v="2017-03-05T00:00:00"/>
        <d v="2013-04-28T00:00:00"/>
        <d v="2019-11-25T00:00:00"/>
        <d v="2016-12-08T00:00:00"/>
        <d v="2019-11-03T00:00:00"/>
        <d v="2018-11-30T00:00:00"/>
        <d v="2015-12-28T00:00:00"/>
        <d v="2018-02-03T00:00:00"/>
        <d v="2016-08-13T00:00:00"/>
        <d v="2016-05-08T00:00:00"/>
        <d v="2014-08-03T00:00:00"/>
        <d v="2018-08-13T00:00:00"/>
        <d v="2015-10-24T00:00:00"/>
        <d v="2016-11-12T00:00:00"/>
        <d v="2013-12-25T00:00:00"/>
        <d v="2011-05-08T00:00:00"/>
        <d v="2020-09-14T00:00:00"/>
        <d v="2014-06-30T00:00:00"/>
        <d v="2010-09-04T00:00:00"/>
        <d v="2019-03-24T00:00:00"/>
        <d v="2015-05-22T00:00:00"/>
        <d v="2018-10-22T00:00:00"/>
        <d v="2020-09-18T00:00:00"/>
        <d v="2017-09-19T00:00:00"/>
        <d v="2019-11-14T00:00:00"/>
        <d v="2010-02-08T00:00:00"/>
        <d v="2011-02-23T00:00:00"/>
        <d v="2017-07-25T00:00:00"/>
        <d v="2016-10-06T00:00:00"/>
        <d v="2017-01-25T00:00:00"/>
        <d v="2017-09-11T00:00:00"/>
        <d v="2014-05-19T00:00:00"/>
        <d v="2015-05-03T00:00:00"/>
        <d v="2017-11-26T00:00:00"/>
        <d v="2013-10-12T00:00:00"/>
        <d v="2019-12-09T00:00:00"/>
        <d v="2012-08-06T00:00:00"/>
        <d v="2017-07-13T00:00:00"/>
        <d v="2012-08-14T00:00:00"/>
        <d v="2012-09-15T00:00:00"/>
        <d v="2011-05-23T00:00:00"/>
        <d v="2012-04-26T00:00:00"/>
        <d v="2014-06-16T00:00:00"/>
        <d v="2015-12-07T00:00:00"/>
        <d v="2017-04-08T00:00:00"/>
        <d v="2019-07-03T00:00:00"/>
        <d v="2020-08-24T00:00:00"/>
        <d v="2015-10-29T00:00:00"/>
        <d v="2014-06-18T00:00:00"/>
        <d v="2015-08-11T00:00:00"/>
        <d v="2012-06-17T00:00:00"/>
        <d v="2020-11-09T00:00:00"/>
        <d v="2018-05-20T00:00:00"/>
        <d v="2020-02-08T00:00:00"/>
        <d v="2010-04-11T00:00:00"/>
        <d v="2011-04-14T00:00:00"/>
        <d v="2020-10-27T00:00:00"/>
        <d v="2017-08-05T00:00:00"/>
        <d v="2013-10-30T00:00:00"/>
        <d v="2019-10-24T00:00:00"/>
        <d v="2015-04-10T00:00:00"/>
        <d v="2015-01-13T00:00:00"/>
        <d v="2016-08-29T00:00:00"/>
        <d v="2015-05-08T00:00:00"/>
        <d v="2019-12-11T00:00:00"/>
        <d v="2013-03-23T00:00:00"/>
        <d v="2016-07-24T00:00:00"/>
        <d v="2015-08-22T00:00:00"/>
        <d v="2019-02-04T00:00:00"/>
        <d v="2014-06-29T00:00:00"/>
        <d v="2012-08-28T00:00:00"/>
        <d v="2015-05-26T00:00:00"/>
        <d v="2017-04-10T00:00:00"/>
        <d v="2016-09-15T00:00:00"/>
        <d v="2020-11-01T00:00:00"/>
        <d v="2012-03-29T00:00:00"/>
        <d v="2013-03-18T00:00:00"/>
        <d v="2018-09-15T00:00:00"/>
        <d v="2015-08-21T00:00:00"/>
        <d v="2020-10-30T00:00:00"/>
        <d v="2014-07-22T00:00:00"/>
        <d v="2013-10-20T00:00:00"/>
        <d v="2010-04-16T00:00:00"/>
        <d v="2013-03-09T00:00:00"/>
        <d v="2019-11-10T00:00:00"/>
        <d v="2016-10-05T00:00:00"/>
        <d v="2010-04-09T00:00:00"/>
        <d v="2016-02-27T00:00:00"/>
        <d v="2015-03-21T00:00:00"/>
        <d v="2014-08-29T00:00:00"/>
        <d v="2018-10-19T00:00:00"/>
        <d v="2015-12-31T00:00:00"/>
        <d v="2017-12-28T00:00:00"/>
        <d v="2018-12-24T00:00:00"/>
        <d v="2014-02-17T00:00:00"/>
        <d v="2015-02-08T00:00:00"/>
        <d v="2016-07-17T00:00:00"/>
        <d v="2013-11-25T00:00:00"/>
        <d v="2020-05-29T00:00:00"/>
        <d v="2016-04-14T00:00:00"/>
        <d v="2017-08-22T00:00:00"/>
        <d v="2010-03-30T00:00:00"/>
        <d v="2016-12-10T00:00:00"/>
        <d v="2014-12-12T00:00:00"/>
        <d v="2018-02-25T00:00:00"/>
        <d v="2020-09-25T00:00:00"/>
        <d v="2013-10-05T00:00:00"/>
        <d v="2016-09-28T00:00:00"/>
        <d v="2016-12-06T00:00:00"/>
        <d v="2015-10-18T00:00:00"/>
        <d v="2019-01-05T00:00:00"/>
        <d v="2018-02-18T00:00:00"/>
        <d v="2014-03-12T00:00:00"/>
        <d v="2014-09-30T00:00:00"/>
        <d v="2019-02-15T00:00:00"/>
        <d v="2018-03-28T00:00:00"/>
        <d v="2020-08-26T00:00:00"/>
        <d v="2019-06-30T00:00:00"/>
        <d v="2014-06-09T00:00:00"/>
        <d v="2014-04-18T00:00:00"/>
        <d v="2019-09-01T00:00:00"/>
        <d v="2013-04-20T00:00:00"/>
        <d v="2016-12-17T00:00:00"/>
        <d v="2011-12-09T00:00:00"/>
        <d v="2014-03-31T00:00:00"/>
        <d v="2019-10-17T00:00:00"/>
        <d v="2014-02-25T00:00:00"/>
        <d v="2015-10-26T00:00:00"/>
        <d v="2010-02-01T00:00:00"/>
        <d v="2015-12-13T00:00:00"/>
        <d v="2011-06-02T00:00:00"/>
        <d v="2016-05-25T00:00:00"/>
        <d v="2014-02-12T00:00:00"/>
        <d v="2018-09-19T00:00:00"/>
        <d v="2018-01-24T00:00:00"/>
        <d v="2020-06-22T00:00:00"/>
        <d v="2013-01-18T00:00:00"/>
        <d v="2016-10-20T00:00:00"/>
        <d v="2011-01-09T00:00:00"/>
        <d v="2017-03-20T00:00:00"/>
        <d v="2018-12-22T00:00:00"/>
        <d v="2019-05-28T00:00:00"/>
        <d v="2012-10-28T00:00:00"/>
        <d v="2018-01-12T00:00:00"/>
        <d v="2017-07-17T00:00:00"/>
        <d v="2018-06-20T00:00:00"/>
        <d v="2013-10-06T00:00:00"/>
        <d v="2012-09-09T00:00:00"/>
        <d v="2017-08-30T00:00:00"/>
        <d v="2019-11-27T00:00:00"/>
        <d v="2013-02-06T00:00:00"/>
        <d v="2015-01-16T00:00:00"/>
        <d v="2012-09-06T00:00:00"/>
        <d v="2014-02-19T00:00:00"/>
        <d v="2016-08-27T00:00:00"/>
        <d v="2011-04-24T00:00:00"/>
        <d v="2020-12-15T00:00:00"/>
        <d v="2010-10-27T00:00:00"/>
        <d v="2013-07-02T00:00:00"/>
        <d v="2014-08-17T00:00:00"/>
        <d v="2014-05-20T00:00:00"/>
        <d v="2016-08-18T00:00:00"/>
        <d v="2017-10-13T00:00:00"/>
        <d v="2010-03-12T00:00:00"/>
        <d v="2016-07-11T00:00:00"/>
        <d v="2012-06-15T00:00:00"/>
        <d v="2014-01-07T00:00:00"/>
        <d v="2013-02-09T00:00:00"/>
        <d v="2012-01-02T00:00:00"/>
        <d v="2020-01-18T00:00:00"/>
        <d v="2020-08-29T00:00:00"/>
        <d v="2020-03-18T00:00:00"/>
        <d v="2020-10-14T00:00:00"/>
        <d v="2013-05-16T00:00:00"/>
        <d v="2016-03-28T00:00:00"/>
        <d v="2011-10-06T00:00:00"/>
        <d v="2016-09-10T00:00:00"/>
        <d v="2010-11-05T00:00:00"/>
        <d v="2010-02-07T00:00:00"/>
        <d v="2014-10-22T00:00:00"/>
        <d v="2010-05-03T00:00:00"/>
        <d v="2014-06-07T00:00:00"/>
        <d v="2017-08-23T00:00:00"/>
        <d v="2013-01-22T00:00:00"/>
        <d v="2010-10-08T00:00:00"/>
        <d v="2011-09-20T00:00:00"/>
        <d v="2011-01-18T00:00:00"/>
        <d v="2017-01-22T00:00:00"/>
        <d v="2019-01-04T00:00:00"/>
        <d v="2014-01-20T00:00:00"/>
        <d v="2011-05-26T00:00:00"/>
        <d v="2015-09-10T00:00:00"/>
        <d v="2013-08-19T00:00:00"/>
        <d v="2019-08-08T00:00:00"/>
        <d v="2018-09-20T00:00:00"/>
        <d v="2010-12-07T00:00:00"/>
        <d v="2018-02-12T00:00:00"/>
        <d v="2012-04-02T00:00:00"/>
        <d v="2010-05-21T00:00:00"/>
        <d v="2012-08-13T00:00:00"/>
        <d v="2013-03-19T00:00:00"/>
        <d v="2020-03-27T00:00:00"/>
        <d v="2019-01-25T00:00:00"/>
        <d v="2016-08-26T00:00:00"/>
        <d v="2018-07-17T00:00:00"/>
        <d v="2010-09-19T00:00:00"/>
        <d v="2015-09-23T00:00:00"/>
        <d v="2010-08-15T00:00:00"/>
        <d v="2015-07-02T00:00:00"/>
        <d v="2010-02-22T00:00:00"/>
        <d v="2014-04-05T00:00:00"/>
        <d v="2017-02-22T00:00:00"/>
        <d v="2013-02-11T00:00:00"/>
        <d v="2020-08-17T00:00:00"/>
        <d v="2014-11-12T00:00:00"/>
        <d v="2010-05-16T00:00:00"/>
        <d v="2012-06-01T00:00:00"/>
        <d v="2014-08-26T00:00:00"/>
        <d v="2015-05-02T00:00:00"/>
        <d v="2018-04-23T00:00:00"/>
        <d v="2011-02-28T00:00:00"/>
        <d v="2011-12-02T00:00:00"/>
        <d v="2019-08-14T00:00:00"/>
        <d v="2017-09-07T00:00:00"/>
        <d v="2013-03-21T00:00:00"/>
        <d v="2018-01-22T00:00:00"/>
        <d v="2019-12-20T00:00:00"/>
        <d v="2015-12-18T00:00:00"/>
        <d v="2019-02-03T00:00:00"/>
        <d v="2010-11-23T00:00:00"/>
        <d v="2017-05-31T00:00:00"/>
        <d v="2014-05-30T00:00:00"/>
        <d v="2018-04-18T00:00:00"/>
        <d v="2018-01-08T00:00:00"/>
        <d v="2016-05-27T00:00:00"/>
        <d v="2013-10-08T00:00:00"/>
        <d v="2014-05-12T00:00:00"/>
        <d v="2011-09-08T00:00:00"/>
        <d v="2011-06-26T00:00:00"/>
        <d v="2019-11-05T00:00:00"/>
        <d v="2019-10-14T00:00:00"/>
        <d v="2018-10-24T00:00:00"/>
        <d v="2010-03-01T00:00:00"/>
        <d v="2016-04-12T00:00:00"/>
        <d v="2018-04-07T00:00:00"/>
        <d v="2019-10-28T00:00:00"/>
        <d v="2018-07-19T00:00:00"/>
        <d v="2019-01-03T00:00:00"/>
        <d v="2016-01-16T00:00:00"/>
        <d v="2013-07-17T00:00:00"/>
        <d v="2020-07-18T00:00:00"/>
        <d v="2013-08-18T00:00:00"/>
        <d v="2017-11-25T00:00:00"/>
        <d v="2017-05-20T00:00:00"/>
        <d v="2012-05-17T00:00:00"/>
        <d v="2010-09-11T00:00:00"/>
        <d v="2010-06-08T00:00:00"/>
        <d v="2018-09-28T00:00:00"/>
        <d v="2011-04-08T00:00:00"/>
        <d v="2018-11-26T00:00:00"/>
        <d v="2012-09-29T00:00:00"/>
        <d v="2015-07-29T00:00:00"/>
        <d v="2013-05-02T00:00:00"/>
        <d v="2016-08-20T00:00:00"/>
        <d v="2013-06-10T00:00:00"/>
        <d v="2013-07-18T00:00:00"/>
        <d v="2013-12-24T00:00:00"/>
        <d v="2019-08-26T00:00:00"/>
        <d v="2012-07-09T00:00:00"/>
        <d v="2010-08-22T00:00:00"/>
        <d v="2016-06-02T00:00:00"/>
        <d v="2012-10-07T00:00:00"/>
        <d v="2013-04-07T00:00:00"/>
        <d v="2010-04-08T00:00:00"/>
        <d v="2018-07-29T00:00:00"/>
        <d v="2020-06-10T00:00:00"/>
        <d v="2015-07-06T00:00:00"/>
        <d v="2020-07-29T00:00:00"/>
        <d v="2016-01-18T00:00:00"/>
        <d v="2015-06-11T00:00:00"/>
        <d v="2020-01-27T00:00:00"/>
        <d v="2016-07-31T00:00:00"/>
        <d v="2017-08-08T00:00:00"/>
        <d v="2017-12-02T00:00:00"/>
        <d v="2016-04-01T00:00:00"/>
        <d v="2016-01-14T00:00:00"/>
        <d v="2018-09-01T00:00:00"/>
        <d v="2020-07-02T00:00:00"/>
        <d v="2020-01-02T00:00:00"/>
        <d v="2014-12-26T00:00:00"/>
        <d v="2012-05-24T00:00:00"/>
        <d v="2014-01-13T00:00:00"/>
        <d v="2017-12-20T00:00:00"/>
        <d v="2011-01-14T00:00:00"/>
        <d v="2020-05-16T00:00:00"/>
        <d v="2010-09-24T00:00:00"/>
        <d v="2016-01-25T00:00:00"/>
        <d v="2015-08-29T00:00:00"/>
        <d v="2018-09-03T00:00:00"/>
        <d v="2012-07-27T00:00:00"/>
        <d v="2017-09-05T00:00:00"/>
        <d v="2010-07-16T00:00:00"/>
        <d v="2020-07-23T00:00:00"/>
        <d v="2015-04-06T00:00:00"/>
        <d v="2019-09-10T00:00:00"/>
        <d v="2015-06-04T00:00:00"/>
        <d v="2018-06-03T00:00:00"/>
        <d v="2012-08-01T00:00:00"/>
        <d v="2014-07-04T00:00:00"/>
        <d v="2019-06-29T00:00:00"/>
        <d v="2010-09-15T00:00:00"/>
        <d v="2019-09-17T00:00:00"/>
        <d v="2016-10-02T00:00:00"/>
        <d v="2014-05-14T00:00:00"/>
        <d v="2019-02-28T00:00:00"/>
        <d v="2016-09-08T00:00:00"/>
        <d v="2017-09-29T00:00:00"/>
        <d v="2014-12-03T00:00:00"/>
        <d v="2019-02-05T00:00:00"/>
        <d v="2013-02-13T00:00:00"/>
        <d v="2015-06-12T00:00:00"/>
        <d v="2011-01-13T00:00:00"/>
        <d v="2019-11-02T00:00:00"/>
        <d v="2014-10-09T00:00:00"/>
        <d v="2019-08-25T00:00:00"/>
        <d v="2017-08-25T00:00:00"/>
        <d v="2010-03-09T00:00:00"/>
        <d v="2017-01-09T00:00:00"/>
        <d v="2019-06-02T00:00:00"/>
        <d v="2013-12-18T00:00:00"/>
        <d v="2013-01-30T00:00:00"/>
        <d v="2019-02-21T00:00:00"/>
        <d v="2013-11-10T00:00:00"/>
        <d v="2020-10-22T00:00:00"/>
        <d v="2014-04-29T00:00:00"/>
        <d v="2011-11-02T00:00:00"/>
        <d v="2010-09-30T00:00:00"/>
        <d v="2016-03-15T00:00:00"/>
        <d v="2014-03-03T00:00:00"/>
        <d v="2010-09-14T00:00:00"/>
        <d v="2013-03-07T00:00:00"/>
        <d v="2017-03-19T00:00:00"/>
        <d v="2015-01-22T00:00:00"/>
        <d v="2018-07-06T00:00:00"/>
        <d v="2018-10-03T00:00:00"/>
        <d v="2018-12-25T00:00:00"/>
        <d v="2015-09-30T00:00:00"/>
        <d v="2014-02-05T00:00:00"/>
        <d v="2020-01-21T00:00:00"/>
        <d v="2012-01-19T00:00:00"/>
        <d v="2011-11-18T00:00:00"/>
        <d v="2020-10-04T00:00:00"/>
        <d v="2020-08-03T00:00:00"/>
        <d v="2016-06-27T00:00:00"/>
        <d v="2017-05-25T00:00:00"/>
        <d v="2011-12-07T00:00:00"/>
        <d v="2017-02-17T00:00:00"/>
        <d v="2019-05-10T00:00:00"/>
        <d v="2016-04-03T00:00:00"/>
        <d v="2012-04-27T00:00:00"/>
        <d v="2012-10-12T00:00:00"/>
        <d v="2017-02-06T00:00:00"/>
        <d v="2016-07-22T00:00:00"/>
        <d v="2020-12-26T00:00:00"/>
        <d v="2016-12-23T00:00:00"/>
        <d v="2019-11-16T00:00:00"/>
        <d v="2016-10-15T00:00:00"/>
        <d v="2016-09-04T00:00:00"/>
        <d v="2020-07-26T00:00:00"/>
        <d v="2011-08-16T00:00:00"/>
        <d v="2017-05-02T00:00:00"/>
        <d v="2016-07-30T00:00:00"/>
        <d v="2010-07-06T00:00:00"/>
        <d v="2010-06-05T00:00:00"/>
        <d v="2014-10-05T00:00:00"/>
        <d v="2012-06-28T00:00:00"/>
        <d v="2019-10-21T00:00:00"/>
        <d v="2019-11-22T00:00:00"/>
        <d v="2018-07-27T00:00:00"/>
        <d v="2018-12-14T00:00:00"/>
        <d v="2011-01-06T00:00:00"/>
        <d v="2015-04-26T00:00:00"/>
        <d v="2011-01-16T00:00:00"/>
        <d v="2015-06-13T00:00:00"/>
        <d v="2015-03-26T00:00:00"/>
        <d v="2020-05-06T00:00:00"/>
        <d v="2017-10-16T00:00:00"/>
        <d v="2019-10-04T00:00:00"/>
        <d v="2015-03-31T00:00:00"/>
        <d v="2018-10-10T00:00:00"/>
        <d v="2012-07-08T00:00:00"/>
        <d v="2016-09-14T00:00:00"/>
        <d v="2018-08-01T00:00:00"/>
        <d v="2016-10-25T00:00:00"/>
        <d v="2012-09-30T00:00:00"/>
        <d v="2012-04-01T00:00:00"/>
        <d v="2015-03-23T00:00:00"/>
        <d v="2011-01-07T00:00:00"/>
        <d v="2010-05-09T00:00:00"/>
        <d v="2018-05-13T00:00:00"/>
        <d v="2010-05-28T00:00:00"/>
        <d v="2018-04-10T00:00:00"/>
        <d v="2011-02-26T00:00:00"/>
        <d v="2010-09-10T00:00:00"/>
        <d v="2018-11-04T00:00:00"/>
        <d v="2019-07-06T00:00:00"/>
        <d v="2011-10-31T00:00:00"/>
        <d v="2016-10-29T00:00:00"/>
        <d v="2017-12-01T00:00:00"/>
        <d v="2016-11-28T00:00:00"/>
        <d v="2020-07-06T00:00:00"/>
        <d v="2019-02-18T00:00:00"/>
        <d v="2020-06-24T00:00:00"/>
        <d v="2012-06-08T00:00:00"/>
        <d v="2020-07-19T00:00:00"/>
        <d v="2013-04-18T00:00:00"/>
        <d v="2011-08-15T00:00:00"/>
        <d v="2015-07-30T00:00:00"/>
        <d v="2016-01-10T00:00:00"/>
        <d v="2020-08-09T00:00:00"/>
        <d v="2018-12-05T00:00:00"/>
        <d v="2016-04-24T00:00:00"/>
        <d v="2017-11-17T00:00:00"/>
        <d v="2013-12-12T00:00:00"/>
        <d v="2015-11-19T00:00:00"/>
        <d v="2013-05-21T00:00:00"/>
        <d v="2014-03-09T00:00:00"/>
        <d v="2020-01-30T00:00:00"/>
        <d v="2020-09-19T00:00:00"/>
        <d v="2019-04-16T00:00:00"/>
        <d v="2015-01-07T00:00:00"/>
        <d v="2010-03-27T00:00:00"/>
        <d v="2019-03-09T00:00:00"/>
        <d v="2010-02-12T00:00:00"/>
        <d v="2018-09-23T00:00:00"/>
        <d v="2016-01-06T00:00:00"/>
        <d v="2010-07-23T00:00:00"/>
        <d v="2012-08-23T00:00:00"/>
        <d v="2017-07-08T00:00:00"/>
        <d v="2020-12-04T00:00:00"/>
        <d v="2010-03-29T00:00:00"/>
        <d v="2020-08-08T00:00:00"/>
        <d v="2011-12-19T00:00:00"/>
        <d v="2011-10-07T00:00:00"/>
        <d v="2010-01-01T00:00:00"/>
        <d v="2012-06-09T00:00:00"/>
        <d v="2018-03-13T00:00:00"/>
        <d v="2015-01-17T00:00:00"/>
        <d v="2020-10-28T00:00:00"/>
        <d v="2012-05-15T00:00:00"/>
        <d v="2012-10-15T00:00:00"/>
        <d v="2015-05-24T00:00:00"/>
        <d v="2012-06-11T00:00:00"/>
        <d v="2010-05-23T00:00:00"/>
        <d v="2020-10-13T00:00:00"/>
        <d v="2016-09-30T00:00:00"/>
        <d v="2017-06-17T00:00:00"/>
        <d v="2014-10-13T00:00:00"/>
        <d v="2012-09-07T00:00:00"/>
        <d v="2014-04-08T00:00:00"/>
        <d v="2011-03-04T00:00:00"/>
        <d v="2015-07-05T00:00:00"/>
        <d v="2020-03-23T00:00:00"/>
        <d v="2018-07-31T00:00:00"/>
        <d v="2016-09-26T00:00:00"/>
        <d v="2017-11-11T00:00:00"/>
        <d v="2017-07-14T00:00:00"/>
        <d v="2011-03-08T00:00:00"/>
        <d v="2014-08-08T00:00:00"/>
        <d v="2016-07-16T00:00:00"/>
        <d v="2016-01-15T00:00:00"/>
        <d v="2020-01-09T00:00:00"/>
        <d v="2020-02-05T00:00:00"/>
        <d v="2014-09-12T00:00:00"/>
        <d v="2017-06-10T00:00:00"/>
        <d v="2012-05-18T00:00:00"/>
        <d v="2014-05-17T00:00:00"/>
        <d v="2020-05-20T00:00:00"/>
        <d v="2011-07-16T00:00:00"/>
        <d v="2020-12-28T00:00:00"/>
        <d v="2012-12-11T00:00:00"/>
        <d v="2018-04-25T00:00:00"/>
        <d v="2018-08-08T00:00:00"/>
        <d v="2010-01-15T00:00:00"/>
        <d v="2016-10-27T00:00:00"/>
        <d v="2013-02-18T00:00:00"/>
        <d v="2011-10-04T00:00:00"/>
        <d v="2017-07-05T00:00:00"/>
        <d v="2014-10-16T00:00:00"/>
        <d v="2012-08-31T00:00:00"/>
        <d v="2020-08-05T00:00:00"/>
        <d v="2015-05-30T00:00:00"/>
        <d v="2019-11-30T00:00:00"/>
        <d v="2011-08-07T00:00:00"/>
        <d v="2016-02-29T00:00:00"/>
        <d v="2017-09-15T00:00:00"/>
        <d v="2013-05-08T00:00:00"/>
        <d v="2020-03-05T00:00:00"/>
        <d v="2014-01-18T00:00:00"/>
        <d v="2018-01-14T00:00:00"/>
        <d v="2018-10-14T00:00:00"/>
        <d v="2010-12-19T00:00:00"/>
        <d v="2018-07-13T00:00:00"/>
        <d v="2018-10-06T00:00:00"/>
        <d v="2011-09-05T00:00:00"/>
        <d v="2015-02-19T00:00:00"/>
        <d v="2019-04-01T00:00:00"/>
        <d v="2014-01-24T00:00:00"/>
        <d v="2019-10-23T00:00:00"/>
        <d v="2015-08-31T00:00:00"/>
        <d v="2012-09-12T00:00:00"/>
        <d v="2015-01-14T00:00:00"/>
        <d v="2019-07-24T00:00:00"/>
        <d v="2020-09-17T00:00:00"/>
        <d v="2019-06-25T00:00:00"/>
        <d v="2012-12-09T00:00:00"/>
        <d v="2017-11-06T00:00:00"/>
        <d v="2013-03-26T00:00:00"/>
        <d v="2015-05-05T00:00:00"/>
        <d v="2011-01-03T00:00:00"/>
        <d v="2010-10-04T00:00:00"/>
        <d v="2020-12-31T00:00:00"/>
        <d v="2011-02-07T00:00:00"/>
        <d v="2020-02-16T00:00:00"/>
        <d v="2012-06-07T00:00:00"/>
        <d v="2020-03-15T00:00:00"/>
        <d v="2020-02-10T00:00:00"/>
        <d v="2010-02-10T00:00:00"/>
        <d v="2019-04-29T00:00:00"/>
        <d v="2017-12-25T00:00:00"/>
        <d v="2012-12-02T00:00:00"/>
        <d v="2014-06-15T00:00:00"/>
        <d v="2018-12-03T00:00:00"/>
        <d v="2011-03-07T00:00:00"/>
        <d v="2010-06-06T00:00:00"/>
        <d v="2015-04-12T00:00:00"/>
        <d v="2010-06-13T00:00:00"/>
        <d v="2017-11-14T00:00:00"/>
        <d v="2018-03-05T00:00:00"/>
        <d v="2016-07-13T00:00:00"/>
        <d v="2014-06-20T00:00:00"/>
        <d v="2020-02-20T00:00:00"/>
        <d v="2016-03-22T00:00:00"/>
        <d v="2016-12-20T00:00:00"/>
        <d v="2015-04-25T00:00:00"/>
        <d v="2015-06-21T00:00:00"/>
        <d v="2020-06-23T00:00:00"/>
        <d v="2010-03-18T00:00:00"/>
        <d v="2015-11-04T00:00:00"/>
        <d v="2017-10-24T00:00:00"/>
        <d v="2017-02-19T00:00:00"/>
        <d v="2012-10-20T00:00:00"/>
        <d v="2018-03-20T00:00:00"/>
        <d v="2012-11-15T00:00:00"/>
        <d v="2010-09-16T00:00:00"/>
        <d v="2015-04-23T00:00:00"/>
        <d v="2017-04-27T00:00:00"/>
        <d v="2015-08-06T00:00:00"/>
        <d v="2020-05-17T00:00:00"/>
        <d v="2020-01-10T00:00:00"/>
        <d v="2017-07-29T00:00:00"/>
        <d v="2016-10-10T00:00:00"/>
        <d v="2015-05-11T00:00:00"/>
        <d v="2019-02-10T00:00:00"/>
        <d v="2015-06-16T00:00:00"/>
        <d v="2013-02-25T00:00:00"/>
        <d v="2020-06-15T00:00:00"/>
        <d v="2016-05-05T00:00:00"/>
        <d v="2016-09-22T00:00:00"/>
        <d v="2014-10-29T00:00:00"/>
        <d v="2019-03-08T00:00:00"/>
        <d v="2020-10-03T00:00:00"/>
        <d v="2019-04-17T00:00:00"/>
        <d v="2017-02-11T00:00:00"/>
        <d v="2017-08-12T00:00:00"/>
        <d v="2013-07-06T00:00:00"/>
        <d v="2020-06-20T00:00:00"/>
        <d v="2011-09-06T00:00:00"/>
        <d v="2011-07-21T00:00:00"/>
        <d v="2019-03-12T00:00:00"/>
        <d v="2015-07-31T00:00:00"/>
        <d v="2010-03-19T00:00:00"/>
        <d v="2019-12-06T00:00:00"/>
        <d v="2014-01-04T00:00:00"/>
        <d v="2018-09-27T00:00:00"/>
        <d v="2012-03-19T00:00:00"/>
        <d v="2019-07-09T00:00:00"/>
        <d v="2013-11-15T00:00:00"/>
        <d v="2020-10-20T00:00:00"/>
        <d v="2019-12-12T00:00:00"/>
        <d v="2020-04-16T00:00:00"/>
        <d v="2020-09-29T00:00:00"/>
        <d v="2011-02-01T00:00:00"/>
        <d v="2016-10-09T00:00:00"/>
        <d v="2014-12-24T00:00:00"/>
        <d v="2012-03-07T00:00:00"/>
        <d v="2015-02-14T00:00:00"/>
        <d v="2019-11-01T00:00:00"/>
        <d v="2012-09-23T00:00:00"/>
        <d v="2020-03-06T00:00:00"/>
        <d v="2013-02-28T00:00:00"/>
        <d v="2016-10-19T00:00:00"/>
        <d v="2010-05-02T00:00:00"/>
        <d v="2016-05-19T00:00:00"/>
        <d v="2014-11-28T00:00:00"/>
        <d v="2011-10-14T00:00:00"/>
        <d v="2016-06-30T00:00:00"/>
        <d v="2014-02-24T00:00:00"/>
        <d v="2010-06-28T00:00:00"/>
        <d v="2011-06-11T00:00:00"/>
        <d v="2017-02-08T00:00:00"/>
        <d v="2012-02-22T00:00:00"/>
        <d v="2017-11-02T00:00:00"/>
        <d v="2015-07-27T00:00:00"/>
        <d v="2015-06-02T00:00:00"/>
        <d v="2020-10-05T00:00:00"/>
        <d v="2010-12-17T00:00:00"/>
        <d v="2018-11-09T00:00:00"/>
        <d v="2011-07-15T00:00:00"/>
        <d v="2010-01-06T00:00:00"/>
        <d v="2018-10-30T00:00:00"/>
        <d v="2012-10-31T00:00:00"/>
        <d v="2012-06-22T00:00:00"/>
        <d v="2017-04-13T00:00:00"/>
        <d v="2015-10-10T00:00:00"/>
        <d v="2013-06-14T00:00:00"/>
        <d v="2016-05-23T00:00:00"/>
        <d v="2016-02-25T00:00:00"/>
        <d v="2013-06-23T00:00:00"/>
        <d v="2017-06-19T00:00:00"/>
        <d v="2017-01-28T00:00:00"/>
        <d v="2020-10-11T00:00:00"/>
        <d v="2019-06-26T00:00:00"/>
        <d v="2015-10-25T00:00:00"/>
        <d v="2015-10-16T00:00:00"/>
        <d v="2014-08-27T00:00:00"/>
        <d v="2018-09-02T00:00:00"/>
        <d v="2019-07-27T00:00:00"/>
        <d v="2015-01-04T00:00:00"/>
        <m/>
      </sharedItems>
    </cacheField>
    <cacheField name="Ship Date" numFmtId="14">
      <sharedItems containsNonDate="0" containsDate="1" containsString="0" containsBlank="1" minDate="2010-01-04T00:00:00" maxDate="2021-01-15T00:00:00"/>
    </cacheField>
    <cacheField name="Units Sold" numFmtId="0">
      <sharedItems containsString="0" containsBlank="1" containsNumber="1" containsInteger="1" minValue="2" maxValue="10000"/>
    </cacheField>
    <cacheField name="Unit Price" numFmtId="0">
      <sharedItems containsString="0" containsBlank="1" containsNumber="1" minValue="9.33" maxValue="668.27"/>
    </cacheField>
    <cacheField name="Unit Cost" numFmtId="0">
      <sharedItems containsString="0" containsBlank="1" containsNumber="1" minValue="6.92" maxValue="524.96"/>
    </cacheField>
    <cacheField name="Total Revenue" numFmtId="0">
      <sharedItems containsString="0" containsBlank="1" containsNumber="1" minValue="167.94" maxValue="6680026.9199999999"/>
    </cacheField>
    <cacheField name="Total Cost" numFmtId="0">
      <sharedItems containsString="0" containsBlank="1" containsNumber="1" minValue="124.56" maxValue="5241725.5999999996"/>
    </cacheField>
    <cacheField name="Total Profit" numFmtId="0">
      <sharedItems containsString="0" containsBlank="1" containsNumber="1" minValue="43.38" maxValue="1738178.39"/>
    </cacheField>
  </cacheFields>
  <extLst>
    <ext xmlns:x14="http://schemas.microsoft.com/office/spreadsheetml/2009/9/main" uri="{725AE2AE-9491-48be-B2B4-4EB974FC3084}">
      <x14:pivotCacheDefinition pivotCacheId="20642009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 refreshedDate="45392.66122858796" createdVersion="8" refreshedVersion="8" minRefreshableVersion="3" recordCount="10001" xr:uid="{B98AD0C3-3035-4B13-BB4D-122D9545C228}">
  <cacheSource type="worksheet">
    <worksheetSource ref="A1:N1048576" sheet="Main Sales Records"/>
  </cacheSource>
  <cacheFields count="21">
    <cacheField name="Order ID" numFmtId="0">
      <sharedItems containsString="0" containsBlank="1" containsNumber="1" containsInteger="1" minValue="100089156" maxValue="999934232"/>
    </cacheField>
    <cacheField name="Region" numFmtId="0">
      <sharedItems containsBlank="1" count="8">
        <s v="Sub-Saharan Africa"/>
        <s v="Europe"/>
        <s v="Middle East and North Africa"/>
        <s v="Asia"/>
        <s v="Central America and the Caribbean"/>
        <s v="Australia and Oceania"/>
        <s v="North America"/>
        <m/>
      </sharedItems>
    </cacheField>
    <cacheField name="Country" numFmtId="0">
      <sharedItems containsBlank="1"/>
    </cacheField>
    <cacheField name="Item Type" numFmtId="0">
      <sharedItems containsBlank="1" count="13">
        <s v="Office Supplies"/>
        <s v="Beverages"/>
        <s v="Vegetables"/>
        <s v="Household"/>
        <s v="Baby Food"/>
        <s v="Meat"/>
        <s v="Cereal"/>
        <s v="Clothes"/>
        <s v="Snacks"/>
        <s v="Personal Care"/>
        <s v="Cosmetics"/>
        <s v="Fruits"/>
        <m/>
      </sharedItems>
    </cacheField>
    <cacheField name="Sales Channel" numFmtId="0">
      <sharedItems containsBlank="1" count="3">
        <s v="Online"/>
        <s v="Offline"/>
        <m/>
      </sharedItems>
    </cacheField>
    <cacheField name="Order Priority" numFmtId="0">
      <sharedItems containsBlank="1"/>
    </cacheField>
    <cacheField name="Order Date" numFmtId="0">
      <sharedItems containsNonDate="0" containsDate="1" containsString="0" containsBlank="1" minDate="2010-01-02T00:00:00" maxDate="2021-01-01T00:00:00" count="3668">
        <d v="2012-03-26T00:00:00"/>
        <d v="2010-10-20T00:00:00"/>
        <d v="2020-06-25T00:00:00"/>
        <d v="2017-03-01T00:00:00"/>
        <d v="2012-09-01T00:00:00"/>
        <d v="2012-08-20T00:00:00"/>
        <d v="2013-10-13T00:00:00"/>
        <d v="2015-12-01T00:00:00"/>
        <d v="2013-03-18T00:00:00"/>
        <d v="2011-10-01T00:00:00"/>
        <d v="2010-07-21T00:00:00"/>
        <d v="2010-06-24T00:00:00"/>
        <d v="2012-11-12T00:00:00"/>
        <d v="2017-10-21T00:00:00"/>
        <d v="2016-10-05T00:00:00"/>
        <d v="2015-06-01T00:00:00"/>
        <d v="2012-06-11T00:00:00"/>
        <d v="2016-09-04T00:00:00"/>
        <d v="2014-08-18T00:00:00"/>
        <d v="2019-12-13T00:00:00"/>
        <d v="2019-08-12T00:00:00"/>
        <d v="2019-04-26T00:00:00"/>
        <d v="2012-11-16T00:00:00"/>
        <d v="2014-02-23T00:00:00"/>
        <d v="2015-02-15T00:00:00"/>
        <d v="2011-07-16T00:00:00"/>
        <d v="2011-09-09T00:00:00"/>
        <d v="2013-04-16T00:00:00"/>
        <d v="2015-05-01T00:00:00"/>
        <d v="2013-08-04T00:00:00"/>
        <d v="2020-12-03T00:00:00"/>
        <d v="2017-07-13T00:00:00"/>
        <d v="2011-07-13T00:00:00"/>
        <d v="2011-04-25T00:00:00"/>
        <d v="2018-07-13T00:00:00"/>
        <d v="2020-03-26T00:00:00"/>
        <d v="2017-02-18T00:00:00"/>
        <d v="2013-10-05T00:00:00"/>
        <d v="2012-03-30T00:00:00"/>
        <d v="2010-11-03T00:00:00"/>
        <d v="2018-06-25T00:00:00"/>
        <d v="2014-01-28T00:00:00"/>
        <d v="2020-05-20T00:00:00"/>
        <d v="2012-10-30T00:00:00"/>
        <d v="2015-01-14T00:00:00"/>
        <d v="2018-09-13T00:00:00"/>
        <d v="2017-06-10T00:00:00"/>
        <d v="2014-12-06T00:00:00"/>
        <d v="2019-01-18T00:00:00"/>
        <d v="2015-02-28T00:00:00"/>
        <d v="2016-04-09T00:00:00"/>
        <d v="2014-12-18T00:00:00"/>
        <d v="2015-01-04T00:00:00"/>
        <d v="2011-05-31T00:00:00"/>
        <d v="2014-05-01T00:00:00"/>
        <d v="2012-08-27T00:00:00"/>
        <d v="2015-09-02T00:00:00"/>
        <d v="2012-09-12T00:00:00"/>
        <d v="2013-06-08T00:00:00"/>
        <d v="2019-11-25T00:00:00"/>
        <d v="2010-01-26T00:00:00"/>
        <d v="2017-05-14T00:00:00"/>
        <d v="2013-06-26T00:00:00"/>
        <d v="2019-09-04T00:00:00"/>
        <d v="2020-09-24T00:00:00"/>
        <d v="2013-03-26T00:00:00"/>
        <d v="2018-05-22T00:00:00"/>
        <d v="2017-01-25T00:00:00"/>
        <d v="2018-04-29T00:00:00"/>
        <d v="2019-07-20T00:00:00"/>
        <d v="2011-12-08T00:00:00"/>
        <d v="2018-01-17T00:00:00"/>
        <d v="2018-10-24T00:00:00"/>
        <d v="2010-09-01T00:00:00"/>
        <d v="2012-11-10T00:00:00"/>
        <d v="2015-01-05T00:00:00"/>
        <d v="2013-08-29T00:00:00"/>
        <d v="2011-11-08T00:00:00"/>
        <d v="2020-08-25T00:00:00"/>
        <d v="2013-06-15T00:00:00"/>
        <d v="2018-08-28T00:00:00"/>
        <d v="2010-06-08T00:00:00"/>
        <d v="2019-10-02T00:00:00"/>
        <d v="2012-02-23T00:00:00"/>
        <d v="2019-10-14T00:00:00"/>
        <d v="2014-09-18T00:00:00"/>
        <d v="2010-11-27T00:00:00"/>
        <d v="2014-02-21T00:00:00"/>
        <d v="2014-10-15T00:00:00"/>
        <d v="2010-08-16T00:00:00"/>
        <d v="2013-05-04T00:00:00"/>
        <d v="2015-04-15T00:00:00"/>
        <d v="2013-06-19T00:00:00"/>
        <d v="2018-09-20T00:00:00"/>
        <d v="2015-07-05T00:00:00"/>
        <d v="2012-04-23T00:00:00"/>
        <d v="2019-09-07T00:00:00"/>
        <d v="2019-08-14T00:00:00"/>
        <d v="2020-10-28T00:00:00"/>
        <d v="2020-08-31T00:00:00"/>
        <d v="2010-06-12T00:00:00"/>
        <d v="2018-06-22T00:00:00"/>
        <d v="2019-07-29T00:00:00"/>
        <d v="2013-02-08T00:00:00"/>
        <d v="2015-06-13T00:00:00"/>
        <d v="2010-02-01T00:00:00"/>
        <d v="2011-01-16T00:00:00"/>
        <d v="2014-04-01T00:00:00"/>
        <d v="2016-04-23T00:00:00"/>
        <d v="2011-01-20T00:00:00"/>
        <d v="2015-06-17T00:00:00"/>
        <d v="2012-03-01T00:00:00"/>
        <d v="2014-02-08T00:00:00"/>
        <d v="2011-04-14T00:00:00"/>
        <d v="2016-07-22T00:00:00"/>
        <d v="2016-03-08T00:00:00"/>
        <d v="2018-01-31T00:00:00"/>
        <d v="2020-08-29T00:00:00"/>
        <d v="2014-12-05T00:00:00"/>
        <d v="2019-03-08T00:00:00"/>
        <d v="2016-05-21T00:00:00"/>
        <d v="2017-12-11T00:00:00"/>
        <d v="2012-03-22T00:00:00"/>
        <d v="2019-05-30T00:00:00"/>
        <d v="2017-02-03T00:00:00"/>
        <d v="2017-05-18T00:00:00"/>
        <d v="2010-04-17T00:00:00"/>
        <d v="2014-01-22T00:00:00"/>
        <d v="2016-07-31T00:00:00"/>
        <d v="2016-03-28T00:00:00"/>
        <d v="2013-05-01T00:00:00"/>
        <d v="2012-12-01T00:00:00"/>
        <d v="2012-10-15T00:00:00"/>
        <d v="2011-09-19T00:00:00"/>
        <d v="2016-07-16T00:00:00"/>
        <d v="2011-12-30T00:00:00"/>
        <d v="2020-04-19T00:00:00"/>
        <d v="2016-05-12T00:00:00"/>
        <d v="2018-01-10T00:00:00"/>
        <d v="2020-12-15T00:00:00"/>
        <d v="2020-09-30T00:00:00"/>
        <d v="2020-07-17T00:00:00"/>
        <d v="2016-12-06T00:00:00"/>
        <d v="2019-11-12T00:00:00"/>
        <d v="2014-09-01T00:00:00"/>
        <d v="2012-07-10T00:00:00"/>
        <d v="2014-11-21T00:00:00"/>
        <d v="2016-07-30T00:00:00"/>
        <d v="2016-04-25T00:00:00"/>
        <d v="2012-03-23T00:00:00"/>
        <d v="2016-11-29T00:00:00"/>
        <d v="2020-04-16T00:00:00"/>
        <d v="2015-02-22T00:00:00"/>
        <d v="2016-07-01T00:00:00"/>
        <d v="2013-03-04T00:00:00"/>
        <d v="2018-10-01T00:00:00"/>
        <d v="2017-05-23T00:00:00"/>
        <d v="2010-05-19T00:00:00"/>
        <d v="2016-08-20T00:00:00"/>
        <d v="2010-05-08T00:00:00"/>
        <d v="2010-06-09T00:00:00"/>
        <d v="2020-11-20T00:00:00"/>
        <d v="2019-07-23T00:00:00"/>
        <d v="2014-01-08T00:00:00"/>
        <d v="2018-11-09T00:00:00"/>
        <d v="2011-08-29T00:00:00"/>
        <d v="2018-02-02T00:00:00"/>
        <d v="2012-03-07T00:00:00"/>
        <d v="2015-10-01T00:00:00"/>
        <d v="2014-10-06T00:00:00"/>
        <d v="2018-11-02T00:00:00"/>
        <d v="2020-01-07T00:00:00"/>
        <d v="2017-11-10T00:00:00"/>
        <d v="2018-10-15T00:00:00"/>
        <d v="2012-08-16T00:00:00"/>
        <d v="2012-08-25T00:00:00"/>
        <d v="2012-12-15T00:00:00"/>
        <d v="2019-04-11T00:00:00"/>
        <d v="2017-10-08T00:00:00"/>
        <d v="2015-11-23T00:00:00"/>
        <d v="2011-01-25T00:00:00"/>
        <d v="2019-10-30T00:00:00"/>
        <d v="2015-02-14T00:00:00"/>
        <d v="2012-06-02T00:00:00"/>
        <d v="2015-12-04T00:00:00"/>
        <d v="2012-11-30T00:00:00"/>
        <d v="2017-01-15T00:00:00"/>
        <d v="2019-10-10T00:00:00"/>
        <d v="2013-04-04T00:00:00"/>
        <d v="2011-01-09T00:00:00"/>
        <d v="2013-12-16T00:00:00"/>
        <d v="2018-12-08T00:00:00"/>
        <d v="2012-03-18T00:00:00"/>
        <d v="2017-11-12T00:00:00"/>
        <d v="2014-03-03T00:00:00"/>
        <d v="2015-01-27T00:00:00"/>
        <d v="2013-05-30T00:00:00"/>
        <d v="2011-12-03T00:00:00"/>
        <d v="2014-04-14T00:00:00"/>
        <d v="2018-06-19T00:00:00"/>
        <d v="2017-03-25T00:00:00"/>
        <d v="2016-03-12T00:00:00"/>
        <d v="2016-09-02T00:00:00"/>
        <d v="2013-07-01T00:00:00"/>
        <d v="2019-02-25T00:00:00"/>
        <d v="2012-12-23T00:00:00"/>
        <d v="2017-12-22T00:00:00"/>
        <d v="2020-03-15T00:00:00"/>
        <d v="2016-08-30T00:00:00"/>
        <d v="2019-07-21T00:00:00"/>
        <d v="2011-06-05T00:00:00"/>
        <d v="2010-01-28T00:00:00"/>
        <d v="2019-11-28T00:00:00"/>
        <d v="2014-09-19T00:00:00"/>
        <d v="2019-07-18T00:00:00"/>
        <d v="2015-12-13T00:00:00"/>
        <d v="2020-10-02T00:00:00"/>
        <d v="2014-07-01T00:00:00"/>
        <d v="2011-07-26T00:00:00"/>
        <d v="2015-06-27T00:00:00"/>
        <d v="2010-09-04T00:00:00"/>
        <d v="2015-10-23T00:00:00"/>
        <d v="2018-11-26T00:00:00"/>
        <d v="2012-07-25T00:00:00"/>
        <d v="2015-07-21T00:00:00"/>
        <d v="2017-09-10T00:00:00"/>
        <d v="2014-03-14T00:00:00"/>
        <d v="2013-07-02T00:00:00"/>
        <d v="2010-03-31T00:00:00"/>
        <d v="2020-10-26T00:00:00"/>
        <d v="2019-11-11T00:00:00"/>
        <d v="2012-01-01T00:00:00"/>
        <d v="2018-07-21T00:00:00"/>
        <d v="2013-11-01T00:00:00"/>
        <d v="2012-08-03T00:00:00"/>
        <d v="2011-11-11T00:00:00"/>
        <d v="2011-01-12T00:00:00"/>
        <d v="2016-01-17T00:00:00"/>
        <d v="2017-03-29T00:00:00"/>
        <d v="2020-11-19T00:00:00"/>
        <d v="2019-11-26T00:00:00"/>
        <d v="2017-02-02T00:00:00"/>
        <d v="2016-02-27T00:00:00"/>
        <d v="2018-07-01T00:00:00"/>
        <d v="2019-05-06T00:00:00"/>
        <d v="2014-03-05T00:00:00"/>
        <d v="2010-01-06T00:00:00"/>
        <d v="2016-04-15T00:00:00"/>
        <d v="2014-09-13T00:00:00"/>
        <d v="2011-11-21T00:00:00"/>
        <d v="2017-04-14T00:00:00"/>
        <d v="2012-07-18T00:00:00"/>
        <d v="2020-12-17T00:00:00"/>
        <d v="2013-10-08T00:00:00"/>
        <d v="2010-05-04T00:00:00"/>
        <d v="2013-07-19T00:00:00"/>
        <d v="2018-05-23T00:00:00"/>
        <d v="2013-09-21T00:00:00"/>
        <d v="2017-06-15T00:00:00"/>
        <d v="2018-07-31T00:00:00"/>
        <d v="2013-07-18T00:00:00"/>
        <d v="2016-05-25T00:00:00"/>
        <d v="2019-11-21T00:00:00"/>
        <d v="2017-04-18T00:00:00"/>
        <d v="2016-04-19T00:00:00"/>
        <d v="2016-11-13T00:00:00"/>
        <d v="2016-11-15T00:00:00"/>
        <d v="2016-07-11T00:00:00"/>
        <d v="2014-09-15T00:00:00"/>
        <d v="2016-12-14T00:00:00"/>
        <d v="2013-12-23T00:00:00"/>
        <d v="2012-04-19T00:00:00"/>
        <d v="2018-04-17T00:00:00"/>
        <d v="2016-08-24T00:00:00"/>
        <d v="2011-07-04T00:00:00"/>
        <d v="2014-10-22T00:00:00"/>
        <d v="2013-07-14T00:00:00"/>
        <d v="2018-05-15T00:00:00"/>
        <d v="2015-10-29T00:00:00"/>
        <d v="2015-07-13T00:00:00"/>
        <d v="2011-09-22T00:00:00"/>
        <d v="2010-09-03T00:00:00"/>
        <d v="2012-04-01T00:00:00"/>
        <d v="2010-11-25T00:00:00"/>
        <d v="2015-12-11T00:00:00"/>
        <d v="2010-11-23T00:00:00"/>
        <d v="2017-09-27T00:00:00"/>
        <d v="2013-01-30T00:00:00"/>
        <d v="2019-12-08T00:00:00"/>
        <d v="2018-11-07T00:00:00"/>
        <d v="2012-09-18T00:00:00"/>
        <d v="2017-09-07T00:00:00"/>
        <d v="2017-10-03T00:00:00"/>
        <d v="2013-06-09T00:00:00"/>
        <d v="2018-08-19T00:00:00"/>
        <d v="2012-05-04T00:00:00"/>
        <d v="2019-05-27T00:00:00"/>
        <d v="2016-01-18T00:00:00"/>
        <d v="2016-09-21T00:00:00"/>
        <d v="2017-04-23T00:00:00"/>
        <d v="2013-09-17T00:00:00"/>
        <d v="2011-09-10T00:00:00"/>
        <d v="2012-06-01T00:00:00"/>
        <d v="2015-03-16T00:00:00"/>
        <d v="2012-10-01T00:00:00"/>
        <d v="2010-06-18T00:00:00"/>
        <d v="2016-08-11T00:00:00"/>
        <d v="2018-10-16T00:00:00"/>
        <d v="2017-08-22T00:00:00"/>
        <d v="2013-02-16T00:00:00"/>
        <d v="2010-10-07T00:00:00"/>
        <d v="2013-02-25T00:00:00"/>
        <d v="2010-07-31T00:00:00"/>
        <d v="2013-05-22T00:00:00"/>
        <d v="2018-03-31T00:00:00"/>
        <d v="2017-10-09T00:00:00"/>
        <d v="2020-11-27T00:00:00"/>
        <d v="2013-09-22T00:00:00"/>
        <d v="2020-08-21T00:00:00"/>
        <d v="2019-03-01T00:00:00"/>
        <d v="2013-02-28T00:00:00"/>
        <d v="2014-01-02T00:00:00"/>
        <d v="2017-10-14T00:00:00"/>
        <d v="2016-02-18T00:00:00"/>
        <d v="2013-06-25T00:00:00"/>
        <d v="2018-08-08T00:00:00"/>
        <d v="2010-11-13T00:00:00"/>
        <d v="2010-07-26T00:00:00"/>
        <d v="2018-11-17T00:00:00"/>
        <d v="2012-01-22T00:00:00"/>
        <d v="2012-08-29T00:00:00"/>
        <d v="2014-11-26T00:00:00"/>
        <d v="2019-11-27T00:00:00"/>
        <d v="2018-12-03T00:00:00"/>
        <d v="2011-04-09T00:00:00"/>
        <d v="2015-05-25T00:00:00"/>
        <d v="2011-07-27T00:00:00"/>
        <d v="2017-01-09T00:00:00"/>
        <d v="2010-02-07T00:00:00"/>
        <d v="2017-07-31T00:00:00"/>
        <d v="2017-12-12T00:00:00"/>
        <d v="2014-10-14T00:00:00"/>
        <d v="2019-09-12T00:00:00"/>
        <d v="2015-09-01T00:00:00"/>
        <d v="2017-10-31T00:00:00"/>
        <d v="2012-08-30T00:00:00"/>
        <d v="2015-06-09T00:00:00"/>
        <d v="2010-08-26T00:00:00"/>
        <d v="2013-08-02T00:00:00"/>
        <d v="2014-08-16T00:00:00"/>
        <d v="2011-11-13T00:00:00"/>
        <d v="2019-04-20T00:00:00"/>
        <d v="2010-05-22T00:00:00"/>
        <d v="2011-10-19T00:00:00"/>
        <d v="2015-08-04T00:00:00"/>
        <d v="2018-02-19T00:00:00"/>
        <d v="2016-04-27T00:00:00"/>
        <d v="2011-08-27T00:00:00"/>
        <d v="2014-04-02T00:00:00"/>
        <d v="2013-08-13T00:00:00"/>
        <d v="2011-05-16T00:00:00"/>
        <d v="2014-06-24T00:00:00"/>
        <d v="2014-03-09T00:00:00"/>
        <d v="2016-12-18T00:00:00"/>
        <d v="2018-10-30T00:00:00"/>
        <d v="2014-09-08T00:00:00"/>
        <d v="2020-02-15T00:00:00"/>
        <d v="2012-06-18T00:00:00"/>
        <d v="2020-03-23T00:00:00"/>
        <d v="2019-10-16T00:00:00"/>
        <d v="2012-05-02T00:00:00"/>
        <d v="2018-05-17T00:00:00"/>
        <d v="2019-01-20T00:00:00"/>
        <d v="2019-02-20T00:00:00"/>
        <d v="2015-03-01T00:00:00"/>
        <d v="2020-05-16T00:00:00"/>
        <d v="2016-08-31T00:00:00"/>
        <d v="2012-03-08T00:00:00"/>
        <d v="2014-10-31T00:00:00"/>
        <d v="2013-07-27T00:00:00"/>
        <d v="2017-11-01T00:00:00"/>
        <d v="2011-02-02T00:00:00"/>
        <d v="2017-04-07T00:00:00"/>
        <d v="2018-11-19T00:00:00"/>
        <d v="2019-08-26T00:00:00"/>
        <d v="2013-03-03T00:00:00"/>
        <d v="2012-09-11T00:00:00"/>
        <d v="2014-02-06T00:00:00"/>
        <d v="2016-05-07T00:00:00"/>
        <d v="2014-06-12T00:00:00"/>
        <d v="2020-07-20T00:00:00"/>
        <d v="2016-06-09T00:00:00"/>
        <d v="2014-11-01T00:00:00"/>
        <d v="2011-08-20T00:00:00"/>
        <d v="2010-07-20T00:00:00"/>
        <d v="2018-03-27T00:00:00"/>
        <d v="2015-10-24T00:00:00"/>
        <d v="2010-07-06T00:00:00"/>
        <d v="2012-02-14T00:00:00"/>
        <d v="2015-07-31T00:00:00"/>
        <d v="2011-01-08T00:00:00"/>
        <d v="2016-03-01T00:00:00"/>
        <d v="2013-10-19T00:00:00"/>
        <d v="2013-09-23T00:00:00"/>
        <d v="2012-02-13T00:00:00"/>
        <d v="2019-02-16T00:00:00"/>
        <d v="2014-05-06T00:00:00"/>
        <d v="2020-08-10T00:00:00"/>
        <d v="2018-04-07T00:00:00"/>
        <d v="2010-12-16T00:00:00"/>
        <d v="2015-04-14T00:00:00"/>
        <d v="2018-05-18T00:00:00"/>
        <d v="2014-07-21T00:00:00"/>
        <d v="2018-08-05T00:00:00"/>
        <d v="2018-12-15T00:00:00"/>
        <d v="2010-06-26T00:00:00"/>
        <d v="2020-02-05T00:00:00"/>
        <d v="2012-01-28T00:00:00"/>
        <d v="2020-01-28T00:00:00"/>
        <d v="2016-04-05T00:00:00"/>
        <d v="2018-08-23T00:00:00"/>
        <d v="2013-02-09T00:00:00"/>
        <d v="2011-04-11T00:00:00"/>
        <d v="2014-07-03T00:00:00"/>
        <d v="2017-01-23T00:00:00"/>
        <d v="2017-06-19T00:00:00"/>
        <d v="2019-02-06T00:00:00"/>
        <d v="2020-01-29T00:00:00"/>
        <d v="2013-01-16T00:00:00"/>
        <d v="2014-04-06T00:00:00"/>
        <d v="2012-09-30T00:00:00"/>
        <d v="2012-07-02T00:00:00"/>
        <d v="2013-08-18T00:00:00"/>
        <d v="2010-05-23T00:00:00"/>
        <d v="2016-07-13T00:00:00"/>
        <d v="2014-01-19T00:00:00"/>
        <d v="2011-06-14T00:00:00"/>
        <d v="2010-08-29T00:00:00"/>
        <d v="2016-01-01T00:00:00"/>
        <d v="2019-09-03T00:00:00"/>
        <d v="2013-06-16T00:00:00"/>
        <d v="2020-03-12T00:00:00"/>
        <d v="2011-05-10T00:00:00"/>
        <d v="2017-02-16T00:00:00"/>
        <d v="2016-01-22T00:00:00"/>
        <d v="2011-08-04T00:00:00"/>
        <d v="2010-05-18T00:00:00"/>
        <d v="2014-01-20T00:00:00"/>
        <d v="2011-02-22T00:00:00"/>
        <d v="2010-05-14T00:00:00"/>
        <d v="2011-05-20T00:00:00"/>
        <d v="2014-03-11T00:00:00"/>
        <d v="2010-04-27T00:00:00"/>
        <d v="2013-11-26T00:00:00"/>
        <d v="2012-11-14T00:00:00"/>
        <d v="2013-10-29T00:00:00"/>
        <d v="2016-11-24T00:00:00"/>
        <d v="2015-06-06T00:00:00"/>
        <d v="2012-06-26T00:00:00"/>
        <d v="2010-06-17T00:00:00"/>
        <d v="2016-10-23T00:00:00"/>
        <d v="2013-06-03T00:00:00"/>
        <d v="2012-08-13T00:00:00"/>
        <d v="2010-02-27T00:00:00"/>
        <d v="2016-07-12T00:00:00"/>
        <d v="2016-06-26T00:00:00"/>
        <d v="2010-03-29T00:00:00"/>
        <d v="2013-04-06T00:00:00"/>
        <d v="2019-09-08T00:00:00"/>
        <d v="2018-10-27T00:00:00"/>
        <d v="2014-10-07T00:00:00"/>
        <d v="2019-07-01T00:00:00"/>
        <d v="2017-09-01T00:00:00"/>
        <d v="2019-02-18T00:00:00"/>
        <d v="2020-12-21T00:00:00"/>
        <d v="2018-01-06T00:00:00"/>
        <d v="2013-08-28T00:00:00"/>
        <d v="2015-12-21T00:00:00"/>
        <d v="2017-10-06T00:00:00"/>
        <d v="2014-10-02T00:00:00"/>
        <d v="2017-01-30T00:00:00"/>
        <d v="2020-04-09T00:00:00"/>
        <d v="2020-02-01T00:00:00"/>
        <d v="2019-11-02T00:00:00"/>
        <d v="2018-04-08T00:00:00"/>
        <d v="2015-09-17T00:00:00"/>
        <d v="2019-11-19T00:00:00"/>
        <d v="2017-06-13T00:00:00"/>
        <d v="2014-05-17T00:00:00"/>
        <d v="2011-11-01T00:00:00"/>
        <d v="2020-05-11T00:00:00"/>
        <d v="2018-01-02T00:00:00"/>
        <d v="2011-03-07T00:00:00"/>
        <d v="2014-07-11T00:00:00"/>
        <d v="2012-06-09T00:00:00"/>
        <d v="2019-10-26T00:00:00"/>
        <d v="2018-06-11T00:00:00"/>
        <d v="2013-02-24T00:00:00"/>
        <d v="2014-03-22T00:00:00"/>
        <d v="2014-09-12T00:00:00"/>
        <d v="2019-07-31T00:00:00"/>
        <d v="2016-08-04T00:00:00"/>
        <d v="2019-05-01T00:00:00"/>
        <d v="2015-03-23T00:00:00"/>
        <d v="2014-11-15T00:00:00"/>
        <d v="2020-01-31T00:00:00"/>
        <d v="2014-07-25T00:00:00"/>
        <d v="2010-03-02T00:00:00"/>
        <d v="2016-07-03T00:00:00"/>
        <d v="2014-03-02T00:00:00"/>
        <d v="2017-12-25T00:00:00"/>
        <d v="2011-03-19T00:00:00"/>
        <d v="2010-12-20T00:00:00"/>
        <d v="2020-12-01T00:00:00"/>
        <d v="2015-08-24T00:00:00"/>
        <d v="2016-03-22T00:00:00"/>
        <d v="2016-04-28T00:00:00"/>
        <d v="2011-06-18T00:00:00"/>
        <d v="2011-03-06T00:00:00"/>
        <d v="2016-02-05T00:00:00"/>
        <d v="2012-12-03T00:00:00"/>
        <d v="2019-07-24T00:00:00"/>
        <d v="2018-08-25T00:00:00"/>
        <d v="2018-10-25T00:00:00"/>
        <d v="2014-07-08T00:00:00"/>
        <d v="2019-03-12T00:00:00"/>
        <d v="2019-04-28T00:00:00"/>
        <d v="2010-04-16T00:00:00"/>
        <d v="2013-09-20T00:00:00"/>
        <d v="2013-03-05T00:00:00"/>
        <d v="2019-03-31T00:00:00"/>
        <d v="2020-05-17T00:00:00"/>
        <d v="2014-07-15T00:00:00"/>
        <d v="2018-06-10T00:00:00"/>
        <d v="2011-02-10T00:00:00"/>
        <d v="2012-05-11T00:00:00"/>
        <d v="2015-08-08T00:00:00"/>
        <d v="2015-05-30T00:00:00"/>
        <d v="2019-04-14T00:00:00"/>
        <d v="2018-05-09T00:00:00"/>
        <d v="2010-10-28T00:00:00"/>
        <d v="2013-12-15T00:00:00"/>
        <d v="2011-03-15T00:00:00"/>
        <d v="2016-07-15T00:00:00"/>
        <d v="2010-11-18T00:00:00"/>
        <d v="2015-10-26T00:00:00"/>
        <d v="2012-09-25T00:00:00"/>
        <d v="2020-08-06T00:00:00"/>
        <d v="2012-12-21T00:00:00"/>
        <d v="2019-08-13T00:00:00"/>
        <d v="2013-02-22T00:00:00"/>
        <d v="2013-01-22T00:00:00"/>
        <d v="2011-10-12T00:00:00"/>
        <d v="2017-03-07T00:00:00"/>
        <d v="2014-01-16T00:00:00"/>
        <d v="2018-08-01T00:00:00"/>
        <d v="2012-01-24T00:00:00"/>
        <d v="2018-09-09T00:00:00"/>
        <d v="2010-12-28T00:00:00"/>
        <d v="2013-02-23T00:00:00"/>
        <d v="2020-01-13T00:00:00"/>
        <d v="2014-01-23T00:00:00"/>
        <d v="2018-05-12T00:00:00"/>
        <d v="2016-05-02T00:00:00"/>
        <d v="2017-05-20T00:00:00"/>
        <d v="2012-07-17T00:00:00"/>
        <d v="2011-10-26T00:00:00"/>
        <d v="2011-08-17T00:00:00"/>
        <d v="2011-01-24T00:00:00"/>
        <d v="2020-07-06T00:00:00"/>
        <d v="2020-06-11T00:00:00"/>
        <d v="2018-10-23T00:00:00"/>
        <d v="2016-01-06T00:00:00"/>
        <d v="2012-03-17T00:00:00"/>
        <d v="2010-11-11T00:00:00"/>
        <d v="2019-07-13T00:00:00"/>
        <d v="2010-07-19T00:00:00"/>
        <d v="2015-10-08T00:00:00"/>
        <d v="2011-04-27T00:00:00"/>
        <d v="2012-04-16T00:00:00"/>
        <d v="2020-07-18T00:00:00"/>
        <d v="2019-08-03T00:00:00"/>
        <d v="2011-05-28T00:00:00"/>
        <d v="2019-01-23T00:00:00"/>
        <d v="2013-10-06T00:00:00"/>
        <d v="2013-03-14T00:00:00"/>
        <d v="2013-10-18T00:00:00"/>
        <d v="2016-04-16T00:00:00"/>
        <d v="2019-12-18T00:00:00"/>
        <d v="2015-08-01T00:00:00"/>
        <d v="2020-10-10T00:00:00"/>
        <d v="2020-06-09T00:00:00"/>
        <d v="2013-11-18T00:00:00"/>
        <d v="2010-09-10T00:00:00"/>
        <d v="2013-04-23T00:00:00"/>
        <d v="2013-03-09T00:00:00"/>
        <d v="2020-02-28T00:00:00"/>
        <d v="2011-10-31T00:00:00"/>
        <d v="2015-08-05T00:00:00"/>
        <d v="2014-04-19T00:00:00"/>
        <d v="2015-02-23T00:00:00"/>
        <d v="2015-01-07T00:00:00"/>
        <d v="2012-02-26T00:00:00"/>
        <d v="2016-03-31T00:00:00"/>
        <d v="2020-06-15T00:00:00"/>
        <d v="2011-09-11T00:00:00"/>
        <d v="2018-10-11T00:00:00"/>
        <d v="2012-07-15T00:00:00"/>
        <d v="2016-11-10T00:00:00"/>
        <d v="2013-11-15T00:00:00"/>
        <d v="2013-09-25T00:00:00"/>
        <d v="2015-10-10T00:00:00"/>
        <d v="2018-07-16T00:00:00"/>
        <d v="2012-04-18T00:00:00"/>
        <d v="2013-10-27T00:00:00"/>
        <d v="2013-07-09T00:00:00"/>
        <d v="2014-02-09T00:00:00"/>
        <d v="2020-03-29T00:00:00"/>
        <d v="2018-02-12T00:00:00"/>
        <d v="2019-06-04T00:00:00"/>
        <d v="2013-08-06T00:00:00"/>
        <d v="2010-07-25T00:00:00"/>
        <d v="2018-10-10T00:00:00"/>
        <d v="2020-11-21T00:00:00"/>
        <d v="2017-06-22T00:00:00"/>
        <d v="2015-09-21T00:00:00"/>
        <d v="2011-03-04T00:00:00"/>
        <d v="2018-07-20T00:00:00"/>
        <d v="2016-11-03T00:00:00"/>
        <d v="2012-09-08T00:00:00"/>
        <d v="2015-11-18T00:00:00"/>
        <d v="2019-03-09T00:00:00"/>
        <d v="2018-03-02T00:00:00"/>
        <d v="2017-11-20T00:00:00"/>
        <d v="2016-05-23T00:00:00"/>
        <d v="2011-08-09T00:00:00"/>
        <d v="2014-09-05T00:00:00"/>
        <d v="2020-02-06T00:00:00"/>
        <d v="2015-05-07T00:00:00"/>
        <d v="2019-02-19T00:00:00"/>
        <d v="2012-09-09T00:00:00"/>
        <d v="2019-09-24T00:00:00"/>
        <d v="2017-07-27T00:00:00"/>
        <d v="2011-03-30T00:00:00"/>
        <d v="2015-10-30T00:00:00"/>
        <d v="2016-06-30T00:00:00"/>
        <d v="2014-02-17T00:00:00"/>
        <d v="2010-08-19T00:00:00"/>
        <d v="2018-05-24T00:00:00"/>
        <d v="2020-08-18T00:00:00"/>
        <d v="2015-05-21T00:00:00"/>
        <d v="2017-08-14T00:00:00"/>
        <d v="2019-05-21T00:00:00"/>
        <d v="2020-01-10T00:00:00"/>
        <d v="2015-04-26T00:00:00"/>
        <d v="2013-06-21T00:00:00"/>
        <d v="2020-04-23T00:00:00"/>
        <d v="2015-11-19T00:00:00"/>
        <d v="2014-04-17T00:00:00"/>
        <d v="2013-10-07T00:00:00"/>
        <d v="2011-12-07T00:00:00"/>
        <d v="2013-06-14T00:00:00"/>
        <d v="2014-12-01T00:00:00"/>
        <d v="2014-11-18T00:00:00"/>
        <d v="2011-12-24T00:00:00"/>
        <d v="2016-10-21T00:00:00"/>
        <d v="2020-08-13T00:00:00"/>
        <d v="2017-03-22T00:00:00"/>
        <d v="2015-05-16T00:00:00"/>
        <d v="2014-03-06T00:00:00"/>
        <d v="2019-12-28T00:00:00"/>
        <d v="2014-06-11T00:00:00"/>
        <d v="2010-06-28T00:00:00"/>
        <d v="2014-01-27T00:00:00"/>
        <d v="2016-01-23T00:00:00"/>
        <d v="2018-07-07T00:00:00"/>
        <d v="2010-10-18T00:00:00"/>
        <d v="2012-12-02T00:00:00"/>
        <d v="2011-11-20T00:00:00"/>
        <d v="2017-05-03T00:00:00"/>
        <d v="2019-10-22T00:00:00"/>
        <d v="2014-05-10T00:00:00"/>
        <d v="2020-08-19T00:00:00"/>
        <d v="2014-12-21T00:00:00"/>
        <d v="2018-11-18T00:00:00"/>
        <d v="2015-05-05T00:00:00"/>
        <d v="2010-03-03T00:00:00"/>
        <d v="2013-08-09T00:00:00"/>
        <d v="2014-08-26T00:00:00"/>
        <d v="2020-11-25T00:00:00"/>
        <d v="2015-11-01T00:00:00"/>
        <d v="2017-06-23T00:00:00"/>
        <d v="2020-02-25T00:00:00"/>
        <d v="2016-07-26T00:00:00"/>
        <d v="2019-04-16T00:00:00"/>
        <d v="2017-10-22T00:00:00"/>
        <d v="2011-04-07T00:00:00"/>
        <d v="2020-11-23T00:00:00"/>
        <d v="2015-05-24T00:00:00"/>
        <d v="2012-01-18T00:00:00"/>
        <d v="2019-01-15T00:00:00"/>
        <d v="2014-07-12T00:00:00"/>
        <d v="2012-07-12T00:00:00"/>
        <d v="2016-07-27T00:00:00"/>
        <d v="2017-04-28T00:00:00"/>
        <d v="2015-08-16T00:00:00"/>
        <d v="2018-07-03T00:00:00"/>
        <d v="2014-07-07T00:00:00"/>
        <d v="2016-02-13T00:00:00"/>
        <d v="2011-07-14T00:00:00"/>
        <d v="2016-04-02T00:00:00"/>
        <d v="2010-02-09T00:00:00"/>
        <d v="2019-11-09T00:00:00"/>
        <d v="2020-01-11T00:00:00"/>
        <d v="2014-03-23T00:00:00"/>
        <d v="2015-03-14T00:00:00"/>
        <d v="2012-07-20T00:00:00"/>
        <d v="2014-03-15T00:00:00"/>
        <d v="2013-04-05T00:00:00"/>
        <d v="2015-12-16T00:00:00"/>
        <d v="2012-10-21T00:00:00"/>
        <d v="2020-04-11T00:00:00"/>
        <d v="2019-01-03T00:00:00"/>
        <d v="2014-07-14T00:00:00"/>
        <d v="2012-10-17T00:00:00"/>
        <d v="2014-11-02T00:00:00"/>
        <d v="2015-03-13T00:00:00"/>
        <d v="2014-08-06T00:00:00"/>
        <d v="2020-07-22T00:00:00"/>
        <d v="2020-06-24T00:00:00"/>
        <d v="2020-05-15T00:00:00"/>
        <d v="2010-03-06T00:00:00"/>
        <d v="2016-03-02T00:00:00"/>
        <d v="2016-09-12T00:00:00"/>
        <d v="2016-11-27T00:00:00"/>
        <d v="2012-04-30T00:00:00"/>
        <d v="2012-03-21T00:00:00"/>
        <d v="2013-01-15T00:00:00"/>
        <d v="2014-12-28T00:00:00"/>
        <d v="2017-04-19T00:00:00"/>
        <d v="2020-10-09T00:00:00"/>
        <d v="2015-04-30T00:00:00"/>
        <d v="2012-01-15T00:00:00"/>
        <d v="2016-12-04T00:00:00"/>
        <d v="2018-05-31T00:00:00"/>
        <d v="2020-02-10T00:00:00"/>
        <d v="2011-12-20T00:00:00"/>
        <d v="2010-12-01T00:00:00"/>
        <d v="2015-05-26T00:00:00"/>
        <d v="2019-12-29T00:00:00"/>
        <d v="2011-03-01T00:00:00"/>
        <d v="2014-01-10T00:00:00"/>
        <d v="2013-11-16T00:00:00"/>
        <d v="2015-12-07T00:00:00"/>
        <d v="2020-08-26T00:00:00"/>
        <d v="2015-02-26T00:00:00"/>
        <d v="2016-12-05T00:00:00"/>
        <d v="2010-08-18T00:00:00"/>
        <d v="2013-04-09T00:00:00"/>
        <d v="2011-10-30T00:00:00"/>
        <d v="2017-07-12T00:00:00"/>
        <d v="2013-12-10T00:00:00"/>
        <d v="2012-06-13T00:00:00"/>
        <d v="2015-10-28T00:00:00"/>
        <d v="2016-09-10T00:00:00"/>
        <d v="2011-10-04T00:00:00"/>
        <d v="2016-09-26T00:00:00"/>
        <d v="2014-11-04T00:00:00"/>
        <d v="2015-12-28T00:00:00"/>
        <d v="2016-11-04T00:00:00"/>
        <d v="2013-03-30T00:00:00"/>
        <d v="2018-07-15T00:00:00"/>
        <d v="2014-07-24T00:00:00"/>
        <d v="2014-06-20T00:00:00"/>
        <d v="2010-06-30T00:00:00"/>
        <d v="2017-06-24T00:00:00"/>
        <d v="2013-05-08T00:00:00"/>
        <d v="2018-12-06T00:00:00"/>
        <d v="2012-11-15T00:00:00"/>
        <d v="2016-06-16T00:00:00"/>
        <d v="2017-05-30T00:00:00"/>
        <d v="2011-01-26T00:00:00"/>
        <d v="2018-11-03T00:00:00"/>
        <d v="2018-08-26T00:00:00"/>
        <d v="2013-12-30T00:00:00"/>
        <d v="2019-11-06T00:00:00"/>
        <d v="2016-09-16T00:00:00"/>
        <d v="2016-08-19T00:00:00"/>
        <d v="2014-02-03T00:00:00"/>
        <d v="2012-06-28T00:00:00"/>
        <d v="2011-05-06T00:00:00"/>
        <d v="2011-02-25T00:00:00"/>
        <d v="2012-03-12T00:00:00"/>
        <d v="2019-09-13T00:00:00"/>
        <d v="2016-10-29T00:00:00"/>
        <d v="2015-11-07T00:00:00"/>
        <d v="2011-06-07T00:00:00"/>
        <d v="2015-09-25T00:00:00"/>
        <d v="2015-10-03T00:00:00"/>
        <d v="2019-11-08T00:00:00"/>
        <d v="2020-10-17T00:00:00"/>
        <d v="2013-04-15T00:00:00"/>
        <d v="2011-06-04T00:00:00"/>
        <d v="2014-05-21T00:00:00"/>
        <d v="2020-05-03T00:00:00"/>
        <d v="2018-02-18T00:00:00"/>
        <d v="2013-07-20T00:00:00"/>
        <d v="2017-09-19T00:00:00"/>
        <d v="2011-09-04T00:00:00"/>
        <d v="2020-12-29T00:00:00"/>
        <d v="2018-12-29T00:00:00"/>
        <d v="2012-12-07T00:00:00"/>
        <d v="2013-04-30T00:00:00"/>
        <d v="2014-08-04T00:00:00"/>
        <d v="2014-07-28T00:00:00"/>
        <d v="2018-04-18T00:00:00"/>
        <d v="2011-11-03T00:00:00"/>
        <d v="2020-08-04T00:00:00"/>
        <d v="2017-01-14T00:00:00"/>
        <d v="2012-02-17T00:00:00"/>
        <d v="2014-07-27T00:00:00"/>
        <d v="2018-10-04T00:00:00"/>
        <d v="2012-06-20T00:00:00"/>
        <d v="2020-10-16T00:00:00"/>
        <d v="2014-12-26T00:00:00"/>
        <d v="2017-01-29T00:00:00"/>
        <d v="2011-05-21T00:00:00"/>
        <d v="2011-06-03T00:00:00"/>
        <d v="2011-07-31T00:00:00"/>
        <d v="2011-05-15T00:00:00"/>
        <d v="2014-04-09T00:00:00"/>
        <d v="2016-03-17T00:00:00"/>
        <d v="2016-04-12T00:00:00"/>
        <d v="2017-08-26T00:00:00"/>
        <d v="2011-07-01T00:00:00"/>
        <d v="2017-06-28T00:00:00"/>
        <d v="2019-03-05T00:00:00"/>
        <d v="2016-11-30T00:00:00"/>
        <d v="2011-03-02T00:00:00"/>
        <d v="2020-02-04T00:00:00"/>
        <d v="2014-06-25T00:00:00"/>
        <d v="2018-05-28T00:00:00"/>
        <d v="2018-12-01T00:00:00"/>
        <d v="2011-04-18T00:00:00"/>
        <d v="2015-06-02T00:00:00"/>
        <d v="2014-04-21T00:00:00"/>
        <d v="2011-08-15T00:00:00"/>
        <d v="2014-07-20T00:00:00"/>
        <d v="2016-07-04T00:00:00"/>
        <d v="2018-02-24T00:00:00"/>
        <d v="2018-09-19T00:00:00"/>
        <d v="2010-08-15T00:00:00"/>
        <d v="2016-01-29T00:00:00"/>
        <d v="2018-12-16T00:00:00"/>
        <d v="2020-04-04T00:00:00"/>
        <d v="2018-01-01T00:00:00"/>
        <d v="2013-11-20T00:00:00"/>
        <d v="2018-08-10T00:00:00"/>
        <d v="2015-04-18T00:00:00"/>
        <d v="2016-02-19T00:00:00"/>
        <d v="2019-12-02T00:00:00"/>
        <d v="2015-03-31T00:00:00"/>
        <d v="2020-01-15T00:00:00"/>
        <d v="2010-03-25T00:00:00"/>
        <d v="2017-08-24T00:00:00"/>
        <d v="2014-03-29T00:00:00"/>
        <d v="2013-11-21T00:00:00"/>
        <d v="2013-07-23T00:00:00"/>
        <d v="2015-11-20T00:00:00"/>
        <d v="2014-03-07T00:00:00"/>
        <d v="2015-06-21T00:00:00"/>
        <d v="2017-07-23T00:00:00"/>
        <d v="2019-10-25T00:00:00"/>
        <d v="2012-10-16T00:00:00"/>
        <d v="2015-01-20T00:00:00"/>
        <d v="2018-10-28T00:00:00"/>
        <d v="2018-09-30T00:00:00"/>
        <d v="2020-01-22T00:00:00"/>
        <d v="2020-01-12T00:00:00"/>
        <d v="2010-12-23T00:00:00"/>
        <d v="2013-08-11T00:00:00"/>
        <d v="2010-05-17T00:00:00"/>
        <d v="2016-08-29T00:00:00"/>
        <d v="2018-06-02T00:00:00"/>
        <d v="2012-06-27T00:00:00"/>
        <d v="2019-03-25T00:00:00"/>
        <d v="2019-08-23T00:00:00"/>
        <d v="2015-06-20T00:00:00"/>
        <d v="2012-02-15T00:00:00"/>
        <d v="2010-10-10T00:00:00"/>
        <d v="2016-04-13T00:00:00"/>
        <d v="2020-07-31T00:00:00"/>
        <d v="2019-02-22T00:00:00"/>
        <d v="2012-08-23T00:00:00"/>
        <d v="2017-07-03T00:00:00"/>
        <d v="2013-02-07T00:00:00"/>
        <d v="2018-02-25T00:00:00"/>
        <d v="2010-01-15T00:00:00"/>
        <d v="2018-05-16T00:00:00"/>
        <d v="2011-11-12T00:00:00"/>
        <d v="2019-02-26T00:00:00"/>
        <d v="2015-12-02T00:00:00"/>
        <d v="2016-09-14T00:00:00"/>
        <d v="2012-08-07T00:00:00"/>
        <d v="2013-04-21T00:00:00"/>
        <d v="2014-04-15T00:00:00"/>
        <d v="2017-11-21T00:00:00"/>
        <d v="2017-09-26T00:00:00"/>
        <d v="2010-01-16T00:00:00"/>
        <d v="2020-12-24T00:00:00"/>
        <d v="2012-11-19T00:00:00"/>
        <d v="2012-04-12T00:00:00"/>
        <d v="2016-06-24T00:00:00"/>
        <d v="2012-11-23T00:00:00"/>
        <d v="2016-03-18T00:00:00"/>
        <d v="2011-12-02T00:00:00"/>
        <d v="2013-11-12T00:00:00"/>
        <d v="2019-08-05T00:00:00"/>
        <d v="2020-02-26T00:00:00"/>
        <d v="2012-07-26T00:00:00"/>
        <d v="2016-06-05T00:00:00"/>
        <d v="2013-06-07T00:00:00"/>
        <d v="2018-05-06T00:00:00"/>
        <d v="2010-01-03T00:00:00"/>
        <d v="2010-04-02T00:00:00"/>
        <d v="2018-08-22T00:00:00"/>
        <d v="2012-09-26T00:00:00"/>
        <d v="2012-05-03T00:00:00"/>
        <d v="2015-05-14T00:00:00"/>
        <d v="2012-05-19T00:00:00"/>
        <d v="2011-11-22T00:00:00"/>
        <d v="2018-02-13T00:00:00"/>
        <d v="2015-01-16T00:00:00"/>
        <d v="2019-06-13T00:00:00"/>
        <d v="2018-12-02T00:00:00"/>
        <d v="2013-10-03T00:00:00"/>
        <d v="2017-01-19T00:00:00"/>
        <d v="2016-01-25T00:00:00"/>
        <d v="2016-10-06T00:00:00"/>
        <d v="2013-07-13T00:00:00"/>
        <d v="2018-01-20T00:00:00"/>
        <d v="2017-10-17T00:00:00"/>
        <d v="2020-04-05T00:00:00"/>
        <d v="2017-12-07T00:00:00"/>
        <d v="2012-02-22T00:00:00"/>
        <d v="2014-04-03T00:00:00"/>
        <d v="2015-01-25T00:00:00"/>
        <d v="2012-06-17T00:00:00"/>
        <d v="2018-01-15T00:00:00"/>
        <d v="2020-03-01T00:00:00"/>
        <d v="2016-04-10T00:00:00"/>
        <d v="2012-11-08T00:00:00"/>
        <d v="2019-08-21T00:00:00"/>
        <d v="2013-12-18T00:00:00"/>
        <d v="2017-02-07T00:00:00"/>
        <d v="2011-07-03T00:00:00"/>
        <d v="2015-06-26T00:00:00"/>
        <d v="2014-03-24T00:00:00"/>
        <d v="2010-12-06T00:00:00"/>
        <d v="2010-10-04T00:00:00"/>
        <d v="2015-02-17T00:00:00"/>
        <d v="2019-03-06T00:00:00"/>
        <d v="2013-01-11T00:00:00"/>
        <d v="2020-12-06T00:00:00"/>
        <d v="2016-08-06T00:00:00"/>
        <d v="2016-12-30T00:00:00"/>
        <d v="2011-01-05T00:00:00"/>
        <d v="2017-03-14T00:00:00"/>
        <d v="2014-08-15T00:00:00"/>
        <d v="2011-08-03T00:00:00"/>
        <d v="2014-12-13T00:00:00"/>
        <d v="2010-02-13T00:00:00"/>
        <d v="2018-12-21T00:00:00"/>
        <d v="2014-06-01T00:00:00"/>
        <d v="2019-01-22T00:00:00"/>
        <d v="2013-02-12T00:00:00"/>
        <d v="2010-05-03T00:00:00"/>
        <d v="2013-11-23T00:00:00"/>
        <d v="2014-08-17T00:00:00"/>
        <d v="2016-05-18T00:00:00"/>
        <d v="2017-09-15T00:00:00"/>
        <d v="2013-07-31T00:00:00"/>
        <d v="2018-10-14T00:00:00"/>
        <d v="2018-04-04T00:00:00"/>
        <d v="2019-12-26T00:00:00"/>
        <d v="2017-09-13T00:00:00"/>
        <d v="2020-10-04T00:00:00"/>
        <d v="2010-03-18T00:00:00"/>
        <d v="2015-06-07T00:00:00"/>
        <d v="2010-10-17T00:00:00"/>
        <d v="2020-12-16T00:00:00"/>
        <d v="2019-02-10T00:00:00"/>
        <d v="2020-07-21T00:00:00"/>
        <d v="2011-07-19T00:00:00"/>
        <d v="2016-02-21T00:00:00"/>
        <d v="2014-05-27T00:00:00"/>
        <d v="2012-05-24T00:00:00"/>
        <d v="2016-10-17T00:00:00"/>
        <d v="2017-09-28T00:00:00"/>
        <d v="2010-01-18T00:00:00"/>
        <d v="2014-11-23T00:00:00"/>
        <d v="2014-04-12T00:00:00"/>
        <d v="2013-10-01T00:00:00"/>
        <d v="2015-02-03T00:00:00"/>
        <d v="2015-06-30T00:00:00"/>
        <d v="2014-09-24T00:00:00"/>
        <d v="2019-03-03T00:00:00"/>
        <d v="2014-05-26T00:00:00"/>
        <d v="2016-10-18T00:00:00"/>
        <d v="2014-06-08T00:00:00"/>
        <d v="2011-03-31T00:00:00"/>
        <d v="2020-01-06T00:00:00"/>
        <d v="2013-01-23T00:00:00"/>
        <d v="2012-07-07T00:00:00"/>
        <d v="2011-11-26T00:00:00"/>
        <d v="2014-11-30T00:00:00"/>
        <d v="2015-05-29T00:00:00"/>
        <d v="2011-01-30T00:00:00"/>
        <d v="2010-11-20T00:00:00"/>
        <d v="2015-10-13T00:00:00"/>
        <d v="2014-09-03T00:00:00"/>
        <d v="2020-07-24T00:00:00"/>
        <d v="2016-02-08T00:00:00"/>
        <d v="2018-07-02T00:00:00"/>
        <d v="2012-03-25T00:00:00"/>
        <d v="2019-05-02T00:00:00"/>
        <d v="2014-06-29T00:00:00"/>
        <d v="2020-03-08T00:00:00"/>
        <d v="2017-04-15T00:00:00"/>
        <d v="2018-07-27T00:00:00"/>
        <d v="2010-09-27T00:00:00"/>
        <d v="2015-10-17T00:00:00"/>
        <d v="2018-04-12T00:00:00"/>
        <d v="2016-04-14T00:00:00"/>
        <d v="2014-10-26T00:00:00"/>
        <d v="2016-08-16T00:00:00"/>
        <d v="2013-02-18T00:00:00"/>
        <d v="2017-02-05T00:00:00"/>
        <d v="2020-02-22T00:00:00"/>
        <d v="2011-05-18T00:00:00"/>
        <d v="2016-05-26T00:00:00"/>
        <d v="2019-06-19T00:00:00"/>
        <d v="2016-05-24T00:00:00"/>
        <d v="2015-11-29T00:00:00"/>
        <d v="2019-02-17T00:00:00"/>
        <d v="2018-01-07T00:00:00"/>
        <d v="2010-09-24T00:00:00"/>
        <d v="2013-09-15T00:00:00"/>
        <d v="2012-03-09T00:00:00"/>
        <d v="2017-07-06T00:00:00"/>
        <d v="2014-10-03T00:00:00"/>
        <d v="2017-09-06T00:00:00"/>
        <d v="2017-03-10T00:00:00"/>
        <d v="2012-10-19T00:00:00"/>
        <d v="2011-08-02T00:00:00"/>
        <d v="2012-11-07T00:00:00"/>
        <d v="2013-07-21T00:00:00"/>
        <d v="2016-06-10T00:00:00"/>
        <d v="2012-10-23T00:00:00"/>
        <d v="2017-08-08T00:00:00"/>
        <d v="2017-04-29T00:00:00"/>
        <d v="2010-09-06T00:00:00"/>
        <d v="2015-03-19T00:00:00"/>
        <d v="2018-09-28T00:00:00"/>
        <d v="2013-02-21T00:00:00"/>
        <d v="2013-06-06T00:00:00"/>
        <d v="2020-04-01T00:00:00"/>
        <d v="2015-10-18T00:00:00"/>
        <d v="2020-10-23T00:00:00"/>
        <d v="2018-03-26T00:00:00"/>
        <d v="2019-11-16T00:00:00"/>
        <d v="2014-10-18T00:00:00"/>
        <d v="2019-09-28T00:00:00"/>
        <d v="2011-06-10T00:00:00"/>
        <d v="2019-05-22T00:00:00"/>
        <d v="2014-10-16T00:00:00"/>
        <d v="2011-01-14T00:00:00"/>
        <d v="2010-06-20T00:00:00"/>
        <d v="2011-06-24T00:00:00"/>
        <d v="2012-12-27T00:00:00"/>
        <d v="2014-09-23T00:00:00"/>
        <d v="2017-06-26T00:00:00"/>
        <d v="2015-12-22T00:00:00"/>
        <d v="2013-09-14T00:00:00"/>
        <d v="2010-04-07T00:00:00"/>
        <d v="2020-08-14T00:00:00"/>
        <d v="2015-04-04T00:00:00"/>
        <d v="2018-06-29T00:00:00"/>
        <d v="2010-12-17T00:00:00"/>
        <d v="2019-03-16T00:00:00"/>
        <d v="2014-10-27T00:00:00"/>
        <d v="2015-08-11T00:00:00"/>
        <d v="2019-06-01T00:00:00"/>
        <d v="2010-08-05T00:00:00"/>
        <d v="2015-05-13T00:00:00"/>
        <d v="2013-06-04T00:00:00"/>
        <d v="2013-04-17T00:00:00"/>
        <d v="2016-05-17T00:00:00"/>
        <d v="2018-10-03T00:00:00"/>
        <d v="2019-01-25T00:00:00"/>
        <d v="2012-10-05T00:00:00"/>
        <d v="2020-03-05T00:00:00"/>
        <d v="2018-04-20T00:00:00"/>
        <d v="2011-12-29T00:00:00"/>
        <d v="2013-05-11T00:00:00"/>
        <d v="2011-05-17T00:00:00"/>
        <d v="2010-12-05T00:00:00"/>
        <d v="2020-11-07T00:00:00"/>
        <d v="2017-11-26T00:00:00"/>
        <d v="2016-03-15T00:00:00"/>
        <d v="2016-07-19T00:00:00"/>
        <d v="2016-09-22T00:00:00"/>
        <d v="2019-03-19T00:00:00"/>
        <d v="2014-02-27T00:00:00"/>
        <d v="2014-05-19T00:00:00"/>
        <d v="2014-10-20T00:00:00"/>
        <d v="2015-01-13T00:00:00"/>
        <d v="2019-10-19T00:00:00"/>
        <d v="2017-12-05T00:00:00"/>
        <d v="2016-10-08T00:00:00"/>
        <d v="2017-12-04T00:00:00"/>
        <d v="2019-07-03T00:00:00"/>
        <d v="2019-08-01T00:00:00"/>
        <d v="2010-07-28T00:00:00"/>
        <d v="2010-01-04T00:00:00"/>
        <d v="2014-03-01T00:00:00"/>
        <d v="2019-12-10T00:00:00"/>
        <d v="2011-08-06T00:00:00"/>
        <d v="2017-03-02T00:00:00"/>
        <d v="2010-04-20T00:00:00"/>
        <d v="2017-03-30T00:00:00"/>
        <d v="2019-12-04T00:00:00"/>
        <d v="2020-09-15T00:00:00"/>
        <d v="2020-11-13T00:00:00"/>
        <d v="2011-12-11T00:00:00"/>
        <d v="2013-10-30T00:00:00"/>
        <d v="2012-10-11T00:00:00"/>
        <d v="2012-07-01T00:00:00"/>
        <d v="2017-07-09T00:00:00"/>
        <d v="2013-03-02T00:00:00"/>
        <d v="2020-03-02T00:00:00"/>
        <d v="2017-05-11T00:00:00"/>
        <d v="2014-04-04T00:00:00"/>
        <d v="2012-07-27T00:00:00"/>
        <d v="2010-12-19T00:00:00"/>
        <d v="2013-11-22T00:00:00"/>
        <d v="2018-09-15T00:00:00"/>
        <d v="2020-12-23T00:00:00"/>
        <d v="2017-06-18T00:00:00"/>
        <d v="2011-08-12T00:00:00"/>
        <d v="2010-10-01T00:00:00"/>
        <d v="2012-04-26T00:00:00"/>
        <d v="2017-08-06T00:00:00"/>
        <d v="2020-05-10T00:00:00"/>
        <d v="2010-02-19T00:00:00"/>
        <d v="2015-06-28T00:00:00"/>
        <d v="2018-01-14T00:00:00"/>
        <d v="2019-04-24T00:00:00"/>
        <d v="2019-11-07T00:00:00"/>
        <d v="2020-06-21T00:00:00"/>
        <d v="2012-05-17T00:00:00"/>
        <d v="2011-04-04T00:00:00"/>
        <d v="2014-06-13T00:00:00"/>
        <d v="2011-07-09T00:00:00"/>
        <d v="2012-08-09T00:00:00"/>
        <d v="2010-12-27T00:00:00"/>
        <d v="2014-12-23T00:00:00"/>
        <d v="2012-02-24T00:00:00"/>
        <d v="2018-04-14T00:00:00"/>
        <d v="2015-01-17T00:00:00"/>
        <d v="2017-02-12T00:00:00"/>
        <d v="2013-07-25T00:00:00"/>
        <d v="2018-11-11T00:00:00"/>
        <d v="2020-03-06T00:00:00"/>
        <d v="2015-01-28T00:00:00"/>
        <d v="2010-07-12T00:00:00"/>
        <d v="2020-12-11T00:00:00"/>
        <d v="2015-12-25T00:00:00"/>
        <d v="2013-09-30T00:00:00"/>
        <d v="2019-04-25T00:00:00"/>
        <d v="2018-02-05T00:00:00"/>
        <d v="2015-12-05T00:00:00"/>
        <d v="2017-10-26T00:00:00"/>
        <d v="2013-05-05T00:00:00"/>
        <d v="2015-03-05T00:00:00"/>
        <d v="2017-01-21T00:00:00"/>
        <d v="2015-12-30T00:00:00"/>
        <d v="2019-01-24T00:00:00"/>
        <d v="2013-05-02T00:00:00"/>
        <d v="2015-04-22T00:00:00"/>
        <d v="2019-01-05T00:00:00"/>
        <d v="2016-12-26T00:00:00"/>
        <d v="2012-09-21T00:00:00"/>
        <d v="2018-01-16T00:00:00"/>
        <d v="2017-12-01T00:00:00"/>
        <d v="2018-12-31T00:00:00"/>
        <d v="2019-11-29T00:00:00"/>
        <d v="2017-09-08T00:00:00"/>
        <d v="2014-10-21T00:00:00"/>
        <d v="2018-06-14T00:00:00"/>
        <d v="2012-01-31T00:00:00"/>
        <d v="2017-12-23T00:00:00"/>
        <d v="2020-09-22T00:00:00"/>
        <d v="2019-01-07T00:00:00"/>
        <d v="2011-06-01T00:00:00"/>
        <d v="2020-07-10T00:00:00"/>
        <d v="2013-11-09T00:00:00"/>
        <d v="2016-04-01T00:00:00"/>
        <d v="2017-10-13T00:00:00"/>
        <d v="2010-07-02T00:00:00"/>
        <d v="2017-12-29T00:00:00"/>
        <d v="2010-10-06T00:00:00"/>
        <d v="2012-12-08T00:00:00"/>
        <d v="2015-03-24T00:00:00"/>
        <d v="2017-09-05T00:00:00"/>
        <d v="2018-06-26T00:00:00"/>
        <d v="2018-02-11T00:00:00"/>
        <d v="2015-09-15T00:00:00"/>
        <d v="2020-09-27T00:00:00"/>
        <d v="2014-03-25T00:00:00"/>
        <d v="2011-10-07T00:00:00"/>
        <d v="2012-09-05T00:00:00"/>
        <d v="2016-07-02T00:00:00"/>
        <d v="2015-12-08T00:00:00"/>
        <d v="2019-12-09T00:00:00"/>
        <d v="2020-03-20T00:00:00"/>
        <d v="2017-07-24T00:00:00"/>
        <d v="2017-03-20T00:00:00"/>
        <d v="2017-07-04T00:00:00"/>
        <d v="2011-01-07T00:00:00"/>
        <d v="2019-08-04T00:00:00"/>
        <d v="2015-11-13T00:00:00"/>
        <d v="2017-05-26T00:00:00"/>
        <d v="2020-01-23T00:00:00"/>
        <d v="2015-09-16T00:00:00"/>
        <d v="2019-04-02T00:00:00"/>
        <d v="2012-12-30T00:00:00"/>
        <d v="2020-08-11T00:00:00"/>
        <d v="2010-04-10T00:00:00"/>
        <d v="2015-12-19T00:00:00"/>
        <d v="2016-09-06T00:00:00"/>
        <d v="2011-03-03T00:00:00"/>
        <d v="2011-10-14T00:00:00"/>
        <d v="2012-11-28T00:00:00"/>
        <d v="2010-10-11T00:00:00"/>
        <d v="2011-09-26T00:00:00"/>
        <d v="2019-10-15T00:00:00"/>
        <d v="2013-07-30T00:00:00"/>
        <d v="2010-01-12T00:00:00"/>
        <d v="2015-02-19T00:00:00"/>
        <d v="2020-12-13T00:00:00"/>
        <d v="2018-05-21T00:00:00"/>
        <d v="2012-07-13T00:00:00"/>
        <d v="2013-04-24T00:00:00"/>
        <d v="2014-01-24T00:00:00"/>
        <d v="2019-11-14T00:00:00"/>
        <d v="2013-12-13T00:00:00"/>
        <d v="2018-08-31T00:00:00"/>
        <d v="2011-09-15T00:00:00"/>
        <d v="2011-12-28T00:00:00"/>
        <d v="2016-08-10T00:00:00"/>
        <d v="2020-09-03T00:00:00"/>
        <d v="2011-03-14T00:00:00"/>
        <d v="2010-10-14T00:00:00"/>
        <d v="2020-11-11T00:00:00"/>
        <d v="2011-08-11T00:00:00"/>
        <d v="2019-05-04T00:00:00"/>
        <d v="2020-12-04T00:00:00"/>
        <d v="2015-12-31T00:00:00"/>
        <d v="2013-08-10T00:00:00"/>
        <d v="2017-03-08T00:00:00"/>
        <d v="2014-09-07T00:00:00"/>
        <d v="2011-01-04T00:00:00"/>
        <d v="2012-08-15T00:00:00"/>
        <d v="2011-07-24T00:00:00"/>
        <d v="2018-03-13T00:00:00"/>
        <d v="2010-04-06T00:00:00"/>
        <d v="2010-07-16T00:00:00"/>
        <d v="2017-11-09T00:00:00"/>
        <d v="2011-11-27T00:00:00"/>
        <d v="2012-11-26T00:00:00"/>
        <d v="2015-07-25T00:00:00"/>
        <d v="2018-03-17T00:00:00"/>
        <d v="2012-05-05T00:00:00"/>
        <d v="2016-07-28T00:00:00"/>
        <d v="2015-05-09T00:00:00"/>
        <d v="2016-09-29T00:00:00"/>
        <d v="2012-05-12T00:00:00"/>
        <d v="2019-01-17T00:00:00"/>
        <d v="2011-10-06T00:00:00"/>
        <d v="2010-07-22T00:00:00"/>
        <d v="2019-08-25T00:00:00"/>
        <d v="2011-05-09T00:00:00"/>
        <d v="2012-09-19T00:00:00"/>
        <d v="2013-08-12T00:00:00"/>
        <d v="2012-09-10T00:00:00"/>
        <d v="2019-08-29T00:00:00"/>
        <d v="2019-05-15T00:00:00"/>
        <d v="2010-05-01T00:00:00"/>
        <d v="2019-10-01T00:00:00"/>
        <d v="2012-03-11T00:00:00"/>
        <d v="2019-08-20T00:00:00"/>
        <d v="2017-07-15T00:00:00"/>
        <d v="2018-07-10T00:00:00"/>
        <d v="2011-09-24T00:00:00"/>
        <d v="2015-04-24T00:00:00"/>
        <d v="2015-11-10T00:00:00"/>
        <d v="2020-08-05T00:00:00"/>
        <d v="2010-03-24T00:00:00"/>
        <d v="2018-03-21T00:00:00"/>
        <d v="2010-09-12T00:00:00"/>
        <d v="2011-07-30T00:00:00"/>
        <d v="2013-03-24T00:00:00"/>
        <d v="2020-06-05T00:00:00"/>
        <d v="2015-12-26T00:00:00"/>
        <d v="2016-10-26T00:00:00"/>
        <d v="2018-01-08T00:00:00"/>
        <d v="2020-10-14T00:00:00"/>
        <d v="2012-10-24T00:00:00"/>
        <d v="2014-01-09T00:00:00"/>
        <d v="2015-06-16T00:00:00"/>
        <d v="2018-09-25T00:00:00"/>
        <d v="2012-09-13T00:00:00"/>
        <d v="2010-07-11T00:00:00"/>
        <d v="2011-08-10T00:00:00"/>
        <d v="2012-02-10T00:00:00"/>
        <d v="2014-01-31T00:00:00"/>
        <d v="2010-08-04T00:00:00"/>
        <d v="2014-08-02T00:00:00"/>
        <d v="2020-07-19T00:00:00"/>
        <d v="2011-09-12T00:00:00"/>
        <d v="2010-07-08T00:00:00"/>
        <d v="2019-04-01T00:00:00"/>
        <d v="2011-11-10T00:00:00"/>
        <d v="2016-10-07T00:00:00"/>
        <d v="2019-11-20T00:00:00"/>
        <d v="2013-04-12T00:00:00"/>
        <d v="2016-09-20T00:00:00"/>
        <d v="2020-10-30T00:00:00"/>
        <d v="2020-07-12T00:00:00"/>
        <d v="2020-06-10T00:00:00"/>
        <d v="2017-07-20T00:00:00"/>
        <d v="2019-05-08T00:00:00"/>
        <d v="2018-04-16T00:00:00"/>
        <d v="2013-09-18T00:00:00"/>
        <d v="2010-05-26T00:00:00"/>
        <d v="2014-03-08T00:00:00"/>
        <d v="2018-10-26T00:00:00"/>
        <d v="2020-12-07T00:00:00"/>
        <d v="2016-03-24T00:00:00"/>
        <d v="2019-04-09T00:00:00"/>
        <d v="2017-08-12T00:00:00"/>
        <d v="2010-12-08T00:00:00"/>
        <d v="2020-06-01T00:00:00"/>
        <d v="2019-05-14T00:00:00"/>
        <d v="2014-09-22T00:00:00"/>
        <d v="2012-03-06T00:00:00"/>
        <d v="2014-11-12T00:00:00"/>
        <d v="2020-02-13T00:00:00"/>
        <d v="2017-02-21T00:00:00"/>
        <d v="2010-12-22T00:00:00"/>
        <d v="2014-08-28T00:00:00"/>
        <d v="2013-04-22T00:00:00"/>
        <d v="2019-11-17T00:00:00"/>
        <d v="2015-08-02T00:00:00"/>
        <d v="2014-12-20T00:00:00"/>
        <d v="2019-07-06T00:00:00"/>
        <d v="2013-01-25T00:00:00"/>
        <d v="2015-10-20T00:00:00"/>
        <d v="2019-12-24T00:00:00"/>
        <d v="2018-06-18T00:00:00"/>
        <d v="2018-02-08T00:00:00"/>
        <d v="2011-02-16T00:00:00"/>
        <d v="2017-01-13T00:00:00"/>
        <d v="2013-08-05T00:00:00"/>
        <d v="2016-12-01T00:00:00"/>
        <d v="2011-02-04T00:00:00"/>
        <d v="2015-11-16T00:00:00"/>
        <d v="2014-07-10T00:00:00"/>
        <d v="2019-08-15T00:00:00"/>
        <d v="2013-01-10T00:00:00"/>
        <d v="2016-04-22T00:00:00"/>
        <d v="2016-12-23T00:00:00"/>
        <d v="2013-05-19T00:00:00"/>
        <d v="2015-02-02T00:00:00"/>
        <d v="2011-05-23T00:00:00"/>
        <d v="2010-11-01T00:00:00"/>
        <d v="2013-02-14T00:00:00"/>
        <d v="2013-03-27T00:00:00"/>
        <d v="2011-07-23T00:00:00"/>
        <d v="2013-03-12T00:00:00"/>
        <d v="2013-03-10T00:00:00"/>
        <d v="2010-02-10T00:00:00"/>
        <d v="2014-12-14T00:00:00"/>
        <d v="2012-06-06T00:00:00"/>
        <d v="2017-05-13T00:00:00"/>
        <d v="2015-12-24T00:00:00"/>
        <d v="2018-06-24T00:00:00"/>
        <d v="2019-10-11T00:00:00"/>
        <d v="2015-08-29T00:00:00"/>
        <d v="2019-01-29T00:00:00"/>
        <d v="2018-07-25T00:00:00"/>
        <d v="2012-05-09T00:00:00"/>
        <d v="2017-07-30T00:00:00"/>
        <d v="2015-03-12T00:00:00"/>
        <d v="2018-10-20T00:00:00"/>
        <d v="2018-09-12T00:00:00"/>
        <d v="2013-03-29T00:00:00"/>
        <d v="2010-05-24T00:00:00"/>
        <d v="2011-04-21T00:00:00"/>
        <d v="2011-09-05T00:00:00"/>
        <d v="2014-09-21T00:00:00"/>
        <d v="2017-06-16T00:00:00"/>
        <d v="2020-11-08T00:00:00"/>
        <d v="2016-12-09T00:00:00"/>
        <d v="2016-09-15T00:00:00"/>
        <d v="2014-12-09T00:00:00"/>
        <d v="2015-08-09T00:00:00"/>
        <d v="2014-06-15T00:00:00"/>
        <d v="2012-03-24T00:00:00"/>
        <d v="2011-03-17T00:00:00"/>
        <d v="2013-09-13T00:00:00"/>
        <d v="2018-04-27T00:00:00"/>
        <d v="2013-09-01T00:00:00"/>
        <d v="2020-02-07T00:00:00"/>
        <d v="2015-07-03T00:00:00"/>
        <d v="2014-06-04T00:00:00"/>
        <d v="2013-04-20T00:00:00"/>
        <d v="2018-01-09T00:00:00"/>
        <d v="2011-10-22T00:00:00"/>
        <d v="2014-06-19T00:00:00"/>
        <d v="2017-05-10T00:00:00"/>
        <d v="2020-01-16T00:00:00"/>
        <d v="2015-09-12T00:00:00"/>
        <d v="2010-05-05T00:00:00"/>
        <d v="2012-02-02T00:00:00"/>
        <d v="2018-05-29T00:00:00"/>
        <d v="2012-02-19T00:00:00"/>
        <d v="2012-11-04T00:00:00"/>
        <d v="2019-01-04T00:00:00"/>
        <d v="2016-02-06T00:00:00"/>
        <d v="2015-08-25T00:00:00"/>
        <d v="2019-03-18T00:00:00"/>
        <d v="2016-09-01T00:00:00"/>
        <d v="2019-11-04T00:00:00"/>
        <d v="2019-01-08T00:00:00"/>
        <d v="2018-09-07T00:00:00"/>
        <d v="2012-10-22T00:00:00"/>
        <d v="2018-09-21T00:00:00"/>
        <d v="2013-05-15T00:00:00"/>
        <d v="2010-06-01T00:00:00"/>
        <d v="2018-03-20T00:00:00"/>
        <d v="2018-02-23T00:00:00"/>
        <d v="2012-06-29T00:00:00"/>
        <d v="2018-12-28T00:00:00"/>
        <d v="2013-12-01T00:00:00"/>
        <d v="2019-06-27T00:00:00"/>
        <d v="2020-12-08T00:00:00"/>
        <d v="2013-01-06T00:00:00"/>
        <d v="2015-07-01T00:00:00"/>
        <d v="2016-12-03T00:00:00"/>
        <d v="2020-12-30T00:00:00"/>
        <d v="2013-02-03T00:00:00"/>
        <d v="2020-11-09T00:00:00"/>
        <d v="2013-03-28T00:00:00"/>
        <d v="2019-07-17T00:00:00"/>
        <d v="2011-10-09T00:00:00"/>
        <d v="2017-01-22T00:00:00"/>
        <d v="2017-10-25T00:00:00"/>
        <d v="2010-02-20T00:00:00"/>
        <d v="2010-07-04T00:00:00"/>
        <d v="2019-12-21T00:00:00"/>
        <d v="2014-10-04T00:00:00"/>
        <d v="2020-10-07T00:00:00"/>
        <d v="2013-06-13T00:00:00"/>
        <d v="2020-01-09T00:00:00"/>
        <d v="2013-02-10T00:00:00"/>
        <d v="2011-01-02T00:00:00"/>
        <d v="2018-03-03T00:00:00"/>
        <d v="2017-02-06T00:00:00"/>
        <d v="2013-12-17T00:00:00"/>
        <d v="2012-09-27T00:00:00"/>
        <d v="2012-07-06T00:00:00"/>
        <d v="2017-05-07T00:00:00"/>
        <d v="2019-02-15T00:00:00"/>
        <d v="2015-01-12T00:00:00"/>
        <d v="2018-05-20T00:00:00"/>
        <d v="2011-04-20T00:00:00"/>
        <d v="2015-11-28T00:00:00"/>
        <d v="2015-10-15T00:00:00"/>
        <d v="2011-04-08T00:00:00"/>
        <d v="2014-11-24T00:00:00"/>
        <d v="2017-11-14T00:00:00"/>
        <d v="2011-02-08T00:00:00"/>
        <d v="2015-10-27T00:00:00"/>
        <d v="2011-04-26T00:00:00"/>
        <d v="2010-01-23T00:00:00"/>
        <d v="2019-10-09T00:00:00"/>
        <d v="2016-03-23T00:00:00"/>
        <d v="2018-11-15T00:00:00"/>
        <d v="2011-01-29T00:00:00"/>
        <d v="2016-06-25T00:00:00"/>
        <d v="2020-11-26T00:00:00"/>
        <d v="2010-07-30T00:00:00"/>
        <d v="2015-11-15T00:00:00"/>
        <d v="2019-01-31T00:00:00"/>
        <d v="2018-03-10T00:00:00"/>
        <d v="2018-02-10T00:00:00"/>
        <d v="2017-03-23T00:00:00"/>
        <d v="2015-11-11T00:00:00"/>
        <d v="2015-10-31T00:00:00"/>
        <d v="2018-08-06T00:00:00"/>
        <d v="2020-09-12T00:00:00"/>
        <d v="2010-03-08T00:00:00"/>
        <d v="2011-05-01T00:00:00"/>
        <d v="2015-12-10T00:00:00"/>
        <d v="2015-05-20T00:00:00"/>
        <d v="2010-06-15T00:00:00"/>
        <d v="2010-02-18T00:00:00"/>
        <d v="2016-08-27T00:00:00"/>
        <d v="2010-06-23T00:00:00"/>
        <d v="2012-01-14T00:00:00"/>
        <d v="2015-10-05T00:00:00"/>
        <d v="2012-11-17T00:00:00"/>
        <d v="2016-10-11T00:00:00"/>
        <d v="2012-01-10T00:00:00"/>
        <d v="2014-12-31T00:00:00"/>
        <d v="2019-02-05T00:00:00"/>
        <d v="2013-01-04T00:00:00"/>
        <d v="2010-01-13T00:00:00"/>
        <d v="2020-09-09T00:00:00"/>
        <d v="2017-08-28T00:00:00"/>
        <d v="2019-05-24T00:00:00"/>
        <d v="2019-07-28T00:00:00"/>
        <d v="2018-04-02T00:00:00"/>
        <d v="2016-01-07T00:00:00"/>
        <d v="2013-04-01T00:00:00"/>
        <d v="2015-06-22T00:00:00"/>
        <d v="2015-08-21T00:00:00"/>
        <d v="2015-02-10T00:00:00"/>
        <d v="2017-12-20T00:00:00"/>
        <d v="2015-01-29T00:00:00"/>
        <d v="2015-03-04T00:00:00"/>
        <d v="2016-02-15T00:00:00"/>
        <d v="2016-02-16T00:00:00"/>
        <d v="2010-07-05T00:00:00"/>
        <d v="2010-02-06T00:00:00"/>
        <d v="2016-03-27T00:00:00"/>
        <d v="2018-12-24T00:00:00"/>
        <d v="2020-09-21T00:00:00"/>
        <d v="2013-03-06T00:00:00"/>
        <d v="2011-12-04T00:00:00"/>
        <d v="2013-10-10T00:00:00"/>
        <d v="2013-05-25T00:00:00"/>
        <d v="2014-09-17T00:00:00"/>
        <d v="2019-04-29T00:00:00"/>
        <d v="2015-10-09T00:00:00"/>
        <d v="2016-03-07T00:00:00"/>
        <d v="2010-03-28T00:00:00"/>
        <d v="2013-02-26T00:00:00"/>
        <d v="2011-10-13T00:00:00"/>
        <d v="2020-07-04T00:00:00"/>
        <d v="2020-11-12T00:00:00"/>
        <d v="2011-02-28T00:00:00"/>
        <d v="2017-09-24T00:00:00"/>
        <d v="2014-07-30T00:00:00"/>
        <d v="2018-03-07T00:00:00"/>
        <d v="2012-06-03T00:00:00"/>
        <d v="2011-12-21T00:00:00"/>
        <d v="2016-12-31T00:00:00"/>
        <d v="2016-05-03T00:00:00"/>
        <d v="2018-03-09T00:00:00"/>
        <d v="2019-03-13T00:00:00"/>
        <d v="2010-01-09T00:00:00"/>
        <d v="2014-08-27T00:00:00"/>
        <d v="2015-03-26T00:00:00"/>
        <d v="2011-07-29T00:00:00"/>
        <d v="2014-02-28T00:00:00"/>
        <d v="2010-09-25T00:00:00"/>
        <d v="2013-09-03T00:00:00"/>
        <d v="2019-02-02T00:00:00"/>
        <d v="2010-03-14T00:00:00"/>
        <d v="2020-04-29T00:00:00"/>
        <d v="2010-02-26T00:00:00"/>
        <d v="2015-03-17T00:00:00"/>
        <d v="2014-07-17T00:00:00"/>
        <d v="2020-03-13T00:00:00"/>
        <d v="2012-06-19T00:00:00"/>
        <d v="2017-04-11T00:00:00"/>
        <d v="2018-08-03T00:00:00"/>
        <d v="2013-01-26T00:00:00"/>
        <d v="2013-09-24T00:00:00"/>
        <d v="2020-03-03T00:00:00"/>
        <d v="2020-09-13T00:00:00"/>
        <d v="2013-10-04T00:00:00"/>
        <d v="2014-06-10T00:00:00"/>
        <d v="2013-11-11T00:00:00"/>
        <d v="2011-04-28T00:00:00"/>
        <d v="2020-11-18T00:00:00"/>
        <d v="2019-04-08T00:00:00"/>
        <d v="2017-07-17T00:00:00"/>
        <d v="2018-12-17T00:00:00"/>
        <d v="2018-12-07T00:00:00"/>
        <d v="2010-08-30T00:00:00"/>
        <d v="2020-06-13T00:00:00"/>
        <d v="2016-08-17T00:00:00"/>
        <d v="2015-06-25T00:00:00"/>
        <d v="2013-03-21T00:00:00"/>
        <d v="2012-09-22T00:00:00"/>
        <d v="2018-06-13T00:00:00"/>
        <d v="2016-01-13T00:00:00"/>
        <d v="2015-08-20T00:00:00"/>
        <d v="2010-11-09T00:00:00"/>
        <d v="2014-04-24T00:00:00"/>
        <d v="2011-06-13T00:00:00"/>
        <d v="2013-08-23T00:00:00"/>
        <d v="2014-11-11T00:00:00"/>
        <d v="2014-12-16T00:00:00"/>
        <d v="2012-12-19T00:00:00"/>
        <d v="2018-09-22T00:00:00"/>
        <d v="2011-05-08T00:00:00"/>
        <d v="2018-07-19T00:00:00"/>
        <d v="2017-06-27T00:00:00"/>
        <d v="2018-09-23T00:00:00"/>
        <d v="2012-01-23T00:00:00"/>
        <d v="2012-01-04T00:00:00"/>
        <d v="2010-06-14T00:00:00"/>
        <d v="2020-10-08T00:00:00"/>
        <d v="2018-01-27T00:00:00"/>
        <d v="2011-09-08T00:00:00"/>
        <d v="2014-04-30T00:00:00"/>
        <d v="2016-01-24T00:00:00"/>
        <d v="2017-12-09T00:00:00"/>
        <d v="2011-02-05T00:00:00"/>
        <d v="2013-07-11T00:00:00"/>
        <d v="2019-04-18T00:00:00"/>
        <d v="2011-04-06T00:00:00"/>
        <d v="2014-02-11T00:00:00"/>
        <d v="2018-07-23T00:00:00"/>
        <d v="2010-02-11T00:00:00"/>
        <d v="2013-07-29T00:00:00"/>
        <d v="2012-05-06T00:00:00"/>
        <d v="2013-05-21T00:00:00"/>
        <d v="2015-07-11T00:00:00"/>
        <d v="2013-01-18T00:00:00"/>
        <d v="2017-02-14T00:00:00"/>
        <d v="2017-08-30T00:00:00"/>
        <d v="2011-06-09T00:00:00"/>
        <d v="2016-12-27T00:00:00"/>
        <d v="2014-03-13T00:00:00"/>
        <d v="2020-03-14T00:00:00"/>
        <d v="2015-07-09T00:00:00"/>
        <d v="2012-05-29T00:00:00"/>
        <d v="2020-02-16T00:00:00"/>
        <d v="2020-11-16T00:00:00"/>
        <d v="2020-07-11T00:00:00"/>
        <d v="2014-06-18T00:00:00"/>
        <d v="2011-04-22T00:00:00"/>
        <d v="2010-08-09T00:00:00"/>
        <d v="2016-02-29T00:00:00"/>
        <d v="2017-05-21T00:00:00"/>
        <d v="2019-06-15T00:00:00"/>
        <d v="2013-02-11T00:00:00"/>
        <d v="2019-02-01T00:00:00"/>
        <d v="2013-12-08T00:00:00"/>
        <d v="2017-03-06T00:00:00"/>
        <d v="2012-02-29T00:00:00"/>
        <d v="2016-12-13T00:00:00"/>
        <d v="2010-03-30T00:00:00"/>
        <d v="2017-07-01T00:00:00"/>
        <d v="2013-06-29T00:00:00"/>
        <d v="2013-08-03T00:00:00"/>
        <d v="2012-08-04T00:00:00"/>
        <d v="2015-09-14T00:00:00"/>
        <d v="2011-09-18T00:00:00"/>
        <d v="2011-11-15T00:00:00"/>
        <d v="2020-06-02T00:00:00"/>
        <d v="2013-10-17T00:00:00"/>
        <d v="2011-01-13T00:00:00"/>
        <d v="2012-09-03T00:00:00"/>
        <d v="2016-12-11T00:00:00"/>
        <d v="2013-08-22T00:00:00"/>
        <d v="2017-09-16T00:00:00"/>
        <d v="2013-07-07T00:00:00"/>
        <d v="2010-09-05T00:00:00"/>
        <d v="2010-03-10T00:00:00"/>
        <d v="2018-02-14T00:00:00"/>
        <d v="2013-08-01T00:00:00"/>
        <d v="2018-03-19T00:00:00"/>
        <d v="2010-11-21T00:00:00"/>
        <d v="2016-01-11T00:00:00"/>
        <d v="2015-05-08T00:00:00"/>
        <d v="2017-10-02T00:00:00"/>
        <d v="2016-04-29T00:00:00"/>
        <d v="2017-09-03T00:00:00"/>
        <d v="2013-05-31T00:00:00"/>
        <d v="2015-03-18T00:00:00"/>
        <d v="2015-03-22T00:00:00"/>
        <d v="2010-03-17T00:00:00"/>
        <d v="2012-01-21T00:00:00"/>
        <d v="2013-06-01T00:00:00"/>
        <d v="2010-01-30T00:00:00"/>
        <d v="2017-08-13T00:00:00"/>
        <d v="2013-08-07T00:00:00"/>
        <d v="2012-08-26T00:00:00"/>
        <d v="2011-08-23T00:00:00"/>
        <d v="2018-09-04T00:00:00"/>
        <d v="2015-09-04T00:00:00"/>
        <d v="2011-04-30T00:00:00"/>
        <d v="2020-08-16T00:00:00"/>
        <d v="2010-10-30T00:00:00"/>
        <d v="2018-11-25T00:00:00"/>
        <d v="2014-02-26T00:00:00"/>
        <d v="2020-12-20T00:00:00"/>
        <d v="2020-06-06T00:00:00"/>
        <d v="2013-11-28T00:00:00"/>
        <d v="2018-04-21T00:00:00"/>
        <d v="2013-06-27T00:00:00"/>
        <d v="2011-08-18T00:00:00"/>
        <d v="2017-02-13T00:00:00"/>
        <d v="2020-04-07T00:00:00"/>
        <d v="2018-09-14T00:00:00"/>
        <d v="2010-04-30T00:00:00"/>
        <d v="2016-01-30T00:00:00"/>
        <d v="2013-10-22T00:00:00"/>
        <d v="2016-07-14T00:00:00"/>
        <d v="2016-05-09T00:00:00"/>
        <d v="2010-07-29T00:00:00"/>
        <d v="2015-02-18T00:00:00"/>
        <d v="2012-12-05T00:00:00"/>
        <d v="2013-12-22T00:00:00"/>
        <d v="2016-10-10T00:00:00"/>
        <d v="2017-12-08T00:00:00"/>
        <d v="2012-05-18T00:00:00"/>
        <d v="2014-11-17T00:00:00"/>
        <d v="2020-04-14T00:00:00"/>
        <d v="2012-04-25T00:00:00"/>
        <d v="2012-08-12T00:00:00"/>
        <d v="2012-01-27T00:00:00"/>
        <d v="2010-07-17T00:00:00"/>
        <d v="2017-02-17T00:00:00"/>
        <d v="2018-09-24T00:00:00"/>
        <d v="2020-09-11T00:00:00"/>
        <d v="2016-12-12T00:00:00"/>
        <d v="2015-10-02T00:00:00"/>
        <d v="2010-12-13T00:00:00"/>
        <d v="2014-05-07T00:00:00"/>
        <d v="2014-04-16T00:00:00"/>
        <d v="2014-11-10T00:00:00"/>
        <d v="2013-09-09T00:00:00"/>
        <d v="2014-08-12T00:00:00"/>
        <d v="2016-12-20T00:00:00"/>
        <d v="2011-12-13T00:00:00"/>
        <d v="2010-01-22T00:00:00"/>
        <d v="2020-03-30T00:00:00"/>
        <d v="2014-01-13T00:00:00"/>
        <d v="2015-03-25T00:00:00"/>
        <d v="2019-11-03T00:00:00"/>
        <d v="2020-06-14T00:00:00"/>
        <d v="2017-09-14T00:00:00"/>
        <d v="2012-02-16T00:00:00"/>
        <d v="2012-12-04T00:00:00"/>
        <d v="2014-01-29T00:00:00"/>
        <d v="2011-08-24T00:00:00"/>
        <d v="2016-07-10T00:00:00"/>
        <d v="2018-02-07T00:00:00"/>
        <d v="2015-11-05T00:00:00"/>
        <d v="2011-08-01T00:00:00"/>
        <d v="2014-02-05T00:00:00"/>
        <d v="2011-02-19T00:00:00"/>
        <d v="2018-01-05T00:00:00"/>
        <d v="2011-06-02T00:00:00"/>
        <d v="2011-01-03T00:00:00"/>
        <d v="2016-02-23T00:00:00"/>
        <d v="2018-01-21T00:00:00"/>
        <d v="2013-05-13T00:00:00"/>
        <d v="2012-06-23T00:00:00"/>
        <d v="2015-01-30T00:00:00"/>
        <d v="2010-05-27T00:00:00"/>
        <d v="2019-07-08T00:00:00"/>
        <d v="2012-09-17T00:00:00"/>
        <d v="2010-10-03T00:00:00"/>
        <d v="2016-05-19T00:00:00"/>
        <d v="2013-11-06T00:00:00"/>
        <d v="2019-02-12T00:00:00"/>
        <d v="2011-02-21T00:00:00"/>
        <d v="2020-01-27T00:00:00"/>
        <d v="2018-05-07T00:00:00"/>
        <d v="2017-05-06T00:00:00"/>
        <d v="2016-11-21T00:00:00"/>
        <d v="2020-11-14T00:00:00"/>
        <d v="2016-06-11T00:00:00"/>
        <d v="2015-08-14T00:00:00"/>
        <d v="2020-07-28T00:00:00"/>
        <d v="2011-06-29T00:00:00"/>
        <d v="2011-07-05T00:00:00"/>
        <d v="2013-05-24T00:00:00"/>
        <d v="2015-02-05T00:00:00"/>
        <d v="2017-01-05T00:00:00"/>
        <d v="2016-08-18T00:00:00"/>
        <d v="2015-06-24T00:00:00"/>
        <d v="2018-01-04T00:00:00"/>
        <d v="2010-01-17T00:00:00"/>
        <d v="2017-09-29T00:00:00"/>
        <d v="2011-05-13T00:00:00"/>
        <d v="2019-05-26T00:00:00"/>
        <d v="2014-02-24T00:00:00"/>
        <d v="2014-04-29T00:00:00"/>
        <d v="2020-03-04T00:00:00"/>
        <d v="2018-05-01T00:00:00"/>
        <d v="2017-12-06T00:00:00"/>
        <d v="2010-11-07T00:00:00"/>
        <d v="2012-07-19T00:00:00"/>
        <d v="2011-08-28T00:00:00"/>
        <d v="2013-07-08T00:00:00"/>
        <d v="2011-05-11T00:00:00"/>
        <d v="2013-08-21T00:00:00"/>
        <d v="2017-02-26T00:00:00"/>
        <d v="2010-05-21T00:00:00"/>
        <d v="2015-04-25T00:00:00"/>
        <d v="2015-12-23T00:00:00"/>
        <d v="2012-11-01T00:00:00"/>
        <d v="2012-04-04T00:00:00"/>
        <d v="2017-11-11T00:00:00"/>
        <d v="2015-08-17T00:00:00"/>
        <d v="2014-11-25T00:00:00"/>
        <d v="2018-04-15T00:00:00"/>
        <d v="2016-12-02T00:00:00"/>
        <d v="2019-03-15T00:00:00"/>
        <d v="2019-01-21T00:00:00"/>
        <d v="2015-06-15T00:00:00"/>
        <d v="2013-01-24T00:00:00"/>
        <d v="2011-06-27T00:00:00"/>
        <d v="2015-06-03T00:00:00"/>
        <d v="2019-10-23T00:00:00"/>
        <d v="2010-08-07T00:00:00"/>
        <d v="2020-10-24T00:00:00"/>
        <d v="2019-10-07T00:00:00"/>
        <d v="2020-10-29T00:00:00"/>
        <d v="2020-04-18T00:00:00"/>
        <d v="2010-12-11T00:00:00"/>
        <d v="2018-10-02T00:00:00"/>
        <d v="2017-10-28T00:00:00"/>
        <d v="2020-07-25T00:00:00"/>
        <d v="2011-02-01T00:00:00"/>
        <d v="2019-07-19T00:00:00"/>
        <d v="2018-04-25T00:00:00"/>
        <d v="2013-08-24T00:00:00"/>
        <d v="2018-07-30T00:00:00"/>
        <d v="2020-10-20T00:00:00"/>
        <d v="2013-10-11T00:00:00"/>
        <d v="2016-11-23T00:00:00"/>
        <d v="2012-04-10T00:00:00"/>
        <d v="2017-06-17T00:00:00"/>
        <d v="2013-07-24T00:00:00"/>
        <d v="2018-02-28T00:00:00"/>
        <d v="2013-08-26T00:00:00"/>
        <d v="2014-08-22T00:00:00"/>
        <d v="2010-12-21T00:00:00"/>
        <d v="2020-08-09T00:00:00"/>
        <d v="2010-11-05T00:00:00"/>
        <d v="2013-02-19T00:00:00"/>
        <d v="2018-08-24T00:00:00"/>
        <d v="2014-12-22T00:00:00"/>
        <d v="2012-02-18T00:00:00"/>
        <d v="2015-12-03T00:00:00"/>
        <d v="2011-09-17T00:00:00"/>
        <d v="2015-11-25T00:00:00"/>
        <d v="2020-05-13T00:00:00"/>
        <d v="2020-04-08T00:00:00"/>
        <d v="2019-06-10T00:00:00"/>
        <d v="2020-01-19T00:00:00"/>
        <d v="2011-04-05T00:00:00"/>
        <d v="2015-03-21T00:00:00"/>
        <d v="2010-02-25T00:00:00"/>
        <d v="2017-11-15T00:00:00"/>
        <d v="2012-04-09T00:00:00"/>
        <d v="2011-06-26T00:00:00"/>
        <d v="2010-01-20T00:00:00"/>
        <d v="2017-01-04T00:00:00"/>
        <d v="2011-04-16T00:00:00"/>
        <d v="2012-04-02T00:00:00"/>
        <d v="2018-09-26T00:00:00"/>
        <d v="2020-03-16T00:00:00"/>
        <d v="2015-02-21T00:00:00"/>
        <d v="2015-06-11T00:00:00"/>
        <d v="2011-03-18T00:00:00"/>
        <d v="2012-09-20T00:00:00"/>
        <d v="2015-05-19T00:00:00"/>
        <d v="2018-09-05T00:00:00"/>
        <d v="2011-04-02T00:00:00"/>
        <d v="2018-09-10T00:00:00"/>
        <d v="2017-01-06T00:00:00"/>
        <d v="2019-12-03T00:00:00"/>
        <d v="2016-12-17T00:00:00"/>
        <d v="2010-09-30T00:00:00"/>
        <d v="2018-11-22T00:00:00"/>
        <d v="2016-09-30T00:00:00"/>
        <d v="2018-05-13T00:00:00"/>
        <d v="2019-10-08T00:00:00"/>
        <d v="2019-12-06T00:00:00"/>
        <d v="2015-09-07T00:00:00"/>
        <d v="2012-12-28T00:00:00"/>
        <d v="2012-04-29T00:00:00"/>
        <d v="2020-12-14T00:00:00"/>
        <d v="2018-05-04T00:00:00"/>
        <d v="2013-05-27T00:00:00"/>
        <d v="2016-04-07T00:00:00"/>
        <d v="2016-03-13T00:00:00"/>
        <d v="2019-09-14T00:00:00"/>
        <d v="2018-07-09T00:00:00"/>
        <d v="2018-03-14T00:00:00"/>
        <d v="2010-05-13T00:00:00"/>
        <d v="2017-11-25T00:00:00"/>
        <d v="2020-08-28T00:00:00"/>
        <d v="2019-08-31T00:00:00"/>
        <d v="2018-10-09T00:00:00"/>
        <d v="2012-03-28T00:00:00"/>
        <d v="2017-04-09T00:00:00"/>
        <d v="2015-01-21T00:00:00"/>
        <d v="2019-03-20T00:00:00"/>
        <d v="2012-01-17T00:00:00"/>
        <d v="2019-03-07T00:00:00"/>
        <d v="2020-10-01T00:00:00"/>
        <d v="2013-07-17T00:00:00"/>
        <d v="2016-04-06T00:00:00"/>
        <d v="2019-06-23T00:00:00"/>
        <d v="2012-02-12T00:00:00"/>
        <d v="2017-11-04T00:00:00"/>
        <d v="2010-11-08T00:00:00"/>
        <d v="2012-06-04T00:00:00"/>
        <d v="2020-10-03T00:00:00"/>
        <d v="2013-03-20T00:00:00"/>
        <d v="2014-06-27T00:00:00"/>
        <d v="2017-06-14T00:00:00"/>
        <d v="2010-11-24T00:00:00"/>
        <d v="2015-04-03T00:00:00"/>
        <d v="2017-05-09T00:00:00"/>
        <d v="2019-07-22T00:00:00"/>
        <d v="2016-01-28T00:00:00"/>
        <d v="2012-03-03T00:00:00"/>
        <d v="2012-11-22T00:00:00"/>
        <d v="2010-03-05T00:00:00"/>
        <d v="2016-09-11T00:00:00"/>
        <d v="2020-02-24T00:00:00"/>
        <d v="2016-02-11T00:00:00"/>
        <d v="2015-06-04T00:00:00"/>
        <d v="2010-09-28T00:00:00"/>
        <d v="2014-08-11T00:00:00"/>
        <d v="2016-05-31T00:00:00"/>
        <d v="2013-04-13T00:00:00"/>
        <d v="2013-04-02T00:00:00"/>
        <d v="2017-02-22T00:00:00"/>
        <d v="2014-07-04T00:00:00"/>
        <d v="2011-07-15T00:00:00"/>
        <d v="2018-12-13T00:00:00"/>
        <d v="2014-05-16T00:00:00"/>
        <d v="2011-03-10T00:00:00"/>
        <d v="2013-12-03T00:00:00"/>
        <d v="2010-11-10T00:00:00"/>
        <d v="2017-02-11T00:00:00"/>
        <d v="2019-05-05T00:00:00"/>
        <d v="2010-01-29T00:00:00"/>
        <d v="2017-05-31T00:00:00"/>
        <d v="2019-02-28T00:00:00"/>
        <d v="2020-04-21T00:00:00"/>
        <d v="2018-02-27T00:00:00"/>
        <d v="2016-01-26T00:00:00"/>
        <d v="2016-02-03T00:00:00"/>
        <d v="2015-02-11T00:00:00"/>
        <d v="2015-07-06T00:00:00"/>
        <d v="2018-12-30T00:00:00"/>
        <d v="2019-06-14T00:00:00"/>
        <d v="2010-10-19T00:00:00"/>
        <d v="2015-01-19T00:00:00"/>
        <d v="2016-08-08T00:00:00"/>
        <d v="2010-10-09T00:00:00"/>
        <d v="2011-08-16T00:00:00"/>
        <d v="2018-11-06T00:00:00"/>
        <d v="2018-02-21T00:00:00"/>
        <d v="2010-03-21T00:00:00"/>
        <d v="2012-01-03T00:00:00"/>
        <d v="2013-04-07T00:00:00"/>
        <d v="2013-04-08T00:00:00"/>
        <d v="2017-01-12T00:00:00"/>
        <d v="2014-03-20T00:00:00"/>
        <d v="2019-11-24T00:00:00"/>
        <d v="2016-01-27T00:00:00"/>
        <d v="2011-02-27T00:00:00"/>
        <d v="2010-04-26T00:00:00"/>
        <d v="2014-11-09T00:00:00"/>
        <d v="2019-07-26T00:00:00"/>
        <d v="2013-09-02T00:00:00"/>
        <d v="2014-03-16T00:00:00"/>
        <d v="2014-09-11T00:00:00"/>
        <d v="2020-10-05T00:00:00"/>
        <d v="2015-10-11T00:00:00"/>
        <d v="2019-02-11T00:00:00"/>
        <d v="2010-11-28T00:00:00"/>
        <d v="2018-10-06T00:00:00"/>
        <d v="2011-06-23T00:00:00"/>
        <d v="2010-07-03T00:00:00"/>
        <d v="2015-09-03T00:00:00"/>
        <d v="2014-06-14T00:00:00"/>
        <d v="2018-02-20T00:00:00"/>
        <d v="2017-04-02T00:00:00"/>
        <d v="2019-05-31T00:00:00"/>
        <d v="2017-05-24T00:00:00"/>
        <d v="2020-06-12T00:00:00"/>
        <d v="2019-11-10T00:00:00"/>
        <d v="2017-05-28T00:00:00"/>
        <d v="2013-09-07T00:00:00"/>
        <d v="2014-01-17T00:00:00"/>
        <d v="2017-08-19T00:00:00"/>
        <d v="2012-05-26T00:00:00"/>
        <d v="2020-09-29T00:00:00"/>
        <d v="2019-04-04T00:00:00"/>
        <d v="2015-09-09T00:00:00"/>
        <d v="2012-01-26T00:00:00"/>
        <d v="2010-02-24T00:00:00"/>
        <d v="2015-10-12T00:00:00"/>
        <d v="2013-11-24T00:00:00"/>
        <d v="2016-04-26T00:00:00"/>
        <d v="2017-10-18T00:00:00"/>
        <d v="2010-06-03T00:00:00"/>
        <d v="2016-11-17T00:00:00"/>
        <d v="2010-05-02T00:00:00"/>
        <d v="2020-06-07T00:00:00"/>
        <d v="2020-07-29T00:00:00"/>
        <d v="2010-06-11T00:00:00"/>
        <d v="2020-02-20T00:00:00"/>
        <d v="2010-09-20T00:00:00"/>
        <d v="2013-06-22T00:00:00"/>
        <d v="2020-04-13T00:00:00"/>
        <d v="2013-11-02T00:00:00"/>
        <d v="2019-12-31T00:00:00"/>
        <d v="2015-04-19T00:00:00"/>
        <d v="2011-08-25T00:00:00"/>
        <d v="2010-05-30T00:00:00"/>
        <d v="2010-11-12T00:00:00"/>
        <d v="2010-07-13T00:00:00"/>
        <d v="2010-04-29T00:00:00"/>
        <d v="2011-11-02T00:00:00"/>
        <d v="2013-03-23T00:00:00"/>
        <d v="2010-08-10T00:00:00"/>
        <d v="2020-06-20T00:00:00"/>
        <d v="2013-03-16T00:00:00"/>
        <d v="2013-04-10T00:00:00"/>
        <d v="2010-06-13T00:00:00"/>
        <d v="2011-07-17T00:00:00"/>
        <d v="2020-04-10T00:00:00"/>
        <d v="2014-03-31T00:00:00"/>
        <d v="2019-01-09T00:00:00"/>
        <d v="2016-08-01T00:00:00"/>
        <d v="2019-09-30T00:00:00"/>
        <d v="2012-03-20T00:00:00"/>
        <d v="2013-10-20T00:00:00"/>
        <d v="2020-04-26T00:00:00"/>
        <d v="2016-06-19T00:00:00"/>
        <d v="2010-12-07T00:00:00"/>
        <d v="2010-06-25T00:00:00"/>
        <d v="2017-07-16T00:00:00"/>
        <d v="2019-12-17T00:00:00"/>
        <d v="2012-03-02T00:00:00"/>
        <d v="2015-03-08T00:00:00"/>
        <d v="2018-11-29T00:00:00"/>
        <d v="2017-02-27T00:00:00"/>
        <d v="2015-05-10T00:00:00"/>
        <d v="2014-06-30T00:00:00"/>
        <d v="2010-11-02T00:00:00"/>
        <d v="2016-06-13T00:00:00"/>
        <d v="2018-07-24T00:00:00"/>
        <d v="2020-05-04T00:00:00"/>
        <d v="2010-07-01T00:00:00"/>
        <d v="2013-03-31T00:00:00"/>
        <d v="2019-09-20T00:00:00"/>
        <d v="2010-11-06T00:00:00"/>
        <d v="2011-10-18T00:00:00"/>
        <d v="2018-01-19T00:00:00"/>
        <d v="2014-10-25T00:00:00"/>
        <d v="2013-12-25T00:00:00"/>
        <d v="2010-01-24T00:00:00"/>
        <d v="2011-01-10T00:00:00"/>
        <d v="2010-03-20T00:00:00"/>
        <d v="2014-12-24T00:00:00"/>
        <d v="2011-12-14T00:00:00"/>
        <d v="2012-07-22T00:00:00"/>
        <d v="2011-09-16T00:00:00"/>
        <d v="2013-12-06T00:00:00"/>
        <d v="2020-05-23T00:00:00"/>
        <d v="2014-07-02T00:00:00"/>
        <d v="2016-03-21T00:00:00"/>
        <d v="2011-02-24T00:00:00"/>
        <d v="2020-12-26T00:00:00"/>
        <d v="2015-05-06T00:00:00"/>
        <d v="2016-07-06T00:00:00"/>
        <d v="2012-01-25T00:00:00"/>
        <d v="2018-02-16T00:00:00"/>
        <d v="2015-01-31T00:00:00"/>
        <d v="2013-05-23T00:00:00"/>
        <d v="2018-04-09T00:00:00"/>
        <d v="2020-11-10T00:00:00"/>
        <d v="2017-05-01T00:00:00"/>
        <d v="2018-06-17T00:00:00"/>
        <d v="2014-06-21T00:00:00"/>
        <d v="2019-02-24T00:00:00"/>
        <d v="2015-01-09T00:00:00"/>
        <d v="2017-06-06T00:00:00"/>
        <d v="2019-11-18T00:00:00"/>
        <d v="2018-12-05T00:00:00"/>
        <d v="2011-10-03T00:00:00"/>
        <d v="2015-09-11T00:00:00"/>
        <d v="2017-10-01T00:00:00"/>
        <d v="2020-05-19T00:00:00"/>
        <d v="2011-06-22T00:00:00"/>
        <d v="2018-02-15T00:00:00"/>
        <d v="2018-08-12T00:00:00"/>
        <d v="2012-06-07T00:00:00"/>
        <d v="2020-08-01T00:00:00"/>
        <d v="2013-09-10T00:00:00"/>
        <d v="2014-09-27T00:00:00"/>
        <d v="2016-09-18T00:00:00"/>
        <d v="2011-09-20T00:00:00"/>
        <d v="2019-07-25T00:00:00"/>
        <d v="2018-10-19T00:00:00"/>
        <d v="2013-05-03T00:00:00"/>
        <d v="2011-03-29T00:00:00"/>
        <d v="2019-05-16T00:00:00"/>
        <d v="2015-03-28T00:00:00"/>
        <d v="2018-06-09T00:00:00"/>
        <d v="2015-05-04T00:00:00"/>
        <d v="2012-09-02T00:00:00"/>
        <d v="2018-05-19T00:00:00"/>
        <d v="2015-04-10T00:00:00"/>
        <d v="2014-02-10T00:00:00"/>
        <d v="2019-05-03T00:00:00"/>
        <d v="2011-03-20T00:00:00"/>
        <d v="2011-08-30T00:00:00"/>
        <d v="2010-11-19T00:00:00"/>
        <d v="2012-06-22T00:00:00"/>
        <d v="2015-07-16T00:00:00"/>
        <d v="2014-12-27T00:00:00"/>
        <d v="2018-09-18T00:00:00"/>
        <d v="2014-08-30T00:00:00"/>
        <d v="2012-04-28T00:00:00"/>
        <d v="2015-07-15T00:00:00"/>
        <d v="2016-05-30T00:00:00"/>
        <d v="2018-05-05T00:00:00"/>
        <d v="2014-05-30T00:00:00"/>
        <d v="2010-04-09T00:00:00"/>
        <d v="2013-04-26T00:00:00"/>
        <d v="2020-05-21T00:00:00"/>
        <d v="2019-02-13T00:00:00"/>
        <d v="2010-02-03T00:00:00"/>
        <d v="2015-11-21T00:00:00"/>
        <d v="2010-09-13T00:00:00"/>
        <d v="2012-10-27T00:00:00"/>
        <d v="2015-05-17T00:00:00"/>
        <d v="2020-02-18T00:00:00"/>
        <d v="2011-04-19T00:00:00"/>
        <d v="2018-08-11T00:00:00"/>
        <d v="2012-11-11T00:00:00"/>
        <d v="2014-07-16T00:00:00"/>
        <d v="2013-09-19T00:00:00"/>
        <d v="2012-09-07T00:00:00"/>
        <d v="2016-02-24T00:00:00"/>
        <d v="2015-08-22T00:00:00"/>
        <d v="2014-12-10T00:00:00"/>
        <d v="2012-05-01T00:00:00"/>
        <d v="2016-11-25T00:00:00"/>
        <d v="2012-06-12T00:00:00"/>
        <d v="2013-10-24T00:00:00"/>
        <d v="2013-05-20T00:00:00"/>
        <d v="2017-08-31T00:00:00"/>
        <d v="2020-12-18T00:00:00"/>
        <d v="2019-05-20T00:00:00"/>
        <d v="2017-05-22T00:00:00"/>
        <d v="2020-11-06T00:00:00"/>
        <d v="2013-01-27T00:00:00"/>
        <d v="2016-10-24T00:00:00"/>
        <d v="2012-11-25T00:00:00"/>
        <d v="2018-04-30T00:00:00"/>
        <d v="2010-08-11T00:00:00"/>
        <d v="2020-05-29T00:00:00"/>
        <d v="2013-03-01T00:00:00"/>
        <d v="2011-06-16T00:00:00"/>
        <d v="2016-11-28T00:00:00"/>
        <d v="2016-06-08T00:00:00"/>
        <d v="2018-01-12T00:00:00"/>
        <d v="2020-05-08T00:00:00"/>
        <d v="2019-01-06T00:00:00"/>
        <d v="2011-10-08T00:00:00"/>
        <d v="2014-10-28T00:00:00"/>
        <d v="2015-10-25T00:00:00"/>
        <d v="2010-04-23T00:00:00"/>
        <d v="2013-05-26T00:00:00"/>
        <d v="2020-08-07T00:00:00"/>
        <d v="2019-08-09T00:00:00"/>
        <d v="2020-10-31T00:00:00"/>
        <d v="2017-03-11T00:00:00"/>
        <d v="2011-03-26T00:00:00"/>
        <d v="2015-03-03T00:00:00"/>
        <d v="2015-12-09T00:00:00"/>
        <d v="2016-03-10T00:00:00"/>
        <d v="2015-01-11T00:00:00"/>
        <d v="2014-05-05T00:00:00"/>
        <d v="2020-08-02T00:00:00"/>
        <d v="2019-10-27T00:00:00"/>
        <d v="2014-04-08T00:00:00"/>
        <d v="2020-01-18T00:00:00"/>
        <d v="2015-02-13T00:00:00"/>
        <d v="2013-11-03T00:00:00"/>
        <d v="2016-06-18T00:00:00"/>
        <d v="2014-01-01T00:00:00"/>
        <d v="2016-02-07T00:00:00"/>
        <d v="2010-02-05T00:00:00"/>
        <d v="2010-01-10T00:00:00"/>
        <d v="2020-10-15T00:00:00"/>
        <d v="2014-04-20T00:00:00"/>
        <d v="2015-08-13T00:00:00"/>
        <d v="2010-05-09T00:00:00"/>
        <d v="2018-01-24T00:00:00"/>
        <d v="2011-09-29T00:00:00"/>
        <d v="2018-07-28T00:00:00"/>
        <d v="2015-07-14T00:00:00"/>
        <d v="2019-06-20T00:00:00"/>
        <d v="2020-01-21T00:00:00"/>
        <d v="2015-05-28T00:00:00"/>
        <d v="2018-08-21T00:00:00"/>
        <d v="2017-05-02T00:00:00"/>
        <d v="2012-08-01T00:00:00"/>
        <d v="2016-08-02T00:00:00"/>
        <d v="2012-02-20T00:00:00"/>
        <d v="2017-06-11T00:00:00"/>
        <d v="2015-07-10T00:00:00"/>
        <d v="2012-09-04T00:00:00"/>
        <d v="2019-08-02T00:00:00"/>
        <d v="2014-02-25T00:00:00"/>
        <d v="2015-03-30T00:00:00"/>
        <d v="2015-06-12T00:00:00"/>
        <d v="2015-11-02T00:00:00"/>
        <d v="2011-02-09T00:00:00"/>
        <d v="2011-05-25T00:00:00"/>
        <d v="2011-02-17T00:00:00"/>
        <d v="2016-08-15T00:00:00"/>
        <d v="2011-12-01T00:00:00"/>
        <d v="2016-12-22T00:00:00"/>
        <d v="2014-11-19T00:00:00"/>
        <d v="2018-05-11T00:00:00"/>
        <d v="2014-03-10T00:00:00"/>
        <d v="2010-11-16T00:00:00"/>
        <d v="2016-03-14T00:00:00"/>
        <d v="2010-01-02T00:00:00"/>
        <d v="2017-11-24T00:00:00"/>
        <d v="2015-12-14T00:00:00"/>
        <d v="2018-08-17T00:00:00"/>
        <d v="2019-11-23T00:00:00"/>
        <d v="2010-10-27T00:00:00"/>
        <d v="2014-06-05T00:00:00"/>
        <d v="2019-07-10T00:00:00"/>
        <d v="2017-01-24T00:00:00"/>
        <d v="2014-12-03T00:00:00"/>
        <d v="2012-02-09T00:00:00"/>
        <d v="2015-07-19T00:00:00"/>
        <d v="2010-04-01T00:00:00"/>
        <d v="2010-05-28T00:00:00"/>
        <d v="2016-08-25T00:00:00"/>
        <d v="2010-09-15T00:00:00"/>
        <d v="2013-11-07T00:00:00"/>
        <d v="2011-12-05T00:00:00"/>
        <d v="2011-11-28T00:00:00"/>
        <d v="2010-04-18T00:00:00"/>
        <d v="2019-04-27T00:00:00"/>
        <d v="2011-07-22T00:00:00"/>
        <d v="2018-06-04T00:00:00"/>
        <d v="2010-06-22T00:00:00"/>
        <d v="2018-04-28T00:00:00"/>
        <d v="2010-11-26T00:00:00"/>
        <d v="2014-11-13T00:00:00"/>
        <d v="2017-01-31T00:00:00"/>
        <d v="2014-10-05T00:00:00"/>
        <d v="2019-10-06T00:00:00"/>
        <d v="2015-07-04T00:00:00"/>
        <d v="2015-08-30T00:00:00"/>
        <d v="2012-01-09T00:00:00"/>
        <d v="2017-04-04T00:00:00"/>
        <d v="2019-04-03T00:00:00"/>
        <d v="2020-09-06T00:00:00"/>
        <d v="2018-09-29T00:00:00"/>
        <d v="2017-02-20T00:00:00"/>
        <d v="2015-01-06T00:00:00"/>
        <d v="2017-08-25T00:00:00"/>
        <d v="2016-12-15T00:00:00"/>
        <d v="2012-10-28T00:00:00"/>
        <d v="2015-05-23T00:00:00"/>
        <d v="2010-06-04T00:00:00"/>
        <d v="2020-06-29T00:00:00"/>
        <d v="2014-07-09T00:00:00"/>
        <d v="2010-05-07T00:00:00"/>
        <d v="2016-12-07T00:00:00"/>
        <d v="2011-05-19T00:00:00"/>
        <d v="2013-07-15T00:00:00"/>
        <d v="2012-10-13T00:00:00"/>
        <d v="2013-12-02T00:00:00"/>
        <d v="2017-07-07T00:00:00"/>
        <d v="2020-05-14T00:00:00"/>
        <d v="2016-11-14T00:00:00"/>
        <d v="2018-09-03T00:00:00"/>
        <d v="2017-02-25T00:00:00"/>
        <d v="2010-05-25T00:00:00"/>
        <d v="2014-02-18T00:00:00"/>
        <d v="2013-08-27T00:00:00"/>
        <d v="2016-10-12T00:00:00"/>
        <d v="2020-02-12T00:00:00"/>
        <d v="2016-03-30T00:00:00"/>
        <d v="2020-03-17T00:00:00"/>
        <d v="2013-11-30T00:00:00"/>
        <d v="2020-07-08T00:00:00"/>
        <d v="2012-02-03T00:00:00"/>
        <d v="2010-10-15T00:00:00"/>
        <d v="2011-08-07T00:00:00"/>
        <d v="2014-10-23T00:00:00"/>
        <d v="2019-09-21T00:00:00"/>
        <d v="2010-10-05T00:00:00"/>
        <d v="2014-01-06T00:00:00"/>
        <d v="2019-06-18T00:00:00"/>
        <d v="2013-10-26T00:00:00"/>
        <d v="2016-12-24T00:00:00"/>
        <d v="2018-11-05T00:00:00"/>
        <d v="2018-11-10T00:00:00"/>
        <d v="2018-07-26T00:00:00"/>
        <d v="2010-12-26T00:00:00"/>
        <d v="2015-05-03T00:00:00"/>
        <d v="2014-11-08T00:00:00"/>
        <d v="2011-02-03T00:00:00"/>
        <d v="2018-05-10T00:00:00"/>
        <d v="2016-03-11T00:00:00"/>
        <d v="2019-04-10T00:00:00"/>
        <d v="2019-08-28T00:00:00"/>
        <d v="2013-08-16T00:00:00"/>
        <d v="2010-09-07T00:00:00"/>
        <d v="2019-12-23T00:00:00"/>
        <d v="2014-04-28T00:00:00"/>
        <d v="2014-06-17T00:00:00"/>
        <d v="2011-01-01T00:00:00"/>
        <d v="2013-04-28T00:00:00"/>
        <d v="2015-07-02T00:00:00"/>
        <d v="2016-01-20T00:00:00"/>
        <d v="2010-08-14T00:00:00"/>
        <d v="2018-04-22T00:00:00"/>
        <d v="2017-04-26T00:00:00"/>
        <d v="2017-01-02T00:00:00"/>
        <d v="2013-01-29T00:00:00"/>
        <d v="2015-04-07T00:00:00"/>
        <d v="2010-04-08T00:00:00"/>
        <d v="2012-10-25T00:00:00"/>
        <d v="2016-05-27T00:00:00"/>
        <d v="2013-06-05T00:00:00"/>
        <d v="2019-03-04T00:00:00"/>
        <d v="2020-01-08T00:00:00"/>
        <d v="2015-09-28T00:00:00"/>
        <d v="2017-06-25T00:00:00"/>
        <d v="2018-08-27T00:00:00"/>
        <d v="2011-10-23T00:00:00"/>
        <d v="2020-12-05T00:00:00"/>
        <d v="2016-11-07T00:00:00"/>
        <d v="2014-08-21T00:00:00"/>
        <d v="2015-09-13T00:00:00"/>
        <d v="2012-07-29T00:00:00"/>
        <d v="2016-10-22T00:00:00"/>
        <d v="2012-09-24T00:00:00"/>
        <d v="2017-08-05T00:00:00"/>
        <d v="2016-05-29T00:00:00"/>
        <d v="2012-07-03T00:00:00"/>
        <d v="2017-02-08T00:00:00"/>
        <d v="2020-05-25T00:00:00"/>
        <d v="2011-10-24T00:00:00"/>
        <d v="2015-02-12T00:00:00"/>
        <d v="2017-08-23T00:00:00"/>
        <d v="2018-06-28T00:00:00"/>
        <d v="2019-07-09T00:00:00"/>
        <d v="2011-02-20T00:00:00"/>
        <d v="2017-10-10T00:00:00"/>
        <d v="2010-03-15T00:00:00"/>
        <d v="2015-09-22T00:00:00"/>
        <d v="2017-09-22T00:00:00"/>
        <d v="2020-06-19T00:00:00"/>
        <d v="2015-07-07T00:00:00"/>
        <d v="2014-10-08T00:00:00"/>
        <d v="2013-04-11T00:00:00"/>
        <d v="2017-09-11T00:00:00"/>
        <d v="2010-08-08T00:00:00"/>
        <d v="2010-09-14T00:00:00"/>
        <d v="2013-05-09T00:00:00"/>
        <d v="2011-03-21T00:00:00"/>
        <d v="2012-08-02T00:00:00"/>
        <d v="2011-03-09T00:00:00"/>
        <d v="2020-06-28T00:00:00"/>
        <d v="2015-08-06T00:00:00"/>
        <d v="2010-08-24T00:00:00"/>
        <d v="2013-12-21T00:00:00"/>
        <d v="2018-03-12T00:00:00"/>
        <d v="2016-10-30T00:00:00"/>
        <d v="2012-07-11T00:00:00"/>
        <d v="2013-01-20T00:00:00"/>
        <d v="2020-09-18T00:00:00"/>
        <d v="2012-09-29T00:00:00"/>
        <d v="2015-07-27T00:00:00"/>
        <d v="2015-03-27T00:00:00"/>
        <d v="2018-06-05T00:00:00"/>
        <d v="2020-03-22T00:00:00"/>
        <d v="2019-06-11T00:00:00"/>
        <d v="2010-09-09T00:00:00"/>
        <d v="2014-08-31T00:00:00"/>
        <d v="2011-02-14T00:00:00"/>
        <d v="2011-10-25T00:00:00"/>
        <d v="2016-02-10T00:00:00"/>
        <d v="2014-12-15T00:00:00"/>
        <d v="2011-11-04T00:00:00"/>
        <d v="2012-03-15T00:00:00"/>
        <d v="2015-11-03T00:00:00"/>
        <d v="2020-06-27T00:00:00"/>
        <d v="2010-10-16T00:00:00"/>
        <d v="2016-10-01T00:00:00"/>
        <d v="2017-03-03T00:00:00"/>
        <d v="2020-01-17T00:00:00"/>
        <d v="2016-09-08T00:00:00"/>
        <d v="2016-10-09T00:00:00"/>
        <d v="2012-01-02T00:00:00"/>
        <d v="2011-05-04T00:00:00"/>
        <d v="2012-05-31T00:00:00"/>
        <d v="2013-07-22T00:00:00"/>
        <d v="2017-03-17T00:00:00"/>
        <d v="2016-10-03T00:00:00"/>
        <d v="2011-10-15T00:00:00"/>
        <d v="2011-11-09T00:00:00"/>
        <d v="2011-05-03T00:00:00"/>
        <d v="2015-07-26T00:00:00"/>
        <d v="2018-11-21T00:00:00"/>
        <d v="2020-02-14T00:00:00"/>
        <d v="2012-10-26T00:00:00"/>
        <d v="2019-12-14T00:00:00"/>
        <d v="2018-12-11T00:00:00"/>
        <d v="2019-09-06T00:00:00"/>
        <d v="2013-10-12T00:00:00"/>
        <d v="2020-07-16T00:00:00"/>
        <d v="2020-12-22T00:00:00"/>
        <d v="2020-09-23T00:00:00"/>
        <d v="2013-05-10T00:00:00"/>
        <d v="2017-10-23T00:00:00"/>
        <d v="2015-06-23T00:00:00"/>
        <d v="2013-05-07T00:00:00"/>
        <d v="2017-04-17T00:00:00"/>
        <d v="2018-01-13T00:00:00"/>
        <d v="2017-11-29T00:00:00"/>
        <d v="2016-12-21T00:00:00"/>
        <d v="2012-05-28T00:00:00"/>
        <d v="2015-10-06T00:00:00"/>
        <d v="2013-09-05T00:00:00"/>
        <d v="2014-02-13T00:00:00"/>
        <d v="2019-08-24T00:00:00"/>
        <d v="2020-10-13T00:00:00"/>
        <d v="2014-08-10T00:00:00"/>
        <d v="2017-07-22T00:00:00"/>
        <d v="2018-01-26T00:00:00"/>
        <d v="2018-11-13T00:00:00"/>
        <d v="2020-09-19T00:00:00"/>
        <d v="2019-12-22T00:00:00"/>
        <d v="2011-12-09T00:00:00"/>
        <d v="2010-10-25T00:00:00"/>
        <d v="2017-06-03T00:00:00"/>
        <d v="2020-06-16T00:00:00"/>
        <d v="2020-04-02T00:00:00"/>
        <d v="2018-06-20T00:00:00"/>
        <d v="2018-06-23T00:00:00"/>
        <d v="2020-12-12T00:00:00"/>
        <d v="2018-07-12T00:00:00"/>
        <d v="2016-04-30T00:00:00"/>
        <d v="2012-12-31T00:00:00"/>
        <d v="2017-11-02T00:00:00"/>
        <d v="2014-04-27T00:00:00"/>
        <d v="2013-07-28T00:00:00"/>
        <d v="2016-08-12T00:00:00"/>
        <d v="2011-07-02T00:00:00"/>
        <d v="2018-12-10T00:00:00"/>
        <d v="2011-12-19T00:00:00"/>
        <d v="2017-06-20T00:00:00"/>
        <d v="2012-06-16T00:00:00"/>
        <d v="2020-05-28T00:00:00"/>
        <d v="2020-04-22T00:00:00"/>
        <d v="2014-03-21T00:00:00"/>
        <d v="2017-04-01T00:00:00"/>
        <d v="2019-12-27T00:00:00"/>
        <d v="2014-11-03T00:00:00"/>
        <d v="2013-04-29T00:00:00"/>
        <d v="2010-06-19T00:00:00"/>
        <d v="2013-04-18T00:00:00"/>
        <d v="2018-05-02T00:00:00"/>
        <d v="2014-12-07T00:00:00"/>
        <d v="2017-09-04T00:00:00"/>
        <d v="2016-06-20T00:00:00"/>
        <d v="2016-04-20T00:00:00"/>
        <d v="2015-08-31T00:00:00"/>
        <d v="2019-09-25T00:00:00"/>
        <d v="2011-07-28T00:00:00"/>
        <d v="2012-04-21T00:00:00"/>
        <d v="2011-07-06T00:00:00"/>
        <d v="2012-11-21T00:00:00"/>
        <d v="2013-02-15T00:00:00"/>
        <d v="2015-06-14T00:00:00"/>
        <d v="2020-11-02T00:00:00"/>
        <d v="2017-06-07T00:00:00"/>
        <d v="2018-08-29T00:00:00"/>
        <d v="2010-01-27T00:00:00"/>
        <d v="2011-08-14T00:00:00"/>
        <d v="2013-09-28T00:00:00"/>
        <d v="2020-02-19T00:00:00"/>
        <d v="2018-07-08T00:00:00"/>
        <d v="2011-01-27T00:00:00"/>
        <d v="2018-01-30T00:00:00"/>
        <d v="2014-07-29T00:00:00"/>
        <d v="2015-07-30T00:00:00"/>
        <d v="2016-03-20T00:00:00"/>
        <d v="2012-12-12T00:00:00"/>
        <d v="2020-06-26T00:00:00"/>
        <d v="2011-04-29T00:00:00"/>
        <d v="2015-07-12T00:00:00"/>
        <d v="2014-03-30T00:00:00"/>
        <d v="2019-07-07T00:00:00"/>
        <d v="2014-12-30T00:00:00"/>
        <d v="2015-02-25T00:00:00"/>
        <d v="2019-08-07T00:00:00"/>
        <d v="2014-05-08T00:00:00"/>
        <d v="2014-07-23T00:00:00"/>
        <d v="2019-01-28T00:00:00"/>
        <d v="2010-02-23T00:00:00"/>
        <d v="2016-04-18T00:00:00"/>
        <d v="2018-09-01T00:00:00"/>
        <d v="2017-02-28T00:00:00"/>
        <d v="2020-01-30T00:00:00"/>
        <d v="2014-08-14T00:00:00"/>
        <d v="2020-07-14T00:00:00"/>
        <d v="2017-07-19T00:00:00"/>
        <d v="2017-03-26T00:00:00"/>
        <d v="2020-03-27T00:00:00"/>
        <d v="2012-02-11T00:00:00"/>
        <d v="2014-01-14T00:00:00"/>
        <d v="2017-09-21T00:00:00"/>
        <d v="2015-03-10T00:00:00"/>
        <d v="2013-01-01T00:00:00"/>
        <d v="2012-10-29T00:00:00"/>
        <d v="2013-05-17T00:00:00"/>
        <d v="2016-10-13T00:00:00"/>
        <d v="2014-04-18T00:00:00"/>
        <d v="2018-10-29T00:00:00"/>
        <d v="2013-01-21T00:00:00"/>
        <d v="2019-04-06T00:00:00"/>
        <d v="2017-05-16T00:00:00"/>
        <d v="2019-07-05T00:00:00"/>
        <d v="2019-04-15T00:00:00"/>
        <d v="2012-09-16T00:00:00"/>
        <d v="2015-05-18T00:00:00"/>
        <d v="2010-12-10T00:00:00"/>
        <d v="2013-02-27T00:00:00"/>
        <d v="2014-09-14T00:00:00"/>
        <d v="2011-12-18T00:00:00"/>
        <d v="2018-11-23T00:00:00"/>
        <d v="2015-04-20T00:00:00"/>
        <d v="2020-10-25T00:00:00"/>
        <d v="2018-11-20T00:00:00"/>
        <d v="2012-05-08T00:00:00"/>
        <d v="2013-11-08T00:00:00"/>
        <d v="2012-04-27T00:00:00"/>
        <d v="2017-04-25T00:00:00"/>
        <d v="2013-02-06T00:00:00"/>
        <d v="2016-08-03T00:00:00"/>
        <d v="2014-08-23T00:00:00"/>
        <d v="2017-08-02T00:00:00"/>
        <d v="2017-10-15T00:00:00"/>
        <d v="2016-06-21T00:00:00"/>
        <d v="2013-07-05T00:00:00"/>
        <d v="2018-08-18T00:00:00"/>
        <d v="2017-02-09T00:00:00"/>
        <d v="2018-04-06T00:00:00"/>
        <d v="2019-06-25T00:00:00"/>
        <d v="2015-09-18T00:00:00"/>
        <d v="2010-09-19T00:00:00"/>
        <d v="2013-02-05T00:00:00"/>
        <d v="2016-07-17T00:00:00"/>
        <d v="2016-08-22T00:00:00"/>
        <d v="2014-02-19T00:00:00"/>
        <d v="2020-12-28T00:00:00"/>
        <d v="2016-09-24T00:00:00"/>
        <d v="2018-10-08T00:00:00"/>
        <d v="2013-03-25T00:00:00"/>
        <d v="2015-11-26T00:00:00"/>
        <d v="2019-04-13T00:00:00"/>
        <d v="2013-09-29T00:00:00"/>
        <d v="2014-03-26T00:00:00"/>
        <d v="2019-08-10T00:00:00"/>
        <d v="2013-11-19T00:00:00"/>
        <d v="2010-04-13T00:00:00"/>
        <d v="2011-03-24T00:00:00"/>
        <d v="2016-10-16T00:00:00"/>
        <d v="2020-03-24T00:00:00"/>
        <d v="2016-07-07T00:00:00"/>
        <d v="2011-12-06T00:00:00"/>
        <d v="2010-06-06T00:00:00"/>
        <d v="2012-07-09T00:00:00"/>
        <d v="2010-11-17T00:00:00"/>
        <d v="2019-09-10T00:00:00"/>
        <d v="2011-07-12T00:00:00"/>
        <d v="2011-06-25T00:00:00"/>
        <d v="2011-12-15T00:00:00"/>
        <d v="2010-08-25T00:00:00"/>
        <d v="2015-09-19T00:00:00"/>
        <d v="2010-10-21T00:00:00"/>
        <d v="2016-06-01T00:00:00"/>
        <d v="2019-06-02T00:00:00"/>
        <d v="2020-08-23T00:00:00"/>
        <d v="2016-04-03T00:00:00"/>
        <d v="2016-10-27T00:00:00"/>
        <d v="2016-08-09T00:00:00"/>
        <d v="2014-10-17T00:00:00"/>
        <d v="2013-10-31T00:00:00"/>
        <d v="2016-12-25T00:00:00"/>
        <d v="2010-10-24T00:00:00"/>
        <d v="2017-04-05T00:00:00"/>
        <d v="2012-05-20T00:00:00"/>
        <d v="2013-01-28T00:00:00"/>
        <d v="2019-12-20T00:00:00"/>
        <d v="2011-08-21T00:00:00"/>
        <d v="2015-03-06T00:00:00"/>
        <d v="2010-10-12T00:00:00"/>
        <d v="2011-09-14T00:00:00"/>
        <d v="2010-05-20T00:00:00"/>
        <d v="2016-02-02T00:00:00"/>
        <d v="2012-01-05T00:00:00"/>
        <d v="2017-11-16T00:00:00"/>
        <d v="2019-02-23T00:00:00"/>
        <d v="2011-10-05T00:00:00"/>
        <d v="2012-01-16T00:00:00"/>
        <d v="2018-05-25T00:00:00"/>
        <d v="2016-10-20T00:00:00"/>
        <d v="2010-02-04T00:00:00"/>
        <d v="2017-03-24T00:00:00"/>
        <d v="2015-05-02T00:00:00"/>
        <d v="2019-03-28T00:00:00"/>
        <d v="2014-12-17T00:00:00"/>
        <d v="2017-09-09T00:00:00"/>
        <d v="2019-10-24T00:00:00"/>
        <d v="2020-09-20T00:00:00"/>
        <d v="2012-10-31T00:00:00"/>
        <d v="2011-04-03T00:00:00"/>
        <d v="2011-08-22T00:00:00"/>
        <d v="2012-12-20T00:00:00"/>
        <d v="2012-09-15T00:00:00"/>
        <d v="2017-08-09T00:00:00"/>
        <d v="2013-04-25T00:00:00"/>
        <d v="2014-11-28T00:00:00"/>
        <d v="2019-02-07T00:00:00"/>
        <d v="2010-12-02T00:00:00"/>
        <d v="2013-12-11T00:00:00"/>
        <d v="2014-11-29T00:00:00"/>
        <d v="2013-05-12T00:00:00"/>
        <d v="2018-11-28T00:00:00"/>
        <d v="2018-11-24T00:00:00"/>
        <d v="2019-06-06T00:00:00"/>
        <d v="2012-03-05T00:00:00"/>
        <d v="2012-08-24T00:00:00"/>
        <d v="2011-02-15T00:00:00"/>
        <d v="2019-05-11T00:00:00"/>
        <d v="2017-03-05T00:00:00"/>
        <d v="2019-07-14T00:00:00"/>
        <d v="2018-11-04T00:00:00"/>
        <d v="2017-07-10T00:00:00"/>
        <d v="2014-07-18T00:00:00"/>
        <d v="2017-12-28T00:00:00"/>
        <d v="2010-02-02T00:00:00"/>
        <d v="2010-04-19T00:00:00"/>
        <d v="2010-12-25T00:00:00"/>
        <d v="2014-05-29T00:00:00"/>
        <d v="2016-06-14T00:00:00"/>
        <d v="2017-10-05T00:00:00"/>
        <d v="2016-01-04T00:00:00"/>
        <d v="2012-03-19T00:00:00"/>
        <d v="2010-11-30T00:00:00"/>
        <d v="2019-03-26T00:00:00"/>
        <d v="2020-07-13T00:00:00"/>
        <d v="2016-11-02T00:00:00"/>
        <d v="2017-04-22T00:00:00"/>
        <d v="2017-10-11T00:00:00"/>
        <d v="2010-07-24T00:00:00"/>
        <d v="2018-06-12T00:00:00"/>
        <d v="2018-08-30T00:00:00"/>
        <d v="2014-10-29T00:00:00"/>
        <d v="2019-05-17T00:00:00"/>
        <d v="2020-07-02T00:00:00"/>
        <d v="2013-12-20T00:00:00"/>
        <d v="2019-08-08T00:00:00"/>
        <d v="2010-07-07T00:00:00"/>
        <d v="2015-01-23T00:00:00"/>
        <d v="2010-10-26T00:00:00"/>
        <d v="2012-03-27T00:00:00"/>
        <d v="2014-02-14T00:00:00"/>
        <d v="2012-06-14T00:00:00"/>
        <d v="2014-03-27T00:00:00"/>
        <d v="2012-10-20T00:00:00"/>
        <d v="2016-12-10T00:00:00"/>
        <d v="2018-10-21T00:00:00"/>
        <d v="2019-01-02T00:00:00"/>
        <d v="2018-05-27T00:00:00"/>
        <d v="2019-01-13T00:00:00"/>
        <d v="2017-03-21T00:00:00"/>
        <d v="2018-07-22T00:00:00"/>
        <d v="2016-09-17T00:00:00"/>
        <d v="2017-09-12T00:00:00"/>
        <d v="2014-09-10T00:00:00"/>
        <d v="2011-11-18T00:00:00"/>
        <d v="2018-03-22T00:00:00"/>
        <d v="2020-02-11T00:00:00"/>
        <d v="2017-05-04T00:00:00"/>
        <d v="2010-08-22T00:00:00"/>
        <d v="2019-03-24T00:00:00"/>
        <d v="2019-12-12T00:00:00"/>
        <d v="2012-01-30T00:00:00"/>
        <d v="2018-08-02T00:00:00"/>
        <d v="2019-09-23T00:00:00"/>
        <d v="2020-06-04T00:00:00"/>
        <d v="2011-01-15T00:00:00"/>
        <d v="2017-01-17T00:00:00"/>
        <d v="2012-02-21T00:00:00"/>
        <d v="2015-05-11T00:00:00"/>
        <d v="2012-06-08T00:00:00"/>
        <d v="2016-07-23T00:00:00"/>
        <d v="2010-07-23T00:00:00"/>
        <d v="2012-05-23T00:00:00"/>
        <d v="2012-10-02T00:00:00"/>
        <d v="2010-08-12T00:00:00"/>
        <d v="2013-07-10T00:00:00"/>
        <d v="2012-09-23T00:00:00"/>
        <d v="2016-11-09T00:00:00"/>
        <d v="2017-09-30T00:00:00"/>
        <d v="2016-10-04T00:00:00"/>
        <d v="2020-01-01T00:00:00"/>
        <d v="2015-08-28T00:00:00"/>
        <d v="2017-10-27T00:00:00"/>
        <d v="2016-11-12T00:00:00"/>
        <d v="2019-07-02T00:00:00"/>
        <d v="2012-03-14T00:00:00"/>
        <d v="2017-06-04T00:00:00"/>
        <d v="2015-12-29T00:00:00"/>
        <d v="2010-07-09T00:00:00"/>
        <d v="2019-10-31T00:00:00"/>
        <d v="2012-08-11T00:00:00"/>
        <d v="2013-02-20T00:00:00"/>
        <d v="2014-04-23T00:00:00"/>
        <d v="2014-12-04T00:00:00"/>
        <d v="2020-08-20T00:00:00"/>
        <d v="2013-06-18T00:00:00"/>
        <d v="2019-10-13T00:00:00"/>
        <d v="2016-06-28T00:00:00"/>
        <d v="2013-12-09T00:00:00"/>
        <d v="2018-10-18T00:00:00"/>
        <d v="2020-02-29T00:00:00"/>
        <d v="2015-12-18T00:00:00"/>
        <d v="2013-03-11T00:00:00"/>
        <d v="2020-01-20T00:00:00"/>
        <d v="2010-09-17T00:00:00"/>
        <d v="2020-01-14T00:00:00"/>
        <d v="2016-06-07T00:00:00"/>
        <d v="2019-06-08T00:00:00"/>
        <d v="2016-09-23T00:00:00"/>
        <d v="2018-04-10T00:00:00"/>
        <d v="2012-08-28T00:00:00"/>
        <d v="2014-05-09T00:00:00"/>
        <d v="2020-11-15T00:00:00"/>
        <d v="2012-02-08T00:00:00"/>
        <d v="2014-02-22T00:00:00"/>
        <d v="2020-08-22T00:00:00"/>
        <d v="2017-12-14T00:00:00"/>
        <d v="2018-10-22T00:00:00"/>
        <d v="2011-02-12T00:00:00"/>
        <d v="2011-04-17T00:00:00"/>
        <d v="2012-01-20T00:00:00"/>
        <d v="2012-04-03T00:00:00"/>
        <d v="2012-01-12T00:00:00"/>
        <d v="2012-12-10T00:00:00"/>
        <d v="2013-06-10T00:00:00"/>
        <d v="2016-04-17T00:00:00"/>
        <d v="2015-03-02T00:00:00"/>
        <d v="2010-07-14T00:00:00"/>
        <d v="2016-02-26T00:00:00"/>
        <d v="2017-03-13T00:00:00"/>
        <d v="2018-04-05T00:00:00"/>
        <d v="2018-01-03T00:00:00"/>
        <d v="2014-10-12T00:00:00"/>
        <d v="2013-05-28T00:00:00"/>
        <d v="2014-06-28T00:00:00"/>
        <d v="2012-08-08T00:00:00"/>
        <d v="2013-09-11T00:00:00"/>
        <d v="2016-06-27T00:00:00"/>
        <d v="2019-01-12T00:00:00"/>
        <d v="2014-05-23T00:00:00"/>
        <d v="2018-03-30T00:00:00"/>
        <d v="2019-11-13T00:00:00"/>
        <d v="2011-10-21T00:00:00"/>
        <d v="2014-11-22T00:00:00"/>
        <d v="2012-12-14T00:00:00"/>
        <d v="2016-05-05T00:00:00"/>
        <d v="2017-07-25T00:00:00"/>
        <d v="2012-10-06T00:00:00"/>
        <d v="2010-07-18T00:00:00"/>
        <d v="2019-05-12T00:00:00"/>
        <d v="2016-11-05T00:00:00"/>
        <d v="2018-06-15T00:00:00"/>
        <d v="2013-07-03T00:00:00"/>
        <d v="2018-09-08T00:00:00"/>
        <d v="2020-11-01T00:00:00"/>
        <d v="2015-08-18T00:00:00"/>
        <d v="2016-01-03T00:00:00"/>
        <d v="2018-09-17T00:00:00"/>
        <d v="2014-03-19T00:00:00"/>
        <d v="2014-04-22T00:00:00"/>
        <d v="2020-03-18T00:00:00"/>
        <d v="2011-09-13T00:00:00"/>
        <d v="2020-04-12T00:00:00"/>
        <d v="2019-11-30T00:00:00"/>
        <d v="2020-09-25T00:00:00"/>
        <d v="2015-07-20T00:00:00"/>
        <d v="2014-01-12T00:00:00"/>
        <d v="2013-07-12T00:00:00"/>
        <d v="2014-01-26T00:00:00"/>
        <d v="2019-05-28T00:00:00"/>
        <d v="2014-02-15T00:00:00"/>
        <d v="2011-02-26T00:00:00"/>
        <d v="2020-03-07T00:00:00"/>
        <d v="2020-08-12T00:00:00"/>
        <d v="2011-06-11T00:00:00"/>
        <d v="2018-06-01T00:00:00"/>
        <d v="2019-05-13T00:00:00"/>
        <d v="2010-04-22T00:00:00"/>
        <d v="2018-04-24T00:00:00"/>
        <d v="2013-11-27T00:00:00"/>
        <d v="2014-09-26T00:00:00"/>
        <d v="2015-06-18T00:00:00"/>
        <d v="2015-04-21T00:00:00"/>
        <d v="2015-03-29T00:00:00"/>
        <d v="2010-10-23T00:00:00"/>
        <d v="2011-12-16T00:00:00"/>
        <d v="2011-10-10T00:00:00"/>
        <d v="2018-03-24T00:00:00"/>
        <d v="2017-12-27T00:00:00"/>
        <d v="2016-08-05T00:00:00"/>
        <d v="2019-06-21T00:00:00"/>
        <d v="2018-10-05T00:00:00"/>
        <d v="2019-01-27T00:00:00"/>
        <d v="2011-01-21T00:00:00"/>
        <d v="2011-08-31T00:00:00"/>
        <d v="2010-03-11T00:00:00"/>
        <d v="2019-03-29T00:00:00"/>
        <d v="2017-04-08T00:00:00"/>
        <d v="2012-08-06T00:00:00"/>
        <d v="2014-10-01T00:00:00"/>
        <d v="2010-12-31T00:00:00"/>
        <d v="2013-10-28T00:00:00"/>
        <d v="2019-05-25T00:00:00"/>
        <d v="2010-03-16T00:00:00"/>
        <d v="2012-04-14T00:00:00"/>
        <d v="2012-10-04T00:00:00"/>
        <d v="2015-04-29T00:00:00"/>
        <d v="2019-11-15T00:00:00"/>
        <d v="2017-11-06T00:00:00"/>
        <d v="2017-08-03T00:00:00"/>
        <d v="2013-07-16T00:00:00"/>
        <d v="2018-04-19T00:00:00"/>
        <d v="2014-06-06T00:00:00"/>
        <d v="2017-07-11T00:00:00"/>
        <d v="2018-01-25T00:00:00"/>
        <d v="2019-05-29T00:00:00"/>
        <d v="2013-09-04T00:00:00"/>
        <d v="2014-03-17T00:00:00"/>
        <d v="2011-09-07T00:00:00"/>
        <d v="2018-09-02T00:00:00"/>
        <d v="2020-01-24T00:00:00"/>
        <d v="2019-02-27T00:00:00"/>
        <d v="2010-03-23T00:00:00"/>
        <d v="2020-09-07T00:00:00"/>
        <d v="2017-01-10T00:00:00"/>
        <d v="2015-10-07T00:00:00"/>
        <d v="2018-08-07T00:00:00"/>
        <d v="2019-04-19T00:00:00"/>
        <d v="2017-11-28T00:00:00"/>
        <d v="2019-10-04T00:00:00"/>
        <d v="2016-05-11T00:00:00"/>
        <d v="2015-10-21T00:00:00"/>
        <d v="2012-12-24T00:00:00"/>
        <d v="2017-08-11T00:00:00"/>
        <d v="2020-08-15T00:00:00"/>
        <d v="2018-04-03T00:00:00"/>
        <d v="2016-01-02T00:00:00"/>
        <d v="2016-06-23T00:00:00"/>
        <d v="2014-11-27T00:00:00"/>
        <d v="2010-05-10T00:00:00"/>
        <d v="2017-02-23T00:00:00"/>
        <d v="2015-02-27T00:00:00"/>
        <d v="2010-09-11T00:00:00"/>
        <d v="2014-01-11T00:00:00"/>
        <d v="2020-07-03T00:00:00"/>
        <d v="2011-09-01T00:00:00"/>
        <d v="2011-08-08T00:00:00"/>
        <d v="2013-10-23T00:00:00"/>
        <d v="2012-05-07T00:00:00"/>
        <d v="2014-05-25T00:00:00"/>
        <d v="2018-07-18T00:00:00"/>
        <d v="2019-12-07T00:00:00"/>
        <d v="2018-08-09T00:00:00"/>
        <d v="2019-12-19T00:00:00"/>
        <d v="2015-02-16T00:00:00"/>
        <d v="2020-06-23T00:00:00"/>
        <d v="2011-04-24T00:00:00"/>
        <d v="2017-01-11T00:00:00"/>
        <d v="2010-01-21T00:00:00"/>
        <d v="2012-02-01T00:00:00"/>
        <d v="2011-10-20T00:00:00"/>
        <d v="2017-10-29T00:00:00"/>
        <d v="2014-12-11T00:00:00"/>
        <d v="2015-03-15T00:00:00"/>
        <d v="2017-11-08T00:00:00"/>
        <d v="2011-11-19T00:00:00"/>
        <d v="2013-08-31T00:00:00"/>
        <d v="2014-02-12T00:00:00"/>
        <d v="2016-11-11T00:00:00"/>
        <d v="2013-05-29T00:00:00"/>
        <d v="2020-10-21T00:00:00"/>
        <d v="2016-09-13T00:00:00"/>
        <d v="2017-11-03T00:00:00"/>
        <d v="2017-06-30T00:00:00"/>
        <d v="2014-11-06T00:00:00"/>
        <d v="2012-02-06T00:00:00"/>
        <d v="2016-06-06T00:00:00"/>
        <d v="2020-03-28T00:00:00"/>
        <d v="2020-07-07T00:00:00"/>
        <d v="2016-08-26T00:00:00"/>
        <d v="2012-07-04T00:00:00"/>
        <d v="2017-12-21T00:00:00"/>
        <d v="2014-08-07T00:00:00"/>
        <d v="2020-12-19T00:00:00"/>
        <d v="2018-10-12T00:00:00"/>
        <d v="2016-07-20T00:00:00"/>
        <d v="2019-02-14T00:00:00"/>
        <d v="2014-04-05T00:00:00"/>
        <d v="2010-02-16T00:00:00"/>
        <d v="2019-09-11T00:00:00"/>
        <d v="2011-05-30T00:00:00"/>
        <d v="2015-07-24T00:00:00"/>
        <d v="2011-11-17T00:00:00"/>
        <d v="2016-01-08T00:00:00"/>
        <d v="2017-06-01T00:00:00"/>
        <d v="2020-04-20T00:00:00"/>
        <d v="2011-04-12T00:00:00"/>
        <d v="2014-11-16T00:00:00"/>
        <d v="2017-12-24T00:00:00"/>
        <d v="2015-04-27T00:00:00"/>
        <d v="2020-05-31T00:00:00"/>
        <d v="2011-04-15T00:00:00"/>
        <d v="2013-06-11T00:00:00"/>
        <d v="2017-03-27T00:00:00"/>
        <d v="2018-12-20T00:00:00"/>
        <d v="2019-04-17T00:00:00"/>
        <d v="2016-03-25T00:00:00"/>
        <d v="2017-10-12T00:00:00"/>
        <d v="2014-08-25T00:00:00"/>
        <d v="2018-11-12T00:00:00"/>
        <d v="2016-05-08T00:00:00"/>
        <d v="2010-01-05T00:00:00"/>
        <d v="2013-12-05T00:00:00"/>
        <d v="2012-05-25T00:00:00"/>
        <d v="2011-10-11T00:00:00"/>
        <d v="2018-09-06T00:00:00"/>
        <d v="2012-03-10T00:00:00"/>
        <d v="2020-07-26T00:00:00"/>
        <d v="2018-03-16T00:00:00"/>
        <d v="2018-02-09T00:00:00"/>
        <d v="2020-01-04T00:00:00"/>
        <d v="2015-04-23T00:00:00"/>
        <d v="2016-11-01T00:00:00"/>
        <d v="2014-12-25T00:00:00"/>
        <d v="2014-05-28T00:00:00"/>
        <d v="2013-07-04T00:00:00"/>
        <d v="2018-03-08T00:00:00"/>
        <d v="2012-07-21T00:00:00"/>
        <d v="2011-05-14T00:00:00"/>
        <d v="2017-11-18T00:00:00"/>
        <d v="2018-11-30T00:00:00"/>
        <d v="2020-08-03T00:00:00"/>
        <d v="2020-06-03T00:00:00"/>
        <d v="2010-10-31T00:00:00"/>
        <d v="2011-12-25T00:00:00"/>
        <d v="2010-05-29T00:00:00"/>
        <d v="2011-05-05T00:00:00"/>
        <d v="2010-08-06T00:00:00"/>
        <d v="2019-12-01T00:00:00"/>
        <d v="2011-03-16T00:00:00"/>
        <d v="2015-07-22T00:00:00"/>
        <d v="2012-11-24T00:00:00"/>
        <d v="2019-09-19T00:00:00"/>
        <d v="2020-12-02T00:00:00"/>
        <d v="2015-09-30T00:00:00"/>
        <d v="2014-06-02T00:00:00"/>
        <d v="2015-11-24T00:00:00"/>
        <d v="2013-12-28T00:00:00"/>
        <d v="2014-06-23T00:00:00"/>
        <d v="2017-01-27T00:00:00"/>
        <d v="2011-11-14T00:00:00"/>
        <d v="2014-09-28T00:00:00"/>
        <d v="2015-08-23T00:00:00"/>
        <d v="2018-08-20T00:00:00"/>
        <d v="2012-04-11T00:00:00"/>
        <d v="2015-08-03T00:00:00"/>
        <d v="2017-04-24T00:00:00"/>
        <d v="2011-12-17T00:00:00"/>
        <d v="2018-03-28T00:00:00"/>
        <d v="2018-05-30T00:00:00"/>
        <d v="2014-06-07T00:00:00"/>
        <d v="2010-03-13T00:00:00"/>
        <d v="2016-09-03T00:00:00"/>
        <d v="2011-09-30T00:00:00"/>
        <d v="2010-11-14T00:00:00"/>
        <d v="2015-04-28T00:00:00"/>
        <d v="2017-09-25T00:00:00"/>
        <d v="2017-03-09T00:00:00"/>
        <d v="2020-05-01T00:00:00"/>
        <d v="2013-10-09T00:00:00"/>
        <d v="2020-09-05T00:00:00"/>
        <d v="2020-04-15T00:00:00"/>
        <d v="2014-08-05T00:00:00"/>
        <d v="2014-06-26T00:00:00"/>
        <d v="2011-02-23T00:00:00"/>
        <d v="2011-06-21T00:00:00"/>
        <d v="2013-08-19T00:00:00"/>
        <d v="2020-03-11T00:00:00"/>
        <d v="2011-06-20T00:00:00"/>
        <d v="2010-06-07T00:00:00"/>
        <d v="2016-12-08T00:00:00"/>
        <d v="2020-06-30T00:00:00"/>
        <d v="2019-09-09T00:00:00"/>
        <d v="2012-08-17T00:00:00"/>
        <d v="2010-05-31T00:00:00"/>
        <d v="2015-01-22T00:00:00"/>
        <d v="2015-02-06T00:00:00"/>
        <d v="2017-06-21T00:00:00"/>
        <d v="2013-02-01T00:00:00"/>
        <d v="2014-05-31T00:00:00"/>
        <d v="2010-12-04T00:00:00"/>
        <d v="2011-01-06T00:00:00"/>
        <d v="2012-11-27T00:00:00"/>
        <d v="2016-03-26T00:00:00"/>
        <d v="2016-02-14T00:00:00"/>
        <d v="2015-03-20T00:00:00"/>
        <d v="2019-04-21T00:00:00"/>
        <d v="2013-11-25T00:00:00"/>
        <d v="2013-03-19T00:00:00"/>
        <d v="2014-05-13T00:00:00"/>
        <d v="2015-11-08T00:00:00"/>
        <d v="2015-09-20T00:00:00"/>
        <d v="2017-01-20T00:00:00"/>
        <d v="2012-04-13T00:00:00"/>
        <d v="2020-06-17T00:00:00"/>
        <d v="2019-10-05T00:00:00"/>
        <d v="2011-05-29T00:00:00"/>
        <d v="2019-06-22T00:00:00"/>
        <d v="2016-01-05T00:00:00"/>
        <d v="2011-09-21T00:00:00"/>
        <d v="2015-01-01T00:00:00"/>
        <d v="2018-12-18T00:00:00"/>
        <d v="2014-01-30T00:00:00"/>
        <d v="2019-07-12T00:00:00"/>
        <d v="2016-07-09T00:00:00"/>
        <d v="2013-06-20T00:00:00"/>
        <d v="2012-04-22T00:00:00"/>
        <d v="2020-11-03T00:00:00"/>
        <d v="2010-10-29T00:00:00"/>
        <d v="2013-09-27T00:00:00"/>
        <d v="2012-11-20T00:00:00"/>
        <d v="2014-02-16T00:00:00"/>
        <d v="2016-05-22T00:00:00"/>
        <d v="2015-07-28T00:00:00"/>
        <d v="2017-02-15T00:00:00"/>
        <d v="2011-11-16T00:00:00"/>
        <d v="2019-11-01T00:00:00"/>
        <d v="2018-12-19T00:00:00"/>
        <d v="2015-08-12T00:00:00"/>
        <d v="2013-01-17T00:00:00"/>
        <d v="2020-05-02T00:00:00"/>
        <d v="2012-06-05T00:00:00"/>
        <d v="2019-01-11T00:00:00"/>
        <d v="2012-10-14T00:00:00"/>
        <d v="2020-10-22T00:00:00"/>
        <d v="2012-11-09T00:00:00"/>
        <d v="2015-10-14T00:00:00"/>
        <d v="2012-05-14T00:00:00"/>
        <d v="2011-03-23T00:00:00"/>
        <d v="2017-03-12T00:00:00"/>
        <d v="2016-09-09T00:00:00"/>
        <d v="2019-03-10T00:00:00"/>
        <d v="2020-11-30T00:00:00"/>
        <d v="2016-07-18T00:00:00"/>
        <d v="2016-03-29T00:00:00"/>
        <d v="2015-11-12T00:00:00"/>
        <d v="2017-04-06T00:00:00"/>
        <d v="2016-02-12T00:00:00"/>
        <d v="2018-12-04T00:00:00"/>
        <d v="2017-12-15T00:00:00"/>
        <d v="2016-04-24T00:00:00"/>
        <d v="2011-09-25T00:00:00"/>
        <d v="2015-06-05T00:00:00"/>
        <d v="2019-03-14T00:00:00"/>
        <d v="2010-10-22T00:00:00"/>
        <d v="2012-04-06T00:00:00"/>
        <d v="2019-08-17T00:00:00"/>
        <d v="2015-11-09T00:00:00"/>
        <d v="2013-05-18T00:00:00"/>
        <d v="2016-05-01T00:00:00"/>
        <d v="2016-11-22T00:00:00"/>
        <d v="2012-08-19T00:00:00"/>
        <d v="2010-06-10T00:00:00"/>
        <d v="2017-08-21T00:00:00"/>
        <d v="2019-01-26T00:00:00"/>
        <d v="2012-11-18T00:00:00"/>
        <d v="2019-10-21T00:00:00"/>
        <d v="2015-04-05T00:00:00"/>
        <d v="2013-06-28T00:00:00"/>
        <d v="2015-12-15T00:00:00"/>
        <d v="2016-11-26T00:00:00"/>
        <d v="2010-09-18T00:00:00"/>
        <d v="2014-07-31T00:00:00"/>
        <d v="2013-05-14T00:00:00"/>
        <d v="2018-01-29T00:00:00"/>
        <d v="2019-06-30T00:00:00"/>
        <d v="2011-07-18T00:00:00"/>
        <d v="2013-03-08T00:00:00"/>
        <d v="2014-09-30T00:00:00"/>
        <d v="2015-03-09T00:00:00"/>
        <d v="2015-09-06T00:00:00"/>
        <d v="2020-09-17T00:00:00"/>
        <d v="2010-04-15T00:00:00"/>
        <d v="2017-10-24T00:00:00"/>
        <d v="2010-12-30T00:00:00"/>
        <d v="2012-02-04T00:00:00"/>
        <d v="2010-05-06T00:00:00"/>
        <d v="2013-09-26T00:00:00"/>
        <d v="2011-08-26T00:00:00"/>
        <d v="2014-07-13T00:00:00"/>
        <d v="2016-02-25T00:00:00"/>
        <d v="2019-05-09T00:00:00"/>
        <d v="2013-01-19T00:00:00"/>
        <d v="2018-04-26T00:00:00"/>
        <d v="2015-08-26T00:00:00"/>
        <d v="2015-09-27T00:00:00"/>
        <d v="2017-07-14T00:00:00"/>
        <d v="2018-07-29T00:00:00"/>
        <d v="2018-03-29T00:00:00"/>
        <d v="2018-05-03T00:00:00"/>
        <d v="2015-09-23T00:00:00"/>
        <d v="2017-10-16T00:00:00"/>
        <d v="2017-11-13T00:00:00"/>
        <d v="2012-05-27T00:00:00"/>
        <d v="2015-09-29T00:00:00"/>
        <d v="2015-03-07T00:00:00"/>
        <d v="2017-04-12T00:00:00"/>
        <d v="2019-10-12T00:00:00"/>
        <d v="2014-12-02T00:00:00"/>
        <d v="2014-10-24T00:00:00"/>
        <d v="2014-03-18T00:00:00"/>
        <d v="2015-02-04T00:00:00"/>
        <d v="2017-12-31T00:00:00"/>
        <d v="2017-05-12T00:00:00"/>
        <d v="2010-12-24T00:00:00"/>
        <d v="2019-06-03T00:00:00"/>
        <d v="2016-08-07T00:00:00"/>
        <d v="2018-01-28T00:00:00"/>
        <d v="2011-10-17T00:00:00"/>
        <d v="2012-07-23T00:00:00"/>
        <d v="2014-04-26T00:00:00"/>
        <d v="2010-03-07T00:00:00"/>
        <d v="2011-11-06T00:00:00"/>
        <d v="2020-05-05T00:00:00"/>
        <d v="2010-02-08T00:00:00"/>
        <d v="2013-01-12T00:00:00"/>
        <d v="2014-09-20T00:00:00"/>
        <d v="2017-03-04T00:00:00"/>
        <d v="2018-01-11T00:00:00"/>
        <d v="2017-09-02T00:00:00"/>
        <d v="2014-01-15T00:00:00"/>
        <d v="2019-01-19T00:00:00"/>
        <d v="2012-10-03T00:00:00"/>
        <d v="2017-03-16T00:00:00"/>
        <d v="2012-05-16T00:00:00"/>
        <d v="2020-07-01T00:00:00"/>
        <d v="2016-01-15T00:00:00"/>
        <d v="2013-05-16T00:00:00"/>
        <d v="2019-09-29T00:00:00"/>
        <d v="2011-12-23T00:00:00"/>
        <d v="2017-12-13T00:00:00"/>
        <d v="2016-05-28T00:00:00"/>
        <d v="2015-01-10T00:00:00"/>
        <d v="2019-12-25T00:00:00"/>
        <d v="2010-04-21T00:00:00"/>
        <d v="2018-08-15T00:00:00"/>
        <d v="2013-06-02T00:00:00"/>
        <d v="2020-09-02T00:00:00"/>
        <d v="2019-09-15T00:00:00"/>
        <d v="2020-02-23T00:00:00"/>
        <d v="2019-04-05T00:00:00"/>
        <d v="2018-02-04T00:00:00"/>
        <d v="2011-07-21T00:00:00"/>
        <d v="2014-11-07T00:00:00"/>
        <d v="2016-06-12T00:00:00"/>
        <d v="2020-11-22T00:00:00"/>
        <d v="2018-01-22T00:00:00"/>
        <d v="2020-07-09T00:00:00"/>
        <d v="2020-03-10T00:00:00"/>
        <d v="2010-08-31T00:00:00"/>
        <d v="2017-07-18T00:00:00"/>
        <d v="2020-06-22T00:00:00"/>
        <d v="2014-05-22T00:00:00"/>
        <d v="2019-01-01T00:00:00"/>
        <d v="2020-10-06T00:00:00"/>
        <d v="2018-12-23T00:00:00"/>
        <d v="2014-06-16T00:00:00"/>
        <d v="2020-10-12T00:00:00"/>
        <d v="2013-12-24T00:00:00"/>
        <d v="2013-10-14T00:00:00"/>
        <d v="2015-09-10T00:00:00"/>
        <d v="2015-08-15T00:00:00"/>
        <d v="2018-12-12T00:00:00"/>
        <d v="2015-02-08T00:00:00"/>
        <d v="2016-02-28T00:00:00"/>
        <d v="2012-05-10T00:00:00"/>
        <d v="2012-04-15T00:00:00"/>
        <d v="2019-12-16T00:00:00"/>
        <d v="2019-12-11T00:00:00"/>
        <d v="2010-03-19T00:00:00"/>
        <d v="2014-06-22T00:00:00"/>
        <d v="2013-12-04T00:00:00"/>
        <d v="2012-10-09T00:00:00"/>
        <d v="2016-09-05T00:00:00"/>
        <d v="2010-05-16T00:00:00"/>
        <d v="2020-02-02T00:00:00"/>
        <d v="2018-07-06T00:00:00"/>
        <d v="2010-05-11T00:00:00"/>
        <d v="2016-11-08T00:00:00"/>
        <d v="2014-07-26T00:00:00"/>
        <d v="2015-01-08T00:00:00"/>
        <d v="2018-10-17T00:00:00"/>
        <d v="2016-11-20T00:00:00"/>
        <d v="2015-04-09T00:00:00"/>
        <d v="2015-07-29T00:00:00"/>
        <d v="2013-11-10T00:00:00"/>
        <d v="2019-03-21T00:00:00"/>
        <d v="2012-11-05T00:00:00"/>
        <d v="2016-12-29T00:00:00"/>
        <d v="2017-08-20T00:00:00"/>
        <d v="2019-04-12T00:00:00"/>
        <d v="2014-09-06T00:00:00"/>
        <d v="2011-12-22T00:00:00"/>
        <d v="2013-08-14T00:00:00"/>
        <d v="2014-10-19T00:00:00"/>
        <d v="2010-02-21T00:00:00"/>
        <d v="2012-12-17T00:00:00"/>
        <d v="2020-08-17T00:00:00"/>
        <d v="2016-10-14T00:00:00"/>
        <d v="2020-09-10T00:00:00"/>
        <d v="2010-09-16T00:00:00"/>
        <d v="2010-09-08T00:00:00"/>
        <d v="2017-05-08T00:00:00"/>
        <d v="2011-11-23T00:00:00"/>
        <d v="2011-05-27T00:00:00"/>
        <d v="2020-08-08T00:00:00"/>
        <d v="2014-05-15T00:00:00"/>
        <d v="2011-04-10T00:00:00"/>
        <d v="2010-12-14T00:00:00"/>
        <d v="2013-10-15T00:00:00"/>
        <d v="2017-09-23T00:00:00"/>
        <d v="2020-03-19T00:00:00"/>
        <d v="2018-03-11T00:00:00"/>
        <d v="2018-08-14T00:00:00"/>
        <d v="2015-01-02T00:00:00"/>
        <d v="2019-03-27T00:00:00"/>
        <d v="2016-07-24T00:00:00"/>
        <d v="2011-08-13T00:00:00"/>
        <d v="2011-05-12T00:00:00"/>
        <d v="2010-10-02T00:00:00"/>
        <d v="2010-10-13T00:00:00"/>
        <d v="2020-07-23T00:00:00"/>
        <d v="2011-01-19T00:00:00"/>
        <d v="2010-11-29T00:00:00"/>
        <d v="2015-01-26T00:00:00"/>
        <d v="2020-11-04T00:00:00"/>
        <d v="2018-04-23T00:00:00"/>
        <d v="2011-10-28T00:00:00"/>
        <d v="2012-02-05T00:00:00"/>
        <d v="2017-11-05T00:00:00"/>
        <d v="2011-05-26T00:00:00"/>
        <d v="2017-04-13T00:00:00"/>
        <d v="2020-04-25T00:00:00"/>
        <d v="2017-12-17T00:00:00"/>
        <d v="2010-06-27T00:00:00"/>
        <d v="2010-03-27T00:00:00"/>
        <d v="2019-06-26T00:00:00"/>
        <d v="2017-07-28T00:00:00"/>
        <d v="2013-11-13T00:00:00"/>
        <d v="2020-12-10T00:00:00"/>
        <d v="2019-05-19T00:00:00"/>
        <d v="2010-08-02T00:00:00"/>
        <d v="2010-06-29T00:00:00"/>
        <d v="2020-12-27T00:00:00"/>
        <d v="2014-11-05T00:00:00"/>
        <d v="2014-04-25T00:00:00"/>
        <d v="2016-01-21T00:00:00"/>
        <d v="2020-12-25T00:00:00"/>
        <d v="2017-08-15T00:00:00"/>
        <d v="2013-01-09T00:00:00"/>
        <d v="2019-06-17T00:00:00"/>
        <d v="2019-12-05T00:00:00"/>
        <d v="2017-01-07T00:00:00"/>
        <d v="2015-09-24T00:00:00"/>
        <d v="2018-09-16T00:00:00"/>
        <d v="2016-05-14T00:00:00"/>
        <d v="2013-04-14T00:00:00"/>
        <d v="2020-12-31T00:00:00"/>
        <d v="2011-07-07T00:00:00"/>
        <d v="2016-08-21T00:00:00"/>
        <d v="2018-01-18T00:00:00"/>
        <d v="2018-06-21T00:00:00"/>
        <d v="2013-12-27T00:00:00"/>
        <d v="2017-07-21T00:00:00"/>
        <d v="2020-05-27T00:00:00"/>
        <d v="2010-08-21T00:00:00"/>
        <d v="2016-06-03T00:00:00"/>
        <d v="2010-03-04T00:00:00"/>
        <d v="2019-03-30T00:00:00"/>
        <d v="2015-12-20T00:00:00"/>
        <d v="2018-03-01T00:00:00"/>
        <d v="2010-01-19T00:00:00"/>
        <d v="2016-07-25T00:00:00"/>
        <d v="2017-01-18T00:00:00"/>
        <d v="2016-01-10T00:00:00"/>
        <d v="2011-12-26T00:00:00"/>
        <d v="2016-03-03T00:00:00"/>
        <d v="2020-02-03T00:00:00"/>
        <d v="2015-09-08T00:00:00"/>
        <d v="2011-06-19T00:00:00"/>
        <d v="2014-08-19T00:00:00"/>
        <d v="2018-02-01T00:00:00"/>
        <d v="2017-04-30T00:00:00"/>
        <d v="2013-02-13T00:00:00"/>
        <d v="2012-11-29T00:00:00"/>
        <d v="2016-10-28T00:00:00"/>
        <d v="2012-06-30T00:00:00"/>
        <d v="2014-06-09T00:00:00"/>
        <d v="2017-10-04T00:00:00"/>
        <d v="2017-05-15T00:00:00"/>
        <d v="2010-03-01T00:00:00"/>
        <d v="2017-12-10T00:00:00"/>
        <d v="2018-03-25T00:00:00"/>
        <d v="2012-01-13T00:00:00"/>
        <d v="2011-05-24T00:00:00"/>
        <d v="2016-10-15T00:00:00"/>
        <d v="2017-11-07T00:00:00"/>
        <d v="2020-09-28T00:00:00"/>
        <d v="2010-12-12T00:00:00"/>
        <d v="2016-06-02T00:00:00"/>
        <d v="2014-12-12T00:00:00"/>
        <d v="2013-12-26T00:00:00"/>
        <d v="2010-04-24T00:00:00"/>
        <d v="2015-06-08T00:00:00"/>
        <d v="2017-08-27T00:00:00"/>
        <d v="2016-06-22T00:00:00"/>
        <d v="2010-02-15T00:00:00"/>
        <d v="2017-08-01T00:00:00"/>
        <d v="2020-10-18T00:00:00"/>
        <d v="2016-02-09T00:00:00"/>
        <d v="2016-05-13T00:00:00"/>
        <d v="2015-10-19T00:00:00"/>
        <d v="2018-10-31T00:00:00"/>
        <d v="2010-12-15T00:00:00"/>
        <d v="2014-07-06T00:00:00"/>
        <d v="2017-05-27T00:00:00"/>
        <d v="2019-09-22T00:00:00"/>
        <d v="2014-05-18T00:00:00"/>
        <d v="2016-08-14T00:00:00"/>
        <d v="2012-12-06T00:00:00"/>
        <d v="2020-08-30T00:00:00"/>
        <d v="2014-10-11T00:00:00"/>
        <d v="2012-06-24T00:00:00"/>
        <d v="2016-01-09T00:00:00"/>
        <d v="2010-09-26T00:00:00"/>
        <d v="2020-03-31T00:00:00"/>
        <d v="2010-04-28T00:00:00"/>
        <d v="2015-04-12T00:00:00"/>
        <d v="2012-08-18T00:00:00"/>
        <d v="2010-04-14T00:00:00"/>
        <d v="2010-07-15T00:00:00"/>
        <d v="2020-04-30T00:00:00"/>
        <d v="2019-03-02T00:00:00"/>
        <d v="2011-02-13T00:00:00"/>
        <d v="2011-05-22T00:00:00"/>
        <d v="2020-01-26T00:00:00"/>
        <d v="2017-02-04T00:00:00"/>
        <d v="2012-04-24T00:00:00"/>
        <d v="2020-10-11T00:00:00"/>
        <d v="2015-11-30T00:00:00"/>
        <d v="2014-04-10T00:00:00"/>
        <d v="2012-09-14T00:00:00"/>
        <d v="2014-10-09T00:00:00"/>
        <d v="2018-07-05T00:00:00"/>
        <d v="2017-07-05T00:00:00"/>
        <d v="2016-06-15T00:00:00"/>
        <d v="2020-10-19T00:00:00"/>
        <d v="2019-06-07T00:00:00"/>
        <d v="2017-12-16T00:00:00"/>
        <d v="2019-07-11T00:00:00"/>
        <d v="2011-01-23T00:00:00"/>
        <d v="2011-06-12T00:00:00"/>
        <d v="2015-11-27T00:00:00"/>
        <d v="2017-01-01T00:00:00"/>
        <d v="2019-09-01T00:00:00"/>
        <d v="2020-05-18T00:00:00"/>
        <d v="2012-08-22T00:00:00"/>
        <d v="2019-08-22T00:00:00"/>
        <d v="2011-03-13T00:00:00"/>
        <d v="2014-11-14T00:00:00"/>
        <d v="2016-04-21T00:00:00"/>
        <d v="2014-09-29T00:00:00"/>
        <d v="2018-07-14T00:00:00"/>
        <d v="2013-05-06T00:00:00"/>
        <d v="2018-12-26T00:00:00"/>
        <d v="2018-12-22T00:00:00"/>
        <d v="2012-10-18T00:00:00"/>
        <d v="2015-10-16T00:00:00"/>
        <d v="2017-02-24T00:00:00"/>
        <d v="2011-09-03T00:00:00"/>
        <d v="2014-04-11T00:00:00"/>
        <d v="2011-03-25T00:00:00"/>
        <d v="2013-04-19T00:00:00"/>
        <d v="2019-10-28T00:00:00"/>
        <d v="2011-06-28T00:00:00"/>
        <d v="2012-12-29T00:00:00"/>
        <d v="2016-07-05T00:00:00"/>
        <d v="2019-11-22T00:00:00"/>
        <d v="2016-03-04T00:00:00"/>
        <d v="2020-02-21T00:00:00"/>
        <d v="2020-05-26T00:00:00"/>
        <d v="2014-05-11T00:00:00"/>
        <d v="2010-08-03T00:00:00"/>
        <d v="2011-10-02T00:00:00"/>
        <d v="2017-07-08T00:00:00"/>
        <d v="2016-10-19T00:00:00"/>
        <d v="2018-06-06T00:00:00"/>
        <d v="2012-06-21T00:00:00"/>
        <d v="2016-10-02T00:00:00"/>
        <d v="2015-12-12T00:00:00"/>
        <d v="2010-09-29T00:00:00"/>
        <d v="2016-03-19T00:00:00"/>
        <d v="2020-07-05T00:00:00"/>
        <d v="2012-06-15T00:00:00"/>
        <d v="2015-04-13T00:00:00"/>
        <d v="2011-10-16T00:00:00"/>
        <d v="2019-01-30T00:00:00"/>
        <d v="2018-12-14T00:00:00"/>
        <d v="2012-03-04T00:00:00"/>
        <d v="2017-07-29T00:00:00"/>
        <d v="2018-07-04T00:00:00"/>
        <d v="2016-03-05T00:00:00"/>
        <d v="2014-08-01T00:00:00"/>
        <d v="2018-11-14T00:00:00"/>
        <d v="2011-04-13T00:00:00"/>
        <d v="2014-01-04T00:00:00"/>
        <d v="2013-12-07T00:00:00"/>
        <d v="2014-04-13T00:00:00"/>
        <d v="2016-02-22T00:00:00"/>
        <d v="2011-07-11T00:00:00"/>
        <d v="2017-05-05T00:00:00"/>
        <d v="2012-01-29T00:00:00"/>
        <d v="2012-05-22T00:00:00"/>
        <d v="2011-05-07T00:00:00"/>
        <d v="2014-02-07T00:00:00"/>
        <d v="2018-05-14T00:00:00"/>
        <d v="2017-11-23T00:00:00"/>
        <d v="2010-12-18T00:00:00"/>
        <d v="2016-05-04T00:00:00"/>
        <d v="2010-01-07T00:00:00"/>
        <d v="2017-02-01T00:00:00"/>
        <d v="2011-01-28T00:00:00"/>
        <d v="2012-05-13T00:00:00"/>
        <d v="2019-09-26T00:00:00"/>
        <d v="2020-04-27T00:00:00"/>
        <d v="2010-09-23T00:00:00"/>
        <d v="2020-04-03T00:00:00"/>
        <d v="2019-06-28T00:00:00"/>
        <d v="2010-02-12T00:00:00"/>
        <d v="2015-08-07T00:00:00"/>
        <d v="2019-03-17T00:00:00"/>
        <d v="2019-09-18T00:00:00"/>
        <d v="2011-11-07T00:00:00"/>
        <d v="2018-07-17T00:00:00"/>
        <d v="2020-01-02T00:00:00"/>
        <d v="2013-09-08T00:00:00"/>
        <d v="2016-06-29T00:00:00"/>
        <d v="2018-11-08T00:00:00"/>
        <d v="2012-10-10T00:00:00"/>
        <d v="2011-12-10T00:00:00"/>
        <d v="2015-05-12T00:00:00"/>
        <d v="2015-07-08T00:00:00"/>
        <d v="2012-09-06T00:00:00"/>
        <d v="2013-08-17T00:00:00"/>
        <d v="2012-02-07T00:00:00"/>
        <d v="2014-03-04T00:00:00"/>
        <d v="2013-09-06T00:00:00"/>
        <d v="2018-02-17T00:00:00"/>
        <d v="2020-05-22T00:00:00"/>
        <d v="2017-05-25T00:00:00"/>
        <d v="2020-01-25T00:00:00"/>
        <d v="2010-06-02T00:00:00"/>
        <d v="2019-04-23T00:00:00"/>
        <d v="2018-08-16T00:00:00"/>
        <d v="2017-01-08T00:00:00"/>
        <d v="2014-05-24T00:00:00"/>
        <d v="2012-05-15T00:00:00"/>
        <d v="2017-10-30T00:00:00"/>
        <d v="2011-06-30T00:00:00"/>
        <d v="2019-02-03T00:00:00"/>
        <d v="2015-07-18T00:00:00"/>
        <d v="2017-03-19T00:00:00"/>
        <d v="2020-07-30T00:00:00"/>
        <d v="2019-09-02T00:00:00"/>
        <d v="2018-01-23T00:00:00"/>
        <d v="2015-12-06T00:00:00"/>
        <d v="2012-06-10T00:00:00"/>
        <d v="2012-02-27T00:00:00"/>
        <d v="2017-05-19T00:00:00"/>
        <d v="2012-07-31T00:00:00"/>
        <d v="2010-06-16T00:00:00"/>
        <d v="2017-10-07T00:00:00"/>
        <d v="2017-08-17T00:00:00"/>
        <d v="2015-12-27T00:00:00"/>
        <d v="2016-01-31T00:00:00"/>
        <d v="2013-06-17T00:00:00"/>
        <d v="2018-03-18T00:00:00"/>
        <d v="2013-01-14T00:00:00"/>
        <d v="2013-01-31T00:00:00"/>
        <d v="2012-12-18T00:00:00"/>
        <d v="2017-07-26T00:00:00"/>
        <d v="2020-09-01T00:00:00"/>
        <d v="2014-08-08T00:00:00"/>
        <d v="2012-02-25T00:00:00"/>
        <d v="2016-01-12T00:00:00"/>
        <d v="2020-01-05T00:00:00"/>
        <d v="2020-07-15T00:00:00"/>
        <d v="2014-08-20T00:00:00"/>
        <d v="2010-11-04T00:00:00"/>
        <d v="2017-03-18T00:00:00"/>
        <d v="2014-04-07T00:00:00"/>
        <d v="2015-02-09T00:00:00"/>
        <d v="2019-07-30T00:00:00"/>
        <d v="2016-10-31T00:00:00"/>
        <d v="2017-08-16T00:00:00"/>
        <d v="2017-04-27T00:00:00"/>
        <d v="2014-01-18T00:00:00"/>
        <d v="2015-03-11T00:00:00"/>
        <d v="2014-02-01T00:00:00"/>
        <d v="2013-10-16T00:00:00"/>
        <d v="2018-12-27T00:00:00"/>
        <d v="2012-08-21T00:00:00"/>
        <d v="2020-05-07T00:00:00"/>
        <d v="2015-11-22T00:00:00"/>
        <d v="2010-03-22T00:00:00"/>
        <d v="2010-01-08T00:00:00"/>
        <d v="2020-09-16T00:00:00"/>
        <d v="2020-02-09T00:00:00"/>
        <d v="2012-10-08T00:00:00"/>
        <d v="2016-07-21T00:00:00"/>
        <d v="2013-03-07T00:00:00"/>
        <d v="2020-05-12T00:00:00"/>
        <d v="2010-04-12T00:00:00"/>
        <d v="2010-04-03T00:00:00"/>
        <d v="2013-12-12T00:00:00"/>
        <d v="2012-07-16T00:00:00"/>
        <d v="2016-02-17T00:00:00"/>
        <d v="2017-06-08T00:00:00"/>
        <d v="2013-07-06T00:00:00"/>
        <d v="2014-09-16T00:00:00"/>
        <d v="2019-01-16T00:00:00"/>
        <d v="2012-11-02T00:00:00"/>
        <d v="2019-09-05T00:00:00"/>
        <d v="2019-09-27T00:00:00"/>
        <d v="2010-02-17T00:00:00"/>
        <d v="2015-05-22T00:00:00"/>
        <d v="2020-12-09T00:00:00"/>
        <d v="2016-01-16T00:00:00"/>
        <d v="2018-04-13T00:00:00"/>
        <d v="2017-08-04T00:00:00"/>
        <d v="2018-03-05T00:00:00"/>
        <d v="2011-05-02T00:00:00"/>
        <d v="2010-04-25T00:00:00"/>
        <d v="2020-11-05T00:00:00"/>
        <d v="2011-01-31T00:00:00"/>
        <d v="2013-07-26T00:00:00"/>
        <d v="2012-08-31T00:00:00"/>
        <d v="2012-12-09T00:00:00"/>
        <d v="2019-06-29T00:00:00"/>
        <d v="2011-03-12T00:00:00"/>
        <d v="2019-12-15T00:00:00"/>
        <d v="2018-08-13T00:00:00"/>
        <d v="2014-01-03T00:00:00"/>
        <d v="2012-08-10T00:00:00"/>
        <d v="2015-04-01T00:00:00"/>
        <d v="2014-05-03T00:00:00"/>
        <d v="2012-07-28T00:00:00"/>
        <d v="2020-05-06T00:00:00"/>
        <d v="2012-11-06T00:00:00"/>
        <d v="2020-02-08T00:00:00"/>
        <d v="2013-01-13T00:00:00"/>
        <d v="2020-11-29T00:00:00"/>
        <d v="2013-08-08T00:00:00"/>
        <d v="2020-02-27T00:00:00"/>
        <d v="2012-07-05T00:00:00"/>
        <d v="2010-08-01T00:00:00"/>
        <d v="2017-05-29T00:00:00"/>
        <d v="2015-02-20T00:00:00"/>
        <d v="2016-07-29T00:00:00"/>
        <d v="2012-07-14T00:00:00"/>
        <d v="2013-08-20T00:00:00"/>
        <d v="2015-02-01T00:00:00"/>
        <d v="2014-02-04T00:00:00"/>
        <d v="2013-01-08T00:00:00"/>
        <d v="2013-08-30T00:00:00"/>
        <d v="2014-06-03T00:00:00"/>
        <d v="2017-11-30T00:00:00"/>
        <d v="2011-07-25T00:00:00"/>
        <d v="2012-03-16T00:00:00"/>
        <d v="2020-04-28T00:00:00"/>
        <d v="2017-12-19T00:00:00"/>
        <d v="2012-04-20T00:00:00"/>
        <d v="2013-10-25T00:00:00"/>
        <d v="2016-04-08T00:00:00"/>
        <d v="2014-05-02T00:00:00"/>
        <d v="2015-04-08T00:00:00"/>
        <d v="2019-07-27T00:00:00"/>
        <d v="2018-06-27T00:00:00"/>
        <d v="2019-07-16T00:00:00"/>
        <d v="2010-08-23T00:00:00"/>
        <d v="2017-06-12T00:00:00"/>
        <d v="2019-08-30T00:00:00"/>
        <d v="2020-04-17T00:00:00"/>
        <d v="2010-12-03T00:00:00"/>
        <d v="2011-06-15T00:00:00"/>
        <d v="2011-11-05T00:00:00"/>
        <d v="2010-03-09T00:00:00"/>
        <d v="2016-11-19T00:00:00"/>
        <d v="2019-04-07T00:00:00"/>
        <d v="2011-09-23T00:00:00"/>
        <d v="2016-05-16T00:00:00"/>
        <d v="2012-12-22T00:00:00"/>
        <d v="2010-02-22T00:00:00"/>
        <m/>
      </sharedItems>
      <fieldGroup par="17"/>
    </cacheField>
    <cacheField name="Ship Date" numFmtId="14">
      <sharedItems containsNonDate="0" containsDate="1" containsString="0" containsBlank="1" minDate="2010-01-05T00:00:00" maxDate="2021-01-13T00:00:00" count="3702">
        <d v="2012-04-05T00:00:00"/>
        <d v="2010-10-24T00:00:00"/>
        <d v="2020-07-10T00:00:00"/>
        <d v="2017-03-08T00:00:00"/>
        <d v="2012-09-05T00:00:00"/>
        <d v="2012-08-29T00:00:00"/>
        <d v="2013-10-22T00:00:00"/>
        <d v="2015-12-06T00:00:00"/>
        <d v="2013-03-29T00:00:00"/>
        <d v="2011-10-09T00:00:00"/>
        <d v="2010-07-26T00:00:00"/>
        <d v="2010-07-01T00:00:00"/>
        <d v="2012-11-27T00:00:00"/>
        <d v="2017-10-24T00:00:00"/>
        <d v="2016-10-20T00:00:00"/>
        <d v="2015-06-04T00:00:00"/>
        <d v="2012-06-25T00:00:00"/>
        <d v="2016-09-06T00:00:00"/>
        <d v="2014-09-01T00:00:00"/>
        <d v="2019-12-22T00:00:00"/>
        <d v="2019-08-21T00:00:00"/>
        <d v="2019-05-09T00:00:00"/>
        <d v="2012-11-26T00:00:00"/>
        <d v="2014-03-07T00:00:00"/>
        <d v="2015-02-25T00:00:00"/>
        <d v="2011-07-23T00:00:00"/>
        <d v="2011-09-12T00:00:00"/>
        <d v="2013-04-30T00:00:00"/>
        <d v="2015-05-08T00:00:00"/>
        <d v="2013-08-12T00:00:00"/>
        <d v="2020-12-10T00:00:00"/>
        <d v="2017-07-26T00:00:00"/>
        <d v="2011-07-22T00:00:00"/>
        <d v="2011-04-29T00:00:00"/>
        <d v="2018-07-21T00:00:00"/>
        <d v="2020-04-06T00:00:00"/>
        <d v="2017-02-23T00:00:00"/>
        <d v="2013-10-09T00:00:00"/>
        <d v="2012-04-03T00:00:00"/>
        <d v="2010-11-05T00:00:00"/>
        <d v="2018-07-07T00:00:00"/>
        <d v="2014-02-08T00:00:00"/>
        <d v="2020-05-24T00:00:00"/>
        <d v="2012-11-06T00:00:00"/>
        <d v="2015-01-18T00:00:00"/>
        <d v="2018-09-27T00:00:00"/>
        <d v="2017-06-18T00:00:00"/>
        <d v="2014-12-21T00:00:00"/>
        <d v="2019-01-20T00:00:00"/>
        <d v="2015-03-11T00:00:00"/>
        <d v="2016-04-17T00:00:00"/>
        <d v="2014-12-31T00:00:00"/>
        <d v="2015-01-15T00:00:00"/>
        <d v="2011-06-08T00:00:00"/>
        <d v="2014-05-12T00:00:00"/>
        <d v="2012-08-30T00:00:00"/>
        <d v="2015-09-15T00:00:00"/>
        <d v="2012-09-21T00:00:00"/>
        <d v="2013-06-11T00:00:00"/>
        <d v="2019-12-03T00:00:00"/>
        <d v="2010-02-06T00:00:00"/>
        <d v="2017-05-23T00:00:00"/>
        <d v="2013-07-07T00:00:00"/>
        <d v="2019-09-12T00:00:00"/>
        <d v="2020-09-29T00:00:00"/>
        <d v="2013-04-09T00:00:00"/>
        <d v="2018-05-30T00:00:00"/>
        <d v="2017-01-28T00:00:00"/>
        <d v="2018-05-05T00:00:00"/>
        <d v="2019-07-28T00:00:00"/>
        <d v="2011-12-13T00:00:00"/>
        <d v="2018-01-25T00:00:00"/>
        <d v="2018-11-08T00:00:00"/>
        <d v="2010-09-03T00:00:00"/>
        <d v="2012-11-24T00:00:00"/>
        <d v="2013-09-01T00:00:00"/>
        <d v="2011-11-18T00:00:00"/>
        <d v="2020-09-05T00:00:00"/>
        <d v="2013-06-30T00:00:00"/>
        <d v="2018-09-12T00:00:00"/>
        <d v="2010-06-13T00:00:00"/>
        <d v="2019-10-04T00:00:00"/>
        <d v="2012-03-03T00:00:00"/>
        <d v="2019-10-25T00:00:00"/>
        <d v="2014-09-30T00:00:00"/>
        <d v="2010-12-09T00:00:00"/>
        <d v="2014-03-05T00:00:00"/>
        <d v="2014-10-24T00:00:00"/>
        <d v="2010-08-26T00:00:00"/>
        <d v="2013-05-14T00:00:00"/>
        <d v="2015-04-26T00:00:00"/>
        <d v="2013-07-02T00:00:00"/>
        <d v="2018-10-01T00:00:00"/>
        <d v="2015-07-10T00:00:00"/>
        <d v="2012-04-25T00:00:00"/>
        <d v="2019-09-21T00:00:00"/>
        <d v="2019-08-29T00:00:00"/>
        <d v="2020-10-31T00:00:00"/>
        <d v="2020-09-13T00:00:00"/>
        <d v="2012-04-01T00:00:00"/>
        <d v="2010-06-21T00:00:00"/>
        <d v="2018-06-29T00:00:00"/>
        <d v="2019-08-07T00:00:00"/>
        <d v="2013-02-14T00:00:00"/>
        <d v="2015-06-23T00:00:00"/>
        <d v="2010-02-07T00:00:00"/>
        <d v="2011-01-25T00:00:00"/>
        <d v="2014-04-03T00:00:00"/>
        <d v="2016-05-05T00:00:00"/>
        <d v="2011-02-02T00:00:00"/>
        <d v="2015-06-21T00:00:00"/>
        <d v="2014-02-22T00:00:00"/>
        <d v="2011-04-18T00:00:00"/>
        <d v="2016-08-03T00:00:00"/>
        <d v="2016-03-15T00:00:00"/>
        <d v="2018-02-13T00:00:00"/>
        <d v="2020-09-12T00:00:00"/>
        <d v="2014-12-10T00:00:00"/>
        <d v="2019-03-19T00:00:00"/>
        <d v="2016-06-05T00:00:00"/>
        <d v="2017-12-24T00:00:00"/>
        <d v="2012-03-28T00:00:00"/>
        <d v="2019-06-14T00:00:00"/>
        <d v="2017-02-06T00:00:00"/>
        <d v="2017-05-30T00:00:00"/>
        <d v="2010-04-29T00:00:00"/>
        <d v="2014-02-04T00:00:00"/>
        <d v="2016-08-10T00:00:00"/>
        <d v="2016-04-10T00:00:00"/>
        <d v="2013-05-13T00:00:00"/>
        <d v="2012-12-14T00:00:00"/>
        <d v="2012-10-24T00:00:00"/>
        <d v="2011-09-25T00:00:00"/>
        <d v="2016-07-25T00:00:00"/>
        <d v="2012-01-01T00:00:00"/>
        <d v="2020-04-22T00:00:00"/>
        <d v="2016-05-14T00:00:00"/>
        <d v="2018-01-15T00:00:00"/>
        <d v="2020-12-19T00:00:00"/>
        <d v="2020-10-02T00:00:00"/>
        <d v="2020-07-24T00:00:00"/>
        <d v="2016-12-19T00:00:00"/>
        <d v="2019-11-19T00:00:00"/>
        <d v="2014-09-05T00:00:00"/>
        <d v="2012-07-21T00:00:00"/>
        <d v="2013-04-18T00:00:00"/>
        <d v="2014-12-02T00:00:00"/>
        <d v="2016-08-12T00:00:00"/>
        <d v="2016-05-07T00:00:00"/>
        <d v="2012-03-27T00:00:00"/>
        <d v="2016-12-01T00:00:00"/>
        <d v="2020-04-19T00:00:00"/>
        <d v="2015-02-27T00:00:00"/>
        <d v="2016-07-10T00:00:00"/>
        <d v="2013-03-08T00:00:00"/>
        <d v="2018-10-15T00:00:00"/>
        <d v="2017-05-27T00:00:00"/>
        <d v="2010-05-22T00:00:00"/>
        <d v="2016-08-28T00:00:00"/>
        <d v="2010-05-14T00:00:00"/>
        <d v="2010-06-22T00:00:00"/>
        <d v="2020-11-30T00:00:00"/>
        <d v="2019-07-29T00:00:00"/>
        <d v="2014-01-14T00:00:00"/>
        <d v="2018-11-24T00:00:00"/>
        <d v="2011-09-07T00:00:00"/>
        <d v="2019-09-19T00:00:00"/>
        <d v="2018-02-10T00:00:00"/>
        <d v="2012-03-19T00:00:00"/>
        <d v="2015-10-07T00:00:00"/>
        <d v="2014-10-19T00:00:00"/>
        <d v="2018-11-16T00:00:00"/>
        <d v="2020-01-19T00:00:00"/>
        <d v="2017-11-15T00:00:00"/>
        <d v="2018-10-25T00:00:00"/>
        <d v="2012-08-27T00:00:00"/>
        <d v="2012-12-29T00:00:00"/>
        <d v="2019-04-23T00:00:00"/>
        <d v="2017-10-18T00:00:00"/>
        <d v="2015-11-27T00:00:00"/>
        <d v="2011-06-14T00:00:00"/>
        <d v="2011-02-07T00:00:00"/>
        <d v="2019-11-08T00:00:00"/>
        <d v="2018-11-04T00:00:00"/>
        <d v="2012-06-07T00:00:00"/>
        <d v="2015-12-19T00:00:00"/>
        <d v="2012-12-05T00:00:00"/>
        <d v="2017-01-19T00:00:00"/>
        <d v="2019-10-21T00:00:00"/>
        <d v="2013-04-17T00:00:00"/>
        <d v="2011-01-12T00:00:00"/>
        <d v="2013-12-26T00:00:00"/>
        <d v="2018-12-19T00:00:00"/>
        <d v="2012-03-24T00:00:00"/>
        <d v="2017-11-19T00:00:00"/>
        <d v="2014-03-09T00:00:00"/>
        <d v="2015-02-02T00:00:00"/>
        <d v="2013-06-14T00:00:00"/>
        <d v="2011-12-16T00:00:00"/>
        <d v="2014-04-23T00:00:00"/>
        <d v="2018-06-24T00:00:00"/>
        <d v="2017-04-07T00:00:00"/>
        <d v="2016-03-22T00:00:00"/>
        <d v="2016-09-15T00:00:00"/>
        <d v="2019-02-28T00:00:00"/>
        <d v="2012-12-10T00:00:00"/>
        <d v="2012-12-28T00:00:00"/>
        <d v="2017-12-30T00:00:00"/>
        <d v="2020-03-29T00:00:00"/>
        <d v="2016-09-13T00:00:00"/>
        <d v="2019-07-23T00:00:00"/>
        <d v="2011-06-12T00:00:00"/>
        <d v="2010-02-08T00:00:00"/>
        <d v="2019-12-10T00:00:00"/>
        <d v="2014-09-29T00:00:00"/>
        <d v="2015-12-17T00:00:00"/>
        <d v="2020-10-17T00:00:00"/>
        <d v="2014-07-11T00:00:00"/>
        <d v="2011-08-02T00:00:00"/>
        <d v="2015-07-11T00:00:00"/>
        <d v="2010-09-07T00:00:00"/>
        <d v="2015-11-01T00:00:00"/>
        <d v="2018-12-06T00:00:00"/>
        <d v="2012-08-09T00:00:00"/>
        <d v="2015-08-05T00:00:00"/>
        <d v="2017-09-22T00:00:00"/>
        <d v="2014-03-23T00:00:00"/>
        <d v="2013-07-15T00:00:00"/>
        <d v="2010-04-11T00:00:00"/>
        <d v="2020-11-02T00:00:00"/>
        <d v="2019-11-24T00:00:00"/>
        <d v="2012-01-12T00:00:00"/>
        <d v="2018-07-26T00:00:00"/>
        <d v="2013-11-15T00:00:00"/>
        <d v="2012-08-05T00:00:00"/>
        <d v="2011-11-16T00:00:00"/>
        <d v="2011-01-15T00:00:00"/>
        <d v="2016-01-21T00:00:00"/>
        <d v="2017-04-06T00:00:00"/>
        <d v="2020-12-03T00:00:00"/>
        <d v="2017-02-04T00:00:00"/>
        <d v="2016-03-04T00:00:00"/>
        <d v="2018-07-08T00:00:00"/>
        <d v="2019-05-17T00:00:00"/>
        <d v="2014-03-17T00:00:00"/>
        <d v="2010-01-16T00:00:00"/>
        <d v="2016-04-26T00:00:00"/>
        <d v="2014-09-24T00:00:00"/>
        <d v="2011-11-26T00:00:00"/>
        <d v="2017-04-25T00:00:00"/>
        <d v="2012-07-26T00:00:00"/>
        <d v="2020-12-21T00:00:00"/>
        <d v="2013-10-19T00:00:00"/>
        <d v="2010-05-15T00:00:00"/>
        <d v="2013-07-26T00:00:00"/>
        <d v="2018-05-31T00:00:00"/>
        <d v="2013-09-24T00:00:00"/>
        <d v="2017-06-23T00:00:00"/>
        <d v="2018-08-04T00:00:00"/>
        <d v="2013-07-21T00:00:00"/>
        <d v="2016-06-08T00:00:00"/>
        <d v="2017-04-22T00:00:00"/>
        <d v="2016-04-23T00:00:00"/>
        <d v="2016-11-21T00:00:00"/>
        <d v="2016-11-30T00:00:00"/>
        <d v="2016-07-16T00:00:00"/>
        <d v="2014-09-19T00:00:00"/>
        <d v="2016-12-24T00:00:00"/>
        <d v="2013-12-30T00:00:00"/>
        <d v="2012-04-22T00:00:00"/>
        <d v="2018-04-28T00:00:00"/>
        <d v="2011-07-14T00:00:00"/>
        <d v="2014-10-27T00:00:00"/>
        <d v="2013-07-28T00:00:00"/>
        <d v="2018-05-27T00:00:00"/>
        <d v="2015-11-11T00:00:00"/>
        <d v="2015-07-21T00:00:00"/>
        <d v="2011-09-27T00:00:00"/>
        <d v="2010-09-14T00:00:00"/>
        <d v="2012-04-13T00:00:00"/>
        <d v="2010-12-08T00:00:00"/>
        <d v="2020-04-27T00:00:00"/>
        <d v="2017-10-10T00:00:00"/>
        <d v="2013-02-10T00:00:00"/>
        <d v="2019-12-18T00:00:00"/>
        <d v="2018-11-09T00:00:00"/>
        <d v="2012-09-24T00:00:00"/>
        <d v="2017-10-14T00:00:00"/>
        <d v="2013-06-20T00:00:00"/>
        <d v="2018-09-03T00:00:00"/>
        <d v="2012-05-14T00:00:00"/>
        <d v="2019-06-08T00:00:00"/>
        <d v="2016-01-25T00:00:00"/>
        <d v="2016-09-28T00:00:00"/>
        <d v="2017-05-01T00:00:00"/>
        <d v="2013-10-02T00:00:00"/>
        <d v="2011-09-19T00:00:00"/>
        <d v="2012-06-08T00:00:00"/>
        <d v="2015-03-31T00:00:00"/>
        <d v="2012-10-05T00:00:00"/>
        <d v="2019-03-12T00:00:00"/>
        <d v="2010-06-28T00:00:00"/>
        <d v="2016-08-13T00:00:00"/>
        <d v="2018-10-21T00:00:00"/>
        <d v="2017-08-26T00:00:00"/>
        <d v="2013-02-25T00:00:00"/>
        <d v="2010-10-20T00:00:00"/>
        <d v="2013-03-02T00:00:00"/>
        <d v="2010-08-02T00:00:00"/>
        <d v="2013-05-24T00:00:00"/>
        <d v="2018-04-03T00:00:00"/>
        <d v="2017-10-23T00:00:00"/>
        <d v="2020-12-07T00:00:00"/>
        <d v="2013-10-05T00:00:00"/>
        <d v="2020-08-29T00:00:00"/>
        <d v="2019-03-05T00:00:00"/>
        <d v="2013-03-05T00:00:00"/>
        <d v="2014-01-16T00:00:00"/>
        <d v="2017-10-21T00:00:00"/>
        <d v="2016-02-20T00:00:00"/>
        <d v="2013-07-01T00:00:00"/>
        <d v="2018-08-14T00:00:00"/>
        <d v="2016-07-09T00:00:00"/>
        <d v="2010-11-23T00:00:00"/>
        <d v="2020-12-06T00:00:00"/>
        <d v="2010-07-28T00:00:00"/>
        <d v="2018-11-27T00:00:00"/>
        <d v="2012-01-28T00:00:00"/>
        <d v="2012-09-10T00:00:00"/>
        <d v="2014-12-11T00:00:00"/>
        <d v="2019-12-09T00:00:00"/>
        <d v="2018-12-11T00:00:00"/>
        <d v="2011-04-21T00:00:00"/>
        <d v="2015-06-06T00:00:00"/>
        <d v="2011-08-01T00:00:00"/>
        <d v="2017-01-12T00:00:00"/>
        <d v="2010-02-18T00:00:00"/>
        <d v="2017-08-13T00:00:00"/>
        <d v="2017-12-18T00:00:00"/>
        <d v="2014-10-18T00:00:00"/>
        <d v="2019-09-14T00:00:00"/>
        <d v="2015-09-04T00:00:00"/>
        <d v="2017-11-04T00:00:00"/>
        <d v="2012-09-02T00:00:00"/>
        <d v="2015-06-15T00:00:00"/>
        <d v="2013-08-14T00:00:00"/>
        <d v="2014-08-21T00:00:00"/>
        <d v="2011-11-28T00:00:00"/>
        <d v="2019-05-03T00:00:00"/>
        <d v="2010-05-24T00:00:00"/>
        <d v="2011-10-28T00:00:00"/>
        <d v="2015-08-11T00:00:00"/>
        <d v="2018-02-28T00:00:00"/>
        <d v="2016-05-12T00:00:00"/>
        <d v="2011-09-05T00:00:00"/>
        <d v="2014-04-05T00:00:00"/>
        <d v="2013-08-24T00:00:00"/>
        <d v="2012-03-26T00:00:00"/>
        <d v="2011-05-31T00:00:00"/>
        <d v="2014-06-29T00:00:00"/>
        <d v="2014-03-14T00:00:00"/>
        <d v="2016-12-27T00:00:00"/>
        <d v="2018-11-13T00:00:00"/>
        <d v="2014-09-18T00:00:00"/>
        <d v="2020-02-28T00:00:00"/>
        <d v="2012-06-26T00:00:00"/>
        <d v="2020-03-28T00:00:00"/>
        <d v="2019-10-22T00:00:00"/>
        <d v="2012-05-09T00:00:00"/>
        <d v="2018-05-28T00:00:00"/>
        <d v="2019-01-31T00:00:00"/>
        <d v="2019-03-06T00:00:00"/>
        <d v="2020-05-27T00:00:00"/>
        <d v="2014-11-15T00:00:00"/>
        <d v="2013-08-07T00:00:00"/>
        <d v="2017-04-09T00:00:00"/>
        <d v="2018-11-22T00:00:00"/>
        <d v="2019-09-05T00:00:00"/>
        <d v="2013-07-13T00:00:00"/>
        <d v="2013-03-14T00:00:00"/>
        <d v="2012-09-15T00:00:00"/>
        <d v="2014-02-21T00:00:00"/>
        <d v="2016-05-22T00:00:00"/>
        <d v="2014-06-17T00:00:00"/>
        <d v="2020-07-23T00:00:00"/>
        <d v="2016-06-12T00:00:00"/>
        <d v="2014-09-14T00:00:00"/>
        <d v="2014-11-16T00:00:00"/>
        <d v="2011-08-24T00:00:00"/>
        <d v="2010-08-03T00:00:00"/>
        <d v="2018-04-06T00:00:00"/>
        <d v="2015-11-04T00:00:00"/>
        <d v="2010-07-21T00:00:00"/>
        <d v="2012-02-26T00:00:00"/>
        <d v="2015-08-10T00:00:00"/>
        <d v="2011-01-10T00:00:00"/>
        <d v="2016-03-05T00:00:00"/>
        <d v="2013-10-30T00:00:00"/>
        <d v="2013-09-27T00:00:00"/>
        <d v="2012-02-27T00:00:00"/>
        <d v="2019-02-19T00:00:00"/>
        <d v="2014-05-20T00:00:00"/>
        <d v="2020-08-23T00:00:00"/>
        <d v="2018-04-15T00:00:00"/>
        <d v="2010-12-23T00:00:00"/>
        <d v="2015-04-16T00:00:00"/>
        <d v="2014-07-25T00:00:00"/>
        <d v="2018-08-07T00:00:00"/>
        <d v="2010-06-30T00:00:00"/>
        <d v="2020-02-17T00:00:00"/>
        <d v="2012-02-04T00:00:00"/>
        <d v="2020-01-30T00:00:00"/>
        <d v="2010-06-26T00:00:00"/>
        <d v="2016-04-07T00:00:00"/>
        <d v="2013-05-12T00:00:00"/>
        <d v="2013-07-29T00:00:00"/>
        <d v="2013-02-21T00:00:00"/>
        <d v="2011-04-14T00:00:00"/>
        <d v="2014-07-16T00:00:00"/>
        <d v="2017-06-29T00:00:00"/>
        <d v="2019-02-11T00:00:00"/>
        <d v="2020-02-08T00:00:00"/>
        <d v="2013-01-23T00:00:00"/>
        <d v="2014-04-14T00:00:00"/>
        <d v="2012-10-07T00:00:00"/>
        <d v="2012-07-09T00:00:00"/>
        <d v="2013-08-28T00:00:00"/>
        <d v="2010-05-25T00:00:00"/>
        <d v="2016-07-24T00:00:00"/>
        <d v="2014-01-21T00:00:00"/>
        <d v="2011-06-24T00:00:00"/>
        <d v="2016-01-07T00:00:00"/>
        <d v="2019-09-15T00:00:00"/>
        <d v="2013-06-21T00:00:00"/>
        <d v="2020-03-21T00:00:00"/>
        <d v="2011-05-22T00:00:00"/>
        <d v="2017-02-22T00:00:00"/>
        <d v="2016-01-28T00:00:00"/>
        <d v="2011-08-12T00:00:00"/>
        <d v="2010-05-29T00:00:00"/>
        <d v="2014-01-30T00:00:00"/>
        <d v="2011-02-25T00:00:00"/>
        <d v="2010-05-20T00:00:00"/>
        <d v="2014-03-26T00:00:00"/>
        <d v="2013-12-05T00:00:00"/>
        <d v="2013-11-10T00:00:00"/>
        <d v="2016-11-26T00:00:00"/>
        <d v="2015-06-11T00:00:00"/>
        <d v="2012-07-02T00:00:00"/>
        <d v="2010-06-20T00:00:00"/>
        <d v="2018-05-14T00:00:00"/>
        <d v="2016-11-05T00:00:00"/>
        <d v="2013-06-15T00:00:00"/>
        <d v="2012-08-17T00:00:00"/>
        <d v="2010-03-06T00:00:00"/>
        <d v="2016-06-28T00:00:00"/>
        <d v="2010-04-08T00:00:00"/>
        <d v="2019-09-16T00:00:00"/>
        <d v="2014-10-20T00:00:00"/>
        <d v="2019-07-03T00:00:00"/>
        <d v="2017-09-06T00:00:00"/>
        <d v="2019-03-02T00:00:00"/>
        <d v="2021-01-04T00:00:00"/>
        <d v="2018-01-12T00:00:00"/>
        <d v="2015-12-25T00:00:00"/>
        <d v="2017-10-17T00:00:00"/>
        <d v="2014-10-10T00:00:00"/>
        <d v="2017-02-03T00:00:00"/>
        <d v="2020-04-24T00:00:00"/>
        <d v="2020-02-04T00:00:00"/>
        <d v="2018-04-23T00:00:00"/>
        <d v="2016-01-11T00:00:00"/>
        <d v="2015-09-20T00:00:00"/>
        <d v="2019-11-28T00:00:00"/>
        <d v="2017-06-15T00:00:00"/>
        <d v="2014-05-22T00:00:00"/>
        <d v="2011-11-12T00:00:00"/>
        <d v="2015-08-13T00:00:00"/>
        <d v="2020-05-18T00:00:00"/>
        <d v="2018-01-07T00:00:00"/>
        <d v="2014-07-09T00:00:00"/>
        <d v="2011-03-10T00:00:00"/>
        <d v="2014-07-14T00:00:00"/>
        <d v="2012-06-19T00:00:00"/>
        <d v="2019-11-06T00:00:00"/>
        <d v="2018-08-17T00:00:00"/>
        <d v="2018-06-18T00:00:00"/>
        <d v="2013-03-11T00:00:00"/>
        <d v="2015-10-31T00:00:00"/>
        <d v="2014-03-30T00:00:00"/>
        <d v="2019-08-12T00:00:00"/>
        <d v="2019-05-05T00:00:00"/>
        <d v="2015-04-01T00:00:00"/>
        <d v="2014-11-18T00:00:00"/>
        <d v="2020-02-11T00:00:00"/>
        <d v="2014-08-06T00:00:00"/>
        <d v="2010-03-11T00:00:00"/>
        <d v="2016-07-05T00:00:00"/>
        <d v="2018-01-09T00:00:00"/>
        <d v="2011-03-25T00:00:00"/>
        <d v="2020-09-04T00:00:00"/>
        <d v="2011-01-02T00:00:00"/>
        <d v="2020-12-09T00:00:00"/>
        <d v="2015-08-28T00:00:00"/>
        <d v="2013-10-24T00:00:00"/>
        <d v="2016-03-30T00:00:00"/>
        <d v="2016-05-08T00:00:00"/>
        <d v="2011-07-02T00:00:00"/>
        <d v="2011-03-08T00:00:00"/>
        <d v="2012-09-26T00:00:00"/>
        <d v="2011-05-08T00:00:00"/>
        <d v="2016-02-10T00:00:00"/>
        <d v="2019-08-01T00:00:00"/>
        <d v="2018-09-04T00:00:00"/>
        <d v="2018-10-30T00:00:00"/>
        <d v="2020-02-13T00:00:00"/>
        <d v="2019-05-11T00:00:00"/>
        <d v="2010-04-25T00:00:00"/>
        <d v="2013-09-22T00:00:00"/>
        <d v="2013-03-18T00:00:00"/>
        <d v="2019-04-06T00:00:00"/>
        <d v="2020-05-23T00:00:00"/>
        <d v="2014-07-17T00:00:00"/>
        <d v="2018-06-17T00:00:00"/>
        <d v="2011-02-23T00:00:00"/>
        <d v="2012-05-24T00:00:00"/>
        <d v="2015-03-08T00:00:00"/>
        <d v="2015-08-20T00:00:00"/>
        <d v="2015-06-14T00:00:00"/>
        <d v="2019-04-25T00:00:00"/>
        <d v="2018-05-17T00:00:00"/>
        <d v="2010-11-09T00:00:00"/>
        <d v="2013-12-22T00:00:00"/>
        <d v="2011-03-28T00:00:00"/>
        <d v="2016-07-21T00:00:00"/>
        <d v="2011-07-15T00:00:00"/>
        <d v="2010-11-22T00:00:00"/>
        <d v="2015-11-03T00:00:00"/>
        <d v="2012-09-28T00:00:00"/>
        <d v="2020-08-11T00:00:00"/>
        <d v="2012-12-30T00:00:00"/>
        <d v="2019-08-15T00:00:00"/>
        <d v="2013-02-05T00:00:00"/>
        <d v="2011-10-19T00:00:00"/>
        <d v="2017-03-10T00:00:00"/>
        <d v="2014-01-19T00:00:00"/>
        <d v="2018-08-06T00:00:00"/>
        <d v="2012-02-01T00:00:00"/>
        <d v="2018-09-14T00:00:00"/>
        <d v="2010-12-30T00:00:00"/>
        <d v="2014-02-06T00:00:00"/>
        <d v="2013-03-06T00:00:00"/>
        <d v="2018-05-25T00:00:00"/>
        <d v="2017-06-02T00:00:00"/>
        <d v="2012-07-22T00:00:00"/>
        <d v="2011-11-09T00:00:00"/>
        <d v="2011-08-21T00:00:00"/>
        <d v="2011-01-28T00:00:00"/>
        <d v="2020-07-20T00:00:00"/>
        <d v="2020-06-14T00:00:00"/>
        <d v="2015-01-02T00:00:00"/>
        <d v="2018-11-07T00:00:00"/>
        <d v="2016-01-19T00:00:00"/>
        <d v="2010-11-25T00:00:00"/>
        <d v="2019-07-20T00:00:00"/>
        <d v="2010-08-01T00:00:00"/>
        <d v="2015-10-12T00:00:00"/>
        <d v="2011-05-01T00:00:00"/>
        <d v="2020-08-02T00:00:00"/>
        <d v="2019-08-13T00:00:00"/>
        <d v="2020-09-14T00:00:00"/>
        <d v="2011-06-02T00:00:00"/>
        <d v="2019-01-30T00:00:00"/>
        <d v="2013-03-22T00:00:00"/>
        <d v="2013-10-27T00:00:00"/>
        <d v="2016-05-01T00:00:00"/>
        <d v="2019-12-29T00:00:00"/>
        <d v="2015-08-08T00:00:00"/>
        <d v="2020-06-13T00:00:00"/>
        <d v="2013-11-23T00:00:00"/>
        <d v="2010-09-16T00:00:00"/>
        <d v="2013-04-25T00:00:00"/>
        <d v="2013-08-02T00:00:00"/>
        <d v="2020-03-12T00:00:00"/>
        <d v="2011-11-06T00:00:00"/>
        <d v="2015-08-15T00:00:00"/>
        <d v="2014-05-01T00:00:00"/>
        <d v="2015-01-22T00:00:00"/>
        <d v="2012-08-21T00:00:00"/>
        <d v="2012-03-05T00:00:00"/>
        <d v="2016-04-06T00:00:00"/>
        <d v="2020-06-27T00:00:00"/>
        <d v="2011-09-20T00:00:00"/>
        <d v="2018-10-13T00:00:00"/>
        <d v="2013-03-24T00:00:00"/>
        <d v="2012-07-23T00:00:00"/>
        <d v="2016-11-13T00:00:00"/>
        <d v="2013-11-21T00:00:00"/>
        <d v="2013-10-04T00:00:00"/>
        <d v="2015-10-14T00:00:00"/>
        <d v="2018-07-20T00:00:00"/>
        <d v="2012-05-01T00:00:00"/>
        <d v="2013-11-11T00:00:00"/>
        <d v="2013-07-11T00:00:00"/>
        <d v="2015-06-20T00:00:00"/>
        <d v="2014-02-14T00:00:00"/>
        <d v="2015-10-11T00:00:00"/>
        <d v="2020-04-11T00:00:00"/>
        <d v="2018-02-26T00:00:00"/>
        <d v="2019-06-19T00:00:00"/>
        <d v="2013-08-11T00:00:00"/>
        <d v="2010-08-07T00:00:00"/>
        <d v="2018-10-18T00:00:00"/>
        <d v="2019-07-27T00:00:00"/>
        <d v="2020-11-26T00:00:00"/>
        <d v="2017-07-04T00:00:00"/>
        <d v="2015-09-26T00:00:00"/>
        <d v="2011-03-17T00:00:00"/>
        <d v="2018-07-31T00:00:00"/>
        <d v="2016-11-06T00:00:00"/>
        <d v="2012-09-23T00:00:00"/>
        <d v="2015-11-25T00:00:00"/>
        <d v="2019-03-16T00:00:00"/>
        <d v="2018-03-15T00:00:00"/>
        <d v="2017-12-03T00:00:00"/>
        <d v="2016-06-02T00:00:00"/>
        <d v="2011-08-13T00:00:00"/>
        <d v="2014-09-12T00:00:00"/>
        <d v="2020-02-14T00:00:00"/>
        <d v="2015-05-12T00:00:00"/>
        <d v="2019-09-30T00:00:00"/>
        <d v="2017-08-01T00:00:00"/>
        <d v="2011-04-11T00:00:00"/>
        <d v="2015-11-14T00:00:00"/>
        <d v="2014-02-27T00:00:00"/>
        <d v="2010-06-17T00:00:00"/>
        <d v="2018-06-08T00:00:00"/>
        <d v="2015-05-23T00:00:00"/>
        <d v="2017-08-27T00:00:00"/>
        <d v="2019-05-24T00:00:00"/>
        <d v="2020-01-15T00:00:00"/>
        <d v="2013-07-06T00:00:00"/>
        <d v="2020-04-28T00:00:00"/>
        <d v="2015-12-03T00:00:00"/>
        <d v="2014-04-26T00:00:00"/>
        <d v="2013-10-10T00:00:00"/>
        <d v="2011-12-19T00:00:00"/>
        <d v="2013-06-18T00:00:00"/>
        <d v="2012-04-30T00:00:00"/>
        <d v="2014-12-05T00:00:00"/>
        <d v="2014-11-24T00:00:00"/>
        <d v="2011-12-31T00:00:00"/>
        <d v="2016-11-03T00:00:00"/>
        <d v="2020-08-20T00:00:00"/>
        <d v="2017-04-03T00:00:00"/>
        <d v="2015-05-20T00:00:00"/>
        <d v="2019-03-20T00:00:00"/>
        <d v="2018-06-03T00:00:00"/>
        <d v="2014-03-20T00:00:00"/>
        <d v="2020-01-01T00:00:00"/>
        <d v="2014-06-26T00:00:00"/>
        <d v="2010-07-12T00:00:00"/>
        <d v="2014-02-03T00:00:00"/>
        <d v="2020-11-24T00:00:00"/>
        <d v="2016-02-01T00:00:00"/>
        <d v="2018-07-15T00:00:00"/>
        <d v="2010-10-21T00:00:00"/>
        <d v="2012-12-09T00:00:00"/>
        <d v="2011-11-30T00:00:00"/>
        <d v="2017-05-07T00:00:00"/>
        <d v="2019-11-01T00:00:00"/>
        <d v="2014-05-15T00:00:00"/>
        <d v="2020-09-02T00:00:00"/>
        <d v="2015-01-01T00:00:00"/>
        <d v="2018-11-29T00:00:00"/>
        <d v="2011-12-01T00:00:00"/>
        <d v="2013-08-21T00:00:00"/>
        <d v="2014-09-04T00:00:00"/>
        <d v="2015-11-13T00:00:00"/>
        <d v="2016-10-18T00:00:00"/>
        <d v="2017-07-05T00:00:00"/>
        <d v="2020-03-08T00:00:00"/>
        <d v="2019-04-29T00:00:00"/>
        <d v="2016-03-10T00:00:00"/>
        <d v="2011-04-10T00:00:00"/>
        <d v="2015-05-30T00:00:00"/>
        <d v="2012-01-29T00:00:00"/>
        <d v="2016-04-28T00:00:00"/>
        <d v="2019-01-17T00:00:00"/>
        <d v="2014-07-18T00:00:00"/>
        <d v="2017-09-15T00:00:00"/>
        <d v="2020-05-22T00:00:00"/>
        <d v="2015-08-26T00:00:00"/>
        <d v="2018-07-06T00:00:00"/>
        <d v="2014-07-08T00:00:00"/>
        <d v="2014-07-19T00:00:00"/>
        <d v="2016-02-23T00:00:00"/>
        <d v="2011-07-17T00:00:00"/>
        <d v="2016-04-04T00:00:00"/>
        <d v="2011-02-28T00:00:00"/>
        <d v="2010-02-19T00:00:00"/>
        <d v="2019-11-21T00:00:00"/>
        <d v="2020-01-17T00:00:00"/>
        <d v="2014-04-01T00:00:00"/>
        <d v="2015-03-22T00:00:00"/>
        <d v="2018-12-22T00:00:00"/>
        <d v="2012-07-24T00:00:00"/>
        <d v="2014-03-27T00:00:00"/>
        <d v="2013-04-10T00:00:00"/>
        <d v="2015-12-22T00:00:00"/>
        <d v="2012-11-01T00:00:00"/>
        <d v="2020-04-14T00:00:00"/>
        <d v="2019-01-14T00:00:00"/>
        <d v="2014-07-20T00:00:00"/>
        <d v="2010-07-30T00:00:00"/>
        <d v="2012-10-26T00:00:00"/>
        <d v="2014-11-14T00:00:00"/>
        <d v="2015-03-20T00:00:00"/>
        <d v="2014-08-12T00:00:00"/>
        <d v="2019-07-26T00:00:00"/>
        <d v="2020-07-28T00:00:00"/>
        <d v="2020-07-04T00:00:00"/>
        <d v="2020-05-30T00:00:00"/>
        <d v="2016-01-26T00:00:00"/>
        <d v="2010-03-16T00:00:00"/>
        <d v="2012-12-24T00:00:00"/>
        <d v="2016-03-12T00:00:00"/>
        <d v="2016-09-21T00:00:00"/>
        <d v="2016-12-04T00:00:00"/>
        <d v="2012-05-11T00:00:00"/>
        <d v="2013-01-22T00:00:00"/>
        <d v="2015-01-10T00:00:00"/>
        <d v="2020-10-13T00:00:00"/>
        <d v="2015-05-10T00:00:00"/>
        <d v="2012-01-22T00:00:00"/>
        <d v="2016-12-08T00:00:00"/>
        <d v="2018-06-07T00:00:00"/>
        <d v="2011-12-30T00:00:00"/>
        <d v="2010-12-10T00:00:00"/>
        <d v="2020-01-10T00:00:00"/>
        <d v="2011-03-05T00:00:00"/>
        <d v="2014-01-18T00:00:00"/>
        <d v="2013-07-17T00:00:00"/>
        <d v="2013-11-24T00:00:00"/>
        <d v="2020-09-03T00:00:00"/>
        <d v="2015-03-13T00:00:00"/>
        <d v="2016-12-14T00:00:00"/>
        <d v="2010-08-25T00:00:00"/>
        <d v="2013-04-20T00:00:00"/>
        <d v="2015-12-30T00:00:00"/>
        <d v="2017-07-21T00:00:00"/>
        <d v="2013-12-25T00:00:00"/>
        <d v="2012-06-23T00:00:00"/>
        <d v="2016-09-19T00:00:00"/>
        <d v="2011-10-13T00:00:00"/>
        <d v="2016-10-09T00:00:00"/>
        <d v="2012-07-08T00:00:00"/>
        <d v="2014-11-11T00:00:00"/>
        <d v="2016-01-10T00:00:00"/>
        <d v="2016-11-09T00:00:00"/>
        <d v="2013-04-07T00:00:00"/>
        <d v="2018-07-17T00:00:00"/>
        <d v="2014-07-27T00:00:00"/>
        <d v="2014-07-02T00:00:00"/>
        <d v="2014-04-08T00:00:00"/>
        <d v="2010-07-03T00:00:00"/>
        <d v="2018-12-21T00:00:00"/>
        <d v="2013-03-16T00:00:00"/>
        <d v="2012-11-21T00:00:00"/>
        <d v="2016-06-24T00:00:00"/>
        <d v="2017-06-09T00:00:00"/>
        <d v="2018-11-10T00:00:00"/>
        <d v="2014-01-04T00:00:00"/>
        <d v="2016-08-30T00:00:00"/>
        <d v="2012-07-01T00:00:00"/>
        <d v="2011-05-20T00:00:00"/>
        <d v="2014-09-25T00:00:00"/>
        <d v="2013-12-27T00:00:00"/>
        <d v="2019-09-20T00:00:00"/>
        <d v="2016-11-08T00:00:00"/>
        <d v="2015-11-20T00:00:00"/>
        <d v="2011-06-22T00:00:00"/>
        <d v="2015-10-02T00:00:00"/>
        <d v="2019-11-18T00:00:00"/>
        <d v="2020-10-21T00:00:00"/>
        <d v="2013-04-24T00:00:00"/>
        <d v="2011-06-07T00:00:00"/>
        <d v="2014-05-28T00:00:00"/>
        <d v="2020-05-10T00:00:00"/>
        <d v="2018-02-24T00:00:00"/>
        <d v="2017-09-26T00:00:00"/>
        <d v="2011-09-10T00:00:00"/>
        <d v="2021-01-07T00:00:00"/>
        <d v="2010-02-16T00:00:00"/>
        <d v="2019-01-13T00:00:00"/>
        <d v="2012-12-20T00:00:00"/>
        <d v="2013-05-11T00:00:00"/>
        <d v="2014-08-10T00:00:00"/>
        <d v="2014-08-01T00:00:00"/>
        <d v="2018-04-22T00:00:00"/>
        <d v="2020-08-18T00:00:00"/>
        <d v="2017-01-26T00:00:00"/>
        <d v="2012-02-29T00:00:00"/>
        <d v="2015-09-08T00:00:00"/>
        <d v="2014-08-03T00:00:00"/>
        <d v="2012-07-05T00:00:00"/>
        <d v="2020-10-18T00:00:00"/>
        <d v="2015-12-14T00:00:00"/>
        <d v="2013-02-03T00:00:00"/>
        <d v="2015-01-08T00:00:00"/>
        <d v="2017-02-07T00:00:00"/>
        <d v="2011-05-25T00:00:00"/>
        <d v="2011-06-16T00:00:00"/>
        <d v="2011-08-10T00:00:00"/>
        <d v="2011-05-28T00:00:00"/>
        <d v="2014-04-16T00:00:00"/>
        <d v="2016-03-26T00:00:00"/>
        <d v="2016-04-15T00:00:00"/>
        <d v="2017-08-28T00:00:00"/>
        <d v="2011-07-09T00:00:00"/>
        <d v="2017-02-15T00:00:00"/>
        <d v="2017-07-12T00:00:00"/>
        <d v="2020-10-25T00:00:00"/>
        <d v="2011-03-16T00:00:00"/>
        <d v="2020-02-18T00:00:00"/>
        <d v="2014-06-28T00:00:00"/>
        <d v="2014-06-27T00:00:00"/>
        <d v="2014-04-29T00:00:00"/>
        <d v="2015-09-21T00:00:00"/>
        <d v="2018-12-13T00:00:00"/>
        <d v="2011-04-28T00:00:00"/>
        <d v="2014-04-25T00:00:00"/>
        <d v="2011-08-20T00:00:00"/>
        <d v="2014-07-24T00:00:00"/>
        <d v="2015-11-05T00:00:00"/>
        <d v="2016-07-08T00:00:00"/>
        <d v="2018-03-05T00:00:00"/>
        <d v="2018-11-25T00:00:00"/>
        <d v="2018-09-23T00:00:00"/>
        <d v="2010-08-17T00:00:00"/>
        <d v="2016-02-13T00:00:00"/>
        <d v="2018-12-29T00:00:00"/>
        <d v="2014-12-04T00:00:00"/>
        <d v="2020-04-18T00:00:00"/>
        <d v="2018-01-04T00:00:00"/>
        <d v="2012-05-16T00:00:00"/>
        <d v="2013-11-27T00:00:00"/>
        <d v="2018-08-19T00:00:00"/>
        <d v="2015-04-29T00:00:00"/>
        <d v="2014-01-25T00:00:00"/>
        <d v="2010-07-27T00:00:00"/>
        <d v="2019-12-04T00:00:00"/>
        <d v="2015-04-15T00:00:00"/>
        <d v="2020-01-28T00:00:00"/>
        <d v="2010-04-01T00:00:00"/>
        <d v="2018-12-30T00:00:00"/>
        <d v="2017-09-01T00:00:00"/>
        <d v="2015-12-04T00:00:00"/>
        <d v="2014-03-10T00:00:00"/>
        <d v="2015-06-25T00:00:00"/>
        <d v="2017-07-30T00:00:00"/>
        <d v="2019-10-29T00:00:00"/>
        <d v="2020-04-23T00:00:00"/>
        <d v="2012-10-31T00:00:00"/>
        <d v="2015-01-28T00:00:00"/>
        <d v="2018-11-12T00:00:00"/>
        <d v="2018-10-03T00:00:00"/>
        <d v="2020-02-05T00:00:00"/>
        <d v="2020-01-16T00:00:00"/>
        <d v="2011-01-05T00:00:00"/>
        <d v="2010-05-21T00:00:00"/>
        <d v="2016-09-01T00:00:00"/>
        <d v="2013-04-06T00:00:00"/>
        <d v="2014-07-06T00:00:00"/>
        <d v="2018-06-06T00:00:00"/>
        <d v="2019-04-03T00:00:00"/>
        <d v="2012-03-16T00:00:00"/>
        <d v="2015-06-30T00:00:00"/>
        <d v="2012-02-21T00:00:00"/>
        <d v="2010-10-22T00:00:00"/>
        <d v="2016-04-18T00:00:00"/>
        <d v="2014-05-21T00:00:00"/>
        <d v="2020-06-18T00:00:00"/>
        <d v="2020-08-03T00:00:00"/>
        <d v="2019-03-08T00:00:00"/>
        <d v="2011-07-10T00:00:00"/>
        <d v="2015-05-14T00:00:00"/>
        <d v="2017-07-11T00:00:00"/>
        <d v="2013-02-09T00:00:00"/>
        <d v="2020-12-17T00:00:00"/>
        <d v="2018-03-10T00:00:00"/>
        <d v="2010-01-23T00:00:00"/>
        <d v="2018-05-21T00:00:00"/>
        <d v="2011-11-17T00:00:00"/>
        <d v="2019-03-09T00:00:00"/>
        <d v="2015-12-13T00:00:00"/>
        <d v="2012-08-20T00:00:00"/>
        <d v="2013-05-04T00:00:00"/>
        <d v="2014-04-17T00:00:00"/>
        <d v="2017-12-06T00:00:00"/>
        <d v="2017-10-05T00:00:00"/>
        <d v="2010-01-25T00:00:00"/>
        <d v="2021-01-08T00:00:00"/>
        <d v="2016-06-27T00:00:00"/>
        <d v="2012-12-08T00:00:00"/>
        <d v="2016-10-01T00:00:00"/>
        <d v="2016-03-20T00:00:00"/>
        <d v="2011-12-17T00:00:00"/>
        <d v="2013-11-25T00:00:00"/>
        <d v="2019-08-16T00:00:00"/>
        <d v="2020-03-09T00:00:00"/>
        <d v="2012-07-29T00:00:00"/>
        <d v="2016-06-13T00:00:00"/>
        <d v="2013-06-10T00:00:00"/>
        <d v="2018-05-10T00:00:00"/>
        <d v="2010-01-10T00:00:00"/>
        <d v="2010-04-15T00:00:00"/>
        <d v="2018-09-02T00:00:00"/>
        <d v="2012-09-29T00:00:00"/>
        <d v="2012-05-17T00:00:00"/>
        <d v="2015-05-18T00:00:00"/>
        <d v="2012-06-01T00:00:00"/>
        <d v="2011-12-06T00:00:00"/>
        <d v="2018-02-17T00:00:00"/>
        <d v="2015-01-26T00:00:00"/>
        <d v="2011-12-21T00:00:00"/>
        <d v="2019-06-24T00:00:00"/>
        <d v="2018-12-05T00:00:00"/>
        <d v="2013-10-13T00:00:00"/>
        <d v="2017-01-23T00:00:00"/>
        <d v="2011-04-20T00:00:00"/>
        <d v="2016-01-30T00:00:00"/>
        <d v="2016-10-13T00:00:00"/>
        <d v="2018-01-31T00:00:00"/>
        <d v="2018-09-07T00:00:00"/>
        <d v="2020-04-17T00:00:00"/>
        <d v="2011-12-04T00:00:00"/>
        <d v="2017-12-15T00:00:00"/>
        <d v="2012-02-24T00:00:00"/>
        <d v="2014-04-07T00:00:00"/>
        <d v="2015-05-16T00:00:00"/>
        <d v="2015-01-31T00:00:00"/>
        <d v="2019-06-07T00:00:00"/>
        <d v="2018-01-28T00:00:00"/>
        <d v="2020-03-15T00:00:00"/>
        <d v="2010-05-28T00:00:00"/>
        <d v="2016-04-22T00:00:00"/>
        <d v="2020-01-02T00:00:00"/>
        <d v="2017-08-29T00:00:00"/>
        <d v="2018-11-03T00:00:00"/>
        <d v="2017-06-17T00:00:00"/>
        <d v="2012-11-17T00:00:00"/>
        <d v="2019-08-28T00:00:00"/>
        <d v="2013-12-24T00:00:00"/>
        <d v="2017-02-18T00:00:00"/>
        <d v="2020-11-01T00:00:00"/>
        <d v="2011-07-06T00:00:00"/>
        <d v="2015-07-05T00:00:00"/>
        <d v="2010-12-16T00:00:00"/>
        <d v="2010-10-18T00:00:00"/>
        <d v="2015-03-02T00:00:00"/>
        <d v="2019-03-14T00:00:00"/>
        <d v="2013-01-24T00:00:00"/>
        <d v="2015-07-02T00:00:00"/>
        <d v="2020-12-11T00:00:00"/>
        <d v="2016-03-27T00:00:00"/>
        <d v="2016-08-15T00:00:00"/>
        <d v="2017-01-08T00:00:00"/>
        <d v="2011-01-07T00:00:00"/>
        <d v="2017-03-17T00:00:00"/>
        <d v="2016-07-19T00:00:00"/>
        <d v="2014-08-24T00:00:00"/>
        <d v="2011-08-08T00:00:00"/>
        <d v="2014-12-15T00:00:00"/>
        <d v="2010-02-21T00:00:00"/>
        <d v="2018-12-28T00:00:00"/>
        <d v="2014-06-14T00:00:00"/>
        <d v="2019-01-25T00:00:00"/>
        <d v="2013-02-15T00:00:00"/>
        <d v="2010-05-06T00:00:00"/>
        <d v="2013-11-29T00:00:00"/>
        <d v="2011-10-11T00:00:00"/>
        <d v="2016-05-21T00:00:00"/>
        <d v="2013-08-13T00:00:00"/>
        <d v="2018-10-27T00:00:00"/>
        <d v="2018-04-11T00:00:00"/>
        <d v="2019-12-30T00:00:00"/>
        <d v="2013-02-13T00:00:00"/>
        <d v="2020-10-11T00:00:00"/>
        <d v="2010-03-25T00:00:00"/>
        <d v="2015-06-19T00:00:00"/>
        <d v="2020-12-20T00:00:00"/>
        <d v="2019-02-18T00:00:00"/>
        <d v="2020-07-29T00:00:00"/>
        <d v="2020-08-28T00:00:00"/>
        <d v="2019-11-23T00:00:00"/>
        <d v="2014-06-11T00:00:00"/>
        <d v="2012-05-26T00:00:00"/>
        <d v="2016-10-28T00:00:00"/>
        <d v="2017-10-06T00:00:00"/>
        <d v="2014-11-30T00:00:00"/>
        <d v="2014-04-20T00:00:00"/>
        <d v="2013-10-14T00:00:00"/>
        <d v="2015-02-08T00:00:00"/>
        <d v="2015-07-14T00:00:00"/>
        <d v="2014-10-01T00:00:00"/>
        <d v="2019-03-18T00:00:00"/>
        <d v="2014-06-01T00:00:00"/>
        <d v="2016-10-22T00:00:00"/>
        <d v="2015-09-07T00:00:00"/>
        <d v="2011-04-15T00:00:00"/>
        <d v="2020-01-14T00:00:00"/>
        <d v="2013-01-30T00:00:00"/>
        <d v="2012-07-13T00:00:00"/>
        <d v="2011-11-29T00:00:00"/>
        <d v="2014-12-09T00:00:00"/>
        <d v="2015-06-10T00:00:00"/>
        <d v="2011-02-04T00:00:00"/>
        <d v="2010-11-28T00:00:00"/>
        <d v="2015-10-16T00:00:00"/>
        <d v="2015-12-12T00:00:00"/>
        <d v="2014-09-06T00:00:00"/>
        <d v="2020-07-26T00:00:00"/>
        <d v="2016-02-11T00:00:00"/>
        <d v="2012-04-06T00:00:00"/>
        <d v="2019-05-14T00:00:00"/>
        <d v="2017-04-26T00:00:00"/>
        <d v="2018-08-03T00:00:00"/>
        <d v="2010-09-29T00:00:00"/>
        <d v="2018-04-20T00:00:00"/>
        <d v="2014-11-04T00:00:00"/>
        <d v="2016-08-21T00:00:00"/>
        <d v="2011-03-18T00:00:00"/>
        <d v="2018-04-16T00:00:00"/>
        <d v="2017-02-17T00:00:00"/>
        <d v="2020-02-26T00:00:00"/>
        <d v="2011-05-23T00:00:00"/>
        <d v="2016-05-28T00:00:00"/>
        <d v="2019-06-27T00:00:00"/>
        <d v="2016-05-31T00:00:00"/>
        <d v="2015-12-05T00:00:00"/>
        <d v="2019-02-21T00:00:00"/>
        <d v="2018-01-10T00:00:00"/>
        <d v="2016-05-03T00:00:00"/>
        <d v="2010-05-09T00:00:00"/>
        <d v="2010-10-01T00:00:00"/>
        <d v="2013-09-25T00:00:00"/>
        <d v="2012-03-11T00:00:00"/>
        <d v="2014-10-07T00:00:00"/>
        <d v="2017-09-18T00:00:00"/>
        <d v="2017-03-22T00:00:00"/>
        <d v="2012-11-02T00:00:00"/>
        <d v="2011-08-06T00:00:00"/>
        <d v="2012-11-14T00:00:00"/>
        <d v="2013-08-04T00:00:00"/>
        <d v="2017-08-20T00:00:00"/>
        <d v="2018-04-10T00:00:00"/>
        <d v="2017-05-10T00:00:00"/>
        <d v="2010-09-21T00:00:00"/>
        <d v="2014-12-12T00:00:00"/>
        <d v="2011-08-05T00:00:00"/>
        <d v="2015-04-02T00:00:00"/>
        <d v="2018-10-05T00:00:00"/>
        <d v="2016-09-16T00:00:00"/>
        <d v="2013-02-24T00:00:00"/>
        <d v="2010-01-31T00:00:00"/>
        <d v="2020-04-04T00:00:00"/>
        <d v="2015-11-02T00:00:00"/>
        <d v="2016-08-31T00:00:00"/>
        <d v="2018-04-01T00:00:00"/>
        <d v="2019-11-26T00:00:00"/>
        <d v="2014-10-22T00:00:00"/>
        <d v="2019-10-11T00:00:00"/>
        <d v="2011-11-19T00:00:00"/>
        <d v="2019-05-29T00:00:00"/>
        <d v="2016-07-23T00:00:00"/>
        <d v="2011-01-20T00:00:00"/>
        <d v="2015-01-03T00:00:00"/>
        <d v="2019-08-18T00:00:00"/>
        <d v="2014-04-09T00:00:00"/>
        <d v="2010-07-04T00:00:00"/>
        <d v="2011-07-03T00:00:00"/>
        <d v="2013-01-07T00:00:00"/>
        <d v="2018-08-13T00:00:00"/>
        <d v="2016-01-04T00:00:00"/>
        <d v="2012-09-01T00:00:00"/>
        <d v="2010-04-14T00:00:00"/>
        <d v="2020-08-17T00:00:00"/>
        <d v="2015-04-13T00:00:00"/>
        <d v="2018-07-03T00:00:00"/>
        <d v="2010-12-27T00:00:00"/>
        <d v="2019-03-30T00:00:00"/>
        <d v="2014-11-06T00:00:00"/>
        <d v="2019-05-10T00:00:00"/>
        <d v="2015-08-16T00:00:00"/>
        <d v="2016-11-14T00:00:00"/>
        <d v="2019-06-11T00:00:00"/>
        <d v="2010-08-12T00:00:00"/>
        <d v="2015-05-24T00:00:00"/>
        <d v="2013-06-13T00:00:00"/>
        <d v="2013-05-02T00:00:00"/>
        <d v="2018-10-17T00:00:00"/>
        <d v="2019-02-08T00:00:00"/>
        <d v="2010-05-13T00:00:00"/>
        <d v="2010-10-09T00:00:00"/>
        <d v="2012-10-15T00:00:00"/>
        <d v="2020-03-10T00:00:00"/>
        <d v="2013-05-19T00:00:00"/>
        <d v="2020-11-10T00:00:00"/>
        <d v="2017-12-10T00:00:00"/>
        <d v="2016-03-24T00:00:00"/>
        <d v="2016-08-01T00:00:00"/>
        <d v="2016-09-29T00:00:00"/>
        <d v="2019-03-23T00:00:00"/>
        <d v="2020-05-01T00:00:00"/>
        <d v="2014-03-02T00:00:00"/>
        <d v="2013-03-04T00:00:00"/>
        <d v="2019-11-03T00:00:00"/>
        <d v="2016-10-21T00:00:00"/>
        <d v="2016-05-20T00:00:00"/>
        <d v="2017-12-19T00:00:00"/>
        <d v="2019-07-07T00:00:00"/>
        <d v="2011-09-11T00:00:00"/>
        <d v="2019-08-10T00:00:00"/>
        <d v="2018-12-10T00:00:00"/>
        <d v="2010-01-12T00:00:00"/>
        <d v="2014-05-02T00:00:00"/>
        <d v="2019-12-21T00:00:00"/>
        <d v="2010-05-05T00:00:00"/>
        <d v="2019-10-26T00:00:00"/>
        <d v="2013-12-08T00:00:00"/>
        <d v="2019-12-11T00:00:00"/>
        <d v="2020-09-19T00:00:00"/>
        <d v="2011-12-15T00:00:00"/>
        <d v="2013-11-09T00:00:00"/>
        <d v="2020-06-01T00:00:00"/>
        <d v="2012-07-16T00:00:00"/>
        <d v="2017-07-14T00:00:00"/>
        <d v="2015-07-08T00:00:00"/>
        <d v="2013-03-17T00:00:00"/>
        <d v="2017-07-16T00:00:00"/>
        <d v="2020-03-16T00:00:00"/>
        <d v="2017-05-16T00:00:00"/>
        <d v="2019-04-10T00:00:00"/>
        <d v="2014-04-13T00:00:00"/>
        <d v="2020-11-07T00:00:00"/>
        <d v="2012-08-10T00:00:00"/>
        <d v="2021-01-05T00:00:00"/>
        <d v="2020-09-08T00:00:00"/>
        <d v="2017-06-24T00:00:00"/>
        <d v="2010-10-16T00:00:00"/>
        <d v="2011-08-18T00:00:00"/>
        <d v="2010-10-14T00:00:00"/>
        <d v="2010-10-12T00:00:00"/>
        <d v="2012-05-04T00:00:00"/>
        <d v="2017-08-09T00:00:00"/>
        <d v="2010-03-03T00:00:00"/>
        <d v="2015-07-13T00:00:00"/>
        <d v="2018-01-21T00:00:00"/>
        <d v="2016-02-16T00:00:00"/>
        <d v="2019-05-04T00:00:00"/>
        <d v="2019-11-16T00:00:00"/>
        <d v="2020-07-03T00:00:00"/>
        <d v="2012-05-22T00:00:00"/>
        <d v="2011-04-08T00:00:00"/>
        <d v="2014-06-20T00:00:00"/>
        <d v="2011-07-24T00:00:00"/>
        <d v="2012-08-19T00:00:00"/>
        <d v="2011-01-11T00:00:00"/>
        <d v="2014-12-28T00:00:00"/>
        <d v="2018-04-17T00:00:00"/>
        <d v="2017-02-26T00:00:00"/>
        <d v="2013-08-05T00:00:00"/>
        <d v="2012-03-31T00:00:00"/>
        <d v="2018-11-14T00:00:00"/>
        <d v="2020-03-17T00:00:00"/>
        <d v="2015-02-06T00:00:00"/>
        <d v="2011-09-17T00:00:00"/>
        <d v="2016-04-25T00:00:00"/>
        <d v="2016-01-05T00:00:00"/>
        <d v="2013-10-12T00:00:00"/>
        <d v="2018-02-15T00:00:00"/>
        <d v="2018-08-09T00:00:00"/>
        <d v="2017-11-01T00:00:00"/>
        <d v="2018-08-05T00:00:00"/>
        <d v="2013-05-08T00:00:00"/>
        <d v="2018-01-05T00:00:00"/>
        <d v="2015-03-17T00:00:00"/>
        <d v="2019-02-22T00:00:00"/>
        <d v="2017-02-02T00:00:00"/>
        <d v="2019-02-17T00:00:00"/>
        <d v="2014-12-29T00:00:00"/>
        <d v="2019-01-28T00:00:00"/>
        <d v="2013-05-05T00:00:00"/>
        <d v="2015-05-07T00:00:00"/>
        <d v="2015-12-09T00:00:00"/>
        <d v="2019-01-08T00:00:00"/>
        <d v="2016-12-30T00:00:00"/>
        <d v="2012-10-02T00:00:00"/>
        <d v="2018-01-22T00:00:00"/>
        <d v="2019-01-03T00:00:00"/>
        <d v="2019-12-12T00:00:00"/>
        <d v="2017-09-10T00:00:00"/>
        <d v="2014-11-05T00:00:00"/>
        <d v="2017-03-31T00:00:00"/>
        <d v="2012-02-06T00:00:00"/>
        <d v="2017-12-31T00:00:00"/>
        <d v="2020-10-04T00:00:00"/>
        <d v="2019-01-12T00:00:00"/>
        <d v="2011-06-03T00:00:00"/>
        <d v="2020-07-16T00:00:00"/>
        <d v="2013-11-19T00:00:00"/>
        <d v="2016-04-13T00:00:00"/>
        <d v="2017-10-22T00:00:00"/>
        <d v="2012-08-26T00:00:00"/>
        <d v="2012-01-07T00:00:00"/>
        <d v="2018-04-14T00:00:00"/>
        <d v="2017-09-08T00:00:00"/>
        <d v="2013-08-18T00:00:00"/>
        <d v="2018-07-11T00:00:00"/>
        <d v="2015-09-18T00:00:00"/>
        <d v="2015-07-03T00:00:00"/>
        <d v="2010-11-27T00:00:00"/>
        <d v="2014-04-02T00:00:00"/>
        <d v="2013-10-08T00:00:00"/>
        <d v="2012-09-08T00:00:00"/>
        <d v="2016-07-15T00:00:00"/>
        <d v="2019-12-19T00:00:00"/>
        <d v="2020-03-24T00:00:00"/>
        <d v="2011-07-26T00:00:00"/>
        <d v="2019-02-23T00:00:00"/>
        <d v="2012-12-04T00:00:00"/>
        <d v="2017-07-31T00:00:00"/>
        <d v="2017-03-23T00:00:00"/>
        <d v="2017-07-17T00:00:00"/>
        <d v="2012-01-03T00:00:00"/>
        <d v="2020-10-26T00:00:00"/>
        <d v="2019-02-20T00:00:00"/>
        <d v="2015-05-11T00:00:00"/>
        <d v="2016-09-26T00:00:00"/>
        <d v="2017-06-04T00:00:00"/>
        <d v="2012-07-10T00:00:00"/>
        <d v="2015-09-30T00:00:00"/>
        <d v="2019-04-15T00:00:00"/>
        <d v="2013-01-13T00:00:00"/>
        <d v="2016-01-01T00:00:00"/>
        <d v="2016-12-22T00:00:00"/>
        <d v="2016-09-12T00:00:00"/>
        <d v="2012-03-06T00:00:00"/>
        <d v="2011-03-15T00:00:00"/>
        <d v="2011-10-23T00:00:00"/>
        <d v="2012-12-13T00:00:00"/>
        <d v="2011-10-07T00:00:00"/>
        <d v="2019-10-20T00:00:00"/>
        <d v="2010-01-14T00:00:00"/>
        <d v="2014-05-06T00:00:00"/>
        <d v="2012-04-21T00:00:00"/>
        <d v="2020-12-16T00:00:00"/>
        <d v="2018-05-26T00:00:00"/>
        <d v="2010-04-03T00:00:00"/>
        <d v="2012-01-30T00:00:00"/>
        <d v="2013-05-06T00:00:00"/>
        <d v="2014-02-05T00:00:00"/>
        <d v="2016-07-28T00:00:00"/>
        <d v="2013-12-17T00:00:00"/>
        <d v="2011-09-26T00:00:00"/>
        <d v="2016-08-17T00:00:00"/>
        <d v="2020-09-17T00:00:00"/>
        <d v="2011-03-22T00:00:00"/>
        <d v="2020-11-19T00:00:00"/>
        <d v="2011-08-16T00:00:00"/>
        <d v="2019-05-07T00:00:00"/>
        <d v="2020-12-13T00:00:00"/>
        <d v="2016-01-02T00:00:00"/>
        <d v="2018-02-20T00:00:00"/>
        <d v="2017-03-11T00:00:00"/>
        <d v="2014-09-10T00:00:00"/>
        <d v="2011-01-09T00:00:00"/>
        <d v="2011-08-04T00:00:00"/>
        <d v="2018-03-27T00:00:00"/>
        <d v="2010-04-18T00:00:00"/>
        <d v="2010-07-31T00:00:00"/>
        <d v="2017-11-12T00:00:00"/>
        <d v="2011-12-11T00:00:00"/>
        <d v="2017-07-15T00:00:00"/>
        <d v="2015-08-03T00:00:00"/>
        <d v="2018-03-23T00:00:00"/>
        <d v="2015-02-07T00:00:00"/>
        <d v="2012-05-10T00:00:00"/>
        <d v="2010-11-12T00:00:00"/>
        <d v="2019-10-01T00:00:00"/>
        <d v="2016-10-14T00:00:00"/>
        <d v="2020-10-01T00:00:00"/>
        <d v="2012-05-23T00:00:00"/>
        <d v="2019-01-29T00:00:00"/>
        <d v="2011-10-21T00:00:00"/>
        <d v="2014-09-11T00:00:00"/>
        <d v="2019-09-09T00:00:00"/>
        <d v="2011-01-27T00:00:00"/>
        <d v="2012-09-17T00:00:00"/>
        <d v="2019-05-23T00:00:00"/>
        <d v="2010-05-11T00:00:00"/>
        <d v="2019-08-26T00:00:00"/>
        <d v="2017-07-29T00:00:00"/>
        <d v="2011-09-28T00:00:00"/>
        <d v="2017-08-17T00:00:00"/>
        <d v="2015-05-05T00:00:00"/>
        <d v="2013-10-07T00:00:00"/>
        <d v="2018-07-19T00:00:00"/>
        <d v="2015-11-18T00:00:00"/>
        <d v="2020-08-12T00:00:00"/>
        <d v="2018-03-17T00:00:00"/>
        <d v="2018-03-30T00:00:00"/>
        <d v="2010-09-24T00:00:00"/>
        <d v="2016-12-20T00:00:00"/>
        <d v="2020-06-09T00:00:00"/>
        <d v="2016-01-03T00:00:00"/>
        <d v="2016-11-07T00:00:00"/>
        <d v="2012-11-08T00:00:00"/>
        <d v="2014-01-13T00:00:00"/>
        <d v="2015-01-09T00:00:00"/>
        <d v="2015-06-18T00:00:00"/>
        <d v="2018-09-29T00:00:00"/>
        <d v="2012-09-20T00:00:00"/>
        <d v="2010-07-15T00:00:00"/>
        <d v="2017-06-05T00:00:00"/>
        <d v="2011-08-19T00:00:00"/>
        <d v="2012-02-25T00:00:00"/>
        <d v="2010-08-11T00:00:00"/>
        <d v="2014-08-17T00:00:00"/>
        <d v="2015-05-15T00:00:00"/>
        <d v="2020-07-27T00:00:00"/>
        <d v="2018-11-05T00:00:00"/>
        <d v="2017-09-23T00:00:00"/>
        <d v="2011-09-14T00:00:00"/>
        <d v="2014-01-26T00:00:00"/>
        <d v="2010-07-22T00:00:00"/>
        <d v="2019-04-12T00:00:00"/>
        <d v="2018-03-08T00:00:00"/>
        <d v="2019-11-04T00:00:00"/>
        <d v="2020-01-26T00:00:00"/>
        <d v="2013-04-27T00:00:00"/>
        <d v="2019-07-01T00:00:00"/>
        <d v="2016-09-03T00:00:00"/>
        <d v="2016-10-05T00:00:00"/>
        <d v="2016-12-03T00:00:00"/>
        <d v="2010-11-30T00:00:00"/>
        <d v="2012-06-22T00:00:00"/>
        <d v="2020-07-22T00:00:00"/>
        <d v="2016-03-11T00:00:00"/>
        <d v="2017-07-28T00:00:00"/>
        <d v="2019-05-15T00:00:00"/>
        <d v="2018-04-18T00:00:00"/>
        <d v="2013-09-28T00:00:00"/>
        <d v="2017-01-25T00:00:00"/>
        <d v="2010-06-09T00:00:00"/>
        <d v="2019-04-11T00:00:00"/>
        <d v="2013-01-03T00:00:00"/>
        <d v="2010-12-19T00:00:00"/>
        <d v="2020-06-08T00:00:00"/>
        <d v="2018-08-20T00:00:00"/>
        <d v="2019-05-20T00:00:00"/>
        <d v="2020-02-20T00:00:00"/>
        <d v="2020-05-19T00:00:00"/>
        <d v="2011-03-19T00:00:00"/>
        <d v="2017-02-25T00:00:00"/>
        <d v="2014-07-01T00:00:00"/>
        <d v="2016-12-15T00:00:00"/>
        <d v="2013-11-12T00:00:00"/>
        <d v="2013-05-07T00:00:00"/>
        <d v="2019-11-22T00:00:00"/>
        <d v="2015-08-07T00:00:00"/>
        <d v="2015-01-04T00:00:00"/>
        <d v="2019-07-13T00:00:00"/>
        <d v="2017-08-02T00:00:00"/>
        <d v="2013-02-06T00:00:00"/>
        <d v="2015-10-26T00:00:00"/>
        <d v="2014-03-13T00:00:00"/>
        <d v="2011-02-21T00:00:00"/>
        <d v="2017-01-27T00:00:00"/>
        <d v="2016-12-16T00:00:00"/>
        <d v="2014-02-07T00:00:00"/>
        <d v="2014-09-13T00:00:00"/>
        <d v="2011-02-16T00:00:00"/>
        <d v="2020-12-04T00:00:00"/>
        <d v="2015-11-19T00:00:00"/>
        <d v="2014-07-21T00:00:00"/>
        <d v="2011-02-03T00:00:00"/>
        <d v="2013-01-20T00:00:00"/>
        <d v="2016-01-14T00:00:00"/>
        <d v="2016-05-06T00:00:00"/>
        <d v="2017-10-27T00:00:00"/>
        <d v="2016-12-29T00:00:00"/>
        <d v="2013-05-22T00:00:00"/>
        <d v="2015-02-15T00:00:00"/>
        <d v="2017-06-26T00:00:00"/>
        <d v="2011-11-05T00:00:00"/>
        <d v="2013-02-26T00:00:00"/>
        <d v="2011-07-27T00:00:00"/>
        <d v="2013-03-27T00:00:00"/>
        <d v="2013-03-20T00:00:00"/>
        <d v="2010-02-23T00:00:00"/>
        <d v="2014-12-25T00:00:00"/>
        <d v="2016-12-11T00:00:00"/>
        <d v="2012-06-16T00:00:00"/>
        <d v="2017-05-24T00:00:00"/>
        <d v="2020-11-28T00:00:00"/>
        <d v="2018-07-09T00:00:00"/>
        <d v="2020-06-15T00:00:00"/>
        <d v="2020-10-30T00:00:00"/>
        <d v="2018-04-25T00:00:00"/>
        <d v="2020-06-17T00:00:00"/>
        <d v="2015-09-09T00:00:00"/>
        <d v="2019-02-03T00:00:00"/>
        <d v="2012-05-15T00:00:00"/>
        <d v="2018-07-28T00:00:00"/>
        <d v="2019-11-15T00:00:00"/>
        <d v="2017-08-06T00:00:00"/>
        <d v="2015-03-23T00:00:00"/>
        <d v="2018-10-24T00:00:00"/>
        <d v="2018-09-24T00:00:00"/>
        <d v="2013-04-04T00:00:00"/>
        <d v="2020-03-30T00:00:00"/>
        <d v="2010-06-02T00:00:00"/>
        <d v="2011-05-03T00:00:00"/>
        <d v="2011-09-09T00:00:00"/>
        <d v="2014-10-02T00:00:00"/>
        <d v="2020-11-12T00:00:00"/>
        <d v="2015-10-29T00:00:00"/>
        <d v="2016-12-18T00:00:00"/>
        <d v="2016-09-22T00:00:00"/>
        <d v="2014-12-17T00:00:00"/>
        <d v="2019-03-24T00:00:00"/>
        <d v="2014-06-18T00:00:00"/>
        <d v="2010-09-06T00:00:00"/>
        <d v="2013-11-26T00:00:00"/>
        <d v="2011-04-01T00:00:00"/>
        <d v="2011-06-05T00:00:00"/>
        <d v="2013-09-16T00:00:00"/>
        <d v="2018-05-03T00:00:00"/>
        <d v="2013-09-14T00:00:00"/>
        <d v="2020-02-10T00:00:00"/>
        <d v="2018-02-04T00:00:00"/>
        <d v="2019-07-21T00:00:00"/>
        <d v="2016-09-18T00:00:00"/>
        <d v="2012-02-18T00:00:00"/>
        <d v="2013-04-29T00:00:00"/>
        <d v="2011-10-02T00:00:00"/>
        <d v="2011-08-30T00:00:00"/>
        <d v="2019-07-30T00:00:00"/>
        <d v="2011-10-26T00:00:00"/>
        <d v="2014-06-21T00:00:00"/>
        <d v="2019-11-09T00:00:00"/>
        <d v="2020-11-20T00:00:00"/>
        <d v="2015-09-22T00:00:00"/>
        <d v="2010-05-16T00:00:00"/>
        <d v="2012-02-05T00:00:00"/>
        <d v="2018-06-01T00:00:00"/>
        <d v="2016-07-11T00:00:00"/>
        <d v="2011-10-03T00:00:00"/>
        <d v="2016-02-12T00:00:00"/>
        <d v="2015-08-30T00:00:00"/>
        <d v="2018-04-07T00:00:00"/>
        <d v="2016-03-06T00:00:00"/>
        <d v="2019-03-29T00:00:00"/>
        <d v="2016-09-04T00:00:00"/>
        <d v="2018-06-09T00:00:00"/>
        <d v="2013-03-21T00:00:00"/>
        <d v="2018-09-10T00:00:00"/>
        <d v="2012-09-07T00:00:00"/>
        <d v="2014-01-23T00:00:00"/>
        <d v="2017-12-04T00:00:00"/>
        <d v="2010-12-07T00:00:00"/>
        <d v="2012-10-29T00:00:00"/>
        <d v="2013-05-26T00:00:00"/>
        <d v="2010-06-16T00:00:00"/>
        <d v="2018-03-28T00:00:00"/>
        <d v="2019-05-06T00:00:00"/>
        <d v="2017-03-04T00:00:00"/>
        <d v="2018-08-12T00:00:00"/>
        <d v="2016-11-28T00:00:00"/>
        <d v="2019-01-06T00:00:00"/>
        <d v="2013-12-07T00:00:00"/>
        <d v="2019-07-06T00:00:00"/>
        <d v="2020-12-22T00:00:00"/>
        <d v="2020-01-03T00:00:00"/>
        <d v="2010-11-08T00:00:00"/>
        <d v="2012-10-27T00:00:00"/>
        <d v="2013-01-08T00:00:00"/>
        <d v="2015-07-09T00:00:00"/>
        <d v="2016-12-10T00:00:00"/>
        <d v="2021-01-12T00:00:00"/>
        <d v="2013-02-07T00:00:00"/>
        <d v="2020-11-11T00:00:00"/>
        <d v="2011-10-20T00:00:00"/>
        <d v="2017-01-24T00:00:00"/>
        <d v="2016-03-14T00:00:00"/>
        <d v="2010-10-04T00:00:00"/>
        <d v="2017-10-31T00:00:00"/>
        <d v="2010-07-18T00:00:00"/>
        <d v="2010-03-02T00:00:00"/>
        <d v="2010-07-13T00:00:00"/>
        <d v="2019-12-26T00:00:00"/>
        <d v="2014-10-06T00:00:00"/>
        <d v="2013-06-16T00:00:00"/>
        <d v="2020-03-19T00:00:00"/>
        <d v="2019-11-11T00:00:00"/>
        <d v="2014-08-15T00:00:00"/>
        <d v="2010-04-12T00:00:00"/>
        <d v="2013-02-18T00:00:00"/>
        <d v="2017-05-09T00:00:00"/>
        <d v="2017-02-14T00:00:00"/>
        <d v="2013-12-28T00:00:00"/>
        <d v="2012-07-30T00:00:00"/>
        <d v="2012-07-15T00:00:00"/>
        <d v="2017-05-12T00:00:00"/>
        <d v="2015-01-23T00:00:00"/>
        <d v="2018-06-02T00:00:00"/>
        <d v="2015-12-11T00:00:00"/>
        <d v="2015-10-18T00:00:00"/>
        <d v="2011-04-17T00:00:00"/>
        <d v="2013-12-23T00:00:00"/>
        <d v="2010-06-06T00:00:00"/>
        <d v="2017-11-22T00:00:00"/>
        <d v="2011-02-11T00:00:00"/>
        <d v="2014-05-27T00:00:00"/>
        <d v="2019-10-13T00:00:00"/>
        <d v="2018-05-19T00:00:00"/>
        <d v="2016-04-03T00:00:00"/>
        <d v="2018-11-17T00:00:00"/>
        <d v="2016-07-03T00:00:00"/>
        <d v="2016-06-20T00:00:00"/>
        <d v="2020-12-01T00:00:00"/>
        <d v="2010-08-10T00:00:00"/>
        <d v="2015-11-23T00:00:00"/>
        <d v="2019-02-10T00:00:00"/>
        <d v="2018-03-16T00:00:00"/>
        <d v="2018-02-25T00:00:00"/>
        <d v="2017-04-02T00:00:00"/>
        <d v="2015-11-24T00:00:00"/>
        <d v="2011-09-18T00:00:00"/>
        <d v="2020-09-15T00:00:00"/>
        <d v="2018-04-29T00:00:00"/>
        <d v="2011-05-07T00:00:00"/>
        <d v="2015-12-18T00:00:00"/>
        <d v="2015-06-02T00:00:00"/>
        <d v="2011-08-15T00:00:00"/>
        <d v="2010-06-19T00:00:00"/>
        <d v="2010-02-22T00:00:00"/>
        <d v="2012-01-19T00:00:00"/>
        <d v="2020-10-16T00:00:00"/>
        <d v="2012-11-30T00:00:00"/>
        <d v="2012-01-16T00:00:00"/>
        <d v="2015-01-14T00:00:00"/>
        <d v="2011-03-23T00:00:00"/>
        <d v="2013-01-15T00:00:00"/>
        <d v="2020-02-02T00:00:00"/>
        <d v="2021-01-06T00:00:00"/>
        <d v="2010-01-15T00:00:00"/>
        <d v="2012-07-25T00:00:00"/>
        <d v="2017-08-31T00:00:00"/>
        <d v="2019-08-25T00:00:00"/>
        <d v="2020-06-26T00:00:00"/>
        <d v="2019-08-06T00:00:00"/>
        <d v="2016-01-20T00:00:00"/>
        <d v="2013-04-16T00:00:00"/>
        <d v="2015-08-29T00:00:00"/>
        <d v="2010-01-13T00:00:00"/>
        <d v="2017-12-23T00:00:00"/>
        <d v="2015-02-10T00:00:00"/>
        <d v="2018-02-27T00:00:00"/>
        <d v="2012-09-14T00:00:00"/>
        <d v="2012-04-26T00:00:00"/>
        <d v="2016-02-19T00:00:00"/>
        <d v="2016-02-21T00:00:00"/>
        <d v="2019-01-02T00:00:00"/>
        <d v="2013-03-12T00:00:00"/>
        <d v="2013-10-15T00:00:00"/>
        <d v="2013-06-09T00:00:00"/>
        <d v="2011-12-25T00:00:00"/>
        <d v="2013-03-03T00:00:00"/>
        <d v="2011-10-22T00:00:00"/>
        <d v="2019-10-03T00:00:00"/>
        <d v="2014-11-10T00:00:00"/>
        <d v="2017-10-08T00:00:00"/>
        <d v="2018-04-26T00:00:00"/>
        <d v="2014-08-11T00:00:00"/>
        <d v="2015-01-21T00:00:00"/>
        <d v="2014-09-17T00:00:00"/>
        <d v="2012-06-18T00:00:00"/>
        <d v="2018-11-28T00:00:00"/>
        <d v="2012-01-02T00:00:00"/>
        <d v="2017-01-13T00:00:00"/>
        <d v="2016-05-15T00:00:00"/>
        <d v="2018-03-19T00:00:00"/>
        <d v="2014-09-02T00:00:00"/>
        <d v="2015-04-04T00:00:00"/>
        <d v="2011-09-02T00:00:00"/>
        <d v="2015-11-12T00:00:00"/>
        <d v="2014-03-04T00:00:00"/>
        <d v="2010-10-10T00:00:00"/>
        <d v="2013-09-08T00:00:00"/>
        <d v="2010-03-29T00:00:00"/>
        <d v="2020-05-14T00:00:00"/>
        <d v="2010-03-04T00:00:00"/>
        <d v="2015-03-25T00:00:00"/>
        <d v="2014-06-24T00:00:00"/>
        <d v="2011-04-05T00:00:00"/>
        <d v="2017-04-24T00:00:00"/>
        <d v="2018-08-15T00:00:00"/>
        <d v="2014-02-02T00:00:00"/>
        <d v="2018-03-09T00:00:00"/>
        <d v="2013-02-19T00:00:00"/>
        <d v="2013-09-30T00:00:00"/>
        <d v="2013-12-19T00:00:00"/>
        <d v="2020-09-20T00:00:00"/>
        <d v="2014-06-19T00:00:00"/>
        <d v="2013-11-20T00:00:00"/>
        <d v="2011-05-13T00:00:00"/>
        <d v="2019-03-17T00:00:00"/>
        <d v="2016-01-06T00:00:00"/>
        <d v="2019-04-17T00:00:00"/>
        <d v="2018-12-24T00:00:00"/>
        <d v="2010-12-15T00:00:00"/>
        <d v="2018-12-16T00:00:00"/>
        <d v="2010-09-13T00:00:00"/>
        <d v="2012-03-14T00:00:00"/>
        <d v="2016-08-24T00:00:00"/>
        <d v="2015-07-04T00:00:00"/>
        <d v="2013-03-25T00:00:00"/>
        <d v="2011-07-05T00:00:00"/>
        <d v="2016-10-17T00:00:00"/>
        <d v="2012-10-04T00:00:00"/>
        <d v="2018-06-25T00:00:00"/>
        <d v="2015-08-31T00:00:00"/>
        <d v="2015-12-01T00:00:00"/>
        <d v="2013-09-02T00:00:00"/>
        <d v="2014-12-18T00:00:00"/>
        <d v="2012-12-27T00:00:00"/>
        <d v="2013-05-28T00:00:00"/>
        <d v="2012-03-01T00:00:00"/>
        <d v="2011-05-11T00:00:00"/>
        <d v="2018-07-23T00:00:00"/>
        <d v="2017-07-09T00:00:00"/>
        <d v="2012-01-27T00:00:00"/>
        <d v="2014-03-22T00:00:00"/>
        <d v="2012-01-08T00:00:00"/>
        <d v="2020-10-22T00:00:00"/>
        <d v="2018-08-21T00:00:00"/>
        <d v="2018-02-01T00:00:00"/>
        <d v="2011-09-15T00:00:00"/>
        <d v="2014-05-09T00:00:00"/>
        <d v="2016-01-31T00:00:00"/>
        <d v="2018-05-23T00:00:00"/>
        <d v="2011-11-14T00:00:00"/>
        <d v="2017-09-02T00:00:00"/>
        <d v="2019-04-20T00:00:00"/>
        <d v="2014-02-25T00:00:00"/>
        <d v="2017-11-02T00:00:00"/>
        <d v="2018-06-28T00:00:00"/>
        <d v="2018-08-01T00:00:00"/>
        <d v="2013-12-31T00:00:00"/>
        <d v="2013-08-10T00:00:00"/>
        <d v="2013-05-30T00:00:00"/>
        <d v="2016-07-04T00:00:00"/>
        <d v="2017-12-05T00:00:00"/>
        <d v="2013-01-28T00:00:00"/>
        <d v="2017-09-13T00:00:00"/>
        <d v="2011-06-17T00:00:00"/>
        <d v="2016-12-31T00:00:00"/>
        <d v="2012-10-10T00:00:00"/>
        <d v="2014-03-19T00:00:00"/>
        <d v="2016-05-30T00:00:00"/>
        <d v="2017-07-10T00:00:00"/>
        <d v="2013-02-17T00:00:00"/>
        <d v="2020-03-22T00:00:00"/>
        <d v="2015-07-12T00:00:00"/>
        <d v="2015-11-10T00:00:00"/>
        <d v="2017-06-20T00:00:00"/>
        <d v="2018-12-01T00:00:00"/>
        <d v="2012-06-05T00:00:00"/>
        <d v="2012-03-20T00:00:00"/>
        <d v="2012-10-21T00:00:00"/>
        <d v="2017-03-02T00:00:00"/>
        <d v="2010-08-13T00:00:00"/>
        <d v="2016-03-02T00:00:00"/>
        <d v="2017-05-28T00:00:00"/>
        <d v="2013-02-20T00:00:00"/>
        <d v="2014-03-15T00:00:00"/>
        <d v="2017-12-27T00:00:00"/>
        <d v="2019-02-07T00:00:00"/>
        <d v="2013-12-20T00:00:00"/>
        <d v="2012-03-07T00:00:00"/>
        <d v="2011-12-22T00:00:00"/>
        <d v="2010-04-02T00:00:00"/>
        <d v="2013-07-08T00:00:00"/>
        <d v="2016-09-25T00:00:00"/>
        <d v="2016-08-25T00:00:00"/>
        <d v="2013-08-16T00:00:00"/>
        <d v="2012-09-11T00:00:00"/>
        <d v="2017-05-11T00:00:00"/>
        <d v="2014-06-16T00:00:00"/>
        <d v="2015-09-24T00:00:00"/>
        <d v="2019-09-07T00:00:00"/>
        <d v="2013-10-25T00:00:00"/>
        <d v="2011-01-16T00:00:00"/>
        <d v="2012-09-09T00:00:00"/>
        <d v="2015-01-19T00:00:00"/>
        <d v="2016-12-13T00:00:00"/>
        <d v="2013-08-29T00:00:00"/>
        <d v="2017-09-27T00:00:00"/>
        <d v="2013-07-16T00:00:00"/>
        <d v="2010-09-09T00:00:00"/>
        <d v="2013-01-05T00:00:00"/>
        <d v="2010-03-12T00:00:00"/>
        <d v="2018-02-18T00:00:00"/>
        <d v="2013-08-08T00:00:00"/>
        <d v="2010-12-06T00:00:00"/>
        <d v="2020-06-28T00:00:00"/>
        <d v="2014-01-28T00:00:00"/>
        <d v="2010-07-07T00:00:00"/>
        <d v="2012-03-12T00:00:00"/>
        <d v="2018-09-18T00:00:00"/>
        <d v="2013-06-07T00:00:00"/>
        <d v="2017-10-15T00:00:00"/>
        <d v="2015-03-30T00:00:00"/>
        <d v="2010-03-23T00:00:00"/>
        <d v="2010-02-09T00:00:00"/>
        <d v="2014-05-04T00:00:00"/>
        <d v="2020-08-04T00:00:00"/>
        <d v="2011-08-27T00:00:00"/>
        <d v="2018-09-08T00:00:00"/>
        <d v="2011-09-13T00:00:00"/>
        <d v="2011-05-05T00:00:00"/>
        <d v="2018-11-18T00:00:00"/>
        <d v="2017-04-20T00:00:00"/>
        <d v="2020-08-21T00:00:00"/>
        <d v="2016-10-15T00:00:00"/>
        <d v="2018-06-19T00:00:00"/>
        <d v="2010-11-07T00:00:00"/>
        <d v="2018-12-03T00:00:00"/>
        <d v="2014-03-01T00:00:00"/>
        <d v="2021-01-03T00:00:00"/>
        <d v="2020-06-16T00:00:00"/>
        <d v="2013-12-06T00:00:00"/>
        <d v="2018-05-06T00:00:00"/>
        <d v="2017-02-28T00:00:00"/>
        <d v="2020-04-13T00:00:00"/>
        <d v="2018-09-21T00:00:00"/>
        <d v="2010-05-02T00:00:00"/>
        <d v="2018-06-05T00:00:00"/>
        <d v="2016-02-09T00:00:00"/>
        <d v="2013-11-06T00:00:00"/>
        <d v="2016-07-27T00:00:00"/>
        <d v="2016-05-24T00:00:00"/>
        <d v="2010-08-08T00:00:00"/>
        <d v="2015-02-24T00:00:00"/>
        <d v="2012-12-19T00:00:00"/>
        <d v="2014-01-02T00:00:00"/>
        <d v="2020-08-15T00:00:00"/>
        <d v="2012-10-16T00:00:00"/>
        <d v="2014-03-25T00:00:00"/>
        <d v="2016-10-16T00:00:00"/>
        <d v="2012-05-20T00:00:00"/>
        <d v="2014-11-21T00:00:00"/>
        <d v="2019-10-31T00:00:00"/>
        <d v="2015-09-27T00:00:00"/>
        <d v="2020-04-16T00:00:00"/>
        <d v="2020-08-10T00:00:00"/>
        <d v="2012-02-09T00:00:00"/>
        <d v="2010-07-29T00:00:00"/>
        <d v="2018-10-07T00:00:00"/>
        <d v="2014-04-10T00:00:00"/>
        <d v="2016-12-17T00:00:00"/>
        <d v="2018-04-12T00:00:00"/>
        <d v="2015-03-14T00:00:00"/>
        <d v="2015-10-04T00:00:00"/>
        <d v="2010-12-26T00:00:00"/>
        <d v="2014-05-19T00:00:00"/>
        <d v="2020-10-20T00:00:00"/>
        <d v="2014-04-27T00:00:00"/>
        <d v="2019-03-03T00:00:00"/>
        <d v="2019-05-31T00:00:00"/>
        <d v="2013-06-27T00:00:00"/>
        <d v="2013-09-15T00:00:00"/>
        <d v="2015-03-04T00:00:00"/>
        <d v="2014-08-27T00:00:00"/>
        <d v="2017-01-03T00:00:00"/>
        <d v="2011-12-27T00:00:00"/>
        <d v="2020-04-07T00:00:00"/>
        <d v="2014-01-20T00:00:00"/>
        <d v="2015-03-27T00:00:00"/>
        <d v="2019-11-07T00:00:00"/>
        <d v="2019-11-17T00:00:00"/>
        <d v="2012-02-23T00:00:00"/>
        <d v="2017-12-14T00:00:00"/>
        <d v="2012-12-12T00:00:00"/>
        <d v="2014-09-08T00:00:00"/>
        <d v="2020-03-02T00:00:00"/>
        <d v="2016-06-30T00:00:00"/>
        <d v="2018-02-19T00:00:00"/>
        <d v="2015-11-07T00:00:00"/>
        <d v="2014-02-12T00:00:00"/>
        <d v="2011-06-10T00:00:00"/>
        <d v="2016-03-01T00:00:00"/>
        <d v="2019-12-13T00:00:00"/>
        <d v="2020-03-03T00:00:00"/>
        <d v="2013-05-16T00:00:00"/>
        <d v="2012-06-28T00:00:00"/>
        <d v="2015-02-13T00:00:00"/>
        <d v="2015-09-28T00:00:00"/>
        <d v="2019-07-18T00:00:00"/>
        <d v="2010-11-03T00:00:00"/>
        <d v="2012-10-01T00:00:00"/>
        <d v="2014-07-22T00:00:00"/>
        <d v="2016-05-29T00:00:00"/>
        <d v="2013-11-08T00:00:00"/>
        <d v="2013-05-23T00:00:00"/>
        <d v="2019-02-14T00:00:00"/>
        <d v="2011-03-01T00:00:00"/>
        <d v="2020-02-07T00:00:00"/>
        <d v="2010-11-01T00:00:00"/>
        <d v="2017-05-17T00:00:00"/>
        <d v="2016-11-29T00:00:00"/>
        <d v="2020-11-29T00:00:00"/>
        <d v="2016-06-16T00:00:00"/>
        <d v="2011-07-18T00:00:00"/>
        <d v="2013-05-31T00:00:00"/>
        <d v="2017-09-20T00:00:00"/>
        <d v="2015-02-11T00:00:00"/>
        <d v="2015-07-01T00:00:00"/>
        <d v="2018-01-14T00:00:00"/>
        <d v="2010-10-08T00:00:00"/>
        <d v="2010-01-27T00:00:00"/>
        <d v="2017-10-11T00:00:00"/>
        <d v="2011-03-12T00:00:00"/>
        <d v="2014-03-08T00:00:00"/>
        <d v="2014-05-05T00:00:00"/>
        <d v="2016-03-03T00:00:00"/>
        <d v="2020-03-06T00:00:00"/>
        <d v="2019-07-09T00:00:00"/>
        <d v="2018-05-15T00:00:00"/>
        <d v="2017-12-13T00:00:00"/>
        <d v="2010-11-21T00:00:00"/>
        <d v="2014-05-23T00:00:00"/>
        <d v="2011-09-01T00:00:00"/>
        <d v="2018-10-11T00:00:00"/>
        <d v="2013-07-12T00:00:00"/>
        <d v="2018-06-14T00:00:00"/>
        <d v="2013-01-06T00:00:00"/>
        <d v="2017-02-10T00:00:00"/>
        <d v="2012-08-18T00:00:00"/>
        <d v="2011-05-18T00:00:00"/>
        <d v="2017-03-07T00:00:00"/>
        <d v="2012-11-03T00:00:00"/>
        <d v="2012-04-17T00:00:00"/>
        <d v="2017-11-24T00:00:00"/>
        <d v="2019-12-16T00:00:00"/>
        <d v="2015-08-19T00:00:00"/>
        <d v="2018-07-05T00:00:00"/>
        <d v="2019-06-05T00:00:00"/>
        <d v="2014-12-03T00:00:00"/>
        <d v="2019-03-25T00:00:00"/>
        <d v="2013-01-27T00:00:00"/>
        <d v="2011-07-04T00:00:00"/>
        <d v="2015-06-16T00:00:00"/>
        <d v="2010-08-16T00:00:00"/>
        <d v="2011-05-19T00:00:00"/>
        <d v="2019-10-10T00:00:00"/>
        <d v="2010-12-18T00:00:00"/>
        <d v="2014-05-14T00:00:00"/>
        <d v="2017-11-07T00:00:00"/>
        <d v="2020-07-31T00:00:00"/>
        <d v="2010-10-23T00:00:00"/>
        <d v="2019-08-31T00:00:00"/>
        <d v="2013-09-23T00:00:00"/>
        <d v="2013-07-05T00:00:00"/>
        <d v="2011-01-13T00:00:00"/>
        <d v="2018-05-09T00:00:00"/>
        <d v="2018-08-08T00:00:00"/>
        <d v="2016-02-28T00:00:00"/>
        <d v="2016-12-02T00:00:00"/>
        <d v="2012-04-23T00:00:00"/>
        <d v="2017-06-27T00:00:00"/>
        <d v="2013-07-27T00:00:00"/>
        <d v="2014-08-22T00:00:00"/>
        <d v="2018-03-03T00:00:00"/>
        <d v="2012-07-27T00:00:00"/>
        <d v="2013-08-31T00:00:00"/>
        <d v="2014-08-26T00:00:00"/>
        <d v="2010-12-29T00:00:00"/>
        <d v="2010-11-10T00:00:00"/>
        <d v="2010-04-17T00:00:00"/>
        <d v="2014-01-24T00:00:00"/>
        <d v="2019-08-24T00:00:00"/>
        <d v="2015-01-06T00:00:00"/>
        <d v="2018-06-04T00:00:00"/>
        <d v="2015-12-07T00:00:00"/>
        <d v="2011-09-22T00:00:00"/>
        <d v="2014-02-23T00:00:00"/>
        <d v="2020-05-25T00:00:00"/>
        <d v="2019-06-15T00:00:00"/>
        <d v="2020-01-24T00:00:00"/>
        <d v="2010-03-08T00:00:00"/>
        <d v="2017-11-23T00:00:00"/>
        <d v="2012-04-15T00:00:00"/>
        <d v="2010-02-03T00:00:00"/>
        <d v="2015-03-12T00:00:00"/>
        <d v="2016-08-19T00:00:00"/>
        <d v="2012-04-12T00:00:00"/>
        <d v="2018-10-06T00:00:00"/>
        <d v="2020-03-25T00:00:00"/>
        <d v="2015-06-17T00:00:00"/>
        <d v="2011-03-29T00:00:00"/>
        <d v="2015-05-22T00:00:00"/>
        <d v="2017-08-14T00:00:00"/>
        <d v="2015-12-08T00:00:00"/>
        <d v="2011-04-04T00:00:00"/>
        <d v="2013-07-23T00:00:00"/>
        <d v="2011-05-10T00:00:00"/>
        <d v="2017-09-03T00:00:00"/>
        <d v="2011-10-15T00:00:00"/>
        <d v="2011-04-07T00:00:00"/>
        <d v="2017-01-10T00:00:00"/>
        <d v="2019-12-14T00:00:00"/>
        <d v="2012-08-16T00:00:00"/>
        <d v="2017-02-12T00:00:00"/>
        <d v="2016-05-11T00:00:00"/>
        <d v="2010-10-03T00:00:00"/>
        <d v="2019-04-09T00:00:00"/>
        <d v="2012-09-04T00:00:00"/>
        <d v="2018-05-22T00:00:00"/>
        <d v="2015-09-16T00:00:00"/>
        <d v="2012-05-03T00:00:00"/>
        <d v="2018-05-07T00:00:00"/>
        <d v="2013-06-05T00:00:00"/>
        <d v="2016-04-19T00:00:00"/>
        <d v="2016-03-23T00:00:00"/>
        <d v="2016-08-04T00:00:00"/>
        <d v="2019-09-25T00:00:00"/>
        <d v="2015-12-16T00:00:00"/>
        <d v="2011-06-04T00:00:00"/>
        <d v="2015-01-05T00:00:00"/>
        <d v="2017-09-25T00:00:00"/>
        <d v="2019-09-03T00:00:00"/>
        <d v="2018-09-28T00:00:00"/>
        <d v="2014-07-15T00:00:00"/>
        <d v="2012-04-09T00:00:00"/>
        <d v="2012-06-13T00:00:00"/>
        <d v="2012-07-04T00:00:00"/>
        <d v="2013-01-31T00:00:00"/>
        <d v="2014-06-10T00:00:00"/>
        <d v="2014-09-26T00:00:00"/>
        <d v="2014-11-07T00:00:00"/>
        <d v="2017-11-11T00:00:00"/>
        <d v="2016-05-23T00:00:00"/>
        <d v="2016-08-09T00:00:00"/>
        <d v="2013-02-16T00:00:00"/>
        <d v="2015-10-09T00:00:00"/>
        <d v="2013-06-25T00:00:00"/>
        <d v="2012-05-27T00:00:00"/>
        <d v="2014-03-03T00:00:00"/>
        <d v="2013-02-23T00:00:00"/>
        <d v="2011-05-17T00:00:00"/>
        <d v="2015-01-30T00:00:00"/>
        <d v="2012-01-05T00:00:00"/>
        <d v="2019-11-20T00:00:00"/>
        <d v="2020-12-05T00:00:00"/>
        <d v="2012-09-12T00:00:00"/>
        <d v="2016-04-09T00:00:00"/>
        <d v="2019-07-02T00:00:00"/>
        <d v="2018-07-18T00:00:00"/>
        <d v="2010-11-11T00:00:00"/>
        <d v="2012-06-11T00:00:00"/>
        <d v="2010-11-24T00:00:00"/>
        <d v="2010-02-10T00:00:00"/>
        <d v="2020-10-05T00:00:00"/>
        <d v="2013-03-30T00:00:00"/>
        <d v="2017-06-22T00:00:00"/>
        <d v="2013-06-28T00:00:00"/>
        <d v="2010-11-29T00:00:00"/>
        <d v="2015-04-05T00:00:00"/>
        <d v="2017-05-21T00:00:00"/>
        <d v="2012-05-06T00:00:00"/>
        <d v="2019-05-01T00:00:00"/>
        <d v="2019-08-03T00:00:00"/>
        <d v="2012-03-15T00:00:00"/>
        <d v="2010-03-13T00:00:00"/>
        <d v="2015-08-04T00:00:00"/>
        <d v="2020-02-29T00:00:00"/>
        <d v="2020-08-05T00:00:00"/>
        <d v="2019-10-15T00:00:00"/>
        <d v="2016-05-04T00:00:00"/>
        <d v="2016-02-26T00:00:00"/>
        <d v="2020-08-26T00:00:00"/>
        <d v="2010-04-05T00:00:00"/>
        <d v="2014-03-18T00:00:00"/>
        <d v="2018-12-18T00:00:00"/>
        <d v="2010-11-26T00:00:00"/>
        <d v="2017-02-16T00:00:00"/>
        <d v="2020-03-01T00:00:00"/>
        <d v="2019-09-27T00:00:00"/>
        <d v="2012-10-14T00:00:00"/>
        <d v="2020-05-06T00:00:00"/>
        <d v="2018-03-14T00:00:00"/>
        <d v="2012-12-01T00:00:00"/>
        <d v="2015-02-14T00:00:00"/>
        <d v="2018-03-24T00:00:00"/>
        <d v="2010-10-11T00:00:00"/>
        <d v="2018-12-17T00:00:00"/>
        <d v="2019-06-26T00:00:00"/>
        <d v="2010-10-30T00:00:00"/>
        <d v="2019-09-13T00:00:00"/>
        <d v="2012-10-09T00:00:00"/>
        <d v="2020-04-29T00:00:00"/>
        <d v="2016-09-17T00:00:00"/>
        <d v="2018-11-15T00:00:00"/>
        <d v="2014-06-13T00:00:00"/>
        <d v="2018-03-04T00:00:00"/>
        <d v="2018-11-19T00:00:00"/>
        <d v="2012-01-13T00:00:00"/>
        <d v="2016-06-23T00:00:00"/>
        <d v="2013-04-19T00:00:00"/>
        <d v="2017-01-14T00:00:00"/>
        <d v="2014-03-31T00:00:00"/>
        <d v="2019-12-07T00:00:00"/>
        <d v="2016-02-07T00:00:00"/>
        <d v="2012-11-22T00:00:00"/>
        <d v="2019-08-05T00:00:00"/>
        <d v="2012-05-21T00:00:00"/>
        <d v="2019-04-16T00:00:00"/>
        <d v="2014-11-23T00:00:00"/>
        <d v="2019-08-09T00:00:00"/>
        <d v="2013-09-07T00:00:00"/>
        <d v="2014-03-29T00:00:00"/>
        <d v="2016-09-20T00:00:00"/>
        <d v="2010-08-31T00:00:00"/>
        <d v="2013-09-26T00:00:00"/>
        <d v="2015-12-31T00:00:00"/>
        <d v="2018-08-10T00:00:00"/>
        <d v="2010-12-17T00:00:00"/>
        <d v="2010-12-11T00:00:00"/>
        <d v="2011-06-26T00:00:00"/>
        <d v="2015-10-13T00:00:00"/>
        <d v="2014-03-24T00:00:00"/>
        <d v="2010-07-10T00:00:00"/>
        <d v="2014-01-27T00:00:00"/>
        <d v="2011-12-28T00:00:00"/>
        <d v="2017-09-09T00:00:00"/>
        <d v="2017-04-11T00:00:00"/>
        <d v="2010-02-11T00:00:00"/>
        <d v="2019-06-13T00:00:00"/>
        <d v="2013-11-05T00:00:00"/>
        <d v="2017-03-03T00:00:00"/>
        <d v="2017-06-11T00:00:00"/>
        <d v="2018-09-30T00:00:00"/>
        <d v="2013-09-19T00:00:00"/>
        <d v="2015-10-06T00:00:00"/>
        <d v="2011-01-29T00:00:00"/>
        <d v="2017-08-30T00:00:00"/>
        <d v="2017-09-19T00:00:00"/>
        <d v="2020-10-03T00:00:00"/>
        <d v="2019-04-18T00:00:00"/>
        <d v="2015-09-13T00:00:00"/>
        <d v="2016-05-02T00:00:00"/>
        <d v="2010-02-26T00:00:00"/>
        <d v="2012-11-04T00:00:00"/>
        <d v="2013-03-09T00:00:00"/>
        <d v="2016-10-23T00:00:00"/>
        <d v="2017-10-13T00:00:00"/>
        <d v="2014-08-04T00:00:00"/>
        <d v="2015-10-19T00:00:00"/>
        <d v="2016-04-30T00:00:00"/>
        <d v="2017-10-28T00:00:00"/>
        <d v="2010-10-26T00:00:00"/>
        <d v="2010-06-18T00:00:00"/>
        <d v="2014-10-16T00:00:00"/>
        <d v="2015-04-11T00:00:00"/>
        <d v="2020-06-12T00:00:00"/>
        <d v="2020-08-07T00:00:00"/>
        <d v="2015-04-19T00:00:00"/>
        <d v="2019-02-01T00:00:00"/>
        <d v="2014-06-09T00:00:00"/>
        <d v="2018-03-06T00:00:00"/>
        <d v="2010-09-25T00:00:00"/>
        <d v="2016-03-29T00:00:00"/>
        <d v="2014-09-28T00:00:00"/>
        <d v="2016-08-02T00:00:00"/>
        <d v="2015-11-09T00:00:00"/>
        <d v="2018-01-20T00:00:00"/>
        <d v="2012-06-10T00:00:00"/>
        <d v="2011-03-06T00:00:00"/>
        <d v="2010-06-03T00:00:00"/>
        <d v="2019-09-18T00:00:00"/>
        <d v="2017-12-01T00:00:00"/>
        <d v="2010-05-04T00:00:00"/>
        <d v="2013-06-24T00:00:00"/>
        <d v="2011-11-08T00:00:00"/>
        <d v="2010-09-20T00:00:00"/>
        <d v="2019-02-12T00:00:00"/>
        <d v="2012-02-20T00:00:00"/>
        <d v="2013-10-03T00:00:00"/>
        <d v="2013-03-23T00:00:00"/>
        <d v="2015-07-27T00:00:00"/>
        <d v="2015-02-12T00:00:00"/>
        <d v="2019-01-24T00:00:00"/>
        <d v="2019-10-09T00:00:00"/>
        <d v="2020-12-15T00:00:00"/>
        <d v="2012-04-04T00:00:00"/>
        <d v="2013-10-28T00:00:00"/>
        <d v="2017-08-16T00:00:00"/>
        <d v="2020-05-02T00:00:00"/>
        <d v="2011-05-04T00:00:00"/>
        <d v="2012-03-17T00:00:00"/>
        <d v="2018-12-02T00:00:00"/>
        <d v="2013-07-31T00:00:00"/>
        <d v="2019-04-24T00:00:00"/>
        <d v="2010-10-05T00:00:00"/>
        <d v="2014-07-04T00:00:00"/>
        <d v="2010-11-13T00:00:00"/>
        <d v="2017-11-09T00:00:00"/>
        <d v="2016-12-21T00:00:00"/>
        <d v="2018-07-29T00:00:00"/>
        <d v="2010-07-16T00:00:00"/>
        <d v="2016-08-14T00:00:00"/>
        <d v="2018-06-21T00:00:00"/>
        <d v="2010-11-15T00:00:00"/>
        <d v="2013-12-03T00:00:00"/>
        <d v="2014-01-07T00:00:00"/>
        <d v="2018-04-08T00:00:00"/>
        <d v="2010-03-31T00:00:00"/>
        <d v="2011-08-09T00:00:00"/>
        <d v="2018-01-27T00:00:00"/>
        <d v="2012-08-03T00:00:00"/>
        <d v="2012-01-18T00:00:00"/>
        <d v="2014-11-09T00:00:00"/>
        <d v="2015-03-28T00:00:00"/>
        <d v="2010-05-26T00:00:00"/>
        <d v="2010-05-30T00:00:00"/>
        <d v="2013-05-15T00:00:00"/>
        <d v="2018-06-22T00:00:00"/>
        <d v="2014-07-05T00:00:00"/>
        <d v="2018-10-16T00:00:00"/>
        <d v="2011-03-11T00:00:00"/>
        <d v="2011-03-02T00:00:00"/>
        <d v="2020-06-22T00:00:00"/>
        <d v="2020-12-08T00:00:00"/>
        <d v="2016-07-17T00:00:00"/>
        <d v="2012-02-03T00:00:00"/>
        <d v="2017-07-08T00:00:00"/>
        <d v="2018-07-30T00:00:00"/>
        <d v="2010-12-31T00:00:00"/>
        <d v="2016-11-27T00:00:00"/>
        <d v="2018-03-02T00:00:00"/>
        <d v="2013-03-07T00:00:00"/>
        <d v="2013-05-27T00:00:00"/>
        <d v="2020-06-07T00:00:00"/>
        <d v="2020-11-17T00:00:00"/>
        <d v="2020-08-22T00:00:00"/>
        <d v="2017-01-16T00:00:00"/>
        <d v="2010-11-19T00:00:00"/>
        <d v="2018-06-30T00:00:00"/>
        <d v="2019-08-08T00:00:00"/>
        <d v="2019-03-04T00:00:00"/>
        <d v="2018-12-15T00:00:00"/>
        <d v="2018-01-17T00:00:00"/>
        <d v="2017-10-16T00:00:00"/>
        <d v="2020-06-03T00:00:00"/>
        <d v="2012-06-21T00:00:00"/>
        <d v="2013-02-11T00:00:00"/>
        <d v="2018-08-24T00:00:00"/>
        <d v="2020-08-06T00:00:00"/>
        <d v="2014-10-05T00:00:00"/>
        <d v="2014-10-11T00:00:00"/>
        <d v="2019-07-31T00:00:00"/>
        <d v="2018-10-26T00:00:00"/>
        <d v="2011-03-31T00:00:00"/>
        <d v="2019-05-27T00:00:00"/>
        <d v="2016-06-14T00:00:00"/>
        <d v="2018-06-13T00:00:00"/>
        <d v="2018-01-06T00:00:00"/>
        <d v="2018-02-03T00:00:00"/>
        <d v="2015-04-23T00:00:00"/>
        <d v="2019-05-08T00:00:00"/>
        <d v="2014-02-15T00:00:00"/>
        <d v="2019-03-15T00:00:00"/>
        <d v="2013-04-23T00:00:00"/>
        <d v="2011-03-27T00:00:00"/>
        <d v="2011-09-06T00:00:00"/>
        <d v="2012-07-07T00:00:00"/>
        <d v="2015-07-23T00:00:00"/>
        <d v="2019-01-11T00:00:00"/>
        <d v="2010-10-17T00:00:00"/>
        <d v="2017-11-25T00:00:00"/>
        <d v="2011-10-08T00:00:00"/>
        <d v="2015-07-29T00:00:00"/>
        <d v="2016-06-18T00:00:00"/>
        <d v="2019-02-04T00:00:00"/>
        <d v="2010-08-19T00:00:00"/>
        <d v="2011-12-23T00:00:00"/>
        <d v="2020-12-27T00:00:00"/>
        <d v="2018-05-18T00:00:00"/>
        <d v="2014-06-05T00:00:00"/>
        <d v="2010-04-19T00:00:00"/>
        <d v="2011-03-09T00:00:00"/>
        <d v="2018-02-22T00:00:00"/>
        <d v="2010-01-06T00:00:00"/>
        <d v="2019-02-25T00:00:00"/>
        <d v="2010-02-14T00:00:00"/>
        <d v="2010-09-19T00:00:00"/>
        <d v="2015-06-01T00:00:00"/>
        <d v="2015-01-17T00:00:00"/>
        <d v="2020-02-22T00:00:00"/>
        <d v="2017-08-04T00:00:00"/>
        <d v="2020-03-13T00:00:00"/>
        <d v="2018-08-26T00:00:00"/>
        <d v="2012-11-13T00:00:00"/>
        <d v="2019-10-07T00:00:00"/>
        <d v="2012-09-19T00:00:00"/>
        <d v="2011-05-09T00:00:00"/>
        <d v="2015-08-25T00:00:00"/>
        <d v="2014-12-22T00:00:00"/>
        <d v="2016-06-22T00:00:00"/>
        <d v="2012-06-24T00:00:00"/>
        <d v="2015-07-25T00:00:00"/>
        <d v="2017-12-25T00:00:00"/>
        <d v="2011-07-08T00:00:00"/>
        <d v="2016-04-14T00:00:00"/>
        <d v="2019-06-04T00:00:00"/>
        <d v="2014-08-14T00:00:00"/>
        <d v="2011-03-20T00:00:00"/>
        <d v="2012-11-29T00:00:00"/>
        <d v="2015-04-14T00:00:00"/>
        <d v="2018-04-21T00:00:00"/>
        <d v="2011-06-25T00:00:00"/>
        <d v="2020-05-12T00:00:00"/>
        <d v="2019-01-16T00:00:00"/>
        <d v="2011-10-12T00:00:00"/>
        <d v="2015-05-02T00:00:00"/>
        <d v="2014-11-03T00:00:00"/>
        <d v="2013-06-08T00:00:00"/>
        <d v="2016-04-20T00:00:00"/>
        <d v="2012-12-07T00:00:00"/>
        <d v="2014-08-30T00:00:00"/>
        <d v="2012-11-09T00:00:00"/>
        <d v="2020-11-03T00:00:00"/>
        <d v="2017-03-24T00:00:00"/>
        <d v="2015-03-09T00:00:00"/>
        <d v="2014-05-11T00:00:00"/>
        <d v="2010-09-15T00:00:00"/>
        <d v="2010-12-04T00:00:00"/>
        <d v="2010-07-06T00:00:00"/>
        <d v="2019-12-15T00:00:00"/>
        <d v="2019-08-04T00:00:00"/>
        <d v="2014-04-12T00:00:00"/>
        <d v="2011-08-31T00:00:00"/>
        <d v="2015-02-23T00:00:00"/>
        <d v="2013-11-13T00:00:00"/>
        <d v="2018-02-14T00:00:00"/>
        <d v="2011-02-06T00:00:00"/>
        <d v="2010-01-24T00:00:00"/>
        <d v="2015-06-08T00:00:00"/>
        <d v="2010-05-18T00:00:00"/>
        <d v="2011-10-01T00:00:00"/>
        <d v="2015-07-22T00:00:00"/>
        <d v="2020-02-03T00:00:00"/>
        <d v="2015-06-09T00:00:00"/>
        <d v="2018-08-27T00:00:00"/>
        <d v="2010-08-05T00:00:00"/>
        <d v="2017-05-04T00:00:00"/>
        <d v="2012-08-12T00:00:00"/>
        <d v="2015-10-21T00:00:00"/>
        <d v="2017-06-21T00:00:00"/>
        <d v="2014-08-02T00:00:00"/>
        <d v="2012-09-18T00:00:00"/>
        <d v="2012-05-08T00:00:00"/>
        <d v="2014-03-12T00:00:00"/>
        <d v="2012-01-20T00:00:00"/>
        <d v="2015-11-17T00:00:00"/>
        <d v="2010-02-24T00:00:00"/>
        <d v="2010-10-13T00:00:00"/>
        <d v="2010-09-10T00:00:00"/>
        <d v="2018-05-29T00:00:00"/>
        <d v="2010-07-20T00:00:00"/>
        <d v="2011-12-12T00:00:00"/>
        <d v="2016-12-26T00:00:00"/>
        <d v="2014-10-17T00:00:00"/>
        <d v="2014-11-28T00:00:00"/>
        <d v="2012-01-06T00:00:00"/>
        <d v="2021-01-11T00:00:00"/>
        <d v="2013-05-09T00:00:00"/>
        <d v="2018-05-13T00:00:00"/>
        <d v="2020-11-05T00:00:00"/>
        <d v="2019-10-12T00:00:00"/>
        <d v="2013-08-15T00:00:00"/>
        <d v="2016-03-21T00:00:00"/>
        <d v="2017-12-02T00:00:00"/>
        <d v="2015-12-21T00:00:00"/>
        <d v="2018-08-23T00:00:00"/>
        <d v="2015-11-29T00:00:00"/>
        <d v="2011-04-02T00:00:00"/>
        <d v="2016-12-28T00:00:00"/>
        <d v="2019-03-21T00:00:00"/>
        <d v="2018-06-23T00:00:00"/>
        <d v="2015-03-15T00:00:00"/>
        <d v="2014-12-08T00:00:00"/>
        <d v="2012-02-11T00:00:00"/>
        <d v="2015-07-28T00:00:00"/>
        <d v="2010-04-09T00:00:00"/>
        <d v="2010-06-05T00:00:00"/>
        <d v="2010-09-18T00:00:00"/>
        <d v="2019-09-17T00:00:00"/>
        <d v="2011-04-25T00:00:00"/>
        <d v="2017-11-16T00:00:00"/>
        <d v="2019-10-27T00:00:00"/>
        <d v="2011-12-08T00:00:00"/>
        <d v="2010-04-26T00:00:00"/>
        <d v="2019-05-12T00:00:00"/>
        <d v="2011-06-15T00:00:00"/>
        <d v="2016-06-15T00:00:00"/>
        <d v="2016-12-09T00:00:00"/>
        <d v="2015-07-26T00:00:00"/>
        <d v="2020-12-25T00:00:00"/>
        <d v="2017-01-11T00:00:00"/>
        <d v="2019-10-17T00:00:00"/>
        <d v="2012-06-27T00:00:00"/>
        <d v="2017-04-27T00:00:00"/>
        <d v="2020-08-16T00:00:00"/>
        <d v="2019-10-16T00:00:00"/>
        <d v="2019-09-06T00:00:00"/>
        <d v="2011-04-16T00:00:00"/>
        <d v="2015-09-06T00:00:00"/>
        <d v="2010-12-05T00:00:00"/>
        <d v="2013-07-09T00:00:00"/>
        <d v="2017-04-16T00:00:00"/>
        <d v="2019-04-14T00:00:00"/>
        <d v="2020-09-09T00:00:00"/>
        <d v="2017-03-05T00:00:00"/>
        <d v="2017-09-04T00:00:00"/>
        <d v="2013-01-21T00:00:00"/>
        <d v="2011-02-20T00:00:00"/>
        <d v="2012-10-30T00:00:00"/>
        <d v="2015-06-07T00:00:00"/>
        <d v="2010-06-14T00:00:00"/>
        <d v="2020-07-11T00:00:00"/>
        <d v="2020-08-13T00:00:00"/>
        <d v="2013-07-19T00:00:00"/>
        <d v="2015-10-22T00:00:00"/>
        <d v="2014-06-07T00:00:00"/>
        <d v="2011-05-21T00:00:00"/>
        <d v="2013-07-18T00:00:00"/>
        <d v="2012-10-19T00:00:00"/>
        <d v="2016-04-29T00:00:00"/>
        <d v="2017-08-23T00:00:00"/>
        <d v="2016-04-12T00:00:00"/>
        <d v="2018-09-17T00:00:00"/>
        <d v="2020-10-28T00:00:00"/>
        <d v="2017-02-27T00:00:00"/>
        <d v="2017-05-15T00:00:00"/>
        <d v="2010-05-31T00:00:00"/>
        <d v="2014-09-21T00:00:00"/>
        <d v="2013-09-10T00:00:00"/>
        <d v="2019-08-23T00:00:00"/>
        <d v="2020-02-16T00:00:00"/>
        <d v="2011-06-28T00:00:00"/>
        <d v="2016-04-02T00:00:00"/>
        <d v="2020-03-27T00:00:00"/>
        <d v="2013-12-09T00:00:00"/>
        <d v="2010-03-27T00:00:00"/>
        <d v="2011-09-30T00:00:00"/>
        <d v="2010-10-28T00:00:00"/>
        <d v="2011-02-15T00:00:00"/>
        <d v="2011-08-26T00:00:00"/>
        <d v="2020-06-02T00:00:00"/>
        <d v="2014-10-26T00:00:00"/>
        <d v="2018-08-31T00:00:00"/>
        <d v="2013-09-17T00:00:00"/>
        <d v="2010-10-15T00:00:00"/>
        <d v="2013-08-01T00:00:00"/>
        <d v="2014-01-09T00:00:00"/>
        <d v="2019-06-29T00:00:00"/>
        <d v="2015-04-18T00:00:00"/>
        <d v="2014-08-08T00:00:00"/>
        <d v="2015-11-15T00:00:00"/>
        <d v="2011-01-01T00:00:00"/>
        <d v="2011-02-12T00:00:00"/>
        <d v="2018-05-20T00:00:00"/>
        <d v="2016-03-13T00:00:00"/>
        <d v="2019-09-11T00:00:00"/>
        <d v="2014-12-07T00:00:00"/>
        <d v="2014-05-10T00:00:00"/>
        <d v="2018-12-20T00:00:00"/>
        <d v="2015-07-06T00:00:00"/>
        <d v="2016-01-22T00:00:00"/>
        <d v="2020-09-25T00:00:00"/>
        <d v="2010-08-29T00:00:00"/>
        <d v="2017-04-30T00:00:00"/>
        <d v="2017-01-09T00:00:00"/>
        <d v="2012-02-19T00:00:00"/>
        <d v="2013-02-12T00:00:00"/>
        <d v="2013-08-25T00:00:00"/>
        <d v="2016-09-08T00:00:00"/>
        <d v="2015-09-11T00:00:00"/>
        <d v="2017-12-20T00:00:00"/>
        <d v="2016-05-26T00:00:00"/>
        <d v="2016-08-22T00:00:00"/>
        <d v="2016-06-09T00:00:00"/>
        <d v="2014-05-08T00:00:00"/>
        <d v="2013-09-09T00:00:00"/>
        <d v="2017-08-18T00:00:00"/>
        <d v="2011-05-14T00:00:00"/>
        <d v="2016-02-15T00:00:00"/>
        <d v="2017-07-01T00:00:00"/>
        <d v="2017-05-29T00:00:00"/>
        <d v="2011-10-30T00:00:00"/>
        <d v="2012-10-25T00:00:00"/>
        <d v="2016-11-22T00:00:00"/>
        <d v="2014-08-29T00:00:00"/>
        <d v="2015-09-19T00:00:00"/>
        <d v="2010-05-08T00:00:00"/>
        <d v="2012-08-07T00:00:00"/>
        <d v="2011-10-18T00:00:00"/>
        <d v="2016-10-26T00:00:00"/>
        <d v="2019-01-22T00:00:00"/>
        <d v="2016-08-27T00:00:00"/>
        <d v="2012-07-06T00:00:00"/>
        <d v="2010-10-19T00:00:00"/>
        <d v="2011-02-08T00:00:00"/>
        <d v="2020-03-23T00:00:00"/>
        <d v="2013-07-22T00:00:00"/>
        <d v="2011-08-07T00:00:00"/>
        <d v="2020-11-09T00:00:00"/>
        <d v="2011-10-29T00:00:00"/>
        <d v="2015-02-19T00:00:00"/>
        <d v="2017-01-06T00:00:00"/>
        <d v="2020-10-29T00:00:00"/>
        <d v="2016-09-10T00:00:00"/>
        <d v="2013-11-16T00:00:00"/>
        <d v="2018-04-24T00:00:00"/>
        <d v="2015-02-09T00:00:00"/>
        <d v="2016-01-29T00:00:00"/>
        <d v="2018-08-16T00:00:00"/>
        <d v="2017-09-24T00:00:00"/>
        <d v="2016-07-06T00:00:00"/>
        <d v="2014-07-30T00:00:00"/>
        <d v="2020-06-23T00:00:00"/>
        <d v="2020-01-13T00:00:00"/>
        <d v="2018-10-31T00:00:00"/>
        <d v="2014-10-13T00:00:00"/>
        <d v="2012-12-03T00:00:00"/>
        <d v="2010-08-20T00:00:00"/>
        <d v="2013-05-21T00:00:00"/>
        <d v="2015-09-01T00:00:00"/>
        <d v="2020-08-14T00:00:00"/>
        <d v="2014-05-16T00:00:00"/>
        <d v="2017-04-12T00:00:00"/>
        <d v="2020-06-30T00:00:00"/>
        <d v="2015-08-21T00:00:00"/>
        <d v="2014-07-13T00:00:00"/>
        <d v="2013-12-29T00:00:00"/>
        <d v="2017-07-03T00:00:00"/>
        <d v="2012-12-06T00:00:00"/>
        <d v="2020-04-05T00:00:00"/>
        <d v="2020-09-21T00:00:00"/>
        <d v="2015-07-30T00:00:00"/>
        <d v="2020-03-20T00:00:00"/>
        <d v="2017-02-19T00:00:00"/>
        <d v="2020-04-01T00:00:00"/>
        <d v="2011-10-17T00:00:00"/>
        <d v="2018-10-29T00:00:00"/>
        <d v="2011-11-01T00:00:00"/>
        <d v="2019-01-09T00:00:00"/>
        <d v="2016-02-17T00:00:00"/>
        <d v="2019-01-18T00:00:00"/>
        <d v="2014-01-17T00:00:00"/>
        <d v="2015-11-16T00:00:00"/>
        <d v="2020-07-06T00:00:00"/>
        <d v="2010-12-21T00:00:00"/>
        <d v="2016-10-12T00:00:00"/>
        <d v="2013-07-25T00:00:00"/>
        <d v="2013-10-16T00:00:00"/>
        <d v="2015-10-25T00:00:00"/>
        <d v="2016-10-02T00:00:00"/>
        <d v="2011-05-16T00:00:00"/>
        <d v="2015-02-22T00:00:00"/>
        <d v="2013-08-09T00:00:00"/>
        <d v="2012-06-12T00:00:00"/>
        <d v="2017-03-29T00:00:00"/>
        <d v="2019-10-08T00:00:00"/>
        <d v="2011-11-22T00:00:00"/>
        <d v="2017-09-17T00:00:00"/>
        <d v="2011-05-12T00:00:00"/>
        <d v="2015-08-06T00:00:00"/>
        <d v="2010-07-02T00:00:00"/>
        <d v="2018-11-26T00:00:00"/>
        <d v="2010-11-17T00:00:00"/>
        <d v="2020-02-27T00:00:00"/>
        <d v="2017-05-08T00:00:00"/>
        <d v="2019-01-07T00:00:00"/>
        <d v="2019-12-24T00:00:00"/>
        <d v="2018-02-23T00:00:00"/>
        <d v="2010-02-04T00:00:00"/>
        <d v="2018-12-23T00:00:00"/>
        <d v="2013-10-21T00:00:00"/>
        <d v="2021-01-02T00:00:00"/>
        <d v="2020-09-28T00:00:00"/>
        <d v="2018-01-03T00:00:00"/>
        <d v="2017-11-05T00:00:00"/>
        <d v="2016-04-24T00:00:00"/>
        <d v="2013-03-19T00:00:00"/>
        <d v="2020-08-25T00:00:00"/>
        <d v="2018-01-23T00:00:00"/>
        <d v="2010-01-20T00:00:00"/>
        <d v="2010-03-22T00:00:00"/>
        <d v="2015-10-20T00:00:00"/>
        <d v="2013-09-13T00:00:00"/>
        <d v="2014-02-16T00:00:00"/>
        <d v="2013-12-18T00:00:00"/>
        <d v="2019-08-30T00:00:00"/>
        <d v="2015-11-06T00:00:00"/>
        <d v="2014-08-25T00:00:00"/>
        <d v="2017-07-24T00:00:00"/>
        <d v="2018-02-08T00:00:00"/>
        <d v="2010-03-28T00:00:00"/>
        <d v="2015-05-06T00:00:00"/>
        <d v="2020-09-30T00:00:00"/>
        <d v="2014-12-13T00:00:00"/>
        <d v="2018-05-11T00:00:00"/>
        <d v="2012-10-28T00:00:00"/>
        <d v="2010-11-06T00:00:00"/>
        <d v="2019-08-02T00:00:00"/>
        <d v="2016-06-04T00:00:00"/>
        <d v="2019-12-01T00:00:00"/>
        <d v="2018-09-25T00:00:00"/>
        <d v="2011-08-25T00:00:00"/>
        <d v="2020-12-26T00:00:00"/>
        <d v="2018-07-25T00:00:00"/>
        <d v="2010-08-15T00:00:00"/>
        <d v="2016-05-10T00:00:00"/>
        <d v="2019-11-25T00:00:00"/>
        <d v="2015-12-27T00:00:00"/>
        <d v="2010-07-09T00:00:00"/>
        <d v="2010-04-23T00:00:00"/>
        <d v="2013-08-06T00:00:00"/>
        <d v="2015-01-25T00:00:00"/>
        <d v="2011-07-11T00:00:00"/>
        <d v="2015-10-01T00:00:00"/>
        <d v="2016-12-23T00:00:00"/>
        <d v="2011-12-29T00:00:00"/>
        <d v="2017-10-01T00:00:00"/>
        <d v="2018-03-01T00:00:00"/>
        <d v="2012-06-15T00:00:00"/>
        <d v="2016-08-06T00:00:00"/>
        <d v="2020-06-10T00:00:00"/>
        <d v="2014-02-01T00:00:00"/>
        <d v="2010-11-18T00:00:00"/>
        <d v="2017-04-14T00:00:00"/>
        <d v="2014-11-17T00:00:00"/>
        <d v="2012-05-07T00:00:00"/>
        <d v="2013-05-03T00:00:00"/>
        <d v="2018-05-08T00:00:00"/>
        <d v="2011-01-31T00:00:00"/>
        <d v="2016-06-26T00:00:00"/>
        <d v="2020-09-11T00:00:00"/>
        <d v="2016-04-05T00:00:00"/>
        <d v="2015-09-03T00:00:00"/>
        <d v="2013-12-04T00:00:00"/>
        <d v="2020-08-09T00:00:00"/>
        <d v="2013-02-27T00:00:00"/>
        <d v="2010-03-24T00:00:00"/>
        <d v="2020-11-08T00:00:00"/>
        <d v="2012-08-24T00:00:00"/>
        <d v="2015-04-12T00:00:00"/>
        <d v="2015-10-15T00:00:00"/>
        <d v="2018-09-13T00:00:00"/>
        <d v="2010-11-16T00:00:00"/>
        <d v="2014-07-26T00:00:00"/>
        <d v="2011-08-22T00:00:00"/>
        <d v="2014-08-31T00:00:00"/>
        <d v="2011-03-30T00:00:00"/>
        <d v="2013-10-11T00:00:00"/>
        <d v="2018-02-11T00:00:00"/>
        <d v="2014-04-28T00:00:00"/>
        <d v="2017-10-07T00:00:00"/>
        <d v="2018-02-12T00:00:00"/>
        <d v="2016-03-28T00:00:00"/>
        <d v="2012-08-08T00:00:00"/>
        <d v="2019-07-24T00:00:00"/>
        <d v="2012-12-16T00:00:00"/>
        <d v="2016-02-22T00:00:00"/>
        <d v="2020-07-09T00:00:00"/>
        <d v="2012-11-20T00:00:00"/>
        <d v="2015-07-15T00:00:00"/>
        <d v="2014-04-06T00:00:00"/>
        <d v="2020-01-06T00:00:00"/>
        <d v="2019-07-15T00:00:00"/>
        <d v="2015-01-11T00:00:00"/>
        <d v="2011-11-07T00:00:00"/>
        <d v="2011-11-20T00:00:00"/>
        <d v="2015-03-06T00:00:00"/>
        <d v="2013-10-29T00:00:00"/>
        <d v="2010-12-28T00:00:00"/>
        <d v="2011-09-16T00:00:00"/>
        <d v="2016-09-27T00:00:00"/>
        <d v="2017-03-12T00:00:00"/>
        <d v="2014-07-03T00:00:00"/>
        <d v="2010-03-10T00:00:00"/>
        <d v="2015-12-02T00:00:00"/>
        <d v="2016-04-27T00:00:00"/>
        <d v="2018-09-16T00:00:00"/>
        <d v="2017-03-14T00:00:00"/>
        <d v="2010-07-17T00:00:00"/>
        <d v="2017-01-21T00:00:00"/>
        <d v="2012-03-09T00:00:00"/>
        <d v="2014-08-28T00:00:00"/>
        <d v="2011-10-04T00:00:00"/>
        <d v="2017-09-12T00:00:00"/>
        <d v="2014-01-22T00:00:00"/>
        <d v="2015-04-10T00:00:00"/>
        <d v="2015-04-17T00:00:00"/>
        <d v="2020-03-31T00:00:00"/>
        <d v="2012-02-14T00:00:00"/>
        <d v="2015-04-24T00:00:00"/>
        <d v="2010-09-12T00:00:00"/>
        <d v="2013-05-29T00:00:00"/>
        <d v="2010-03-17T00:00:00"/>
        <d v="2013-11-18T00:00:00"/>
        <d v="2014-04-24T00:00:00"/>
        <d v="2020-07-01T00:00:00"/>
        <d v="2012-07-19T00:00:00"/>
        <d v="2019-04-21T00:00:00"/>
        <d v="2017-05-31T00:00:00"/>
        <d v="2018-10-09T00:00:00"/>
        <d v="2014-06-22T00:00:00"/>
        <d v="2012-09-25T00:00:00"/>
        <d v="2015-05-29T00:00:00"/>
        <d v="2012-01-26T00:00:00"/>
        <d v="2010-12-20T00:00:00"/>
        <d v="2014-12-14T00:00:00"/>
        <d v="2014-09-23T00:00:00"/>
        <d v="2014-12-01T00:00:00"/>
        <d v="2013-10-17T00:00:00"/>
        <d v="2012-05-05T00:00:00"/>
        <d v="2010-11-20T00:00:00"/>
        <d v="2016-08-05T00:00:00"/>
        <d v="2018-07-13T00:00:00"/>
        <d v="2018-07-10T00:00:00"/>
        <d v="2012-09-13T00:00:00"/>
        <d v="2018-08-29T00:00:00"/>
        <d v="2020-09-27T00:00:00"/>
        <d v="2018-12-12T00:00:00"/>
        <d v="2019-07-08T00:00:00"/>
        <d v="2015-09-23T00:00:00"/>
        <d v="2010-09-22T00:00:00"/>
        <d v="2014-03-06T00:00:00"/>
        <d v="2016-09-30T00:00:00"/>
        <d v="2018-10-23T00:00:00"/>
        <d v="2015-01-24T00:00:00"/>
        <d v="2013-12-02T00:00:00"/>
        <d v="2010-04-20T00:00:00"/>
        <d v="2010-07-05T00:00:00"/>
        <d v="2019-11-29T00:00:00"/>
        <d v="2020-04-08T00:00:00"/>
        <d v="2016-10-25T00:00:00"/>
        <d v="2016-07-18T00:00:00"/>
        <d v="2017-01-07T00:00:00"/>
        <d v="2013-04-11T00:00:00"/>
        <d v="2010-06-10T00:00:00"/>
        <d v="2019-09-02T00:00:00"/>
        <d v="2012-07-17T00:00:00"/>
        <d v="2010-12-02T00:00:00"/>
        <d v="2011-07-19T00:00:00"/>
        <d v="2012-01-24T00:00:00"/>
        <d v="2018-02-02T00:00:00"/>
        <d v="2017-04-04T00:00:00"/>
        <d v="2011-07-01T00:00:00"/>
        <d v="2017-01-18T00:00:00"/>
        <d v="2011-12-26T00:00:00"/>
        <d v="2010-09-05T00:00:00"/>
        <d v="2013-12-10T00:00:00"/>
        <d v="2020-12-30T00:00:00"/>
        <d v="2019-04-02T00:00:00"/>
        <d v="2018-11-20T00:00:00"/>
        <d v="2020-09-01T00:00:00"/>
        <d v="2014-02-19T00:00:00"/>
        <d v="2016-10-30T00:00:00"/>
        <d v="2016-08-16T00:00:00"/>
        <d v="2014-08-19T00:00:00"/>
        <d v="2011-02-18T00:00:00"/>
        <d v="2014-11-29T00:00:00"/>
        <d v="2013-11-03T00:00:00"/>
        <d v="2019-12-31T00:00:00"/>
        <d v="2010-10-29T00:00:00"/>
        <d v="2016-03-31T00:00:00"/>
        <d v="2015-03-26T00:00:00"/>
        <d v="2012-06-02T00:00:00"/>
        <d v="2019-02-16T00:00:00"/>
        <d v="2014-11-26T00:00:00"/>
        <d v="2018-05-02T00:00:00"/>
        <d v="2017-10-04T00:00:00"/>
        <d v="2011-09-23T00:00:00"/>
        <d v="2013-01-04T00:00:00"/>
        <d v="2019-05-16T00:00:00"/>
        <d v="2010-05-23T00:00:00"/>
        <d v="2011-06-20T00:00:00"/>
        <d v="2012-01-09T00:00:00"/>
        <d v="2010-02-01T00:00:00"/>
        <d v="2017-11-20T00:00:00"/>
        <d v="2015-05-25T00:00:00"/>
        <d v="2019-03-07T00:00:00"/>
        <d v="2016-10-31T00:00:00"/>
        <d v="2010-03-01T00:00:00"/>
        <d v="2010-07-19T00:00:00"/>
        <d v="2015-05-04T00:00:00"/>
        <d v="2011-06-06T00:00:00"/>
        <d v="2017-06-14T00:00:00"/>
        <d v="2013-01-10T00:00:00"/>
        <d v="2011-12-14T00:00:00"/>
        <d v="2011-01-21T00:00:00"/>
        <d v="2019-02-27T00:00:00"/>
        <d v="2013-01-02T00:00:00"/>
        <d v="2017-08-19T00:00:00"/>
        <d v="2017-01-29T00:00:00"/>
        <d v="2020-01-04T00:00:00"/>
        <d v="2015-05-26T00:00:00"/>
        <d v="2020-10-19T00:00:00"/>
        <d v="2014-03-21T00:00:00"/>
        <d v="2019-02-09T00:00:00"/>
        <d v="2010-07-25T00:00:00"/>
        <d v="2013-12-21T00:00:00"/>
        <d v="2018-12-09T00:00:00"/>
        <d v="2011-03-03T00:00:00"/>
        <d v="2018-01-19T00:00:00"/>
        <d v="2019-06-17T00:00:00"/>
        <d v="2012-03-13T00:00:00"/>
        <d v="2012-02-07T00:00:00"/>
        <d v="2017-03-13T00:00:00"/>
        <d v="2020-11-06T00:00:00"/>
        <d v="2014-07-31T00:00:00"/>
        <d v="2018-01-02T00:00:00"/>
        <d v="2010-02-13T00:00:00"/>
        <d v="2010-04-28T00:00:00"/>
        <d v="2011-06-13T00:00:00"/>
        <d v="2012-07-11T00:00:00"/>
        <d v="2014-06-04T00:00:00"/>
        <d v="2011-09-04T00:00:00"/>
        <d v="2015-04-09T00:00:00"/>
        <d v="2020-09-26T00:00:00"/>
        <d v="2020-03-11T00:00:00"/>
        <d v="2017-10-20T00:00:00"/>
        <d v="2017-12-16T00:00:00"/>
        <d v="2016-01-09T00:00:00"/>
        <d v="2012-03-29T00:00:00"/>
        <d v="2019-12-23T00:00:00"/>
        <d v="2019-04-05T00:00:00"/>
        <d v="2020-07-15T00:00:00"/>
        <d v="2017-05-05T00:00:00"/>
        <d v="2012-03-23T00:00:00"/>
        <d v="2014-06-25T00:00:00"/>
        <d v="2017-10-26T00:00:00"/>
        <d v="2018-06-20T00:00:00"/>
        <d v="2012-11-28T00:00:00"/>
        <d v="2012-03-04T00:00:00"/>
        <d v="2019-05-26T00:00:00"/>
        <d v="2020-07-13T00:00:00"/>
        <d v="2019-04-19T00:00:00"/>
        <d v="2015-08-27T00:00:00"/>
        <d v="2013-04-28T00:00:00"/>
        <d v="2019-08-20T00:00:00"/>
        <d v="2020-10-06T00:00:00"/>
        <d v="2018-09-20T00:00:00"/>
        <d v="2015-02-03T00:00:00"/>
        <d v="2014-02-18T00:00:00"/>
        <d v="2012-06-17T00:00:00"/>
        <d v="2012-10-23T00:00:00"/>
        <d v="2018-09-01T00:00:00"/>
        <d v="2017-03-28T00:00:00"/>
        <d v="2017-03-30T00:00:00"/>
        <d v="2015-04-30T00:00:00"/>
        <d v="2019-06-02T00:00:00"/>
        <d v="2020-06-21T00:00:00"/>
        <d v="2017-09-29T00:00:00"/>
        <d v="2010-07-23T00:00:00"/>
        <d v="2018-03-25T00:00:00"/>
        <d v="2018-11-11T00:00:00"/>
        <d v="2020-07-21T00:00:00"/>
        <d v="2014-06-12T00:00:00"/>
        <d v="2015-01-13T00:00:00"/>
        <d v="2019-04-04T00:00:00"/>
        <d v="2013-06-01T00:00:00"/>
        <d v="2015-11-21T00:00:00"/>
        <d v="2017-06-16T00:00:00"/>
        <d v="2014-11-19T00:00:00"/>
        <d v="2015-02-05T00:00:00"/>
        <d v="2012-08-23T00:00:00"/>
        <d v="2018-12-25T00:00:00"/>
        <d v="2013-06-06T00:00:00"/>
        <d v="2013-08-19T00:00:00"/>
        <d v="2020-01-23T00:00:00"/>
        <d v="2017-11-06T00:00:00"/>
        <d v="2011-01-18T00:00:00"/>
        <d v="2014-05-30T00:00:00"/>
        <d v="2012-03-02T00:00:00"/>
        <d v="2016-07-26T00:00:00"/>
        <d v="2017-09-07T00:00:00"/>
        <d v="2011-05-26T00:00:00"/>
        <d v="2015-06-28T00:00:00"/>
        <d v="2010-03-09T00:00:00"/>
        <d v="2012-05-31T00:00:00"/>
        <d v="2012-10-11T00:00:00"/>
        <d v="2010-08-14T00:00:00"/>
        <d v="2020-05-03T00:00:00"/>
        <d v="2013-04-12T00:00:00"/>
        <d v="2015-09-12T00:00:00"/>
        <d v="2017-11-10T00:00:00"/>
        <d v="2019-04-07T00:00:00"/>
        <d v="2019-07-11T00:00:00"/>
        <d v="2010-07-24T00:00:00"/>
        <d v="2012-07-03T00:00:00"/>
        <d v="2018-02-05T00:00:00"/>
        <d v="2019-11-12T00:00:00"/>
        <d v="2010-08-18T00:00:00"/>
        <d v="2020-12-18T00:00:00"/>
        <d v="2010-03-30T00:00:00"/>
        <d v="2013-09-11T00:00:00"/>
        <d v="2011-12-18T00:00:00"/>
        <d v="2014-01-11T00:00:00"/>
        <d v="2011-09-24T00:00:00"/>
        <d v="2010-01-18T00:00:00"/>
        <d v="2013-12-12T00:00:00"/>
        <d v="2016-07-31T00:00:00"/>
        <d v="2015-08-01T00:00:00"/>
        <d v="2018-11-01T00:00:00"/>
        <d v="2011-11-10T00:00:00"/>
        <d v="2011-01-26T00:00:00"/>
        <d v="2013-03-13T00:00:00"/>
        <d v="2020-01-29T00:00:00"/>
        <d v="2010-10-07T00:00:00"/>
        <d v="2010-09-23T00:00:00"/>
        <d v="2011-08-29T00:00:00"/>
        <d v="2020-06-04T00:00:00"/>
        <d v="2019-12-27T00:00:00"/>
        <d v="2018-05-24T00:00:00"/>
        <d v="2014-02-20T00:00:00"/>
        <d v="2020-11-22T00:00:00"/>
        <d v="2019-06-28T00:00:00"/>
        <d v="2012-02-22T00:00:00"/>
        <d v="2020-08-31T00:00:00"/>
        <d v="2015-03-16T00:00:00"/>
        <d v="2017-12-26T00:00:00"/>
        <d v="2020-12-02T00:00:00"/>
        <d v="2011-04-24T00:00:00"/>
        <d v="2012-01-31T00:00:00"/>
        <d v="2017-06-28T00:00:00"/>
        <d v="2012-12-15T00:00:00"/>
        <d v="2010-04-13T00:00:00"/>
        <d v="2018-07-27T00:00:00"/>
        <d v="2011-05-30T00:00:00"/>
        <d v="2017-05-03T00:00:00"/>
        <d v="2015-03-07T00:00:00"/>
        <d v="2017-03-27T00:00:00"/>
        <d v="2020-06-19T00:00:00"/>
        <d v="2019-08-11T00:00:00"/>
        <d v="2014-10-23T00:00:00"/>
        <d v="2010-10-25T00:00:00"/>
        <d v="2018-11-21T00:00:00"/>
        <d v="2013-04-14T00:00:00"/>
        <d v="2010-04-10T00:00:00"/>
        <d v="2010-01-11T00:00:00"/>
        <d v="2013-07-30T00:00:00"/>
        <d v="2012-09-06T00:00:00"/>
        <d v="2014-06-06T00:00:00"/>
        <d v="2018-04-09T00:00:00"/>
        <d v="2019-11-27T00:00:00"/>
        <d v="2011-10-24T00:00:00"/>
        <d v="2013-01-25T00:00:00"/>
        <d v="2011-04-23T00:00:00"/>
        <d v="2014-07-12T00:00:00"/>
        <d v="2017-10-09T00:00:00"/>
        <d v="2016-04-11T00:00:00"/>
        <d v="2016-05-18T00:00:00"/>
        <d v="2017-01-31T00:00:00"/>
        <d v="2020-01-20T00:00:00"/>
        <d v="2019-05-18T00:00:00"/>
        <d v="2020-12-24T00:00:00"/>
        <d v="2016-06-10T00:00:00"/>
        <d v="2019-11-13T00:00:00"/>
        <d v="2014-04-15T00:00:00"/>
        <d v="2015-12-23T00:00:00"/>
        <d v="2010-05-03T00:00:00"/>
        <d v="2019-04-22T00:00:00"/>
        <d v="2016-01-12T00:00:00"/>
        <d v="2016-05-13T00:00:00"/>
        <d v="2015-08-18T00:00:00"/>
        <d v="2014-11-22T00:00:00"/>
        <d v="2020-04-15T00:00:00"/>
        <d v="2018-03-21T00:00:00"/>
        <d v="2013-07-24T00:00:00"/>
        <d v="2013-07-14T00:00:00"/>
        <d v="2018-10-22T00:00:00"/>
        <d v="2012-05-18T00:00:00"/>
        <d v="2019-06-03T00:00:00"/>
        <d v="2011-03-04T00:00:00"/>
        <d v="2013-06-03T00:00:00"/>
        <d v="2020-03-14T00:00:00"/>
        <d v="2020-08-24T00:00:00"/>
        <d v="2012-09-30T00:00:00"/>
        <d v="2017-10-02T00:00:00"/>
        <d v="2017-01-01T00:00:00"/>
        <d v="2018-06-16T00:00:00"/>
        <d v="2020-02-15T00:00:00"/>
        <d v="2018-01-11T00:00:00"/>
        <d v="2015-05-19T00:00:00"/>
        <d v="2010-03-14T00:00:00"/>
        <d v="2015-06-27T00:00:00"/>
        <d v="2012-09-03T00:00:00"/>
        <d v="2015-04-25T00:00:00"/>
        <d v="2010-10-27T00:00:00"/>
        <d v="2011-07-13T00:00:00"/>
        <d v="2010-01-29T00:00:00"/>
        <d v="2018-09-19T00:00:00"/>
        <d v="2016-03-16T00:00:00"/>
        <d v="2018-04-04T00:00:00"/>
        <d v="2013-06-22T00:00:00"/>
        <d v="2017-02-08T00:00:00"/>
        <d v="2012-12-31T00:00:00"/>
        <d v="2018-01-08T00:00:00"/>
        <d v="2016-06-07T00:00:00"/>
        <d v="2019-01-05T00:00:00"/>
        <d v="2014-06-30T00:00:00"/>
        <d v="2019-02-02T00:00:00"/>
        <d v="2011-01-30T00:00:00"/>
        <d v="2019-06-09T00:00:00"/>
        <d v="2013-05-20T00:00:00"/>
        <d v="2017-04-21T00:00:00"/>
        <d v="2013-06-12T00:00:00"/>
        <d v="2016-03-09T00:00:00"/>
        <d v="2016-07-01T00:00:00"/>
        <d v="2015-04-03T00:00:00"/>
        <d v="2020-06-20T00:00:00"/>
        <d v="2015-05-01T00:00:00"/>
        <d v="2012-04-29T00:00:00"/>
        <d v="2017-03-01T00:00:00"/>
        <d v="2013-01-29T00:00:00"/>
        <d v="2012-10-13T00:00:00"/>
        <d v="2015-05-03T00:00:00"/>
        <d v="2013-08-17T00:00:00"/>
        <d v="2012-02-17T00:00:00"/>
        <d v="2010-01-28T00:00:00"/>
        <d v="2016-10-04T00:00:00"/>
        <d v="2018-12-08T00:00:00"/>
        <d v="2010-06-27T00:00:00"/>
        <d v="2018-09-06T00:00:00"/>
        <d v="2014-11-25T00:00:00"/>
        <d v="2010-12-13T00:00:00"/>
        <d v="2012-12-26T00:00:00"/>
        <d v="2010-04-04T00:00:00"/>
        <d v="2018-09-15T00:00:00"/>
        <d v="2017-01-20T00:00:00"/>
        <d v="2013-04-22T00:00:00"/>
        <d v="2012-01-15T00:00:00"/>
        <d v="2017-11-14T00:00:00"/>
        <d v="2018-08-11T00:00:00"/>
        <d v="2016-06-25T00:00:00"/>
        <d v="2013-01-12T00:00:00"/>
        <d v="2019-04-26T00:00:00"/>
        <d v="2013-12-11T00:00:00"/>
        <d v="2019-12-28T00:00:00"/>
        <d v="2019-06-10T00:00:00"/>
        <d v="2013-09-03T00:00:00"/>
        <d v="2017-11-30T00:00:00"/>
        <d v="2015-10-30T00:00:00"/>
        <d v="2014-10-30T00:00:00"/>
        <d v="2014-09-07T00:00:00"/>
        <d v="2012-05-19T00:00:00"/>
        <d v="2012-08-14T00:00:00"/>
        <d v="2017-07-27T00:00:00"/>
        <d v="2017-03-09T00:00:00"/>
        <d v="2015-02-28T00:00:00"/>
        <d v="2013-01-11T00:00:00"/>
        <d v="2014-01-05T00:00:00"/>
        <d v="2017-12-29T00:00:00"/>
        <d v="2017-08-08T00:00:00"/>
        <d v="2020-07-12T00:00:00"/>
        <d v="2020-06-05T00:00:00"/>
        <d v="2013-11-07T00:00:00"/>
        <d v="2018-01-16T00:00:00"/>
        <d v="2011-12-10T00:00:00"/>
        <d v="2012-08-01T00:00:00"/>
        <d v="2010-03-18T00:00:00"/>
        <d v="2018-12-14T00:00:00"/>
        <d v="2020-07-07T00:00:00"/>
        <d v="2015-12-20T00:00:00"/>
        <d v="2010-09-26T00:00:00"/>
        <d v="2014-12-30T00:00:00"/>
        <d v="2012-11-05T00:00:00"/>
        <d v="2016-05-27T00:00:00"/>
        <d v="2020-01-25T00:00:00"/>
        <d v="2017-11-13T00:00:00"/>
        <d v="2019-08-19T00:00:00"/>
        <d v="2017-02-05T00:00:00"/>
        <d v="2014-12-24T00:00:00"/>
        <d v="2015-08-22T00:00:00"/>
        <d v="2018-07-04T00:00:00"/>
        <d v="2016-06-11T00:00:00"/>
        <d v="2018-03-29T00:00:00"/>
        <d v="2017-12-22T00:00:00"/>
        <d v="2011-11-25T00:00:00"/>
        <d v="2019-04-30T00:00:00"/>
        <d v="2013-09-04T00:00:00"/>
        <d v="2016-10-06T00:00:00"/>
        <d v="2014-02-24T00:00:00"/>
        <d v="2015-07-19T00:00:00"/>
        <d v="2020-11-14T00:00:00"/>
        <d v="2016-11-17T00:00:00"/>
        <d v="2013-09-05T00:00:00"/>
        <d v="2011-03-21T00:00:00"/>
        <d v="2010-05-27T00:00:00"/>
        <d v="2016-07-29T00:00:00"/>
        <d v="2016-05-09T00:00:00"/>
        <d v="2012-08-06T00:00:00"/>
        <d v="2017-05-02T00:00:00"/>
        <d v="2012-02-15T00:00:00"/>
        <d v="2020-07-17T00:00:00"/>
        <d v="2010-09-08T00:00:00"/>
        <d v="2012-07-12T00:00:00"/>
        <d v="2019-04-08T00:00:00"/>
        <d v="2020-04-10T00:00:00"/>
        <d v="2016-12-06T00:00:00"/>
        <d v="2019-10-28T00:00:00"/>
        <d v="2015-07-20T00:00:00"/>
        <d v="2017-02-20T00:00:00"/>
        <d v="2014-10-28T00:00:00"/>
        <d v="2010-09-17T00:00:00"/>
        <d v="2015-08-02T00:00:00"/>
        <d v="2021-01-01T00:00:00"/>
        <d v="2017-05-22T00:00:00"/>
        <d v="2011-04-22T00:00:00"/>
        <d v="2013-05-10T00:00:00"/>
        <d v="2016-08-18T00:00:00"/>
        <d v="2011-02-26T00:00:00"/>
        <d v="2014-09-22T00:00:00"/>
        <d v="2018-08-02T00:00:00"/>
        <d v="2020-05-11T00:00:00"/>
        <d v="2020-01-22T00:00:00"/>
        <d v="2014-12-16T00:00:00"/>
        <d v="2013-06-19T00:00:00"/>
        <d v="2018-12-27T00:00:00"/>
        <d v="2019-05-02T00:00:00"/>
        <d v="2013-08-26T00:00:00"/>
        <d v="2020-07-30T00:00:00"/>
        <d v="2017-04-19T00:00:00"/>
        <d v="2016-05-19T00:00:00"/>
        <d v="2010-01-09T00:00:00"/>
        <d v="2014-03-16T00:00:00"/>
        <d v="2017-10-12T00:00:00"/>
        <d v="2019-02-13T00:00:00"/>
        <d v="2013-06-29T00:00:00"/>
        <d v="2013-02-01T00:00:00"/>
        <d v="2016-11-10T00:00:00"/>
        <d v="2016-02-06T00:00:00"/>
        <d v="2011-09-03T00:00:00"/>
        <d v="2019-03-10T00:00:00"/>
        <d v="2016-11-18T00:00:00"/>
        <d v="2020-01-11T00:00:00"/>
        <d v="2010-06-08T00:00:00"/>
        <d v="2011-07-31T00:00:00"/>
        <d v="2019-10-30T00:00:00"/>
        <d v="2012-08-04T00:00:00"/>
        <d v="2013-03-15T00:00:00"/>
        <d v="2011-05-29T00:00:00"/>
        <d v="2019-03-11T00:00:00"/>
        <d v="2019-07-10T00:00:00"/>
        <d v="2019-06-12T00:00:00"/>
        <d v="2020-08-08T00:00:00"/>
        <d v="2016-03-17T00:00:00"/>
        <d v="2017-04-05T00:00:00"/>
        <d v="2015-05-28T00:00:00"/>
        <d v="2019-12-06T00:00:00"/>
        <d v="2012-11-12T00:00:00"/>
        <d v="2017-07-23T00:00:00"/>
        <d v="2012-12-02T00:00:00"/>
        <d v="2019-10-02T00:00:00"/>
        <d v="2014-06-08T00:00:00"/>
        <d v="2013-05-01T00:00:00"/>
        <d v="2014-07-07T00:00:00"/>
        <d v="2011-11-21T00:00:00"/>
        <d v="2015-02-18T00:00:00"/>
        <d v="2016-12-12T00:00:00"/>
        <d v="2016-02-02T00:00:00"/>
        <d v="2019-01-27T00:00:00"/>
        <d v="2017-01-02T00:00:00"/>
        <d v="2010-10-06T00:00:00"/>
        <d v="2013-08-22T00:00:00"/>
        <d v="2011-02-27T00:00:00"/>
        <d v="2012-04-19T00:00:00"/>
        <d v="2020-09-22T00:00:00"/>
        <d v="2012-10-08T00:00:00"/>
        <d v="2013-07-20T00:00:00"/>
        <d v="2020-05-15T00:00:00"/>
        <d v="2012-01-11T00:00:00"/>
        <d v="2012-08-13T00:00:00"/>
        <d v="2012-06-06T00:00:00"/>
        <d v="2012-02-16T00:00:00"/>
        <d v="2020-11-18T00:00:00"/>
        <d v="2015-05-13T00:00:00"/>
        <d v="2011-08-28T00:00:00"/>
        <d v="2014-10-04T00:00:00"/>
        <d v="2013-05-17T00:00:00"/>
        <d v="2010-12-22T00:00:00"/>
        <d v="2015-12-10T00:00:00"/>
        <d v="2016-02-27T00:00:00"/>
        <d v="2017-11-27T00:00:00"/>
        <d v="2013-04-02T00:00:00"/>
        <d v="2014-01-29T00:00:00"/>
        <d v="2018-09-05T00:00:00"/>
        <d v="2015-07-31T00:00:00"/>
        <d v="2010-12-12T00:00:00"/>
        <d v="2017-05-26T00:00:00"/>
        <d v="2013-10-18T00:00:00"/>
        <d v="2013-02-02T00:00:00"/>
        <d v="2012-12-11T00:00:00"/>
        <d v="2013-04-03T00:00:00"/>
        <d v="2017-01-30T00:00:00"/>
        <d v="2012-05-13T00:00:00"/>
        <d v="2012-12-22T00:00:00"/>
        <d v="2016-05-17T00:00:00"/>
        <d v="2019-04-28T00:00:00"/>
        <d v="2015-03-03T00:00:00"/>
        <d v="2012-04-16T00:00:00"/>
        <d v="2010-11-14T00:00:00"/>
        <d v="2015-10-05T00:00:00"/>
        <d v="2017-12-07T00:00:00"/>
        <d v="2011-03-26T00:00:00"/>
        <d v="2015-03-29T00:00:00"/>
        <d v="2015-10-10T00:00:00"/>
        <d v="2019-10-19T00:00:00"/>
        <d v="2017-03-25T00:00:00"/>
        <d v="2018-08-25T00:00:00"/>
        <d v="2019-11-30T00:00:00"/>
        <d v="2015-01-16T00:00:00"/>
        <d v="2018-05-16T00:00:00"/>
        <d v="2014-01-01T00:00:00"/>
        <d v="2012-12-18T00:00:00"/>
        <d v="2011-02-22T00:00:00"/>
        <d v="2018-03-13T00:00:00"/>
        <d v="2020-11-21T00:00:00"/>
        <d v="2015-06-24T00:00:00"/>
        <d v="2018-07-16T00:00:00"/>
        <d v="2015-05-17T00:00:00"/>
        <d v="2014-01-10T00:00:00"/>
        <d v="2016-06-03T00:00:00"/>
        <d v="2011-02-24T00:00:00"/>
        <d v="2014-09-09T00:00:00"/>
        <d v="2016-07-14T00:00:00"/>
        <d v="2015-08-12T00:00:00"/>
        <d v="2019-09-26T00:00:00"/>
        <d v="2018-07-14T00:00:00"/>
        <d v="2017-09-16T00:00:00"/>
        <d v="2017-04-17T00:00:00"/>
        <d v="2012-08-25T00:00:00"/>
        <d v="2019-01-26T00:00:00"/>
        <d v="2011-07-29T00:00:00"/>
        <d v="2020-10-24T00:00:00"/>
        <d v="2011-05-15T00:00:00"/>
        <d v="2011-04-03T00:00:00"/>
        <d v="2017-03-18T00:00:00"/>
        <d v="2011-03-07T00:00:00"/>
        <d v="2011-06-19T00:00:00"/>
        <d v="2017-06-30T00:00:00"/>
        <d v="2016-04-08T00:00:00"/>
        <d v="2011-04-06T00:00:00"/>
        <d v="2015-11-26T00:00:00"/>
        <d v="2017-04-10T00:00:00"/>
        <d v="2016-11-23T00:00:00"/>
        <d v="2010-07-08T00:00:00"/>
        <d v="2018-03-26T00:00:00"/>
        <d v="2011-02-09T00:00:00"/>
        <d v="2016-02-29T00:00:00"/>
        <d v="2014-04-04T00:00:00"/>
        <d v="2012-04-14T00:00:00"/>
        <d v="2011-01-17T00:00:00"/>
        <d v="2020-12-23T00:00:00"/>
        <d v="2017-02-01T00:00:00"/>
        <d v="2013-06-02T00:00:00"/>
        <d v="2013-11-22T00:00:00"/>
        <d v="2012-02-28T00:00:00"/>
        <d v="2010-06-24T00:00:00"/>
        <d v="2015-09-10T00:00:00"/>
        <d v="2015-02-04T00:00:00"/>
        <d v="2011-11-23T00:00:00"/>
        <d v="2012-11-23T00:00:00"/>
        <d v="2019-11-02T00:00:00"/>
        <d v="2019-10-24T00:00:00"/>
        <d v="2017-11-08T00:00:00"/>
        <d v="2010-03-26T00:00:00"/>
        <d v="2018-02-09T00:00:00"/>
        <d v="2018-10-20T00:00:00"/>
        <d v="2017-05-14T00:00:00"/>
        <d v="2011-10-16T00:00:00"/>
        <d v="2013-12-13T00:00:00"/>
        <d v="2016-09-07T00:00:00"/>
        <d v="2019-07-25T00:00:00"/>
        <d v="2017-01-17T00:00:00"/>
        <d v="2017-11-03T00:00:00"/>
        <d v="2011-05-24T00:00:00"/>
        <d v="2012-02-08T00:00:00"/>
        <d v="2019-11-05T00:00:00"/>
        <d v="2013-10-06T00:00:00"/>
        <d v="2014-07-28T00:00:00"/>
        <d v="2016-03-07T00:00:00"/>
        <d v="2019-05-13T00:00:00"/>
        <d v="2010-05-19T00:00:00"/>
        <d v="2013-11-04T00:00:00"/>
        <d v="2020-10-15T00:00:00"/>
        <d v="2014-08-23T00:00:00"/>
        <d v="2018-05-12T00:00:00"/>
        <d v="2017-11-17T00:00:00"/>
        <d v="2018-04-30T00:00:00"/>
        <d v="2017-09-14T00:00:00"/>
        <d v="2014-03-28T00:00:00"/>
        <d v="2010-01-22T00:00:00"/>
        <d v="2014-04-19T00:00:00"/>
        <d v="2012-11-18T00:00:00"/>
        <d v="2017-05-25T00:00:00"/>
        <d v="2013-10-23T00:00:00"/>
        <d v="2017-03-06T00:00:00"/>
        <d v="2018-02-06T00:00:00"/>
        <d v="2011-10-27T00:00:00"/>
        <d v="2010-03-19T00:00:00"/>
        <d v="2011-11-15T00:00:00"/>
        <d v="2020-05-17T00:00:00"/>
        <d v="2018-12-26T00:00:00"/>
        <d v="2017-06-13T00:00:00"/>
        <d v="2018-01-26T00:00:00"/>
        <d v="2011-12-05T00:00:00"/>
        <d v="2013-10-01T00:00:00"/>
        <d v="2014-12-19T00:00:00"/>
        <d v="2017-08-10T00:00:00"/>
        <d v="2014-10-31T00:00:00"/>
        <d v="2019-01-23T00:00:00"/>
        <d v="2016-03-25T00:00:00"/>
        <d v="2018-08-22T00:00:00"/>
        <d v="2018-01-30T00:00:00"/>
        <d v="2020-12-28T00:00:00"/>
        <d v="2012-10-22T00:00:00"/>
        <d v="2019-07-14T00:00:00"/>
        <d v="2020-11-25T00:00:00"/>
        <d v="2011-04-26T00:00:00"/>
        <d v="2014-06-03T00:00:00"/>
        <d v="2016-01-18T00:00:00"/>
        <d v="2014-04-21T00:00:00"/>
        <d v="2017-12-11T00:00:00"/>
        <d v="2011-01-04T00:00:00"/>
        <d v="2015-01-20T00:00:00"/>
        <d v="2020-01-08T00:00:00"/>
        <d v="2014-01-12T00:00:00"/>
        <d v="2010-04-30T00:00:00"/>
        <d v="2020-02-24T00:00:00"/>
        <d v="2018-02-21T00:00:00"/>
        <d v="2019-09-22T00:00:00"/>
        <d v="2019-09-23T00:00:00"/>
        <d v="2013-01-09T00:00:00"/>
        <d v="2014-01-15T00:00:00"/>
        <d v="2015-05-09T00:00:00"/>
        <d v="2020-03-04T00:00:00"/>
        <d v="2019-08-14T00:00:00"/>
        <d v="2012-04-02T00:00:00"/>
        <d v="2011-12-03T00:00:00"/>
        <d v="2011-09-29T00:00:00"/>
        <d v="2013-04-08T00:00:00"/>
        <d v="2014-08-07T00:00:00"/>
        <d v="2011-05-27T00:00:00"/>
        <d v="2015-10-17T00:00:00"/>
        <d v="2014-05-24T00:00:00"/>
        <d v="2017-01-15T00:00:00"/>
        <d v="2018-01-18T00:00:00"/>
        <d v="2019-06-06T00:00:00"/>
        <d v="2013-01-18T00:00:00"/>
        <d v="2019-01-01T00:00:00"/>
        <d v="2018-08-28T00:00:00"/>
        <d v="2017-05-18T00:00:00"/>
        <d v="2016-08-20T00:00:00"/>
        <d v="2015-08-24T00:00:00"/>
        <d v="2012-05-02T00:00:00"/>
        <d v="2011-11-02T00:00:00"/>
        <d v="2010-01-19T00:00:00"/>
        <d v="2020-03-18T00:00:00"/>
        <d v="2019-09-28T00:00:00"/>
        <d v="2019-06-30T00:00:00"/>
        <d v="2020-06-11T00:00:00"/>
        <d v="2010-05-17T00:00:00"/>
        <d v="2014-06-23T00:00:00"/>
        <d v="2013-06-26T00:00:00"/>
        <d v="2017-04-29T00:00:00"/>
        <d v="2012-07-28T00:00:00"/>
        <d v="2017-10-29T00:00:00"/>
        <d v="2017-04-13T00:00:00"/>
        <d v="2014-04-18T00:00:00"/>
        <d v="2017-08-24T00:00:00"/>
        <d v="2012-01-21T00:00:00"/>
        <d v="2011-12-24T00:00:00"/>
        <d v="2014-10-29T00:00:00"/>
        <d v="2020-08-27T00:00:00"/>
        <d v="2019-06-20T00:00:00"/>
        <d v="2010-09-11T00:00:00"/>
        <d v="2016-02-04T00:00:00"/>
        <d v="2018-09-09T00:00:00"/>
        <d v="2019-11-14T00:00:00"/>
        <d v="2014-05-17T00:00:00"/>
        <d v="2010-06-01T00:00:00"/>
        <d v="2014-12-26T00:00:00"/>
        <d v="2012-12-17T00:00:00"/>
        <d v="2015-05-31T00:00:00"/>
        <d v="2020-09-10T00:00:00"/>
        <d v="2020-11-04T00:00:00"/>
        <d v="2020-09-06T00:00:00"/>
        <d v="2011-02-17T00:00:00"/>
        <d v="2013-10-26T00:00:00"/>
        <d v="2013-08-27T00:00:00"/>
        <d v="2020-06-29T00:00:00"/>
        <d v="2020-04-02T00:00:00"/>
        <d v="2015-03-19T00:00:00"/>
        <d v="2010-04-16T00:00:00"/>
        <d v="2020-03-26T00:00:00"/>
        <d v="2013-07-03T00:00:00"/>
        <d v="2010-06-04T00:00:00"/>
        <d v="2016-09-23T00:00:00"/>
        <d v="2011-02-01T00:00:00"/>
        <d v="2017-04-15T00:00:00"/>
        <d v="2016-09-09T00:00:00"/>
        <d v="2015-09-14T00:00:00"/>
        <d v="2017-08-07T00:00:00"/>
        <d v="2016-07-13T00:00:00"/>
        <d v="2020-03-05T00:00:00"/>
        <d v="2014-09-15T00:00:00"/>
        <d v="2020-04-30T00:00:00"/>
        <d v="2018-07-12T00:00:00"/>
        <d v="2010-06-29T00:00:00"/>
        <d v="2013-10-20T00:00:00"/>
        <d v="2014-09-20T00:00:00"/>
        <d v="2010-08-04T00:00:00"/>
        <d v="2012-10-20T00:00:00"/>
        <d v="2012-06-03T00:00:00"/>
        <d v="2014-05-07T00:00:00"/>
        <d v="2020-09-07T00:00:00"/>
        <d v="2014-12-20T00:00:00"/>
        <d v="2017-08-22T00:00:00"/>
        <d v="2013-01-16T00:00:00"/>
        <d v="2015-11-08T00:00:00"/>
        <d v="2019-06-25T00:00:00"/>
        <d v="2014-12-23T00:00:00"/>
        <d v="2015-06-26T00:00:00"/>
        <d v="2016-10-24T00:00:00"/>
        <d v="2019-09-04T00:00:00"/>
        <d v="2011-07-20T00:00:00"/>
        <d v="2018-10-08T00:00:00"/>
        <d v="2020-02-23T00:00:00"/>
        <d v="2016-09-05T00:00:00"/>
        <d v="2019-06-16T00:00:00"/>
        <d v="2011-12-07T00:00:00"/>
        <d v="2019-07-17T00:00:00"/>
        <d v="2010-02-20T00:00:00"/>
        <d v="2015-10-08T00:00:00"/>
        <d v="2017-07-07T00:00:00"/>
        <d v="2011-01-19T00:00:00"/>
        <d v="2019-05-25T00:00:00"/>
        <d v="2014-08-16T00:00:00"/>
        <d v="2015-02-01T00:00:00"/>
        <d v="2018-03-18T00:00:00"/>
        <d v="2014-12-06T00:00:00"/>
        <d v="2017-05-06T00:00:00"/>
        <d v="2011-08-11T00:00:00"/>
        <d v="2010-03-15T00:00:00"/>
        <d v="2017-11-28T00:00:00"/>
        <d v="2017-03-16T00:00:00"/>
        <d v="2010-08-23T00:00:00"/>
        <d v="2016-08-08T00:00:00"/>
        <d v="2016-08-11T00:00:00"/>
        <d v="2012-11-16T00:00:00"/>
        <d v="2020-11-16T00:00:00"/>
        <d v="2017-07-20T00:00:00"/>
        <d v="2016-01-15T00:00:00"/>
        <d v="2016-01-23T00:00:00"/>
        <d v="2015-03-10T00:00:00"/>
        <d v="2011-06-27T00:00:00"/>
        <d v="2014-08-09T00:00:00"/>
        <d v="2013-09-06T00:00:00"/>
        <d v="2010-05-10T00:00:00"/>
        <d v="2013-01-19T00:00:00"/>
        <d v="2017-10-25T00:00:00"/>
        <d v="2020-05-16T00:00:00"/>
        <d v="2010-06-25T00:00:00"/>
        <d v="2010-02-17T00:00:00"/>
        <d v="2018-04-02T00:00:00"/>
        <d v="2014-10-12T00:00:00"/>
        <d v="2019-02-26T00:00:00"/>
        <d v="2013-03-28T00:00:00"/>
        <d v="2019-04-01T00:00:00"/>
        <d v="2017-11-21T00:00:00"/>
        <d v="2020-10-07T00:00:00"/>
        <d v="2015-03-21T00:00:00"/>
        <d v="2010-12-14T00:00:00"/>
        <d v="2010-01-21T00:00:00"/>
        <d v="2019-06-23T00:00:00"/>
        <d v="2014-02-26T00:00:00"/>
        <d v="2015-05-21T00:00:00"/>
        <d v="2018-07-01T00:00:00"/>
        <d v="2017-11-18T00:00:00"/>
        <d v="2018-10-28T00:00:00"/>
        <d v="2017-06-10T00:00:00"/>
        <d v="2014-05-31T00:00:00"/>
        <d v="2016-08-29T00:00:00"/>
        <d v="2013-11-28T00:00:00"/>
        <d v="2016-04-01T00:00:00"/>
        <d v="2017-01-05T00:00:00"/>
        <d v="2016-10-11T00:00:00"/>
        <d v="2011-01-03T00:00:00"/>
        <d v="2014-10-25T00:00:00"/>
        <d v="2018-10-02T00:00:00"/>
        <d v="2010-05-01T00:00:00"/>
        <d v="2020-11-27T00:00:00"/>
        <d v="2010-05-07T00:00:00"/>
        <d v="2015-04-27T00:00:00"/>
        <d v="2012-01-10T00:00:00"/>
        <d v="2020-07-18T00:00:00"/>
        <d v="2014-05-25T00:00:00"/>
        <d v="2018-07-22T00:00:00"/>
        <d v="2020-07-14T00:00:00"/>
        <d v="2019-10-06T00:00:00"/>
        <d v="2014-02-13T00:00:00"/>
        <d v="2010-08-21T00:00:00"/>
        <d v="2019-01-04T00:00:00"/>
        <d v="2020-01-31T00:00:00"/>
        <d v="2011-10-06T00:00:00"/>
        <d v="2012-01-25T00:00:00"/>
        <d v="2010-03-07T00:00:00"/>
        <d v="2020-10-09T00:00:00"/>
        <d v="2020-02-12T00:00:00"/>
        <d v="2013-06-04T00:00:00"/>
        <d v="2012-08-02T00:00:00"/>
        <d v="2013-03-10T00:00:00"/>
        <d v="2018-06-26T00:00:00"/>
        <d v="2011-04-27T00:00:00"/>
        <d v="2010-04-22T00:00:00"/>
        <d v="2015-07-18T00:00:00"/>
        <d v="2013-01-26T00:00:00"/>
        <d v="2019-06-21T00:00:00"/>
        <d v="2018-04-27T00:00:00"/>
        <d v="2020-05-08T00:00:00"/>
        <d v="2010-12-01T00:00:00"/>
        <d v="2020-05-31T00:00:00"/>
        <d v="2017-08-25T00:00:00"/>
        <d v="2011-12-20T00:00:00"/>
        <d v="2016-01-17T00:00:00"/>
        <d v="2011-03-24T00:00:00"/>
        <d v="2016-11-25T00:00:00"/>
        <d v="2013-11-14T00:00:00"/>
        <d v="2016-07-02T00:00:00"/>
        <d v="2017-03-15T00:00:00"/>
        <d v="2017-06-07T00:00:00"/>
        <d v="2012-10-03T00:00:00"/>
        <d v="2016-10-03T00:00:00"/>
        <d v="2016-06-06T00:00:00"/>
        <d v="2013-04-05T00:00:00"/>
        <d v="2013-12-16T00:00:00"/>
        <d v="2020-02-19T00:00:00"/>
        <d v="2019-02-15T00:00:00"/>
        <d v="2018-11-02T00:00:00"/>
        <d v="2017-08-15T00:00:00"/>
        <d v="2020-01-09T00:00:00"/>
        <d v="2014-11-08T00:00:00"/>
        <d v="2013-03-31T00:00:00"/>
        <d v="2010-04-24T00:00:00"/>
        <d v="2014-10-21T00:00:00"/>
        <d v="2019-12-02T00:00:00"/>
        <d v="2012-08-28T00:00:00"/>
        <d v="2018-04-19T00:00:00"/>
        <d v="2018-02-16T00:00:00"/>
        <d v="2012-12-21T00:00:00"/>
        <d v="2015-04-22T00:00:00"/>
        <d v="2013-01-01T00:00:00"/>
        <d v="2016-07-07T00:00:00"/>
        <d v="2013-09-12T00:00:00"/>
        <d v="2015-10-23T00:00:00"/>
        <d v="2011-01-14T00:00:00"/>
        <d v="2012-12-23T00:00:00"/>
        <d v="2016-03-18T00:00:00"/>
        <d v="2014-04-30T00:00:00"/>
        <d v="2011-04-19T00:00:00"/>
        <d v="2017-10-19T00:00:00"/>
        <d v="2019-05-22T00:00:00"/>
        <d v="2013-02-08T00:00:00"/>
        <d v="2020-05-28T00:00:00"/>
        <d v="2014-11-20T00:00:00"/>
        <d v="2015-08-23T00:00:00"/>
        <d v="2015-01-29T00:00:00"/>
        <d v="2012-04-10T00:00:00"/>
        <d v="2019-08-27T00:00:00"/>
        <d v="2016-11-02T00:00:00"/>
        <d v="2018-10-04T00:00:00"/>
        <d v="2020-12-12T00:00:00"/>
        <d v="2013-02-04T00:00:00"/>
        <d v="2012-06-30T00:00:00"/>
        <d v="2010-06-11T00:00:00"/>
        <d v="2017-09-05T00:00:00"/>
        <d v="2020-01-27T00:00:00"/>
        <d v="2019-10-18T00:00:00"/>
        <d v="2020-05-09T00:00:00"/>
        <d v="2012-04-28T00:00:00"/>
        <d v="2015-06-03T00:00:00"/>
        <d v="2015-07-17T00:00:00"/>
        <d v="2020-07-19T00:00:00"/>
        <d v="2012-11-19T00:00:00"/>
        <d v="2015-04-20T00:00:00"/>
        <d v="2018-06-10T00:00:00"/>
        <d v="2013-09-20T00:00:00"/>
        <d v="2014-01-06T00:00:00"/>
        <d v="2017-06-03T00:00:00"/>
        <d v="2010-04-27T00:00:00"/>
        <d v="2013-12-14T00:00:00"/>
        <d v="2015-12-26T00:00:00"/>
        <d v="2012-08-31T00:00:00"/>
        <d v="2020-04-09T00:00:00"/>
        <d v="2020-05-29T00:00:00"/>
        <d v="2012-02-10T00:00:00"/>
        <d v="2014-01-31T00:00:00"/>
        <d v="2014-07-10T00:00:00"/>
        <d v="2010-07-11T00:00:00"/>
        <d v="2014-02-09T00:00:00"/>
        <d v="2014-10-09T00:00:00"/>
        <d v="2012-07-14T00:00:00"/>
        <d v="2014-09-16T00:00:00"/>
        <d v="2012-02-13T00:00:00"/>
        <d v="2017-12-08T00:00:00"/>
        <d v="2019-09-10T00:00:00"/>
        <d v="2012-11-07T00:00:00"/>
        <d v="2019-08-22T00:00:00"/>
        <d v="2017-06-19T00:00:00"/>
        <d v="2018-03-22T00:00:00"/>
        <d v="2014-11-12T00:00:00"/>
        <d v="2015-01-07T00:00:00"/>
        <d v="2012-05-25T00:00:00"/>
        <d v="2019-09-29T00:00:00"/>
        <d v="2013-07-04T00:00:00"/>
        <d v="2010-09-30T00:00:00"/>
        <d v="2016-09-24T00:00:00"/>
        <d v="2014-05-13T00:00:00"/>
        <d v="2015-03-05T00:00:00"/>
        <d v="2014-09-03T00:00:00"/>
        <d v="2020-12-29T00:00:00"/>
        <d v="2013-04-21T00:00:00"/>
        <d v="2015-08-09T00:00:00"/>
        <d v="2019-02-05T00:00:00"/>
        <d v="2019-07-12T00:00:00"/>
        <d v="2013-09-21T00:00:00"/>
        <d v="2018-08-30T00:00:00"/>
        <d v="2012-02-02T00:00:00"/>
        <d v="2016-12-25T00:00:00"/>
        <d v="2011-06-11T00:00:00"/>
        <d v="2015-05-27T00:00:00"/>
        <d v="2018-01-24T00:00:00"/>
        <d v="2011-06-01T00:00:00"/>
        <d v="2012-05-29T00:00:00"/>
        <d v="2020-05-05T00:00:00"/>
        <d v="2012-07-18T00:00:00"/>
        <d v="2019-12-20T00:00:00"/>
        <d v="2017-07-19T00:00:00"/>
        <d v="2017-02-21T00:00:00"/>
        <d v="2019-06-22T00:00:00"/>
        <d v="2021-01-09T00:00:00"/>
        <d v="2015-11-28T00:00:00"/>
        <d v="2020-03-07T00:00:00"/>
        <d v="2012-05-28T00:00:00"/>
        <d v="2017-12-28T00:00:00"/>
        <d v="2017-01-04T00:00:00"/>
        <d v="2011-07-16T00:00:00"/>
        <d v="2016-10-10T00:00:00"/>
        <d v="2019-09-08T00:00:00"/>
        <d v="2010-10-02T00:00:00"/>
        <d v="2016-12-05T00:00:00"/>
        <d v="2017-07-22T00:00:00"/>
        <d v="2012-11-11T00:00:00"/>
        <d v="2016-06-01T00:00:00"/>
        <d v="2020-02-01T00:00:00"/>
        <d v="2019-07-04T00:00:00"/>
        <d v="2020-04-21T00:00:00"/>
        <d v="2016-02-18T00:00:00"/>
        <d v="2011-08-14T00:00:00"/>
        <d v="2015-12-29T00:00:00"/>
        <d v="2016-11-24T00:00:00"/>
        <d v="2018-10-12T00:00:00"/>
        <d v="2012-09-16T00:00:00"/>
        <d v="2011-11-04T00:00:00"/>
        <d v="2010-01-08T00:00:00"/>
        <d v="2015-11-30T00:00:00"/>
        <d v="2012-04-27T00:00:00"/>
        <d v="2019-12-08T00:00:00"/>
        <d v="2014-07-29T00:00:00"/>
        <d v="2011-09-08T00:00:00"/>
        <d v="2012-10-06T00:00:00"/>
        <d v="2020-05-04T00:00:00"/>
        <d v="2020-01-07T00:00:00"/>
        <d v="2012-12-25T00:00:00"/>
        <d v="2017-11-26T00:00:00"/>
        <d v="2020-06-24T00:00:00"/>
        <d v="2016-01-16T00:00:00"/>
        <d v="2013-01-17T00:00:00"/>
        <d v="2014-02-11T00:00:00"/>
        <d v="2017-03-19T00:00:00"/>
        <d v="2016-10-19T00:00:00"/>
        <d v="2015-12-24T00:00:00"/>
        <d v="2020-10-08T00:00:00"/>
        <d v="2015-10-03T00:00:00"/>
        <d v="2016-10-27T00:00:00"/>
        <d v="2015-01-27T00:00:00"/>
        <d v="2010-04-06T00:00:00"/>
        <d v="2010-01-05T00:00:00"/>
        <d v="2013-04-01T00:00:00"/>
        <d v="2020-04-03T00:00:00"/>
        <d v="2017-08-03T00:00:00"/>
        <d v="2016-10-29T00:00:00"/>
        <d v="2016-07-30T00:00:00"/>
        <d v="2014-11-01T00:00:00"/>
        <d v="2011-03-13T00:00:00"/>
        <d v="2015-02-20T00:00:00"/>
        <d v="2020-10-23T00:00:00"/>
        <d v="2016-08-26T00:00:00"/>
        <d v="2019-10-23T00:00:00"/>
        <d v="2017-05-19T00:00:00"/>
        <d v="2016-02-24T00:00:00"/>
        <d v="2013-07-10T00:00:00"/>
        <d v="2015-07-16T00:00:00"/>
        <d v="2011-05-06T00:00:00"/>
        <d v="2012-07-20T00:00:00"/>
        <d v="2020-01-18T00:00:00"/>
        <d v="2016-01-24T00:00:00"/>
        <d v="2011-02-05T00:00:00"/>
        <d v="2017-07-25T00:00:00"/>
        <d v="2015-04-28T00:00:00"/>
        <d v="2020-08-30T00:00:00"/>
        <d v="2017-04-18T00:00:00"/>
        <d v="2012-10-17T00:00:00"/>
        <d v="2013-12-01T00:00:00"/>
        <d v="2020-05-07T00:00:00"/>
        <d v="2011-02-14T00:00:00"/>
        <d v="2017-02-24T00:00:00"/>
        <d v="2017-04-23T00:00:00"/>
        <d v="2010-08-27T00:00:00"/>
        <d v="2019-03-13T00:00:00"/>
        <d v="2020-02-21T00:00:00"/>
        <d v="2012-08-15T00:00:00"/>
        <d v="2015-03-01T00:00:00"/>
        <d v="2016-12-07T00:00:00"/>
        <d v="2019-07-16T00:00:00"/>
        <d v="2016-06-29T00:00:00"/>
        <d v="2017-06-08T00:00:00"/>
        <d v="2010-08-30T00:00:00"/>
        <d v="2011-07-07T00:00:00"/>
        <d v="2011-03-14T00:00:00"/>
        <d v="2015-10-24T00:00:00"/>
        <d v="2016-01-27T00:00:00"/>
        <d v="2016-07-12T00:00:00"/>
        <d v="2020-07-08T00:00:00"/>
        <d v="2017-12-12T00:00:00"/>
        <d v="2010-02-25T00:00:00"/>
        <d v="2014-11-27T00:00:00"/>
        <d v="2010-08-28T00:00:00"/>
        <d v="2017-04-28T00:00:00"/>
        <d v="2014-11-13T00:00:00"/>
        <d v="2014-11-02T00:00:00"/>
        <d v="2020-10-12T00:00:00"/>
        <d v="2016-03-08T00:00:00"/>
        <d v="2019-01-21T00:00:00"/>
        <d v="2012-04-18T00:00:00"/>
        <d v="2018-10-19T00:00:00"/>
        <d v="2012-03-22T00:00:00"/>
        <d v="2014-08-20T00:00:00"/>
        <d v="2014-10-08T00:00:00"/>
        <d v="2010-02-12T00:00:00"/>
        <d v="2017-09-30T00:00:00"/>
        <d v="2015-04-08T00:00:00"/>
        <d v="2012-06-29T00:00:00"/>
        <d v="2019-05-19T00:00:00"/>
        <d v="2015-07-07T00:00:00"/>
        <d v="2011-08-03T00:00:00"/>
        <d v="2019-07-19T00:00:00"/>
        <d v="2013-11-30T00:00:00"/>
        <d v="2016-08-23T00:00:00"/>
        <d v="2011-04-13T00:00:00"/>
        <d v="2015-09-17T00:00:00"/>
        <d v="2010-03-21T00:00:00"/>
        <d v="2019-03-27T00:00:00"/>
        <d v="2012-05-12T00:00:00"/>
        <d v="2011-06-30T00:00:00"/>
        <d v="2010-04-07T00:00:00"/>
        <d v="2017-07-02T00:00:00"/>
        <d v="2011-08-17T00:00:00"/>
        <d v="2010-09-04T00:00:00"/>
        <d v="2010-09-28T00:00:00"/>
        <d v="2014-12-27T00:00:00"/>
        <m/>
      </sharedItems>
      <fieldGroup par="20"/>
    </cacheField>
    <cacheField name="Units Sold" numFmtId="0">
      <sharedItems containsString="0" containsBlank="1" containsNumber="1" containsInteger="1" minValue="2" maxValue="10000"/>
    </cacheField>
    <cacheField name="Unit Price" numFmtId="0">
      <sharedItems containsString="0" containsBlank="1" containsNumber="1" minValue="9.33" maxValue="668.27"/>
    </cacheField>
    <cacheField name="Unit Cost" numFmtId="0">
      <sharedItems containsString="0" containsBlank="1" containsNumber="1" minValue="6.92" maxValue="524.96"/>
    </cacheField>
    <cacheField name="Total Revenue" numFmtId="0">
      <sharedItems containsString="0" containsBlank="1" containsNumber="1" minValue="167.94" maxValue="6680026.9199999999"/>
    </cacheField>
    <cacheField name="Total Cost" numFmtId="0">
      <sharedItems containsString="0" containsBlank="1" containsNumber="1" minValue="124.56" maxValue="5241725.5999999996"/>
    </cacheField>
    <cacheField name="Total Profit" numFmtId="0">
      <sharedItems containsString="0" containsBlank="1" containsNumber="1" minValue="43.38" maxValue="1738178.39"/>
    </cacheField>
    <cacheField name="Order time" numFmtId="0">
      <sharedItems containsString="0" containsBlank="1" containsNumber="1" containsInteger="1" minValue="2" maxValue="15"/>
    </cacheField>
    <cacheField name="Months (Order Date)" numFmtId="0" databaseField="0">
      <fieldGroup base="6">
        <rangePr groupBy="months" startDate="2010-01-02T00:00:00" endDate="2021-01-01T00:00:00"/>
        <groupItems count="14">
          <s v="&lt;02-01-2010"/>
          <s v="Jan"/>
          <s v="Feb"/>
          <s v="Mar"/>
          <s v="Apr"/>
          <s v="May"/>
          <s v="Jun"/>
          <s v="Jul"/>
          <s v="Aug"/>
          <s v="Sep"/>
          <s v="Oct"/>
          <s v="Nov"/>
          <s v="Dec"/>
          <s v="&gt;01-01-2021"/>
        </groupItems>
      </fieldGroup>
    </cacheField>
    <cacheField name="Quarters (Order Date)" numFmtId="0" databaseField="0">
      <fieldGroup base="6">
        <rangePr groupBy="quarters" startDate="2010-01-02T00:00:00" endDate="2021-01-01T00:00:00"/>
        <groupItems count="6">
          <s v="&lt;02-01-2010"/>
          <s v="Qtr1"/>
          <s v="Qtr2"/>
          <s v="Qtr3"/>
          <s v="Qtr4"/>
          <s v="&gt;01-01-2021"/>
        </groupItems>
      </fieldGroup>
    </cacheField>
    <cacheField name="Years (Order Date)" numFmtId="0" databaseField="0">
      <fieldGroup base="6">
        <rangePr groupBy="years" startDate="2010-01-02T00:00:00" endDate="2021-01-01T00:00:00"/>
        <groupItems count="14">
          <s v="&lt;02-01-2010"/>
          <s v="2010"/>
          <s v="2011"/>
          <s v="2012"/>
          <s v="2013"/>
          <s v="2014"/>
          <s v="2015"/>
          <s v="2016"/>
          <s v="2017"/>
          <s v="2018"/>
          <s v="2019"/>
          <s v="2020"/>
          <s v="2021"/>
          <s v="&gt;01-01-2021"/>
        </groupItems>
      </fieldGroup>
    </cacheField>
    <cacheField name="Months (Ship Date)" numFmtId="0" databaseField="0">
      <fieldGroup base="7">
        <rangePr groupBy="months" startDate="2010-01-05T00:00:00" endDate="2021-01-13T00:00:00"/>
        <groupItems count="14">
          <s v="&lt;05-01-2010"/>
          <s v="Jan"/>
          <s v="Feb"/>
          <s v="Mar"/>
          <s v="Apr"/>
          <s v="May"/>
          <s v="Jun"/>
          <s v="Jul"/>
          <s v="Aug"/>
          <s v="Sep"/>
          <s v="Oct"/>
          <s v="Nov"/>
          <s v="Dec"/>
          <s v="&gt;13-01-2021"/>
        </groupItems>
      </fieldGroup>
    </cacheField>
    <cacheField name="Quarters (Ship Date)" numFmtId="0" databaseField="0">
      <fieldGroup base="7">
        <rangePr groupBy="quarters" startDate="2010-01-05T00:00:00" endDate="2021-01-13T00:00:00"/>
        <groupItems count="6">
          <s v="&lt;05-01-2010"/>
          <s v="Qtr1"/>
          <s v="Qtr2"/>
          <s v="Qtr3"/>
          <s v="Qtr4"/>
          <s v="&gt;13-01-2021"/>
        </groupItems>
      </fieldGroup>
    </cacheField>
    <cacheField name="Years (Ship Date)" numFmtId="0" databaseField="0">
      <fieldGroup base="7">
        <rangePr groupBy="years" startDate="2010-01-05T00:00:00" endDate="2021-01-13T00:00:00"/>
        <groupItems count="14">
          <s v="&lt;05-01-2010"/>
          <s v="2010"/>
          <s v="2011"/>
          <s v="2012"/>
          <s v="2013"/>
          <s v="2014"/>
          <s v="2015"/>
          <s v="2016"/>
          <s v="2017"/>
          <s v="2018"/>
          <s v="2019"/>
          <s v="2020"/>
          <s v="2021"/>
          <s v="&gt;13-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1">
  <r>
    <n v="292494523"/>
    <x v="0"/>
    <s v="Chad"/>
    <x v="0"/>
    <x v="0"/>
    <s v="L"/>
    <x v="0"/>
    <d v="2020-12-19T00:00:00"/>
    <n v="4484"/>
    <n v="651.21"/>
    <n v="524.96"/>
    <n v="2920025.64"/>
    <n v="2353920.64"/>
    <n v="566105"/>
  </r>
  <r>
    <n v="361825549"/>
    <x v="1"/>
    <s v="Latvia"/>
    <x v="1"/>
    <x v="0"/>
    <s v="C"/>
    <x v="1"/>
    <d v="2019-04-05T00:00:00"/>
    <n v="1075"/>
    <n v="47.45"/>
    <n v="31.79"/>
    <n v="51008.75"/>
    <n v="34174.25"/>
    <n v="16834.5"/>
  </r>
  <r>
    <n v="141515767"/>
    <x v="2"/>
    <s v="Pakistan"/>
    <x v="2"/>
    <x v="1"/>
    <s v="C"/>
    <x v="2"/>
    <d v="2014-08-22T00:00:00"/>
    <n v="6515"/>
    <n v="154.06"/>
    <n v="90.93"/>
    <n v="1003700.9"/>
    <n v="592408.94999999995"/>
    <n v="411291.95"/>
  </r>
  <r>
    <n v="500364005"/>
    <x v="0"/>
    <s v="Democratic Republic of the Congo"/>
    <x v="3"/>
    <x v="0"/>
    <s v="C"/>
    <x v="3"/>
    <d v="2012-02-11T00:00:00"/>
    <n v="7683"/>
    <n v="668.27"/>
    <n v="502.54"/>
    <n v="5134318.41"/>
    <n v="3861014.82"/>
    <n v="1273303.5900000001"/>
  </r>
  <r>
    <n v="127481591"/>
    <x v="1"/>
    <s v="Czech Republic"/>
    <x v="1"/>
    <x v="0"/>
    <s v="C"/>
    <x v="4"/>
    <d v="2019-08-02T00:00:00"/>
    <n v="3491"/>
    <n v="47.45"/>
    <n v="31.79"/>
    <n v="165647.95000000001"/>
    <n v="110978.89"/>
    <n v="54669.06"/>
  </r>
  <r>
    <n v="482292354"/>
    <x v="0"/>
    <s v="South Africa"/>
    <x v="1"/>
    <x v="1"/>
    <s v="H"/>
    <x v="5"/>
    <d v="2017-05-17T00:00:00"/>
    <n v="9880"/>
    <n v="47.45"/>
    <n v="31.79"/>
    <n v="468806"/>
    <n v="314085.2"/>
    <n v="154720.79999999999"/>
  </r>
  <r>
    <n v="844532620"/>
    <x v="3"/>
    <s v="Laos"/>
    <x v="2"/>
    <x v="0"/>
    <s v="L"/>
    <x v="6"/>
    <d v="2017-04-12T00:00:00"/>
    <n v="4825"/>
    <n v="154.06"/>
    <n v="90.93"/>
    <n v="743339.5"/>
    <n v="438737.25"/>
    <n v="304602.25"/>
  </r>
  <r>
    <n v="564251220"/>
    <x v="3"/>
    <s v="China"/>
    <x v="4"/>
    <x v="0"/>
    <s v="C"/>
    <x v="7"/>
    <d v="2014-06-25T00:00:00"/>
    <n v="3330"/>
    <n v="255.28"/>
    <n v="159.41999999999999"/>
    <n v="850082.4"/>
    <n v="530868.6"/>
    <n v="319213.8"/>
  </r>
  <r>
    <n v="411809480"/>
    <x v="0"/>
    <s v="Eritrea"/>
    <x v="5"/>
    <x v="0"/>
    <s v="L"/>
    <x v="8"/>
    <d v="2011-01-03T00:00:00"/>
    <n v="2431"/>
    <n v="421.89"/>
    <n v="364.69"/>
    <n v="1025614.59"/>
    <n v="886561.39"/>
    <n v="139053.20000000001"/>
  </r>
  <r>
    <n v="327881228"/>
    <x v="4"/>
    <s v="Haiti"/>
    <x v="0"/>
    <x v="0"/>
    <s v="C"/>
    <x v="9"/>
    <d v="2013-10-29T00:00:00"/>
    <n v="6197"/>
    <n v="651.21"/>
    <n v="524.96"/>
    <n v="4035548.37"/>
    <n v="3253177.12"/>
    <n v="782371.25"/>
  </r>
  <r>
    <n v="773452794"/>
    <x v="0"/>
    <s v="Zambia"/>
    <x v="6"/>
    <x v="1"/>
    <s v="M"/>
    <x v="10"/>
    <d v="2018-04-09T00:00:00"/>
    <n v="724"/>
    <n v="205.7"/>
    <n v="117.11"/>
    <n v="148926.79999999999"/>
    <n v="84787.64"/>
    <n v="64139.16"/>
  </r>
  <r>
    <n v="479823005"/>
    <x v="1"/>
    <s v="Bosnia and Herzegovina"/>
    <x v="4"/>
    <x v="1"/>
    <s v="M"/>
    <x v="11"/>
    <d v="2019-06-22T00:00:00"/>
    <n v="9145"/>
    <n v="255.28"/>
    <n v="159.41999999999999"/>
    <n v="2334535.6"/>
    <n v="1457895.9"/>
    <n v="876639.7"/>
  </r>
  <r>
    <n v="498603188"/>
    <x v="1"/>
    <s v="Germany"/>
    <x v="0"/>
    <x v="0"/>
    <s v="C"/>
    <x v="12"/>
    <d v="2020-04-06T00:00:00"/>
    <n v="6618"/>
    <n v="651.21"/>
    <n v="524.96"/>
    <n v="4309707.78"/>
    <n v="3474185.28"/>
    <n v="835522.5"/>
  </r>
  <r>
    <n v="151717174"/>
    <x v="3"/>
    <s v="India"/>
    <x v="3"/>
    <x v="0"/>
    <s v="C"/>
    <x v="13"/>
    <d v="2017-09-09T00:00:00"/>
    <n v="5338"/>
    <n v="668.27"/>
    <n v="502.54"/>
    <n v="3567225.26"/>
    <n v="2682558.52"/>
    <n v="884666.74"/>
  </r>
  <r>
    <n v="181401288"/>
    <x v="2"/>
    <s v="Algeria"/>
    <x v="7"/>
    <x v="1"/>
    <s v="C"/>
    <x v="14"/>
    <d v="2010-07-23T00:00:00"/>
    <n v="9527"/>
    <n v="109.28"/>
    <n v="35.840000000000003"/>
    <n v="1041110.56"/>
    <n v="341447.67999999999"/>
    <n v="699662.88"/>
  </r>
  <r>
    <n v="500204360"/>
    <x v="5"/>
    <s v="Palau"/>
    <x v="8"/>
    <x v="1"/>
    <s v="L"/>
    <x v="15"/>
    <d v="2011-11-01T00:00:00"/>
    <n v="441"/>
    <n v="152.58000000000001"/>
    <n v="97.44"/>
    <n v="67287.78"/>
    <n v="42971.040000000001"/>
    <n v="24316.74"/>
  </r>
  <r>
    <n v="640987718"/>
    <x v="4"/>
    <s v="Cuba"/>
    <x v="1"/>
    <x v="0"/>
    <s v="H"/>
    <x v="16"/>
    <d v="2015-12-16T00:00:00"/>
    <n v="1365"/>
    <n v="47.45"/>
    <n v="31.79"/>
    <n v="64769.25"/>
    <n v="43393.35"/>
    <n v="21375.9"/>
  </r>
  <r>
    <n v="206925189"/>
    <x v="1"/>
    <s v="Vatican City"/>
    <x v="1"/>
    <x v="0"/>
    <s v="L"/>
    <x v="17"/>
    <d v="2019-11-27T00:00:00"/>
    <n v="2617"/>
    <n v="47.45"/>
    <n v="31.79"/>
    <n v="124176.65"/>
    <n v="83194.429999999993"/>
    <n v="40982.22"/>
  </r>
  <r>
    <n v="221503102"/>
    <x v="2"/>
    <s v="Lebanon"/>
    <x v="9"/>
    <x v="1"/>
    <s v="H"/>
    <x v="18"/>
    <d v="2020-09-09T00:00:00"/>
    <n v="6545"/>
    <n v="81.73"/>
    <n v="56.67"/>
    <n v="534922.85"/>
    <n v="370905.15"/>
    <n v="164017.70000000001"/>
  </r>
  <r>
    <n v="878520286"/>
    <x v="1"/>
    <s v="Lithuania"/>
    <x v="8"/>
    <x v="1"/>
    <s v="H"/>
    <x v="19"/>
    <d v="2020-03-11T00:00:00"/>
    <n v="2530"/>
    <n v="152.58000000000001"/>
    <n v="97.44"/>
    <n v="386027.4"/>
    <n v="246523.2"/>
    <n v="139504.20000000001"/>
  </r>
  <r>
    <n v="192088067"/>
    <x v="0"/>
    <s v="Mauritius "/>
    <x v="10"/>
    <x v="1"/>
    <s v="H"/>
    <x v="20"/>
    <d v="2010-04-29T00:00:00"/>
    <n v="1983"/>
    <n v="437.2"/>
    <n v="263.33"/>
    <n v="866967.6"/>
    <n v="522183.39"/>
    <n v="344784.21"/>
  </r>
  <r>
    <n v="746630275"/>
    <x v="1"/>
    <s v="Ukraine"/>
    <x v="0"/>
    <x v="0"/>
    <s v="C"/>
    <x v="21"/>
    <d v="2011-11-28T00:00:00"/>
    <n v="3345"/>
    <n v="651.21"/>
    <n v="524.96"/>
    <n v="2178297.4500000002"/>
    <n v="1755991.2"/>
    <n v="422306.25"/>
  </r>
  <r>
    <n v="246883237"/>
    <x v="1"/>
    <s v="Russia"/>
    <x v="8"/>
    <x v="1"/>
    <s v="L"/>
    <x v="22"/>
    <d v="2013-03-16T00:00:00"/>
    <n v="7091"/>
    <n v="152.58000000000001"/>
    <n v="97.44"/>
    <n v="1081944.78"/>
    <n v="690947.04"/>
    <n v="390997.74"/>
  </r>
  <r>
    <n v="967895781"/>
    <x v="3"/>
    <s v="Japan"/>
    <x v="10"/>
    <x v="1"/>
    <s v="H"/>
    <x v="23"/>
    <d v="2019-02-13T00:00:00"/>
    <n v="725"/>
    <n v="437.2"/>
    <n v="263.33"/>
    <n v="316970"/>
    <n v="190914.25"/>
    <n v="126055.75"/>
  </r>
  <r>
    <n v="305029237"/>
    <x v="1"/>
    <s v="Russia"/>
    <x v="5"/>
    <x v="1"/>
    <s v="L"/>
    <x v="24"/>
    <d v="2018-09-16T00:00:00"/>
    <n v="3784"/>
    <n v="421.89"/>
    <n v="364.69"/>
    <n v="1596431.76"/>
    <n v="1379986.96"/>
    <n v="216444.79999999999"/>
  </r>
  <r>
    <n v="223957431"/>
    <x v="1"/>
    <s v="Liechtenstein"/>
    <x v="2"/>
    <x v="1"/>
    <s v="L"/>
    <x v="25"/>
    <d v="2015-11-03T00:00:00"/>
    <n v="2835"/>
    <n v="154.06"/>
    <n v="90.93"/>
    <n v="436760.1"/>
    <n v="257786.55"/>
    <n v="178973.55"/>
  </r>
  <r>
    <n v="510666692"/>
    <x v="1"/>
    <s v="Greece"/>
    <x v="7"/>
    <x v="0"/>
    <s v="C"/>
    <x v="26"/>
    <d v="2013-10-02T00:00:00"/>
    <n v="6477"/>
    <n v="109.28"/>
    <n v="35.840000000000003"/>
    <n v="707806.56"/>
    <n v="232135.67999999999"/>
    <n v="475670.88"/>
  </r>
  <r>
    <n v="121455848"/>
    <x v="1"/>
    <s v="Albania"/>
    <x v="4"/>
    <x v="1"/>
    <s v="C"/>
    <x v="27"/>
    <d v="2010-06-01T00:00:00"/>
    <n v="339"/>
    <n v="255.28"/>
    <n v="159.41999999999999"/>
    <n v="86539.92"/>
    <n v="54043.38"/>
    <n v="32496.54"/>
  </r>
  <r>
    <n v="332936227"/>
    <x v="5"/>
    <s v="Federated States of Micronesia"/>
    <x v="4"/>
    <x v="0"/>
    <s v="M"/>
    <x v="28"/>
    <d v="2010-07-31T00:00:00"/>
    <n v="2083"/>
    <n v="255.28"/>
    <n v="159.41999999999999"/>
    <n v="531748.24"/>
    <n v="332071.86"/>
    <n v="199676.38"/>
  </r>
  <r>
    <n v="692031657"/>
    <x v="4"/>
    <s v="Dominica"/>
    <x v="1"/>
    <x v="1"/>
    <s v="H"/>
    <x v="29"/>
    <d v="2015-03-03T00:00:00"/>
    <n v="6401"/>
    <n v="47.45"/>
    <n v="31.79"/>
    <n v="303727.45"/>
    <n v="203487.79"/>
    <n v="100239.66"/>
  </r>
  <r>
    <n v="365978467"/>
    <x v="1"/>
    <s v="Andorra"/>
    <x v="0"/>
    <x v="0"/>
    <s v="M"/>
    <x v="30"/>
    <d v="2012-08-21T00:00:00"/>
    <n v="16"/>
    <n v="651.21"/>
    <n v="524.96"/>
    <n v="10419.36"/>
    <n v="8399.36"/>
    <n v="2020"/>
  </r>
  <r>
    <n v="392325484"/>
    <x v="1"/>
    <s v="Switzerland"/>
    <x v="9"/>
    <x v="0"/>
    <s v="M"/>
    <x v="31"/>
    <d v="2015-06-12T00:00:00"/>
    <n v="6684"/>
    <n v="81.73"/>
    <n v="56.67"/>
    <n v="546283.31999999995"/>
    <n v="378782.28"/>
    <n v="167501.04"/>
  </r>
  <r>
    <n v="528934037"/>
    <x v="4"/>
    <s v="Trinidad and Tobago"/>
    <x v="4"/>
    <x v="1"/>
    <s v="L"/>
    <x v="32"/>
    <d v="2010-11-21T00:00:00"/>
    <n v="2191"/>
    <n v="255.28"/>
    <n v="159.41999999999999"/>
    <n v="559318.48"/>
    <n v="349289.22"/>
    <n v="210029.26"/>
  </r>
  <r>
    <n v="603977954"/>
    <x v="1"/>
    <s v="San Marino"/>
    <x v="2"/>
    <x v="0"/>
    <s v="H"/>
    <x v="33"/>
    <d v="2019-08-25T00:00:00"/>
    <n v="9353"/>
    <n v="154.06"/>
    <n v="90.93"/>
    <n v="1440923.18"/>
    <n v="850468.29"/>
    <n v="590454.89"/>
  </r>
  <r>
    <n v="965943562"/>
    <x v="4"/>
    <s v="Nicaragua"/>
    <x v="11"/>
    <x v="0"/>
    <s v="L"/>
    <x v="34"/>
    <d v="2015-03-12T00:00:00"/>
    <n v="3020"/>
    <n v="9.33"/>
    <n v="6.92"/>
    <n v="28176.6"/>
    <n v="20898.400000000001"/>
    <n v="7278.2"/>
  </r>
  <r>
    <n v="233629691"/>
    <x v="2"/>
    <s v="Azerbaijan"/>
    <x v="10"/>
    <x v="0"/>
    <s v="M"/>
    <x v="35"/>
    <d v="2019-09-29T00:00:00"/>
    <n v="5072"/>
    <n v="437.2"/>
    <n v="263.33"/>
    <n v="2217478.4"/>
    <n v="1335609.76"/>
    <n v="881868.64"/>
  </r>
  <r>
    <n v="246147668"/>
    <x v="3"/>
    <s v="Bangladesh"/>
    <x v="9"/>
    <x v="0"/>
    <s v="L"/>
    <x v="36"/>
    <d v="2019-05-29T00:00:00"/>
    <n v="9420"/>
    <n v="81.73"/>
    <n v="56.67"/>
    <n v="769896.6"/>
    <n v="533831.4"/>
    <n v="236065.2"/>
  </r>
  <r>
    <n v="212921321"/>
    <x v="1"/>
    <s v="Serbia"/>
    <x v="1"/>
    <x v="0"/>
    <s v="H"/>
    <x v="37"/>
    <d v="2015-06-06T00:00:00"/>
    <n v="7005"/>
    <n v="47.45"/>
    <n v="31.79"/>
    <n v="332387.25"/>
    <n v="222688.95"/>
    <n v="109698.3"/>
  </r>
  <r>
    <n v="763686978"/>
    <x v="0"/>
    <s v="Mauritius "/>
    <x v="11"/>
    <x v="1"/>
    <s v="H"/>
    <x v="38"/>
    <d v="2011-07-05T00:00:00"/>
    <n v="803"/>
    <n v="9.33"/>
    <n v="6.92"/>
    <n v="7491.99"/>
    <n v="5556.76"/>
    <n v="1935.23"/>
  </r>
  <r>
    <n v="798493468"/>
    <x v="4"/>
    <s v="Jamaica"/>
    <x v="4"/>
    <x v="1"/>
    <s v="H"/>
    <x v="39"/>
    <d v="2010-06-25T00:00:00"/>
    <n v="816"/>
    <n v="255.28"/>
    <n v="159.41999999999999"/>
    <n v="208308.48000000001"/>
    <n v="130086.72"/>
    <n v="78221.759999999995"/>
  </r>
  <r>
    <n v="637702119"/>
    <x v="1"/>
    <s v="Italy"/>
    <x v="6"/>
    <x v="1"/>
    <s v="H"/>
    <x v="40"/>
    <d v="2019-11-10T00:00:00"/>
    <n v="9083"/>
    <n v="205.7"/>
    <n v="117.11"/>
    <n v="1868373.1"/>
    <n v="1063710.1299999999"/>
    <n v="804662.97"/>
  </r>
  <r>
    <n v="671986758"/>
    <x v="3"/>
    <s v="Bhutan"/>
    <x v="7"/>
    <x v="1"/>
    <s v="L"/>
    <x v="41"/>
    <d v="2011-11-11T00:00:00"/>
    <n v="4670"/>
    <n v="109.28"/>
    <n v="35.840000000000003"/>
    <n v="510337.6"/>
    <n v="167372.79999999999"/>
    <n v="342964.8"/>
  </r>
  <r>
    <n v="912333714"/>
    <x v="2"/>
    <s v="Turkey"/>
    <x v="7"/>
    <x v="0"/>
    <s v="L"/>
    <x v="42"/>
    <d v="2014-12-10T00:00:00"/>
    <n v="8675"/>
    <n v="109.28"/>
    <n v="35.840000000000003"/>
    <n v="948004"/>
    <n v="310912"/>
    <n v="637092"/>
  </r>
  <r>
    <n v="540041816"/>
    <x v="1"/>
    <s v="Bulgaria"/>
    <x v="10"/>
    <x v="1"/>
    <s v="L"/>
    <x v="43"/>
    <d v="2017-09-13T00:00:00"/>
    <n v="9229"/>
    <n v="437.2"/>
    <n v="263.33"/>
    <n v="4034918.8"/>
    <n v="2430272.5699999998"/>
    <n v="1604646.23"/>
  </r>
  <r>
    <n v="156722390"/>
    <x v="2"/>
    <s v="Pakistan"/>
    <x v="3"/>
    <x v="1"/>
    <s v="M"/>
    <x v="44"/>
    <d v="2012-01-20T00:00:00"/>
    <n v="6493"/>
    <n v="668.27"/>
    <n v="502.54"/>
    <n v="4339077.1100000003"/>
    <n v="3262992.22"/>
    <n v="1076084.8899999999"/>
  </r>
  <r>
    <n v="434299266"/>
    <x v="1"/>
    <s v="Poland"/>
    <x v="6"/>
    <x v="1"/>
    <s v="C"/>
    <x v="45"/>
    <d v="2019-08-07T00:00:00"/>
    <n v="7659"/>
    <n v="205.7"/>
    <n v="117.11"/>
    <n v="1575456.3"/>
    <n v="896945.49"/>
    <n v="678510.81"/>
  </r>
  <r>
    <n v="765008771"/>
    <x v="1"/>
    <s v="France"/>
    <x v="4"/>
    <x v="1"/>
    <s v="M"/>
    <x v="46"/>
    <d v="2012-07-23T00:00:00"/>
    <n v="1950"/>
    <n v="255.28"/>
    <n v="159.41999999999999"/>
    <n v="497796"/>
    <n v="310869"/>
    <n v="186927"/>
  </r>
  <r>
    <n v="611399734"/>
    <x v="4"/>
    <s v="Jamaica"/>
    <x v="4"/>
    <x v="1"/>
    <s v="C"/>
    <x v="47"/>
    <d v="2019-12-06T00:00:00"/>
    <n v="5623"/>
    <n v="255.28"/>
    <n v="159.41999999999999"/>
    <n v="1435439.44"/>
    <n v="896418.66"/>
    <n v="539020.78"/>
  </r>
  <r>
    <n v="856333482"/>
    <x v="5"/>
    <s v="Australia"/>
    <x v="9"/>
    <x v="0"/>
    <s v="H"/>
    <x v="48"/>
    <d v="2010-04-22T00:00:00"/>
    <n v="6962"/>
    <n v="81.73"/>
    <n v="56.67"/>
    <n v="569004.26"/>
    <n v="394536.54"/>
    <n v="174467.72"/>
  </r>
  <r>
    <n v="652983844"/>
    <x v="2"/>
    <s v="Somalia"/>
    <x v="11"/>
    <x v="1"/>
    <s v="C"/>
    <x v="49"/>
    <d v="2015-09-14T00:00:00"/>
    <n v="1285"/>
    <n v="9.33"/>
    <n v="6.92"/>
    <n v="11989.05"/>
    <n v="8892.2000000000007"/>
    <n v="3096.85"/>
  </r>
  <r>
    <n v="574837148"/>
    <x v="1"/>
    <s v="Slovenia"/>
    <x v="10"/>
    <x v="0"/>
    <s v="M"/>
    <x v="50"/>
    <d v="2017-05-19T00:00:00"/>
    <n v="5941"/>
    <n v="437.2"/>
    <n v="263.33"/>
    <n v="2597405.2000000002"/>
    <n v="1564443.53"/>
    <n v="1032961.67"/>
  </r>
  <r>
    <n v="365692222"/>
    <x v="5"/>
    <s v="Samoa "/>
    <x v="7"/>
    <x v="1"/>
    <s v="C"/>
    <x v="51"/>
    <d v="2010-12-16T00:00:00"/>
    <n v="5310"/>
    <n v="109.28"/>
    <n v="35.840000000000003"/>
    <n v="580276.80000000005"/>
    <n v="190310.39999999999"/>
    <n v="389966.4"/>
  </r>
  <r>
    <n v="289660394"/>
    <x v="0"/>
    <s v="South Africa"/>
    <x v="6"/>
    <x v="0"/>
    <s v="M"/>
    <x v="52"/>
    <d v="2015-12-13T00:00:00"/>
    <n v="5802"/>
    <n v="205.7"/>
    <n v="117.11"/>
    <n v="1193471.3999999999"/>
    <n v="679472.22"/>
    <n v="513999.18"/>
  </r>
  <r>
    <n v="681165492"/>
    <x v="0"/>
    <s v="Ghana"/>
    <x v="2"/>
    <x v="0"/>
    <s v="L"/>
    <x v="53"/>
    <d v="2018-06-03T00:00:00"/>
    <n v="861"/>
    <n v="154.06"/>
    <n v="90.93"/>
    <n v="132645.66"/>
    <n v="78290.73"/>
    <n v="54354.93"/>
  </r>
  <r>
    <n v="594943845"/>
    <x v="3"/>
    <s v="Sri Lanka"/>
    <x v="0"/>
    <x v="1"/>
    <s v="M"/>
    <x v="54"/>
    <d v="2016-11-12T00:00:00"/>
    <n v="5959"/>
    <n v="651.21"/>
    <n v="524.96"/>
    <n v="3880560.39"/>
    <n v="3128236.64"/>
    <n v="752323.75"/>
  </r>
  <r>
    <n v="956044280"/>
    <x v="0"/>
    <s v="Guinea"/>
    <x v="5"/>
    <x v="0"/>
    <s v="C"/>
    <x v="55"/>
    <d v="2019-12-08T00:00:00"/>
    <n v="3603"/>
    <n v="421.89"/>
    <n v="364.69"/>
    <n v="1520069.67"/>
    <n v="1313978.07"/>
    <n v="206091.6"/>
  </r>
  <r>
    <n v="509828126"/>
    <x v="1"/>
    <s v="Spain"/>
    <x v="11"/>
    <x v="1"/>
    <s v="L"/>
    <x v="56"/>
    <d v="2017-10-15T00:00:00"/>
    <n v="8327"/>
    <n v="9.33"/>
    <n v="6.92"/>
    <n v="77690.91"/>
    <n v="57622.84"/>
    <n v="20068.07"/>
  </r>
  <r>
    <n v="771969211"/>
    <x v="1"/>
    <s v="Moldova "/>
    <x v="9"/>
    <x v="0"/>
    <s v="M"/>
    <x v="57"/>
    <d v="2012-03-24T00:00:00"/>
    <n v="1699"/>
    <n v="81.73"/>
    <n v="56.67"/>
    <n v="138859.26999999999"/>
    <n v="96282.33"/>
    <n v="42576.94"/>
  </r>
  <r>
    <n v="178453862"/>
    <x v="4"/>
    <s v="Dominican Republic"/>
    <x v="6"/>
    <x v="0"/>
    <s v="L"/>
    <x v="58"/>
    <d v="2016-01-12T00:00:00"/>
    <n v="7318"/>
    <n v="205.7"/>
    <n v="117.11"/>
    <n v="1505312.6"/>
    <n v="857010.98"/>
    <n v="648301.62"/>
  </r>
  <r>
    <n v="835580909"/>
    <x v="1"/>
    <s v="Luxembourg"/>
    <x v="9"/>
    <x v="0"/>
    <s v="L"/>
    <x v="59"/>
    <d v="2012-08-25T00:00:00"/>
    <n v="5814"/>
    <n v="81.73"/>
    <n v="56.67"/>
    <n v="475178.22"/>
    <n v="329479.38"/>
    <n v="145698.84"/>
  </r>
  <r>
    <n v="869961678"/>
    <x v="2"/>
    <s v="Kuwait"/>
    <x v="0"/>
    <x v="1"/>
    <s v="L"/>
    <x v="60"/>
    <d v="2017-03-08T00:00:00"/>
    <n v="9848"/>
    <n v="651.21"/>
    <n v="524.96"/>
    <n v="6413116.0800000001"/>
    <n v="5169806.08"/>
    <n v="1243310"/>
  </r>
  <r>
    <n v="278519999"/>
    <x v="4"/>
    <s v="Saint Lucia"/>
    <x v="11"/>
    <x v="0"/>
    <s v="C"/>
    <x v="61"/>
    <d v="2012-01-12T00:00:00"/>
    <n v="9112"/>
    <n v="9.33"/>
    <n v="6.92"/>
    <n v="85014.96"/>
    <n v="63055.040000000001"/>
    <n v="21959.919999999998"/>
  </r>
  <r>
    <n v="478492200"/>
    <x v="1"/>
    <s v="Georgia"/>
    <x v="2"/>
    <x v="1"/>
    <s v="H"/>
    <x v="62"/>
    <d v="2011-11-06T00:00:00"/>
    <n v="5330"/>
    <n v="154.06"/>
    <n v="90.93"/>
    <n v="821139.8"/>
    <n v="484656.9"/>
    <n v="336482.9"/>
  </r>
  <r>
    <n v="257427108"/>
    <x v="1"/>
    <s v="Bosnia and Herzegovina"/>
    <x v="10"/>
    <x v="1"/>
    <s v="H"/>
    <x v="63"/>
    <d v="2014-06-14T00:00:00"/>
    <n v="7257"/>
    <n v="437.2"/>
    <n v="263.33"/>
    <n v="3172760.4"/>
    <n v="1910985.81"/>
    <n v="1261774.5900000001"/>
  </r>
  <r>
    <n v="723186051"/>
    <x v="1"/>
    <s v="Iceland"/>
    <x v="8"/>
    <x v="0"/>
    <s v="H"/>
    <x v="64"/>
    <d v="2011-11-17T00:00:00"/>
    <n v="5678"/>
    <n v="152.58000000000001"/>
    <n v="97.44"/>
    <n v="866349.24"/>
    <n v="553264.31999999995"/>
    <n v="313084.92"/>
  </r>
  <r>
    <n v="353942859"/>
    <x v="0"/>
    <s v="Mauritius "/>
    <x v="9"/>
    <x v="0"/>
    <s v="M"/>
    <x v="65"/>
    <d v="2018-03-14T00:00:00"/>
    <n v="8412"/>
    <n v="81.73"/>
    <n v="56.67"/>
    <n v="687512.76"/>
    <n v="476708.04"/>
    <n v="210804.72"/>
  </r>
  <r>
    <n v="848183858"/>
    <x v="0"/>
    <s v="Malawi"/>
    <x v="0"/>
    <x v="0"/>
    <s v="C"/>
    <x v="66"/>
    <d v="2013-01-09T00:00:00"/>
    <n v="5307"/>
    <n v="651.21"/>
    <n v="524.96"/>
    <n v="3455971.47"/>
    <n v="2785962.72"/>
    <n v="670008.75"/>
  </r>
  <r>
    <n v="374707877"/>
    <x v="0"/>
    <s v="Seychelles "/>
    <x v="5"/>
    <x v="0"/>
    <s v="C"/>
    <x v="67"/>
    <d v="2013-08-23T00:00:00"/>
    <n v="3243"/>
    <n v="421.89"/>
    <n v="364.69"/>
    <n v="1368189.27"/>
    <n v="1182689.67"/>
    <n v="185499.6"/>
  </r>
  <r>
    <n v="322626245"/>
    <x v="1"/>
    <s v="Montenegro"/>
    <x v="9"/>
    <x v="0"/>
    <s v="L"/>
    <x v="68"/>
    <d v="2017-11-14T00:00:00"/>
    <n v="1130"/>
    <n v="81.73"/>
    <n v="56.67"/>
    <n v="92354.9"/>
    <n v="64037.1"/>
    <n v="28317.8"/>
  </r>
  <r>
    <n v="351362788"/>
    <x v="1"/>
    <s v="Germany"/>
    <x v="3"/>
    <x v="0"/>
    <s v="L"/>
    <x v="69"/>
    <d v="2013-11-17T00:00:00"/>
    <n v="4912"/>
    <n v="668.27"/>
    <n v="502.54"/>
    <n v="3282542.24"/>
    <n v="2468476.48"/>
    <n v="814065.76"/>
  </r>
  <r>
    <n v="640653836"/>
    <x v="1"/>
    <s v="Estonia"/>
    <x v="5"/>
    <x v="1"/>
    <s v="H"/>
    <x v="70"/>
    <d v="2011-02-19T00:00:00"/>
    <n v="2562"/>
    <n v="421.89"/>
    <n v="364.69"/>
    <n v="1080882.18"/>
    <n v="934335.78"/>
    <n v="146546.4"/>
  </r>
  <r>
    <n v="540548217"/>
    <x v="1"/>
    <s v="Serbia"/>
    <x v="7"/>
    <x v="0"/>
    <s v="M"/>
    <x v="71"/>
    <d v="2017-07-10T00:00:00"/>
    <n v="9084"/>
    <n v="109.28"/>
    <n v="35.840000000000003"/>
    <n v="992699.52"/>
    <n v="325570.56"/>
    <n v="667128.96"/>
  </r>
  <r>
    <n v="821407258"/>
    <x v="0"/>
    <s v="Madagascar"/>
    <x v="4"/>
    <x v="1"/>
    <s v="C"/>
    <x v="72"/>
    <d v="2014-08-15T00:00:00"/>
    <n v="1516"/>
    <n v="255.28"/>
    <n v="159.41999999999999"/>
    <n v="387004.48"/>
    <n v="241680.72"/>
    <n v="145323.76"/>
  </r>
  <r>
    <n v="523904788"/>
    <x v="0"/>
    <s v="Benin"/>
    <x v="1"/>
    <x v="1"/>
    <s v="H"/>
    <x v="73"/>
    <d v="2013-11-21T00:00:00"/>
    <n v="3924"/>
    <n v="47.45"/>
    <n v="31.79"/>
    <n v="186193.8"/>
    <n v="124743.96"/>
    <n v="61449.84"/>
  </r>
  <r>
    <n v="109027135"/>
    <x v="1"/>
    <s v="Hungary"/>
    <x v="7"/>
    <x v="0"/>
    <s v="M"/>
    <x v="74"/>
    <d v="2019-02-19T00:00:00"/>
    <n v="2407"/>
    <n v="109.28"/>
    <n v="35.840000000000003"/>
    <n v="263036.96000000002"/>
    <n v="86266.880000000005"/>
    <n v="176770.08"/>
  </r>
  <r>
    <n v="108073127"/>
    <x v="4"/>
    <s v="Cuba"/>
    <x v="10"/>
    <x v="0"/>
    <s v="L"/>
    <x v="75"/>
    <d v="2019-07-10T00:00:00"/>
    <n v="95"/>
    <n v="437.2"/>
    <n v="263.33"/>
    <n v="41534"/>
    <n v="25016.35"/>
    <n v="16517.650000000001"/>
  </r>
  <r>
    <n v="672654092"/>
    <x v="0"/>
    <s v="Senegal"/>
    <x v="11"/>
    <x v="1"/>
    <s v="H"/>
    <x v="76"/>
    <d v="2012-12-26T00:00:00"/>
    <n v="2148"/>
    <n v="9.33"/>
    <n v="6.92"/>
    <n v="20040.84"/>
    <n v="14864.16"/>
    <n v="5176.68"/>
  </r>
  <r>
    <n v="224693858"/>
    <x v="2"/>
    <s v="Algeria"/>
    <x v="2"/>
    <x v="0"/>
    <s v="M"/>
    <x v="77"/>
    <d v="2012-05-12T00:00:00"/>
    <n v="761"/>
    <n v="154.06"/>
    <n v="90.93"/>
    <n v="117239.66"/>
    <n v="69197.73"/>
    <n v="48041.93"/>
  </r>
  <r>
    <n v="406428754"/>
    <x v="1"/>
    <s v="Bosnia and Herzegovina"/>
    <x v="9"/>
    <x v="0"/>
    <s v="M"/>
    <x v="78"/>
    <d v="2014-05-19T00:00:00"/>
    <n v="155"/>
    <n v="81.73"/>
    <n v="56.67"/>
    <n v="12668.15"/>
    <n v="8783.85"/>
    <n v="3884.3"/>
  </r>
  <r>
    <n v="230407607"/>
    <x v="4"/>
    <s v="Antigua and Barbuda "/>
    <x v="4"/>
    <x v="0"/>
    <s v="H"/>
    <x v="79"/>
    <d v="2018-05-02T00:00:00"/>
    <n v="1586"/>
    <n v="255.28"/>
    <n v="159.41999999999999"/>
    <n v="404874.08"/>
    <n v="252840.12"/>
    <n v="152033.96"/>
  </r>
  <r>
    <n v="129491746"/>
    <x v="3"/>
    <s v="Cambodia"/>
    <x v="9"/>
    <x v="0"/>
    <s v="H"/>
    <x v="80"/>
    <d v="2014-01-09T00:00:00"/>
    <n v="8340"/>
    <n v="81.73"/>
    <n v="56.67"/>
    <n v="681628.2"/>
    <n v="472627.8"/>
    <n v="209000.4"/>
  </r>
  <r>
    <n v="606854999"/>
    <x v="2"/>
    <s v="Oman"/>
    <x v="2"/>
    <x v="0"/>
    <s v="C"/>
    <x v="81"/>
    <d v="2010-07-01T00:00:00"/>
    <n v="735"/>
    <n v="154.06"/>
    <n v="90.93"/>
    <n v="113234.1"/>
    <n v="66833.55"/>
    <n v="46400.55"/>
  </r>
  <r>
    <n v="885983693"/>
    <x v="6"/>
    <s v="United States of America"/>
    <x v="4"/>
    <x v="1"/>
    <s v="L"/>
    <x v="82"/>
    <d v="2014-11-20T00:00:00"/>
    <n v="1118"/>
    <n v="255.28"/>
    <n v="159.41999999999999"/>
    <n v="285403.03999999998"/>
    <n v="178231.56"/>
    <n v="107171.48"/>
  </r>
  <r>
    <n v="260676658"/>
    <x v="0"/>
    <s v="Mauritania"/>
    <x v="0"/>
    <x v="1"/>
    <s v="L"/>
    <x v="83"/>
    <d v="2011-09-19T00:00:00"/>
    <n v="8871"/>
    <n v="651.21"/>
    <n v="524.96"/>
    <n v="5776883.9100000001"/>
    <n v="4656920.16"/>
    <n v="1119963.75"/>
  </r>
  <r>
    <n v="345045220"/>
    <x v="0"/>
    <s v="Central African Republic"/>
    <x v="10"/>
    <x v="1"/>
    <s v="H"/>
    <x v="84"/>
    <d v="2012-12-14T00:00:00"/>
    <n v="5403"/>
    <n v="437.2"/>
    <n v="263.33"/>
    <n v="2362191.6"/>
    <n v="1422771.99"/>
    <n v="939419.61"/>
  </r>
  <r>
    <n v="123513209"/>
    <x v="1"/>
    <s v="Albania"/>
    <x v="4"/>
    <x v="0"/>
    <s v="H"/>
    <x v="85"/>
    <d v="2015-03-11T00:00:00"/>
    <n v="9158"/>
    <n v="255.28"/>
    <n v="159.41999999999999"/>
    <n v="2337854.2400000002"/>
    <n v="1459968.36"/>
    <n v="877885.88"/>
  </r>
  <r>
    <n v="900816953"/>
    <x v="1"/>
    <s v="Switzerland"/>
    <x v="2"/>
    <x v="0"/>
    <s v="M"/>
    <x v="86"/>
    <d v="2013-10-24T00:00:00"/>
    <n v="609"/>
    <n v="154.06"/>
    <n v="90.93"/>
    <n v="93822.54"/>
    <n v="55376.37"/>
    <n v="38446.17"/>
  </r>
  <r>
    <n v="452005279"/>
    <x v="0"/>
    <s v="Ghana"/>
    <x v="3"/>
    <x v="0"/>
    <s v="M"/>
    <x v="81"/>
    <d v="2010-06-19T00:00:00"/>
    <n v="7261"/>
    <n v="668.27"/>
    <n v="502.54"/>
    <n v="4852308.47"/>
    <n v="3648942.94"/>
    <n v="1203365.53"/>
  </r>
  <r>
    <n v="672439515"/>
    <x v="1"/>
    <s v="Austria"/>
    <x v="2"/>
    <x v="0"/>
    <s v="H"/>
    <x v="87"/>
    <d v="2019-03-07T00:00:00"/>
    <n v="8650"/>
    <n v="154.06"/>
    <n v="90.93"/>
    <n v="1332619"/>
    <n v="786544.5"/>
    <n v="546074.5"/>
  </r>
  <r>
    <n v="827793490"/>
    <x v="0"/>
    <s v="Democratic Republic of the Congo"/>
    <x v="3"/>
    <x v="1"/>
    <s v="L"/>
    <x v="88"/>
    <d v="2010-10-22T00:00:00"/>
    <n v="1344"/>
    <n v="668.27"/>
    <n v="502.54"/>
    <n v="898154.88"/>
    <n v="675413.76"/>
    <n v="222741.12"/>
  </r>
  <r>
    <n v="704053533"/>
    <x v="4"/>
    <s v="Dominican Republic"/>
    <x v="7"/>
    <x v="0"/>
    <s v="L"/>
    <x v="89"/>
    <d v="2015-08-05T00:00:00"/>
    <n v="3941"/>
    <n v="109.28"/>
    <n v="35.840000000000003"/>
    <n v="430672.48"/>
    <n v="141245.44"/>
    <n v="289427.03999999998"/>
  </r>
  <r>
    <n v="157518470"/>
    <x v="0"/>
    <s v="Mauritius "/>
    <x v="4"/>
    <x v="1"/>
    <s v="H"/>
    <x v="90"/>
    <d v="2017-12-28T00:00:00"/>
    <n v="2070"/>
    <n v="255.28"/>
    <n v="159.41999999999999"/>
    <n v="528429.6"/>
    <n v="329999.40000000002"/>
    <n v="198430.2"/>
  </r>
  <r>
    <n v="464799630"/>
    <x v="2"/>
    <s v="Libya"/>
    <x v="10"/>
    <x v="1"/>
    <s v="C"/>
    <x v="91"/>
    <d v="2015-07-29T00:00:00"/>
    <n v="3394"/>
    <n v="437.2"/>
    <n v="263.33"/>
    <n v="1483856.8"/>
    <n v="893742.02"/>
    <n v="590114.78"/>
  </r>
  <r>
    <n v="272820842"/>
    <x v="5"/>
    <s v="Samoa "/>
    <x v="0"/>
    <x v="0"/>
    <s v="M"/>
    <x v="92"/>
    <d v="2020-07-12T00:00:00"/>
    <n v="2605"/>
    <n v="651.21"/>
    <n v="524.96"/>
    <n v="1696402.05"/>
    <n v="1367520.8"/>
    <n v="328881.25"/>
  </r>
  <r>
    <n v="548818433"/>
    <x v="2"/>
    <s v="Kuwait"/>
    <x v="9"/>
    <x v="0"/>
    <s v="H"/>
    <x v="93"/>
    <d v="2013-08-16T00:00:00"/>
    <n v="6425"/>
    <n v="81.73"/>
    <n v="56.67"/>
    <n v="525115.25"/>
    <n v="364104.75"/>
    <n v="161010.5"/>
  </r>
  <r>
    <n v="530341231"/>
    <x v="1"/>
    <s v="Hungary"/>
    <x v="5"/>
    <x v="0"/>
    <s v="C"/>
    <x v="94"/>
    <d v="2016-08-05T00:00:00"/>
    <n v="8611"/>
    <n v="421.89"/>
    <n v="364.69"/>
    <n v="3632894.79"/>
    <n v="3140345.59"/>
    <n v="492549.2"/>
  </r>
  <r>
    <n v="875250566"/>
    <x v="0"/>
    <s v="Senegal"/>
    <x v="1"/>
    <x v="1"/>
    <s v="C"/>
    <x v="95"/>
    <d v="2020-06-29T00:00:00"/>
    <n v="4947"/>
    <n v="47.45"/>
    <n v="31.79"/>
    <n v="234735.15"/>
    <n v="157265.13"/>
    <n v="77470.02"/>
  </r>
  <r>
    <n v="511720263"/>
    <x v="1"/>
    <s v="Moldova "/>
    <x v="9"/>
    <x v="1"/>
    <s v="H"/>
    <x v="96"/>
    <d v="2019-02-20T00:00:00"/>
    <n v="8252"/>
    <n v="81.73"/>
    <n v="56.67"/>
    <n v="674435.96"/>
    <n v="467640.84"/>
    <n v="206795.12"/>
  </r>
  <r>
    <n v="688236653"/>
    <x v="0"/>
    <s v="Eritrea"/>
    <x v="1"/>
    <x v="1"/>
    <s v="M"/>
    <x v="97"/>
    <d v="2010-06-26T00:00:00"/>
    <n v="3375"/>
    <n v="47.45"/>
    <n v="31.79"/>
    <n v="160143.75"/>
    <n v="107291.25"/>
    <n v="52852.5"/>
  </r>
  <r>
    <n v="923598563"/>
    <x v="0"/>
    <s v="Niger"/>
    <x v="9"/>
    <x v="0"/>
    <s v="C"/>
    <x v="98"/>
    <d v="2014-12-04T00:00:00"/>
    <n v="2194"/>
    <n v="81.73"/>
    <n v="56.67"/>
    <n v="179315.62"/>
    <n v="124333.98"/>
    <n v="54981.64"/>
  </r>
  <r>
    <n v="356917321"/>
    <x v="4"/>
    <s v="Saint Lucia"/>
    <x v="8"/>
    <x v="0"/>
    <s v="C"/>
    <x v="99"/>
    <d v="2014-02-11T00:00:00"/>
    <n v="8622"/>
    <n v="152.58000000000001"/>
    <n v="97.44"/>
    <n v="1315544.76"/>
    <n v="840127.68"/>
    <n v="475417.08"/>
  </r>
  <r>
    <n v="897616755"/>
    <x v="1"/>
    <s v="Sweden"/>
    <x v="2"/>
    <x v="1"/>
    <s v="H"/>
    <x v="100"/>
    <d v="2017-08-30T00:00:00"/>
    <n v="3600"/>
    <n v="154.06"/>
    <n v="90.93"/>
    <n v="554616"/>
    <n v="327348"/>
    <n v="227268"/>
  </r>
  <r>
    <n v="475433194"/>
    <x v="4"/>
    <s v="Jamaica"/>
    <x v="4"/>
    <x v="0"/>
    <s v="H"/>
    <x v="101"/>
    <d v="2020-04-01T00:00:00"/>
    <n v="102"/>
    <n v="255.28"/>
    <n v="159.41999999999999"/>
    <n v="26038.560000000001"/>
    <n v="16260.84"/>
    <n v="9777.7199999999993"/>
  </r>
  <r>
    <n v="690415465"/>
    <x v="4"/>
    <s v="Haiti"/>
    <x v="2"/>
    <x v="1"/>
    <s v="H"/>
    <x v="102"/>
    <d v="2018-01-20T00:00:00"/>
    <n v="8134"/>
    <n v="154.06"/>
    <n v="90.93"/>
    <n v="1253124.04"/>
    <n v="739624.62"/>
    <n v="513499.42"/>
  </r>
  <r>
    <n v="962924897"/>
    <x v="5"/>
    <s v="Samoa "/>
    <x v="10"/>
    <x v="0"/>
    <s v="H"/>
    <x v="103"/>
    <d v="2013-04-20T00:00:00"/>
    <n v="9730"/>
    <n v="437.2"/>
    <n v="263.33"/>
    <n v="4253956"/>
    <n v="2562200.9"/>
    <n v="1691755.1"/>
  </r>
  <r>
    <n v="783635318"/>
    <x v="4"/>
    <s v="Dominican Republic"/>
    <x v="8"/>
    <x v="0"/>
    <s v="M"/>
    <x v="104"/>
    <d v="2010-05-21T00:00:00"/>
    <n v="3960"/>
    <n v="152.58000000000001"/>
    <n v="97.44"/>
    <n v="604216.80000000005"/>
    <n v="385862.40000000002"/>
    <n v="218354.4"/>
  </r>
  <r>
    <n v="163533055"/>
    <x v="2"/>
    <s v="Tunisia "/>
    <x v="6"/>
    <x v="0"/>
    <s v="L"/>
    <x v="105"/>
    <d v="2014-12-20T00:00:00"/>
    <n v="1920"/>
    <n v="205.7"/>
    <n v="117.11"/>
    <n v="394944"/>
    <n v="224851.20000000001"/>
    <n v="170092.79999999999"/>
  </r>
  <r>
    <n v="983916938"/>
    <x v="3"/>
    <s v="Taiwan"/>
    <x v="1"/>
    <x v="0"/>
    <s v="L"/>
    <x v="106"/>
    <d v="2011-10-17T00:00:00"/>
    <n v="1742"/>
    <n v="47.45"/>
    <n v="31.79"/>
    <n v="82657.899999999994"/>
    <n v="55378.18"/>
    <n v="27279.72"/>
  </r>
  <r>
    <n v="246398293"/>
    <x v="2"/>
    <s v="Tunisia "/>
    <x v="6"/>
    <x v="0"/>
    <s v="H"/>
    <x v="107"/>
    <d v="2015-06-18T00:00:00"/>
    <n v="3585"/>
    <n v="205.7"/>
    <n v="117.11"/>
    <n v="737434.5"/>
    <n v="419839.35"/>
    <n v="317595.15000000002"/>
  </r>
  <r>
    <n v="422900950"/>
    <x v="3"/>
    <s v="Sri Lanka"/>
    <x v="0"/>
    <x v="1"/>
    <s v="C"/>
    <x v="108"/>
    <d v="2020-04-17T00:00:00"/>
    <n v="4644"/>
    <n v="651.21"/>
    <n v="524.96"/>
    <n v="3024219.24"/>
    <n v="2437914.2400000002"/>
    <n v="586305"/>
  </r>
  <r>
    <n v="905661237"/>
    <x v="3"/>
    <s v="Indonesia"/>
    <x v="0"/>
    <x v="1"/>
    <s v="L"/>
    <x v="109"/>
    <d v="2016-02-20T00:00:00"/>
    <n v="4141"/>
    <n v="651.21"/>
    <n v="524.96"/>
    <n v="2696660.61"/>
    <n v="2173859.36"/>
    <n v="522801.25"/>
  </r>
  <r>
    <n v="257227981"/>
    <x v="0"/>
    <s v="Ethiopia"/>
    <x v="7"/>
    <x v="0"/>
    <s v="M"/>
    <x v="110"/>
    <d v="2015-11-10T00:00:00"/>
    <n v="8330"/>
    <n v="109.28"/>
    <n v="35.840000000000003"/>
    <n v="910302.4"/>
    <n v="298547.20000000001"/>
    <n v="611755.19999999995"/>
  </r>
  <r>
    <n v="260462510"/>
    <x v="0"/>
    <s v="Swaziland"/>
    <x v="8"/>
    <x v="1"/>
    <s v="L"/>
    <x v="85"/>
    <d v="2015-03-10T00:00:00"/>
    <n v="5500"/>
    <n v="152.58000000000001"/>
    <n v="97.44"/>
    <n v="839190"/>
    <n v="535920"/>
    <n v="303270"/>
  </r>
  <r>
    <n v="968538653"/>
    <x v="1"/>
    <s v="Portugal"/>
    <x v="11"/>
    <x v="1"/>
    <s v="L"/>
    <x v="111"/>
    <d v="2012-05-01T00:00:00"/>
    <n v="965"/>
    <n v="9.33"/>
    <n v="6.92"/>
    <n v="9003.4500000000007"/>
    <n v="6677.8"/>
    <n v="2325.65"/>
  </r>
  <r>
    <n v="254942739"/>
    <x v="1"/>
    <s v="Hungary"/>
    <x v="6"/>
    <x v="0"/>
    <s v="M"/>
    <x v="112"/>
    <d v="2010-02-12T00:00:00"/>
    <n v="2077"/>
    <n v="205.7"/>
    <n v="117.11"/>
    <n v="427238.9"/>
    <n v="243237.47"/>
    <n v="184001.43"/>
  </r>
  <r>
    <n v="563473594"/>
    <x v="0"/>
    <s v="Zimbabwe"/>
    <x v="1"/>
    <x v="0"/>
    <s v="M"/>
    <x v="113"/>
    <d v="2017-11-10T00:00:00"/>
    <n v="3213"/>
    <n v="47.45"/>
    <n v="31.79"/>
    <n v="152456.85"/>
    <n v="102141.27"/>
    <n v="50315.58"/>
  </r>
  <r>
    <n v="358242547"/>
    <x v="1"/>
    <s v="Armenia"/>
    <x v="9"/>
    <x v="0"/>
    <s v="H"/>
    <x v="114"/>
    <d v="2017-02-24T00:00:00"/>
    <n v="785"/>
    <n v="81.73"/>
    <n v="56.67"/>
    <n v="64158.05"/>
    <n v="44485.95"/>
    <n v="19672.099999999999"/>
  </r>
  <r>
    <n v="873673427"/>
    <x v="3"/>
    <s v="North Korea"/>
    <x v="5"/>
    <x v="0"/>
    <s v="L"/>
    <x v="115"/>
    <d v="2012-05-25T00:00:00"/>
    <n v="8237"/>
    <n v="421.89"/>
    <n v="364.69"/>
    <n v="3475107.93"/>
    <n v="3003951.53"/>
    <n v="471156.4"/>
  </r>
  <r>
    <n v="264502561"/>
    <x v="0"/>
    <s v="Burkina Faso"/>
    <x v="5"/>
    <x v="1"/>
    <s v="L"/>
    <x v="116"/>
    <d v="2017-02-08T00:00:00"/>
    <n v="1040"/>
    <n v="421.89"/>
    <n v="364.69"/>
    <n v="438765.6"/>
    <n v="379277.6"/>
    <n v="59488"/>
  </r>
  <r>
    <n v="355778777"/>
    <x v="3"/>
    <s v="India"/>
    <x v="9"/>
    <x v="1"/>
    <s v="L"/>
    <x v="117"/>
    <d v="2015-01-27T00:00:00"/>
    <n v="1701"/>
    <n v="81.73"/>
    <n v="56.67"/>
    <n v="139022.73000000001"/>
    <n v="96395.67"/>
    <n v="42627.06"/>
  </r>
  <r>
    <n v="792863404"/>
    <x v="0"/>
    <s v="Sao Tome and Principe"/>
    <x v="3"/>
    <x v="0"/>
    <s v="C"/>
    <x v="118"/>
    <d v="2014-04-25T00:00:00"/>
    <n v="4755"/>
    <n v="668.27"/>
    <n v="502.54"/>
    <n v="3177623.85"/>
    <n v="2389577.7000000002"/>
    <n v="788046.15"/>
  </r>
  <r>
    <n v="391430270"/>
    <x v="1"/>
    <s v="Armenia"/>
    <x v="5"/>
    <x v="1"/>
    <s v="C"/>
    <x v="119"/>
    <d v="2018-02-27T00:00:00"/>
    <n v="1770"/>
    <n v="421.89"/>
    <n v="364.69"/>
    <n v="746745.3"/>
    <n v="645501.30000000005"/>
    <n v="101244"/>
  </r>
  <r>
    <n v="287465703"/>
    <x v="1"/>
    <s v="Georgia"/>
    <x v="7"/>
    <x v="0"/>
    <s v="C"/>
    <x v="120"/>
    <d v="2014-09-10T00:00:00"/>
    <n v="6344"/>
    <n v="109.28"/>
    <n v="35.840000000000003"/>
    <n v="693272.32"/>
    <n v="227368.95999999999"/>
    <n v="465903.35999999999"/>
  </r>
  <r>
    <n v="787268531"/>
    <x v="1"/>
    <s v="Serbia"/>
    <x v="10"/>
    <x v="1"/>
    <s v="M"/>
    <x v="4"/>
    <d v="2019-08-03T00:00:00"/>
    <n v="9108"/>
    <n v="437.2"/>
    <n v="263.33"/>
    <n v="3982017.6"/>
    <n v="2398409.64"/>
    <n v="1583607.96"/>
  </r>
  <r>
    <n v="917450082"/>
    <x v="5"/>
    <s v="Tuvalu"/>
    <x v="10"/>
    <x v="1"/>
    <s v="C"/>
    <x v="19"/>
    <d v="2020-02-27T00:00:00"/>
    <n v="2722"/>
    <n v="437.2"/>
    <n v="263.33"/>
    <n v="1190058.3999999999"/>
    <n v="716784.26"/>
    <n v="473274.14"/>
  </r>
  <r>
    <n v="674934184"/>
    <x v="4"/>
    <s v="Barbados"/>
    <x v="2"/>
    <x v="0"/>
    <s v="L"/>
    <x v="121"/>
    <d v="2012-03-02T00:00:00"/>
    <n v="6878"/>
    <n v="154.06"/>
    <n v="90.93"/>
    <n v="1059624.68"/>
    <n v="625416.54"/>
    <n v="434208.14"/>
  </r>
  <r>
    <n v="576957166"/>
    <x v="0"/>
    <s v="Mali"/>
    <x v="6"/>
    <x v="1"/>
    <s v="L"/>
    <x v="122"/>
    <d v="2019-10-19T00:00:00"/>
    <n v="3301"/>
    <n v="205.7"/>
    <n v="117.11"/>
    <n v="679015.7"/>
    <n v="386580.11"/>
    <n v="292435.59000000003"/>
  </r>
  <r>
    <n v="311067855"/>
    <x v="0"/>
    <s v="Central African Republic"/>
    <x v="3"/>
    <x v="0"/>
    <s v="M"/>
    <x v="123"/>
    <d v="2016-07-27T00:00:00"/>
    <n v="746"/>
    <n v="668.27"/>
    <n v="502.54"/>
    <n v="498529.42"/>
    <n v="374894.84"/>
    <n v="123634.58"/>
  </r>
  <r>
    <n v="985127580"/>
    <x v="3"/>
    <s v="Sri Lanka"/>
    <x v="2"/>
    <x v="1"/>
    <s v="H"/>
    <x v="124"/>
    <d v="2011-07-18T00:00:00"/>
    <n v="9997"/>
    <n v="154.06"/>
    <n v="90.93"/>
    <n v="1540137.82"/>
    <n v="909027.21"/>
    <n v="631110.61"/>
  </r>
  <r>
    <n v="177310168"/>
    <x v="1"/>
    <s v="Bosnia and Herzegovina"/>
    <x v="2"/>
    <x v="1"/>
    <s v="C"/>
    <x v="125"/>
    <d v="2010-12-05T00:00:00"/>
    <n v="8874"/>
    <n v="154.06"/>
    <n v="90.93"/>
    <n v="1367128.44"/>
    <n v="806912.82"/>
    <n v="560215.62"/>
  </r>
  <r>
    <n v="486101949"/>
    <x v="1"/>
    <s v="Netherlands"/>
    <x v="3"/>
    <x v="1"/>
    <s v="M"/>
    <x v="126"/>
    <d v="2018-12-28T00:00:00"/>
    <n v="7224"/>
    <n v="668.27"/>
    <n v="502.54"/>
    <n v="4827582.4800000004"/>
    <n v="3630348.96"/>
    <n v="1197233.52"/>
  </r>
  <r>
    <n v="980301749"/>
    <x v="3"/>
    <s v="Laos"/>
    <x v="0"/>
    <x v="0"/>
    <s v="C"/>
    <x v="127"/>
    <d v="2020-08-20T00:00:00"/>
    <n v="1927"/>
    <n v="651.21"/>
    <n v="524.96"/>
    <n v="1254881.67"/>
    <n v="1011597.92"/>
    <n v="243283.75"/>
  </r>
  <r>
    <n v="349020898"/>
    <x v="4"/>
    <s v="Honduras"/>
    <x v="0"/>
    <x v="0"/>
    <s v="L"/>
    <x v="128"/>
    <d v="2018-07-07T00:00:00"/>
    <n v="1895"/>
    <n v="651.21"/>
    <n v="524.96"/>
    <n v="1234042.95"/>
    <n v="994799.2"/>
    <n v="239243.75"/>
  </r>
  <r>
    <n v="951683223"/>
    <x v="0"/>
    <s v="Zambia"/>
    <x v="3"/>
    <x v="0"/>
    <s v="M"/>
    <x v="129"/>
    <d v="2017-10-28T00:00:00"/>
    <n v="3069"/>
    <n v="668.27"/>
    <n v="502.54"/>
    <n v="2050920.63"/>
    <n v="1542295.26"/>
    <n v="508625.37"/>
  </r>
  <r>
    <n v="268025052"/>
    <x v="0"/>
    <s v="Botswana"/>
    <x v="8"/>
    <x v="1"/>
    <s v="L"/>
    <x v="130"/>
    <d v="2015-10-10T00:00:00"/>
    <n v="3424"/>
    <n v="152.58000000000001"/>
    <n v="97.44"/>
    <n v="522433.92"/>
    <n v="333634.56"/>
    <n v="188799.35999999999"/>
  </r>
  <r>
    <n v="348095214"/>
    <x v="3"/>
    <s v="Bhutan"/>
    <x v="3"/>
    <x v="0"/>
    <s v="C"/>
    <x v="131"/>
    <d v="2019-02-06T00:00:00"/>
    <n v="7964"/>
    <n v="668.27"/>
    <n v="502.54"/>
    <n v="5322102.28"/>
    <n v="4002228.56"/>
    <n v="1319873.72"/>
  </r>
  <r>
    <n v="162255036"/>
    <x v="0"/>
    <s v="Zimbabwe"/>
    <x v="3"/>
    <x v="1"/>
    <s v="M"/>
    <x v="30"/>
    <d v="2012-08-31T00:00:00"/>
    <n v="3726"/>
    <n v="668.27"/>
    <n v="502.54"/>
    <n v="2489974.02"/>
    <n v="1872464.04"/>
    <n v="617509.98"/>
  </r>
  <r>
    <n v="551178348"/>
    <x v="0"/>
    <s v="Lesotho"/>
    <x v="9"/>
    <x v="1"/>
    <s v="L"/>
    <x v="132"/>
    <d v="2017-09-29T00:00:00"/>
    <n v="4776"/>
    <n v="81.73"/>
    <n v="56.67"/>
    <n v="390342.48"/>
    <n v="270655.92"/>
    <n v="119686.56"/>
  </r>
  <r>
    <n v="175851476"/>
    <x v="0"/>
    <s v="Togo"/>
    <x v="3"/>
    <x v="1"/>
    <s v="H"/>
    <x v="133"/>
    <d v="2017-05-11T00:00:00"/>
    <n v="7214"/>
    <n v="668.27"/>
    <n v="502.54"/>
    <n v="4820899.78"/>
    <n v="3625323.56"/>
    <n v="1195576.22"/>
  </r>
  <r>
    <n v="467573249"/>
    <x v="5"/>
    <s v="Australia"/>
    <x v="5"/>
    <x v="0"/>
    <s v="M"/>
    <x v="134"/>
    <d v="2018-05-24T00:00:00"/>
    <n v="4170"/>
    <n v="421.89"/>
    <n v="364.69"/>
    <n v="1759281.3"/>
    <n v="1520757.3"/>
    <n v="238524"/>
  </r>
  <r>
    <n v="677954995"/>
    <x v="1"/>
    <s v="Luxembourg"/>
    <x v="11"/>
    <x v="1"/>
    <s v="L"/>
    <x v="135"/>
    <d v="2014-01-07T00:00:00"/>
    <n v="804"/>
    <n v="9.33"/>
    <n v="6.92"/>
    <n v="7501.32"/>
    <n v="5563.68"/>
    <n v="1937.64"/>
  </r>
  <r>
    <n v="128920543"/>
    <x v="1"/>
    <s v="Estonia"/>
    <x v="11"/>
    <x v="1"/>
    <s v="H"/>
    <x v="136"/>
    <d v="2013-03-06T00:00:00"/>
    <n v="9308"/>
    <n v="9.33"/>
    <n v="6.92"/>
    <n v="86843.64"/>
    <n v="64411.360000000001"/>
    <n v="22432.28"/>
  </r>
  <r>
    <n v="462706220"/>
    <x v="1"/>
    <s v="United Kingdom"/>
    <x v="5"/>
    <x v="0"/>
    <s v="H"/>
    <x v="59"/>
    <d v="2012-08-22T00:00:00"/>
    <n v="3908"/>
    <n v="421.89"/>
    <n v="364.69"/>
    <n v="1648746.12"/>
    <n v="1425208.52"/>
    <n v="223537.6"/>
  </r>
  <r>
    <n v="691860854"/>
    <x v="2"/>
    <s v="Morocco"/>
    <x v="2"/>
    <x v="0"/>
    <s v="H"/>
    <x v="137"/>
    <d v="2012-06-26T00:00:00"/>
    <n v="5856"/>
    <n v="154.06"/>
    <n v="90.93"/>
    <n v="902175.36"/>
    <n v="532486.07999999996"/>
    <n v="369689.28"/>
  </r>
  <r>
    <n v="349245774"/>
    <x v="1"/>
    <s v="United Kingdom"/>
    <x v="0"/>
    <x v="1"/>
    <s v="M"/>
    <x v="138"/>
    <d v="2016-12-29T00:00:00"/>
    <n v="8440"/>
    <n v="651.21"/>
    <n v="524.96"/>
    <n v="5496212.4000000004"/>
    <n v="4430662.4000000004"/>
    <n v="1065550"/>
  </r>
  <r>
    <n v="838034808"/>
    <x v="5"/>
    <s v="Papua New Guinea"/>
    <x v="1"/>
    <x v="0"/>
    <s v="H"/>
    <x v="139"/>
    <d v="2020-07-26T00:00:00"/>
    <n v="1978"/>
    <n v="47.45"/>
    <n v="31.79"/>
    <n v="93856.1"/>
    <n v="62880.62"/>
    <n v="30975.48"/>
  </r>
  <r>
    <n v="481714284"/>
    <x v="5"/>
    <s v="New Zealand"/>
    <x v="9"/>
    <x v="1"/>
    <s v="M"/>
    <x v="140"/>
    <d v="2020-06-10T00:00:00"/>
    <n v="8816"/>
    <n v="81.73"/>
    <n v="56.67"/>
    <n v="720531.68"/>
    <n v="499602.72"/>
    <n v="220928.96"/>
  </r>
  <r>
    <n v="374083030"/>
    <x v="1"/>
    <s v="Austria"/>
    <x v="10"/>
    <x v="1"/>
    <s v="L"/>
    <x v="141"/>
    <d v="2020-09-13T00:00:00"/>
    <n v="8336"/>
    <n v="437.2"/>
    <n v="263.33"/>
    <n v="3644499.2"/>
    <n v="2195118.88"/>
    <n v="1449380.32"/>
  </r>
  <r>
    <n v="329252374"/>
    <x v="4"/>
    <s v="Saint Kitts and Nevis "/>
    <x v="2"/>
    <x v="0"/>
    <s v="M"/>
    <x v="142"/>
    <d v="2013-12-23T00:00:00"/>
    <n v="1949"/>
    <n v="154.06"/>
    <n v="90.93"/>
    <n v="300262.94"/>
    <n v="177222.57"/>
    <n v="123040.37"/>
  </r>
  <r>
    <n v="231646144"/>
    <x v="3"/>
    <s v="Myanmar"/>
    <x v="8"/>
    <x v="0"/>
    <s v="C"/>
    <x v="143"/>
    <d v="2015-08-16T00:00:00"/>
    <n v="8097"/>
    <n v="152.58000000000001"/>
    <n v="97.44"/>
    <n v="1235440.26"/>
    <n v="788971.68"/>
    <n v="446468.58"/>
  </r>
  <r>
    <n v="486000669"/>
    <x v="4"/>
    <s v="Guatemala"/>
    <x v="4"/>
    <x v="0"/>
    <s v="M"/>
    <x v="144"/>
    <d v="2019-06-02T00:00:00"/>
    <n v="7253"/>
    <n v="255.28"/>
    <n v="159.41999999999999"/>
    <n v="1851545.84"/>
    <n v="1156273.26"/>
    <n v="695272.58"/>
  </r>
  <r>
    <n v="667364776"/>
    <x v="4"/>
    <s v="Antigua and Barbuda "/>
    <x v="2"/>
    <x v="1"/>
    <s v="C"/>
    <x v="145"/>
    <d v="2017-11-28T00:00:00"/>
    <n v="6922"/>
    <n v="154.06"/>
    <n v="90.93"/>
    <n v="1066403.32"/>
    <n v="629417.46"/>
    <n v="436985.86"/>
  </r>
  <r>
    <n v="871099793"/>
    <x v="2"/>
    <s v="Iran"/>
    <x v="2"/>
    <x v="0"/>
    <s v="C"/>
    <x v="146"/>
    <d v="2011-07-17T00:00:00"/>
    <n v="6641"/>
    <n v="154.06"/>
    <n v="90.93"/>
    <n v="1023112.46"/>
    <n v="603866.13"/>
    <n v="419246.33"/>
  </r>
  <r>
    <n v="362879550"/>
    <x v="3"/>
    <s v="Singapore"/>
    <x v="10"/>
    <x v="0"/>
    <s v="H"/>
    <x v="147"/>
    <d v="2019-02-01T00:00:00"/>
    <n v="2978"/>
    <n v="437.2"/>
    <n v="263.33"/>
    <n v="1301981.6000000001"/>
    <n v="784196.74"/>
    <n v="517784.86"/>
  </r>
  <r>
    <n v="728690373"/>
    <x v="0"/>
    <s v="Sudan"/>
    <x v="4"/>
    <x v="1"/>
    <s v="M"/>
    <x v="148"/>
    <d v="2014-07-22T00:00:00"/>
    <n v="4529"/>
    <n v="255.28"/>
    <n v="159.41999999999999"/>
    <n v="1156163.1200000001"/>
    <n v="722013.18"/>
    <n v="434149.94"/>
  </r>
  <r>
    <n v="924831092"/>
    <x v="1"/>
    <s v="Macedonia"/>
    <x v="6"/>
    <x v="0"/>
    <s v="M"/>
    <x v="149"/>
    <d v="2013-06-29T00:00:00"/>
    <n v="6927"/>
    <n v="205.7"/>
    <n v="117.11"/>
    <n v="1424883.9"/>
    <n v="811220.97"/>
    <n v="613662.93000000005"/>
  </r>
  <r>
    <n v="427913033"/>
    <x v="6"/>
    <s v="Canada"/>
    <x v="0"/>
    <x v="1"/>
    <s v="C"/>
    <x v="150"/>
    <d v="2014-07-30T00:00:00"/>
    <n v="7831"/>
    <n v="651.21"/>
    <n v="524.96"/>
    <n v="5099625.51"/>
    <n v="4110961.76"/>
    <n v="988663.75"/>
  </r>
  <r>
    <n v="584860026"/>
    <x v="1"/>
    <s v="Malta"/>
    <x v="6"/>
    <x v="0"/>
    <s v="C"/>
    <x v="151"/>
    <d v="2015-01-12T00:00:00"/>
    <n v="1934"/>
    <n v="205.7"/>
    <n v="117.11"/>
    <n v="397823.8"/>
    <n v="226490.74"/>
    <n v="171333.06"/>
  </r>
  <r>
    <n v="562908399"/>
    <x v="2"/>
    <s v="Iraq"/>
    <x v="8"/>
    <x v="0"/>
    <s v="M"/>
    <x v="152"/>
    <d v="2020-03-12T00:00:00"/>
    <n v="5959"/>
    <n v="152.58000000000001"/>
    <n v="97.44"/>
    <n v="909224.22"/>
    <n v="580644.96"/>
    <n v="328579.26"/>
  </r>
  <r>
    <n v="499606978"/>
    <x v="1"/>
    <s v="Austria"/>
    <x v="9"/>
    <x v="1"/>
    <s v="C"/>
    <x v="153"/>
    <d v="2017-06-11T00:00:00"/>
    <n v="3662"/>
    <n v="81.73"/>
    <n v="56.67"/>
    <n v="299295.26"/>
    <n v="207525.54"/>
    <n v="91769.72"/>
  </r>
  <r>
    <n v="152817094"/>
    <x v="3"/>
    <s v="Thailand"/>
    <x v="6"/>
    <x v="0"/>
    <s v="M"/>
    <x v="154"/>
    <d v="2020-09-19T00:00:00"/>
    <n v="829"/>
    <n v="205.7"/>
    <n v="117.11"/>
    <n v="170525.3"/>
    <n v="97084.19"/>
    <n v="73441.11"/>
  </r>
  <r>
    <n v="250712573"/>
    <x v="1"/>
    <s v="Netherlands"/>
    <x v="1"/>
    <x v="0"/>
    <s v="M"/>
    <x v="155"/>
    <d v="2017-09-23T00:00:00"/>
    <n v="277"/>
    <n v="47.45"/>
    <n v="31.79"/>
    <n v="13143.65"/>
    <n v="8805.83"/>
    <n v="4337.82"/>
  </r>
  <r>
    <n v="241779744"/>
    <x v="0"/>
    <s v="Zimbabwe"/>
    <x v="7"/>
    <x v="0"/>
    <s v="M"/>
    <x v="156"/>
    <d v="2012-10-16T00:00:00"/>
    <n v="6854"/>
    <n v="109.28"/>
    <n v="35.840000000000003"/>
    <n v="749005.12"/>
    <n v="245647.35999999999"/>
    <n v="503357.76"/>
  </r>
  <r>
    <n v="544817435"/>
    <x v="4"/>
    <s v="Belize"/>
    <x v="6"/>
    <x v="1"/>
    <s v="L"/>
    <x v="157"/>
    <d v="2020-10-15T00:00:00"/>
    <n v="2441"/>
    <n v="205.7"/>
    <n v="117.11"/>
    <n v="502113.7"/>
    <n v="285865.51"/>
    <n v="216248.19"/>
  </r>
  <r>
    <n v="298936975"/>
    <x v="1"/>
    <s v="Georgia"/>
    <x v="2"/>
    <x v="1"/>
    <s v="L"/>
    <x v="158"/>
    <d v="2010-08-26T00:00:00"/>
    <n v="949"/>
    <n v="154.06"/>
    <n v="90.93"/>
    <n v="146202.94"/>
    <n v="86292.57"/>
    <n v="59910.37"/>
  </r>
  <r>
    <n v="513562190"/>
    <x v="4"/>
    <s v="Dominica"/>
    <x v="1"/>
    <x v="0"/>
    <s v="L"/>
    <x v="159"/>
    <d v="2019-02-21T00:00:00"/>
    <n v="3319"/>
    <n v="47.45"/>
    <n v="31.79"/>
    <n v="157486.54999999999"/>
    <n v="105511.01"/>
    <n v="51975.54"/>
  </r>
  <r>
    <n v="918429410"/>
    <x v="1"/>
    <s v="Slovakia"/>
    <x v="1"/>
    <x v="0"/>
    <s v="L"/>
    <x v="160"/>
    <d v="2015-07-31T00:00:00"/>
    <n v="2527"/>
    <n v="47.45"/>
    <n v="31.79"/>
    <n v="119906.15"/>
    <n v="80333.33"/>
    <n v="39572.82"/>
  </r>
  <r>
    <n v="413587462"/>
    <x v="0"/>
    <s v="Benin"/>
    <x v="8"/>
    <x v="0"/>
    <s v="M"/>
    <x v="161"/>
    <d v="2016-06-16T00:00:00"/>
    <n v="8576"/>
    <n v="152.58000000000001"/>
    <n v="97.44"/>
    <n v="1308526.0800000001"/>
    <n v="835645.43999999994"/>
    <n v="472880.64000000001"/>
  </r>
  <r>
    <n v="219397675"/>
    <x v="4"/>
    <s v="Jamaica"/>
    <x v="5"/>
    <x v="0"/>
    <s v="H"/>
    <x v="162"/>
    <d v="2016-08-26T00:00:00"/>
    <n v="3503"/>
    <n v="421.89"/>
    <n v="364.69"/>
    <n v="1477880.67"/>
    <n v="1277509.07"/>
    <n v="200371.6"/>
  </r>
  <r>
    <n v="726533877"/>
    <x v="2"/>
    <s v="Syria"/>
    <x v="10"/>
    <x v="1"/>
    <s v="L"/>
    <x v="163"/>
    <d v="2012-07-22T00:00:00"/>
    <n v="6374"/>
    <n v="437.2"/>
    <n v="263.33"/>
    <n v="2786712.8"/>
    <n v="1678465.42"/>
    <n v="1108247.3799999999"/>
  </r>
  <r>
    <n v="145982396"/>
    <x v="1"/>
    <s v="Bulgaria"/>
    <x v="9"/>
    <x v="1"/>
    <s v="C"/>
    <x v="164"/>
    <d v="2012-04-07T00:00:00"/>
    <n v="8290"/>
    <n v="81.73"/>
    <n v="56.67"/>
    <n v="677541.7"/>
    <n v="469794.3"/>
    <n v="207747.4"/>
  </r>
  <r>
    <n v="359042060"/>
    <x v="5"/>
    <s v="Tonga"/>
    <x v="1"/>
    <x v="1"/>
    <s v="C"/>
    <x v="165"/>
    <d v="2018-07-13T00:00:00"/>
    <n v="7379"/>
    <n v="47.45"/>
    <n v="31.79"/>
    <n v="350133.55"/>
    <n v="234578.41"/>
    <n v="115555.14"/>
  </r>
  <r>
    <n v="167324197"/>
    <x v="1"/>
    <s v="Finland"/>
    <x v="7"/>
    <x v="0"/>
    <s v="L"/>
    <x v="166"/>
    <d v="2018-01-19T00:00:00"/>
    <n v="3803"/>
    <n v="109.28"/>
    <n v="35.840000000000003"/>
    <n v="415591.84"/>
    <n v="136299.51999999999"/>
    <n v="279292.32"/>
  </r>
  <r>
    <n v="242752635"/>
    <x v="0"/>
    <s v="Namibia"/>
    <x v="1"/>
    <x v="0"/>
    <s v="H"/>
    <x v="167"/>
    <d v="2019-12-01T00:00:00"/>
    <n v="4754"/>
    <n v="47.45"/>
    <n v="31.79"/>
    <n v="225577.3"/>
    <n v="151129.66"/>
    <n v="74447.64"/>
  </r>
  <r>
    <n v="877563703"/>
    <x v="0"/>
    <s v="Kenya"/>
    <x v="4"/>
    <x v="1"/>
    <s v="H"/>
    <x v="168"/>
    <d v="2015-12-11T00:00:00"/>
    <n v="9456"/>
    <n v="255.28"/>
    <n v="159.41999999999999"/>
    <n v="2413927.6800000002"/>
    <n v="1507475.52"/>
    <n v="906452.16"/>
  </r>
  <r>
    <n v="634306228"/>
    <x v="5"/>
    <s v="Kiribati"/>
    <x v="3"/>
    <x v="1"/>
    <s v="C"/>
    <x v="169"/>
    <d v="2013-02-08T00:00:00"/>
    <n v="4163"/>
    <n v="668.27"/>
    <n v="502.54"/>
    <n v="2782008.01"/>
    <n v="2092074.02"/>
    <n v="689933.99"/>
  </r>
  <r>
    <n v="395841538"/>
    <x v="5"/>
    <s v="Australia"/>
    <x v="11"/>
    <x v="0"/>
    <s v="M"/>
    <x v="170"/>
    <d v="2019-04-17T00:00:00"/>
    <n v="7163"/>
    <n v="9.33"/>
    <n v="6.92"/>
    <n v="66830.789999999994"/>
    <n v="49567.96"/>
    <n v="17262.830000000002"/>
  </r>
  <r>
    <n v="215343463"/>
    <x v="0"/>
    <s v="Eritrea"/>
    <x v="0"/>
    <x v="0"/>
    <s v="L"/>
    <x v="171"/>
    <d v="2020-12-09T00:00:00"/>
    <n v="3771"/>
    <n v="651.21"/>
    <n v="524.96"/>
    <n v="2455712.91"/>
    <n v="1979624.16"/>
    <n v="476088.75"/>
  </r>
  <r>
    <n v="666298329"/>
    <x v="1"/>
    <s v="Bulgaria"/>
    <x v="11"/>
    <x v="1"/>
    <s v="L"/>
    <x v="172"/>
    <d v="2015-02-06T00:00:00"/>
    <n v="1337"/>
    <n v="9.33"/>
    <n v="6.92"/>
    <n v="12474.21"/>
    <n v="9252.0400000000009"/>
    <n v="3222.17"/>
  </r>
  <r>
    <n v="592504966"/>
    <x v="5"/>
    <s v="Australia"/>
    <x v="11"/>
    <x v="1"/>
    <s v="C"/>
    <x v="173"/>
    <d v="2020-11-27T00:00:00"/>
    <n v="4241"/>
    <n v="9.33"/>
    <n v="6.92"/>
    <n v="39568.53"/>
    <n v="29347.72"/>
    <n v="10220.81"/>
  </r>
  <r>
    <n v="258074700"/>
    <x v="0"/>
    <s v="The Gambia"/>
    <x v="0"/>
    <x v="0"/>
    <s v="H"/>
    <x v="174"/>
    <d v="2010-11-12T00:00:00"/>
    <n v="8894"/>
    <n v="651.21"/>
    <n v="524.96"/>
    <n v="5791861.7400000002"/>
    <n v="4668994.24"/>
    <n v="1122867.5"/>
  </r>
  <r>
    <n v="897431361"/>
    <x v="1"/>
    <s v="Latvia"/>
    <x v="1"/>
    <x v="0"/>
    <s v="C"/>
    <x v="175"/>
    <d v="2016-12-03T00:00:00"/>
    <n v="8738"/>
    <n v="47.45"/>
    <n v="31.79"/>
    <n v="414618.1"/>
    <n v="277781.02"/>
    <n v="136837.07999999999"/>
  </r>
  <r>
    <n v="665311276"/>
    <x v="1"/>
    <s v="Bulgaria"/>
    <x v="7"/>
    <x v="0"/>
    <s v="M"/>
    <x v="176"/>
    <d v="2015-01-09T00:00:00"/>
    <n v="9246"/>
    <n v="109.28"/>
    <n v="35.840000000000003"/>
    <n v="1010402.88"/>
    <n v="331376.64000000001"/>
    <n v="679026.24"/>
  </r>
  <r>
    <n v="486763274"/>
    <x v="1"/>
    <s v="France"/>
    <x v="1"/>
    <x v="1"/>
    <s v="L"/>
    <x v="177"/>
    <d v="2014-05-20T00:00:00"/>
    <n v="2925"/>
    <n v="47.45"/>
    <n v="31.79"/>
    <n v="138791.25"/>
    <n v="92985.75"/>
    <n v="45805.5"/>
  </r>
  <r>
    <n v="907148683"/>
    <x v="2"/>
    <s v="United Arab Emirates"/>
    <x v="11"/>
    <x v="1"/>
    <s v="M"/>
    <x v="178"/>
    <d v="2017-11-05T00:00:00"/>
    <n v="4309"/>
    <n v="9.33"/>
    <n v="6.92"/>
    <n v="40202.97"/>
    <n v="29818.28"/>
    <n v="10384.69"/>
  </r>
  <r>
    <n v="742141330"/>
    <x v="2"/>
    <s v="Kuwait"/>
    <x v="9"/>
    <x v="0"/>
    <s v="C"/>
    <x v="179"/>
    <d v="2014-04-17T00:00:00"/>
    <n v="4966"/>
    <n v="81.73"/>
    <n v="56.67"/>
    <n v="405871.18"/>
    <n v="281423.21999999997"/>
    <n v="124447.96"/>
  </r>
  <r>
    <n v="227727544"/>
    <x v="2"/>
    <s v="Iran"/>
    <x v="9"/>
    <x v="1"/>
    <s v="M"/>
    <x v="180"/>
    <d v="2019-01-07T00:00:00"/>
    <n v="8496"/>
    <n v="81.73"/>
    <n v="56.67"/>
    <n v="694378.08"/>
    <n v="481468.32"/>
    <n v="212909.76"/>
  </r>
  <r>
    <n v="570206153"/>
    <x v="4"/>
    <s v="Jamaica"/>
    <x v="1"/>
    <x v="0"/>
    <s v="M"/>
    <x v="181"/>
    <d v="2011-12-09T00:00:00"/>
    <n v="5527"/>
    <n v="47.45"/>
    <n v="31.79"/>
    <n v="262256.15000000002"/>
    <n v="175703.33"/>
    <n v="86552.82"/>
  </r>
  <r>
    <n v="796188485"/>
    <x v="0"/>
    <s v="Rwanda"/>
    <x v="6"/>
    <x v="1"/>
    <s v="M"/>
    <x v="182"/>
    <d v="2019-04-06T00:00:00"/>
    <n v="8721"/>
    <n v="205.7"/>
    <n v="117.11"/>
    <n v="1793909.7"/>
    <n v="1021316.31"/>
    <n v="772593.39"/>
  </r>
  <r>
    <n v="902598369"/>
    <x v="6"/>
    <s v="United States of America"/>
    <x v="3"/>
    <x v="0"/>
    <s v="C"/>
    <x v="183"/>
    <d v="2017-12-14T00:00:00"/>
    <n v="7770"/>
    <n v="668.27"/>
    <n v="502.54"/>
    <n v="5192457.9000000004"/>
    <n v="3904735.8"/>
    <n v="1287722.1000000001"/>
  </r>
  <r>
    <n v="506672132"/>
    <x v="1"/>
    <s v="Cyprus"/>
    <x v="1"/>
    <x v="1"/>
    <s v="M"/>
    <x v="184"/>
    <d v="2012-10-02T00:00:00"/>
    <n v="4398"/>
    <n v="47.45"/>
    <n v="31.79"/>
    <n v="208685.1"/>
    <n v="139812.42000000001"/>
    <n v="68872.679999999993"/>
  </r>
  <r>
    <n v="195958602"/>
    <x v="2"/>
    <s v="Afghanistan"/>
    <x v="2"/>
    <x v="0"/>
    <s v="C"/>
    <x v="185"/>
    <d v="2014-05-24T00:00:00"/>
    <n v="7360"/>
    <n v="154.06"/>
    <n v="90.93"/>
    <n v="1133881.6000000001"/>
    <n v="669244.80000000005"/>
    <n v="464636.8"/>
  </r>
  <r>
    <n v="178319108"/>
    <x v="0"/>
    <s v="Uganda"/>
    <x v="6"/>
    <x v="0"/>
    <s v="M"/>
    <x v="186"/>
    <d v="2020-11-15T00:00:00"/>
    <n v="7442"/>
    <n v="205.7"/>
    <n v="117.11"/>
    <n v="1530819.4"/>
    <n v="871532.62"/>
    <n v="659286.78"/>
  </r>
  <r>
    <n v="731927478"/>
    <x v="0"/>
    <s v="Senegal"/>
    <x v="2"/>
    <x v="1"/>
    <s v="C"/>
    <x v="187"/>
    <d v="2013-11-23T00:00:00"/>
    <n v="2461"/>
    <n v="154.06"/>
    <n v="90.93"/>
    <n v="379141.66"/>
    <n v="223778.73"/>
    <n v="155362.93"/>
  </r>
  <r>
    <n v="855270040"/>
    <x v="2"/>
    <s v="Afghanistan"/>
    <x v="10"/>
    <x v="0"/>
    <s v="C"/>
    <x v="188"/>
    <d v="2011-03-26T00:00:00"/>
    <n v="2266"/>
    <n v="437.2"/>
    <n v="263.33"/>
    <n v="990695.2"/>
    <n v="596705.78"/>
    <n v="393989.42"/>
  </r>
  <r>
    <n v="517145621"/>
    <x v="1"/>
    <s v="Estonia"/>
    <x v="9"/>
    <x v="1"/>
    <s v="M"/>
    <x v="189"/>
    <d v="2015-06-14T00:00:00"/>
    <n v="3736"/>
    <n v="81.73"/>
    <n v="56.67"/>
    <n v="305343.28000000003"/>
    <n v="211719.12"/>
    <n v="93624.16"/>
  </r>
  <r>
    <n v="206665551"/>
    <x v="0"/>
    <s v="Senegal"/>
    <x v="5"/>
    <x v="0"/>
    <s v="C"/>
    <x v="190"/>
    <d v="2013-07-11T00:00:00"/>
    <n v="5784"/>
    <n v="421.89"/>
    <n v="364.69"/>
    <n v="2440211.7599999998"/>
    <n v="2109366.96"/>
    <n v="330844.79999999999"/>
  </r>
  <r>
    <n v="483253657"/>
    <x v="1"/>
    <s v="Vatican City"/>
    <x v="1"/>
    <x v="1"/>
    <s v="L"/>
    <x v="191"/>
    <d v="2013-10-05T00:00:00"/>
    <n v="4351"/>
    <n v="47.45"/>
    <n v="31.79"/>
    <n v="206454.95"/>
    <n v="138318.29"/>
    <n v="68136.66"/>
  </r>
  <r>
    <n v="626646268"/>
    <x v="3"/>
    <s v="Laos"/>
    <x v="2"/>
    <x v="0"/>
    <s v="L"/>
    <x v="192"/>
    <d v="2017-05-04T00:00:00"/>
    <n v="7411"/>
    <n v="154.06"/>
    <n v="90.93"/>
    <n v="1141738.6599999999"/>
    <n v="673882.23"/>
    <n v="467856.43"/>
  </r>
  <r>
    <n v="886892211"/>
    <x v="4"/>
    <s v="Dominican Republic"/>
    <x v="7"/>
    <x v="1"/>
    <s v="C"/>
    <x v="49"/>
    <d v="2015-09-22T00:00:00"/>
    <n v="9969"/>
    <n v="109.28"/>
    <n v="35.840000000000003"/>
    <n v="1089412.32"/>
    <n v="357288.96000000002"/>
    <n v="732123.36"/>
  </r>
  <r>
    <n v="234352815"/>
    <x v="3"/>
    <s v="Nepal"/>
    <x v="9"/>
    <x v="0"/>
    <s v="M"/>
    <x v="193"/>
    <d v="2013-11-20T00:00:00"/>
    <n v="9061"/>
    <n v="81.73"/>
    <n v="56.67"/>
    <n v="740555.53"/>
    <n v="513486.87"/>
    <n v="227068.66"/>
  </r>
  <r>
    <n v="409701907"/>
    <x v="5"/>
    <s v="Palau"/>
    <x v="5"/>
    <x v="1"/>
    <s v="M"/>
    <x v="194"/>
    <d v="2010-05-19T00:00:00"/>
    <n v="8754"/>
    <n v="421.89"/>
    <n v="364.69"/>
    <n v="3693225.06"/>
    <n v="3192496.26"/>
    <n v="500728.8"/>
  </r>
  <r>
    <n v="973925817"/>
    <x v="1"/>
    <s v="Serbia"/>
    <x v="8"/>
    <x v="0"/>
    <s v="C"/>
    <x v="18"/>
    <d v="2020-09-11T00:00:00"/>
    <n v="5147"/>
    <n v="152.58000000000001"/>
    <n v="97.44"/>
    <n v="785329.26"/>
    <n v="501523.68"/>
    <n v="283805.58"/>
  </r>
  <r>
    <n v="658323371"/>
    <x v="1"/>
    <s v="Cyprus"/>
    <x v="6"/>
    <x v="1"/>
    <s v="H"/>
    <x v="195"/>
    <d v="2010-03-13T00:00:00"/>
    <n v="1370"/>
    <n v="205.7"/>
    <n v="117.11"/>
    <n v="281809"/>
    <n v="160440.70000000001"/>
    <n v="121368.3"/>
  </r>
  <r>
    <n v="514505898"/>
    <x v="3"/>
    <s v="Indonesia"/>
    <x v="5"/>
    <x v="0"/>
    <s v="L"/>
    <x v="196"/>
    <d v="2011-10-25T00:00:00"/>
    <n v="2584"/>
    <n v="421.89"/>
    <n v="364.69"/>
    <n v="1090163.76"/>
    <n v="942358.96"/>
    <n v="147804.79999999999"/>
  </r>
  <r>
    <n v="764397227"/>
    <x v="4"/>
    <s v="Dominica"/>
    <x v="2"/>
    <x v="0"/>
    <s v="H"/>
    <x v="197"/>
    <d v="2014-01-17T00:00:00"/>
    <n v="981"/>
    <n v="154.06"/>
    <n v="90.93"/>
    <n v="151132.85999999999"/>
    <n v="89202.33"/>
    <n v="61930.53"/>
  </r>
  <r>
    <n v="350233685"/>
    <x v="0"/>
    <s v="Malawi"/>
    <x v="7"/>
    <x v="1"/>
    <s v="M"/>
    <x v="198"/>
    <d v="2014-02-22T00:00:00"/>
    <n v="785"/>
    <n v="109.28"/>
    <n v="35.840000000000003"/>
    <n v="85784.8"/>
    <n v="28134.400000000001"/>
    <n v="57650.400000000001"/>
  </r>
  <r>
    <n v="984564101"/>
    <x v="5"/>
    <s v="East Timor"/>
    <x v="8"/>
    <x v="1"/>
    <s v="L"/>
    <x v="38"/>
    <d v="2011-07-05T00:00:00"/>
    <n v="3252"/>
    <n v="152.58000000000001"/>
    <n v="97.44"/>
    <n v="496190.16"/>
    <n v="316874.88"/>
    <n v="179315.28"/>
  </r>
  <r>
    <n v="400249803"/>
    <x v="3"/>
    <s v="Mongolia"/>
    <x v="0"/>
    <x v="1"/>
    <s v="C"/>
    <x v="199"/>
    <d v="2012-08-14T00:00:00"/>
    <n v="1666"/>
    <n v="651.21"/>
    <n v="524.96"/>
    <n v="1084915.8600000001"/>
    <n v="874583.36"/>
    <n v="210332.5"/>
  </r>
  <r>
    <n v="900464618"/>
    <x v="0"/>
    <s v="Kenya"/>
    <x v="7"/>
    <x v="1"/>
    <s v="C"/>
    <x v="200"/>
    <d v="2018-11-25T00:00:00"/>
    <n v="6346"/>
    <n v="109.28"/>
    <n v="35.840000000000003"/>
    <n v="693490.88"/>
    <n v="227440.64000000001"/>
    <n v="466050.24"/>
  </r>
  <r>
    <n v="808694875"/>
    <x v="1"/>
    <s v="Moldova "/>
    <x v="2"/>
    <x v="1"/>
    <s v="M"/>
    <x v="201"/>
    <d v="2013-11-06T00:00:00"/>
    <n v="9639"/>
    <n v="154.06"/>
    <n v="90.93"/>
    <n v="1484984.34"/>
    <n v="876474.27"/>
    <n v="608510.06999999995"/>
  </r>
  <r>
    <n v="318739402"/>
    <x v="0"/>
    <s v="Mozambique"/>
    <x v="6"/>
    <x v="1"/>
    <s v="H"/>
    <x v="202"/>
    <d v="2013-12-31T00:00:00"/>
    <n v="927"/>
    <n v="205.7"/>
    <n v="117.11"/>
    <n v="190683.9"/>
    <n v="108560.97"/>
    <n v="82122.929999999993"/>
  </r>
  <r>
    <n v="144709527"/>
    <x v="4"/>
    <s v="Saint Kitts and Nevis "/>
    <x v="3"/>
    <x v="0"/>
    <s v="H"/>
    <x v="203"/>
    <d v="2014-10-03T00:00:00"/>
    <n v="1620"/>
    <n v="668.27"/>
    <n v="502.54"/>
    <n v="1082597.3999999999"/>
    <n v="814114.8"/>
    <n v="268482.59999999998"/>
  </r>
  <r>
    <n v="171029078"/>
    <x v="5"/>
    <s v="Papua New Guinea"/>
    <x v="8"/>
    <x v="0"/>
    <s v="C"/>
    <x v="204"/>
    <d v="2019-09-30T00:00:00"/>
    <n v="160"/>
    <n v="152.58000000000001"/>
    <n v="97.44"/>
    <n v="24412.799999999999"/>
    <n v="15590.4"/>
    <n v="8822.4"/>
  </r>
  <r>
    <n v="802434384"/>
    <x v="0"/>
    <s v="Guinea"/>
    <x v="8"/>
    <x v="1"/>
    <s v="L"/>
    <x v="205"/>
    <d v="2016-06-10T00:00:00"/>
    <n v="7021"/>
    <n v="152.58000000000001"/>
    <n v="97.44"/>
    <n v="1071264.18"/>
    <n v="684126.24"/>
    <n v="387137.94"/>
  </r>
  <r>
    <n v="713974273"/>
    <x v="1"/>
    <s v="Lithuania"/>
    <x v="11"/>
    <x v="0"/>
    <s v="L"/>
    <x v="206"/>
    <d v="2010-09-20T00:00:00"/>
    <n v="9708"/>
    <n v="9.33"/>
    <n v="6.92"/>
    <n v="90575.64"/>
    <n v="67179.360000000001"/>
    <n v="23396.28"/>
  </r>
  <r>
    <n v="901010072"/>
    <x v="3"/>
    <s v="Tajikistan"/>
    <x v="5"/>
    <x v="1"/>
    <s v="H"/>
    <x v="207"/>
    <d v="2010-03-04T00:00:00"/>
    <n v="7758"/>
    <n v="421.89"/>
    <n v="364.69"/>
    <n v="3273022.62"/>
    <n v="2829265.02"/>
    <n v="443757.6"/>
  </r>
  <r>
    <n v="629215610"/>
    <x v="4"/>
    <s v="Antigua and Barbuda "/>
    <x v="8"/>
    <x v="0"/>
    <s v="L"/>
    <x v="208"/>
    <d v="2019-07-02T00:00:00"/>
    <n v="7736"/>
    <n v="152.58000000000001"/>
    <n v="97.44"/>
    <n v="1180358.8799999999"/>
    <n v="753795.84"/>
    <n v="426563.04"/>
  </r>
  <r>
    <n v="584577214"/>
    <x v="2"/>
    <s v="Saudi Arabia"/>
    <x v="0"/>
    <x v="0"/>
    <s v="L"/>
    <x v="209"/>
    <d v="2010-08-05T00:00:00"/>
    <n v="8243"/>
    <n v="651.21"/>
    <n v="524.96"/>
    <n v="5367924.03"/>
    <n v="4327245.28"/>
    <n v="1040678.75"/>
  </r>
  <r>
    <n v="623393714"/>
    <x v="3"/>
    <s v="Myanmar"/>
    <x v="5"/>
    <x v="0"/>
    <s v="H"/>
    <x v="210"/>
    <d v="2013-04-24T00:00:00"/>
    <n v="4908"/>
    <n v="421.89"/>
    <n v="364.69"/>
    <n v="2070636.12"/>
    <n v="1789898.52"/>
    <n v="280737.59999999998"/>
  </r>
  <r>
    <n v="222276437"/>
    <x v="5"/>
    <s v="Australia"/>
    <x v="4"/>
    <x v="0"/>
    <s v="H"/>
    <x v="211"/>
    <d v="2018-01-03T00:00:00"/>
    <n v="5392"/>
    <n v="255.28"/>
    <n v="159.41999999999999"/>
    <n v="1376469.76"/>
    <n v="859592.64"/>
    <n v="516877.12"/>
  </r>
  <r>
    <n v="728149211"/>
    <x v="5"/>
    <s v="Kiribati"/>
    <x v="4"/>
    <x v="1"/>
    <s v="C"/>
    <x v="212"/>
    <d v="2015-03-11T00:00:00"/>
    <n v="4387"/>
    <n v="255.28"/>
    <n v="159.41999999999999"/>
    <n v="1119913.3600000001"/>
    <n v="699375.54"/>
    <n v="420537.82"/>
  </r>
  <r>
    <n v="408248364"/>
    <x v="2"/>
    <s v="Pakistan"/>
    <x v="2"/>
    <x v="1"/>
    <s v="C"/>
    <x v="213"/>
    <d v="2017-06-01T00:00:00"/>
    <n v="8618"/>
    <n v="154.06"/>
    <n v="90.93"/>
    <n v="1327689.08"/>
    <n v="783634.74"/>
    <n v="544054.34"/>
  </r>
  <r>
    <n v="300122725"/>
    <x v="1"/>
    <s v="Albania"/>
    <x v="1"/>
    <x v="0"/>
    <s v="C"/>
    <x v="214"/>
    <d v="2010-12-31T00:00:00"/>
    <n v="1839"/>
    <n v="47.45"/>
    <n v="31.79"/>
    <n v="87260.55"/>
    <n v="58461.81"/>
    <n v="28798.74"/>
  </r>
  <r>
    <n v="161633622"/>
    <x v="1"/>
    <s v="Norway"/>
    <x v="0"/>
    <x v="0"/>
    <s v="M"/>
    <x v="215"/>
    <d v="2010-08-26T00:00:00"/>
    <n v="9836"/>
    <n v="651.21"/>
    <n v="524.96"/>
    <n v="6405301.5599999996"/>
    <n v="5163506.5599999996"/>
    <n v="1241795"/>
  </r>
  <r>
    <n v="720954883"/>
    <x v="1"/>
    <s v="Vatican City"/>
    <x v="5"/>
    <x v="1"/>
    <s v="H"/>
    <x v="216"/>
    <d v="2010-09-22T00:00:00"/>
    <n v="5426"/>
    <n v="421.89"/>
    <n v="364.69"/>
    <n v="2289175.14"/>
    <n v="1978807.94"/>
    <n v="310367.2"/>
  </r>
  <r>
    <n v="526572835"/>
    <x v="2"/>
    <s v="Algeria"/>
    <x v="8"/>
    <x v="0"/>
    <s v="C"/>
    <x v="217"/>
    <d v="2011-11-05T00:00:00"/>
    <n v="3458"/>
    <n v="152.58000000000001"/>
    <n v="97.44"/>
    <n v="527621.64"/>
    <n v="336947.52"/>
    <n v="190674.12"/>
  </r>
  <r>
    <n v="897286307"/>
    <x v="1"/>
    <s v="Hungary"/>
    <x v="8"/>
    <x v="0"/>
    <s v="C"/>
    <x v="218"/>
    <d v="2013-04-10T00:00:00"/>
    <n v="5813"/>
    <n v="152.58000000000001"/>
    <n v="97.44"/>
    <n v="886947.54"/>
    <n v="566418.72"/>
    <n v="320528.82"/>
  </r>
  <r>
    <n v="972206628"/>
    <x v="3"/>
    <s v="Tajikistan"/>
    <x v="4"/>
    <x v="1"/>
    <s v="L"/>
    <x v="219"/>
    <d v="2016-03-15T00:00:00"/>
    <n v="6401"/>
    <n v="255.28"/>
    <n v="159.41999999999999"/>
    <n v="1634047.28"/>
    <n v="1020447.42"/>
    <n v="613599.86"/>
  </r>
  <r>
    <n v="860757625"/>
    <x v="0"/>
    <s v="Djibouti"/>
    <x v="3"/>
    <x v="1"/>
    <s v="M"/>
    <x v="220"/>
    <d v="2018-09-01T00:00:00"/>
    <n v="6164"/>
    <n v="668.27"/>
    <n v="502.54"/>
    <n v="4119216.28"/>
    <n v="3097656.56"/>
    <n v="1021559.72"/>
  </r>
  <r>
    <n v="292675626"/>
    <x v="1"/>
    <s v="Macedonia"/>
    <x v="6"/>
    <x v="1"/>
    <s v="H"/>
    <x v="221"/>
    <d v="2010-01-18T00:00:00"/>
    <n v="8076"/>
    <n v="205.7"/>
    <n v="117.11"/>
    <n v="1661233.2"/>
    <n v="945780.36"/>
    <n v="715452.84"/>
  </r>
  <r>
    <n v="868009459"/>
    <x v="0"/>
    <s v="Lesotho"/>
    <x v="5"/>
    <x v="0"/>
    <s v="C"/>
    <x v="222"/>
    <d v="2011-12-31T00:00:00"/>
    <n v="2143"/>
    <n v="421.89"/>
    <n v="364.69"/>
    <n v="904110.27"/>
    <n v="781530.67"/>
    <n v="122579.6"/>
  </r>
  <r>
    <n v="207120454"/>
    <x v="1"/>
    <s v="Denmark"/>
    <x v="1"/>
    <x v="1"/>
    <s v="C"/>
    <x v="223"/>
    <d v="2016-02-27T00:00:00"/>
    <n v="400"/>
    <n v="47.45"/>
    <n v="31.79"/>
    <n v="18980"/>
    <n v="12716"/>
    <n v="6264"/>
  </r>
  <r>
    <n v="500682437"/>
    <x v="5"/>
    <s v="Nauru"/>
    <x v="9"/>
    <x v="0"/>
    <s v="H"/>
    <x v="224"/>
    <d v="2011-01-07T00:00:00"/>
    <n v="1914"/>
    <n v="81.73"/>
    <n v="56.67"/>
    <n v="156431.22"/>
    <n v="108466.38"/>
    <n v="47964.84"/>
  </r>
  <r>
    <n v="859681737"/>
    <x v="1"/>
    <s v="Moldova "/>
    <x v="2"/>
    <x v="1"/>
    <s v="M"/>
    <x v="225"/>
    <d v="2015-06-05T00:00:00"/>
    <n v="7785"/>
    <n v="154.06"/>
    <n v="90.93"/>
    <n v="1199357.1000000001"/>
    <n v="707890.05"/>
    <n v="491467.05"/>
  </r>
  <r>
    <n v="465417182"/>
    <x v="5"/>
    <s v="Australia"/>
    <x v="6"/>
    <x v="0"/>
    <s v="M"/>
    <x v="226"/>
    <d v="2014-07-28T00:00:00"/>
    <n v="6142"/>
    <n v="205.7"/>
    <n v="117.11"/>
    <n v="1263409.3999999999"/>
    <n v="719289.62"/>
    <n v="544119.78"/>
  </r>
  <r>
    <n v="819500100"/>
    <x v="1"/>
    <s v="Slovenia"/>
    <x v="5"/>
    <x v="1"/>
    <s v="H"/>
    <x v="227"/>
    <d v="2015-07-01T00:00:00"/>
    <n v="7146"/>
    <n v="421.89"/>
    <n v="364.69"/>
    <n v="3014825.94"/>
    <n v="2606074.7400000002"/>
    <n v="408751.2"/>
  </r>
  <r>
    <n v="793854320"/>
    <x v="4"/>
    <s v="Guatemala"/>
    <x v="9"/>
    <x v="0"/>
    <s v="C"/>
    <x v="228"/>
    <d v="2013-07-20T00:00:00"/>
    <n v="7989"/>
    <n v="81.73"/>
    <n v="56.67"/>
    <n v="652940.97"/>
    <n v="452736.63"/>
    <n v="200204.34"/>
  </r>
  <r>
    <n v="680716168"/>
    <x v="4"/>
    <s v="Dominican Republic"/>
    <x v="7"/>
    <x v="0"/>
    <s v="C"/>
    <x v="229"/>
    <d v="2018-04-04T00:00:00"/>
    <n v="7896"/>
    <n v="109.28"/>
    <n v="35.840000000000003"/>
    <n v="862874.88"/>
    <n v="282992.64000000001"/>
    <n v="579882.23999999999"/>
  </r>
  <r>
    <n v="842634475"/>
    <x v="2"/>
    <s v="Israel"/>
    <x v="7"/>
    <x v="0"/>
    <s v="C"/>
    <x v="230"/>
    <d v="2019-09-20T00:00:00"/>
    <n v="3121"/>
    <n v="109.28"/>
    <n v="35.840000000000003"/>
    <n v="341062.88"/>
    <n v="111856.64"/>
    <n v="229206.24"/>
  </r>
  <r>
    <n v="362470567"/>
    <x v="3"/>
    <s v="Brunei"/>
    <x v="1"/>
    <x v="0"/>
    <s v="L"/>
    <x v="231"/>
    <d v="2016-12-01T00:00:00"/>
    <n v="1950"/>
    <n v="47.45"/>
    <n v="31.79"/>
    <n v="92527.5"/>
    <n v="61990.5"/>
    <n v="30537"/>
  </r>
  <r>
    <n v="193398272"/>
    <x v="3"/>
    <s v="Myanmar"/>
    <x v="8"/>
    <x v="0"/>
    <s v="H"/>
    <x v="232"/>
    <d v="2020-03-15T00:00:00"/>
    <n v="9701"/>
    <n v="152.58000000000001"/>
    <n v="97.44"/>
    <n v="1480178.58"/>
    <n v="945265.44"/>
    <n v="534913.14"/>
  </r>
  <r>
    <n v="908903920"/>
    <x v="1"/>
    <s v="Croatia"/>
    <x v="3"/>
    <x v="1"/>
    <s v="M"/>
    <x v="233"/>
    <d v="2019-12-10T00:00:00"/>
    <n v="3723"/>
    <n v="668.27"/>
    <n v="502.54"/>
    <n v="2487969.21"/>
    <n v="1870956.42"/>
    <n v="617012.79"/>
  </r>
  <r>
    <n v="452786338"/>
    <x v="5"/>
    <s v="Tonga"/>
    <x v="7"/>
    <x v="0"/>
    <s v="C"/>
    <x v="234"/>
    <d v="2014-07-07T00:00:00"/>
    <n v="8394"/>
    <n v="109.28"/>
    <n v="35.840000000000003"/>
    <n v="917296.32"/>
    <n v="300840.96000000002"/>
    <n v="616455.36"/>
  </r>
  <r>
    <n v="889156854"/>
    <x v="1"/>
    <s v="Belarus"/>
    <x v="2"/>
    <x v="0"/>
    <s v="M"/>
    <x v="235"/>
    <d v="2015-10-19T00:00:00"/>
    <n v="127"/>
    <n v="154.06"/>
    <n v="90.93"/>
    <n v="19565.62"/>
    <n v="11548.11"/>
    <n v="8017.51"/>
  </r>
  <r>
    <n v="752439296"/>
    <x v="0"/>
    <s v="Mali"/>
    <x v="5"/>
    <x v="0"/>
    <s v="L"/>
    <x v="236"/>
    <d v="2018-06-21T00:00:00"/>
    <n v="2363"/>
    <n v="421.89"/>
    <n v="364.69"/>
    <n v="996926.07"/>
    <n v="861762.47"/>
    <n v="135163.6"/>
  </r>
  <r>
    <n v="897369992"/>
    <x v="3"/>
    <s v="Bangladesh"/>
    <x v="10"/>
    <x v="1"/>
    <s v="M"/>
    <x v="237"/>
    <d v="2017-07-09T00:00:00"/>
    <n v="577"/>
    <n v="437.2"/>
    <n v="263.33"/>
    <n v="252264.4"/>
    <n v="151941.41"/>
    <n v="100322.99"/>
  </r>
  <r>
    <n v="448997771"/>
    <x v="0"/>
    <s v="Djibouti"/>
    <x v="0"/>
    <x v="0"/>
    <s v="H"/>
    <x v="238"/>
    <d v="2013-06-20T00:00:00"/>
    <n v="7273"/>
    <n v="651.21"/>
    <n v="524.96"/>
    <n v="4736250.33"/>
    <n v="3818034.08"/>
    <n v="918216.25"/>
  </r>
  <r>
    <n v="852683961"/>
    <x v="0"/>
    <s v="Eritrea"/>
    <x v="4"/>
    <x v="0"/>
    <s v="H"/>
    <x v="239"/>
    <d v="2010-11-25T00:00:00"/>
    <n v="6987"/>
    <n v="255.28"/>
    <n v="159.41999999999999"/>
    <n v="1783641.36"/>
    <n v="1113867.54"/>
    <n v="669773.81999999995"/>
  </r>
  <r>
    <n v="924102389"/>
    <x v="2"/>
    <s v="Iran"/>
    <x v="8"/>
    <x v="1"/>
    <s v="M"/>
    <x v="240"/>
    <d v="2019-11-21T00:00:00"/>
    <n v="1287"/>
    <n v="152.58000000000001"/>
    <n v="97.44"/>
    <n v="196370.46"/>
    <n v="125405.28"/>
    <n v="70965.179999999993"/>
  </r>
  <r>
    <n v="899239385"/>
    <x v="3"/>
    <s v="Kyrgyzstan"/>
    <x v="5"/>
    <x v="1"/>
    <s v="H"/>
    <x v="241"/>
    <d v="2011-09-07T00:00:00"/>
    <n v="3772"/>
    <n v="421.89"/>
    <n v="364.69"/>
    <n v="1591369.08"/>
    <n v="1375610.68"/>
    <n v="215758.4"/>
  </r>
  <r>
    <n v="184393775"/>
    <x v="0"/>
    <s v="Mauritius "/>
    <x v="8"/>
    <x v="1"/>
    <s v="C"/>
    <x v="242"/>
    <d v="2017-11-24T00:00:00"/>
    <n v="5071"/>
    <n v="152.58000000000001"/>
    <n v="97.44"/>
    <n v="773733.18"/>
    <n v="494118.24"/>
    <n v="279614.94"/>
  </r>
  <r>
    <n v="506176888"/>
    <x v="0"/>
    <s v="Ghana"/>
    <x v="10"/>
    <x v="1"/>
    <s v="M"/>
    <x v="243"/>
    <d v="2014-04-23T00:00:00"/>
    <n v="7845"/>
    <n v="437.2"/>
    <n v="263.33"/>
    <n v="3429834"/>
    <n v="2065823.85"/>
    <n v="1364010.15"/>
  </r>
  <r>
    <n v="961512553"/>
    <x v="4"/>
    <s v="Dominican Republic"/>
    <x v="10"/>
    <x v="1"/>
    <s v="M"/>
    <x v="185"/>
    <d v="2014-05-24T00:00:00"/>
    <n v="1786"/>
    <n v="437.2"/>
    <n v="263.33"/>
    <n v="780839.2"/>
    <n v="470307.38"/>
    <n v="310531.82"/>
  </r>
  <r>
    <n v="267637097"/>
    <x v="0"/>
    <s v="Togo"/>
    <x v="4"/>
    <x v="1"/>
    <s v="L"/>
    <x v="244"/>
    <d v="2017-10-21T00:00:00"/>
    <n v="8619"/>
    <n v="255.28"/>
    <n v="159.41999999999999"/>
    <n v="2200258.3199999998"/>
    <n v="1374040.98"/>
    <n v="826217.34"/>
  </r>
  <r>
    <n v="812099349"/>
    <x v="0"/>
    <s v="Angola"/>
    <x v="11"/>
    <x v="1"/>
    <s v="L"/>
    <x v="245"/>
    <d v="2019-03-14T00:00:00"/>
    <n v="7099"/>
    <n v="9.33"/>
    <n v="6.92"/>
    <n v="66233.67"/>
    <n v="49125.08"/>
    <n v="17108.59"/>
  </r>
  <r>
    <n v="102760636"/>
    <x v="0"/>
    <s v="Ghana"/>
    <x v="4"/>
    <x v="1"/>
    <s v="C"/>
    <x v="246"/>
    <d v="2011-01-06T00:00:00"/>
    <n v="8011"/>
    <n v="255.28"/>
    <n v="159.41999999999999"/>
    <n v="2045048.08"/>
    <n v="1277113.6200000001"/>
    <n v="767934.46"/>
  </r>
  <r>
    <n v="217794787"/>
    <x v="1"/>
    <s v="Romania"/>
    <x v="5"/>
    <x v="0"/>
    <s v="H"/>
    <x v="247"/>
    <d v="2010-06-10T00:00:00"/>
    <n v="9172"/>
    <n v="421.89"/>
    <n v="364.69"/>
    <n v="3869575.08"/>
    <n v="3344936.68"/>
    <n v="524638.4"/>
  </r>
  <r>
    <n v="155688130"/>
    <x v="0"/>
    <s v="Zimbabwe"/>
    <x v="7"/>
    <x v="0"/>
    <s v="C"/>
    <x v="248"/>
    <d v="2017-12-30T00:00:00"/>
    <n v="432"/>
    <n v="109.28"/>
    <n v="35.840000000000003"/>
    <n v="47208.959999999999"/>
    <n v="15482.88"/>
    <n v="31726.080000000002"/>
  </r>
  <r>
    <n v="785239493"/>
    <x v="0"/>
    <s v="Benin"/>
    <x v="1"/>
    <x v="1"/>
    <s v="H"/>
    <x v="249"/>
    <d v="2016-03-02T00:00:00"/>
    <n v="8671"/>
    <n v="47.45"/>
    <n v="31.79"/>
    <n v="411438.95"/>
    <n v="275651.09000000003"/>
    <n v="135787.85999999999"/>
  </r>
  <r>
    <n v="795560204"/>
    <x v="2"/>
    <s v="Algeria"/>
    <x v="7"/>
    <x v="1"/>
    <s v="M"/>
    <x v="250"/>
    <d v="2015-07-20T00:00:00"/>
    <n v="2798"/>
    <n v="109.28"/>
    <n v="35.840000000000003"/>
    <n v="305765.44"/>
    <n v="100280.32000000001"/>
    <n v="205485.12"/>
  </r>
  <r>
    <n v="746074092"/>
    <x v="2"/>
    <s v="Lebanon"/>
    <x v="11"/>
    <x v="0"/>
    <s v="H"/>
    <x v="251"/>
    <d v="2017-05-22T00:00:00"/>
    <n v="8758"/>
    <n v="9.33"/>
    <n v="6.92"/>
    <n v="81712.14"/>
    <n v="60605.36"/>
    <n v="21106.78"/>
  </r>
  <r>
    <n v="816517484"/>
    <x v="1"/>
    <s v="Vatican City"/>
    <x v="6"/>
    <x v="1"/>
    <s v="H"/>
    <x v="252"/>
    <d v="2015-12-22T00:00:00"/>
    <n v="4523"/>
    <n v="205.7"/>
    <n v="117.11"/>
    <n v="930381.1"/>
    <n v="529688.53"/>
    <n v="400692.57"/>
  </r>
  <r>
    <n v="356939208"/>
    <x v="2"/>
    <s v="Somalia"/>
    <x v="4"/>
    <x v="0"/>
    <s v="H"/>
    <x v="253"/>
    <d v="2012-09-07T00:00:00"/>
    <n v="5098"/>
    <n v="255.28"/>
    <n v="159.41999999999999"/>
    <n v="1301417.44"/>
    <n v="812723.16"/>
    <n v="488694.28"/>
  </r>
  <r>
    <n v="137700593"/>
    <x v="1"/>
    <s v="Estonia"/>
    <x v="3"/>
    <x v="1"/>
    <s v="L"/>
    <x v="254"/>
    <d v="2018-07-07T00:00:00"/>
    <n v="7520"/>
    <n v="668.27"/>
    <n v="502.54"/>
    <n v="5025390.4000000004"/>
    <n v="3779100.8"/>
    <n v="1246289.6000000001"/>
  </r>
  <r>
    <n v="999475467"/>
    <x v="2"/>
    <s v="Libya"/>
    <x v="9"/>
    <x v="1"/>
    <s v="L"/>
    <x v="255"/>
    <d v="2018-02-14T00:00:00"/>
    <n v="5856"/>
    <n v="81.73"/>
    <n v="56.67"/>
    <n v="478610.88"/>
    <n v="331859.52"/>
    <n v="146751.35999999999"/>
  </r>
  <r>
    <n v="703250157"/>
    <x v="3"/>
    <s v="Uzbekistan"/>
    <x v="6"/>
    <x v="0"/>
    <s v="H"/>
    <x v="256"/>
    <d v="2019-07-12T00:00:00"/>
    <n v="6204"/>
    <n v="205.7"/>
    <n v="117.11"/>
    <n v="1276162.8"/>
    <n v="726550.44"/>
    <n v="549612.36"/>
  </r>
  <r>
    <n v="680323493"/>
    <x v="0"/>
    <s v="Lesotho"/>
    <x v="8"/>
    <x v="0"/>
    <s v="M"/>
    <x v="257"/>
    <d v="2011-11-30T00:00:00"/>
    <n v="1695"/>
    <n v="152.58000000000001"/>
    <n v="97.44"/>
    <n v="258623.1"/>
    <n v="165160.79999999999"/>
    <n v="93462.3"/>
  </r>
  <r>
    <n v="182306802"/>
    <x v="0"/>
    <s v="Democratic Republic of the Congo"/>
    <x v="8"/>
    <x v="1"/>
    <s v="C"/>
    <x v="258"/>
    <d v="2020-07-03T00:00:00"/>
    <n v="7489"/>
    <n v="152.58000000000001"/>
    <n v="97.44"/>
    <n v="1142671.6200000001"/>
    <n v="729728.16"/>
    <n v="412943.46"/>
  </r>
  <r>
    <n v="331123912"/>
    <x v="0"/>
    <s v="Tanzania"/>
    <x v="9"/>
    <x v="0"/>
    <s v="L"/>
    <x v="259"/>
    <d v="2018-04-20T00:00:00"/>
    <n v="5779"/>
    <n v="81.73"/>
    <n v="56.67"/>
    <n v="472317.67"/>
    <n v="327495.93"/>
    <n v="144821.74"/>
  </r>
  <r>
    <n v="969011151"/>
    <x v="3"/>
    <s v="Vietnam"/>
    <x v="6"/>
    <x v="0"/>
    <s v="C"/>
    <x v="260"/>
    <d v="2016-04-10T00:00:00"/>
    <n v="788"/>
    <n v="205.7"/>
    <n v="117.11"/>
    <n v="162091.6"/>
    <n v="92282.68"/>
    <n v="69808.92"/>
  </r>
  <r>
    <n v="208517348"/>
    <x v="0"/>
    <s v="Comoros"/>
    <x v="5"/>
    <x v="1"/>
    <s v="H"/>
    <x v="261"/>
    <d v="2019-11-24T00:00:00"/>
    <n v="3772"/>
    <n v="421.89"/>
    <n v="364.69"/>
    <n v="1591369.08"/>
    <n v="1375610.68"/>
    <n v="215758.4"/>
  </r>
  <r>
    <n v="282503831"/>
    <x v="0"/>
    <s v="Comoros"/>
    <x v="3"/>
    <x v="0"/>
    <s v="L"/>
    <x v="262"/>
    <d v="2010-06-20T00:00:00"/>
    <n v="8016"/>
    <n v="668.27"/>
    <n v="502.54"/>
    <n v="5356852.32"/>
    <n v="4028360.64"/>
    <n v="1328491.68"/>
  </r>
  <r>
    <n v="794144427"/>
    <x v="4"/>
    <s v="Trinidad and Tobago"/>
    <x v="3"/>
    <x v="1"/>
    <s v="H"/>
    <x v="263"/>
    <d v="2015-03-14T00:00:00"/>
    <n v="3839"/>
    <n v="668.27"/>
    <n v="502.54"/>
    <n v="2565488.5299999998"/>
    <n v="1929251.06"/>
    <n v="636237.47"/>
  </r>
  <r>
    <n v="966925466"/>
    <x v="5"/>
    <s v="Palau"/>
    <x v="11"/>
    <x v="1"/>
    <s v="L"/>
    <x v="264"/>
    <d v="2018-08-25T00:00:00"/>
    <n v="3587"/>
    <n v="9.33"/>
    <n v="6.92"/>
    <n v="33466.71"/>
    <n v="24822.04"/>
    <n v="8644.67"/>
  </r>
  <r>
    <n v="994645774"/>
    <x v="1"/>
    <s v="Macedonia"/>
    <x v="11"/>
    <x v="0"/>
    <s v="L"/>
    <x v="265"/>
    <d v="2016-03-04T00:00:00"/>
    <n v="6643"/>
    <n v="9.33"/>
    <n v="6.92"/>
    <n v="61979.19"/>
    <n v="45969.56"/>
    <n v="16009.63"/>
  </r>
  <r>
    <n v="691416680"/>
    <x v="0"/>
    <s v="Comoros"/>
    <x v="11"/>
    <x v="1"/>
    <s v="C"/>
    <x v="266"/>
    <d v="2016-11-16T00:00:00"/>
    <n v="4415"/>
    <n v="9.33"/>
    <n v="6.92"/>
    <n v="41191.949999999997"/>
    <n v="30551.8"/>
    <n v="10640.15"/>
  </r>
  <r>
    <n v="841662013"/>
    <x v="0"/>
    <s v="Zambia"/>
    <x v="4"/>
    <x v="1"/>
    <s v="H"/>
    <x v="267"/>
    <d v="2010-12-29T00:00:00"/>
    <n v="5348"/>
    <n v="255.28"/>
    <n v="159.41999999999999"/>
    <n v="1365237.44"/>
    <n v="852578.16"/>
    <n v="512659.28"/>
  </r>
  <r>
    <n v="950118100"/>
    <x v="5"/>
    <s v="Vanuatu"/>
    <x v="8"/>
    <x v="1"/>
    <s v="M"/>
    <x v="268"/>
    <d v="2017-04-09T00:00:00"/>
    <n v="9914"/>
    <n v="152.58000000000001"/>
    <n v="97.44"/>
    <n v="1512678.12"/>
    <n v="966020.16"/>
    <n v="546657.96"/>
  </r>
  <r>
    <n v="591833770"/>
    <x v="1"/>
    <s v="Cyprus"/>
    <x v="2"/>
    <x v="1"/>
    <s v="L"/>
    <x v="269"/>
    <d v="2015-12-31T00:00:00"/>
    <n v="5619"/>
    <n v="154.06"/>
    <n v="90.93"/>
    <n v="865663.14"/>
    <n v="510935.67"/>
    <n v="354727.47"/>
  </r>
  <r>
    <n v="762170350"/>
    <x v="3"/>
    <s v="Thailand"/>
    <x v="8"/>
    <x v="1"/>
    <s v="L"/>
    <x v="270"/>
    <d v="2017-12-02T00:00:00"/>
    <n v="1999"/>
    <n v="152.58000000000001"/>
    <n v="97.44"/>
    <n v="305007.42"/>
    <n v="194782.56"/>
    <n v="110224.86"/>
  </r>
  <r>
    <n v="726801669"/>
    <x v="3"/>
    <s v="Kyrgyzstan"/>
    <x v="3"/>
    <x v="1"/>
    <s v="L"/>
    <x v="271"/>
    <d v="2017-11-28T00:00:00"/>
    <n v="5620"/>
    <n v="668.27"/>
    <n v="502.54"/>
    <n v="3755677.4"/>
    <n v="2824274.8"/>
    <n v="931402.6"/>
  </r>
  <r>
    <n v="271714055"/>
    <x v="4"/>
    <s v="Saint Vincent and the Grenadines"/>
    <x v="4"/>
    <x v="1"/>
    <s v="H"/>
    <x v="272"/>
    <d v="2010-03-13T00:00:00"/>
    <n v="5082"/>
    <n v="255.28"/>
    <n v="159.41999999999999"/>
    <n v="1297332.96"/>
    <n v="810172.44"/>
    <n v="487160.52"/>
  </r>
  <r>
    <n v="153206336"/>
    <x v="0"/>
    <s v="Mauritius "/>
    <x v="4"/>
    <x v="1"/>
    <s v="H"/>
    <x v="273"/>
    <d v="2014-11-20T00:00:00"/>
    <n v="6014"/>
    <n v="255.28"/>
    <n v="159.41999999999999"/>
    <n v="1535253.92"/>
    <n v="958751.88"/>
    <n v="576502.04"/>
  </r>
  <r>
    <n v="747889840"/>
    <x v="1"/>
    <s v="Hungary"/>
    <x v="3"/>
    <x v="0"/>
    <s v="C"/>
    <x v="274"/>
    <d v="2011-08-28T00:00:00"/>
    <n v="6078"/>
    <n v="668.27"/>
    <n v="502.54"/>
    <n v="4061745.06"/>
    <n v="3054438.12"/>
    <n v="1007306.94"/>
  </r>
  <r>
    <n v="702688395"/>
    <x v="1"/>
    <s v="Switzerland"/>
    <x v="6"/>
    <x v="0"/>
    <s v="C"/>
    <x v="275"/>
    <d v="2012-10-09T00:00:00"/>
    <n v="9966"/>
    <n v="205.7"/>
    <n v="117.11"/>
    <n v="2050006.2"/>
    <n v="1167118.26"/>
    <n v="882887.94"/>
  </r>
  <r>
    <n v="984838330"/>
    <x v="1"/>
    <s v="Denmark"/>
    <x v="4"/>
    <x v="1"/>
    <s v="L"/>
    <x v="276"/>
    <d v="2011-07-06T00:00:00"/>
    <n v="4402"/>
    <n v="255.28"/>
    <n v="159.41999999999999"/>
    <n v="1123742.56"/>
    <n v="701766.84"/>
    <n v="421975.72"/>
  </r>
  <r>
    <n v="831888473"/>
    <x v="1"/>
    <s v="Cyprus"/>
    <x v="0"/>
    <x v="1"/>
    <s v="M"/>
    <x v="277"/>
    <d v="2013-02-14T00:00:00"/>
    <n v="3140"/>
    <n v="651.21"/>
    <n v="524.96"/>
    <n v="2044799.4"/>
    <n v="1648374.4"/>
    <n v="396425"/>
  </r>
  <r>
    <n v="901700150"/>
    <x v="0"/>
    <s v="Rwanda"/>
    <x v="1"/>
    <x v="1"/>
    <s v="L"/>
    <x v="278"/>
    <d v="2014-02-08T00:00:00"/>
    <n v="1967"/>
    <n v="47.45"/>
    <n v="31.79"/>
    <n v="93334.15"/>
    <n v="62530.93"/>
    <n v="30803.22"/>
  </r>
  <r>
    <n v="122447192"/>
    <x v="0"/>
    <s v="Benin"/>
    <x v="2"/>
    <x v="0"/>
    <s v="C"/>
    <x v="279"/>
    <d v="2011-07-29T00:00:00"/>
    <n v="3700"/>
    <n v="154.06"/>
    <n v="90.93"/>
    <n v="570022"/>
    <n v="336441"/>
    <n v="233581"/>
  </r>
  <r>
    <n v="642615926"/>
    <x v="1"/>
    <s v="Norway"/>
    <x v="6"/>
    <x v="0"/>
    <s v="M"/>
    <x v="280"/>
    <d v="2018-05-21T00:00:00"/>
    <n v="3188"/>
    <n v="205.7"/>
    <n v="117.11"/>
    <n v="655771.6"/>
    <n v="373346.68"/>
    <n v="282424.92"/>
  </r>
  <r>
    <n v="181005179"/>
    <x v="2"/>
    <s v="Saudi Arabia"/>
    <x v="7"/>
    <x v="1"/>
    <s v="M"/>
    <x v="281"/>
    <d v="2011-06-23T00:00:00"/>
    <n v="2310"/>
    <n v="109.28"/>
    <n v="35.840000000000003"/>
    <n v="252436.8"/>
    <n v="82790.399999999994"/>
    <n v="169646.4"/>
  </r>
  <r>
    <n v="576726281"/>
    <x v="5"/>
    <s v="Nauru"/>
    <x v="8"/>
    <x v="0"/>
    <s v="C"/>
    <x v="282"/>
    <d v="2012-10-24T00:00:00"/>
    <n v="4978"/>
    <n v="152.58000000000001"/>
    <n v="97.44"/>
    <n v="759543.24"/>
    <n v="485056.32"/>
    <n v="274486.92"/>
  </r>
  <r>
    <n v="139203059"/>
    <x v="5"/>
    <s v="Kiribati"/>
    <x v="3"/>
    <x v="1"/>
    <s v="L"/>
    <x v="283"/>
    <d v="2019-07-19T00:00:00"/>
    <n v="2133"/>
    <n v="668.27"/>
    <n v="502.54"/>
    <n v="1425419.91"/>
    <n v="1071917.82"/>
    <n v="353502.09"/>
  </r>
  <r>
    <n v="398171842"/>
    <x v="1"/>
    <s v="Lithuania"/>
    <x v="0"/>
    <x v="0"/>
    <s v="H"/>
    <x v="284"/>
    <d v="2014-07-20T00:00:00"/>
    <n v="6751"/>
    <n v="651.21"/>
    <n v="524.96"/>
    <n v="4396318.71"/>
    <n v="3544004.96"/>
    <n v="852313.75"/>
  </r>
  <r>
    <n v="253681457"/>
    <x v="5"/>
    <s v="Palau"/>
    <x v="2"/>
    <x v="1"/>
    <s v="C"/>
    <x v="285"/>
    <d v="2012-09-17T00:00:00"/>
    <n v="8835"/>
    <n v="154.06"/>
    <n v="90.93"/>
    <n v="1361120.1"/>
    <n v="803366.55"/>
    <n v="557753.55000000005"/>
  </r>
  <r>
    <n v="926093232"/>
    <x v="3"/>
    <s v="Sri Lanka"/>
    <x v="9"/>
    <x v="1"/>
    <s v="L"/>
    <x v="286"/>
    <d v="2016-04-14T00:00:00"/>
    <n v="422"/>
    <n v="81.73"/>
    <n v="56.67"/>
    <n v="34490.06"/>
    <n v="23914.74"/>
    <n v="10575.32"/>
  </r>
  <r>
    <n v="106080996"/>
    <x v="0"/>
    <s v="Djibouti"/>
    <x v="11"/>
    <x v="0"/>
    <s v="C"/>
    <x v="287"/>
    <d v="2013-11-18T00:00:00"/>
    <n v="579"/>
    <n v="9.33"/>
    <n v="6.92"/>
    <n v="5402.07"/>
    <n v="4006.68"/>
    <n v="1395.39"/>
  </r>
  <r>
    <n v="504631078"/>
    <x v="4"/>
    <s v="Guatemala"/>
    <x v="10"/>
    <x v="1"/>
    <s v="H"/>
    <x v="288"/>
    <d v="2020-11-24T00:00:00"/>
    <n v="405"/>
    <n v="437.2"/>
    <n v="263.33"/>
    <n v="177066"/>
    <n v="106648.65"/>
    <n v="70417.350000000006"/>
  </r>
  <r>
    <n v="403042304"/>
    <x v="0"/>
    <s v="Zimbabwe"/>
    <x v="0"/>
    <x v="0"/>
    <s v="H"/>
    <x v="289"/>
    <d v="2020-11-14T00:00:00"/>
    <n v="8029"/>
    <n v="651.21"/>
    <n v="524.96"/>
    <n v="5228565.09"/>
    <n v="4214903.84"/>
    <n v="1013661.25"/>
  </r>
  <r>
    <n v="402926003"/>
    <x v="0"/>
    <s v="Comoros"/>
    <x v="5"/>
    <x v="1"/>
    <s v="H"/>
    <x v="290"/>
    <d v="2015-02-27T00:00:00"/>
    <n v="3613"/>
    <n v="421.89"/>
    <n v="364.69"/>
    <n v="1524288.57"/>
    <n v="1317624.97"/>
    <n v="206663.6"/>
  </r>
  <r>
    <n v="276206004"/>
    <x v="1"/>
    <s v="Netherlands"/>
    <x v="0"/>
    <x v="0"/>
    <s v="C"/>
    <x v="291"/>
    <d v="2020-01-13T00:00:00"/>
    <n v="4349"/>
    <n v="651.21"/>
    <n v="524.96"/>
    <n v="2832112.29"/>
    <n v="2283051.04"/>
    <n v="549061.25"/>
  </r>
  <r>
    <n v="315118634"/>
    <x v="1"/>
    <s v="Portugal"/>
    <x v="7"/>
    <x v="0"/>
    <s v="H"/>
    <x v="292"/>
    <d v="2012-04-14T00:00:00"/>
    <n v="9461"/>
    <n v="109.28"/>
    <n v="35.840000000000003"/>
    <n v="1033898.08"/>
    <n v="339082.23999999999"/>
    <n v="694815.84"/>
  </r>
  <r>
    <n v="882212722"/>
    <x v="1"/>
    <s v="Spain"/>
    <x v="4"/>
    <x v="0"/>
    <s v="M"/>
    <x v="293"/>
    <d v="2020-02-28T00:00:00"/>
    <n v="5204"/>
    <n v="255.28"/>
    <n v="159.41999999999999"/>
    <n v="1328477.1200000001"/>
    <n v="829621.68"/>
    <n v="498855.44"/>
  </r>
  <r>
    <n v="160349595"/>
    <x v="2"/>
    <s v="Egypt"/>
    <x v="7"/>
    <x v="1"/>
    <s v="H"/>
    <x v="294"/>
    <d v="2014-06-07T00:00:00"/>
    <n v="9863"/>
    <n v="109.28"/>
    <n v="35.840000000000003"/>
    <n v="1077828.6399999999"/>
    <n v="353489.91999999998"/>
    <n v="724338.72"/>
  </r>
  <r>
    <n v="902703082"/>
    <x v="1"/>
    <s v="Slovenia"/>
    <x v="2"/>
    <x v="0"/>
    <s v="C"/>
    <x v="295"/>
    <d v="2020-04-22T00:00:00"/>
    <n v="8757"/>
    <n v="154.06"/>
    <n v="90.93"/>
    <n v="1349103.42"/>
    <n v="796274.01"/>
    <n v="552829.41"/>
  </r>
  <r>
    <n v="982759511"/>
    <x v="1"/>
    <s v="Ireland"/>
    <x v="10"/>
    <x v="0"/>
    <s v="M"/>
    <x v="296"/>
    <d v="2016-07-08T00:00:00"/>
    <n v="9233"/>
    <n v="437.2"/>
    <n v="263.33"/>
    <n v="4036667.6"/>
    <n v="2431325.89"/>
    <n v="1605341.71"/>
  </r>
  <r>
    <n v="144317710"/>
    <x v="3"/>
    <s v="Taiwan"/>
    <x v="5"/>
    <x v="0"/>
    <s v="H"/>
    <x v="297"/>
    <d v="2015-12-29T00:00:00"/>
    <n v="5672"/>
    <n v="421.89"/>
    <n v="364.69"/>
    <n v="2392960.08"/>
    <n v="2068521.68"/>
    <n v="324438.40000000002"/>
  </r>
  <r>
    <n v="451489007"/>
    <x v="0"/>
    <s v="Swaziland"/>
    <x v="5"/>
    <x v="1"/>
    <s v="C"/>
    <x v="298"/>
    <d v="2015-01-24T00:00:00"/>
    <n v="4485"/>
    <n v="421.89"/>
    <n v="364.69"/>
    <n v="1892176.65"/>
    <n v="1635634.65"/>
    <n v="256542"/>
  </r>
  <r>
    <n v="438697230"/>
    <x v="1"/>
    <s v="Armenia"/>
    <x v="11"/>
    <x v="0"/>
    <s v="M"/>
    <x v="299"/>
    <d v="2016-04-21T00:00:00"/>
    <n v="9114"/>
    <n v="9.33"/>
    <n v="6.92"/>
    <n v="85033.62"/>
    <n v="63068.88"/>
    <n v="21964.74"/>
  </r>
  <r>
    <n v="960678708"/>
    <x v="0"/>
    <s v="The Gambia"/>
    <x v="7"/>
    <x v="1"/>
    <s v="L"/>
    <x v="300"/>
    <d v="2014-12-27T00:00:00"/>
    <n v="5033"/>
    <n v="109.28"/>
    <n v="35.840000000000003"/>
    <n v="550006.24"/>
    <n v="180382.72"/>
    <n v="369623.52"/>
  </r>
  <r>
    <n v="242482268"/>
    <x v="2"/>
    <s v="Iran"/>
    <x v="6"/>
    <x v="0"/>
    <s v="C"/>
    <x v="301"/>
    <d v="2015-10-27T00:00:00"/>
    <n v="4747"/>
    <n v="205.7"/>
    <n v="117.11"/>
    <n v="976457.9"/>
    <n v="555921.17000000004"/>
    <n v="420536.73"/>
  </r>
  <r>
    <n v="629469239"/>
    <x v="1"/>
    <s v="Andorra"/>
    <x v="4"/>
    <x v="0"/>
    <s v="M"/>
    <x v="195"/>
    <d v="2010-03-01T00:00:00"/>
    <n v="2791"/>
    <n v="255.28"/>
    <n v="159.41999999999999"/>
    <n v="712486.48"/>
    <n v="444941.22"/>
    <n v="267545.26"/>
  </r>
  <r>
    <n v="937313449"/>
    <x v="2"/>
    <s v="Morocco"/>
    <x v="2"/>
    <x v="0"/>
    <s v="C"/>
    <x v="265"/>
    <d v="2016-03-16T00:00:00"/>
    <n v="734"/>
    <n v="154.06"/>
    <n v="90.93"/>
    <n v="113080.04"/>
    <n v="66742.62"/>
    <n v="46337.42"/>
  </r>
  <r>
    <n v="502001225"/>
    <x v="3"/>
    <s v="Bhutan"/>
    <x v="7"/>
    <x v="0"/>
    <s v="H"/>
    <x v="302"/>
    <d v="2010-01-20T00:00:00"/>
    <n v="2173"/>
    <n v="109.28"/>
    <n v="35.840000000000003"/>
    <n v="237465.44"/>
    <n v="77880.320000000007"/>
    <n v="159585.12"/>
  </r>
  <r>
    <n v="529831397"/>
    <x v="3"/>
    <s v="Mongolia"/>
    <x v="1"/>
    <x v="0"/>
    <s v="M"/>
    <x v="271"/>
    <d v="2017-11-26T00:00:00"/>
    <n v="7739"/>
    <n v="47.45"/>
    <n v="31.79"/>
    <n v="367215.55"/>
    <n v="246022.81"/>
    <n v="121192.74"/>
  </r>
  <r>
    <n v="947415292"/>
    <x v="0"/>
    <s v="Eritrea"/>
    <x v="0"/>
    <x v="1"/>
    <s v="L"/>
    <x v="131"/>
    <d v="2019-02-05T00:00:00"/>
    <n v="93"/>
    <n v="651.21"/>
    <n v="524.96"/>
    <n v="60562.53"/>
    <n v="48821.279999999999"/>
    <n v="11741.25"/>
  </r>
  <r>
    <n v="851676738"/>
    <x v="0"/>
    <s v="Central African Republic"/>
    <x v="7"/>
    <x v="1"/>
    <s v="M"/>
    <x v="303"/>
    <d v="2014-08-26T00:00:00"/>
    <n v="8928"/>
    <n v="109.28"/>
    <n v="35.840000000000003"/>
    <n v="975651.83999999997"/>
    <n v="319979.52000000002"/>
    <n v="655672.31999999995"/>
  </r>
  <r>
    <n v="759852063"/>
    <x v="6"/>
    <s v="Greenland"/>
    <x v="11"/>
    <x v="1"/>
    <s v="H"/>
    <x v="304"/>
    <d v="2018-07-30T00:00:00"/>
    <n v="5966"/>
    <n v="9.33"/>
    <n v="6.92"/>
    <n v="55662.78"/>
    <n v="41284.720000000001"/>
    <n v="14378.06"/>
  </r>
  <r>
    <n v="359490096"/>
    <x v="2"/>
    <s v="Somalia"/>
    <x v="2"/>
    <x v="0"/>
    <s v="C"/>
    <x v="305"/>
    <d v="2011-12-01T00:00:00"/>
    <n v="9963"/>
    <n v="154.06"/>
    <n v="90.93"/>
    <n v="1534899.78"/>
    <n v="905935.59"/>
    <n v="628964.18999999994"/>
  </r>
  <r>
    <n v="758452165"/>
    <x v="0"/>
    <s v="Cameroon"/>
    <x v="6"/>
    <x v="0"/>
    <s v="L"/>
    <x v="306"/>
    <d v="2020-03-22T00:00:00"/>
    <n v="1705"/>
    <n v="205.7"/>
    <n v="117.11"/>
    <n v="350718.5"/>
    <n v="199672.55"/>
    <n v="151045.95000000001"/>
  </r>
  <r>
    <n v="434912097"/>
    <x v="3"/>
    <s v="Uzbekistan"/>
    <x v="1"/>
    <x v="0"/>
    <s v="L"/>
    <x v="307"/>
    <d v="2019-04-08T00:00:00"/>
    <n v="9009"/>
    <n v="47.45"/>
    <n v="31.79"/>
    <n v="427477.05"/>
    <n v="286396.11"/>
    <n v="141080.94"/>
  </r>
  <r>
    <n v="187356221"/>
    <x v="0"/>
    <s v="Ethiopia"/>
    <x v="9"/>
    <x v="1"/>
    <s v="H"/>
    <x v="308"/>
    <d v="2011-01-11T00:00:00"/>
    <n v="1724"/>
    <n v="81.73"/>
    <n v="56.67"/>
    <n v="140902.51999999999"/>
    <n v="97699.08"/>
    <n v="43203.44"/>
  </r>
  <r>
    <n v="884583365"/>
    <x v="3"/>
    <s v="Kyrgyzstan"/>
    <x v="0"/>
    <x v="0"/>
    <s v="H"/>
    <x v="309"/>
    <d v="2012-09-05T00:00:00"/>
    <n v="6730"/>
    <n v="651.21"/>
    <n v="524.96"/>
    <n v="4382643.3"/>
    <n v="3532980.8"/>
    <n v="849662.5"/>
  </r>
  <r>
    <n v="315704858"/>
    <x v="1"/>
    <s v="United Kingdom"/>
    <x v="10"/>
    <x v="0"/>
    <s v="M"/>
    <x v="310"/>
    <d v="2013-04-30T00:00:00"/>
    <n v="2938"/>
    <n v="437.2"/>
    <n v="263.33"/>
    <n v="1284493.6000000001"/>
    <n v="773663.54"/>
    <n v="510830.06"/>
  </r>
  <r>
    <n v="840144526"/>
    <x v="5"/>
    <s v="Marshall Islands"/>
    <x v="8"/>
    <x v="1"/>
    <s v="C"/>
    <x v="311"/>
    <d v="2014-12-01T00:00:00"/>
    <n v="6290"/>
    <n v="152.58000000000001"/>
    <n v="97.44"/>
    <n v="959728.2"/>
    <n v="612897.6"/>
    <n v="346830.6"/>
  </r>
  <r>
    <n v="837638700"/>
    <x v="3"/>
    <s v="North Korea"/>
    <x v="4"/>
    <x v="0"/>
    <s v="L"/>
    <x v="312"/>
    <d v="2010-07-19T00:00:00"/>
    <n v="4760"/>
    <n v="255.28"/>
    <n v="159.41999999999999"/>
    <n v="1215132.8"/>
    <n v="758839.2"/>
    <n v="456293.6"/>
  </r>
  <r>
    <n v="558236205"/>
    <x v="5"/>
    <s v="Nauru"/>
    <x v="5"/>
    <x v="1"/>
    <s v="L"/>
    <x v="313"/>
    <d v="2014-11-01T00:00:00"/>
    <n v="3353"/>
    <n v="421.89"/>
    <n v="364.69"/>
    <n v="1414597.17"/>
    <n v="1222805.57"/>
    <n v="191791.6"/>
  </r>
  <r>
    <n v="772298371"/>
    <x v="4"/>
    <s v="Saint Lucia"/>
    <x v="1"/>
    <x v="0"/>
    <s v="H"/>
    <x v="263"/>
    <d v="2015-03-07T00:00:00"/>
    <n v="9105"/>
    <n v="47.45"/>
    <n v="31.79"/>
    <n v="432032.25"/>
    <n v="289447.95"/>
    <n v="142584.29999999999"/>
  </r>
  <r>
    <n v="520499026"/>
    <x v="1"/>
    <s v="Ukraine"/>
    <x v="8"/>
    <x v="1"/>
    <s v="C"/>
    <x v="314"/>
    <d v="2018-08-15T00:00:00"/>
    <n v="6083"/>
    <n v="152.58000000000001"/>
    <n v="97.44"/>
    <n v="928144.14"/>
    <n v="592727.52"/>
    <n v="335416.62"/>
  </r>
  <r>
    <n v="263824498"/>
    <x v="0"/>
    <s v="Sao Tome and Principe"/>
    <x v="9"/>
    <x v="1"/>
    <s v="M"/>
    <x v="315"/>
    <d v="2013-05-04T00:00:00"/>
    <n v="387"/>
    <n v="81.73"/>
    <n v="56.67"/>
    <n v="31629.51"/>
    <n v="21931.29"/>
    <n v="9698.2199999999993"/>
  </r>
  <r>
    <n v="533573615"/>
    <x v="1"/>
    <s v="Bulgaria"/>
    <x v="7"/>
    <x v="1"/>
    <s v="C"/>
    <x v="63"/>
    <d v="2014-06-17T00:00:00"/>
    <n v="5145"/>
    <n v="109.28"/>
    <n v="35.840000000000003"/>
    <n v="562245.6"/>
    <n v="184396.79999999999"/>
    <n v="377848.8"/>
  </r>
  <r>
    <n v="581357705"/>
    <x v="1"/>
    <s v="Romania"/>
    <x v="0"/>
    <x v="0"/>
    <s v="M"/>
    <x v="316"/>
    <d v="2011-03-31T00:00:00"/>
    <n v="5519"/>
    <n v="651.21"/>
    <n v="524.96"/>
    <n v="3594027.99"/>
    <n v="2897254.24"/>
    <n v="696773.75"/>
  </r>
  <r>
    <n v="629100596"/>
    <x v="2"/>
    <s v="Yemen"/>
    <x v="6"/>
    <x v="0"/>
    <s v="H"/>
    <x v="317"/>
    <d v="2015-01-18T00:00:00"/>
    <n v="3701"/>
    <n v="205.7"/>
    <n v="117.11"/>
    <n v="761295.7"/>
    <n v="433424.11"/>
    <n v="327871.59000000003"/>
  </r>
  <r>
    <n v="519038617"/>
    <x v="6"/>
    <s v="United States of America"/>
    <x v="3"/>
    <x v="1"/>
    <s v="L"/>
    <x v="306"/>
    <d v="2020-03-23T00:00:00"/>
    <n v="3916"/>
    <n v="668.27"/>
    <n v="502.54"/>
    <n v="2616945.3199999998"/>
    <n v="1967946.64"/>
    <n v="648998.68000000005"/>
  </r>
  <r>
    <n v="163720595"/>
    <x v="4"/>
    <s v="Antigua and Barbuda "/>
    <x v="2"/>
    <x v="1"/>
    <s v="H"/>
    <x v="318"/>
    <d v="2020-02-01T00:00:00"/>
    <n v="7417"/>
    <n v="154.06"/>
    <n v="90.93"/>
    <n v="1142663.02"/>
    <n v="674427.81"/>
    <n v="468235.21"/>
  </r>
  <r>
    <n v="896007859"/>
    <x v="1"/>
    <s v="Latvia"/>
    <x v="6"/>
    <x v="1"/>
    <s v="C"/>
    <x v="319"/>
    <d v="2010-02-02T00:00:00"/>
    <n v="7492"/>
    <n v="205.7"/>
    <n v="117.11"/>
    <n v="1541104.4"/>
    <n v="877388.12"/>
    <n v="663716.28"/>
  </r>
  <r>
    <n v="519074237"/>
    <x v="4"/>
    <s v="El Salvador"/>
    <x v="8"/>
    <x v="0"/>
    <s v="M"/>
    <x v="320"/>
    <d v="2010-03-07T00:00:00"/>
    <n v="4457"/>
    <n v="152.58000000000001"/>
    <n v="97.44"/>
    <n v="680049.06"/>
    <n v="434290.08"/>
    <n v="245758.98"/>
  </r>
  <r>
    <n v="956406056"/>
    <x v="4"/>
    <s v="The Bahamas"/>
    <x v="0"/>
    <x v="0"/>
    <s v="M"/>
    <x v="321"/>
    <d v="2013-12-14T00:00:00"/>
    <n v="660"/>
    <n v="651.21"/>
    <n v="524.96"/>
    <n v="429798.6"/>
    <n v="346473.6"/>
    <n v="83325"/>
  </r>
  <r>
    <n v="601802146"/>
    <x v="3"/>
    <s v="Maldives"/>
    <x v="9"/>
    <x v="0"/>
    <s v="L"/>
    <x v="168"/>
    <d v="2015-12-10T00:00:00"/>
    <n v="5483"/>
    <n v="81.73"/>
    <n v="56.67"/>
    <n v="448125.59"/>
    <n v="310721.61"/>
    <n v="137403.98000000001"/>
  </r>
  <r>
    <n v="169373834"/>
    <x v="0"/>
    <s v="Nigeria"/>
    <x v="4"/>
    <x v="0"/>
    <s v="H"/>
    <x v="322"/>
    <d v="2017-07-04T00:00:00"/>
    <n v="336"/>
    <n v="255.28"/>
    <n v="159.41999999999999"/>
    <n v="85774.080000000002"/>
    <n v="53565.120000000003"/>
    <n v="32208.959999999999"/>
  </r>
  <r>
    <n v="443544948"/>
    <x v="0"/>
    <s v="Zimbabwe"/>
    <x v="2"/>
    <x v="0"/>
    <s v="L"/>
    <x v="323"/>
    <d v="2015-05-25T00:00:00"/>
    <n v="3661"/>
    <n v="154.06"/>
    <n v="90.93"/>
    <n v="564013.66"/>
    <n v="332894.73"/>
    <n v="231118.93"/>
  </r>
  <r>
    <n v="929051816"/>
    <x v="1"/>
    <s v="Armenia"/>
    <x v="4"/>
    <x v="0"/>
    <s v="M"/>
    <x v="324"/>
    <d v="2015-05-30T00:00:00"/>
    <n v="5933"/>
    <n v="255.28"/>
    <n v="159.41999999999999"/>
    <n v="1514576.24"/>
    <n v="945838.86"/>
    <n v="568737.38"/>
  </r>
  <r>
    <n v="300943267"/>
    <x v="1"/>
    <s v="Belarus"/>
    <x v="9"/>
    <x v="0"/>
    <s v="C"/>
    <x v="325"/>
    <d v="2012-03-29T00:00:00"/>
    <n v="4655"/>
    <n v="81.73"/>
    <n v="56.67"/>
    <n v="380453.15"/>
    <n v="263798.84999999998"/>
    <n v="116654.3"/>
  </r>
  <r>
    <n v="454580628"/>
    <x v="2"/>
    <s v="Kuwait"/>
    <x v="0"/>
    <x v="0"/>
    <s v="M"/>
    <x v="326"/>
    <d v="2014-11-10T00:00:00"/>
    <n v="9365"/>
    <n v="651.21"/>
    <n v="524.96"/>
    <n v="6098581.6500000004"/>
    <n v="4916250.4000000004"/>
    <n v="1182331.25"/>
  </r>
  <r>
    <n v="655637729"/>
    <x v="4"/>
    <s v="Panama"/>
    <x v="7"/>
    <x v="0"/>
    <s v="H"/>
    <x v="327"/>
    <d v="2013-08-17T00:00:00"/>
    <n v="6628"/>
    <n v="109.28"/>
    <n v="35.840000000000003"/>
    <n v="724307.84"/>
    <n v="237547.51999999999"/>
    <n v="486760.32"/>
  </r>
  <r>
    <n v="690100896"/>
    <x v="3"/>
    <s v="Turkmenistan"/>
    <x v="7"/>
    <x v="0"/>
    <s v="C"/>
    <x v="328"/>
    <d v="2015-05-26T00:00:00"/>
    <n v="5046"/>
    <n v="109.28"/>
    <n v="35.840000000000003"/>
    <n v="551426.88"/>
    <n v="180848.64000000001"/>
    <n v="370578.24"/>
  </r>
  <r>
    <n v="414268958"/>
    <x v="4"/>
    <s v="Guatemala"/>
    <x v="7"/>
    <x v="0"/>
    <s v="L"/>
    <x v="329"/>
    <d v="2010-12-27T00:00:00"/>
    <n v="246"/>
    <n v="109.28"/>
    <n v="35.840000000000003"/>
    <n v="26882.880000000001"/>
    <n v="8816.64"/>
    <n v="18066.240000000002"/>
  </r>
  <r>
    <n v="204753243"/>
    <x v="0"/>
    <s v="Sudan"/>
    <x v="5"/>
    <x v="0"/>
    <s v="L"/>
    <x v="330"/>
    <d v="2016-04-01T00:00:00"/>
    <n v="9890"/>
    <n v="421.89"/>
    <n v="364.69"/>
    <n v="4172492.1"/>
    <n v="3606784.1"/>
    <n v="565708"/>
  </r>
  <r>
    <n v="508477580"/>
    <x v="2"/>
    <s v="Afghanistan"/>
    <x v="2"/>
    <x v="1"/>
    <s v="M"/>
    <x v="331"/>
    <d v="2018-05-24T00:00:00"/>
    <n v="8670"/>
    <n v="154.06"/>
    <n v="90.93"/>
    <n v="1335700.2"/>
    <n v="788363.1"/>
    <n v="547337.1"/>
  </r>
  <r>
    <n v="492678296"/>
    <x v="1"/>
    <s v="Sweden"/>
    <x v="8"/>
    <x v="0"/>
    <s v="C"/>
    <x v="332"/>
    <d v="2017-03-14T00:00:00"/>
    <n v="3311"/>
    <n v="152.58000000000001"/>
    <n v="97.44"/>
    <n v="505192.38"/>
    <n v="322623.84000000003"/>
    <n v="182568.54"/>
  </r>
  <r>
    <n v="294904220"/>
    <x v="1"/>
    <s v="Moldova "/>
    <x v="6"/>
    <x v="1"/>
    <s v="H"/>
    <x v="333"/>
    <d v="2017-01-08T00:00:00"/>
    <n v="7567"/>
    <n v="205.7"/>
    <n v="117.11"/>
    <n v="1556531.9"/>
    <n v="886171.37"/>
    <n v="670360.53"/>
  </r>
  <r>
    <n v="573016679"/>
    <x v="1"/>
    <s v="Belgium"/>
    <x v="9"/>
    <x v="1"/>
    <s v="C"/>
    <x v="12"/>
    <d v="2020-04-12T00:00:00"/>
    <n v="7224"/>
    <n v="81.73"/>
    <n v="56.67"/>
    <n v="590417.52"/>
    <n v="409384.08"/>
    <n v="181033.44"/>
  </r>
  <r>
    <n v="255189502"/>
    <x v="0"/>
    <s v="South Africa"/>
    <x v="11"/>
    <x v="0"/>
    <s v="H"/>
    <x v="334"/>
    <d v="2017-09-27T00:00:00"/>
    <n v="5099"/>
    <n v="9.33"/>
    <n v="6.92"/>
    <n v="47573.67"/>
    <n v="35285.08"/>
    <n v="12288.59"/>
  </r>
  <r>
    <n v="589909017"/>
    <x v="0"/>
    <s v="Mauritania"/>
    <x v="5"/>
    <x v="0"/>
    <s v="M"/>
    <x v="335"/>
    <d v="2014-06-18T00:00:00"/>
    <n v="6042"/>
    <n v="421.89"/>
    <n v="364.69"/>
    <n v="2549059.38"/>
    <n v="2203456.98"/>
    <n v="345602.4"/>
  </r>
  <r>
    <n v="195974051"/>
    <x v="2"/>
    <s v="Azerbaijan"/>
    <x v="1"/>
    <x v="0"/>
    <s v="H"/>
    <x v="298"/>
    <d v="2015-01-19T00:00:00"/>
    <n v="1932"/>
    <n v="47.45"/>
    <n v="31.79"/>
    <n v="91673.4"/>
    <n v="61418.28"/>
    <n v="30255.119999999999"/>
  </r>
  <r>
    <n v="912495934"/>
    <x v="0"/>
    <s v="Sao Tome and Principe"/>
    <x v="8"/>
    <x v="0"/>
    <s v="M"/>
    <x v="336"/>
    <d v="2020-06-11T00:00:00"/>
    <n v="6680"/>
    <n v="152.58000000000001"/>
    <n v="97.44"/>
    <n v="1019234.4"/>
    <n v="650899.19999999995"/>
    <n v="368335.2"/>
  </r>
  <r>
    <n v="148898494"/>
    <x v="2"/>
    <s v="Libya"/>
    <x v="7"/>
    <x v="0"/>
    <s v="C"/>
    <x v="337"/>
    <d v="2014-09-13T00:00:00"/>
    <n v="1228"/>
    <n v="109.28"/>
    <n v="35.840000000000003"/>
    <n v="134195.84"/>
    <n v="44011.519999999997"/>
    <n v="90184.320000000007"/>
  </r>
  <r>
    <n v="334918057"/>
    <x v="1"/>
    <s v="Portugal"/>
    <x v="1"/>
    <x v="0"/>
    <s v="M"/>
    <x v="338"/>
    <d v="2014-03-14T00:00:00"/>
    <n v="8551"/>
    <n v="47.45"/>
    <n v="31.79"/>
    <n v="405744.95"/>
    <n v="271836.28999999998"/>
    <n v="133908.66"/>
  </r>
  <r>
    <n v="370603454"/>
    <x v="2"/>
    <s v="Lebanon"/>
    <x v="0"/>
    <x v="0"/>
    <s v="H"/>
    <x v="226"/>
    <d v="2014-07-29T00:00:00"/>
    <n v="8652"/>
    <n v="651.21"/>
    <n v="524.96"/>
    <n v="5634268.9199999999"/>
    <n v="4541953.92"/>
    <n v="1092315"/>
  </r>
  <r>
    <n v="576316010"/>
    <x v="5"/>
    <s v="Marshall Islands"/>
    <x v="5"/>
    <x v="0"/>
    <s v="L"/>
    <x v="339"/>
    <d v="2014-05-17T00:00:00"/>
    <n v="3569"/>
    <n v="421.89"/>
    <n v="364.69"/>
    <n v="1505725.41"/>
    <n v="1301578.6100000001"/>
    <n v="204146.8"/>
  </r>
  <r>
    <n v="442729556"/>
    <x v="4"/>
    <s v="Barbados"/>
    <x v="10"/>
    <x v="0"/>
    <s v="C"/>
    <x v="340"/>
    <d v="2016-12-19T00:00:00"/>
    <n v="2369"/>
    <n v="437.2"/>
    <n v="263.33"/>
    <n v="1035726.8"/>
    <n v="623828.77"/>
    <n v="411898.03"/>
  </r>
  <r>
    <n v="880830419"/>
    <x v="0"/>
    <s v="Sao Tome and Principe"/>
    <x v="11"/>
    <x v="1"/>
    <s v="H"/>
    <x v="341"/>
    <d v="2017-08-18T00:00:00"/>
    <n v="6150"/>
    <n v="9.33"/>
    <n v="6.92"/>
    <n v="57379.5"/>
    <n v="42558"/>
    <n v="14821.5"/>
  </r>
  <r>
    <n v="171917426"/>
    <x v="5"/>
    <s v="Samoa "/>
    <x v="1"/>
    <x v="1"/>
    <s v="M"/>
    <x v="166"/>
    <d v="2018-01-24T00:00:00"/>
    <n v="3042"/>
    <n v="47.45"/>
    <n v="31.79"/>
    <n v="144342.9"/>
    <n v="96705.18"/>
    <n v="47637.72"/>
  </r>
  <r>
    <n v="717601907"/>
    <x v="5"/>
    <s v="Tonga"/>
    <x v="3"/>
    <x v="0"/>
    <s v="M"/>
    <x v="342"/>
    <d v="2018-02-14T00:00:00"/>
    <n v="3206"/>
    <n v="668.27"/>
    <n v="502.54"/>
    <n v="2142473.62"/>
    <n v="1611143.24"/>
    <n v="531330.38"/>
  </r>
  <r>
    <n v="489807689"/>
    <x v="1"/>
    <s v="France"/>
    <x v="5"/>
    <x v="0"/>
    <s v="M"/>
    <x v="343"/>
    <d v="2015-10-10T00:00:00"/>
    <n v="3835"/>
    <n v="421.89"/>
    <n v="364.69"/>
    <n v="1617948.15"/>
    <n v="1398586.15"/>
    <n v="219362"/>
  </r>
  <r>
    <n v="680771100"/>
    <x v="1"/>
    <s v="Liechtenstein"/>
    <x v="8"/>
    <x v="0"/>
    <s v="L"/>
    <x v="344"/>
    <d v="2016-10-27T00:00:00"/>
    <n v="4152"/>
    <n v="152.58000000000001"/>
    <n v="97.44"/>
    <n v="633512.16"/>
    <n v="404570.88"/>
    <n v="228941.28"/>
  </r>
  <r>
    <n v="753040969"/>
    <x v="0"/>
    <s v="South Africa"/>
    <x v="5"/>
    <x v="0"/>
    <s v="C"/>
    <x v="345"/>
    <d v="2015-01-15T00:00:00"/>
    <n v="412"/>
    <n v="421.89"/>
    <n v="364.69"/>
    <n v="173818.68"/>
    <n v="150252.28"/>
    <n v="23566.400000000001"/>
  </r>
  <r>
    <n v="689478623"/>
    <x v="1"/>
    <s v="Kosovo"/>
    <x v="7"/>
    <x v="1"/>
    <s v="C"/>
    <x v="346"/>
    <d v="2018-04-13T00:00:00"/>
    <n v="901"/>
    <n v="109.28"/>
    <n v="35.840000000000003"/>
    <n v="98461.28"/>
    <n v="32291.84"/>
    <n v="66169.440000000002"/>
  </r>
  <r>
    <n v="543257892"/>
    <x v="5"/>
    <s v="Palau"/>
    <x v="6"/>
    <x v="0"/>
    <s v="C"/>
    <x v="347"/>
    <d v="2015-02-09T00:00:00"/>
    <n v="937"/>
    <n v="205.7"/>
    <n v="117.11"/>
    <n v="192740.9"/>
    <n v="109732.07"/>
    <n v="83008.83"/>
  </r>
  <r>
    <n v="887865102"/>
    <x v="1"/>
    <s v="Sweden"/>
    <x v="1"/>
    <x v="1"/>
    <s v="L"/>
    <x v="348"/>
    <d v="2013-09-14T00:00:00"/>
    <n v="7869"/>
    <n v="47.45"/>
    <n v="31.79"/>
    <n v="373384.05"/>
    <n v="250155.51"/>
    <n v="123228.54"/>
  </r>
  <r>
    <n v="567099082"/>
    <x v="1"/>
    <s v="Bosnia and Herzegovina"/>
    <x v="0"/>
    <x v="0"/>
    <s v="L"/>
    <x v="349"/>
    <d v="2014-02-28T00:00:00"/>
    <n v="6075"/>
    <n v="651.21"/>
    <n v="524.96"/>
    <n v="3956100.75"/>
    <n v="3189132"/>
    <n v="766968.75"/>
  </r>
  <r>
    <n v="745071160"/>
    <x v="4"/>
    <s v="Antigua and Barbuda "/>
    <x v="8"/>
    <x v="1"/>
    <s v="C"/>
    <x v="350"/>
    <d v="2012-10-19T00:00:00"/>
    <n v="1968"/>
    <n v="152.58000000000001"/>
    <n v="97.44"/>
    <n v="300277.44"/>
    <n v="191761.92000000001"/>
    <n v="108515.52"/>
  </r>
  <r>
    <n v="856205165"/>
    <x v="0"/>
    <s v="Mauritius "/>
    <x v="10"/>
    <x v="0"/>
    <s v="L"/>
    <x v="351"/>
    <d v="2016-10-08T00:00:00"/>
    <n v="8990"/>
    <n v="437.2"/>
    <n v="263.33"/>
    <n v="3930428"/>
    <n v="2367336.7000000002"/>
    <n v="1563091.3"/>
  </r>
  <r>
    <n v="855237424"/>
    <x v="4"/>
    <s v="Costa Rica"/>
    <x v="9"/>
    <x v="0"/>
    <s v="M"/>
    <x v="352"/>
    <d v="2010-10-12T00:00:00"/>
    <n v="2614"/>
    <n v="81.73"/>
    <n v="56.67"/>
    <n v="213642.22"/>
    <n v="148135.38"/>
    <n v="65506.84"/>
  </r>
  <r>
    <n v="767216765"/>
    <x v="0"/>
    <s v="Burundi"/>
    <x v="1"/>
    <x v="1"/>
    <s v="C"/>
    <x v="353"/>
    <d v="2011-01-24T00:00:00"/>
    <n v="5345"/>
    <n v="47.45"/>
    <n v="31.79"/>
    <n v="253620.25"/>
    <n v="169917.55"/>
    <n v="83702.7"/>
  </r>
  <r>
    <n v="237504518"/>
    <x v="0"/>
    <s v="Sudan"/>
    <x v="6"/>
    <x v="1"/>
    <s v="C"/>
    <x v="354"/>
    <d v="2014-11-07T00:00:00"/>
    <n v="1719"/>
    <n v="205.7"/>
    <n v="117.11"/>
    <n v="353598.3"/>
    <n v="201312.09"/>
    <n v="152286.21"/>
  </r>
  <r>
    <n v="781774508"/>
    <x v="1"/>
    <s v="Croatia"/>
    <x v="4"/>
    <x v="0"/>
    <s v="C"/>
    <x v="355"/>
    <d v="2011-11-01T00:00:00"/>
    <n v="3305"/>
    <n v="255.28"/>
    <n v="159.41999999999999"/>
    <n v="843700.4"/>
    <n v="526883.1"/>
    <n v="316817.3"/>
  </r>
  <r>
    <n v="836013066"/>
    <x v="3"/>
    <s v="Cambodia"/>
    <x v="6"/>
    <x v="0"/>
    <s v="L"/>
    <x v="356"/>
    <d v="2012-12-01T00:00:00"/>
    <n v="3699"/>
    <n v="205.7"/>
    <n v="117.11"/>
    <n v="760884.3"/>
    <n v="433189.89"/>
    <n v="327694.40999999997"/>
  </r>
  <r>
    <n v="706519019"/>
    <x v="1"/>
    <s v="Liechtenstein"/>
    <x v="11"/>
    <x v="0"/>
    <s v="M"/>
    <x v="357"/>
    <d v="2010-02-07T00:00:00"/>
    <n v="3533"/>
    <n v="9.33"/>
    <n v="6.92"/>
    <n v="32962.89"/>
    <n v="24448.36"/>
    <n v="8514.5300000000007"/>
  </r>
  <r>
    <n v="319903695"/>
    <x v="0"/>
    <s v="Lesotho"/>
    <x v="1"/>
    <x v="0"/>
    <s v="H"/>
    <x v="358"/>
    <d v="2015-04-16T00:00:00"/>
    <n v="5467"/>
    <n v="47.45"/>
    <n v="31.79"/>
    <n v="259409.15"/>
    <n v="173795.93"/>
    <n v="85613.22"/>
  </r>
  <r>
    <n v="573090922"/>
    <x v="0"/>
    <s v="Sierra Leone"/>
    <x v="3"/>
    <x v="0"/>
    <s v="M"/>
    <x v="359"/>
    <d v="2016-01-23T00:00:00"/>
    <n v="9194"/>
    <n v="668.27"/>
    <n v="502.54"/>
    <n v="6144074.3799999999"/>
    <n v="4620352.76"/>
    <n v="1523721.62"/>
  </r>
  <r>
    <n v="183317029"/>
    <x v="2"/>
    <s v="Somalia"/>
    <x v="7"/>
    <x v="0"/>
    <s v="C"/>
    <x v="360"/>
    <d v="2010-10-22T00:00:00"/>
    <n v="6437"/>
    <n v="109.28"/>
    <n v="35.840000000000003"/>
    <n v="703435.36"/>
    <n v="230702.07999999999"/>
    <n v="472733.28"/>
  </r>
  <r>
    <n v="638130843"/>
    <x v="0"/>
    <s v="Sudan"/>
    <x v="9"/>
    <x v="0"/>
    <s v="M"/>
    <x v="361"/>
    <d v="2013-05-03T00:00:00"/>
    <n v="5952"/>
    <n v="81.73"/>
    <n v="56.67"/>
    <n v="486456.96"/>
    <n v="337299.84"/>
    <n v="149157.12"/>
  </r>
  <r>
    <n v="345393693"/>
    <x v="0"/>
    <s v="Botswana"/>
    <x v="0"/>
    <x v="0"/>
    <s v="L"/>
    <x v="362"/>
    <d v="2014-01-26T00:00:00"/>
    <n v="8524"/>
    <n v="651.21"/>
    <n v="524.96"/>
    <n v="5550914.04"/>
    <n v="4474759.04"/>
    <n v="1076155"/>
  </r>
  <r>
    <n v="483279407"/>
    <x v="0"/>
    <s v="South Africa"/>
    <x v="0"/>
    <x v="0"/>
    <s v="M"/>
    <x v="363"/>
    <d v="2012-05-01T00:00:00"/>
    <n v="1971"/>
    <n v="651.21"/>
    <n v="524.96"/>
    <n v="1283534.9099999999"/>
    <n v="1034696.16"/>
    <n v="248838.75"/>
  </r>
  <r>
    <n v="950274312"/>
    <x v="4"/>
    <s v="Saint Kitts and Nevis "/>
    <x v="3"/>
    <x v="1"/>
    <s v="C"/>
    <x v="364"/>
    <d v="2010-07-23T00:00:00"/>
    <n v="6141"/>
    <n v="668.27"/>
    <n v="502.54"/>
    <n v="4103846.07"/>
    <n v="3086098.14"/>
    <n v="1017747.93"/>
  </r>
  <r>
    <n v="815177237"/>
    <x v="1"/>
    <s v="United Kingdom"/>
    <x v="10"/>
    <x v="1"/>
    <s v="L"/>
    <x v="365"/>
    <d v="2012-05-08T00:00:00"/>
    <n v="7914"/>
    <n v="437.2"/>
    <n v="263.33"/>
    <n v="3460000.8"/>
    <n v="2083993.62"/>
    <n v="1376007.18"/>
  </r>
  <r>
    <n v="567099511"/>
    <x v="5"/>
    <s v="Marshall Islands"/>
    <x v="8"/>
    <x v="0"/>
    <s v="L"/>
    <x v="366"/>
    <d v="2018-11-02T00:00:00"/>
    <n v="6202"/>
    <n v="152.58000000000001"/>
    <n v="97.44"/>
    <n v="946301.16"/>
    <n v="604322.88"/>
    <n v="341978.28"/>
  </r>
  <r>
    <n v="765464961"/>
    <x v="0"/>
    <s v="Eritrea"/>
    <x v="9"/>
    <x v="0"/>
    <s v="C"/>
    <x v="367"/>
    <d v="2019-11-13T00:00:00"/>
    <n v="6947"/>
    <n v="81.73"/>
    <n v="56.67"/>
    <n v="567778.31000000006"/>
    <n v="393686.49"/>
    <n v="174091.82"/>
  </r>
  <r>
    <n v="690009915"/>
    <x v="4"/>
    <s v="Panama"/>
    <x v="6"/>
    <x v="1"/>
    <s v="L"/>
    <x v="132"/>
    <d v="2017-10-03T00:00:00"/>
    <n v="8122"/>
    <n v="205.7"/>
    <n v="117.11"/>
    <n v="1670695.4"/>
    <n v="951167.42"/>
    <n v="719527.98"/>
  </r>
  <r>
    <n v="590783202"/>
    <x v="0"/>
    <s v="Democratic Republic of the Congo"/>
    <x v="10"/>
    <x v="1"/>
    <s v="M"/>
    <x v="368"/>
    <d v="2015-11-09T00:00:00"/>
    <n v="4733"/>
    <n v="437.2"/>
    <n v="263.33"/>
    <n v="2069267.6"/>
    <n v="1246340.8899999999"/>
    <n v="822926.71"/>
  </r>
  <r>
    <n v="338146150"/>
    <x v="3"/>
    <s v="Brunei"/>
    <x v="2"/>
    <x v="1"/>
    <s v="C"/>
    <x v="369"/>
    <d v="2014-04-22T00:00:00"/>
    <n v="3815"/>
    <n v="154.06"/>
    <n v="90.93"/>
    <n v="587738.9"/>
    <n v="346897.95"/>
    <n v="240840.95"/>
  </r>
  <r>
    <n v="772772586"/>
    <x v="0"/>
    <s v="Sudan"/>
    <x v="11"/>
    <x v="1"/>
    <s v="C"/>
    <x v="370"/>
    <d v="2014-01-29T00:00:00"/>
    <n v="9436"/>
    <n v="9.33"/>
    <n v="6.92"/>
    <n v="88037.88"/>
    <n v="65297.120000000003"/>
    <n v="22740.76"/>
  </r>
  <r>
    <n v="555648839"/>
    <x v="4"/>
    <s v="Jamaica"/>
    <x v="11"/>
    <x v="1"/>
    <s v="M"/>
    <x v="371"/>
    <d v="2020-03-18T00:00:00"/>
    <n v="7694"/>
    <n v="9.33"/>
    <n v="6.92"/>
    <n v="71785.02"/>
    <n v="53242.48"/>
    <n v="18542.54"/>
  </r>
  <r>
    <n v="218073737"/>
    <x v="0"/>
    <s v="Togo"/>
    <x v="8"/>
    <x v="0"/>
    <s v="L"/>
    <x v="372"/>
    <d v="2011-06-01T00:00:00"/>
    <n v="1720"/>
    <n v="152.58000000000001"/>
    <n v="97.44"/>
    <n v="262437.59999999998"/>
    <n v="167596.79999999999"/>
    <n v="94840.8"/>
  </r>
  <r>
    <n v="811658608"/>
    <x v="1"/>
    <s v="Andorra"/>
    <x v="11"/>
    <x v="1"/>
    <s v="M"/>
    <x v="373"/>
    <d v="2014-11-17T00:00:00"/>
    <n v="6674"/>
    <n v="9.33"/>
    <n v="6.92"/>
    <n v="62268.42"/>
    <n v="46184.08"/>
    <n v="16084.34"/>
  </r>
  <r>
    <n v="758327281"/>
    <x v="0"/>
    <s v="Central African Republic"/>
    <x v="7"/>
    <x v="0"/>
    <s v="H"/>
    <x v="374"/>
    <d v="2017-02-05T00:00:00"/>
    <n v="4749"/>
    <n v="109.28"/>
    <n v="35.840000000000003"/>
    <n v="518970.72"/>
    <n v="170204.16"/>
    <n v="348766.56"/>
  </r>
  <r>
    <n v="800316083"/>
    <x v="3"/>
    <s v="Cambodia"/>
    <x v="0"/>
    <x v="0"/>
    <s v="C"/>
    <x v="375"/>
    <d v="2013-02-14T00:00:00"/>
    <n v="169"/>
    <n v="651.21"/>
    <n v="524.96"/>
    <n v="110054.49"/>
    <n v="88718.24"/>
    <n v="21336.25"/>
  </r>
  <r>
    <n v="850173842"/>
    <x v="1"/>
    <s v="Poland"/>
    <x v="0"/>
    <x v="1"/>
    <s v="M"/>
    <x v="376"/>
    <d v="2013-12-01T00:00:00"/>
    <n v="4188"/>
    <n v="651.21"/>
    <n v="524.96"/>
    <n v="2727267.48"/>
    <n v="2198532.48"/>
    <n v="528735"/>
  </r>
  <r>
    <n v="440761888"/>
    <x v="2"/>
    <s v="Afghanistan"/>
    <x v="3"/>
    <x v="1"/>
    <s v="M"/>
    <x v="377"/>
    <d v="2019-05-22T00:00:00"/>
    <n v="92"/>
    <n v="668.27"/>
    <n v="502.54"/>
    <n v="61480.84"/>
    <n v="46233.68"/>
    <n v="15247.16"/>
  </r>
  <r>
    <n v="975254046"/>
    <x v="4"/>
    <s v="El Salvador"/>
    <x v="10"/>
    <x v="0"/>
    <s v="H"/>
    <x v="378"/>
    <d v="2018-02-10T00:00:00"/>
    <n v="8200"/>
    <n v="437.2"/>
    <n v="263.33"/>
    <n v="3585040"/>
    <n v="2159306"/>
    <n v="1425734"/>
  </r>
  <r>
    <n v="777136647"/>
    <x v="2"/>
    <s v="Oman"/>
    <x v="3"/>
    <x v="0"/>
    <s v="H"/>
    <x v="379"/>
    <d v="2016-08-13T00:00:00"/>
    <n v="858"/>
    <n v="668.27"/>
    <n v="502.54"/>
    <n v="573375.66"/>
    <n v="431179.32"/>
    <n v="142196.34"/>
  </r>
  <r>
    <n v="940208518"/>
    <x v="0"/>
    <s v="Madagascar"/>
    <x v="6"/>
    <x v="1"/>
    <s v="C"/>
    <x v="380"/>
    <d v="2019-12-31T00:00:00"/>
    <n v="7449"/>
    <n v="205.7"/>
    <n v="117.11"/>
    <n v="1532259.3"/>
    <n v="872352.39"/>
    <n v="659906.91"/>
  </r>
  <r>
    <n v="378580987"/>
    <x v="3"/>
    <s v="India"/>
    <x v="1"/>
    <x v="0"/>
    <s v="L"/>
    <x v="381"/>
    <d v="2015-05-19T00:00:00"/>
    <n v="9382"/>
    <n v="47.45"/>
    <n v="31.79"/>
    <n v="445175.9"/>
    <n v="298253.78000000003"/>
    <n v="146922.12"/>
  </r>
  <r>
    <n v="776677882"/>
    <x v="5"/>
    <s v="Tonga"/>
    <x v="8"/>
    <x v="1"/>
    <s v="L"/>
    <x v="382"/>
    <d v="2013-09-14T00:00:00"/>
    <n v="5100"/>
    <n v="152.58000000000001"/>
    <n v="97.44"/>
    <n v="778158"/>
    <n v="496944"/>
    <n v="281214"/>
  </r>
  <r>
    <n v="739235532"/>
    <x v="4"/>
    <s v="Panama"/>
    <x v="0"/>
    <x v="1"/>
    <s v="L"/>
    <x v="383"/>
    <d v="2012-04-17T00:00:00"/>
    <n v="5076"/>
    <n v="651.21"/>
    <n v="524.96"/>
    <n v="3305541.96"/>
    <n v="2664696.96"/>
    <n v="640845"/>
  </r>
  <r>
    <n v="741302764"/>
    <x v="1"/>
    <s v="Denmark"/>
    <x v="6"/>
    <x v="1"/>
    <s v="L"/>
    <x v="384"/>
    <d v="2015-08-12T00:00:00"/>
    <n v="6816"/>
    <n v="205.7"/>
    <n v="117.11"/>
    <n v="1402051.2"/>
    <n v="798221.76"/>
    <n v="603829.43999999994"/>
  </r>
  <r>
    <n v="878240907"/>
    <x v="1"/>
    <s v="Denmark"/>
    <x v="10"/>
    <x v="1"/>
    <s v="L"/>
    <x v="385"/>
    <d v="2016-11-24T00:00:00"/>
    <n v="9856"/>
    <n v="437.2"/>
    <n v="263.33"/>
    <n v="4309043.2000000002"/>
    <n v="2595380.48"/>
    <n v="1713662.72"/>
  </r>
  <r>
    <n v="415723788"/>
    <x v="2"/>
    <s v="Yemen"/>
    <x v="4"/>
    <x v="1"/>
    <s v="L"/>
    <x v="386"/>
    <d v="2011-12-20T00:00:00"/>
    <n v="762"/>
    <n v="255.28"/>
    <n v="159.41999999999999"/>
    <n v="194523.36"/>
    <n v="121478.04"/>
    <n v="73045.320000000007"/>
  </r>
  <r>
    <n v="939737737"/>
    <x v="0"/>
    <s v="Botswana"/>
    <x v="7"/>
    <x v="0"/>
    <s v="C"/>
    <x v="387"/>
    <d v="2010-05-16T00:00:00"/>
    <n v="8134"/>
    <n v="109.28"/>
    <n v="35.840000000000003"/>
    <n v="888883.52"/>
    <n v="291522.56"/>
    <n v="597360.96"/>
  </r>
  <r>
    <n v="506581580"/>
    <x v="1"/>
    <s v="Portugal"/>
    <x v="9"/>
    <x v="1"/>
    <s v="H"/>
    <x v="388"/>
    <d v="2014-10-08T00:00:00"/>
    <n v="7602"/>
    <n v="81.73"/>
    <n v="56.67"/>
    <n v="621311.46"/>
    <n v="430805.34"/>
    <n v="190506.12"/>
  </r>
  <r>
    <n v="392866647"/>
    <x v="1"/>
    <s v="Poland"/>
    <x v="9"/>
    <x v="0"/>
    <s v="C"/>
    <x v="389"/>
    <d v="2015-12-22T00:00:00"/>
    <n v="6826"/>
    <n v="81.73"/>
    <n v="56.67"/>
    <n v="557888.98"/>
    <n v="386829.42"/>
    <n v="171059.56"/>
  </r>
  <r>
    <n v="145516765"/>
    <x v="0"/>
    <s v="Sao Tome and Principe"/>
    <x v="7"/>
    <x v="0"/>
    <s v="M"/>
    <x v="390"/>
    <d v="2013-07-11T00:00:00"/>
    <n v="499"/>
    <n v="109.28"/>
    <n v="35.840000000000003"/>
    <n v="54530.720000000001"/>
    <n v="17884.16"/>
    <n v="36646.559999999998"/>
  </r>
  <r>
    <n v="731768262"/>
    <x v="0"/>
    <s v="Equatorial Guinea"/>
    <x v="1"/>
    <x v="1"/>
    <s v="M"/>
    <x v="391"/>
    <d v="2013-05-01T00:00:00"/>
    <n v="5345"/>
    <n v="47.45"/>
    <n v="31.79"/>
    <n v="253620.25"/>
    <n v="169917.55"/>
    <n v="83702.7"/>
  </r>
  <r>
    <n v="489169967"/>
    <x v="4"/>
    <s v="Grenada"/>
    <x v="1"/>
    <x v="1"/>
    <s v="M"/>
    <x v="386"/>
    <d v="2011-12-18T00:00:00"/>
    <n v="5118"/>
    <n v="47.45"/>
    <n v="31.79"/>
    <n v="242849.1"/>
    <n v="162701.22"/>
    <n v="80147.88"/>
  </r>
  <r>
    <n v="975583207"/>
    <x v="0"/>
    <s v="Mauritania"/>
    <x v="5"/>
    <x v="1"/>
    <s v="C"/>
    <x v="392"/>
    <d v="2019-06-23T00:00:00"/>
    <n v="5605"/>
    <n v="421.89"/>
    <n v="364.69"/>
    <n v="2364693.4500000002"/>
    <n v="2044087.45"/>
    <n v="320606"/>
  </r>
  <r>
    <n v="219181811"/>
    <x v="3"/>
    <s v="Uzbekistan"/>
    <x v="0"/>
    <x v="1"/>
    <s v="L"/>
    <x v="393"/>
    <d v="2018-06-22T00:00:00"/>
    <n v="9624"/>
    <n v="651.21"/>
    <n v="524.96"/>
    <n v="6267245.04"/>
    <n v="5052215.04"/>
    <n v="1215030"/>
  </r>
  <r>
    <n v="368452107"/>
    <x v="2"/>
    <s v="Saudi Arabia"/>
    <x v="6"/>
    <x v="0"/>
    <s v="L"/>
    <x v="371"/>
    <d v="2020-03-25T00:00:00"/>
    <n v="2021"/>
    <n v="205.7"/>
    <n v="117.11"/>
    <n v="415719.7"/>
    <n v="236679.31"/>
    <n v="179040.39"/>
  </r>
  <r>
    <n v="942192924"/>
    <x v="2"/>
    <s v="Afghanistan"/>
    <x v="11"/>
    <x v="0"/>
    <s v="H"/>
    <x v="394"/>
    <d v="2013-06-04T00:00:00"/>
    <n v="4679"/>
    <n v="9.33"/>
    <n v="6.92"/>
    <n v="43655.07"/>
    <n v="32378.68"/>
    <n v="11276.39"/>
  </r>
  <r>
    <n v="179515588"/>
    <x v="0"/>
    <s v="Mali"/>
    <x v="6"/>
    <x v="0"/>
    <s v="H"/>
    <x v="395"/>
    <d v="2020-02-07T00:00:00"/>
    <n v="1507"/>
    <n v="205.7"/>
    <n v="117.11"/>
    <n v="309989.90000000002"/>
    <n v="176484.77"/>
    <n v="133505.13"/>
  </r>
  <r>
    <n v="889843928"/>
    <x v="6"/>
    <s v="Mexico"/>
    <x v="10"/>
    <x v="0"/>
    <s v="L"/>
    <x v="396"/>
    <d v="2013-09-04T00:00:00"/>
    <n v="3448"/>
    <n v="437.2"/>
    <n v="263.33"/>
    <n v="1507465.6"/>
    <n v="907961.84"/>
    <n v="599503.76"/>
  </r>
  <r>
    <n v="102914273"/>
    <x v="4"/>
    <s v="Costa Rica"/>
    <x v="9"/>
    <x v="0"/>
    <s v="H"/>
    <x v="397"/>
    <d v="2020-10-02T00:00:00"/>
    <n v="3475"/>
    <n v="81.73"/>
    <n v="56.67"/>
    <n v="284011.75"/>
    <n v="196928.25"/>
    <n v="87083.5"/>
  </r>
  <r>
    <n v="318775451"/>
    <x v="1"/>
    <s v="Switzerland"/>
    <x v="3"/>
    <x v="1"/>
    <s v="L"/>
    <x v="388"/>
    <d v="2014-10-06T00:00:00"/>
    <n v="1595"/>
    <n v="668.27"/>
    <n v="502.54"/>
    <n v="1065890.6499999999"/>
    <n v="801551.3"/>
    <n v="264339.34999999998"/>
  </r>
  <r>
    <n v="957788789"/>
    <x v="0"/>
    <s v="Nigeria"/>
    <x v="5"/>
    <x v="0"/>
    <s v="H"/>
    <x v="398"/>
    <d v="2010-08-18T00:00:00"/>
    <n v="9842"/>
    <n v="421.89"/>
    <n v="364.69"/>
    <n v="4152241.38"/>
    <n v="3589278.98"/>
    <n v="562962.4"/>
  </r>
  <r>
    <n v="610628116"/>
    <x v="1"/>
    <s v="Romania"/>
    <x v="10"/>
    <x v="0"/>
    <s v="M"/>
    <x v="399"/>
    <d v="2014-07-23T00:00:00"/>
    <n v="7284"/>
    <n v="437.2"/>
    <n v="263.33"/>
    <n v="3184564.8"/>
    <n v="1918095.72"/>
    <n v="1266469.08"/>
  </r>
  <r>
    <n v="188279759"/>
    <x v="2"/>
    <s v="Azerbaijan"/>
    <x v="5"/>
    <x v="1"/>
    <s v="L"/>
    <x v="400"/>
    <d v="2011-03-18T00:00:00"/>
    <n v="5020"/>
    <n v="421.89"/>
    <n v="364.69"/>
    <n v="2117887.7999999998"/>
    <n v="1830743.8"/>
    <n v="287144"/>
  </r>
  <r>
    <n v="672042548"/>
    <x v="3"/>
    <s v="Nepal"/>
    <x v="9"/>
    <x v="0"/>
    <s v="C"/>
    <x v="401"/>
    <d v="2017-06-28T00:00:00"/>
    <n v="1179"/>
    <n v="81.73"/>
    <n v="56.67"/>
    <n v="96359.67"/>
    <n v="66813.929999999993"/>
    <n v="29545.74"/>
  </r>
  <r>
    <n v="863527810"/>
    <x v="1"/>
    <s v="Czech Republic"/>
    <x v="6"/>
    <x v="0"/>
    <s v="C"/>
    <x v="402"/>
    <d v="2019-03-28T00:00:00"/>
    <n v="5923"/>
    <n v="205.7"/>
    <n v="117.11"/>
    <n v="1218361.1000000001"/>
    <n v="693642.53"/>
    <n v="524718.56999999995"/>
  </r>
  <r>
    <n v="534659373"/>
    <x v="1"/>
    <s v="Croatia"/>
    <x v="7"/>
    <x v="0"/>
    <s v="C"/>
    <x v="403"/>
    <d v="2017-04-08T00:00:00"/>
    <n v="6445"/>
    <n v="109.28"/>
    <n v="35.840000000000003"/>
    <n v="704309.6"/>
    <n v="230988.79999999999"/>
    <n v="473320.8"/>
  </r>
  <r>
    <n v="877673566"/>
    <x v="1"/>
    <s v="Latvia"/>
    <x v="10"/>
    <x v="1"/>
    <s v="M"/>
    <x v="172"/>
    <d v="2015-02-02T00:00:00"/>
    <n v="1967"/>
    <n v="437.2"/>
    <n v="263.33"/>
    <n v="859972.4"/>
    <n v="517970.11"/>
    <n v="342002.29"/>
  </r>
  <r>
    <n v="455119216"/>
    <x v="1"/>
    <s v="Bulgaria"/>
    <x v="10"/>
    <x v="0"/>
    <s v="C"/>
    <x v="404"/>
    <d v="2010-10-21T00:00:00"/>
    <n v="8745"/>
    <n v="437.2"/>
    <n v="263.33"/>
    <n v="3823314"/>
    <n v="2302820.85"/>
    <n v="1520493.15"/>
  </r>
  <r>
    <n v="149857652"/>
    <x v="0"/>
    <s v="Botswana"/>
    <x v="1"/>
    <x v="0"/>
    <s v="H"/>
    <x v="405"/>
    <d v="2015-10-08T00:00:00"/>
    <n v="5064"/>
    <n v="47.45"/>
    <n v="31.79"/>
    <n v="240286.8"/>
    <n v="160984.56"/>
    <n v="79302.240000000005"/>
  </r>
  <r>
    <n v="915062701"/>
    <x v="1"/>
    <s v="Spain"/>
    <x v="6"/>
    <x v="0"/>
    <s v="H"/>
    <x v="406"/>
    <d v="2016-05-05T00:00:00"/>
    <n v="6243"/>
    <n v="205.7"/>
    <n v="117.11"/>
    <n v="1284185.1000000001"/>
    <n v="731117.73"/>
    <n v="553067.37"/>
  </r>
  <r>
    <n v="624220693"/>
    <x v="0"/>
    <s v="Cape Verde"/>
    <x v="8"/>
    <x v="0"/>
    <s v="H"/>
    <x v="407"/>
    <d v="2013-04-13T00:00:00"/>
    <n v="9629"/>
    <n v="152.58000000000001"/>
    <n v="97.44"/>
    <n v="1469192.82"/>
    <n v="938249.76"/>
    <n v="530943.06000000006"/>
  </r>
  <r>
    <n v="821130454"/>
    <x v="4"/>
    <s v="The Bahamas"/>
    <x v="5"/>
    <x v="1"/>
    <s v="L"/>
    <x v="408"/>
    <d v="2011-03-17T00:00:00"/>
    <n v="9604"/>
    <n v="421.89"/>
    <n v="364.69"/>
    <n v="4051831.56"/>
    <n v="3502482.76"/>
    <n v="549348.80000000005"/>
  </r>
  <r>
    <n v="869903314"/>
    <x v="1"/>
    <s v="Albania"/>
    <x v="2"/>
    <x v="0"/>
    <s v="H"/>
    <x v="409"/>
    <d v="2016-09-06T00:00:00"/>
    <n v="2577"/>
    <n v="154.06"/>
    <n v="90.93"/>
    <n v="397012.62"/>
    <n v="234326.61"/>
    <n v="162686.01"/>
  </r>
  <r>
    <n v="204963099"/>
    <x v="1"/>
    <s v="Macedonia"/>
    <x v="2"/>
    <x v="1"/>
    <s v="H"/>
    <x v="410"/>
    <d v="2019-12-20T00:00:00"/>
    <n v="1991"/>
    <n v="154.06"/>
    <n v="90.93"/>
    <n v="306733.46000000002"/>
    <n v="181041.63"/>
    <n v="125691.83"/>
  </r>
  <r>
    <n v="581046140"/>
    <x v="1"/>
    <s v="Poland"/>
    <x v="9"/>
    <x v="0"/>
    <s v="H"/>
    <x v="411"/>
    <d v="2010-12-19T00:00:00"/>
    <n v="3320"/>
    <n v="81.73"/>
    <n v="56.67"/>
    <n v="271343.59999999998"/>
    <n v="188144.4"/>
    <n v="83199.199999999997"/>
  </r>
  <r>
    <n v="223201262"/>
    <x v="2"/>
    <s v="Tunisia "/>
    <x v="4"/>
    <x v="0"/>
    <s v="H"/>
    <x v="191"/>
    <d v="2013-10-16T00:00:00"/>
    <n v="9068"/>
    <n v="255.28"/>
    <n v="159.41999999999999"/>
    <n v="2314879.04"/>
    <n v="1445620.56"/>
    <n v="869258.48"/>
  </r>
  <r>
    <n v="576789796"/>
    <x v="6"/>
    <s v="United States of America"/>
    <x v="0"/>
    <x v="1"/>
    <s v="L"/>
    <x v="350"/>
    <d v="2012-10-17T00:00:00"/>
    <n v="3773"/>
    <n v="651.21"/>
    <n v="524.96"/>
    <n v="2457015.33"/>
    <n v="1980674.08"/>
    <n v="476341.25"/>
  </r>
  <r>
    <n v="457485568"/>
    <x v="1"/>
    <s v="Serbia"/>
    <x v="8"/>
    <x v="1"/>
    <s v="H"/>
    <x v="412"/>
    <d v="2013-05-09T00:00:00"/>
    <n v="9001"/>
    <n v="152.58000000000001"/>
    <n v="97.44"/>
    <n v="1373372.58"/>
    <n v="877057.44"/>
    <n v="496315.14"/>
  </r>
  <r>
    <n v="101274907"/>
    <x v="3"/>
    <s v="Myanmar"/>
    <x v="3"/>
    <x v="0"/>
    <s v="M"/>
    <x v="413"/>
    <d v="2012-12-28T00:00:00"/>
    <n v="8350"/>
    <n v="668.27"/>
    <n v="502.54"/>
    <n v="5580054.5"/>
    <n v="4196209"/>
    <n v="1383845.5"/>
  </r>
  <r>
    <n v="714456641"/>
    <x v="0"/>
    <s v="Liberia"/>
    <x v="7"/>
    <x v="1"/>
    <s v="L"/>
    <x v="244"/>
    <d v="2017-10-22T00:00:00"/>
    <n v="2452"/>
    <n v="109.28"/>
    <n v="35.840000000000003"/>
    <n v="267954.56"/>
    <n v="87879.679999999993"/>
    <n v="180074.88"/>
  </r>
  <r>
    <n v="423642098"/>
    <x v="0"/>
    <s v="Tanzania"/>
    <x v="9"/>
    <x v="0"/>
    <s v="H"/>
    <x v="414"/>
    <d v="2015-03-21T00:00:00"/>
    <n v="3966"/>
    <n v="81.73"/>
    <n v="56.67"/>
    <n v="324141.18"/>
    <n v="224753.22"/>
    <n v="99387.96"/>
  </r>
  <r>
    <n v="125755107"/>
    <x v="3"/>
    <s v="Philippines"/>
    <x v="3"/>
    <x v="1"/>
    <s v="C"/>
    <x v="415"/>
    <d v="2010-09-02T00:00:00"/>
    <n v="2586"/>
    <n v="668.27"/>
    <n v="502.54"/>
    <n v="1728146.22"/>
    <n v="1299568.44"/>
    <n v="428577.78"/>
  </r>
  <r>
    <n v="338031995"/>
    <x v="3"/>
    <s v="Bangladesh"/>
    <x v="2"/>
    <x v="1"/>
    <s v="C"/>
    <x v="203"/>
    <d v="2014-09-26T00:00:00"/>
    <n v="34"/>
    <n v="154.06"/>
    <n v="90.93"/>
    <n v="5238.04"/>
    <n v="3091.62"/>
    <n v="2146.42"/>
  </r>
  <r>
    <n v="748021590"/>
    <x v="4"/>
    <s v="Dominica"/>
    <x v="6"/>
    <x v="0"/>
    <s v="H"/>
    <x v="416"/>
    <d v="2013-12-14T00:00:00"/>
    <n v="5066"/>
    <n v="205.7"/>
    <n v="117.11"/>
    <n v="1042076.2"/>
    <n v="593279.26"/>
    <n v="448796.94"/>
  </r>
  <r>
    <n v="663585221"/>
    <x v="0"/>
    <s v="Democratic Republic of the Congo"/>
    <x v="1"/>
    <x v="1"/>
    <s v="H"/>
    <x v="417"/>
    <d v="2018-11-15T00:00:00"/>
    <n v="8468"/>
    <n v="47.45"/>
    <n v="31.79"/>
    <n v="401806.6"/>
    <n v="269197.71999999997"/>
    <n v="132608.88"/>
  </r>
  <r>
    <n v="362896716"/>
    <x v="0"/>
    <s v="Botswana"/>
    <x v="10"/>
    <x v="0"/>
    <s v="L"/>
    <x v="418"/>
    <d v="2013-03-23T00:00:00"/>
    <n v="8058"/>
    <n v="437.2"/>
    <n v="263.33"/>
    <n v="3522957.6"/>
    <n v="2121913.14"/>
    <n v="1401044.46"/>
  </r>
  <r>
    <n v="644442403"/>
    <x v="4"/>
    <s v="El Salvador"/>
    <x v="8"/>
    <x v="1"/>
    <s v="C"/>
    <x v="419"/>
    <d v="2018-06-28T00:00:00"/>
    <n v="3683"/>
    <n v="152.58000000000001"/>
    <n v="97.44"/>
    <n v="561952.14"/>
    <n v="358871.52"/>
    <n v="203080.62"/>
  </r>
  <r>
    <n v="577021110"/>
    <x v="3"/>
    <s v="Japan"/>
    <x v="6"/>
    <x v="0"/>
    <s v="M"/>
    <x v="420"/>
    <d v="2012-06-15T00:00:00"/>
    <n v="2224"/>
    <n v="205.7"/>
    <n v="117.11"/>
    <n v="457476.8"/>
    <n v="260452.64"/>
    <n v="197024.16"/>
  </r>
  <r>
    <n v="649744164"/>
    <x v="1"/>
    <s v="Monaco"/>
    <x v="9"/>
    <x v="1"/>
    <s v="H"/>
    <x v="421"/>
    <d v="2015-12-10T00:00:00"/>
    <n v="2592"/>
    <n v="81.73"/>
    <n v="56.67"/>
    <n v="211844.16"/>
    <n v="146888.64000000001"/>
    <n v="64955.519999999997"/>
  </r>
  <r>
    <n v="522035396"/>
    <x v="4"/>
    <s v="Guatemala"/>
    <x v="5"/>
    <x v="1"/>
    <s v="M"/>
    <x v="422"/>
    <d v="2013-01-16T00:00:00"/>
    <n v="729"/>
    <n v="421.89"/>
    <n v="364.69"/>
    <n v="307557.81"/>
    <n v="265859.01"/>
    <n v="41698.800000000003"/>
  </r>
  <r>
    <n v="373631131"/>
    <x v="1"/>
    <s v="Armenia"/>
    <x v="2"/>
    <x v="1"/>
    <s v="C"/>
    <x v="423"/>
    <d v="2010-10-16T00:00:00"/>
    <n v="4609"/>
    <n v="154.06"/>
    <n v="90.93"/>
    <n v="710062.54"/>
    <n v="419096.37"/>
    <n v="290966.17"/>
  </r>
  <r>
    <n v="454580199"/>
    <x v="4"/>
    <s v="The Bahamas"/>
    <x v="4"/>
    <x v="0"/>
    <s v="L"/>
    <x v="79"/>
    <d v="2018-04-21T00:00:00"/>
    <n v="9238"/>
    <n v="255.28"/>
    <n v="159.41999999999999"/>
    <n v="2358276.64"/>
    <n v="1472721.96"/>
    <n v="885554.68"/>
  </r>
  <r>
    <n v="635243928"/>
    <x v="1"/>
    <s v="Montenegro"/>
    <x v="4"/>
    <x v="1"/>
    <s v="C"/>
    <x v="424"/>
    <d v="2017-06-06T00:00:00"/>
    <n v="1650"/>
    <n v="255.28"/>
    <n v="159.41999999999999"/>
    <n v="421212"/>
    <n v="263043"/>
    <n v="158169"/>
  </r>
  <r>
    <n v="856296145"/>
    <x v="1"/>
    <s v="Croatia"/>
    <x v="1"/>
    <x v="1"/>
    <s v="C"/>
    <x v="425"/>
    <d v="2014-10-06T00:00:00"/>
    <n v="5913"/>
    <n v="47.45"/>
    <n v="31.79"/>
    <n v="280571.84999999998"/>
    <n v="187974.27"/>
    <n v="92597.58"/>
  </r>
  <r>
    <n v="678723180"/>
    <x v="1"/>
    <s v="Portugal"/>
    <x v="6"/>
    <x v="0"/>
    <s v="M"/>
    <x v="426"/>
    <d v="2012-02-12T00:00:00"/>
    <n v="8126"/>
    <n v="205.7"/>
    <n v="117.11"/>
    <n v="1671518.2"/>
    <n v="951635.86"/>
    <n v="719882.34"/>
  </r>
  <r>
    <n v="633823859"/>
    <x v="4"/>
    <s v="Antigua and Barbuda "/>
    <x v="10"/>
    <x v="0"/>
    <s v="C"/>
    <x v="427"/>
    <d v="2014-09-26T00:00:00"/>
    <n v="1420"/>
    <n v="437.2"/>
    <n v="263.33"/>
    <n v="620824"/>
    <n v="373928.6"/>
    <n v="246895.4"/>
  </r>
  <r>
    <n v="873209512"/>
    <x v="2"/>
    <s v="Afghanistan"/>
    <x v="10"/>
    <x v="1"/>
    <s v="L"/>
    <x v="428"/>
    <d v="2010-03-23T00:00:00"/>
    <n v="954"/>
    <n v="437.2"/>
    <n v="263.33"/>
    <n v="417088.8"/>
    <n v="251216.82"/>
    <n v="165871.98000000001"/>
  </r>
  <r>
    <n v="718803966"/>
    <x v="2"/>
    <s v="Kuwait"/>
    <x v="9"/>
    <x v="1"/>
    <s v="M"/>
    <x v="429"/>
    <d v="2015-04-05T00:00:00"/>
    <n v="8922"/>
    <n v="81.73"/>
    <n v="56.67"/>
    <n v="729195.06"/>
    <n v="505609.74"/>
    <n v="223585.32"/>
  </r>
  <r>
    <n v="912843549"/>
    <x v="6"/>
    <s v="United States of America"/>
    <x v="2"/>
    <x v="1"/>
    <s v="H"/>
    <x v="430"/>
    <d v="2011-04-10T00:00:00"/>
    <n v="9546"/>
    <n v="154.06"/>
    <n v="90.93"/>
    <n v="1470656.76"/>
    <n v="868017.78"/>
    <n v="602638.98"/>
  </r>
  <r>
    <n v="467877089"/>
    <x v="1"/>
    <s v="Malta"/>
    <x v="3"/>
    <x v="1"/>
    <s v="H"/>
    <x v="431"/>
    <d v="2013-03-05T00:00:00"/>
    <n v="4083"/>
    <n v="668.27"/>
    <n v="502.54"/>
    <n v="2728546.41"/>
    <n v="2051870.82"/>
    <n v="676675.59"/>
  </r>
  <r>
    <n v="716765916"/>
    <x v="5"/>
    <s v="New Zealand"/>
    <x v="0"/>
    <x v="1"/>
    <s v="H"/>
    <x v="432"/>
    <d v="2014-08-14T00:00:00"/>
    <n v="5817"/>
    <n v="651.21"/>
    <n v="524.96"/>
    <n v="3788088.57"/>
    <n v="3053692.32"/>
    <n v="734396.25"/>
  </r>
  <r>
    <n v="362683856"/>
    <x v="0"/>
    <s v="Angola"/>
    <x v="7"/>
    <x v="1"/>
    <s v="H"/>
    <x v="433"/>
    <d v="2019-08-10T00:00:00"/>
    <n v="5067"/>
    <n v="109.28"/>
    <n v="35.840000000000003"/>
    <n v="553721.76"/>
    <n v="181601.28"/>
    <n v="372120.48"/>
  </r>
  <r>
    <n v="429117238"/>
    <x v="5"/>
    <s v="Kiribati"/>
    <x v="11"/>
    <x v="1"/>
    <s v="M"/>
    <x v="434"/>
    <d v="2014-09-19T00:00:00"/>
    <n v="4182"/>
    <n v="9.33"/>
    <n v="6.92"/>
    <n v="39018.06"/>
    <n v="28939.439999999999"/>
    <n v="10078.620000000001"/>
  </r>
  <r>
    <n v="209864890"/>
    <x v="4"/>
    <s v="Dominica"/>
    <x v="7"/>
    <x v="1"/>
    <s v="M"/>
    <x v="399"/>
    <d v="2014-07-28T00:00:00"/>
    <n v="2539"/>
    <n v="109.28"/>
    <n v="35.840000000000003"/>
    <n v="277461.92"/>
    <n v="90997.759999999995"/>
    <n v="186464.16"/>
  </r>
  <r>
    <n v="419038140"/>
    <x v="1"/>
    <s v="Armenia"/>
    <x v="4"/>
    <x v="0"/>
    <s v="L"/>
    <x v="171"/>
    <d v="2020-12-10T00:00:00"/>
    <n v="1553"/>
    <n v="255.28"/>
    <n v="159.41999999999999"/>
    <n v="396449.84"/>
    <n v="247579.26"/>
    <n v="148870.57999999999"/>
  </r>
  <r>
    <n v="941060817"/>
    <x v="3"/>
    <s v="Taiwan"/>
    <x v="9"/>
    <x v="1"/>
    <s v="C"/>
    <x v="435"/>
    <d v="2016-01-17T00:00:00"/>
    <n v="9663"/>
    <n v="81.73"/>
    <n v="56.67"/>
    <n v="789756.99"/>
    <n v="547602.21"/>
    <n v="242154.78"/>
  </r>
  <r>
    <n v="380669248"/>
    <x v="3"/>
    <s v="Kazakhstan"/>
    <x v="4"/>
    <x v="0"/>
    <s v="H"/>
    <x v="436"/>
    <d v="2015-09-17T00:00:00"/>
    <n v="7345"/>
    <n v="255.28"/>
    <n v="159.41999999999999"/>
    <n v="1875031.6"/>
    <n v="1170939.8999999999"/>
    <n v="704091.7"/>
  </r>
  <r>
    <n v="112912261"/>
    <x v="1"/>
    <s v="Monaco"/>
    <x v="7"/>
    <x v="1"/>
    <s v="L"/>
    <x v="437"/>
    <d v="2017-09-28T00:00:00"/>
    <n v="2102"/>
    <n v="109.28"/>
    <n v="35.840000000000003"/>
    <n v="229706.56"/>
    <n v="75335.679999999993"/>
    <n v="154370.88"/>
  </r>
  <r>
    <n v="233151185"/>
    <x v="1"/>
    <s v="Vatican City"/>
    <x v="6"/>
    <x v="1"/>
    <s v="H"/>
    <x v="438"/>
    <d v="2013-11-01T00:00:00"/>
    <n v="3472"/>
    <n v="205.7"/>
    <n v="117.11"/>
    <n v="714190.4"/>
    <n v="406605.92"/>
    <n v="307584.48"/>
  </r>
  <r>
    <n v="907059848"/>
    <x v="5"/>
    <s v="Palau"/>
    <x v="0"/>
    <x v="0"/>
    <s v="L"/>
    <x v="439"/>
    <d v="2014-11-08T00:00:00"/>
    <n v="8021"/>
    <n v="651.21"/>
    <n v="524.96"/>
    <n v="5223355.41"/>
    <n v="4210704.16"/>
    <n v="1012651.25"/>
  </r>
  <r>
    <n v="120624577"/>
    <x v="1"/>
    <s v="Albania"/>
    <x v="1"/>
    <x v="1"/>
    <s v="M"/>
    <x v="440"/>
    <d v="2019-09-17T00:00:00"/>
    <n v="4348"/>
    <n v="47.45"/>
    <n v="31.79"/>
    <n v="206312.6"/>
    <n v="138222.92000000001"/>
    <n v="68089.679999999993"/>
  </r>
  <r>
    <n v="430144202"/>
    <x v="1"/>
    <s v="Ireland"/>
    <x v="7"/>
    <x v="0"/>
    <s v="H"/>
    <x v="68"/>
    <d v="2017-11-17T00:00:00"/>
    <n v="8083"/>
    <n v="109.28"/>
    <n v="35.840000000000003"/>
    <n v="883310.24"/>
    <n v="289694.71999999997"/>
    <n v="593615.52"/>
  </r>
  <r>
    <n v="412230050"/>
    <x v="3"/>
    <s v="Nepal"/>
    <x v="8"/>
    <x v="0"/>
    <s v="M"/>
    <x v="169"/>
    <d v="2013-02-11T00:00:00"/>
    <n v="6887"/>
    <n v="152.58000000000001"/>
    <n v="97.44"/>
    <n v="1050818.46"/>
    <n v="671069.28"/>
    <n v="379749.18"/>
  </r>
  <r>
    <n v="513805949"/>
    <x v="4"/>
    <s v="Haiti"/>
    <x v="0"/>
    <x v="0"/>
    <s v="M"/>
    <x v="441"/>
    <d v="2015-12-09T00:00:00"/>
    <n v="5453"/>
    <n v="651.21"/>
    <n v="524.96"/>
    <n v="3551048.13"/>
    <n v="2862606.88"/>
    <n v="688441.25"/>
  </r>
  <r>
    <n v="802108228"/>
    <x v="3"/>
    <s v="India"/>
    <x v="6"/>
    <x v="0"/>
    <s v="H"/>
    <x v="442"/>
    <d v="2013-09-18T00:00:00"/>
    <n v="504"/>
    <n v="205.7"/>
    <n v="117.11"/>
    <n v="103672.8"/>
    <n v="59023.44"/>
    <n v="44649.36"/>
  </r>
  <r>
    <n v="514685714"/>
    <x v="0"/>
    <s v="Niger"/>
    <x v="4"/>
    <x v="1"/>
    <s v="L"/>
    <x v="443"/>
    <d v="2019-08-19T00:00:00"/>
    <n v="5795"/>
    <n v="255.28"/>
    <n v="159.41999999999999"/>
    <n v="1479347.6"/>
    <n v="923838.9"/>
    <n v="555508.69999999995"/>
  </r>
  <r>
    <n v="309399735"/>
    <x v="1"/>
    <s v="Kosovo"/>
    <x v="9"/>
    <x v="1"/>
    <s v="C"/>
    <x v="444"/>
    <d v="2020-12-14T00:00:00"/>
    <n v="7112"/>
    <n v="81.73"/>
    <n v="56.67"/>
    <n v="581263.76"/>
    <n v="403037.04"/>
    <n v="178226.72"/>
  </r>
  <r>
    <n v="914424121"/>
    <x v="1"/>
    <s v="Romania"/>
    <x v="7"/>
    <x v="1"/>
    <s v="M"/>
    <x v="445"/>
    <d v="2012-05-25T00:00:00"/>
    <n v="7273"/>
    <n v="109.28"/>
    <n v="35.840000000000003"/>
    <n v="794793.44"/>
    <n v="260664.32000000001"/>
    <n v="534129.12"/>
  </r>
  <r>
    <n v="878245198"/>
    <x v="0"/>
    <s v="Democratic Republic of the Congo"/>
    <x v="1"/>
    <x v="1"/>
    <s v="H"/>
    <x v="446"/>
    <d v="2011-10-05T00:00:00"/>
    <n v="1126"/>
    <n v="47.45"/>
    <n v="31.79"/>
    <n v="53428.7"/>
    <n v="35795.54"/>
    <n v="17633.16"/>
  </r>
  <r>
    <n v="619661796"/>
    <x v="2"/>
    <s v="Kuwait"/>
    <x v="3"/>
    <x v="1"/>
    <s v="M"/>
    <x v="416"/>
    <d v="2013-12-15T00:00:00"/>
    <n v="550"/>
    <n v="668.27"/>
    <n v="502.54"/>
    <n v="367548.5"/>
    <n v="276397"/>
    <n v="91151.5"/>
  </r>
  <r>
    <n v="177785241"/>
    <x v="0"/>
    <s v="Mozambique"/>
    <x v="5"/>
    <x v="0"/>
    <s v="M"/>
    <x v="447"/>
    <d v="2011-04-13T00:00:00"/>
    <n v="9458"/>
    <n v="421.89"/>
    <n v="364.69"/>
    <n v="3990235.62"/>
    <n v="3449238.02"/>
    <n v="540997.6"/>
  </r>
  <r>
    <n v="562039363"/>
    <x v="5"/>
    <s v="Kiribati"/>
    <x v="3"/>
    <x v="1"/>
    <s v="L"/>
    <x v="448"/>
    <d v="2013-02-21T00:00:00"/>
    <n v="8792"/>
    <n v="668.27"/>
    <n v="502.54"/>
    <n v="5875429.8399999999"/>
    <n v="4418331.68"/>
    <n v="1457098.16"/>
  </r>
  <r>
    <n v="602160489"/>
    <x v="0"/>
    <s v="Gabon"/>
    <x v="0"/>
    <x v="1"/>
    <s v="H"/>
    <x v="449"/>
    <d v="2011-04-04T00:00:00"/>
    <n v="1525"/>
    <n v="651.21"/>
    <n v="524.96"/>
    <n v="993095.25"/>
    <n v="800564"/>
    <n v="192531.25"/>
  </r>
  <r>
    <n v="998197448"/>
    <x v="0"/>
    <s v="South Africa"/>
    <x v="10"/>
    <x v="0"/>
    <s v="M"/>
    <x v="450"/>
    <d v="2015-03-11T00:00:00"/>
    <n v="7662"/>
    <n v="437.2"/>
    <n v="263.33"/>
    <n v="3349826.4"/>
    <n v="2017634.46"/>
    <n v="1332191.94"/>
  </r>
  <r>
    <n v="270511567"/>
    <x v="0"/>
    <s v="Malawi"/>
    <x v="7"/>
    <x v="0"/>
    <s v="C"/>
    <x v="451"/>
    <d v="2012-02-11T00:00:00"/>
    <n v="9239"/>
    <n v="109.28"/>
    <n v="35.840000000000003"/>
    <n v="1009637.92"/>
    <n v="331125.76000000001"/>
    <n v="678512.16"/>
  </r>
  <r>
    <n v="609776675"/>
    <x v="1"/>
    <s v="Moldova "/>
    <x v="0"/>
    <x v="1"/>
    <s v="H"/>
    <x v="452"/>
    <d v="2013-06-07T00:00:00"/>
    <n v="5324"/>
    <n v="651.21"/>
    <n v="524.96"/>
    <n v="3467042.04"/>
    <n v="2794887.04"/>
    <n v="672155"/>
  </r>
  <r>
    <n v="226979100"/>
    <x v="6"/>
    <s v="Canada"/>
    <x v="4"/>
    <x v="0"/>
    <s v="M"/>
    <x v="453"/>
    <d v="2012-12-10T00:00:00"/>
    <n v="7015"/>
    <n v="255.28"/>
    <n v="159.41999999999999"/>
    <n v="1790789.2"/>
    <n v="1118331.3"/>
    <n v="672457.9"/>
  </r>
  <r>
    <n v="103417670"/>
    <x v="1"/>
    <s v="Andorra"/>
    <x v="5"/>
    <x v="1"/>
    <s v="L"/>
    <x v="454"/>
    <d v="2016-11-15T00:00:00"/>
    <n v="2442"/>
    <n v="421.89"/>
    <n v="364.69"/>
    <n v="1030255.38"/>
    <n v="890572.98"/>
    <n v="139682.4"/>
  </r>
  <r>
    <n v="840703713"/>
    <x v="0"/>
    <s v="Djibouti"/>
    <x v="9"/>
    <x v="1"/>
    <s v="L"/>
    <x v="455"/>
    <d v="2013-09-30T00:00:00"/>
    <n v="1766"/>
    <n v="81.73"/>
    <n v="56.67"/>
    <n v="144335.18"/>
    <n v="100079.22"/>
    <n v="44255.96"/>
  </r>
  <r>
    <n v="410761058"/>
    <x v="1"/>
    <s v="Finland"/>
    <x v="10"/>
    <x v="0"/>
    <s v="C"/>
    <x v="456"/>
    <d v="2012-10-30T00:00:00"/>
    <n v="2180"/>
    <n v="437.2"/>
    <n v="263.33"/>
    <n v="953096"/>
    <n v="574059.4"/>
    <n v="379036.6"/>
  </r>
  <r>
    <n v="905826032"/>
    <x v="1"/>
    <s v="Poland"/>
    <x v="7"/>
    <x v="0"/>
    <s v="M"/>
    <x v="184"/>
    <d v="2012-10-03T00:00:00"/>
    <n v="2907"/>
    <n v="109.28"/>
    <n v="35.840000000000003"/>
    <n v="317676.96000000002"/>
    <n v="104186.88"/>
    <n v="213490.08"/>
  </r>
  <r>
    <n v="888447463"/>
    <x v="0"/>
    <s v="Mali"/>
    <x v="4"/>
    <x v="1"/>
    <s v="H"/>
    <x v="457"/>
    <d v="2011-07-13T00:00:00"/>
    <n v="202"/>
    <n v="255.28"/>
    <n v="159.41999999999999"/>
    <n v="51566.559999999998"/>
    <n v="32202.84"/>
    <n v="19363.72"/>
  </r>
  <r>
    <n v="341486680"/>
    <x v="3"/>
    <s v="Brunei"/>
    <x v="11"/>
    <x v="0"/>
    <s v="L"/>
    <x v="458"/>
    <d v="2016-05-27T00:00:00"/>
    <n v="2352"/>
    <n v="9.33"/>
    <n v="6.92"/>
    <n v="21944.16"/>
    <n v="16275.84"/>
    <n v="5668.32"/>
  </r>
  <r>
    <n v="218117511"/>
    <x v="3"/>
    <s v="Nepal"/>
    <x v="10"/>
    <x v="1"/>
    <s v="C"/>
    <x v="459"/>
    <d v="2019-03-25T00:00:00"/>
    <n v="4673"/>
    <n v="437.2"/>
    <n v="263.33"/>
    <n v="2043035.6"/>
    <n v="1230541.0900000001"/>
    <n v="812494.51"/>
  </r>
  <r>
    <n v="191826283"/>
    <x v="5"/>
    <s v="Federated States of Micronesia"/>
    <x v="1"/>
    <x v="1"/>
    <s v="H"/>
    <x v="460"/>
    <d v="2015-10-13T00:00:00"/>
    <n v="4515"/>
    <n v="47.45"/>
    <n v="31.79"/>
    <n v="214236.75"/>
    <n v="143531.85"/>
    <n v="70704.899999999994"/>
  </r>
  <r>
    <n v="906411826"/>
    <x v="0"/>
    <s v="South Africa"/>
    <x v="8"/>
    <x v="0"/>
    <s v="C"/>
    <x v="461"/>
    <d v="2016-07-14T00:00:00"/>
    <n v="6257"/>
    <n v="152.58000000000001"/>
    <n v="97.44"/>
    <n v="954693.06"/>
    <n v="609682.07999999996"/>
    <n v="345010.98"/>
  </r>
  <r>
    <n v="825985467"/>
    <x v="3"/>
    <s v="Kyrgyzstan"/>
    <x v="4"/>
    <x v="0"/>
    <s v="L"/>
    <x v="462"/>
    <d v="2018-11-22T00:00:00"/>
    <n v="6310"/>
    <n v="255.28"/>
    <n v="159.41999999999999"/>
    <n v="1610816.8"/>
    <n v="1005940.2"/>
    <n v="604876.6"/>
  </r>
  <r>
    <n v="284971034"/>
    <x v="3"/>
    <s v="Maldives"/>
    <x v="3"/>
    <x v="1"/>
    <s v="H"/>
    <x v="463"/>
    <d v="2014-03-27T00:00:00"/>
    <n v="8117"/>
    <n v="668.27"/>
    <n v="502.54"/>
    <n v="5424347.5899999999"/>
    <n v="4079117.18"/>
    <n v="1345230.41"/>
  </r>
  <r>
    <n v="138104856"/>
    <x v="1"/>
    <s v="Liechtenstein"/>
    <x v="7"/>
    <x v="1"/>
    <s v="M"/>
    <x v="464"/>
    <d v="2014-05-14T00:00:00"/>
    <n v="7151"/>
    <n v="109.28"/>
    <n v="35.840000000000003"/>
    <n v="781461.28"/>
    <n v="256291.84"/>
    <n v="525169.43999999994"/>
  </r>
  <r>
    <n v="410435760"/>
    <x v="0"/>
    <s v="Sudan"/>
    <x v="11"/>
    <x v="1"/>
    <s v="C"/>
    <x v="465"/>
    <d v="2014-09-11T00:00:00"/>
    <n v="5917"/>
    <n v="9.33"/>
    <n v="6.92"/>
    <n v="55205.61"/>
    <n v="40945.64"/>
    <n v="14259.97"/>
  </r>
  <r>
    <n v="747325074"/>
    <x v="1"/>
    <s v="Albania"/>
    <x v="4"/>
    <x v="0"/>
    <s v="L"/>
    <x v="466"/>
    <d v="2010-12-04T00:00:00"/>
    <n v="8952"/>
    <n v="255.28"/>
    <n v="159.41999999999999"/>
    <n v="2285266.56"/>
    <n v="1427127.84"/>
    <n v="858138.72"/>
  </r>
  <r>
    <n v="864446628"/>
    <x v="0"/>
    <s v="Comoros"/>
    <x v="8"/>
    <x v="1"/>
    <s v="L"/>
    <x v="467"/>
    <d v="2013-05-29T00:00:00"/>
    <n v="7822"/>
    <n v="152.58000000000001"/>
    <n v="97.44"/>
    <n v="1193480.76"/>
    <n v="762175.68"/>
    <n v="431305.08"/>
  </r>
  <r>
    <n v="997786748"/>
    <x v="2"/>
    <s v="Pakistan"/>
    <x v="0"/>
    <x v="0"/>
    <s v="L"/>
    <x v="468"/>
    <d v="2014-10-22T00:00:00"/>
    <n v="6127"/>
    <n v="651.21"/>
    <n v="524.96"/>
    <n v="3989963.67"/>
    <n v="3216429.92"/>
    <n v="773533.75"/>
  </r>
  <r>
    <n v="553644263"/>
    <x v="2"/>
    <s v="Somalia"/>
    <x v="5"/>
    <x v="0"/>
    <s v="M"/>
    <x v="469"/>
    <d v="2012-03-27T00:00:00"/>
    <n v="4496"/>
    <n v="421.89"/>
    <n v="364.69"/>
    <n v="1896817.44"/>
    <n v="1639646.24"/>
    <n v="257171.20000000001"/>
  </r>
  <r>
    <n v="358630502"/>
    <x v="3"/>
    <s v="Kyrgyzstan"/>
    <x v="0"/>
    <x v="1"/>
    <s v="H"/>
    <x v="470"/>
    <d v="2020-12-22T00:00:00"/>
    <n v="5590"/>
    <n v="651.21"/>
    <n v="524.96"/>
    <n v="3640263.9"/>
    <n v="2934526.4"/>
    <n v="705737.5"/>
  </r>
  <r>
    <n v="409669291"/>
    <x v="1"/>
    <s v="Kosovo"/>
    <x v="1"/>
    <x v="0"/>
    <s v="L"/>
    <x v="471"/>
    <d v="2015-10-24T00:00:00"/>
    <n v="9102"/>
    <n v="47.45"/>
    <n v="31.79"/>
    <n v="431889.9"/>
    <n v="289352.58"/>
    <n v="142537.32"/>
  </r>
  <r>
    <n v="323996961"/>
    <x v="0"/>
    <s v="Namibia"/>
    <x v="10"/>
    <x v="0"/>
    <s v="M"/>
    <x v="472"/>
    <d v="2016-05-09T00:00:00"/>
    <n v="6755"/>
    <n v="437.2"/>
    <n v="263.33"/>
    <n v="2953286"/>
    <n v="1778794.15"/>
    <n v="1174491.8500000001"/>
  </r>
  <r>
    <n v="689162337"/>
    <x v="1"/>
    <s v="France"/>
    <x v="3"/>
    <x v="0"/>
    <s v="H"/>
    <x v="335"/>
    <d v="2014-06-26T00:00:00"/>
    <n v="7305"/>
    <n v="668.27"/>
    <n v="502.54"/>
    <n v="4881712.3499999996"/>
    <n v="3671054.7"/>
    <n v="1210657.6499999999"/>
  </r>
  <r>
    <n v="813026750"/>
    <x v="0"/>
    <s v="Namibia"/>
    <x v="9"/>
    <x v="1"/>
    <s v="C"/>
    <x v="473"/>
    <d v="2011-06-12T00:00:00"/>
    <n v="1537"/>
    <n v="81.73"/>
    <n v="56.67"/>
    <n v="125619.01"/>
    <n v="87101.79"/>
    <n v="38517.22"/>
  </r>
  <r>
    <n v="973764026"/>
    <x v="6"/>
    <s v="Canada"/>
    <x v="6"/>
    <x v="0"/>
    <s v="H"/>
    <x v="474"/>
    <d v="2018-01-12T00:00:00"/>
    <n v="7269"/>
    <n v="205.7"/>
    <n v="117.11"/>
    <n v="1495233.3"/>
    <n v="851272.59"/>
    <n v="643960.71"/>
  </r>
  <r>
    <n v="169860494"/>
    <x v="4"/>
    <s v="Haiti"/>
    <x v="11"/>
    <x v="1"/>
    <s v="H"/>
    <x v="475"/>
    <d v="2016-08-03T00:00:00"/>
    <n v="4350"/>
    <n v="9.33"/>
    <n v="6.92"/>
    <n v="40585.5"/>
    <n v="30102"/>
    <n v="10483.5"/>
  </r>
  <r>
    <n v="170114982"/>
    <x v="4"/>
    <s v="Honduras"/>
    <x v="10"/>
    <x v="1"/>
    <s v="M"/>
    <x v="476"/>
    <d v="2012-05-26T00:00:00"/>
    <n v="9658"/>
    <n v="437.2"/>
    <n v="263.33"/>
    <n v="4222477.5999999996"/>
    <n v="2543241.14"/>
    <n v="1679236.46"/>
  </r>
  <r>
    <n v="563638818"/>
    <x v="5"/>
    <s v="Tonga"/>
    <x v="9"/>
    <x v="1"/>
    <s v="C"/>
    <x v="477"/>
    <d v="2014-06-26T00:00:00"/>
    <n v="2106"/>
    <n v="81.73"/>
    <n v="56.67"/>
    <n v="172123.38"/>
    <n v="119347.02"/>
    <n v="52776.36"/>
  </r>
  <r>
    <n v="109855830"/>
    <x v="6"/>
    <s v="Greenland"/>
    <x v="3"/>
    <x v="0"/>
    <s v="C"/>
    <x v="478"/>
    <d v="2015-03-23T00:00:00"/>
    <n v="7636"/>
    <n v="668.27"/>
    <n v="502.54"/>
    <n v="5102909.72"/>
    <n v="3837395.44"/>
    <n v="1265514.28"/>
  </r>
  <r>
    <n v="788502347"/>
    <x v="5"/>
    <s v="Tuvalu"/>
    <x v="8"/>
    <x v="1"/>
    <s v="M"/>
    <x v="479"/>
    <d v="2013-05-17T00:00:00"/>
    <n v="4222"/>
    <n v="152.58000000000001"/>
    <n v="97.44"/>
    <n v="644192.76"/>
    <n v="411391.68"/>
    <n v="232801.08"/>
  </r>
  <r>
    <n v="149627196"/>
    <x v="1"/>
    <s v="Poland"/>
    <x v="6"/>
    <x v="1"/>
    <s v="H"/>
    <x v="480"/>
    <d v="2019-02-11T00:00:00"/>
    <n v="6867"/>
    <n v="205.7"/>
    <n v="117.11"/>
    <n v="1412541.9"/>
    <n v="804194.37"/>
    <n v="608347.53"/>
  </r>
  <r>
    <n v="763591706"/>
    <x v="5"/>
    <s v="Fiji"/>
    <x v="8"/>
    <x v="0"/>
    <s v="M"/>
    <x v="481"/>
    <d v="2011-12-12T00:00:00"/>
    <n v="2609"/>
    <n v="152.58000000000001"/>
    <n v="97.44"/>
    <n v="398081.22"/>
    <n v="254220.96"/>
    <n v="143860.26"/>
  </r>
  <r>
    <n v="771069705"/>
    <x v="0"/>
    <s v="Mali"/>
    <x v="7"/>
    <x v="0"/>
    <s v="M"/>
    <x v="482"/>
    <d v="2010-11-17T00:00:00"/>
    <n v="5515"/>
    <n v="109.28"/>
    <n v="35.840000000000003"/>
    <n v="602679.19999999995"/>
    <n v="197657.60000000001"/>
    <n v="405021.6"/>
  </r>
  <r>
    <n v="633047521"/>
    <x v="1"/>
    <s v="Greece"/>
    <x v="10"/>
    <x v="1"/>
    <s v="C"/>
    <x v="29"/>
    <d v="2015-03-02T00:00:00"/>
    <n v="1684"/>
    <n v="437.2"/>
    <n v="263.33"/>
    <n v="736244.8"/>
    <n v="443447.72"/>
    <n v="292797.08"/>
  </r>
  <r>
    <n v="880823981"/>
    <x v="2"/>
    <s v="Yemen"/>
    <x v="3"/>
    <x v="1"/>
    <s v="H"/>
    <x v="483"/>
    <d v="2010-09-01T00:00:00"/>
    <n v="4245"/>
    <n v="668.27"/>
    <n v="502.54"/>
    <n v="2836806.15"/>
    <n v="2133282.2999999998"/>
    <n v="703523.85"/>
  </r>
  <r>
    <n v="766010415"/>
    <x v="3"/>
    <s v="Mongolia"/>
    <x v="2"/>
    <x v="0"/>
    <s v="H"/>
    <x v="484"/>
    <d v="2013-09-04T00:00:00"/>
    <n v="8359"/>
    <n v="154.06"/>
    <n v="90.93"/>
    <n v="1287787.54"/>
    <n v="760083.87"/>
    <n v="527703.67000000004"/>
  </r>
  <r>
    <n v="510530650"/>
    <x v="0"/>
    <s v="The Gambia"/>
    <x v="9"/>
    <x v="0"/>
    <s v="H"/>
    <x v="485"/>
    <d v="2019-01-18T00:00:00"/>
    <n v="6219"/>
    <n v="81.73"/>
    <n v="56.67"/>
    <n v="508278.87"/>
    <n v="352430.73"/>
    <n v="155848.14000000001"/>
  </r>
  <r>
    <n v="856621015"/>
    <x v="3"/>
    <s v="Uzbekistan"/>
    <x v="0"/>
    <x v="0"/>
    <s v="C"/>
    <x v="486"/>
    <d v="2019-05-02T00:00:00"/>
    <n v="2049"/>
    <n v="651.21"/>
    <n v="524.96"/>
    <n v="1334329.29"/>
    <n v="1075643.04"/>
    <n v="258686.25"/>
  </r>
  <r>
    <n v="816830337"/>
    <x v="1"/>
    <s v="Poland"/>
    <x v="6"/>
    <x v="1"/>
    <s v="C"/>
    <x v="487"/>
    <d v="2020-07-13T00:00:00"/>
    <n v="7103"/>
    <n v="205.7"/>
    <n v="117.11"/>
    <n v="1461087.1"/>
    <n v="831832.33"/>
    <n v="629254.77"/>
  </r>
  <r>
    <n v="824019944"/>
    <x v="0"/>
    <s v="Niger"/>
    <x v="0"/>
    <x v="1"/>
    <s v="H"/>
    <x v="488"/>
    <d v="2012-09-18T00:00:00"/>
    <n v="4668"/>
    <n v="651.21"/>
    <n v="524.96"/>
    <n v="3039848.28"/>
    <n v="2450513.2799999998"/>
    <n v="589335"/>
  </r>
  <r>
    <n v="481363666"/>
    <x v="0"/>
    <s v="Lesotho"/>
    <x v="0"/>
    <x v="1"/>
    <s v="M"/>
    <x v="489"/>
    <d v="2014-07-23T00:00:00"/>
    <n v="5060"/>
    <n v="651.21"/>
    <n v="524.96"/>
    <n v="3295122.6"/>
    <n v="2656297.6"/>
    <n v="638825"/>
  </r>
  <r>
    <n v="812347829"/>
    <x v="0"/>
    <s v="Democratic Republic of the Congo"/>
    <x v="1"/>
    <x v="1"/>
    <s v="H"/>
    <x v="490"/>
    <d v="2016-07-21T00:00:00"/>
    <n v="630"/>
    <n v="47.45"/>
    <n v="31.79"/>
    <n v="29893.5"/>
    <n v="20027.7"/>
    <n v="9865.7999999999993"/>
  </r>
  <r>
    <n v="210771262"/>
    <x v="1"/>
    <s v="Moldova "/>
    <x v="3"/>
    <x v="1"/>
    <s v="H"/>
    <x v="491"/>
    <d v="2012-10-29T00:00:00"/>
    <n v="755"/>
    <n v="668.27"/>
    <n v="502.54"/>
    <n v="504543.85"/>
    <n v="379417.7"/>
    <n v="125126.15"/>
  </r>
  <r>
    <n v="290745294"/>
    <x v="4"/>
    <s v="Grenada"/>
    <x v="2"/>
    <x v="0"/>
    <s v="C"/>
    <x v="492"/>
    <d v="2016-01-06T00:00:00"/>
    <n v="6848"/>
    <n v="154.06"/>
    <n v="90.93"/>
    <n v="1055002.8799999999"/>
    <n v="622688.64"/>
    <n v="432314.24"/>
  </r>
  <r>
    <n v="936693751"/>
    <x v="1"/>
    <s v="Bulgaria"/>
    <x v="5"/>
    <x v="1"/>
    <s v="M"/>
    <x v="468"/>
    <d v="2014-10-23T00:00:00"/>
    <n v="7351"/>
    <n v="421.89"/>
    <n v="364.69"/>
    <n v="3101313.39"/>
    <n v="2680836.19"/>
    <n v="420477.2"/>
  </r>
  <r>
    <n v="753352963"/>
    <x v="1"/>
    <s v="United Kingdom"/>
    <x v="7"/>
    <x v="1"/>
    <s v="H"/>
    <x v="86"/>
    <d v="2013-10-14T00:00:00"/>
    <n v="2738"/>
    <n v="109.28"/>
    <n v="35.840000000000003"/>
    <n v="299208.64"/>
    <n v="98129.919999999998"/>
    <n v="201078.72"/>
  </r>
  <r>
    <n v="215771758"/>
    <x v="4"/>
    <s v="El Salvador"/>
    <x v="9"/>
    <x v="0"/>
    <s v="C"/>
    <x v="493"/>
    <d v="2017-01-13T00:00:00"/>
    <n v="513"/>
    <n v="81.73"/>
    <n v="56.67"/>
    <n v="41927.49"/>
    <n v="29071.71"/>
    <n v="12855.78"/>
  </r>
  <r>
    <n v="319311463"/>
    <x v="0"/>
    <s v="Lesotho"/>
    <x v="10"/>
    <x v="1"/>
    <s v="C"/>
    <x v="494"/>
    <d v="2019-12-05T00:00:00"/>
    <n v="213"/>
    <n v="437.2"/>
    <n v="263.33"/>
    <n v="93123.6"/>
    <n v="56089.29"/>
    <n v="37034.31"/>
  </r>
  <r>
    <n v="329645907"/>
    <x v="0"/>
    <s v="Democratic Republic of the Congo"/>
    <x v="6"/>
    <x v="0"/>
    <s v="C"/>
    <x v="495"/>
    <d v="2019-08-08T00:00:00"/>
    <n v="8404"/>
    <n v="205.7"/>
    <n v="117.11"/>
    <n v="1728702.8"/>
    <n v="984192.44"/>
    <n v="744510.36"/>
  </r>
  <r>
    <n v="932761418"/>
    <x v="5"/>
    <s v="Marshall Islands"/>
    <x v="11"/>
    <x v="1"/>
    <s v="H"/>
    <x v="496"/>
    <d v="2020-05-02T00:00:00"/>
    <n v="3687"/>
    <n v="9.33"/>
    <n v="6.92"/>
    <n v="34399.71"/>
    <n v="25514.04"/>
    <n v="8885.67"/>
  </r>
  <r>
    <n v="184956824"/>
    <x v="1"/>
    <s v="Germany"/>
    <x v="4"/>
    <x v="0"/>
    <s v="M"/>
    <x v="497"/>
    <d v="2017-03-24T00:00:00"/>
    <n v="1689"/>
    <n v="255.28"/>
    <n v="159.41999999999999"/>
    <n v="431167.92"/>
    <n v="269260.38"/>
    <n v="161907.54"/>
  </r>
  <r>
    <n v="262843453"/>
    <x v="0"/>
    <s v="Liberia"/>
    <x v="2"/>
    <x v="1"/>
    <s v="M"/>
    <x v="498"/>
    <d v="2012-07-25T00:00:00"/>
    <n v="74"/>
    <n v="154.06"/>
    <n v="90.93"/>
    <n v="11400.44"/>
    <n v="6728.82"/>
    <n v="4671.62"/>
  </r>
  <r>
    <n v="713345134"/>
    <x v="1"/>
    <s v="Montenegro"/>
    <x v="11"/>
    <x v="1"/>
    <s v="C"/>
    <x v="321"/>
    <d v="2013-12-05T00:00:00"/>
    <n v="3532"/>
    <n v="9.33"/>
    <n v="6.92"/>
    <n v="32953.56"/>
    <n v="24441.439999999999"/>
    <n v="8512.1200000000008"/>
  </r>
  <r>
    <n v="703698194"/>
    <x v="1"/>
    <s v="Kosovo"/>
    <x v="5"/>
    <x v="1"/>
    <s v="H"/>
    <x v="499"/>
    <d v="2018-02-17T00:00:00"/>
    <n v="8788"/>
    <n v="421.89"/>
    <n v="364.69"/>
    <n v="3707569.32"/>
    <n v="3204895.72"/>
    <n v="502673.6"/>
  </r>
  <r>
    <n v="371451461"/>
    <x v="3"/>
    <s v="Turkmenistan"/>
    <x v="10"/>
    <x v="0"/>
    <s v="M"/>
    <x v="500"/>
    <d v="2010-08-17T00:00:00"/>
    <n v="9597"/>
    <n v="437.2"/>
    <n v="263.33"/>
    <n v="4195808.4000000004"/>
    <n v="2527178.0099999998"/>
    <n v="1668630.39"/>
  </r>
  <r>
    <n v="374466264"/>
    <x v="3"/>
    <s v="India"/>
    <x v="8"/>
    <x v="1"/>
    <s v="M"/>
    <x v="501"/>
    <d v="2017-03-05T00:00:00"/>
    <n v="1744"/>
    <n v="152.58000000000001"/>
    <n v="97.44"/>
    <n v="266099.52"/>
    <n v="169935.35999999999"/>
    <n v="96164.160000000003"/>
  </r>
  <r>
    <n v="540916430"/>
    <x v="0"/>
    <s v="Seychelles "/>
    <x v="11"/>
    <x v="0"/>
    <s v="L"/>
    <x v="502"/>
    <d v="2015-03-02T00:00:00"/>
    <n v="8047"/>
    <n v="9.33"/>
    <n v="6.92"/>
    <n v="75078.509999999995"/>
    <n v="55685.24"/>
    <n v="19393.27"/>
  </r>
  <r>
    <n v="319288289"/>
    <x v="1"/>
    <s v="Albania"/>
    <x v="1"/>
    <x v="1"/>
    <s v="H"/>
    <x v="503"/>
    <d v="2011-10-22T00:00:00"/>
    <n v="3355"/>
    <n v="47.45"/>
    <n v="31.79"/>
    <n v="159194.75"/>
    <n v="106655.45"/>
    <n v="52539.3"/>
  </r>
  <r>
    <n v="128380668"/>
    <x v="1"/>
    <s v="Bulgaria"/>
    <x v="0"/>
    <x v="1"/>
    <s v="H"/>
    <x v="504"/>
    <d v="2017-04-13T00:00:00"/>
    <n v="9547"/>
    <n v="651.21"/>
    <n v="524.96"/>
    <n v="6217101.8700000001"/>
    <n v="5011793.12"/>
    <n v="1205308.75"/>
  </r>
  <r>
    <n v="907304894"/>
    <x v="0"/>
    <s v="Zambia"/>
    <x v="6"/>
    <x v="0"/>
    <s v="C"/>
    <x v="505"/>
    <d v="2015-11-01T00:00:00"/>
    <n v="535"/>
    <n v="205.7"/>
    <n v="117.11"/>
    <n v="110049.5"/>
    <n v="62653.85"/>
    <n v="47395.65"/>
  </r>
  <r>
    <n v="965484797"/>
    <x v="1"/>
    <s v="Latvia"/>
    <x v="0"/>
    <x v="0"/>
    <s v="H"/>
    <x v="506"/>
    <d v="2013-07-31T00:00:00"/>
    <n v="7262"/>
    <n v="651.21"/>
    <n v="524.96"/>
    <n v="4729087.0199999996"/>
    <n v="3812259.52"/>
    <n v="916827.5"/>
  </r>
  <r>
    <n v="932656705"/>
    <x v="5"/>
    <s v="Tuvalu"/>
    <x v="5"/>
    <x v="0"/>
    <s v="H"/>
    <x v="507"/>
    <d v="2012-07-01T00:00:00"/>
    <n v="2700"/>
    <n v="421.89"/>
    <n v="364.69"/>
    <n v="1139103"/>
    <n v="984663"/>
    <n v="154440"/>
  </r>
  <r>
    <n v="608869445"/>
    <x v="1"/>
    <s v="Bosnia and Herzegovina"/>
    <x v="7"/>
    <x v="0"/>
    <s v="L"/>
    <x v="508"/>
    <d v="2010-06-25T00:00:00"/>
    <n v="6854"/>
    <n v="109.28"/>
    <n v="35.840000000000003"/>
    <n v="749005.12"/>
    <n v="245647.35999999999"/>
    <n v="503357.76"/>
  </r>
  <r>
    <n v="314484345"/>
    <x v="0"/>
    <s v="Namibia"/>
    <x v="10"/>
    <x v="0"/>
    <s v="H"/>
    <x v="509"/>
    <d v="2015-01-22T00:00:00"/>
    <n v="1761"/>
    <n v="437.2"/>
    <n v="263.33"/>
    <n v="769909.2"/>
    <n v="463724.13"/>
    <n v="306185.07"/>
  </r>
  <r>
    <n v="440175235"/>
    <x v="1"/>
    <s v="Norway"/>
    <x v="8"/>
    <x v="0"/>
    <s v="H"/>
    <x v="510"/>
    <d v="2020-11-14T00:00:00"/>
    <n v="6488"/>
    <n v="152.58000000000001"/>
    <n v="97.44"/>
    <n v="989939.04"/>
    <n v="632190.71999999997"/>
    <n v="357748.32"/>
  </r>
  <r>
    <n v="996928441"/>
    <x v="5"/>
    <s v="New Zealand"/>
    <x v="3"/>
    <x v="1"/>
    <s v="M"/>
    <x v="511"/>
    <d v="2014-07-18T00:00:00"/>
    <n v="2135"/>
    <n v="668.27"/>
    <n v="502.54"/>
    <n v="1426756.45"/>
    <n v="1072922.8999999999"/>
    <n v="353833.55"/>
  </r>
  <r>
    <n v="266042792"/>
    <x v="1"/>
    <s v="United Kingdom"/>
    <x v="9"/>
    <x v="0"/>
    <s v="L"/>
    <x v="181"/>
    <d v="2011-12-15T00:00:00"/>
    <n v="6829"/>
    <n v="81.73"/>
    <n v="56.67"/>
    <n v="558134.17000000004"/>
    <n v="386999.43"/>
    <n v="171134.74"/>
  </r>
  <r>
    <n v="649129617"/>
    <x v="2"/>
    <s v="Kuwait"/>
    <x v="2"/>
    <x v="0"/>
    <s v="C"/>
    <x v="512"/>
    <d v="2018-10-27T00:00:00"/>
    <n v="734"/>
    <n v="154.06"/>
    <n v="90.93"/>
    <n v="113080.04"/>
    <n v="66742.62"/>
    <n v="46337.42"/>
  </r>
  <r>
    <n v="118112742"/>
    <x v="1"/>
    <s v="Monaco"/>
    <x v="7"/>
    <x v="0"/>
    <s v="H"/>
    <x v="513"/>
    <d v="2012-10-24T00:00:00"/>
    <n v="1040"/>
    <n v="109.28"/>
    <n v="35.840000000000003"/>
    <n v="113651.2"/>
    <n v="37273.599999999999"/>
    <n v="76377.600000000006"/>
  </r>
  <r>
    <n v="765228497"/>
    <x v="4"/>
    <s v="Cuba"/>
    <x v="0"/>
    <x v="0"/>
    <s v="C"/>
    <x v="514"/>
    <d v="2019-03-17T00:00:00"/>
    <n v="6972"/>
    <n v="651.21"/>
    <n v="524.96"/>
    <n v="4540236.12"/>
    <n v="3660021.12"/>
    <n v="880215"/>
  </r>
  <r>
    <n v="253025710"/>
    <x v="1"/>
    <s v="Hungary"/>
    <x v="4"/>
    <x v="0"/>
    <s v="L"/>
    <x v="515"/>
    <d v="2011-07-26T00:00:00"/>
    <n v="4785"/>
    <n v="255.28"/>
    <n v="159.41999999999999"/>
    <n v="1221514.8"/>
    <n v="762824.7"/>
    <n v="458690.1"/>
  </r>
  <r>
    <n v="364365708"/>
    <x v="1"/>
    <s v="Macedonia"/>
    <x v="8"/>
    <x v="0"/>
    <s v="H"/>
    <x v="438"/>
    <d v="2013-10-30T00:00:00"/>
    <n v="2765"/>
    <n v="152.58000000000001"/>
    <n v="97.44"/>
    <n v="421883.7"/>
    <n v="269421.59999999998"/>
    <n v="152462.1"/>
  </r>
  <r>
    <n v="252422320"/>
    <x v="0"/>
    <s v="Ethiopia"/>
    <x v="5"/>
    <x v="1"/>
    <s v="C"/>
    <x v="516"/>
    <d v="2019-03-18T00:00:00"/>
    <n v="6229"/>
    <n v="421.89"/>
    <n v="364.69"/>
    <n v="2627952.81"/>
    <n v="2271654.0099999998"/>
    <n v="356298.8"/>
  </r>
  <r>
    <n v="490681874"/>
    <x v="2"/>
    <s v="United Arab Emirates"/>
    <x v="10"/>
    <x v="1"/>
    <s v="M"/>
    <x v="517"/>
    <d v="2011-02-17T00:00:00"/>
    <n v="2525"/>
    <n v="437.2"/>
    <n v="263.33"/>
    <n v="1103930"/>
    <n v="664908.25"/>
    <n v="439021.75"/>
  </r>
  <r>
    <n v="822943198"/>
    <x v="2"/>
    <s v="Tunisia "/>
    <x v="2"/>
    <x v="1"/>
    <s v="M"/>
    <x v="518"/>
    <d v="2016-05-28T00:00:00"/>
    <n v="6035"/>
    <n v="154.06"/>
    <n v="90.93"/>
    <n v="929752.1"/>
    <n v="548762.55000000005"/>
    <n v="380989.55"/>
  </r>
  <r>
    <n v="613317620"/>
    <x v="0"/>
    <s v="Uganda"/>
    <x v="1"/>
    <x v="0"/>
    <s v="M"/>
    <x v="246"/>
    <d v="2011-01-04T00:00:00"/>
    <n v="3168"/>
    <n v="47.45"/>
    <n v="31.79"/>
    <n v="150321.60000000001"/>
    <n v="100710.72"/>
    <n v="49610.879999999997"/>
  </r>
  <r>
    <n v="196228969"/>
    <x v="0"/>
    <s v="Malawi"/>
    <x v="10"/>
    <x v="0"/>
    <s v="M"/>
    <x v="519"/>
    <d v="2014-06-02T00:00:00"/>
    <n v="7367"/>
    <n v="437.2"/>
    <n v="263.33"/>
    <n v="3220852.4"/>
    <n v="1939952.11"/>
    <n v="1280900.29"/>
  </r>
  <r>
    <n v="426413571"/>
    <x v="1"/>
    <s v="Lithuania"/>
    <x v="6"/>
    <x v="1"/>
    <s v="H"/>
    <x v="45"/>
    <d v="2019-08-07T00:00:00"/>
    <n v="4106"/>
    <n v="205.7"/>
    <n v="117.11"/>
    <n v="844604.2"/>
    <n v="480853.66"/>
    <n v="363750.54"/>
  </r>
  <r>
    <n v="428920257"/>
    <x v="4"/>
    <s v="Costa Rica"/>
    <x v="3"/>
    <x v="0"/>
    <s v="C"/>
    <x v="520"/>
    <d v="2011-12-17T00:00:00"/>
    <n v="5890"/>
    <n v="668.27"/>
    <n v="502.54"/>
    <n v="3936110.3"/>
    <n v="2959960.6"/>
    <n v="976149.7"/>
  </r>
  <r>
    <n v="749110352"/>
    <x v="3"/>
    <s v="Kyrgyzstan"/>
    <x v="3"/>
    <x v="0"/>
    <s v="H"/>
    <x v="521"/>
    <d v="2018-05-19T00:00:00"/>
    <n v="7255"/>
    <n v="668.27"/>
    <n v="502.54"/>
    <n v="4848298.8499999996"/>
    <n v="3645927.7"/>
    <n v="1202371.1499999999"/>
  </r>
  <r>
    <n v="202657687"/>
    <x v="3"/>
    <s v="Bangladesh"/>
    <x v="6"/>
    <x v="1"/>
    <s v="L"/>
    <x v="522"/>
    <d v="2017-11-16T00:00:00"/>
    <n v="9768"/>
    <n v="205.7"/>
    <n v="117.11"/>
    <n v="2009277.6"/>
    <n v="1143930.48"/>
    <n v="865347.12"/>
  </r>
  <r>
    <n v="825548589"/>
    <x v="1"/>
    <s v="Malta"/>
    <x v="2"/>
    <x v="0"/>
    <s v="C"/>
    <x v="523"/>
    <d v="2012-10-02T00:00:00"/>
    <n v="7028"/>
    <n v="154.06"/>
    <n v="90.93"/>
    <n v="1082733.68"/>
    <n v="639056.04"/>
    <n v="443677.64"/>
  </r>
  <r>
    <n v="224081885"/>
    <x v="0"/>
    <s v="Ethiopia"/>
    <x v="2"/>
    <x v="1"/>
    <s v="M"/>
    <x v="524"/>
    <d v="2015-05-13T00:00:00"/>
    <n v="9664"/>
    <n v="154.06"/>
    <n v="90.93"/>
    <n v="1488835.84"/>
    <n v="878747.52"/>
    <n v="610088.31999999995"/>
  </r>
  <r>
    <n v="124868905"/>
    <x v="1"/>
    <s v="Austria"/>
    <x v="5"/>
    <x v="0"/>
    <s v="L"/>
    <x v="525"/>
    <d v="2010-04-08T00:00:00"/>
    <n v="339"/>
    <n v="421.89"/>
    <n v="364.69"/>
    <n v="143020.71"/>
    <n v="123629.91"/>
    <n v="19390.8"/>
  </r>
  <r>
    <n v="524833476"/>
    <x v="0"/>
    <s v="Ethiopia"/>
    <x v="2"/>
    <x v="1"/>
    <s v="C"/>
    <x v="526"/>
    <d v="2020-01-21T00:00:00"/>
    <n v="8743"/>
    <n v="154.06"/>
    <n v="90.93"/>
    <n v="1346946.58"/>
    <n v="795000.99"/>
    <n v="551945.59"/>
  </r>
  <r>
    <n v="141211926"/>
    <x v="0"/>
    <s v="Republic of the Congo"/>
    <x v="10"/>
    <x v="1"/>
    <s v="H"/>
    <x v="527"/>
    <d v="2011-11-20T00:00:00"/>
    <n v="6602"/>
    <n v="437.2"/>
    <n v="263.33"/>
    <n v="2886394.4"/>
    <n v="1738504.66"/>
    <n v="1147889.74"/>
  </r>
  <r>
    <n v="461553084"/>
    <x v="2"/>
    <s v="Iran"/>
    <x v="5"/>
    <x v="1"/>
    <s v="L"/>
    <x v="528"/>
    <d v="2016-03-18T00:00:00"/>
    <n v="2669"/>
    <n v="421.89"/>
    <n v="364.69"/>
    <n v="1126024.4099999999"/>
    <n v="973357.61"/>
    <n v="152666.79999999999"/>
  </r>
  <r>
    <n v="793718278"/>
    <x v="3"/>
    <s v="Bangladesh"/>
    <x v="0"/>
    <x v="0"/>
    <s v="H"/>
    <x v="529"/>
    <d v="2014-06-27T00:00:00"/>
    <n v="7731"/>
    <n v="651.21"/>
    <n v="524.96"/>
    <n v="5034504.51"/>
    <n v="4058465.76"/>
    <n v="976038.75"/>
  </r>
  <r>
    <n v="515881335"/>
    <x v="1"/>
    <s v="Poland"/>
    <x v="10"/>
    <x v="1"/>
    <s v="C"/>
    <x v="29"/>
    <d v="2015-02-27T00:00:00"/>
    <n v="9606"/>
    <n v="437.2"/>
    <n v="263.33"/>
    <n v="4199743.2"/>
    <n v="2529547.98"/>
    <n v="1670195.22"/>
  </r>
  <r>
    <n v="426528584"/>
    <x v="0"/>
    <s v="Cape Verde"/>
    <x v="8"/>
    <x v="1"/>
    <s v="L"/>
    <x v="265"/>
    <d v="2016-03-12T00:00:00"/>
    <n v="8141"/>
    <n v="152.58000000000001"/>
    <n v="97.44"/>
    <n v="1242153.78"/>
    <n v="793259.04"/>
    <n v="448894.74"/>
  </r>
  <r>
    <n v="494458854"/>
    <x v="2"/>
    <s v="United Arab Emirates"/>
    <x v="0"/>
    <x v="1"/>
    <s v="L"/>
    <x v="530"/>
    <d v="2015-12-06T00:00:00"/>
    <n v="218"/>
    <n v="651.21"/>
    <n v="524.96"/>
    <n v="141963.78"/>
    <n v="114441.28"/>
    <n v="27522.5"/>
  </r>
  <r>
    <n v="308783471"/>
    <x v="4"/>
    <s v="El Salvador"/>
    <x v="8"/>
    <x v="0"/>
    <s v="H"/>
    <x v="421"/>
    <d v="2015-12-08T00:00:00"/>
    <n v="4746"/>
    <n v="152.58000000000001"/>
    <n v="97.44"/>
    <n v="724144.68"/>
    <n v="462450.24"/>
    <n v="261694.44"/>
  </r>
  <r>
    <n v="428926265"/>
    <x v="1"/>
    <s v="Vatican City"/>
    <x v="1"/>
    <x v="0"/>
    <s v="C"/>
    <x v="531"/>
    <d v="2011-11-16T00:00:00"/>
    <n v="7668"/>
    <n v="47.45"/>
    <n v="31.79"/>
    <n v="363846.6"/>
    <n v="243765.72"/>
    <n v="120080.88"/>
  </r>
  <r>
    <n v="134623563"/>
    <x v="0"/>
    <s v="The Gambia"/>
    <x v="5"/>
    <x v="1"/>
    <s v="M"/>
    <x v="532"/>
    <d v="2014-12-08T00:00:00"/>
    <n v="6959"/>
    <n v="421.89"/>
    <n v="364.69"/>
    <n v="2935932.51"/>
    <n v="2537877.71"/>
    <n v="398054.8"/>
  </r>
  <r>
    <n v="575924193"/>
    <x v="1"/>
    <s v="Macedonia"/>
    <x v="11"/>
    <x v="0"/>
    <s v="C"/>
    <x v="533"/>
    <d v="2015-04-09T00:00:00"/>
    <n v="7622"/>
    <n v="9.33"/>
    <n v="6.92"/>
    <n v="71113.259999999995"/>
    <n v="52744.24"/>
    <n v="18369.02"/>
  </r>
  <r>
    <n v="723189485"/>
    <x v="1"/>
    <s v="Slovakia"/>
    <x v="8"/>
    <x v="0"/>
    <s v="H"/>
    <x v="534"/>
    <d v="2020-12-06T00:00:00"/>
    <n v="6694"/>
    <n v="152.58000000000001"/>
    <n v="97.44"/>
    <n v="1021370.52"/>
    <n v="652263.36"/>
    <n v="369107.16"/>
  </r>
  <r>
    <n v="517093265"/>
    <x v="1"/>
    <s v="Greece"/>
    <x v="7"/>
    <x v="0"/>
    <s v="C"/>
    <x v="535"/>
    <d v="2012-01-05T00:00:00"/>
    <n v="8243"/>
    <n v="109.28"/>
    <n v="35.840000000000003"/>
    <n v="900795.04"/>
    <n v="295429.12"/>
    <n v="605365.92000000004"/>
  </r>
  <r>
    <n v="418621861"/>
    <x v="1"/>
    <s v="Czech Republic"/>
    <x v="0"/>
    <x v="0"/>
    <s v="M"/>
    <x v="536"/>
    <d v="2011-06-29T00:00:00"/>
    <n v="8366"/>
    <n v="651.21"/>
    <n v="524.96"/>
    <n v="5448022.8600000003"/>
    <n v="4391815.3600000003"/>
    <n v="1056207.5"/>
  </r>
  <r>
    <n v="959074103"/>
    <x v="3"/>
    <s v="Kazakhstan"/>
    <x v="2"/>
    <x v="1"/>
    <s v="H"/>
    <x v="537"/>
    <d v="2012-06-07T00:00:00"/>
    <n v="195"/>
    <n v="154.06"/>
    <n v="90.93"/>
    <n v="30041.7"/>
    <n v="17731.349999999999"/>
    <n v="12310.35"/>
  </r>
  <r>
    <n v="490061318"/>
    <x v="3"/>
    <s v="Maldives"/>
    <x v="3"/>
    <x v="0"/>
    <s v="C"/>
    <x v="538"/>
    <d v="2018-05-07T00:00:00"/>
    <n v="8889"/>
    <n v="668.27"/>
    <n v="502.54"/>
    <n v="5940252.0300000003"/>
    <n v="4467078.0599999996"/>
    <n v="1473173.97"/>
  </r>
  <r>
    <n v="133507335"/>
    <x v="1"/>
    <s v="Ireland"/>
    <x v="8"/>
    <x v="1"/>
    <s v="C"/>
    <x v="539"/>
    <d v="2010-08-11T00:00:00"/>
    <n v="6642"/>
    <n v="152.58000000000001"/>
    <n v="97.44"/>
    <n v="1013436.36"/>
    <n v="647196.48"/>
    <n v="366239.88"/>
  </r>
  <r>
    <n v="631648480"/>
    <x v="0"/>
    <s v="Liberia"/>
    <x v="7"/>
    <x v="0"/>
    <s v="C"/>
    <x v="540"/>
    <d v="2020-06-16T00:00:00"/>
    <n v="7677"/>
    <n v="109.28"/>
    <n v="35.840000000000003"/>
    <n v="838942.56"/>
    <n v="275143.67999999999"/>
    <n v="563798.88"/>
  </r>
  <r>
    <n v="997033584"/>
    <x v="6"/>
    <s v="United States of America"/>
    <x v="7"/>
    <x v="1"/>
    <s v="H"/>
    <x v="541"/>
    <d v="2014-09-05T00:00:00"/>
    <n v="3249"/>
    <n v="109.28"/>
    <n v="35.840000000000003"/>
    <n v="355050.72"/>
    <n v="116444.16"/>
    <n v="238606.56"/>
  </r>
  <r>
    <n v="762523972"/>
    <x v="0"/>
    <s v="Guinea"/>
    <x v="9"/>
    <x v="0"/>
    <s v="L"/>
    <x v="542"/>
    <d v="2010-07-08T00:00:00"/>
    <n v="6643"/>
    <n v="81.73"/>
    <n v="56.67"/>
    <n v="542932.39"/>
    <n v="376458.81"/>
    <n v="166473.57999999999"/>
  </r>
  <r>
    <n v="431293475"/>
    <x v="5"/>
    <s v="Samoa "/>
    <x v="2"/>
    <x v="1"/>
    <s v="H"/>
    <x v="543"/>
    <d v="2020-10-31T00:00:00"/>
    <n v="8178"/>
    <n v="154.06"/>
    <n v="90.93"/>
    <n v="1259902.68"/>
    <n v="743625.54"/>
    <n v="516277.14"/>
  </r>
  <r>
    <n v="126828420"/>
    <x v="4"/>
    <s v="Belize"/>
    <x v="7"/>
    <x v="0"/>
    <s v="C"/>
    <x v="544"/>
    <d v="2021-01-03T00:00:00"/>
    <n v="203"/>
    <n v="109.28"/>
    <n v="35.840000000000003"/>
    <n v="22183.84"/>
    <n v="7275.52"/>
    <n v="14908.32"/>
  </r>
  <r>
    <n v="942927634"/>
    <x v="1"/>
    <s v="Estonia"/>
    <x v="7"/>
    <x v="1"/>
    <s v="M"/>
    <x v="545"/>
    <d v="2011-01-26T00:00:00"/>
    <n v="2096"/>
    <n v="109.28"/>
    <n v="35.840000000000003"/>
    <n v="229050.88"/>
    <n v="75120.639999999999"/>
    <n v="153930.23999999999"/>
  </r>
  <r>
    <n v="893702447"/>
    <x v="5"/>
    <s v="Solomon Islands"/>
    <x v="7"/>
    <x v="1"/>
    <s v="M"/>
    <x v="546"/>
    <d v="2012-11-26T00:00:00"/>
    <n v="5269"/>
    <n v="109.28"/>
    <n v="35.840000000000003"/>
    <n v="575796.31999999995"/>
    <n v="188840.95999999999"/>
    <n v="386955.36"/>
  </r>
  <r>
    <n v="763576686"/>
    <x v="4"/>
    <s v="Barbados"/>
    <x v="3"/>
    <x v="0"/>
    <s v="H"/>
    <x v="547"/>
    <d v="2010-01-31T00:00:00"/>
    <n v="8165"/>
    <n v="668.27"/>
    <n v="502.54"/>
    <n v="5456424.5499999998"/>
    <n v="4103239.1"/>
    <n v="1353185.45"/>
  </r>
  <r>
    <n v="957286679"/>
    <x v="3"/>
    <s v="South Korea"/>
    <x v="7"/>
    <x v="1"/>
    <s v="M"/>
    <x v="548"/>
    <d v="2013-03-31T00:00:00"/>
    <n v="1256"/>
    <n v="109.28"/>
    <n v="35.840000000000003"/>
    <n v="137255.67999999999"/>
    <n v="45015.040000000001"/>
    <n v="92240.639999999999"/>
  </r>
  <r>
    <n v="149881255"/>
    <x v="0"/>
    <s v="Mozambique"/>
    <x v="9"/>
    <x v="0"/>
    <s v="L"/>
    <x v="368"/>
    <d v="2015-11-08T00:00:00"/>
    <n v="2049"/>
    <n v="81.73"/>
    <n v="56.67"/>
    <n v="167464.76999999999"/>
    <n v="116116.83"/>
    <n v="51347.94"/>
  </r>
  <r>
    <n v="236721742"/>
    <x v="3"/>
    <s v="Singapore"/>
    <x v="5"/>
    <x v="1"/>
    <s v="C"/>
    <x v="549"/>
    <d v="2020-02-22T00:00:00"/>
    <n v="79"/>
    <n v="421.89"/>
    <n v="364.69"/>
    <n v="33329.31"/>
    <n v="28810.51"/>
    <n v="4518.8"/>
  </r>
  <r>
    <n v="483481967"/>
    <x v="6"/>
    <s v="Mexico"/>
    <x v="8"/>
    <x v="1"/>
    <s v="M"/>
    <x v="550"/>
    <d v="2020-06-03T00:00:00"/>
    <n v="1913"/>
    <n v="152.58000000000001"/>
    <n v="97.44"/>
    <n v="291885.53999999998"/>
    <n v="186402.72"/>
    <n v="105482.82"/>
  </r>
  <r>
    <n v="676148259"/>
    <x v="0"/>
    <s v="Botswana"/>
    <x v="7"/>
    <x v="0"/>
    <s v="H"/>
    <x v="96"/>
    <d v="2019-02-11T00:00:00"/>
    <n v="6150"/>
    <n v="109.28"/>
    <n v="35.840000000000003"/>
    <n v="672072"/>
    <n v="220416"/>
    <n v="451656"/>
  </r>
  <r>
    <n v="671019446"/>
    <x v="1"/>
    <s v="Liechtenstein"/>
    <x v="5"/>
    <x v="1"/>
    <s v="C"/>
    <x v="551"/>
    <d v="2015-04-17T00:00:00"/>
    <n v="8421"/>
    <n v="421.89"/>
    <n v="364.69"/>
    <n v="3552735.69"/>
    <n v="3071054.49"/>
    <n v="481681.2"/>
  </r>
  <r>
    <n v="844706857"/>
    <x v="4"/>
    <s v="Antigua and Barbuda "/>
    <x v="1"/>
    <x v="0"/>
    <s v="M"/>
    <x v="552"/>
    <d v="2013-04-19T00:00:00"/>
    <n v="6385"/>
    <n v="47.45"/>
    <n v="31.79"/>
    <n v="302968.25"/>
    <n v="202979.15"/>
    <n v="99989.1"/>
  </r>
  <r>
    <n v="744134318"/>
    <x v="1"/>
    <s v="Czech Republic"/>
    <x v="11"/>
    <x v="1"/>
    <s v="L"/>
    <x v="553"/>
    <d v="2019-03-24T00:00:00"/>
    <n v="4736"/>
    <n v="9.33"/>
    <n v="6.92"/>
    <n v="44186.879999999997"/>
    <n v="32773.120000000003"/>
    <n v="11413.76"/>
  </r>
  <r>
    <n v="436538159"/>
    <x v="0"/>
    <s v="Mali"/>
    <x v="10"/>
    <x v="0"/>
    <s v="M"/>
    <x v="554"/>
    <d v="2020-04-20T00:00:00"/>
    <n v="197"/>
    <n v="437.2"/>
    <n v="263.33"/>
    <n v="86128.4"/>
    <n v="51876.01"/>
    <n v="34252.39"/>
  </r>
  <r>
    <n v="959467208"/>
    <x v="1"/>
    <s v="Slovakia"/>
    <x v="9"/>
    <x v="1"/>
    <s v="M"/>
    <x v="555"/>
    <d v="2011-09-27T00:00:00"/>
    <n v="6523"/>
    <n v="81.73"/>
    <n v="56.67"/>
    <n v="533124.79"/>
    <n v="369658.41"/>
    <n v="163466.38"/>
  </r>
  <r>
    <n v="270782792"/>
    <x v="0"/>
    <s v="Equatorial Guinea"/>
    <x v="2"/>
    <x v="0"/>
    <s v="H"/>
    <x v="556"/>
    <d v="2017-04-26T00:00:00"/>
    <n v="9500"/>
    <n v="154.06"/>
    <n v="90.93"/>
    <n v="1463570"/>
    <n v="863835"/>
    <n v="599735"/>
  </r>
  <r>
    <n v="898658740"/>
    <x v="1"/>
    <s v="Croatia"/>
    <x v="4"/>
    <x v="0"/>
    <s v="H"/>
    <x v="557"/>
    <d v="2016-01-03T00:00:00"/>
    <n v="1946"/>
    <n v="255.28"/>
    <n v="159.41999999999999"/>
    <n v="496774.88"/>
    <n v="310231.32"/>
    <n v="186543.56"/>
  </r>
  <r>
    <n v="491581380"/>
    <x v="0"/>
    <s v="Sudan"/>
    <x v="6"/>
    <x v="0"/>
    <s v="M"/>
    <x v="558"/>
    <d v="2020-04-11T00:00:00"/>
    <n v="8709"/>
    <n v="205.7"/>
    <n v="117.11"/>
    <n v="1791441.3"/>
    <n v="1019910.99"/>
    <n v="771530.31"/>
  </r>
  <r>
    <n v="368349540"/>
    <x v="1"/>
    <s v="Serbia"/>
    <x v="11"/>
    <x v="1"/>
    <s v="H"/>
    <x v="559"/>
    <d v="2010-09-06T00:00:00"/>
    <n v="1669"/>
    <n v="9.33"/>
    <n v="6.92"/>
    <n v="15571.77"/>
    <n v="11549.48"/>
    <n v="4022.29"/>
  </r>
  <r>
    <n v="568074548"/>
    <x v="3"/>
    <s v="North Korea"/>
    <x v="8"/>
    <x v="0"/>
    <s v="L"/>
    <x v="560"/>
    <d v="2015-09-21T00:00:00"/>
    <n v="4737"/>
    <n v="152.58000000000001"/>
    <n v="97.44"/>
    <n v="722771.46"/>
    <n v="461573.28"/>
    <n v="261198.18"/>
  </r>
  <r>
    <n v="300180232"/>
    <x v="0"/>
    <s v="Zimbabwe"/>
    <x v="11"/>
    <x v="1"/>
    <s v="L"/>
    <x v="561"/>
    <d v="2017-01-03T00:00:00"/>
    <n v="8856"/>
    <n v="9.33"/>
    <n v="6.92"/>
    <n v="82626.48"/>
    <n v="61283.519999999997"/>
    <n v="21342.959999999999"/>
  </r>
  <r>
    <n v="194402921"/>
    <x v="1"/>
    <s v="Belarus"/>
    <x v="7"/>
    <x v="1"/>
    <s v="C"/>
    <x v="437"/>
    <d v="2017-09-27T00:00:00"/>
    <n v="6999"/>
    <n v="109.28"/>
    <n v="35.840000000000003"/>
    <n v="764850.72"/>
    <n v="250844.16"/>
    <n v="514006.56"/>
  </r>
  <r>
    <n v="950791442"/>
    <x v="0"/>
    <s v="Madagascar"/>
    <x v="9"/>
    <x v="1"/>
    <s v="H"/>
    <x v="562"/>
    <d v="2011-07-22T00:00:00"/>
    <n v="9171"/>
    <n v="81.73"/>
    <n v="56.67"/>
    <n v="749545.83"/>
    <n v="519720.57"/>
    <n v="229825.26"/>
  </r>
  <r>
    <n v="189707124"/>
    <x v="0"/>
    <s v="Zimbabwe"/>
    <x v="7"/>
    <x v="0"/>
    <s v="M"/>
    <x v="7"/>
    <d v="2014-06-16T00:00:00"/>
    <n v="7408"/>
    <n v="109.28"/>
    <n v="35.840000000000003"/>
    <n v="809546.23999999999"/>
    <n v="265502.71999999997"/>
    <n v="544043.52000000002"/>
  </r>
  <r>
    <n v="101823794"/>
    <x v="6"/>
    <s v="Mexico"/>
    <x v="0"/>
    <x v="0"/>
    <s v="L"/>
    <x v="563"/>
    <d v="2012-01-01T00:00:00"/>
    <n v="778"/>
    <n v="651.21"/>
    <n v="524.96"/>
    <n v="506641.38"/>
    <n v="408418.88"/>
    <n v="98222.5"/>
  </r>
  <r>
    <n v="698127782"/>
    <x v="1"/>
    <s v="Poland"/>
    <x v="0"/>
    <x v="0"/>
    <s v="C"/>
    <x v="564"/>
    <d v="2020-09-05T00:00:00"/>
    <n v="379"/>
    <n v="651.21"/>
    <n v="524.96"/>
    <n v="246808.59"/>
    <n v="198959.84"/>
    <n v="47848.75"/>
  </r>
  <r>
    <n v="259917914"/>
    <x v="0"/>
    <s v="Namibia"/>
    <x v="8"/>
    <x v="1"/>
    <s v="H"/>
    <x v="565"/>
    <d v="2016-08-10T00:00:00"/>
    <n v="4342"/>
    <n v="152.58000000000001"/>
    <n v="97.44"/>
    <n v="662502.36"/>
    <n v="423084.48"/>
    <n v="239417.88"/>
  </r>
  <r>
    <n v="288805520"/>
    <x v="0"/>
    <s v="Democratic Republic of the Congo"/>
    <x v="11"/>
    <x v="1"/>
    <s v="M"/>
    <x v="566"/>
    <d v="2015-02-14T00:00:00"/>
    <n v="2826"/>
    <n v="9.33"/>
    <n v="6.92"/>
    <n v="26366.58"/>
    <n v="19555.919999999998"/>
    <n v="6810.66"/>
  </r>
  <r>
    <n v="556714427"/>
    <x v="4"/>
    <s v="Dominican Republic"/>
    <x v="9"/>
    <x v="1"/>
    <s v="L"/>
    <x v="567"/>
    <d v="2018-10-19T00:00:00"/>
    <n v="3025"/>
    <n v="81.73"/>
    <n v="56.67"/>
    <n v="247233.25"/>
    <n v="171426.75"/>
    <n v="75806.5"/>
  </r>
  <r>
    <n v="455880963"/>
    <x v="0"/>
    <s v="Guinea"/>
    <x v="2"/>
    <x v="0"/>
    <s v="L"/>
    <x v="568"/>
    <d v="2019-11-11T00:00:00"/>
    <n v="4163"/>
    <n v="154.06"/>
    <n v="90.93"/>
    <n v="641351.78"/>
    <n v="378541.59"/>
    <n v="262810.19"/>
  </r>
  <r>
    <n v="348853957"/>
    <x v="5"/>
    <s v="Tuvalu"/>
    <x v="11"/>
    <x v="1"/>
    <s v="M"/>
    <x v="569"/>
    <d v="2015-11-03T00:00:00"/>
    <n v="2493"/>
    <n v="9.33"/>
    <n v="6.92"/>
    <n v="23259.69"/>
    <n v="17251.560000000001"/>
    <n v="6008.13"/>
  </r>
  <r>
    <n v="218494737"/>
    <x v="0"/>
    <s v="Swaziland"/>
    <x v="9"/>
    <x v="0"/>
    <s v="M"/>
    <x v="570"/>
    <d v="2020-04-14T00:00:00"/>
    <n v="6303"/>
    <n v="81.73"/>
    <n v="56.67"/>
    <n v="515144.19"/>
    <n v="357191.01"/>
    <n v="157953.18"/>
  </r>
  <r>
    <n v="117977130"/>
    <x v="1"/>
    <s v="Romania"/>
    <x v="4"/>
    <x v="0"/>
    <s v="H"/>
    <x v="571"/>
    <d v="2017-01-22T00:00:00"/>
    <n v="909"/>
    <n v="255.28"/>
    <n v="159.41999999999999"/>
    <n v="232049.52"/>
    <n v="144912.78"/>
    <n v="87136.74"/>
  </r>
  <r>
    <n v="620787465"/>
    <x v="4"/>
    <s v="Saint Kitts and Nevis "/>
    <x v="3"/>
    <x v="0"/>
    <s v="C"/>
    <x v="572"/>
    <d v="2012-12-12T00:00:00"/>
    <n v="3661"/>
    <n v="668.27"/>
    <n v="502.54"/>
    <n v="2446536.4700000002"/>
    <n v="1839798.94"/>
    <n v="606737.53"/>
  </r>
  <r>
    <n v="570724570"/>
    <x v="0"/>
    <s v="Cape Verde"/>
    <x v="4"/>
    <x v="1"/>
    <s v="H"/>
    <x v="163"/>
    <d v="2012-07-19T00:00:00"/>
    <n v="8938"/>
    <n v="255.28"/>
    <n v="159.41999999999999"/>
    <n v="2281692.64"/>
    <n v="1424895.96"/>
    <n v="856796.68"/>
  </r>
  <r>
    <n v="231899774"/>
    <x v="0"/>
    <s v="Mauritius "/>
    <x v="4"/>
    <x v="0"/>
    <s v="M"/>
    <x v="573"/>
    <d v="2010-11-05T00:00:00"/>
    <n v="3151"/>
    <n v="255.28"/>
    <n v="159.41999999999999"/>
    <n v="804387.28"/>
    <n v="502332.42"/>
    <n v="302054.86"/>
  </r>
  <r>
    <n v="838736903"/>
    <x v="4"/>
    <s v="Dominican Republic"/>
    <x v="1"/>
    <x v="0"/>
    <s v="C"/>
    <x v="574"/>
    <d v="2012-02-21T00:00:00"/>
    <n v="9743"/>
    <n v="47.45"/>
    <n v="31.79"/>
    <n v="462305.35"/>
    <n v="309729.96999999997"/>
    <n v="152575.38"/>
  </r>
  <r>
    <n v="545972287"/>
    <x v="1"/>
    <s v="Russia"/>
    <x v="3"/>
    <x v="0"/>
    <s v="C"/>
    <x v="290"/>
    <d v="2015-03-07T00:00:00"/>
    <n v="4187"/>
    <n v="668.27"/>
    <n v="502.54"/>
    <n v="2798046.49"/>
    <n v="2104134.98"/>
    <n v="693911.51"/>
  </r>
  <r>
    <n v="278654754"/>
    <x v="1"/>
    <s v="Denmark"/>
    <x v="11"/>
    <x v="0"/>
    <s v="H"/>
    <x v="575"/>
    <d v="2017-06-16T00:00:00"/>
    <n v="8989"/>
    <n v="9.33"/>
    <n v="6.92"/>
    <n v="83867.37"/>
    <n v="62203.88"/>
    <n v="21663.49"/>
  </r>
  <r>
    <n v="582145631"/>
    <x v="0"/>
    <s v="Zimbabwe"/>
    <x v="9"/>
    <x v="0"/>
    <s v="C"/>
    <x v="576"/>
    <d v="2012-05-07T00:00:00"/>
    <n v="8684"/>
    <n v="81.73"/>
    <n v="56.67"/>
    <n v="709743.32"/>
    <n v="492122.28"/>
    <n v="217621.04"/>
  </r>
  <r>
    <n v="272118747"/>
    <x v="1"/>
    <s v="Georgia"/>
    <x v="0"/>
    <x v="1"/>
    <s v="C"/>
    <x v="577"/>
    <d v="2012-02-15T00:00:00"/>
    <n v="4839"/>
    <n v="651.21"/>
    <n v="524.96"/>
    <n v="3151205.19"/>
    <n v="2540281.44"/>
    <n v="610923.75"/>
  </r>
  <r>
    <n v="484560430"/>
    <x v="0"/>
    <s v="Burundi"/>
    <x v="5"/>
    <x v="1"/>
    <s v="L"/>
    <x v="578"/>
    <d v="2010-06-09T00:00:00"/>
    <n v="1054"/>
    <n v="421.89"/>
    <n v="364.69"/>
    <n v="444672.06"/>
    <n v="384383.26"/>
    <n v="60288.800000000003"/>
  </r>
  <r>
    <n v="625769507"/>
    <x v="1"/>
    <s v="Cyprus"/>
    <x v="0"/>
    <x v="1"/>
    <s v="M"/>
    <x v="579"/>
    <d v="2020-12-15T00:00:00"/>
    <n v="7958"/>
    <n v="651.21"/>
    <n v="524.96"/>
    <n v="5182329.18"/>
    <n v="4177631.68"/>
    <n v="1004697.5"/>
  </r>
  <r>
    <n v="622357308"/>
    <x v="4"/>
    <s v="Dominica"/>
    <x v="3"/>
    <x v="1"/>
    <s v="L"/>
    <x v="580"/>
    <d v="2018-04-01T00:00:00"/>
    <n v="8213"/>
    <n v="668.27"/>
    <n v="502.54"/>
    <n v="5488501.5099999998"/>
    <n v="4127361.02"/>
    <n v="1361140.49"/>
  </r>
  <r>
    <n v="471247661"/>
    <x v="2"/>
    <s v="Egypt"/>
    <x v="1"/>
    <x v="0"/>
    <s v="H"/>
    <x v="451"/>
    <d v="2012-02-02T00:00:00"/>
    <n v="1510"/>
    <n v="47.45"/>
    <n v="31.79"/>
    <n v="71649.5"/>
    <n v="48002.9"/>
    <n v="23646.6"/>
  </r>
  <r>
    <n v="689676892"/>
    <x v="0"/>
    <s v="Benin"/>
    <x v="0"/>
    <x v="0"/>
    <s v="H"/>
    <x v="581"/>
    <d v="2011-04-06T00:00:00"/>
    <n v="9573"/>
    <n v="651.21"/>
    <n v="524.96"/>
    <n v="6234033.3300000001"/>
    <n v="5025442.08"/>
    <n v="1208591.25"/>
  </r>
  <r>
    <n v="965193831"/>
    <x v="3"/>
    <s v="Laos"/>
    <x v="5"/>
    <x v="1"/>
    <s v="H"/>
    <x v="582"/>
    <d v="2010-02-21T00:00:00"/>
    <n v="1158"/>
    <n v="421.89"/>
    <n v="364.69"/>
    <n v="488548.62"/>
    <n v="422311.02"/>
    <n v="66237.600000000006"/>
  </r>
  <r>
    <n v="605659806"/>
    <x v="2"/>
    <s v="Saudi Arabia"/>
    <x v="5"/>
    <x v="1"/>
    <s v="M"/>
    <x v="583"/>
    <d v="2020-10-24T00:00:00"/>
    <n v="7051"/>
    <n v="421.89"/>
    <n v="364.69"/>
    <n v="2974746.39"/>
    <n v="2571429.19"/>
    <n v="403317.2"/>
  </r>
  <r>
    <n v="789248645"/>
    <x v="1"/>
    <s v="Montenegro"/>
    <x v="5"/>
    <x v="0"/>
    <s v="H"/>
    <x v="584"/>
    <d v="2013-03-20T00:00:00"/>
    <n v="5068"/>
    <n v="421.89"/>
    <n v="364.69"/>
    <n v="2138138.52"/>
    <n v="1848248.92"/>
    <n v="289889.59999999998"/>
  </r>
  <r>
    <n v="514446675"/>
    <x v="0"/>
    <s v="Niger"/>
    <x v="9"/>
    <x v="1"/>
    <s v="M"/>
    <x v="585"/>
    <d v="2016-06-09T00:00:00"/>
    <n v="5058"/>
    <n v="81.73"/>
    <n v="56.67"/>
    <n v="413390.34"/>
    <n v="286636.86"/>
    <n v="126753.48"/>
  </r>
  <r>
    <n v="650052726"/>
    <x v="5"/>
    <s v="Papua New Guinea"/>
    <x v="1"/>
    <x v="1"/>
    <s v="M"/>
    <x v="586"/>
    <d v="2013-05-06T00:00:00"/>
    <n v="3902"/>
    <n v="47.45"/>
    <n v="31.79"/>
    <n v="185149.9"/>
    <n v="124044.58"/>
    <n v="61105.32"/>
  </r>
  <r>
    <n v="785178124"/>
    <x v="1"/>
    <s v="Albania"/>
    <x v="10"/>
    <x v="0"/>
    <s v="L"/>
    <x v="587"/>
    <d v="2016-04-13T00:00:00"/>
    <n v="510"/>
    <n v="437.2"/>
    <n v="263.33"/>
    <n v="222972"/>
    <n v="134298.29999999999"/>
    <n v="88673.7"/>
  </r>
  <r>
    <n v="579246699"/>
    <x v="4"/>
    <s v="Costa Rica"/>
    <x v="0"/>
    <x v="1"/>
    <s v="M"/>
    <x v="588"/>
    <d v="2013-05-18T00:00:00"/>
    <n v="825"/>
    <n v="651.21"/>
    <n v="524.96"/>
    <n v="537248.25"/>
    <n v="433092"/>
    <n v="104156.25"/>
  </r>
  <r>
    <n v="211994779"/>
    <x v="4"/>
    <s v="El Salvador"/>
    <x v="2"/>
    <x v="1"/>
    <s v="L"/>
    <x v="589"/>
    <d v="2013-01-07T00:00:00"/>
    <n v="2821"/>
    <n v="154.06"/>
    <n v="90.93"/>
    <n v="434603.26"/>
    <n v="256513.53"/>
    <n v="178089.73"/>
  </r>
  <r>
    <n v="833471190"/>
    <x v="1"/>
    <s v="Montenegro"/>
    <x v="3"/>
    <x v="1"/>
    <s v="C"/>
    <x v="590"/>
    <d v="2019-06-01T00:00:00"/>
    <n v="1502"/>
    <n v="668.27"/>
    <n v="502.54"/>
    <n v="1003741.54"/>
    <n v="754815.08"/>
    <n v="248926.46"/>
  </r>
  <r>
    <n v="514037263"/>
    <x v="3"/>
    <s v="Singapore"/>
    <x v="4"/>
    <x v="1"/>
    <s v="H"/>
    <x v="591"/>
    <d v="2018-03-22T00:00:00"/>
    <n v="3904"/>
    <n v="255.28"/>
    <n v="159.41999999999999"/>
    <n v="996613.12"/>
    <n v="622375.68000000005"/>
    <n v="374237.44"/>
  </r>
  <r>
    <n v="994366824"/>
    <x v="5"/>
    <s v="Solomon Islands"/>
    <x v="1"/>
    <x v="0"/>
    <s v="C"/>
    <x v="592"/>
    <d v="2014-12-28T00:00:00"/>
    <n v="4095"/>
    <n v="47.45"/>
    <n v="31.79"/>
    <n v="194307.75"/>
    <n v="130180.05"/>
    <n v="64127.7"/>
  </r>
  <r>
    <n v="935446202"/>
    <x v="1"/>
    <s v="Georgia"/>
    <x v="8"/>
    <x v="1"/>
    <s v="L"/>
    <x v="593"/>
    <d v="2019-09-29T00:00:00"/>
    <n v="8174"/>
    <n v="152.58000000000001"/>
    <n v="97.44"/>
    <n v="1247188.92"/>
    <n v="796474.56"/>
    <n v="450714.36"/>
  </r>
  <r>
    <n v="868574225"/>
    <x v="0"/>
    <s v="Sudan"/>
    <x v="10"/>
    <x v="0"/>
    <s v="H"/>
    <x v="594"/>
    <d v="2011-05-24T00:00:00"/>
    <n v="9270"/>
    <n v="437.2"/>
    <n v="263.33"/>
    <n v="4052844"/>
    <n v="2441069.1"/>
    <n v="1611774.9"/>
  </r>
  <r>
    <n v="945362222"/>
    <x v="3"/>
    <s v="Uzbekistan"/>
    <x v="10"/>
    <x v="1"/>
    <s v="H"/>
    <x v="595"/>
    <d v="2016-09-03T00:00:00"/>
    <n v="2544"/>
    <n v="437.2"/>
    <n v="263.33"/>
    <n v="1112236.8"/>
    <n v="669911.52"/>
    <n v="442325.28"/>
  </r>
  <r>
    <n v="487734019"/>
    <x v="3"/>
    <s v="Kyrgyzstan"/>
    <x v="10"/>
    <x v="1"/>
    <s v="H"/>
    <x v="596"/>
    <d v="2017-08-08T00:00:00"/>
    <n v="190"/>
    <n v="437.2"/>
    <n v="263.33"/>
    <n v="83068"/>
    <n v="50032.7"/>
    <n v="33035.300000000003"/>
  </r>
  <r>
    <n v="237925946"/>
    <x v="1"/>
    <s v="Switzerland"/>
    <x v="11"/>
    <x v="1"/>
    <s v="M"/>
    <x v="597"/>
    <d v="2017-04-09T00:00:00"/>
    <n v="6430"/>
    <n v="9.33"/>
    <n v="6.92"/>
    <n v="59991.9"/>
    <n v="44495.6"/>
    <n v="15496.3"/>
  </r>
  <r>
    <n v="108486831"/>
    <x v="0"/>
    <s v="Chad"/>
    <x v="5"/>
    <x v="0"/>
    <s v="L"/>
    <x v="598"/>
    <d v="2012-01-13T00:00:00"/>
    <n v="2519"/>
    <n v="421.89"/>
    <n v="364.69"/>
    <n v="1062740.9099999999"/>
    <n v="918654.11"/>
    <n v="144086.79999999999"/>
  </r>
  <r>
    <n v="532278001"/>
    <x v="0"/>
    <s v="Guinea"/>
    <x v="1"/>
    <x v="0"/>
    <s v="M"/>
    <x v="599"/>
    <d v="2016-01-08T00:00:00"/>
    <n v="1744"/>
    <n v="47.45"/>
    <n v="31.79"/>
    <n v="82752.800000000003"/>
    <n v="55441.760000000002"/>
    <n v="27311.040000000001"/>
  </r>
  <r>
    <n v="212473285"/>
    <x v="2"/>
    <s v="Qatar"/>
    <x v="0"/>
    <x v="0"/>
    <s v="C"/>
    <x v="600"/>
    <d v="2013-05-21T00:00:00"/>
    <n v="4421"/>
    <n v="651.21"/>
    <n v="524.96"/>
    <n v="2878999.41"/>
    <n v="2320848.16"/>
    <n v="558151.25"/>
  </r>
  <r>
    <n v="172559010"/>
    <x v="1"/>
    <s v="San Marino"/>
    <x v="8"/>
    <x v="1"/>
    <s v="H"/>
    <x v="601"/>
    <d v="2011-11-05T00:00:00"/>
    <n v="2901"/>
    <n v="152.58000000000001"/>
    <n v="97.44"/>
    <n v="442634.58"/>
    <n v="282673.44"/>
    <n v="159961.14000000001"/>
  </r>
  <r>
    <n v="606334006"/>
    <x v="1"/>
    <s v="Bulgaria"/>
    <x v="4"/>
    <x v="1"/>
    <s v="C"/>
    <x v="602"/>
    <d v="2010-04-27T00:00:00"/>
    <n v="6561"/>
    <n v="255.28"/>
    <n v="159.41999999999999"/>
    <n v="1674892.08"/>
    <n v="1045954.62"/>
    <n v="628937.46"/>
  </r>
  <r>
    <n v="427909600"/>
    <x v="1"/>
    <s v="Macedonia"/>
    <x v="0"/>
    <x v="1"/>
    <s v="H"/>
    <x v="603"/>
    <d v="2013-07-02T00:00:00"/>
    <n v="6815"/>
    <n v="651.21"/>
    <n v="524.96"/>
    <n v="4437996.1500000004"/>
    <n v="3577602.4"/>
    <n v="860393.75"/>
  </r>
  <r>
    <n v="421709620"/>
    <x v="0"/>
    <s v="South Sudan"/>
    <x v="1"/>
    <x v="0"/>
    <s v="H"/>
    <x v="604"/>
    <d v="2020-05-24T00:00:00"/>
    <n v="2103"/>
    <n v="47.45"/>
    <n v="31.79"/>
    <n v="99787.35"/>
    <n v="66854.37"/>
    <n v="32932.980000000003"/>
  </r>
  <r>
    <n v="992470395"/>
    <x v="4"/>
    <s v="Trinidad and Tobago"/>
    <x v="8"/>
    <x v="0"/>
    <s v="C"/>
    <x v="605"/>
    <d v="2015-07-11T00:00:00"/>
    <n v="2900"/>
    <n v="152.58000000000001"/>
    <n v="97.44"/>
    <n v="442482"/>
    <n v="282576"/>
    <n v="159906"/>
  </r>
  <r>
    <n v="815240752"/>
    <x v="3"/>
    <s v="Sri Lanka"/>
    <x v="8"/>
    <x v="0"/>
    <s v="L"/>
    <x v="606"/>
    <d v="2018-07-07T00:00:00"/>
    <n v="6710"/>
    <n v="152.58000000000001"/>
    <n v="97.44"/>
    <n v="1023811.8"/>
    <n v="653822.4"/>
    <n v="369989.4"/>
  </r>
  <r>
    <n v="885382020"/>
    <x v="1"/>
    <s v="Slovakia"/>
    <x v="4"/>
    <x v="0"/>
    <s v="H"/>
    <x v="607"/>
    <d v="2015-12-12T00:00:00"/>
    <n v="3070"/>
    <n v="255.28"/>
    <n v="159.41999999999999"/>
    <n v="783709.6"/>
    <n v="489419.4"/>
    <n v="294290.2"/>
  </r>
  <r>
    <n v="468568027"/>
    <x v="1"/>
    <s v="Moldova "/>
    <x v="8"/>
    <x v="1"/>
    <s v="H"/>
    <x v="587"/>
    <d v="2016-04-20T00:00:00"/>
    <n v="8547"/>
    <n v="152.58000000000001"/>
    <n v="97.44"/>
    <n v="1304101.26"/>
    <n v="832819.68"/>
    <n v="471281.58"/>
  </r>
  <r>
    <n v="250785100"/>
    <x v="1"/>
    <s v="Portugal"/>
    <x v="5"/>
    <x v="1"/>
    <s v="M"/>
    <x v="608"/>
    <d v="2011-12-26T00:00:00"/>
    <n v="1739"/>
    <n v="421.89"/>
    <n v="364.69"/>
    <n v="733666.71"/>
    <n v="634195.91"/>
    <n v="99470.8"/>
  </r>
  <r>
    <n v="988332068"/>
    <x v="1"/>
    <s v="Switzerland"/>
    <x v="10"/>
    <x v="1"/>
    <s v="C"/>
    <x v="609"/>
    <d v="2019-03-11T00:00:00"/>
    <n v="8277"/>
    <n v="437.2"/>
    <n v="263.33"/>
    <n v="3618704.4"/>
    <n v="2179582.41"/>
    <n v="1439121.99"/>
  </r>
  <r>
    <n v="357820260"/>
    <x v="1"/>
    <s v="Ireland"/>
    <x v="7"/>
    <x v="1"/>
    <s v="C"/>
    <x v="610"/>
    <d v="2017-11-11T00:00:00"/>
    <n v="5821"/>
    <n v="109.28"/>
    <n v="35.840000000000003"/>
    <n v="636118.88"/>
    <n v="208624.64000000001"/>
    <n v="427494.24"/>
  </r>
  <r>
    <n v="606173503"/>
    <x v="1"/>
    <s v="Andorra"/>
    <x v="0"/>
    <x v="0"/>
    <s v="L"/>
    <x v="561"/>
    <d v="2017-01-11T00:00:00"/>
    <n v="9065"/>
    <n v="651.21"/>
    <n v="524.96"/>
    <n v="5903218.6500000004"/>
    <n v="4758762.4000000004"/>
    <n v="1144456.25"/>
  </r>
  <r>
    <n v="900628125"/>
    <x v="1"/>
    <s v="Belarus"/>
    <x v="1"/>
    <x v="1"/>
    <s v="H"/>
    <x v="611"/>
    <d v="2016-02-22T00:00:00"/>
    <n v="4731"/>
    <n v="47.45"/>
    <n v="31.79"/>
    <n v="224485.95"/>
    <n v="150398.49"/>
    <n v="74087.460000000006"/>
  </r>
  <r>
    <n v="478732955"/>
    <x v="0"/>
    <s v="Zambia"/>
    <x v="11"/>
    <x v="1"/>
    <s v="C"/>
    <x v="492"/>
    <d v="2016-01-11T00:00:00"/>
    <n v="6575"/>
    <n v="9.33"/>
    <n v="6.92"/>
    <n v="61344.75"/>
    <n v="45499"/>
    <n v="15845.75"/>
  </r>
  <r>
    <n v="898349320"/>
    <x v="1"/>
    <s v="Spain"/>
    <x v="1"/>
    <x v="0"/>
    <s v="H"/>
    <x v="612"/>
    <d v="2016-03-20T00:00:00"/>
    <n v="382"/>
    <n v="47.45"/>
    <n v="31.79"/>
    <n v="18125.900000000001"/>
    <n v="12143.78"/>
    <n v="5982.12"/>
  </r>
  <r>
    <n v="187651050"/>
    <x v="0"/>
    <s v="Namibia"/>
    <x v="8"/>
    <x v="0"/>
    <s v="C"/>
    <x v="613"/>
    <d v="2017-03-30T00:00:00"/>
    <n v="8970"/>
    <n v="152.58000000000001"/>
    <n v="97.44"/>
    <n v="1368642.6"/>
    <n v="874036.8"/>
    <n v="494605.8"/>
  </r>
  <r>
    <n v="495124471"/>
    <x v="4"/>
    <s v="The Bahamas"/>
    <x v="0"/>
    <x v="0"/>
    <s v="C"/>
    <x v="614"/>
    <d v="2018-07-17T00:00:00"/>
    <n v="7188"/>
    <n v="651.21"/>
    <n v="524.96"/>
    <n v="4680897.4800000004"/>
    <n v="3773412.48"/>
    <n v="907485"/>
  </r>
  <r>
    <n v="439568412"/>
    <x v="0"/>
    <s v="Democratic Republic of the Congo"/>
    <x v="2"/>
    <x v="1"/>
    <s v="M"/>
    <x v="615"/>
    <d v="2015-09-29T00:00:00"/>
    <n v="6916"/>
    <n v="154.06"/>
    <n v="90.93"/>
    <n v="1065478.96"/>
    <n v="628871.88"/>
    <n v="436607.08"/>
  </r>
  <r>
    <n v="960094201"/>
    <x v="2"/>
    <s v="United Arab Emirates"/>
    <x v="8"/>
    <x v="0"/>
    <s v="C"/>
    <x v="616"/>
    <d v="2012-02-02T00:00:00"/>
    <n v="2064"/>
    <n v="152.58000000000001"/>
    <n v="97.44"/>
    <n v="314925.12"/>
    <n v="201116.16"/>
    <n v="113808.96000000001"/>
  </r>
  <r>
    <n v="366125667"/>
    <x v="1"/>
    <s v="Spain"/>
    <x v="0"/>
    <x v="0"/>
    <s v="L"/>
    <x v="617"/>
    <d v="2016-11-16T00:00:00"/>
    <n v="3576"/>
    <n v="651.21"/>
    <n v="524.96"/>
    <n v="2328726.96"/>
    <n v="1877256.96"/>
    <n v="451470"/>
  </r>
  <r>
    <n v="187399137"/>
    <x v="0"/>
    <s v="Angola"/>
    <x v="10"/>
    <x v="0"/>
    <s v="L"/>
    <x v="618"/>
    <d v="2017-10-19T00:00:00"/>
    <n v="4424"/>
    <n v="437.2"/>
    <n v="263.33"/>
    <n v="1934172.8"/>
    <n v="1164971.92"/>
    <n v="769200.88"/>
  </r>
  <r>
    <n v="223963439"/>
    <x v="1"/>
    <s v="France"/>
    <x v="9"/>
    <x v="1"/>
    <s v="C"/>
    <x v="619"/>
    <d v="2012-01-13T00:00:00"/>
    <n v="4613"/>
    <n v="81.73"/>
    <n v="56.67"/>
    <n v="377020.49"/>
    <n v="261418.71"/>
    <n v="115601.78"/>
  </r>
  <r>
    <n v="796179902"/>
    <x v="3"/>
    <s v="Kyrgyzstan"/>
    <x v="9"/>
    <x v="1"/>
    <s v="H"/>
    <x v="620"/>
    <d v="2018-03-10T00:00:00"/>
    <n v="6181"/>
    <n v="81.73"/>
    <n v="56.67"/>
    <n v="505173.13"/>
    <n v="350277.27"/>
    <n v="154895.85999999999"/>
  </r>
  <r>
    <n v="494722354"/>
    <x v="0"/>
    <s v="Cameroon"/>
    <x v="11"/>
    <x v="0"/>
    <s v="H"/>
    <x v="621"/>
    <d v="2019-04-15T00:00:00"/>
    <n v="8193"/>
    <n v="9.33"/>
    <n v="6.92"/>
    <n v="76440.69"/>
    <n v="56695.56"/>
    <n v="19745.13"/>
  </r>
  <r>
    <n v="230577123"/>
    <x v="3"/>
    <s v="Brunei"/>
    <x v="5"/>
    <x v="1"/>
    <s v="L"/>
    <x v="622"/>
    <d v="2017-06-07T00:00:00"/>
    <n v="1749"/>
    <n v="421.89"/>
    <n v="364.69"/>
    <n v="737885.61"/>
    <n v="637842.81000000006"/>
    <n v="100042.8"/>
  </r>
  <r>
    <n v="985043036"/>
    <x v="2"/>
    <s v="Lebanon"/>
    <x v="2"/>
    <x v="0"/>
    <s v="C"/>
    <x v="623"/>
    <d v="2019-11-23T00:00:00"/>
    <n v="4979"/>
    <n v="154.06"/>
    <n v="90.93"/>
    <n v="767064.74"/>
    <n v="452740.47"/>
    <n v="314324.27"/>
  </r>
  <r>
    <n v="659731423"/>
    <x v="1"/>
    <s v="Croatia"/>
    <x v="0"/>
    <x v="0"/>
    <s v="H"/>
    <x v="624"/>
    <d v="2014-09-04T00:00:00"/>
    <n v="8044"/>
    <n v="651.21"/>
    <n v="524.96"/>
    <n v="5238333.24"/>
    <n v="4222778.24"/>
    <n v="1015555"/>
  </r>
  <r>
    <n v="826566112"/>
    <x v="0"/>
    <s v="Malawi"/>
    <x v="9"/>
    <x v="1"/>
    <s v="L"/>
    <x v="625"/>
    <d v="2010-03-18T00:00:00"/>
    <n v="8135"/>
    <n v="81.73"/>
    <n v="56.67"/>
    <n v="664873.55000000005"/>
    <n v="461010.45"/>
    <n v="203863.1"/>
  </r>
  <r>
    <n v="877783429"/>
    <x v="3"/>
    <s v="Cambodia"/>
    <x v="0"/>
    <x v="0"/>
    <s v="L"/>
    <x v="626"/>
    <d v="2013-06-13T00:00:00"/>
    <n v="4478"/>
    <n v="651.21"/>
    <n v="524.96"/>
    <n v="2916118.38"/>
    <n v="2350770.88"/>
    <n v="565347.5"/>
  </r>
  <r>
    <n v="275932204"/>
    <x v="0"/>
    <s v="Burkina Faso"/>
    <x v="3"/>
    <x v="0"/>
    <s v="L"/>
    <x v="627"/>
    <d v="2012-03-23T00:00:00"/>
    <n v="3326"/>
    <n v="668.27"/>
    <n v="502.54"/>
    <n v="2222666.02"/>
    <n v="1671448.04"/>
    <n v="551217.98"/>
  </r>
  <r>
    <n v="803873765"/>
    <x v="1"/>
    <s v="Macedonia"/>
    <x v="5"/>
    <x v="0"/>
    <s v="L"/>
    <x v="628"/>
    <d v="2014-06-11T00:00:00"/>
    <n v="2966"/>
    <n v="421.89"/>
    <n v="364.69"/>
    <n v="1251325.74"/>
    <n v="1081670.54"/>
    <n v="169655.2"/>
  </r>
  <r>
    <n v="714781939"/>
    <x v="2"/>
    <s v="Tunisia "/>
    <x v="3"/>
    <x v="0"/>
    <s v="L"/>
    <x v="629"/>
    <d v="2019-09-30T00:00:00"/>
    <n v="8715"/>
    <n v="668.27"/>
    <n v="502.54"/>
    <n v="5823973.0499999998"/>
    <n v="4379636.0999999996"/>
    <n v="1444336.95"/>
  </r>
  <r>
    <n v="582143056"/>
    <x v="3"/>
    <s v="Maldives"/>
    <x v="2"/>
    <x v="0"/>
    <s v="L"/>
    <x v="459"/>
    <d v="2019-03-30T00:00:00"/>
    <n v="7922"/>
    <n v="154.06"/>
    <n v="90.93"/>
    <n v="1220463.32"/>
    <n v="720347.46"/>
    <n v="500115.86"/>
  </r>
  <r>
    <n v="149755942"/>
    <x v="2"/>
    <s v="Kuwait"/>
    <x v="8"/>
    <x v="1"/>
    <s v="M"/>
    <x v="21"/>
    <d v="2011-12-04T00:00:00"/>
    <n v="4966"/>
    <n v="152.58000000000001"/>
    <n v="97.44"/>
    <n v="757712.28"/>
    <n v="483887.04"/>
    <n v="273825.24"/>
  </r>
  <r>
    <n v="581731927"/>
    <x v="0"/>
    <s v="Liberia"/>
    <x v="11"/>
    <x v="0"/>
    <s v="C"/>
    <x v="630"/>
    <d v="2020-06-14T00:00:00"/>
    <n v="6259"/>
    <n v="9.33"/>
    <n v="6.92"/>
    <n v="58396.47"/>
    <n v="43312.28"/>
    <n v="15084.19"/>
  </r>
  <r>
    <n v="412494838"/>
    <x v="1"/>
    <s v="Montenegro"/>
    <x v="7"/>
    <x v="0"/>
    <s v="L"/>
    <x v="631"/>
    <d v="2011-06-03T00:00:00"/>
    <n v="5244"/>
    <n v="109.28"/>
    <n v="35.840000000000003"/>
    <n v="573064.31999999995"/>
    <n v="187944.95999999999"/>
    <n v="385119.36"/>
  </r>
  <r>
    <n v="496781003"/>
    <x v="4"/>
    <s v="Guatemala"/>
    <x v="2"/>
    <x v="1"/>
    <s v="H"/>
    <x v="632"/>
    <d v="2012-08-15T00:00:00"/>
    <n v="7393"/>
    <n v="154.06"/>
    <n v="90.93"/>
    <n v="1138965.58"/>
    <n v="672245.49"/>
    <n v="466720.09"/>
  </r>
  <r>
    <n v="859639251"/>
    <x v="2"/>
    <s v="Algeria"/>
    <x v="6"/>
    <x v="1"/>
    <s v="L"/>
    <x v="320"/>
    <d v="2010-03-02T00:00:00"/>
    <n v="5212"/>
    <n v="205.7"/>
    <n v="117.11"/>
    <n v="1072108.3999999999"/>
    <n v="610377.31999999995"/>
    <n v="461731.08"/>
  </r>
  <r>
    <n v="246430909"/>
    <x v="0"/>
    <s v="Namibia"/>
    <x v="3"/>
    <x v="0"/>
    <s v="C"/>
    <x v="633"/>
    <d v="2016-02-03T00:00:00"/>
    <n v="3237"/>
    <n v="668.27"/>
    <n v="502.54"/>
    <n v="2163189.9900000002"/>
    <n v="1626721.98"/>
    <n v="536468.01"/>
  </r>
  <r>
    <n v="172829806"/>
    <x v="0"/>
    <s v="Guinea"/>
    <x v="4"/>
    <x v="1"/>
    <s v="M"/>
    <x v="634"/>
    <d v="2010-11-11T00:00:00"/>
    <n v="3035"/>
    <n v="255.28"/>
    <n v="159.41999999999999"/>
    <n v="774774.8"/>
    <n v="483839.7"/>
    <n v="290935.09999999998"/>
  </r>
  <r>
    <n v="874822270"/>
    <x v="3"/>
    <s v="Bhutan"/>
    <x v="7"/>
    <x v="1"/>
    <s v="L"/>
    <x v="635"/>
    <d v="2014-01-25T00:00:00"/>
    <n v="8205"/>
    <n v="109.28"/>
    <n v="35.840000000000003"/>
    <n v="896642.4"/>
    <n v="294067.20000000001"/>
    <n v="602575.19999999995"/>
  </r>
  <r>
    <n v="858707129"/>
    <x v="5"/>
    <s v="New Zealand"/>
    <x v="3"/>
    <x v="1"/>
    <s v="H"/>
    <x v="636"/>
    <d v="2016-09-23T00:00:00"/>
    <n v="9377"/>
    <n v="668.27"/>
    <n v="502.54"/>
    <n v="6266367.79"/>
    <n v="4712317.58"/>
    <n v="1554050.21"/>
  </r>
  <r>
    <n v="951095712"/>
    <x v="5"/>
    <s v="Kiribati"/>
    <x v="6"/>
    <x v="1"/>
    <s v="L"/>
    <x v="357"/>
    <d v="2010-02-09T00:00:00"/>
    <n v="9211"/>
    <n v="205.7"/>
    <n v="117.11"/>
    <n v="1894702.7"/>
    <n v="1078700.21"/>
    <n v="816002.49"/>
  </r>
  <r>
    <n v="248911845"/>
    <x v="4"/>
    <s v="Saint Vincent and the Grenadines"/>
    <x v="3"/>
    <x v="1"/>
    <s v="C"/>
    <x v="637"/>
    <d v="2019-04-24T00:00:00"/>
    <n v="7401"/>
    <n v="668.27"/>
    <n v="502.54"/>
    <n v="4945866.2699999996"/>
    <n v="3719298.54"/>
    <n v="1226567.73"/>
  </r>
  <r>
    <n v="169391858"/>
    <x v="0"/>
    <s v="Burundi"/>
    <x v="7"/>
    <x v="0"/>
    <s v="M"/>
    <x v="638"/>
    <d v="2017-05-18T00:00:00"/>
    <n v="5670"/>
    <n v="109.28"/>
    <n v="35.840000000000003"/>
    <n v="619617.6"/>
    <n v="203212.79999999999"/>
    <n v="416404.8"/>
  </r>
  <r>
    <n v="400084578"/>
    <x v="3"/>
    <s v="Cambodia"/>
    <x v="7"/>
    <x v="1"/>
    <s v="H"/>
    <x v="639"/>
    <d v="2019-12-02T00:00:00"/>
    <n v="2772"/>
    <n v="109.28"/>
    <n v="35.840000000000003"/>
    <n v="302924.15999999997"/>
    <n v="99348.479999999996"/>
    <n v="203575.67999999999"/>
  </r>
  <r>
    <n v="248851335"/>
    <x v="6"/>
    <s v="Canada"/>
    <x v="3"/>
    <x v="0"/>
    <s v="H"/>
    <x v="640"/>
    <d v="2016-09-14T00:00:00"/>
    <n v="9495"/>
    <n v="668.27"/>
    <n v="502.54"/>
    <n v="6345223.6500000004"/>
    <n v="4771617.3"/>
    <n v="1573606.35"/>
  </r>
  <r>
    <n v="893865954"/>
    <x v="1"/>
    <s v="Slovakia"/>
    <x v="4"/>
    <x v="1"/>
    <s v="M"/>
    <x v="641"/>
    <d v="2018-01-08T00:00:00"/>
    <n v="3654"/>
    <n v="255.28"/>
    <n v="159.41999999999999"/>
    <n v="932793.12"/>
    <n v="582520.68000000005"/>
    <n v="350272.44"/>
  </r>
  <r>
    <n v="433614766"/>
    <x v="3"/>
    <s v="Japan"/>
    <x v="9"/>
    <x v="1"/>
    <s v="L"/>
    <x v="642"/>
    <d v="2017-07-02T00:00:00"/>
    <n v="5100"/>
    <n v="81.73"/>
    <n v="56.67"/>
    <n v="416823"/>
    <n v="289017"/>
    <n v="127806"/>
  </r>
  <r>
    <n v="636896598"/>
    <x v="0"/>
    <s v="Equatorial Guinea"/>
    <x v="5"/>
    <x v="1"/>
    <s v="M"/>
    <x v="643"/>
    <d v="2011-10-07T00:00:00"/>
    <n v="711"/>
    <n v="421.89"/>
    <n v="364.69"/>
    <n v="299963.78999999998"/>
    <n v="259294.59"/>
    <n v="40669.199999999997"/>
  </r>
  <r>
    <n v="192822778"/>
    <x v="3"/>
    <s v="Brunei"/>
    <x v="7"/>
    <x v="0"/>
    <s v="M"/>
    <x v="644"/>
    <d v="2019-09-11T00:00:00"/>
    <n v="9400"/>
    <n v="109.28"/>
    <n v="35.840000000000003"/>
    <n v="1027232"/>
    <n v="336896"/>
    <n v="690336"/>
  </r>
  <r>
    <n v="560817134"/>
    <x v="0"/>
    <s v="Cameroon"/>
    <x v="6"/>
    <x v="1"/>
    <s v="C"/>
    <x v="645"/>
    <d v="2018-07-30T00:00:00"/>
    <n v="7107"/>
    <n v="205.7"/>
    <n v="117.11"/>
    <n v="1461909.9"/>
    <n v="832300.77"/>
    <n v="629609.13"/>
  </r>
  <r>
    <n v="120615994"/>
    <x v="1"/>
    <s v="Slovenia"/>
    <x v="2"/>
    <x v="1"/>
    <s v="H"/>
    <x v="646"/>
    <d v="2014-03-16T00:00:00"/>
    <n v="1808"/>
    <n v="154.06"/>
    <n v="90.93"/>
    <n v="278540.48"/>
    <n v="164401.44"/>
    <n v="114139.04"/>
  </r>
  <r>
    <n v="922268187"/>
    <x v="1"/>
    <s v="Vatican City"/>
    <x v="11"/>
    <x v="0"/>
    <s v="M"/>
    <x v="647"/>
    <d v="2010-06-19T00:00:00"/>
    <n v="8506"/>
    <n v="9.33"/>
    <n v="6.92"/>
    <n v="79360.98"/>
    <n v="58861.52"/>
    <n v="20499.46"/>
  </r>
  <r>
    <n v="136135041"/>
    <x v="0"/>
    <s v="Lesotho"/>
    <x v="0"/>
    <x v="0"/>
    <s v="M"/>
    <x v="648"/>
    <d v="2011-07-29T00:00:00"/>
    <n v="4239"/>
    <n v="651.21"/>
    <n v="524.96"/>
    <n v="2760479.19"/>
    <n v="2225305.44"/>
    <n v="535173.75"/>
  </r>
  <r>
    <n v="402890384"/>
    <x v="0"/>
    <s v="Angola"/>
    <x v="2"/>
    <x v="0"/>
    <s v="M"/>
    <x v="649"/>
    <d v="2016-01-21T00:00:00"/>
    <n v="3073"/>
    <n v="154.06"/>
    <n v="90.93"/>
    <n v="473426.38"/>
    <n v="279427.89"/>
    <n v="193998.49"/>
  </r>
  <r>
    <n v="383520543"/>
    <x v="1"/>
    <s v="Montenegro"/>
    <x v="0"/>
    <x v="0"/>
    <s v="C"/>
    <x v="650"/>
    <d v="2012-07-19T00:00:00"/>
    <n v="1106"/>
    <n v="651.21"/>
    <n v="524.96"/>
    <n v="720238.26"/>
    <n v="580605.76"/>
    <n v="139632.5"/>
  </r>
  <r>
    <n v="609324347"/>
    <x v="0"/>
    <s v="Lesotho"/>
    <x v="11"/>
    <x v="1"/>
    <s v="M"/>
    <x v="651"/>
    <d v="2017-06-14T00:00:00"/>
    <n v="1470"/>
    <n v="9.33"/>
    <n v="6.92"/>
    <n v="13715.1"/>
    <n v="10172.4"/>
    <n v="3542.7"/>
  </r>
  <r>
    <n v="331913125"/>
    <x v="2"/>
    <s v="Turkey"/>
    <x v="1"/>
    <x v="1"/>
    <s v="M"/>
    <x v="37"/>
    <d v="2015-06-12T00:00:00"/>
    <n v="9324"/>
    <n v="47.45"/>
    <n v="31.79"/>
    <n v="442423.8"/>
    <n v="296409.96000000002"/>
    <n v="146013.84"/>
  </r>
  <r>
    <n v="673210704"/>
    <x v="0"/>
    <s v="Mauritania"/>
    <x v="7"/>
    <x v="1"/>
    <s v="C"/>
    <x v="652"/>
    <d v="2012-12-10T00:00:00"/>
    <n v="6862"/>
    <n v="109.28"/>
    <n v="35.840000000000003"/>
    <n v="749879.36"/>
    <n v="245934.07999999999"/>
    <n v="503945.28"/>
  </r>
  <r>
    <n v="575453412"/>
    <x v="1"/>
    <s v="Austria"/>
    <x v="1"/>
    <x v="1"/>
    <s v="H"/>
    <x v="653"/>
    <d v="2015-08-29T00:00:00"/>
    <n v="8307"/>
    <n v="47.45"/>
    <n v="31.79"/>
    <n v="394167.15"/>
    <n v="264079.53000000003"/>
    <n v="130087.62"/>
  </r>
  <r>
    <n v="851190078"/>
    <x v="5"/>
    <s v="Australia"/>
    <x v="5"/>
    <x v="0"/>
    <s v="L"/>
    <x v="654"/>
    <d v="2014-07-23T00:00:00"/>
    <n v="4914"/>
    <n v="421.89"/>
    <n v="364.69"/>
    <n v="2073167.46"/>
    <n v="1792086.66"/>
    <n v="281080.8"/>
  </r>
  <r>
    <n v="133282029"/>
    <x v="0"/>
    <s v="Niger"/>
    <x v="0"/>
    <x v="0"/>
    <s v="M"/>
    <x v="655"/>
    <d v="2019-12-13T00:00:00"/>
    <n v="9969"/>
    <n v="651.21"/>
    <n v="524.96"/>
    <n v="6491912.4900000002"/>
    <n v="5233326.24"/>
    <n v="1258586.25"/>
  </r>
  <r>
    <n v="724903094"/>
    <x v="6"/>
    <s v="Mexico"/>
    <x v="7"/>
    <x v="1"/>
    <s v="H"/>
    <x v="656"/>
    <d v="2015-11-12T00:00:00"/>
    <n v="3789"/>
    <n v="109.28"/>
    <n v="35.840000000000003"/>
    <n v="414061.92"/>
    <n v="135797.76000000001"/>
    <n v="278264.15999999997"/>
  </r>
  <r>
    <n v="949539601"/>
    <x v="1"/>
    <s v="Netherlands"/>
    <x v="6"/>
    <x v="1"/>
    <s v="L"/>
    <x v="657"/>
    <d v="2019-11-02T00:00:00"/>
    <n v="8724"/>
    <n v="205.7"/>
    <n v="117.11"/>
    <n v="1794526.8"/>
    <n v="1021667.64"/>
    <n v="772859.16"/>
  </r>
  <r>
    <n v="100990378"/>
    <x v="1"/>
    <s v="France"/>
    <x v="0"/>
    <x v="1"/>
    <s v="L"/>
    <x v="658"/>
    <d v="2010-06-05T00:00:00"/>
    <n v="4152"/>
    <n v="651.21"/>
    <n v="524.96"/>
    <n v="2703823.92"/>
    <n v="2179633.92"/>
    <n v="524190"/>
  </r>
  <r>
    <n v="693366754"/>
    <x v="5"/>
    <s v="East Timor"/>
    <x v="2"/>
    <x v="0"/>
    <s v="H"/>
    <x v="659"/>
    <d v="2015-11-07T00:00:00"/>
    <n v="1485"/>
    <n v="154.06"/>
    <n v="90.93"/>
    <n v="228779.1"/>
    <n v="135031.04999999999"/>
    <n v="93748.05"/>
  </r>
  <r>
    <n v="811092555"/>
    <x v="2"/>
    <s v="United Arab Emirates"/>
    <x v="0"/>
    <x v="1"/>
    <s v="L"/>
    <x v="353"/>
    <d v="2011-02-06T00:00:00"/>
    <n v="9166"/>
    <n v="651.21"/>
    <n v="524.96"/>
    <n v="5968990.8600000003"/>
    <n v="4811783.3600000003"/>
    <n v="1157207.5"/>
  </r>
  <r>
    <n v="858904111"/>
    <x v="1"/>
    <s v="Cyprus"/>
    <x v="10"/>
    <x v="0"/>
    <s v="L"/>
    <x v="329"/>
    <d v="2010-12-26T00:00:00"/>
    <n v="7668"/>
    <n v="437.2"/>
    <n v="263.33"/>
    <n v="3352449.6"/>
    <n v="2019214.44"/>
    <n v="1333235.1599999999"/>
  </r>
  <r>
    <n v="411850249"/>
    <x v="1"/>
    <s v="Portugal"/>
    <x v="10"/>
    <x v="0"/>
    <s v="C"/>
    <x v="584"/>
    <d v="2013-03-28T00:00:00"/>
    <n v="4496"/>
    <n v="437.2"/>
    <n v="263.33"/>
    <n v="1965651.2"/>
    <n v="1183931.68"/>
    <n v="781719.52"/>
  </r>
  <r>
    <n v="465292298"/>
    <x v="5"/>
    <s v="Fiji"/>
    <x v="3"/>
    <x v="0"/>
    <s v="C"/>
    <x v="660"/>
    <d v="2010-12-21T00:00:00"/>
    <n v="9186"/>
    <n v="668.27"/>
    <n v="502.54"/>
    <n v="6138728.2199999997"/>
    <n v="4616332.4400000004"/>
    <n v="1522395.78"/>
  </r>
  <r>
    <n v="284904086"/>
    <x v="1"/>
    <s v="Iceland"/>
    <x v="4"/>
    <x v="0"/>
    <s v="M"/>
    <x v="661"/>
    <d v="2020-07-17T00:00:00"/>
    <n v="8305"/>
    <n v="255.28"/>
    <n v="159.41999999999999"/>
    <n v="2120100.4"/>
    <n v="1323983.1000000001"/>
    <n v="796117.3"/>
  </r>
  <r>
    <n v="556671941"/>
    <x v="1"/>
    <s v="Croatia"/>
    <x v="0"/>
    <x v="0"/>
    <s v="H"/>
    <x v="662"/>
    <d v="2017-05-12T00:00:00"/>
    <n v="453"/>
    <n v="651.21"/>
    <n v="524.96"/>
    <n v="294998.13"/>
    <n v="237806.88"/>
    <n v="57191.25"/>
  </r>
  <r>
    <n v="236894690"/>
    <x v="0"/>
    <s v="Botswana"/>
    <x v="4"/>
    <x v="0"/>
    <s v="H"/>
    <x v="663"/>
    <d v="2013-07-20T00:00:00"/>
    <n v="1258"/>
    <n v="255.28"/>
    <n v="159.41999999999999"/>
    <n v="321142.24"/>
    <n v="200550.36"/>
    <n v="120591.88"/>
  </r>
  <r>
    <n v="602183663"/>
    <x v="2"/>
    <s v="Yemen"/>
    <x v="7"/>
    <x v="1"/>
    <s v="L"/>
    <x v="664"/>
    <d v="2014-09-27T00:00:00"/>
    <n v="8383"/>
    <n v="109.28"/>
    <n v="35.840000000000003"/>
    <n v="916094.24"/>
    <n v="300446.71999999997"/>
    <n v="615647.52"/>
  </r>
  <r>
    <n v="299462687"/>
    <x v="1"/>
    <s v="Austria"/>
    <x v="8"/>
    <x v="1"/>
    <s v="H"/>
    <x v="665"/>
    <d v="2017-09-28T00:00:00"/>
    <n v="6519"/>
    <n v="152.58000000000001"/>
    <n v="97.44"/>
    <n v="994669.02"/>
    <n v="635211.36"/>
    <n v="359457.66"/>
  </r>
  <r>
    <n v="295968091"/>
    <x v="0"/>
    <s v="Niger"/>
    <x v="1"/>
    <x v="1"/>
    <s v="H"/>
    <x v="666"/>
    <d v="2018-03-06T00:00:00"/>
    <n v="2390"/>
    <n v="47.45"/>
    <n v="31.79"/>
    <n v="113405.5"/>
    <n v="75978.100000000006"/>
    <n v="37427.4"/>
  </r>
  <r>
    <n v="729248702"/>
    <x v="1"/>
    <s v="Kosovo"/>
    <x v="4"/>
    <x v="1"/>
    <s v="M"/>
    <x v="564"/>
    <d v="2020-09-02T00:00:00"/>
    <n v="9751"/>
    <n v="255.28"/>
    <n v="159.41999999999999"/>
    <n v="2489235.2799999998"/>
    <n v="1554504.42"/>
    <n v="934730.86"/>
  </r>
  <r>
    <n v="457165849"/>
    <x v="1"/>
    <s v="Czech Republic"/>
    <x v="7"/>
    <x v="1"/>
    <s v="M"/>
    <x v="667"/>
    <d v="2017-09-03T00:00:00"/>
    <n v="4389"/>
    <n v="109.28"/>
    <n v="35.840000000000003"/>
    <n v="479629.92"/>
    <n v="157301.76000000001"/>
    <n v="322328.15999999997"/>
  </r>
  <r>
    <n v="207893359"/>
    <x v="1"/>
    <s v="Luxembourg"/>
    <x v="1"/>
    <x v="0"/>
    <s v="C"/>
    <x v="668"/>
    <d v="2017-12-02T00:00:00"/>
    <n v="9120"/>
    <n v="47.45"/>
    <n v="31.79"/>
    <n v="432744"/>
    <n v="289924.8"/>
    <n v="142819.20000000001"/>
  </r>
  <r>
    <n v="329917562"/>
    <x v="1"/>
    <s v="Belarus"/>
    <x v="4"/>
    <x v="0"/>
    <s v="L"/>
    <x v="669"/>
    <d v="2013-06-07T00:00:00"/>
    <n v="8793"/>
    <n v="255.28"/>
    <n v="159.41999999999999"/>
    <n v="2244677.04"/>
    <n v="1401780.06"/>
    <n v="842896.98"/>
  </r>
  <r>
    <n v="342037284"/>
    <x v="3"/>
    <s v="Cambodia"/>
    <x v="9"/>
    <x v="1"/>
    <s v="H"/>
    <x v="670"/>
    <d v="2016-10-07T00:00:00"/>
    <n v="5288"/>
    <n v="81.73"/>
    <n v="56.67"/>
    <n v="432188.24"/>
    <n v="299670.96000000002"/>
    <n v="132517.28"/>
  </r>
  <r>
    <n v="283363854"/>
    <x v="6"/>
    <s v="Canada"/>
    <x v="1"/>
    <x v="1"/>
    <s v="M"/>
    <x v="671"/>
    <d v="2013-04-23T00:00:00"/>
    <n v="2516"/>
    <n v="47.45"/>
    <n v="31.79"/>
    <n v="119384.2"/>
    <n v="79983.64"/>
    <n v="39400.559999999998"/>
  </r>
  <r>
    <n v="263321101"/>
    <x v="2"/>
    <s v="Afghanistan"/>
    <x v="3"/>
    <x v="0"/>
    <s v="C"/>
    <x v="672"/>
    <d v="2010-10-24T00:00:00"/>
    <n v="1420"/>
    <n v="668.27"/>
    <n v="502.54"/>
    <n v="948943.4"/>
    <n v="713606.8"/>
    <n v="235336.6"/>
  </r>
  <r>
    <n v="911645352"/>
    <x v="3"/>
    <s v="Myanmar"/>
    <x v="8"/>
    <x v="0"/>
    <s v="C"/>
    <x v="245"/>
    <d v="2019-03-09T00:00:00"/>
    <n v="4973"/>
    <n v="152.58000000000001"/>
    <n v="97.44"/>
    <n v="758780.34"/>
    <n v="484569.12"/>
    <n v="274211.21999999997"/>
  </r>
  <r>
    <n v="228385436"/>
    <x v="5"/>
    <s v="Palau"/>
    <x v="7"/>
    <x v="0"/>
    <s v="C"/>
    <x v="673"/>
    <d v="2020-06-08T00:00:00"/>
    <n v="3181"/>
    <n v="109.28"/>
    <n v="35.840000000000003"/>
    <n v="347619.68"/>
    <n v="114007.03999999999"/>
    <n v="233612.64"/>
  </r>
  <r>
    <n v="333902680"/>
    <x v="1"/>
    <s v="Albania"/>
    <x v="5"/>
    <x v="1"/>
    <s v="H"/>
    <x v="674"/>
    <d v="2010-03-09T00:00:00"/>
    <n v="8078"/>
    <n v="421.89"/>
    <n v="364.69"/>
    <n v="3408027.42"/>
    <n v="2945965.82"/>
    <n v="462061.6"/>
  </r>
  <r>
    <n v="718870913"/>
    <x v="0"/>
    <s v="Togo"/>
    <x v="10"/>
    <x v="0"/>
    <s v="H"/>
    <x v="391"/>
    <d v="2013-05-01T00:00:00"/>
    <n v="8733"/>
    <n v="437.2"/>
    <n v="263.33"/>
    <n v="3818067.6"/>
    <n v="2299660.89"/>
    <n v="1518406.71"/>
  </r>
  <r>
    <n v="494276463"/>
    <x v="4"/>
    <s v="Nicaragua"/>
    <x v="3"/>
    <x v="0"/>
    <s v="L"/>
    <x v="675"/>
    <d v="2010-03-25T00:00:00"/>
    <n v="6244"/>
    <n v="668.27"/>
    <n v="502.54"/>
    <n v="4172677.88"/>
    <n v="3137859.76"/>
    <n v="1034818.12"/>
  </r>
  <r>
    <n v="641418159"/>
    <x v="4"/>
    <s v="Panama"/>
    <x v="1"/>
    <x v="0"/>
    <s v="C"/>
    <x v="676"/>
    <d v="2015-12-01T00:00:00"/>
    <n v="8742"/>
    <n v="47.45"/>
    <n v="31.79"/>
    <n v="414807.9"/>
    <n v="277908.18"/>
    <n v="136899.72"/>
  </r>
  <r>
    <n v="861907327"/>
    <x v="5"/>
    <s v="Palau"/>
    <x v="3"/>
    <x v="0"/>
    <s v="H"/>
    <x v="677"/>
    <d v="2016-02-22T00:00:00"/>
    <n v="6386"/>
    <n v="668.27"/>
    <n v="502.54"/>
    <n v="4267572.22"/>
    <n v="3209220.44"/>
    <n v="1058351.78"/>
  </r>
  <r>
    <n v="927667796"/>
    <x v="3"/>
    <s v="Mongolia"/>
    <x v="7"/>
    <x v="0"/>
    <s v="C"/>
    <x v="678"/>
    <d v="2017-01-14T00:00:00"/>
    <n v="6371"/>
    <n v="109.28"/>
    <n v="35.840000000000003"/>
    <n v="696222.88"/>
    <n v="228336.64000000001"/>
    <n v="467886.24"/>
  </r>
  <r>
    <n v="230935895"/>
    <x v="1"/>
    <s v="Czech Republic"/>
    <x v="7"/>
    <x v="0"/>
    <s v="C"/>
    <x v="495"/>
    <d v="2019-08-10T00:00:00"/>
    <n v="7918"/>
    <n v="109.28"/>
    <n v="35.840000000000003"/>
    <n v="865279.04"/>
    <n v="283781.12"/>
    <n v="581497.92000000004"/>
  </r>
  <r>
    <n v="934260451"/>
    <x v="1"/>
    <s v="Moldova "/>
    <x v="11"/>
    <x v="1"/>
    <s v="H"/>
    <x v="679"/>
    <d v="2017-03-29T00:00:00"/>
    <n v="7284"/>
    <n v="9.33"/>
    <n v="6.92"/>
    <n v="67959.72"/>
    <n v="50405.279999999999"/>
    <n v="17554.439999999999"/>
  </r>
  <r>
    <n v="320502793"/>
    <x v="3"/>
    <s v="Brunei"/>
    <x v="3"/>
    <x v="1"/>
    <s v="M"/>
    <x v="680"/>
    <d v="2011-02-02T00:00:00"/>
    <n v="2754"/>
    <n v="668.27"/>
    <n v="502.54"/>
    <n v="1840415.58"/>
    <n v="1383995.16"/>
    <n v="456420.42"/>
  </r>
  <r>
    <n v="242836749"/>
    <x v="3"/>
    <s v="Philippines"/>
    <x v="9"/>
    <x v="1"/>
    <s v="L"/>
    <x v="681"/>
    <d v="2014-11-26T00:00:00"/>
    <n v="9645"/>
    <n v="81.73"/>
    <n v="56.67"/>
    <n v="788285.85"/>
    <n v="546582.15"/>
    <n v="241703.7"/>
  </r>
  <r>
    <n v="374748647"/>
    <x v="4"/>
    <s v="Cuba"/>
    <x v="10"/>
    <x v="1"/>
    <s v="C"/>
    <x v="682"/>
    <d v="2015-02-04T00:00:00"/>
    <n v="5307"/>
    <n v="437.2"/>
    <n v="263.33"/>
    <n v="2320220.4"/>
    <n v="1397492.31"/>
    <n v="922728.09"/>
  </r>
  <r>
    <n v="460037314"/>
    <x v="0"/>
    <s v="The Gambia"/>
    <x v="8"/>
    <x v="1"/>
    <s v="L"/>
    <x v="683"/>
    <d v="2018-01-13T00:00:00"/>
    <n v="4119"/>
    <n v="152.58000000000001"/>
    <n v="97.44"/>
    <n v="628477.02"/>
    <n v="401355.36"/>
    <n v="227121.66"/>
  </r>
  <r>
    <n v="762814080"/>
    <x v="0"/>
    <s v="Mozambique"/>
    <x v="3"/>
    <x v="1"/>
    <s v="L"/>
    <x v="684"/>
    <d v="2019-01-25T00:00:00"/>
    <n v="2493"/>
    <n v="668.27"/>
    <n v="502.54"/>
    <n v="1665997.11"/>
    <n v="1252832.22"/>
    <n v="413164.89"/>
  </r>
  <r>
    <n v="717502772"/>
    <x v="1"/>
    <s v="France"/>
    <x v="8"/>
    <x v="0"/>
    <s v="L"/>
    <x v="685"/>
    <d v="2012-11-24T00:00:00"/>
    <n v="3870"/>
    <n v="152.58000000000001"/>
    <n v="97.44"/>
    <n v="590484.6"/>
    <n v="377092.8"/>
    <n v="213391.8"/>
  </r>
  <r>
    <n v="278839719"/>
    <x v="0"/>
    <s v="Malawi"/>
    <x v="2"/>
    <x v="0"/>
    <s v="L"/>
    <x v="686"/>
    <d v="2018-12-22T00:00:00"/>
    <n v="3724"/>
    <n v="154.06"/>
    <n v="90.93"/>
    <n v="573719.43999999994"/>
    <n v="338623.32"/>
    <n v="235096.12"/>
  </r>
  <r>
    <n v="371873748"/>
    <x v="3"/>
    <s v="Indonesia"/>
    <x v="6"/>
    <x v="1"/>
    <s v="L"/>
    <x v="687"/>
    <d v="2011-10-26T00:00:00"/>
    <n v="4561"/>
    <n v="205.7"/>
    <n v="117.11"/>
    <n v="938197.7"/>
    <n v="534138.71"/>
    <n v="404058.99"/>
  </r>
  <r>
    <n v="641966187"/>
    <x v="0"/>
    <s v="Malawi"/>
    <x v="1"/>
    <x v="0"/>
    <s v="M"/>
    <x v="688"/>
    <d v="2016-05-28T00:00:00"/>
    <n v="916"/>
    <n v="47.45"/>
    <n v="31.79"/>
    <n v="43464.2"/>
    <n v="29119.64"/>
    <n v="14344.56"/>
  </r>
  <r>
    <n v="804790866"/>
    <x v="2"/>
    <s v="Syria"/>
    <x v="8"/>
    <x v="0"/>
    <s v="H"/>
    <x v="276"/>
    <d v="2011-07-06T00:00:00"/>
    <n v="4356"/>
    <n v="152.58000000000001"/>
    <n v="97.44"/>
    <n v="664638.48"/>
    <n v="424448.64"/>
    <n v="240189.84"/>
  </r>
  <r>
    <n v="196334111"/>
    <x v="1"/>
    <s v="Kosovo"/>
    <x v="11"/>
    <x v="0"/>
    <s v="C"/>
    <x v="689"/>
    <d v="2011-09-15T00:00:00"/>
    <n v="8481"/>
    <n v="9.33"/>
    <n v="6.92"/>
    <n v="79127.73"/>
    <n v="58688.52"/>
    <n v="20439.21"/>
  </r>
  <r>
    <n v="922894752"/>
    <x v="4"/>
    <s v="Trinidad and Tobago"/>
    <x v="6"/>
    <x v="0"/>
    <s v="C"/>
    <x v="58"/>
    <d v="2016-01-15T00:00:00"/>
    <n v="3921"/>
    <n v="205.7"/>
    <n v="117.11"/>
    <n v="806549.7"/>
    <n v="459188.31"/>
    <n v="347361.39"/>
  </r>
  <r>
    <n v="211084115"/>
    <x v="1"/>
    <s v="Germany"/>
    <x v="3"/>
    <x v="1"/>
    <s v="H"/>
    <x v="690"/>
    <d v="2017-10-05T00:00:00"/>
    <n v="3335"/>
    <n v="668.27"/>
    <n v="502.54"/>
    <n v="2228680.4500000002"/>
    <n v="1675970.9"/>
    <n v="552709.55000000005"/>
  </r>
  <r>
    <n v="757826030"/>
    <x v="2"/>
    <s v="Jordan"/>
    <x v="3"/>
    <x v="1"/>
    <s v="C"/>
    <x v="691"/>
    <d v="2019-01-25T00:00:00"/>
    <n v="6418"/>
    <n v="668.27"/>
    <n v="502.54"/>
    <n v="4288956.8600000003"/>
    <n v="3225301.72"/>
    <n v="1063655.1399999999"/>
  </r>
  <r>
    <n v="380356824"/>
    <x v="0"/>
    <s v="The Gambia"/>
    <x v="2"/>
    <x v="0"/>
    <s v="H"/>
    <x v="692"/>
    <d v="2018-02-03T00:00:00"/>
    <n v="4891"/>
    <n v="154.06"/>
    <n v="90.93"/>
    <n v="753507.46"/>
    <n v="444738.63"/>
    <n v="308768.83"/>
  </r>
  <r>
    <n v="566225326"/>
    <x v="3"/>
    <s v="Indonesia"/>
    <x v="6"/>
    <x v="1"/>
    <s v="L"/>
    <x v="108"/>
    <d v="2020-04-13T00:00:00"/>
    <n v="7511"/>
    <n v="205.7"/>
    <n v="117.11"/>
    <n v="1545012.7"/>
    <n v="879613.21"/>
    <n v="665399.49"/>
  </r>
  <r>
    <n v="623292863"/>
    <x v="0"/>
    <s v="Tanzania"/>
    <x v="10"/>
    <x v="1"/>
    <s v="H"/>
    <x v="693"/>
    <d v="2019-06-21T00:00:00"/>
    <n v="5064"/>
    <n v="437.2"/>
    <n v="263.33"/>
    <n v="2213980.7999999998"/>
    <n v="1333503.1200000001"/>
    <n v="880477.68"/>
  </r>
  <r>
    <n v="829733264"/>
    <x v="4"/>
    <s v="El Salvador"/>
    <x v="3"/>
    <x v="0"/>
    <s v="H"/>
    <x v="694"/>
    <d v="2018-08-29T00:00:00"/>
    <n v="5366"/>
    <n v="668.27"/>
    <n v="502.54"/>
    <n v="3585936.82"/>
    <n v="2696629.64"/>
    <n v="889307.18"/>
  </r>
  <r>
    <n v="184032857"/>
    <x v="1"/>
    <s v="Bulgaria"/>
    <x v="3"/>
    <x v="0"/>
    <s v="H"/>
    <x v="695"/>
    <d v="2012-05-02T00:00:00"/>
    <n v="8267"/>
    <n v="668.27"/>
    <n v="502.54"/>
    <n v="5524588.0899999999"/>
    <n v="4154498.18"/>
    <n v="1370089.91"/>
  </r>
  <r>
    <n v="454990470"/>
    <x v="4"/>
    <s v="Belize"/>
    <x v="2"/>
    <x v="0"/>
    <s v="L"/>
    <x v="696"/>
    <d v="2014-12-23T00:00:00"/>
    <n v="646"/>
    <n v="154.06"/>
    <n v="90.93"/>
    <n v="99522.76"/>
    <n v="58740.78"/>
    <n v="40781.980000000003"/>
  </r>
  <r>
    <n v="331717431"/>
    <x v="0"/>
    <s v="Mauritania"/>
    <x v="5"/>
    <x v="0"/>
    <s v="M"/>
    <x v="697"/>
    <d v="2011-09-27T00:00:00"/>
    <n v="1414"/>
    <n v="421.89"/>
    <n v="364.69"/>
    <n v="596552.46"/>
    <n v="515671.66"/>
    <n v="80880.800000000003"/>
  </r>
  <r>
    <n v="373637568"/>
    <x v="0"/>
    <s v="Sierra Leone"/>
    <x v="4"/>
    <x v="1"/>
    <s v="C"/>
    <x v="698"/>
    <d v="2014-01-13T00:00:00"/>
    <n v="6514"/>
    <n v="255.28"/>
    <n v="159.41999999999999"/>
    <n v="1662893.92"/>
    <n v="1038461.88"/>
    <n v="624432.04"/>
  </r>
  <r>
    <n v="760487210"/>
    <x v="1"/>
    <s v="Norway"/>
    <x v="9"/>
    <x v="0"/>
    <s v="C"/>
    <x v="699"/>
    <d v="2018-07-13T00:00:00"/>
    <n v="3920"/>
    <n v="81.73"/>
    <n v="56.67"/>
    <n v="320381.59999999998"/>
    <n v="222146.4"/>
    <n v="98235.199999999997"/>
  </r>
  <r>
    <n v="842315185"/>
    <x v="0"/>
    <s v="Botswana"/>
    <x v="6"/>
    <x v="1"/>
    <s v="H"/>
    <x v="700"/>
    <d v="2010-02-26T00:00:00"/>
    <n v="8636"/>
    <n v="205.7"/>
    <n v="117.11"/>
    <n v="1776425.2"/>
    <n v="1011361.96"/>
    <n v="765063.24"/>
  </r>
  <r>
    <n v="489482820"/>
    <x v="1"/>
    <s v="Vatican City"/>
    <x v="1"/>
    <x v="1"/>
    <s v="H"/>
    <x v="701"/>
    <d v="2014-04-19T00:00:00"/>
    <n v="7699"/>
    <n v="47.45"/>
    <n v="31.79"/>
    <n v="365317.55"/>
    <n v="244751.21"/>
    <n v="120566.34"/>
  </r>
  <r>
    <n v="542663943"/>
    <x v="1"/>
    <s v="Lithuania"/>
    <x v="1"/>
    <x v="0"/>
    <s v="C"/>
    <x v="539"/>
    <d v="2010-08-10T00:00:00"/>
    <n v="5175"/>
    <n v="47.45"/>
    <n v="31.79"/>
    <n v="245553.75"/>
    <n v="164513.25"/>
    <n v="81040.5"/>
  </r>
  <r>
    <n v="562844884"/>
    <x v="4"/>
    <s v="Dominican Republic"/>
    <x v="11"/>
    <x v="1"/>
    <s v="L"/>
    <x v="693"/>
    <d v="2019-06-20T00:00:00"/>
    <n v="7164"/>
    <n v="9.33"/>
    <n v="6.92"/>
    <n v="66840.12"/>
    <n v="49574.879999999997"/>
    <n v="17265.240000000002"/>
  </r>
  <r>
    <n v="181324470"/>
    <x v="0"/>
    <s v="Ethiopia"/>
    <x v="0"/>
    <x v="0"/>
    <s v="H"/>
    <x v="56"/>
    <d v="2017-10-12T00:00:00"/>
    <n v="6795"/>
    <n v="651.21"/>
    <n v="524.96"/>
    <n v="4424971.95"/>
    <n v="3567103.2"/>
    <n v="857868.75"/>
  </r>
  <r>
    <n v="449714028"/>
    <x v="1"/>
    <s v="Montenegro"/>
    <x v="7"/>
    <x v="1"/>
    <s v="H"/>
    <x v="702"/>
    <d v="2013-01-07T00:00:00"/>
    <n v="9229"/>
    <n v="109.28"/>
    <n v="35.840000000000003"/>
    <n v="1008545.12"/>
    <n v="330767.35999999999"/>
    <n v="677777.76"/>
  </r>
  <r>
    <n v="689937388"/>
    <x v="4"/>
    <s v="Honduras"/>
    <x v="9"/>
    <x v="0"/>
    <s v="L"/>
    <x v="490"/>
    <d v="2016-07-16T00:00:00"/>
    <n v="6660"/>
    <n v="81.73"/>
    <n v="56.67"/>
    <n v="544321.80000000005"/>
    <n v="377422.2"/>
    <n v="166899.6"/>
  </r>
  <r>
    <n v="744230878"/>
    <x v="3"/>
    <s v="Turkmenistan"/>
    <x v="8"/>
    <x v="0"/>
    <s v="H"/>
    <x v="703"/>
    <d v="2013-12-26T00:00:00"/>
    <n v="3310"/>
    <n v="152.58000000000001"/>
    <n v="97.44"/>
    <n v="505039.8"/>
    <n v="322526.40000000002"/>
    <n v="182513.4"/>
  </r>
  <r>
    <n v="525143325"/>
    <x v="2"/>
    <s v="Lebanon"/>
    <x v="7"/>
    <x v="1"/>
    <s v="L"/>
    <x v="704"/>
    <d v="2013-05-14T00:00:00"/>
    <n v="435"/>
    <n v="109.28"/>
    <n v="35.840000000000003"/>
    <n v="47536.800000000003"/>
    <n v="15590.4"/>
    <n v="31946.400000000001"/>
  </r>
  <r>
    <n v="465536057"/>
    <x v="5"/>
    <s v="New Zealand"/>
    <x v="10"/>
    <x v="0"/>
    <s v="L"/>
    <x v="705"/>
    <d v="2020-12-16T00:00:00"/>
    <n v="1319"/>
    <n v="437.2"/>
    <n v="263.33"/>
    <n v="576666.80000000005"/>
    <n v="347332.27"/>
    <n v="229334.53"/>
  </r>
  <r>
    <n v="168582904"/>
    <x v="0"/>
    <s v="Zimbabwe"/>
    <x v="11"/>
    <x v="0"/>
    <s v="C"/>
    <x v="706"/>
    <d v="2011-12-28T00:00:00"/>
    <n v="6282"/>
    <n v="9.33"/>
    <n v="6.92"/>
    <n v="58611.06"/>
    <n v="43471.44"/>
    <n v="15139.62"/>
  </r>
  <r>
    <n v="657770192"/>
    <x v="1"/>
    <s v="San Marino"/>
    <x v="9"/>
    <x v="1"/>
    <s v="M"/>
    <x v="707"/>
    <d v="2019-07-04T00:00:00"/>
    <n v="7672"/>
    <n v="81.73"/>
    <n v="56.67"/>
    <n v="627032.56000000006"/>
    <n v="434772.24"/>
    <n v="192260.32"/>
  </r>
  <r>
    <n v="326896750"/>
    <x v="1"/>
    <s v="Montenegro"/>
    <x v="6"/>
    <x v="1"/>
    <s v="L"/>
    <x v="708"/>
    <d v="2015-06-28T00:00:00"/>
    <n v="4868"/>
    <n v="205.7"/>
    <n v="117.11"/>
    <n v="1001347.6"/>
    <n v="570091.48"/>
    <n v="431256.12"/>
  </r>
  <r>
    <n v="790073907"/>
    <x v="1"/>
    <s v="Slovenia"/>
    <x v="2"/>
    <x v="1"/>
    <s v="L"/>
    <x v="629"/>
    <d v="2019-10-04T00:00:00"/>
    <n v="9281"/>
    <n v="154.06"/>
    <n v="90.93"/>
    <n v="1429830.86"/>
    <n v="843921.33"/>
    <n v="585909.53"/>
  </r>
  <r>
    <n v="131725490"/>
    <x v="0"/>
    <s v="Chad"/>
    <x v="6"/>
    <x v="1"/>
    <s v="M"/>
    <x v="709"/>
    <d v="2020-12-09T00:00:00"/>
    <n v="9354"/>
    <n v="205.7"/>
    <n v="117.11"/>
    <n v="1924117.8"/>
    <n v="1095446.94"/>
    <n v="828670.86"/>
  </r>
  <r>
    <n v="556587827"/>
    <x v="3"/>
    <s v="Kazakhstan"/>
    <x v="3"/>
    <x v="1"/>
    <s v="C"/>
    <x v="710"/>
    <d v="2020-10-19T00:00:00"/>
    <n v="5561"/>
    <n v="668.27"/>
    <n v="502.54"/>
    <n v="3716249.47"/>
    <n v="2794624.94"/>
    <n v="921624.53"/>
  </r>
  <r>
    <n v="739709746"/>
    <x v="0"/>
    <s v="South Africa"/>
    <x v="7"/>
    <x v="0"/>
    <s v="M"/>
    <x v="711"/>
    <d v="2020-09-20T00:00:00"/>
    <n v="5407"/>
    <n v="109.28"/>
    <n v="35.840000000000003"/>
    <n v="590876.96"/>
    <n v="193786.88"/>
    <n v="397090.08"/>
  </r>
  <r>
    <n v="776452577"/>
    <x v="1"/>
    <s v="Montenegro"/>
    <x v="5"/>
    <x v="0"/>
    <s v="C"/>
    <x v="712"/>
    <d v="2010-10-03T00:00:00"/>
    <n v="8427"/>
    <n v="421.89"/>
    <n v="364.69"/>
    <n v="3555267.03"/>
    <n v="3073242.63"/>
    <n v="482024.4"/>
  </r>
  <r>
    <n v="832490146"/>
    <x v="1"/>
    <s v="Ireland"/>
    <x v="0"/>
    <x v="0"/>
    <s v="C"/>
    <x v="713"/>
    <d v="2010-01-20T00:00:00"/>
    <n v="1189"/>
    <n v="651.21"/>
    <n v="524.96"/>
    <n v="774288.69"/>
    <n v="624177.43999999994"/>
    <n v="150111.25"/>
  </r>
  <r>
    <n v="693808782"/>
    <x v="2"/>
    <s v="Qatar"/>
    <x v="5"/>
    <x v="1"/>
    <s v="H"/>
    <x v="714"/>
    <d v="2010-07-15T00:00:00"/>
    <n v="2291"/>
    <n v="421.89"/>
    <n v="364.69"/>
    <n v="966549.99"/>
    <n v="835504.79"/>
    <n v="131045.2"/>
  </r>
  <r>
    <n v="216707313"/>
    <x v="0"/>
    <s v="Uganda"/>
    <x v="4"/>
    <x v="0"/>
    <s v="L"/>
    <x v="715"/>
    <d v="2010-12-26T00:00:00"/>
    <n v="7364"/>
    <n v="255.28"/>
    <n v="159.41999999999999"/>
    <n v="1879881.92"/>
    <n v="1173968.8799999999"/>
    <n v="705913.04"/>
  </r>
  <r>
    <n v="677797067"/>
    <x v="2"/>
    <s v="Morocco"/>
    <x v="1"/>
    <x v="1"/>
    <s v="C"/>
    <x v="716"/>
    <d v="2018-01-19T00:00:00"/>
    <n v="4069"/>
    <n v="47.45"/>
    <n v="31.79"/>
    <n v="193074.05"/>
    <n v="129353.51"/>
    <n v="63720.54"/>
  </r>
  <r>
    <n v="724001872"/>
    <x v="1"/>
    <s v="Greece"/>
    <x v="2"/>
    <x v="0"/>
    <s v="L"/>
    <x v="17"/>
    <d v="2019-11-30T00:00:00"/>
    <n v="7098"/>
    <n v="154.06"/>
    <n v="90.93"/>
    <n v="1093517.8799999999"/>
    <n v="645421.14"/>
    <n v="448096.74"/>
  </r>
  <r>
    <n v="422558057"/>
    <x v="1"/>
    <s v="Netherlands"/>
    <x v="6"/>
    <x v="0"/>
    <s v="M"/>
    <x v="717"/>
    <d v="2013-02-07T00:00:00"/>
    <n v="3174"/>
    <n v="205.7"/>
    <n v="117.11"/>
    <n v="652891.80000000005"/>
    <n v="371707.14"/>
    <n v="281184.65999999997"/>
  </r>
  <r>
    <n v="811014449"/>
    <x v="5"/>
    <s v="Kiribati"/>
    <x v="4"/>
    <x v="1"/>
    <s v="M"/>
    <x v="718"/>
    <d v="2015-01-16T00:00:00"/>
    <n v="6053"/>
    <n v="255.28"/>
    <n v="159.41999999999999"/>
    <n v="1545209.84"/>
    <n v="964969.26"/>
    <n v="580240.57999999996"/>
  </r>
  <r>
    <n v="747232377"/>
    <x v="2"/>
    <s v="Oman"/>
    <x v="7"/>
    <x v="1"/>
    <s v="H"/>
    <x v="90"/>
    <d v="2017-12-28T00:00:00"/>
    <n v="1520"/>
    <n v="109.28"/>
    <n v="35.840000000000003"/>
    <n v="166105.60000000001"/>
    <n v="54476.800000000003"/>
    <n v="111628.8"/>
  </r>
  <r>
    <n v="959385669"/>
    <x v="3"/>
    <s v="North Korea"/>
    <x v="10"/>
    <x v="0"/>
    <s v="M"/>
    <x v="614"/>
    <d v="2018-07-25T00:00:00"/>
    <n v="2394"/>
    <n v="437.2"/>
    <n v="263.33"/>
    <n v="1046656.8"/>
    <n v="630412.02"/>
    <n v="416244.78"/>
  </r>
  <r>
    <n v="895960652"/>
    <x v="3"/>
    <s v="Nepal"/>
    <x v="7"/>
    <x v="0"/>
    <s v="C"/>
    <x v="719"/>
    <d v="2011-08-22T00:00:00"/>
    <n v="3522"/>
    <n v="109.28"/>
    <n v="35.840000000000003"/>
    <n v="384884.16"/>
    <n v="126228.48"/>
    <n v="258655.68"/>
  </r>
  <r>
    <n v="975756156"/>
    <x v="1"/>
    <s v="Ireland"/>
    <x v="4"/>
    <x v="1"/>
    <s v="C"/>
    <x v="720"/>
    <d v="2012-12-02T00:00:00"/>
    <n v="6785"/>
    <n v="255.28"/>
    <n v="159.41999999999999"/>
    <n v="1732074.8"/>
    <n v="1081664.7"/>
    <n v="650410.1"/>
  </r>
  <r>
    <n v="337883508"/>
    <x v="0"/>
    <s v="Seychelles "/>
    <x v="2"/>
    <x v="1"/>
    <s v="H"/>
    <x v="721"/>
    <d v="2018-10-25T00:00:00"/>
    <n v="6093"/>
    <n v="154.06"/>
    <n v="90.93"/>
    <n v="938687.58"/>
    <n v="554036.49"/>
    <n v="384651.09"/>
  </r>
  <r>
    <n v="891766536"/>
    <x v="0"/>
    <s v="Senegal"/>
    <x v="10"/>
    <x v="0"/>
    <s v="L"/>
    <x v="722"/>
    <d v="2011-12-26T00:00:00"/>
    <n v="2390"/>
    <n v="437.2"/>
    <n v="263.33"/>
    <n v="1044908"/>
    <n v="629358.69999999995"/>
    <n v="415549.3"/>
  </r>
  <r>
    <n v="567141568"/>
    <x v="4"/>
    <s v="Cuba"/>
    <x v="3"/>
    <x v="1"/>
    <s v="M"/>
    <x v="325"/>
    <d v="2012-03-30T00:00:00"/>
    <n v="8648"/>
    <n v="668.27"/>
    <n v="502.54"/>
    <n v="5779198.96"/>
    <n v="4345965.92"/>
    <n v="1433233.04"/>
  </r>
  <r>
    <n v="964057433"/>
    <x v="4"/>
    <s v="Saint Lucia"/>
    <x v="10"/>
    <x v="1"/>
    <s v="H"/>
    <x v="723"/>
    <d v="2017-09-14T00:00:00"/>
    <n v="4873"/>
    <n v="437.2"/>
    <n v="263.33"/>
    <n v="2130475.6"/>
    <n v="1283207.0900000001"/>
    <n v="847268.51"/>
  </r>
  <r>
    <n v="602875459"/>
    <x v="6"/>
    <s v="United States of America"/>
    <x v="3"/>
    <x v="0"/>
    <s v="L"/>
    <x v="724"/>
    <d v="2015-06-12T00:00:00"/>
    <n v="3100"/>
    <n v="668.27"/>
    <n v="502.54"/>
    <n v="2071637"/>
    <n v="1557874"/>
    <n v="513763"/>
  </r>
  <r>
    <n v="774269473"/>
    <x v="2"/>
    <s v="Iran"/>
    <x v="2"/>
    <x v="1"/>
    <s v="L"/>
    <x v="725"/>
    <d v="2015-01-10T00:00:00"/>
    <n v="2398"/>
    <n v="154.06"/>
    <n v="90.93"/>
    <n v="369435.88"/>
    <n v="218050.14"/>
    <n v="151385.74"/>
  </r>
  <r>
    <n v="589225804"/>
    <x v="1"/>
    <s v="Croatia"/>
    <x v="6"/>
    <x v="0"/>
    <s v="C"/>
    <x v="726"/>
    <d v="2016-03-04T00:00:00"/>
    <n v="3864"/>
    <n v="205.7"/>
    <n v="117.11"/>
    <n v="794824.8"/>
    <n v="452513.04"/>
    <n v="342311.76"/>
  </r>
  <r>
    <n v="129043281"/>
    <x v="3"/>
    <s v="Thailand"/>
    <x v="7"/>
    <x v="1"/>
    <s v="H"/>
    <x v="727"/>
    <d v="2010-08-03T00:00:00"/>
    <n v="5629"/>
    <n v="109.28"/>
    <n v="35.840000000000003"/>
    <n v="615137.12"/>
    <n v="201743.35999999999"/>
    <n v="413393.76"/>
  </r>
  <r>
    <n v="895333230"/>
    <x v="0"/>
    <s v="Burundi"/>
    <x v="10"/>
    <x v="1"/>
    <s v="L"/>
    <x v="430"/>
    <d v="2011-03-29T00:00:00"/>
    <n v="7854"/>
    <n v="437.2"/>
    <n v="263.33"/>
    <n v="3433768.8"/>
    <n v="2068193.82"/>
    <n v="1365574.98"/>
  </r>
  <r>
    <n v="860019481"/>
    <x v="1"/>
    <s v="Malta"/>
    <x v="10"/>
    <x v="0"/>
    <s v="M"/>
    <x v="728"/>
    <d v="2016-12-20T00:00:00"/>
    <n v="7731"/>
    <n v="437.2"/>
    <n v="263.33"/>
    <n v="3379993.2"/>
    <n v="2035804.23"/>
    <n v="1344188.97"/>
  </r>
  <r>
    <n v="315338361"/>
    <x v="0"/>
    <s v="Central African Republic"/>
    <x v="10"/>
    <x v="1"/>
    <s v="M"/>
    <x v="729"/>
    <d v="2018-01-10T00:00:00"/>
    <n v="4483"/>
    <n v="437.2"/>
    <n v="263.33"/>
    <n v="1959967.6"/>
    <n v="1180508.3899999999"/>
    <n v="779459.21"/>
  </r>
  <r>
    <n v="523838698"/>
    <x v="2"/>
    <s v="Somalia"/>
    <x v="4"/>
    <x v="0"/>
    <s v="C"/>
    <x v="730"/>
    <d v="2020-10-02T00:00:00"/>
    <n v="4367"/>
    <n v="255.28"/>
    <n v="159.41999999999999"/>
    <n v="1114807.76"/>
    <n v="696187.14"/>
    <n v="418620.62"/>
  </r>
  <r>
    <n v="568381822"/>
    <x v="0"/>
    <s v="Botswana"/>
    <x v="4"/>
    <x v="1"/>
    <s v="M"/>
    <x v="168"/>
    <d v="2015-11-30T00:00:00"/>
    <n v="5667"/>
    <n v="255.28"/>
    <n v="159.41999999999999"/>
    <n v="1446671.76"/>
    <n v="903433.14"/>
    <n v="543238.62"/>
  </r>
  <r>
    <n v="502141559"/>
    <x v="3"/>
    <s v="Bangladesh"/>
    <x v="3"/>
    <x v="0"/>
    <s v="C"/>
    <x v="731"/>
    <d v="2012-11-12T00:00:00"/>
    <n v="3701"/>
    <n v="668.27"/>
    <n v="502.54"/>
    <n v="2473267.27"/>
    <n v="1859900.54"/>
    <n v="613366.73"/>
  </r>
  <r>
    <n v="898604238"/>
    <x v="3"/>
    <s v="Vietnam"/>
    <x v="11"/>
    <x v="1"/>
    <s v="M"/>
    <x v="732"/>
    <d v="2017-10-05T00:00:00"/>
    <n v="5818"/>
    <n v="9.33"/>
    <n v="6.92"/>
    <n v="54281.94"/>
    <n v="40260.559999999998"/>
    <n v="14021.38"/>
  </r>
  <r>
    <n v="601568686"/>
    <x v="1"/>
    <s v="Kosovo"/>
    <x v="6"/>
    <x v="0"/>
    <s v="M"/>
    <x v="733"/>
    <d v="2011-06-28T00:00:00"/>
    <n v="6397"/>
    <n v="205.7"/>
    <n v="117.11"/>
    <n v="1315862.8999999999"/>
    <n v="749152.67"/>
    <n v="566710.23"/>
  </r>
  <r>
    <n v="775146234"/>
    <x v="5"/>
    <s v="Australia"/>
    <x v="2"/>
    <x v="0"/>
    <s v="C"/>
    <x v="20"/>
    <d v="2010-04-29T00:00:00"/>
    <n v="1851"/>
    <n v="154.06"/>
    <n v="90.93"/>
    <n v="285165.06"/>
    <n v="168311.43"/>
    <n v="116853.63"/>
  </r>
  <r>
    <n v="853760707"/>
    <x v="1"/>
    <s v="Cyprus"/>
    <x v="6"/>
    <x v="0"/>
    <s v="H"/>
    <x v="734"/>
    <d v="2013-03-28T00:00:00"/>
    <n v="5620"/>
    <n v="205.7"/>
    <n v="117.11"/>
    <n v="1156034"/>
    <n v="658158.19999999995"/>
    <n v="497875.8"/>
  </r>
  <r>
    <n v="792148435"/>
    <x v="3"/>
    <s v="South Korea"/>
    <x v="0"/>
    <x v="1"/>
    <s v="M"/>
    <x v="735"/>
    <d v="2012-03-05T00:00:00"/>
    <n v="3180"/>
    <n v="651.21"/>
    <n v="524.96"/>
    <n v="2070847.8"/>
    <n v="1669372.8"/>
    <n v="401475"/>
  </r>
  <r>
    <n v="615358245"/>
    <x v="5"/>
    <s v="Solomon Islands"/>
    <x v="11"/>
    <x v="0"/>
    <s v="C"/>
    <x v="736"/>
    <d v="2015-09-15T00:00:00"/>
    <n v="7034"/>
    <n v="9.33"/>
    <n v="6.92"/>
    <n v="65627.22"/>
    <n v="48675.28"/>
    <n v="16951.939999999999"/>
  </r>
  <r>
    <n v="868751466"/>
    <x v="0"/>
    <s v="Rwanda"/>
    <x v="0"/>
    <x v="1"/>
    <s v="C"/>
    <x v="737"/>
    <d v="2018-08-22T00:00:00"/>
    <n v="1719"/>
    <n v="651.21"/>
    <n v="524.96"/>
    <n v="1119429.99"/>
    <n v="902406.24"/>
    <n v="217023.75"/>
  </r>
  <r>
    <n v="368001925"/>
    <x v="0"/>
    <s v="Lesotho"/>
    <x v="7"/>
    <x v="1"/>
    <s v="M"/>
    <x v="738"/>
    <d v="2020-06-20T00:00:00"/>
    <n v="8802"/>
    <n v="109.28"/>
    <n v="35.840000000000003"/>
    <n v="961882.56"/>
    <n v="315463.67999999999"/>
    <n v="646418.88"/>
  </r>
  <r>
    <n v="249095952"/>
    <x v="0"/>
    <s v="Nigeria"/>
    <x v="4"/>
    <x v="0"/>
    <s v="L"/>
    <x v="739"/>
    <d v="2012-11-13T00:00:00"/>
    <n v="1883"/>
    <n v="255.28"/>
    <n v="159.41999999999999"/>
    <n v="480692.24"/>
    <n v="300187.86"/>
    <n v="180504.38"/>
  </r>
  <r>
    <n v="818332374"/>
    <x v="1"/>
    <s v="Macedonia"/>
    <x v="7"/>
    <x v="1"/>
    <s v="H"/>
    <x v="688"/>
    <d v="2016-05-21T00:00:00"/>
    <n v="1589"/>
    <n v="109.28"/>
    <n v="35.840000000000003"/>
    <n v="173645.92"/>
    <n v="56949.760000000002"/>
    <n v="116696.16"/>
  </r>
  <r>
    <n v="202322518"/>
    <x v="0"/>
    <s v="Nigeria"/>
    <x v="5"/>
    <x v="0"/>
    <s v="C"/>
    <x v="740"/>
    <d v="2020-08-17T00:00:00"/>
    <n v="584"/>
    <n v="421.89"/>
    <n v="364.69"/>
    <n v="246383.76"/>
    <n v="212978.96"/>
    <n v="33404.800000000003"/>
  </r>
  <r>
    <n v="197990214"/>
    <x v="0"/>
    <s v="Malawi"/>
    <x v="8"/>
    <x v="0"/>
    <s v="M"/>
    <x v="345"/>
    <d v="2015-01-16T00:00:00"/>
    <n v="8559"/>
    <n v="152.58000000000001"/>
    <n v="97.44"/>
    <n v="1305932.22"/>
    <n v="833988.96"/>
    <n v="471943.26"/>
  </r>
  <r>
    <n v="422571790"/>
    <x v="0"/>
    <s v="Tanzania"/>
    <x v="6"/>
    <x v="0"/>
    <s v="H"/>
    <x v="741"/>
    <d v="2019-11-03T00:00:00"/>
    <n v="7238"/>
    <n v="205.7"/>
    <n v="117.11"/>
    <n v="1488856.6"/>
    <n v="847642.18"/>
    <n v="641214.42000000004"/>
  </r>
  <r>
    <n v="563616073"/>
    <x v="3"/>
    <s v="Sri Lanka"/>
    <x v="3"/>
    <x v="1"/>
    <s v="H"/>
    <x v="417"/>
    <d v="2018-11-15T00:00:00"/>
    <n v="5376"/>
    <n v="668.27"/>
    <n v="502.54"/>
    <n v="3592619.52"/>
    <n v="2701655.04"/>
    <n v="890964.47999999998"/>
  </r>
  <r>
    <n v="828984391"/>
    <x v="1"/>
    <s v="Croatia"/>
    <x v="7"/>
    <x v="0"/>
    <s v="M"/>
    <x v="742"/>
    <d v="2019-09-14T00:00:00"/>
    <n v="3758"/>
    <n v="109.28"/>
    <n v="35.840000000000003"/>
    <n v="410674.24"/>
    <n v="134686.72"/>
    <n v="275987.52"/>
  </r>
  <r>
    <n v="596850574"/>
    <x v="0"/>
    <s v="Guinea"/>
    <x v="5"/>
    <x v="1"/>
    <s v="H"/>
    <x v="743"/>
    <d v="2017-08-08T00:00:00"/>
    <n v="203"/>
    <n v="421.89"/>
    <n v="364.69"/>
    <n v="85643.67"/>
    <n v="74032.070000000007"/>
    <n v="11611.6"/>
  </r>
  <r>
    <n v="665700948"/>
    <x v="4"/>
    <s v="Saint Kitts and Nevis "/>
    <x v="4"/>
    <x v="0"/>
    <s v="C"/>
    <x v="6"/>
    <d v="2017-04-06T00:00:00"/>
    <n v="4559"/>
    <n v="255.28"/>
    <n v="159.41999999999999"/>
    <n v="1163821.52"/>
    <n v="726795.78"/>
    <n v="437025.74"/>
  </r>
  <r>
    <n v="104334342"/>
    <x v="1"/>
    <s v="Portugal"/>
    <x v="0"/>
    <x v="1"/>
    <s v="H"/>
    <x v="744"/>
    <d v="2016-01-12T00:00:00"/>
    <n v="3705"/>
    <n v="651.21"/>
    <n v="524.96"/>
    <n v="2412733.0499999998"/>
    <n v="1944976.8"/>
    <n v="467756.25"/>
  </r>
  <r>
    <n v="301862084"/>
    <x v="0"/>
    <s v="Burkina Faso"/>
    <x v="0"/>
    <x v="0"/>
    <s v="C"/>
    <x v="745"/>
    <d v="2015-01-06T00:00:00"/>
    <n v="6554"/>
    <n v="651.21"/>
    <n v="524.96"/>
    <n v="4268030.34"/>
    <n v="3440587.84"/>
    <n v="827442.5"/>
  </r>
  <r>
    <n v="917708003"/>
    <x v="3"/>
    <s v="Singapore"/>
    <x v="6"/>
    <x v="1"/>
    <s v="H"/>
    <x v="746"/>
    <d v="2011-08-15T00:00:00"/>
    <n v="9046"/>
    <n v="205.7"/>
    <n v="117.11"/>
    <n v="1860762.2"/>
    <n v="1059377.06"/>
    <n v="801385.14"/>
  </r>
  <r>
    <n v="331608426"/>
    <x v="1"/>
    <s v="Russia"/>
    <x v="4"/>
    <x v="1"/>
    <s v="H"/>
    <x v="747"/>
    <d v="2018-07-21T00:00:00"/>
    <n v="9157"/>
    <n v="255.28"/>
    <n v="159.41999999999999"/>
    <n v="2337598.96"/>
    <n v="1459808.94"/>
    <n v="877790.02"/>
  </r>
  <r>
    <n v="593612182"/>
    <x v="0"/>
    <s v="Sudan"/>
    <x v="6"/>
    <x v="1"/>
    <s v="H"/>
    <x v="748"/>
    <d v="2013-01-23T00:00:00"/>
    <n v="1891"/>
    <n v="205.7"/>
    <n v="117.11"/>
    <n v="388978.7"/>
    <n v="221455.01"/>
    <n v="167523.69"/>
  </r>
  <r>
    <n v="674080598"/>
    <x v="1"/>
    <s v="Denmark"/>
    <x v="7"/>
    <x v="0"/>
    <s v="H"/>
    <x v="292"/>
    <d v="2012-04-18T00:00:00"/>
    <n v="4283"/>
    <n v="109.28"/>
    <n v="35.840000000000003"/>
    <n v="468046.24"/>
    <n v="153502.72"/>
    <n v="314543.52"/>
  </r>
  <r>
    <n v="513687503"/>
    <x v="2"/>
    <s v="Morocco"/>
    <x v="3"/>
    <x v="0"/>
    <s v="C"/>
    <x v="749"/>
    <d v="2010-03-14T00:00:00"/>
    <n v="402"/>
    <n v="668.27"/>
    <n v="502.54"/>
    <n v="268644.53999999998"/>
    <n v="202021.08"/>
    <n v="66623.460000000006"/>
  </r>
  <r>
    <n v="573419225"/>
    <x v="0"/>
    <s v="Malawi"/>
    <x v="10"/>
    <x v="1"/>
    <s v="M"/>
    <x v="750"/>
    <d v="2014-10-26T00:00:00"/>
    <n v="6346"/>
    <n v="437.2"/>
    <n v="263.33"/>
    <n v="2774471.2"/>
    <n v="1671092.18"/>
    <n v="1103379.02"/>
  </r>
  <r>
    <n v="484574592"/>
    <x v="0"/>
    <s v="Guinea-Bissau"/>
    <x v="8"/>
    <x v="1"/>
    <s v="H"/>
    <x v="751"/>
    <d v="2013-08-30T00:00:00"/>
    <n v="5245"/>
    <n v="152.58000000000001"/>
    <n v="97.44"/>
    <n v="800282.1"/>
    <n v="511072.8"/>
    <n v="289209.3"/>
  </r>
  <r>
    <n v="398764932"/>
    <x v="0"/>
    <s v="Cameroon"/>
    <x v="8"/>
    <x v="1"/>
    <s v="M"/>
    <x v="752"/>
    <d v="2018-03-08T00:00:00"/>
    <n v="2260"/>
    <n v="152.58000000000001"/>
    <n v="97.44"/>
    <n v="344830.8"/>
    <n v="220214.39999999999"/>
    <n v="124616.4"/>
  </r>
  <r>
    <n v="537914073"/>
    <x v="1"/>
    <s v="Slovenia"/>
    <x v="5"/>
    <x v="0"/>
    <s v="C"/>
    <x v="257"/>
    <d v="2011-12-09T00:00:00"/>
    <n v="9583"/>
    <n v="421.89"/>
    <n v="364.69"/>
    <n v="4042971.87"/>
    <n v="3494824.27"/>
    <n v="548147.6"/>
  </r>
  <r>
    <n v="744258344"/>
    <x v="3"/>
    <s v="Indonesia"/>
    <x v="8"/>
    <x v="1"/>
    <s v="M"/>
    <x v="753"/>
    <d v="2010-07-01T00:00:00"/>
    <n v="1438"/>
    <n v="152.58000000000001"/>
    <n v="97.44"/>
    <n v="219410.04"/>
    <n v="140118.72"/>
    <n v="79291.320000000007"/>
  </r>
  <r>
    <n v="930346572"/>
    <x v="6"/>
    <s v="Mexico"/>
    <x v="6"/>
    <x v="1"/>
    <s v="H"/>
    <x v="754"/>
    <d v="2012-02-22T00:00:00"/>
    <n v="9080"/>
    <n v="205.7"/>
    <n v="117.11"/>
    <n v="1867756"/>
    <n v="1063358.8"/>
    <n v="804397.2"/>
  </r>
  <r>
    <n v="629040086"/>
    <x v="2"/>
    <s v="Afghanistan"/>
    <x v="6"/>
    <x v="0"/>
    <s v="M"/>
    <x v="755"/>
    <d v="2016-12-04T00:00:00"/>
    <n v="5795"/>
    <n v="205.7"/>
    <n v="117.11"/>
    <n v="1192031.5"/>
    <n v="678652.45"/>
    <n v="513379.05"/>
  </r>
  <r>
    <n v="343512713"/>
    <x v="1"/>
    <s v="Germany"/>
    <x v="8"/>
    <x v="0"/>
    <s v="L"/>
    <x v="756"/>
    <d v="2019-08-22T00:00:00"/>
    <n v="1900"/>
    <n v="152.58000000000001"/>
    <n v="97.44"/>
    <n v="289902"/>
    <n v="185136"/>
    <n v="104766"/>
  </r>
  <r>
    <n v="197250783"/>
    <x v="4"/>
    <s v="Costa Rica"/>
    <x v="10"/>
    <x v="1"/>
    <s v="L"/>
    <x v="757"/>
    <d v="2018-03-17T00:00:00"/>
    <n v="9745"/>
    <n v="437.2"/>
    <n v="263.33"/>
    <n v="4260514"/>
    <n v="2566150.85"/>
    <n v="1694363.15"/>
  </r>
  <r>
    <n v="384053122"/>
    <x v="4"/>
    <s v="Grenada"/>
    <x v="1"/>
    <x v="0"/>
    <s v="H"/>
    <x v="758"/>
    <d v="2010-07-31T00:00:00"/>
    <n v="8708"/>
    <n v="47.45"/>
    <n v="31.79"/>
    <n v="413194.6"/>
    <n v="276827.32"/>
    <n v="136367.28"/>
  </r>
  <r>
    <n v="718031060"/>
    <x v="3"/>
    <s v="Tajikistan"/>
    <x v="9"/>
    <x v="0"/>
    <s v="M"/>
    <x v="759"/>
    <d v="2015-03-07T00:00:00"/>
    <n v="202"/>
    <n v="81.73"/>
    <n v="56.67"/>
    <n v="16509.46"/>
    <n v="11447.34"/>
    <n v="5062.12"/>
  </r>
  <r>
    <n v="183608424"/>
    <x v="2"/>
    <s v="Libya"/>
    <x v="1"/>
    <x v="0"/>
    <s v="L"/>
    <x v="760"/>
    <d v="2011-12-08T00:00:00"/>
    <n v="2668"/>
    <n v="47.45"/>
    <n v="31.79"/>
    <n v="126596.6"/>
    <n v="84815.72"/>
    <n v="41780.879999999997"/>
  </r>
  <r>
    <n v="985521543"/>
    <x v="0"/>
    <s v="Niger"/>
    <x v="0"/>
    <x v="1"/>
    <s v="H"/>
    <x v="340"/>
    <d v="2016-12-17T00:00:00"/>
    <n v="6580"/>
    <n v="651.21"/>
    <n v="524.96"/>
    <n v="4284961.8"/>
    <n v="3454236.8"/>
    <n v="830725"/>
  </r>
  <r>
    <n v="898819243"/>
    <x v="1"/>
    <s v="France"/>
    <x v="9"/>
    <x v="0"/>
    <s v="H"/>
    <x v="761"/>
    <d v="2013-04-03T00:00:00"/>
    <n v="9443"/>
    <n v="81.73"/>
    <n v="56.67"/>
    <n v="771776.39"/>
    <n v="535134.81000000006"/>
    <n v="236641.58"/>
  </r>
  <r>
    <n v="918862855"/>
    <x v="3"/>
    <s v="Brunei"/>
    <x v="9"/>
    <x v="0"/>
    <s v="H"/>
    <x v="762"/>
    <d v="2020-09-28T00:00:00"/>
    <n v="793"/>
    <n v="81.73"/>
    <n v="56.67"/>
    <n v="64811.89"/>
    <n v="44939.31"/>
    <n v="19872.580000000002"/>
  </r>
  <r>
    <n v="311326205"/>
    <x v="1"/>
    <s v="Poland"/>
    <x v="4"/>
    <x v="0"/>
    <s v="L"/>
    <x v="763"/>
    <d v="2014-07-11T00:00:00"/>
    <n v="7197"/>
    <n v="255.28"/>
    <n v="159.41999999999999"/>
    <n v="1837250.16"/>
    <n v="1147345.74"/>
    <n v="689904.42"/>
  </r>
  <r>
    <n v="662195622"/>
    <x v="2"/>
    <s v="Libya"/>
    <x v="7"/>
    <x v="1"/>
    <s v="M"/>
    <x v="764"/>
    <d v="2020-11-13T00:00:00"/>
    <n v="7255"/>
    <n v="109.28"/>
    <n v="35.840000000000003"/>
    <n v="792826.4"/>
    <n v="260019.20000000001"/>
    <n v="532807.19999999995"/>
  </r>
  <r>
    <n v="927769935"/>
    <x v="2"/>
    <s v="Kuwait"/>
    <x v="11"/>
    <x v="1"/>
    <s v="M"/>
    <x v="765"/>
    <d v="2011-11-26T00:00:00"/>
    <n v="6596"/>
    <n v="9.33"/>
    <n v="6.92"/>
    <n v="61540.68"/>
    <n v="45644.32"/>
    <n v="15896.36"/>
  </r>
  <r>
    <n v="584660470"/>
    <x v="2"/>
    <s v="Qatar"/>
    <x v="2"/>
    <x v="1"/>
    <s v="H"/>
    <x v="766"/>
    <d v="2016-02-02T00:00:00"/>
    <n v="2880"/>
    <n v="154.06"/>
    <n v="90.93"/>
    <n v="443692.79999999999"/>
    <n v="261878.39999999999"/>
    <n v="181814.39999999999"/>
  </r>
  <r>
    <n v="979791057"/>
    <x v="1"/>
    <s v="Sweden"/>
    <x v="6"/>
    <x v="1"/>
    <s v="L"/>
    <x v="767"/>
    <d v="2015-01-31T00:00:00"/>
    <n v="802"/>
    <n v="205.7"/>
    <n v="117.11"/>
    <n v="164971.4"/>
    <n v="93922.22"/>
    <n v="71049.179999999993"/>
  </r>
  <r>
    <n v="380398023"/>
    <x v="3"/>
    <s v="Taiwan"/>
    <x v="0"/>
    <x v="0"/>
    <s v="H"/>
    <x v="768"/>
    <d v="2017-05-02T00:00:00"/>
    <n v="7083"/>
    <n v="651.21"/>
    <n v="524.96"/>
    <n v="4612520.43"/>
    <n v="3718291.68"/>
    <n v="894228.75"/>
  </r>
  <r>
    <n v="724030196"/>
    <x v="6"/>
    <s v="United States of America"/>
    <x v="10"/>
    <x v="1"/>
    <s v="L"/>
    <x v="769"/>
    <d v="2016-04-22T00:00:00"/>
    <n v="5479"/>
    <n v="437.2"/>
    <n v="263.33"/>
    <n v="2395418.7999999998"/>
    <n v="1442785.07"/>
    <n v="952633.73"/>
  </r>
  <r>
    <n v="868548905"/>
    <x v="2"/>
    <s v="Iran"/>
    <x v="4"/>
    <x v="0"/>
    <s v="H"/>
    <x v="770"/>
    <d v="2011-10-26T00:00:00"/>
    <n v="1777"/>
    <n v="255.28"/>
    <n v="159.41999999999999"/>
    <n v="453632.56"/>
    <n v="283289.34000000003"/>
    <n v="170343.22"/>
  </r>
  <r>
    <n v="642127978"/>
    <x v="0"/>
    <s v="The Gambia"/>
    <x v="3"/>
    <x v="1"/>
    <s v="C"/>
    <x v="771"/>
    <d v="2017-03-09T00:00:00"/>
    <n v="8793"/>
    <n v="668.27"/>
    <n v="502.54"/>
    <n v="5876098.1100000003"/>
    <n v="4418834.22"/>
    <n v="1457263.89"/>
  </r>
  <r>
    <n v="393253743"/>
    <x v="5"/>
    <s v="Nauru"/>
    <x v="3"/>
    <x v="0"/>
    <s v="M"/>
    <x v="471"/>
    <d v="2015-10-24T00:00:00"/>
    <n v="1376"/>
    <n v="668.27"/>
    <n v="502.54"/>
    <n v="919539.52"/>
    <n v="691495.04"/>
    <n v="228044.48"/>
  </r>
  <r>
    <n v="540725028"/>
    <x v="0"/>
    <s v="Mali"/>
    <x v="9"/>
    <x v="1"/>
    <s v="H"/>
    <x v="772"/>
    <d v="2018-07-23T00:00:00"/>
    <n v="1407"/>
    <n v="81.73"/>
    <n v="56.67"/>
    <n v="114994.11"/>
    <n v="79734.69"/>
    <n v="35259.42"/>
  </r>
  <r>
    <n v="223653161"/>
    <x v="2"/>
    <s v="Turkey"/>
    <x v="8"/>
    <x v="1"/>
    <s v="H"/>
    <x v="773"/>
    <d v="2012-09-27T00:00:00"/>
    <n v="2795"/>
    <n v="152.58000000000001"/>
    <n v="97.44"/>
    <n v="426461.1"/>
    <n v="272344.8"/>
    <n v="154116.29999999999"/>
  </r>
  <r>
    <n v="451461970"/>
    <x v="4"/>
    <s v="Jamaica"/>
    <x v="7"/>
    <x v="0"/>
    <s v="M"/>
    <x v="774"/>
    <d v="2020-12-21T00:00:00"/>
    <n v="6484"/>
    <n v="109.28"/>
    <n v="35.840000000000003"/>
    <n v="708571.52"/>
    <n v="232386.56"/>
    <n v="476184.96"/>
  </r>
  <r>
    <n v="953887784"/>
    <x v="3"/>
    <s v="Turkmenistan"/>
    <x v="3"/>
    <x v="1"/>
    <s v="H"/>
    <x v="301"/>
    <d v="2015-10-27T00:00:00"/>
    <n v="5448"/>
    <n v="668.27"/>
    <n v="502.54"/>
    <n v="3640734.96"/>
    <n v="2737837.92"/>
    <n v="902897.04"/>
  </r>
  <r>
    <n v="630979430"/>
    <x v="1"/>
    <s v="Italy"/>
    <x v="7"/>
    <x v="0"/>
    <s v="C"/>
    <x v="775"/>
    <d v="2013-09-07T00:00:00"/>
    <n v="9690"/>
    <n v="109.28"/>
    <n v="35.840000000000003"/>
    <n v="1058923.2"/>
    <n v="347289.59999999998"/>
    <n v="711633.6"/>
  </r>
  <r>
    <n v="703098237"/>
    <x v="0"/>
    <s v="Sudan"/>
    <x v="4"/>
    <x v="0"/>
    <s v="H"/>
    <x v="776"/>
    <d v="2012-04-27T00:00:00"/>
    <n v="1248"/>
    <n v="255.28"/>
    <n v="159.41999999999999"/>
    <n v="318589.44"/>
    <n v="198956.16"/>
    <n v="119633.28"/>
  </r>
  <r>
    <n v="660918033"/>
    <x v="1"/>
    <s v="Ukraine"/>
    <x v="7"/>
    <x v="0"/>
    <s v="H"/>
    <x v="777"/>
    <d v="2012-01-02T00:00:00"/>
    <n v="9188"/>
    <n v="109.28"/>
    <n v="35.840000000000003"/>
    <n v="1004064.64"/>
    <n v="329297.91999999998"/>
    <n v="674766.72"/>
  </r>
  <r>
    <n v="515425145"/>
    <x v="3"/>
    <s v="South Korea"/>
    <x v="3"/>
    <x v="0"/>
    <s v="M"/>
    <x v="778"/>
    <d v="2019-09-13T00:00:00"/>
    <n v="4609"/>
    <n v="668.27"/>
    <n v="502.54"/>
    <n v="3080056.43"/>
    <n v="2316206.86"/>
    <n v="763849.57"/>
  </r>
  <r>
    <n v="347918403"/>
    <x v="0"/>
    <s v="Burundi"/>
    <x v="7"/>
    <x v="1"/>
    <s v="C"/>
    <x v="779"/>
    <d v="2014-12-27T00:00:00"/>
    <n v="5642"/>
    <n v="109.28"/>
    <n v="35.840000000000003"/>
    <n v="616557.76"/>
    <n v="202209.28"/>
    <n v="414348.48"/>
  </r>
  <r>
    <n v="760009133"/>
    <x v="1"/>
    <s v="Poland"/>
    <x v="8"/>
    <x v="1"/>
    <s v="M"/>
    <x v="780"/>
    <d v="2013-01-27T00:00:00"/>
    <n v="2446"/>
    <n v="152.58000000000001"/>
    <n v="97.44"/>
    <n v="373210.68"/>
    <n v="238338.24"/>
    <n v="134872.44"/>
  </r>
  <r>
    <n v="623621165"/>
    <x v="0"/>
    <s v="Namibia"/>
    <x v="3"/>
    <x v="0"/>
    <s v="H"/>
    <x v="781"/>
    <d v="2015-09-10T00:00:00"/>
    <n v="2216"/>
    <n v="668.27"/>
    <n v="502.54"/>
    <n v="1480886.32"/>
    <n v="1113628.6399999999"/>
    <n v="367257.68"/>
  </r>
  <r>
    <n v="230990827"/>
    <x v="3"/>
    <s v="Uzbekistan"/>
    <x v="8"/>
    <x v="1"/>
    <s v="M"/>
    <x v="782"/>
    <d v="2016-10-28T00:00:00"/>
    <n v="4174"/>
    <n v="152.58000000000001"/>
    <n v="97.44"/>
    <n v="636868.92000000004"/>
    <n v="406714.56"/>
    <n v="230154.36"/>
  </r>
  <r>
    <n v="844666945"/>
    <x v="3"/>
    <s v="Taiwan"/>
    <x v="4"/>
    <x v="0"/>
    <s v="H"/>
    <x v="783"/>
    <d v="2010-07-01T00:00:00"/>
    <n v="4574"/>
    <n v="255.28"/>
    <n v="159.41999999999999"/>
    <n v="1167650.72"/>
    <n v="729187.08"/>
    <n v="438463.64"/>
  </r>
  <r>
    <n v="647510850"/>
    <x v="1"/>
    <s v="Kosovo"/>
    <x v="5"/>
    <x v="0"/>
    <s v="L"/>
    <x v="784"/>
    <d v="2018-11-05T00:00:00"/>
    <n v="1704"/>
    <n v="421.89"/>
    <n v="364.69"/>
    <n v="718900.56"/>
    <n v="621431.76"/>
    <n v="97468.800000000003"/>
  </r>
  <r>
    <n v="592696368"/>
    <x v="5"/>
    <s v="Samoa "/>
    <x v="1"/>
    <x v="1"/>
    <s v="M"/>
    <x v="623"/>
    <d v="2019-11-15T00:00:00"/>
    <n v="881"/>
    <n v="47.45"/>
    <n v="31.79"/>
    <n v="41803.449999999997"/>
    <n v="28006.99"/>
    <n v="13796.46"/>
  </r>
  <r>
    <n v="353709828"/>
    <x v="0"/>
    <s v="Guinea"/>
    <x v="0"/>
    <x v="1"/>
    <s v="H"/>
    <x v="785"/>
    <d v="2011-12-30T00:00:00"/>
    <n v="9453"/>
    <n v="651.21"/>
    <n v="524.96"/>
    <n v="6155888.1299999999"/>
    <n v="4962446.88"/>
    <n v="1193441.25"/>
  </r>
  <r>
    <n v="574350059"/>
    <x v="3"/>
    <s v="Maldives"/>
    <x v="5"/>
    <x v="1"/>
    <s v="L"/>
    <x v="6"/>
    <d v="2017-04-07T00:00:00"/>
    <n v="1801"/>
    <n v="421.89"/>
    <n v="364.69"/>
    <n v="759823.89"/>
    <n v="656806.68999999994"/>
    <n v="103017.2"/>
  </r>
  <r>
    <n v="618728387"/>
    <x v="3"/>
    <s v="Mongolia"/>
    <x v="10"/>
    <x v="1"/>
    <s v="H"/>
    <x v="786"/>
    <d v="2017-08-18T00:00:00"/>
    <n v="4334"/>
    <n v="437.2"/>
    <n v="263.33"/>
    <n v="1894824.8"/>
    <n v="1141272.22"/>
    <n v="753552.58"/>
  </r>
  <r>
    <n v="821268641"/>
    <x v="1"/>
    <s v="Germany"/>
    <x v="9"/>
    <x v="1"/>
    <s v="C"/>
    <x v="454"/>
    <d v="2016-11-10T00:00:00"/>
    <n v="496"/>
    <n v="81.73"/>
    <n v="56.67"/>
    <n v="40538.080000000002"/>
    <n v="28108.32"/>
    <n v="12429.76"/>
  </r>
  <r>
    <n v="236707150"/>
    <x v="1"/>
    <s v="Iceland"/>
    <x v="7"/>
    <x v="1"/>
    <s v="M"/>
    <x v="787"/>
    <d v="2013-10-26T00:00:00"/>
    <n v="5761"/>
    <n v="109.28"/>
    <n v="35.840000000000003"/>
    <n v="629562.07999999996"/>
    <n v="206474.23999999999"/>
    <n v="423087.84"/>
  </r>
  <r>
    <n v="690092742"/>
    <x v="5"/>
    <s v="Tonga"/>
    <x v="9"/>
    <x v="0"/>
    <s v="M"/>
    <x v="788"/>
    <d v="2017-08-25T00:00:00"/>
    <n v="2633"/>
    <n v="81.73"/>
    <n v="56.67"/>
    <n v="215195.09"/>
    <n v="149212.10999999999"/>
    <n v="65982.98"/>
  </r>
  <r>
    <n v="926786744"/>
    <x v="5"/>
    <s v="Marshall Islands"/>
    <x v="6"/>
    <x v="1"/>
    <s v="C"/>
    <x v="789"/>
    <d v="2020-12-12T00:00:00"/>
    <n v="5648"/>
    <n v="205.7"/>
    <n v="117.11"/>
    <n v="1161793.6000000001"/>
    <n v="661437.28"/>
    <n v="500356.32"/>
  </r>
  <r>
    <n v="662462985"/>
    <x v="1"/>
    <s v="Kosovo"/>
    <x v="1"/>
    <x v="0"/>
    <s v="L"/>
    <x v="790"/>
    <d v="2012-11-20T00:00:00"/>
    <n v="6374"/>
    <n v="47.45"/>
    <n v="31.79"/>
    <n v="302446.3"/>
    <n v="202629.46"/>
    <n v="99816.84"/>
  </r>
  <r>
    <n v="133107793"/>
    <x v="1"/>
    <s v="France"/>
    <x v="8"/>
    <x v="1"/>
    <s v="L"/>
    <x v="791"/>
    <d v="2014-12-12T00:00:00"/>
    <n v="8409"/>
    <n v="152.58000000000001"/>
    <n v="97.44"/>
    <n v="1283045.22"/>
    <n v="819372.96"/>
    <n v="463672.26"/>
  </r>
  <r>
    <n v="545019996"/>
    <x v="2"/>
    <s v="Somalia"/>
    <x v="5"/>
    <x v="0"/>
    <s v="L"/>
    <x v="462"/>
    <d v="2018-11-17T00:00:00"/>
    <n v="2383"/>
    <n v="421.89"/>
    <n v="364.69"/>
    <n v="1005363.87"/>
    <n v="869056.27"/>
    <n v="136307.6"/>
  </r>
  <r>
    <n v="924810922"/>
    <x v="1"/>
    <s v="Ireland"/>
    <x v="0"/>
    <x v="0"/>
    <s v="C"/>
    <x v="792"/>
    <d v="2013-01-12T00:00:00"/>
    <n v="958"/>
    <n v="651.21"/>
    <n v="524.96"/>
    <n v="623859.18000000005"/>
    <n v="502911.68"/>
    <n v="120947.5"/>
  </r>
  <r>
    <n v="369404399"/>
    <x v="1"/>
    <s v="Romania"/>
    <x v="10"/>
    <x v="0"/>
    <s v="C"/>
    <x v="793"/>
    <d v="2015-11-30T00:00:00"/>
    <n v="3825"/>
    <n v="437.2"/>
    <n v="263.33"/>
    <n v="1672290"/>
    <n v="1007237.25"/>
    <n v="665052.75"/>
  </r>
  <r>
    <n v="296036756"/>
    <x v="3"/>
    <s v="Philippines"/>
    <x v="6"/>
    <x v="0"/>
    <s v="M"/>
    <x v="583"/>
    <d v="2020-10-24T00:00:00"/>
    <n v="2709"/>
    <n v="205.7"/>
    <n v="117.11"/>
    <n v="557241.30000000005"/>
    <n v="317250.99"/>
    <n v="239990.31"/>
  </r>
  <r>
    <n v="392256820"/>
    <x v="2"/>
    <s v="Tunisia "/>
    <x v="0"/>
    <x v="1"/>
    <s v="H"/>
    <x v="794"/>
    <d v="2013-12-20T00:00:00"/>
    <n v="6365"/>
    <n v="651.21"/>
    <n v="524.96"/>
    <n v="4144951.65"/>
    <n v="3341370.4"/>
    <n v="803581.25"/>
  </r>
  <r>
    <n v="865925920"/>
    <x v="0"/>
    <s v="Madagascar"/>
    <x v="5"/>
    <x v="1"/>
    <s v="H"/>
    <x v="795"/>
    <d v="2010-04-03T00:00:00"/>
    <n v="5577"/>
    <n v="421.89"/>
    <n v="364.69"/>
    <n v="2352880.5299999998"/>
    <n v="2033876.13"/>
    <n v="319004.40000000002"/>
  </r>
  <r>
    <n v="195217883"/>
    <x v="3"/>
    <s v="Bhutan"/>
    <x v="9"/>
    <x v="1"/>
    <s v="L"/>
    <x v="796"/>
    <d v="2013-06-01T00:00:00"/>
    <n v="8165"/>
    <n v="81.73"/>
    <n v="56.67"/>
    <n v="667325.44999999995"/>
    <n v="462710.55"/>
    <n v="204614.9"/>
  </r>
  <r>
    <n v="978619039"/>
    <x v="3"/>
    <s v="Indonesia"/>
    <x v="9"/>
    <x v="1"/>
    <s v="H"/>
    <x v="797"/>
    <d v="2017-01-07T00:00:00"/>
    <n v="3975"/>
    <n v="81.73"/>
    <n v="56.67"/>
    <n v="324876.75"/>
    <n v="225263.25"/>
    <n v="99613.5"/>
  </r>
  <r>
    <n v="484928214"/>
    <x v="1"/>
    <s v="Macedonia"/>
    <x v="9"/>
    <x v="0"/>
    <s v="H"/>
    <x v="798"/>
    <d v="2017-06-03T00:00:00"/>
    <n v="9890"/>
    <n v="81.73"/>
    <n v="56.67"/>
    <n v="808309.7"/>
    <n v="560466.30000000005"/>
    <n v="247843.4"/>
  </r>
  <r>
    <n v="103256738"/>
    <x v="4"/>
    <s v="Grenada"/>
    <x v="5"/>
    <x v="1"/>
    <s v="L"/>
    <x v="799"/>
    <d v="2020-10-06T00:00:00"/>
    <n v="4818"/>
    <n v="421.89"/>
    <n v="364.69"/>
    <n v="2032666.02"/>
    <n v="1757076.42"/>
    <n v="275589.59999999998"/>
  </r>
  <r>
    <n v="393028438"/>
    <x v="1"/>
    <s v="Lithuania"/>
    <x v="2"/>
    <x v="1"/>
    <s v="L"/>
    <x v="800"/>
    <d v="2010-05-16T00:00:00"/>
    <n v="4704"/>
    <n v="154.06"/>
    <n v="90.93"/>
    <n v="724698.24"/>
    <n v="427734.72"/>
    <n v="296963.52"/>
  </r>
  <r>
    <n v="633979642"/>
    <x v="4"/>
    <s v="The Bahamas"/>
    <x v="9"/>
    <x v="0"/>
    <s v="M"/>
    <x v="801"/>
    <d v="2019-12-27T00:00:00"/>
    <n v="7519"/>
    <n v="81.73"/>
    <n v="56.67"/>
    <n v="614527.87"/>
    <n v="426101.73"/>
    <n v="188426.14"/>
  </r>
  <r>
    <n v="176159179"/>
    <x v="2"/>
    <s v="Algeria"/>
    <x v="11"/>
    <x v="0"/>
    <s v="L"/>
    <x v="674"/>
    <d v="2010-03-11T00:00:00"/>
    <n v="8270"/>
    <n v="9.33"/>
    <n v="6.92"/>
    <n v="77159.100000000006"/>
    <n v="57228.4"/>
    <n v="19930.7"/>
  </r>
  <r>
    <n v="689928376"/>
    <x v="2"/>
    <s v="Kuwait"/>
    <x v="3"/>
    <x v="0"/>
    <s v="M"/>
    <x v="802"/>
    <d v="2017-07-17T00:00:00"/>
    <n v="3993"/>
    <n v="668.27"/>
    <n v="502.54"/>
    <n v="2668402.11"/>
    <n v="2006642.22"/>
    <n v="661759.89"/>
  </r>
  <r>
    <n v="315961062"/>
    <x v="3"/>
    <s v="Maldives"/>
    <x v="9"/>
    <x v="0"/>
    <s v="H"/>
    <x v="803"/>
    <d v="2018-05-11T00:00:00"/>
    <n v="8755"/>
    <n v="81.73"/>
    <n v="56.67"/>
    <n v="715546.15"/>
    <n v="496145.85"/>
    <n v="219400.3"/>
  </r>
  <r>
    <n v="415243566"/>
    <x v="3"/>
    <s v="Maldives"/>
    <x v="2"/>
    <x v="0"/>
    <s v="L"/>
    <x v="804"/>
    <d v="2012-06-02T00:00:00"/>
    <n v="8654"/>
    <n v="154.06"/>
    <n v="90.93"/>
    <n v="1333235.24"/>
    <n v="786908.22"/>
    <n v="546327.02"/>
  </r>
  <r>
    <n v="619074714"/>
    <x v="0"/>
    <s v="Seychelles "/>
    <x v="5"/>
    <x v="1"/>
    <s v="M"/>
    <x v="732"/>
    <d v="2017-10-15T00:00:00"/>
    <n v="6820"/>
    <n v="421.89"/>
    <n v="364.69"/>
    <n v="2877289.8"/>
    <n v="2487185.7999999998"/>
    <n v="390104"/>
  </r>
  <r>
    <n v="179065835"/>
    <x v="5"/>
    <s v="Vanuatu"/>
    <x v="10"/>
    <x v="1"/>
    <s v="L"/>
    <x v="805"/>
    <d v="2013-08-04T00:00:00"/>
    <n v="8415"/>
    <n v="437.2"/>
    <n v="263.33"/>
    <n v="3679038"/>
    <n v="2215921.9500000002"/>
    <n v="1463116.05"/>
  </r>
  <r>
    <n v="217140758"/>
    <x v="1"/>
    <s v="Moldova "/>
    <x v="3"/>
    <x v="0"/>
    <s v="M"/>
    <x v="806"/>
    <d v="2010-12-30T00:00:00"/>
    <n v="5630"/>
    <n v="668.27"/>
    <n v="502.54"/>
    <n v="3762360.1"/>
    <n v="2829300.2"/>
    <n v="933059.9"/>
  </r>
  <r>
    <n v="575535809"/>
    <x v="3"/>
    <s v="Bangladesh"/>
    <x v="6"/>
    <x v="0"/>
    <s v="C"/>
    <x v="115"/>
    <d v="2012-05-26T00:00:00"/>
    <n v="2691"/>
    <n v="205.7"/>
    <n v="117.11"/>
    <n v="553538.69999999995"/>
    <n v="315143.01"/>
    <n v="238395.69"/>
  </r>
  <r>
    <n v="266799819"/>
    <x v="5"/>
    <s v="Federated States of Micronesia"/>
    <x v="3"/>
    <x v="1"/>
    <s v="C"/>
    <x v="807"/>
    <d v="2018-10-18T00:00:00"/>
    <n v="850"/>
    <n v="668.27"/>
    <n v="502.54"/>
    <n v="568029.5"/>
    <n v="427159"/>
    <n v="140870.5"/>
  </r>
  <r>
    <n v="623794114"/>
    <x v="1"/>
    <s v="Latvia"/>
    <x v="10"/>
    <x v="0"/>
    <s v="M"/>
    <x v="808"/>
    <d v="2012-12-19T00:00:00"/>
    <n v="3395"/>
    <n v="437.2"/>
    <n v="263.33"/>
    <n v="1484294"/>
    <n v="894005.35"/>
    <n v="590288.65"/>
  </r>
  <r>
    <n v="349692523"/>
    <x v="0"/>
    <s v="Senegal"/>
    <x v="7"/>
    <x v="1"/>
    <s v="C"/>
    <x v="809"/>
    <d v="2013-02-09T00:00:00"/>
    <n v="643"/>
    <n v="109.28"/>
    <n v="35.840000000000003"/>
    <n v="70267.039999999994"/>
    <n v="23045.119999999999"/>
    <n v="47221.919999999998"/>
  </r>
  <r>
    <n v="467981374"/>
    <x v="0"/>
    <s v="Djibouti"/>
    <x v="4"/>
    <x v="0"/>
    <s v="C"/>
    <x v="810"/>
    <d v="2018-10-19T00:00:00"/>
    <n v="4943"/>
    <n v="255.28"/>
    <n v="159.41999999999999"/>
    <n v="1261849.04"/>
    <n v="788013.06"/>
    <n v="473835.98"/>
  </r>
  <r>
    <n v="272459495"/>
    <x v="0"/>
    <s v="Mozambique"/>
    <x v="1"/>
    <x v="0"/>
    <s v="C"/>
    <x v="800"/>
    <d v="2010-05-23T00:00:00"/>
    <n v="5674"/>
    <n v="47.45"/>
    <n v="31.79"/>
    <n v="269231.3"/>
    <n v="180376.46"/>
    <n v="88854.84"/>
  </r>
  <r>
    <n v="477238214"/>
    <x v="0"/>
    <s v="Mauritania"/>
    <x v="4"/>
    <x v="1"/>
    <s v="M"/>
    <x v="811"/>
    <d v="2013-07-30T00:00:00"/>
    <n v="4248"/>
    <n v="255.28"/>
    <n v="159.41999999999999"/>
    <n v="1084429.44"/>
    <n v="677216.16"/>
    <n v="407213.28"/>
  </r>
  <r>
    <n v="966741359"/>
    <x v="0"/>
    <s v="Guinea-Bissau"/>
    <x v="4"/>
    <x v="0"/>
    <s v="C"/>
    <x v="812"/>
    <d v="2018-10-12T00:00:00"/>
    <n v="9106"/>
    <n v="255.28"/>
    <n v="159.41999999999999"/>
    <n v="2324579.6800000002"/>
    <n v="1451678.52"/>
    <n v="872901.16"/>
  </r>
  <r>
    <n v="345705258"/>
    <x v="0"/>
    <s v="Burundi"/>
    <x v="2"/>
    <x v="1"/>
    <s v="H"/>
    <x v="601"/>
    <d v="2011-11-02T00:00:00"/>
    <n v="723"/>
    <n v="154.06"/>
    <n v="90.93"/>
    <n v="111385.38"/>
    <n v="65742.39"/>
    <n v="45642.99"/>
  </r>
  <r>
    <n v="889178740"/>
    <x v="0"/>
    <s v="Swaziland"/>
    <x v="5"/>
    <x v="0"/>
    <s v="M"/>
    <x v="813"/>
    <d v="2013-11-26T00:00:00"/>
    <n v="6604"/>
    <n v="421.89"/>
    <n v="364.69"/>
    <n v="2786161.56"/>
    <n v="2408412.7599999998"/>
    <n v="377748.8"/>
  </r>
  <r>
    <n v="892523133"/>
    <x v="4"/>
    <s v="Saint Lucia"/>
    <x v="8"/>
    <x v="0"/>
    <s v="C"/>
    <x v="814"/>
    <d v="2019-01-29T00:00:00"/>
    <n v="6284"/>
    <n v="152.58000000000001"/>
    <n v="97.44"/>
    <n v="958812.72"/>
    <n v="612312.96"/>
    <n v="346499.76"/>
  </r>
  <r>
    <n v="521412265"/>
    <x v="4"/>
    <s v="Dominica"/>
    <x v="3"/>
    <x v="0"/>
    <s v="L"/>
    <x v="815"/>
    <d v="2015-09-06T00:00:00"/>
    <n v="6331"/>
    <n v="668.27"/>
    <n v="502.54"/>
    <n v="4230817.37"/>
    <n v="3181580.74"/>
    <n v="1049236.6299999999"/>
  </r>
  <r>
    <n v="461832463"/>
    <x v="2"/>
    <s v="Tunisia "/>
    <x v="11"/>
    <x v="1"/>
    <s v="H"/>
    <x v="816"/>
    <d v="2020-10-05T00:00:00"/>
    <n v="5344"/>
    <n v="9.33"/>
    <n v="6.92"/>
    <n v="49859.519999999997"/>
    <n v="36980.480000000003"/>
    <n v="12879.04"/>
  </r>
  <r>
    <n v="570082557"/>
    <x v="4"/>
    <s v="Antigua and Barbuda "/>
    <x v="3"/>
    <x v="0"/>
    <s v="L"/>
    <x v="817"/>
    <d v="2019-12-12T00:00:00"/>
    <n v="8952"/>
    <n v="668.27"/>
    <n v="502.54"/>
    <n v="5982353.04"/>
    <n v="4498738.08"/>
    <n v="1483614.96"/>
  </r>
  <r>
    <n v="322773873"/>
    <x v="1"/>
    <s v="Belgium"/>
    <x v="1"/>
    <x v="0"/>
    <s v="C"/>
    <x v="818"/>
    <d v="2018-06-23T00:00:00"/>
    <n v="4817"/>
    <n v="47.45"/>
    <n v="31.79"/>
    <n v="228566.65"/>
    <n v="153132.43"/>
    <n v="75434.22"/>
  </r>
  <r>
    <n v="166830241"/>
    <x v="0"/>
    <s v="Chad"/>
    <x v="6"/>
    <x v="0"/>
    <s v="H"/>
    <x v="819"/>
    <d v="2017-01-22T00:00:00"/>
    <n v="7631"/>
    <n v="205.7"/>
    <n v="117.11"/>
    <n v="1569696.7"/>
    <n v="893666.41"/>
    <n v="676030.29"/>
  </r>
  <r>
    <n v="169487988"/>
    <x v="0"/>
    <s v="Rwanda"/>
    <x v="4"/>
    <x v="0"/>
    <s v="H"/>
    <x v="820"/>
    <d v="2014-02-06T00:00:00"/>
    <n v="4117"/>
    <n v="255.28"/>
    <n v="159.41999999999999"/>
    <n v="1050987.76"/>
    <n v="656332.14"/>
    <n v="394655.62"/>
  </r>
  <r>
    <n v="468295943"/>
    <x v="2"/>
    <s v="Oman"/>
    <x v="5"/>
    <x v="1"/>
    <s v="M"/>
    <x v="821"/>
    <d v="2010-11-13T00:00:00"/>
    <n v="8031"/>
    <n v="421.89"/>
    <n v="364.69"/>
    <n v="3388198.59"/>
    <n v="2928825.39"/>
    <n v="459373.2"/>
  </r>
  <r>
    <n v="821115434"/>
    <x v="2"/>
    <s v="Jordan"/>
    <x v="0"/>
    <x v="0"/>
    <s v="M"/>
    <x v="822"/>
    <d v="2011-01-26T00:00:00"/>
    <n v="5159"/>
    <n v="651.21"/>
    <n v="524.96"/>
    <n v="3359592.39"/>
    <n v="2708268.64"/>
    <n v="651323.75"/>
  </r>
  <r>
    <n v="156120288"/>
    <x v="1"/>
    <s v="United Kingdom"/>
    <x v="2"/>
    <x v="0"/>
    <s v="H"/>
    <x v="823"/>
    <d v="2012-03-20T00:00:00"/>
    <n v="8317"/>
    <n v="154.06"/>
    <n v="90.93"/>
    <n v="1281317.02"/>
    <n v="756264.81"/>
    <n v="525052.21"/>
  </r>
  <r>
    <n v="621796834"/>
    <x v="0"/>
    <s v="South Sudan"/>
    <x v="7"/>
    <x v="1"/>
    <s v="H"/>
    <x v="824"/>
    <d v="2017-06-27T00:00:00"/>
    <n v="2356"/>
    <n v="109.28"/>
    <n v="35.840000000000003"/>
    <n v="257463.67999999999"/>
    <n v="84439.039999999994"/>
    <n v="173024.64000000001"/>
  </r>
  <r>
    <n v="836943900"/>
    <x v="1"/>
    <s v="Belarus"/>
    <x v="0"/>
    <x v="0"/>
    <s v="C"/>
    <x v="825"/>
    <d v="2020-07-19T00:00:00"/>
    <n v="9154"/>
    <n v="651.21"/>
    <n v="524.96"/>
    <n v="5961176.3399999999"/>
    <n v="4805483.84"/>
    <n v="1155692.5"/>
  </r>
  <r>
    <n v="840672814"/>
    <x v="0"/>
    <s v="Republic of the Congo"/>
    <x v="5"/>
    <x v="1"/>
    <s v="M"/>
    <x v="826"/>
    <d v="2012-10-30T00:00:00"/>
    <n v="2622"/>
    <n v="421.89"/>
    <n v="364.69"/>
    <n v="1106195.58"/>
    <n v="956217.18"/>
    <n v="149978.4"/>
  </r>
  <r>
    <n v="742407405"/>
    <x v="1"/>
    <s v="Poland"/>
    <x v="3"/>
    <x v="0"/>
    <s v="L"/>
    <x v="827"/>
    <d v="2016-06-22T00:00:00"/>
    <n v="3704"/>
    <n v="668.27"/>
    <n v="502.54"/>
    <n v="2475272.08"/>
    <n v="1861408.16"/>
    <n v="613863.92000000004"/>
  </r>
  <r>
    <n v="271884000"/>
    <x v="0"/>
    <s v="Ethiopia"/>
    <x v="8"/>
    <x v="0"/>
    <s v="H"/>
    <x v="601"/>
    <d v="2011-10-31T00:00:00"/>
    <n v="5372"/>
    <n v="152.58000000000001"/>
    <n v="97.44"/>
    <n v="819659.76"/>
    <n v="523447.68"/>
    <n v="296212.08"/>
  </r>
  <r>
    <n v="129151427"/>
    <x v="2"/>
    <s v="Jordan"/>
    <x v="5"/>
    <x v="1"/>
    <s v="C"/>
    <x v="828"/>
    <d v="2018-08-11T00:00:00"/>
    <n v="7632"/>
    <n v="421.89"/>
    <n v="364.69"/>
    <n v="3219864.48"/>
    <n v="2783314.08"/>
    <n v="436550.40000000002"/>
  </r>
  <r>
    <n v="634571015"/>
    <x v="1"/>
    <s v="Armenia"/>
    <x v="9"/>
    <x v="1"/>
    <s v="H"/>
    <x v="829"/>
    <d v="2010-08-08T00:00:00"/>
    <n v="2520"/>
    <n v="81.73"/>
    <n v="56.67"/>
    <n v="205959.6"/>
    <n v="142808.4"/>
    <n v="63151.199999999997"/>
  </r>
  <r>
    <n v="378816592"/>
    <x v="0"/>
    <s v="Zimbabwe"/>
    <x v="11"/>
    <x v="1"/>
    <s v="H"/>
    <x v="830"/>
    <d v="2017-12-14T00:00:00"/>
    <n v="9103"/>
    <n v="9.33"/>
    <n v="6.92"/>
    <n v="84930.99"/>
    <n v="62992.76"/>
    <n v="21938.23"/>
  </r>
  <r>
    <n v="272874486"/>
    <x v="0"/>
    <s v="Sierra Leone"/>
    <x v="0"/>
    <x v="0"/>
    <s v="M"/>
    <x v="831"/>
    <d v="2011-09-01T00:00:00"/>
    <n v="8479"/>
    <n v="651.21"/>
    <n v="524.96"/>
    <n v="5521609.5899999999"/>
    <n v="4451135.84"/>
    <n v="1070473.75"/>
  </r>
  <r>
    <n v="398043525"/>
    <x v="1"/>
    <s v="Bosnia and Herzegovina"/>
    <x v="4"/>
    <x v="1"/>
    <s v="C"/>
    <x v="832"/>
    <d v="2020-07-29T00:00:00"/>
    <n v="8779"/>
    <n v="255.28"/>
    <n v="159.41999999999999"/>
    <n v="2241103.12"/>
    <n v="1399548.18"/>
    <n v="841554.94"/>
  </r>
  <r>
    <n v="455935037"/>
    <x v="1"/>
    <s v="Belgium"/>
    <x v="7"/>
    <x v="0"/>
    <s v="M"/>
    <x v="833"/>
    <d v="2011-03-09T00:00:00"/>
    <n v="164"/>
    <n v="109.28"/>
    <n v="35.840000000000003"/>
    <n v="17921.919999999998"/>
    <n v="5877.76"/>
    <n v="12044.16"/>
  </r>
  <r>
    <n v="218472850"/>
    <x v="1"/>
    <s v="Belarus"/>
    <x v="0"/>
    <x v="0"/>
    <s v="H"/>
    <x v="834"/>
    <d v="2011-11-23T00:00:00"/>
    <n v="9826"/>
    <n v="651.21"/>
    <n v="524.96"/>
    <n v="6398789.46"/>
    <n v="5158256.96"/>
    <n v="1240532.5"/>
  </r>
  <r>
    <n v="877893292"/>
    <x v="4"/>
    <s v="Panama"/>
    <x v="3"/>
    <x v="0"/>
    <s v="L"/>
    <x v="835"/>
    <d v="2011-11-12T00:00:00"/>
    <n v="6989"/>
    <n v="668.27"/>
    <n v="502.54"/>
    <n v="4670539.03"/>
    <n v="3512252.06"/>
    <n v="1158286.97"/>
  </r>
  <r>
    <n v="996745193"/>
    <x v="3"/>
    <s v="North Korea"/>
    <x v="6"/>
    <x v="1"/>
    <s v="L"/>
    <x v="836"/>
    <d v="2019-07-08T00:00:00"/>
    <n v="7907"/>
    <n v="205.7"/>
    <n v="117.11"/>
    <n v="1626469.9"/>
    <n v="925988.77"/>
    <n v="700481.13"/>
  </r>
  <r>
    <n v="557889878"/>
    <x v="2"/>
    <s v="Egypt"/>
    <x v="10"/>
    <x v="0"/>
    <s v="M"/>
    <x v="837"/>
    <d v="2020-03-07T00:00:00"/>
    <n v="867"/>
    <n v="437.2"/>
    <n v="263.33"/>
    <n v="379052.4"/>
    <n v="228307.11"/>
    <n v="150745.29"/>
  </r>
  <r>
    <n v="514501178"/>
    <x v="3"/>
    <s v="Bhutan"/>
    <x v="2"/>
    <x v="0"/>
    <s v="H"/>
    <x v="838"/>
    <d v="2016-04-25T00:00:00"/>
    <n v="1187"/>
    <n v="154.06"/>
    <n v="90.93"/>
    <n v="182869.22"/>
    <n v="107933.91"/>
    <n v="74935.31"/>
  </r>
  <r>
    <n v="540065419"/>
    <x v="1"/>
    <s v="Portugal"/>
    <x v="8"/>
    <x v="1"/>
    <s v="H"/>
    <x v="839"/>
    <d v="2020-04-22T00:00:00"/>
    <n v="6214"/>
    <n v="152.58000000000001"/>
    <n v="97.44"/>
    <n v="948132.12"/>
    <n v="605492.16"/>
    <n v="342639.96"/>
  </r>
  <r>
    <n v="378381431"/>
    <x v="0"/>
    <s v="Niger"/>
    <x v="6"/>
    <x v="1"/>
    <s v="C"/>
    <x v="840"/>
    <d v="2020-02-02T00:00:00"/>
    <n v="329"/>
    <n v="205.7"/>
    <n v="117.11"/>
    <n v="67675.3"/>
    <n v="38529.19"/>
    <n v="29146.11"/>
  </r>
  <r>
    <n v="293560540"/>
    <x v="1"/>
    <s v="Bosnia and Herzegovina"/>
    <x v="10"/>
    <x v="0"/>
    <s v="C"/>
    <x v="576"/>
    <d v="2012-04-30T00:00:00"/>
    <n v="9942"/>
    <n v="437.2"/>
    <n v="263.33"/>
    <n v="4346642.4000000004"/>
    <n v="2618026.86"/>
    <n v="1728615.54"/>
  </r>
  <r>
    <n v="620026576"/>
    <x v="1"/>
    <s v="Poland"/>
    <x v="11"/>
    <x v="1"/>
    <s v="C"/>
    <x v="374"/>
    <d v="2017-02-05T00:00:00"/>
    <n v="8497"/>
    <n v="9.33"/>
    <n v="6.92"/>
    <n v="79277.009999999995"/>
    <n v="58799.24"/>
    <n v="20477.77"/>
  </r>
  <r>
    <n v="412515866"/>
    <x v="0"/>
    <s v="Gabon"/>
    <x v="10"/>
    <x v="0"/>
    <s v="C"/>
    <x v="841"/>
    <d v="2015-01-03T00:00:00"/>
    <n v="1467"/>
    <n v="437.2"/>
    <n v="263.33"/>
    <n v="641372.4"/>
    <n v="386305.11"/>
    <n v="255067.29"/>
  </r>
  <r>
    <n v="596077239"/>
    <x v="3"/>
    <s v="South Korea"/>
    <x v="10"/>
    <x v="1"/>
    <s v="H"/>
    <x v="842"/>
    <d v="2012-09-05T00:00:00"/>
    <n v="1356"/>
    <n v="437.2"/>
    <n v="263.33"/>
    <n v="592843.19999999995"/>
    <n v="357075.48"/>
    <n v="235767.72"/>
  </r>
  <r>
    <n v="816072022"/>
    <x v="3"/>
    <s v="Sri Lanka"/>
    <x v="1"/>
    <x v="0"/>
    <s v="H"/>
    <x v="843"/>
    <d v="2020-08-04T00:00:00"/>
    <n v="2701"/>
    <n v="47.45"/>
    <n v="31.79"/>
    <n v="128162.45"/>
    <n v="85864.79"/>
    <n v="42297.66"/>
  </r>
  <r>
    <n v="788174045"/>
    <x v="3"/>
    <s v="South Korea"/>
    <x v="11"/>
    <x v="1"/>
    <s v="M"/>
    <x v="76"/>
    <d v="2012-12-18T00:00:00"/>
    <n v="7070"/>
    <n v="9.33"/>
    <n v="6.92"/>
    <n v="65963.100000000006"/>
    <n v="48924.4"/>
    <n v="17038.7"/>
  </r>
  <r>
    <n v="748369634"/>
    <x v="5"/>
    <s v="Australia"/>
    <x v="1"/>
    <x v="1"/>
    <s v="C"/>
    <x v="260"/>
    <d v="2016-04-20T00:00:00"/>
    <n v="8060"/>
    <n v="47.45"/>
    <n v="31.79"/>
    <n v="382447"/>
    <n v="256227.4"/>
    <n v="126219.6"/>
  </r>
  <r>
    <n v="102957618"/>
    <x v="3"/>
    <s v="Thailand"/>
    <x v="5"/>
    <x v="0"/>
    <s v="M"/>
    <x v="844"/>
    <d v="2016-12-03T00:00:00"/>
    <n v="6302"/>
    <n v="421.89"/>
    <n v="364.69"/>
    <n v="2658750.7799999998"/>
    <n v="2298276.38"/>
    <n v="360474.4"/>
  </r>
  <r>
    <n v="578549325"/>
    <x v="5"/>
    <s v="Tonga"/>
    <x v="9"/>
    <x v="1"/>
    <s v="H"/>
    <x v="845"/>
    <d v="2015-12-17T00:00:00"/>
    <n v="4457"/>
    <n v="81.73"/>
    <n v="56.67"/>
    <n v="364270.61"/>
    <n v="252578.19"/>
    <n v="111692.42"/>
  </r>
  <r>
    <n v="372068583"/>
    <x v="2"/>
    <s v="Lebanon"/>
    <x v="7"/>
    <x v="1"/>
    <s v="C"/>
    <x v="846"/>
    <d v="2014-07-30T00:00:00"/>
    <n v="2217"/>
    <n v="109.28"/>
    <n v="35.840000000000003"/>
    <n v="242273.76"/>
    <n v="79457.279999999999"/>
    <n v="162816.48000000001"/>
  </r>
  <r>
    <n v="900751721"/>
    <x v="1"/>
    <s v="Greece"/>
    <x v="10"/>
    <x v="1"/>
    <s v="C"/>
    <x v="847"/>
    <d v="2018-06-05T00:00:00"/>
    <n v="1306"/>
    <n v="437.2"/>
    <n v="263.33"/>
    <n v="570983.19999999995"/>
    <n v="343908.98"/>
    <n v="227074.22"/>
  </r>
  <r>
    <n v="952147567"/>
    <x v="1"/>
    <s v="Norway"/>
    <x v="0"/>
    <x v="1"/>
    <s v="M"/>
    <x v="848"/>
    <d v="2015-08-18T00:00:00"/>
    <n v="479"/>
    <n v="651.21"/>
    <n v="524.96"/>
    <n v="311929.59000000003"/>
    <n v="251455.84"/>
    <n v="60473.75"/>
  </r>
  <r>
    <n v="734117448"/>
    <x v="1"/>
    <s v="Finland"/>
    <x v="5"/>
    <x v="1"/>
    <s v="H"/>
    <x v="849"/>
    <d v="2019-10-14T00:00:00"/>
    <n v="521"/>
    <n v="421.89"/>
    <n v="364.69"/>
    <n v="219804.69"/>
    <n v="190003.49"/>
    <n v="29801.200000000001"/>
  </r>
  <r>
    <n v="524835193"/>
    <x v="1"/>
    <s v="Bosnia and Herzegovina"/>
    <x v="8"/>
    <x v="1"/>
    <s v="M"/>
    <x v="850"/>
    <d v="2015-07-03T00:00:00"/>
    <n v="9251"/>
    <n v="152.58000000000001"/>
    <n v="97.44"/>
    <n v="1411517.58"/>
    <n v="901417.44"/>
    <n v="510100.14"/>
  </r>
  <r>
    <n v="222787129"/>
    <x v="1"/>
    <s v="Slovakia"/>
    <x v="11"/>
    <x v="0"/>
    <s v="M"/>
    <x v="111"/>
    <d v="2012-04-25T00:00:00"/>
    <n v="6517"/>
    <n v="9.33"/>
    <n v="6.92"/>
    <n v="60803.61"/>
    <n v="45097.64"/>
    <n v="15705.97"/>
  </r>
  <r>
    <n v="696772086"/>
    <x v="1"/>
    <s v="Montenegro"/>
    <x v="4"/>
    <x v="0"/>
    <s v="M"/>
    <x v="851"/>
    <d v="2013-12-03T00:00:00"/>
    <n v="9199"/>
    <n v="255.28"/>
    <n v="159.41999999999999"/>
    <n v="2348320.7200000002"/>
    <n v="1466504.58"/>
    <n v="881816.14"/>
  </r>
  <r>
    <n v="635901391"/>
    <x v="4"/>
    <s v="Dominican Republic"/>
    <x v="8"/>
    <x v="1"/>
    <s v="L"/>
    <x v="852"/>
    <d v="2014-01-29T00:00:00"/>
    <n v="6208"/>
    <n v="152.58000000000001"/>
    <n v="97.44"/>
    <n v="947216.64"/>
    <n v="604907.52000000002"/>
    <n v="342309.12"/>
  </r>
  <r>
    <n v="599598872"/>
    <x v="0"/>
    <s v="Guinea-Bissau"/>
    <x v="7"/>
    <x v="1"/>
    <s v="L"/>
    <x v="853"/>
    <d v="2018-03-29T00:00:00"/>
    <n v="3486"/>
    <n v="109.28"/>
    <n v="35.840000000000003"/>
    <n v="380950.08"/>
    <n v="124938.24000000001"/>
    <n v="256011.84"/>
  </r>
  <r>
    <n v="767600858"/>
    <x v="0"/>
    <s v="Chad"/>
    <x v="0"/>
    <x v="1"/>
    <s v="H"/>
    <x v="854"/>
    <d v="2013-12-03T00:00:00"/>
    <n v="9006"/>
    <n v="651.21"/>
    <n v="524.96"/>
    <n v="5864797.2599999998"/>
    <n v="4727789.76"/>
    <n v="1137007.5"/>
  </r>
  <r>
    <n v="489956176"/>
    <x v="1"/>
    <s v="Slovakia"/>
    <x v="9"/>
    <x v="0"/>
    <s v="H"/>
    <x v="721"/>
    <d v="2018-10-22T00:00:00"/>
    <n v="7775"/>
    <n v="81.73"/>
    <n v="56.67"/>
    <n v="635450.75"/>
    <n v="440609.25"/>
    <n v="194841.5"/>
  </r>
  <r>
    <n v="537026154"/>
    <x v="3"/>
    <s v="Thailand"/>
    <x v="7"/>
    <x v="0"/>
    <s v="H"/>
    <x v="855"/>
    <d v="2019-12-30T00:00:00"/>
    <n v="6828"/>
    <n v="109.28"/>
    <n v="35.840000000000003"/>
    <n v="746163.84"/>
    <n v="244715.51999999999"/>
    <n v="501448.32"/>
  </r>
  <r>
    <n v="849484622"/>
    <x v="3"/>
    <s v="Brunei"/>
    <x v="7"/>
    <x v="1"/>
    <s v="C"/>
    <x v="406"/>
    <d v="2016-05-09T00:00:00"/>
    <n v="232"/>
    <n v="109.28"/>
    <n v="35.840000000000003"/>
    <n v="25352.959999999999"/>
    <n v="8314.8799999999992"/>
    <n v="17038.080000000002"/>
  </r>
  <r>
    <n v="988317906"/>
    <x v="1"/>
    <s v="Macedonia"/>
    <x v="7"/>
    <x v="0"/>
    <s v="M"/>
    <x v="856"/>
    <d v="2016-09-13T00:00:00"/>
    <n v="4086"/>
    <n v="109.28"/>
    <n v="35.840000000000003"/>
    <n v="446518.08"/>
    <n v="146442.23999999999"/>
    <n v="300075.84000000003"/>
  </r>
  <r>
    <n v="584824836"/>
    <x v="3"/>
    <s v="Brunei"/>
    <x v="11"/>
    <x v="1"/>
    <s v="H"/>
    <x v="857"/>
    <d v="2016-04-12T00:00:00"/>
    <n v="1520"/>
    <n v="9.33"/>
    <n v="6.92"/>
    <n v="14181.6"/>
    <n v="10518.4"/>
    <n v="3663.2"/>
  </r>
  <r>
    <n v="690616738"/>
    <x v="1"/>
    <s v="Greece"/>
    <x v="9"/>
    <x v="0"/>
    <s v="M"/>
    <x v="858"/>
    <d v="2015-08-08T00:00:00"/>
    <n v="7695"/>
    <n v="81.73"/>
    <n v="56.67"/>
    <n v="628912.35"/>
    <n v="436075.65"/>
    <n v="192836.7"/>
  </r>
  <r>
    <n v="627617442"/>
    <x v="1"/>
    <s v="Malta"/>
    <x v="4"/>
    <x v="1"/>
    <s v="H"/>
    <x v="859"/>
    <d v="2018-09-16T00:00:00"/>
    <n v="4803"/>
    <n v="255.28"/>
    <n v="159.41999999999999"/>
    <n v="1226109.8400000001"/>
    <n v="765694.26"/>
    <n v="460415.58"/>
  </r>
  <r>
    <n v="238063275"/>
    <x v="3"/>
    <s v="India"/>
    <x v="5"/>
    <x v="1"/>
    <s v="C"/>
    <x v="860"/>
    <d v="2013-06-01T00:00:00"/>
    <n v="7068"/>
    <n v="421.89"/>
    <n v="364.69"/>
    <n v="2981918.52"/>
    <n v="2577628.92"/>
    <n v="404289.6"/>
  </r>
  <r>
    <n v="334503066"/>
    <x v="1"/>
    <s v="Macedonia"/>
    <x v="0"/>
    <x v="1"/>
    <s v="C"/>
    <x v="861"/>
    <d v="2016-06-07T00:00:00"/>
    <n v="5745"/>
    <n v="651.21"/>
    <n v="524.96"/>
    <n v="3741201.45"/>
    <n v="3015895.2"/>
    <n v="725306.25"/>
  </r>
  <r>
    <n v="449798142"/>
    <x v="0"/>
    <s v="Comoros"/>
    <x v="0"/>
    <x v="0"/>
    <s v="L"/>
    <x v="858"/>
    <d v="2015-07-28T00:00:00"/>
    <n v="4121"/>
    <n v="651.21"/>
    <n v="524.96"/>
    <n v="2683636.41"/>
    <n v="2163360.16"/>
    <n v="520276.25"/>
  </r>
  <r>
    <n v="187122333"/>
    <x v="1"/>
    <s v="Malta"/>
    <x v="7"/>
    <x v="0"/>
    <s v="M"/>
    <x v="862"/>
    <d v="2020-09-11T00:00:00"/>
    <n v="2511"/>
    <n v="109.28"/>
    <n v="35.840000000000003"/>
    <n v="274402.08"/>
    <n v="89994.240000000005"/>
    <n v="184407.84"/>
  </r>
  <r>
    <n v="569961965"/>
    <x v="5"/>
    <s v="Nauru"/>
    <x v="4"/>
    <x v="0"/>
    <s v="C"/>
    <x v="863"/>
    <d v="2012-05-22T00:00:00"/>
    <n v="3266"/>
    <n v="255.28"/>
    <n v="159.41999999999999"/>
    <n v="833744.48"/>
    <n v="520665.72"/>
    <n v="313078.76"/>
  </r>
  <r>
    <n v="892115867"/>
    <x v="3"/>
    <s v="Sri Lanka"/>
    <x v="6"/>
    <x v="0"/>
    <s v="C"/>
    <x v="864"/>
    <d v="2016-01-21T00:00:00"/>
    <n v="5765"/>
    <n v="205.7"/>
    <n v="117.11"/>
    <n v="1185860.5"/>
    <n v="675139.15"/>
    <n v="510721.35"/>
  </r>
  <r>
    <n v="967695367"/>
    <x v="4"/>
    <s v="Barbados"/>
    <x v="9"/>
    <x v="0"/>
    <s v="L"/>
    <x v="865"/>
    <d v="2011-08-31T00:00:00"/>
    <n v="1418"/>
    <n v="81.73"/>
    <n v="56.67"/>
    <n v="115893.14"/>
    <n v="80358.06"/>
    <n v="35535.08"/>
  </r>
  <r>
    <n v="681124293"/>
    <x v="1"/>
    <s v="Lithuania"/>
    <x v="11"/>
    <x v="0"/>
    <s v="L"/>
    <x v="866"/>
    <d v="2020-07-25T00:00:00"/>
    <n v="8669"/>
    <n v="9.33"/>
    <n v="6.92"/>
    <n v="80881.77"/>
    <n v="59989.48"/>
    <n v="20892.29"/>
  </r>
  <r>
    <n v="437138974"/>
    <x v="4"/>
    <s v="El Salvador"/>
    <x v="0"/>
    <x v="1"/>
    <s v="H"/>
    <x v="867"/>
    <d v="2012-12-10T00:00:00"/>
    <n v="7992"/>
    <n v="651.21"/>
    <n v="524.96"/>
    <n v="5204470.32"/>
    <n v="4195480.32"/>
    <n v="1008990"/>
  </r>
  <r>
    <n v="710788238"/>
    <x v="1"/>
    <s v="Slovakia"/>
    <x v="3"/>
    <x v="1"/>
    <s v="C"/>
    <x v="868"/>
    <d v="2019-02-27T00:00:00"/>
    <n v="6890"/>
    <n v="668.27"/>
    <n v="502.54"/>
    <n v="4604380.3"/>
    <n v="3462500.6"/>
    <n v="1141879.7"/>
  </r>
  <r>
    <n v="697433412"/>
    <x v="1"/>
    <s v="Estonia"/>
    <x v="11"/>
    <x v="0"/>
    <s v="C"/>
    <x v="869"/>
    <d v="2010-08-28T00:00:00"/>
    <n v="4900"/>
    <n v="9.33"/>
    <n v="6.92"/>
    <n v="45717"/>
    <n v="33908"/>
    <n v="11809"/>
  </r>
  <r>
    <n v="562748324"/>
    <x v="0"/>
    <s v="Lesotho"/>
    <x v="3"/>
    <x v="0"/>
    <s v="H"/>
    <x v="870"/>
    <d v="2010-04-12T00:00:00"/>
    <n v="8590"/>
    <n v="668.27"/>
    <n v="502.54"/>
    <n v="5740439.2999999998"/>
    <n v="4316818.5999999996"/>
    <n v="1423620.7"/>
  </r>
  <r>
    <n v="992719304"/>
    <x v="1"/>
    <s v="Georgia"/>
    <x v="1"/>
    <x v="1"/>
    <s v="C"/>
    <x v="871"/>
    <d v="2010-08-06T00:00:00"/>
    <n v="6557"/>
    <n v="47.45"/>
    <n v="31.79"/>
    <n v="311129.65000000002"/>
    <n v="208447.03"/>
    <n v="102682.62"/>
  </r>
  <r>
    <n v="943645179"/>
    <x v="5"/>
    <s v="Papua New Guinea"/>
    <x v="11"/>
    <x v="0"/>
    <s v="H"/>
    <x v="872"/>
    <d v="2012-08-06T00:00:00"/>
    <n v="4433"/>
    <n v="9.33"/>
    <n v="6.92"/>
    <n v="41359.89"/>
    <n v="30676.36"/>
    <n v="10683.53"/>
  </r>
  <r>
    <n v="792137277"/>
    <x v="1"/>
    <s v="Montenegro"/>
    <x v="3"/>
    <x v="1"/>
    <s v="C"/>
    <x v="873"/>
    <d v="2015-02-26T00:00:00"/>
    <n v="9878"/>
    <n v="668.27"/>
    <n v="502.54"/>
    <n v="6601171.0599999996"/>
    <n v="4964090.12"/>
    <n v="1637080.94"/>
  </r>
  <r>
    <n v="985119426"/>
    <x v="5"/>
    <s v="Palau"/>
    <x v="10"/>
    <x v="1"/>
    <s v="L"/>
    <x v="491"/>
    <d v="2012-11-01T00:00:00"/>
    <n v="7584"/>
    <n v="437.2"/>
    <n v="263.33"/>
    <n v="3315724.8"/>
    <n v="1997094.72"/>
    <n v="1318630.08"/>
  </r>
  <r>
    <n v="689827954"/>
    <x v="4"/>
    <s v="Saint Kitts and Nevis "/>
    <x v="3"/>
    <x v="0"/>
    <s v="M"/>
    <x v="874"/>
    <d v="2017-09-16T00:00:00"/>
    <n v="4276"/>
    <n v="668.27"/>
    <n v="502.54"/>
    <n v="2857522.52"/>
    <n v="2148861.04"/>
    <n v="708661.48"/>
  </r>
  <r>
    <n v="943811690"/>
    <x v="5"/>
    <s v="Nauru"/>
    <x v="6"/>
    <x v="0"/>
    <s v="M"/>
    <x v="875"/>
    <d v="2016-11-05T00:00:00"/>
    <n v="3708"/>
    <n v="205.7"/>
    <n v="117.11"/>
    <n v="762735.6"/>
    <n v="434243.88"/>
    <n v="328491.71999999997"/>
  </r>
  <r>
    <n v="604931962"/>
    <x v="2"/>
    <s v="Yemen"/>
    <x v="4"/>
    <x v="0"/>
    <s v="C"/>
    <x v="876"/>
    <d v="2017-04-07T00:00:00"/>
    <n v="1665"/>
    <n v="255.28"/>
    <n v="159.41999999999999"/>
    <n v="425041.2"/>
    <n v="265434.3"/>
    <n v="159606.9"/>
  </r>
  <r>
    <n v="401362597"/>
    <x v="1"/>
    <s v="Georgia"/>
    <x v="10"/>
    <x v="0"/>
    <s v="M"/>
    <x v="877"/>
    <d v="2017-09-24T00:00:00"/>
    <n v="967"/>
    <n v="437.2"/>
    <n v="263.33"/>
    <n v="422772.4"/>
    <n v="254640.11"/>
    <n v="168132.29"/>
  </r>
  <r>
    <n v="681589925"/>
    <x v="0"/>
    <s v="Seychelles "/>
    <x v="6"/>
    <x v="1"/>
    <s v="H"/>
    <x v="878"/>
    <d v="2015-06-12T00:00:00"/>
    <n v="6460"/>
    <n v="205.7"/>
    <n v="117.11"/>
    <n v="1328822"/>
    <n v="756530.6"/>
    <n v="572291.4"/>
  </r>
  <r>
    <n v="964412772"/>
    <x v="0"/>
    <s v="Rwanda"/>
    <x v="0"/>
    <x v="0"/>
    <s v="L"/>
    <x v="879"/>
    <d v="2018-06-13T00:00:00"/>
    <n v="26"/>
    <n v="651.21"/>
    <n v="524.96"/>
    <n v="16931.46"/>
    <n v="13648.96"/>
    <n v="3282.5"/>
  </r>
  <r>
    <n v="388942468"/>
    <x v="2"/>
    <s v="Saudi Arabia"/>
    <x v="0"/>
    <x v="0"/>
    <s v="H"/>
    <x v="880"/>
    <d v="2016-06-05T00:00:00"/>
    <n v="5574"/>
    <n v="651.21"/>
    <n v="524.96"/>
    <n v="3629844.54"/>
    <n v="2926127.04"/>
    <n v="703717.5"/>
  </r>
  <r>
    <n v="864602839"/>
    <x v="1"/>
    <s v="Georgia"/>
    <x v="3"/>
    <x v="0"/>
    <s v="H"/>
    <x v="881"/>
    <d v="2010-09-21T00:00:00"/>
    <n v="4048"/>
    <n v="668.27"/>
    <n v="502.54"/>
    <n v="2705156.96"/>
    <n v="2034281.92"/>
    <n v="670875.04"/>
  </r>
  <r>
    <n v="321130216"/>
    <x v="1"/>
    <s v="Malta"/>
    <x v="11"/>
    <x v="0"/>
    <s v="L"/>
    <x v="882"/>
    <d v="2015-09-09T00:00:00"/>
    <n v="8422"/>
    <n v="9.33"/>
    <n v="6.92"/>
    <n v="78577.259999999995"/>
    <n v="58280.24"/>
    <n v="20297.02"/>
  </r>
  <r>
    <n v="358573424"/>
    <x v="3"/>
    <s v="South Korea"/>
    <x v="0"/>
    <x v="0"/>
    <s v="M"/>
    <x v="883"/>
    <d v="2019-03-23T00:00:00"/>
    <n v="8699"/>
    <n v="651.21"/>
    <n v="524.96"/>
    <n v="5664875.79"/>
    <n v="4566627.04"/>
    <n v="1098248.75"/>
  </r>
  <r>
    <n v="397293794"/>
    <x v="0"/>
    <s v="Eritrea"/>
    <x v="2"/>
    <x v="0"/>
    <s v="M"/>
    <x v="884"/>
    <d v="2014-08-31T00:00:00"/>
    <n v="6917"/>
    <n v="154.06"/>
    <n v="90.93"/>
    <n v="1065633.02"/>
    <n v="628962.81000000006"/>
    <n v="436670.21"/>
  </r>
  <r>
    <n v="827965152"/>
    <x v="1"/>
    <s v="Iceland"/>
    <x v="4"/>
    <x v="1"/>
    <s v="M"/>
    <x v="885"/>
    <d v="2011-10-05T00:00:00"/>
    <n v="2142"/>
    <n v="255.28"/>
    <n v="159.41999999999999"/>
    <n v="546809.76"/>
    <n v="341477.64"/>
    <n v="205332.12"/>
  </r>
  <r>
    <n v="761573827"/>
    <x v="0"/>
    <s v="Djibouti"/>
    <x v="2"/>
    <x v="0"/>
    <s v="L"/>
    <x v="886"/>
    <d v="2013-11-29T00:00:00"/>
    <n v="5474"/>
    <n v="154.06"/>
    <n v="90.93"/>
    <n v="843324.44"/>
    <n v="497750.82"/>
    <n v="345573.62"/>
  </r>
  <r>
    <n v="279418647"/>
    <x v="5"/>
    <s v="Tuvalu"/>
    <x v="0"/>
    <x v="1"/>
    <s v="H"/>
    <x v="887"/>
    <d v="2019-12-18T00:00:00"/>
    <n v="5042"/>
    <n v="651.21"/>
    <n v="524.96"/>
    <n v="3283400.82"/>
    <n v="2646848.3199999998"/>
    <n v="636552.5"/>
  </r>
  <r>
    <n v="883110940"/>
    <x v="2"/>
    <s v="Lebanon"/>
    <x v="7"/>
    <x v="1"/>
    <s v="L"/>
    <x v="888"/>
    <d v="2020-09-24T00:00:00"/>
    <n v="1007"/>
    <n v="109.28"/>
    <n v="35.840000000000003"/>
    <n v="110044.96"/>
    <n v="36090.879999999997"/>
    <n v="73954.080000000002"/>
  </r>
  <r>
    <n v="544574534"/>
    <x v="0"/>
    <s v="Mozambique"/>
    <x v="2"/>
    <x v="0"/>
    <s v="L"/>
    <x v="889"/>
    <d v="2015-11-28T00:00:00"/>
    <n v="561"/>
    <n v="154.06"/>
    <n v="90.93"/>
    <n v="86427.66"/>
    <n v="51011.73"/>
    <n v="35415.93"/>
  </r>
  <r>
    <n v="456045758"/>
    <x v="2"/>
    <s v="Kuwait"/>
    <x v="3"/>
    <x v="0"/>
    <s v="M"/>
    <x v="890"/>
    <d v="2016-10-14T00:00:00"/>
    <n v="2929"/>
    <n v="668.27"/>
    <n v="502.54"/>
    <n v="1957362.83"/>
    <n v="1471939.66"/>
    <n v="485423.17"/>
  </r>
  <r>
    <n v="980073440"/>
    <x v="3"/>
    <s v="North Korea"/>
    <x v="5"/>
    <x v="1"/>
    <s v="H"/>
    <x v="114"/>
    <d v="2017-02-27T00:00:00"/>
    <n v="4365"/>
    <n v="421.89"/>
    <n v="364.69"/>
    <n v="1841549.85"/>
    <n v="1591871.85"/>
    <n v="249678"/>
  </r>
  <r>
    <n v="299518907"/>
    <x v="3"/>
    <s v="Brunei"/>
    <x v="4"/>
    <x v="1"/>
    <s v="H"/>
    <x v="891"/>
    <d v="2019-03-25T00:00:00"/>
    <n v="3155"/>
    <n v="255.28"/>
    <n v="159.41999999999999"/>
    <n v="805408.4"/>
    <n v="502970.1"/>
    <n v="302438.3"/>
  </r>
  <r>
    <n v="267555987"/>
    <x v="3"/>
    <s v="Philippines"/>
    <x v="4"/>
    <x v="0"/>
    <s v="M"/>
    <x v="892"/>
    <d v="2019-05-18T00:00:00"/>
    <n v="4617"/>
    <n v="255.28"/>
    <n v="159.41999999999999"/>
    <n v="1178627.76"/>
    <n v="736042.14"/>
    <n v="442585.62"/>
  </r>
  <r>
    <n v="557671010"/>
    <x v="2"/>
    <s v="Morocco"/>
    <x v="5"/>
    <x v="1"/>
    <s v="L"/>
    <x v="893"/>
    <d v="2010-10-11T00:00:00"/>
    <n v="6099"/>
    <n v="421.89"/>
    <n v="364.69"/>
    <n v="2573107.11"/>
    <n v="2224244.31"/>
    <n v="348862.8"/>
  </r>
  <r>
    <n v="913662803"/>
    <x v="4"/>
    <s v="Saint Vincent and the Grenadines"/>
    <x v="1"/>
    <x v="1"/>
    <s v="L"/>
    <x v="524"/>
    <d v="2015-05-16T00:00:00"/>
    <n v="1982"/>
    <n v="47.45"/>
    <n v="31.79"/>
    <n v="94045.9"/>
    <n v="63007.78"/>
    <n v="31038.12"/>
  </r>
  <r>
    <n v="699642693"/>
    <x v="4"/>
    <s v="Dominican Republic"/>
    <x v="2"/>
    <x v="1"/>
    <s v="C"/>
    <x v="894"/>
    <d v="2012-01-10T00:00:00"/>
    <n v="8675"/>
    <n v="154.06"/>
    <n v="90.93"/>
    <n v="1336470.5"/>
    <n v="788817.75"/>
    <n v="547652.75"/>
  </r>
  <r>
    <n v="250034511"/>
    <x v="4"/>
    <s v="Honduras"/>
    <x v="4"/>
    <x v="0"/>
    <s v="M"/>
    <x v="895"/>
    <d v="2015-10-13T00:00:00"/>
    <n v="9623"/>
    <n v="255.28"/>
    <n v="159.41999999999999"/>
    <n v="2456559.44"/>
    <n v="1534098.66"/>
    <n v="922460.78"/>
  </r>
  <r>
    <n v="419574582"/>
    <x v="2"/>
    <s v="Kuwait"/>
    <x v="8"/>
    <x v="0"/>
    <s v="L"/>
    <x v="896"/>
    <d v="2010-11-30T00:00:00"/>
    <n v="298"/>
    <n v="152.58000000000001"/>
    <n v="97.44"/>
    <n v="45468.84"/>
    <n v="29037.119999999999"/>
    <n v="16431.72"/>
  </r>
  <r>
    <n v="333311736"/>
    <x v="2"/>
    <s v="Israel"/>
    <x v="1"/>
    <x v="0"/>
    <s v="M"/>
    <x v="72"/>
    <d v="2014-08-11T00:00:00"/>
    <n v="3204"/>
    <n v="47.45"/>
    <n v="31.79"/>
    <n v="152029.79999999999"/>
    <n v="101855.16"/>
    <n v="50174.64"/>
  </r>
  <r>
    <n v="536607301"/>
    <x v="1"/>
    <s v="Estonia"/>
    <x v="1"/>
    <x v="0"/>
    <s v="C"/>
    <x v="897"/>
    <d v="2015-01-28T00:00:00"/>
    <n v="2880"/>
    <n v="47.45"/>
    <n v="31.79"/>
    <n v="136656"/>
    <n v="91555.199999999997"/>
    <n v="45100.800000000003"/>
  </r>
  <r>
    <n v="745135104"/>
    <x v="0"/>
    <s v="Kenya"/>
    <x v="8"/>
    <x v="0"/>
    <s v="L"/>
    <x v="898"/>
    <d v="2018-05-04T00:00:00"/>
    <n v="891"/>
    <n v="152.58000000000001"/>
    <n v="97.44"/>
    <n v="135948.78"/>
    <n v="86819.04"/>
    <n v="49129.74"/>
  </r>
  <r>
    <n v="294881474"/>
    <x v="4"/>
    <s v="Antigua and Barbuda "/>
    <x v="10"/>
    <x v="1"/>
    <s v="M"/>
    <x v="899"/>
    <d v="2016-07-18T00:00:00"/>
    <n v="836"/>
    <n v="437.2"/>
    <n v="263.33"/>
    <n v="365499.2"/>
    <n v="220143.88"/>
    <n v="145355.32"/>
  </r>
  <r>
    <n v="392145240"/>
    <x v="3"/>
    <s v="Maldives"/>
    <x v="7"/>
    <x v="0"/>
    <s v="M"/>
    <x v="900"/>
    <d v="2019-08-08T00:00:00"/>
    <n v="3346"/>
    <n v="109.28"/>
    <n v="35.840000000000003"/>
    <n v="365650.88"/>
    <n v="119920.64"/>
    <n v="245730.24"/>
  </r>
  <r>
    <n v="963537728"/>
    <x v="4"/>
    <s v="Trinidad and Tobago"/>
    <x v="4"/>
    <x v="1"/>
    <s v="C"/>
    <x v="901"/>
    <d v="2019-01-17T00:00:00"/>
    <n v="1081"/>
    <n v="255.28"/>
    <n v="159.41999999999999"/>
    <n v="275957.68"/>
    <n v="172333.02"/>
    <n v="103624.66"/>
  </r>
  <r>
    <n v="205982768"/>
    <x v="5"/>
    <s v="Vanuatu"/>
    <x v="5"/>
    <x v="0"/>
    <s v="H"/>
    <x v="902"/>
    <d v="2017-04-26T00:00:00"/>
    <n v="3733"/>
    <n v="421.89"/>
    <n v="364.69"/>
    <n v="1574915.37"/>
    <n v="1361387.77"/>
    <n v="213527.6"/>
  </r>
  <r>
    <n v="436716687"/>
    <x v="0"/>
    <s v="Cameroon"/>
    <x v="5"/>
    <x v="1"/>
    <s v="C"/>
    <x v="666"/>
    <d v="2018-03-07T00:00:00"/>
    <n v="3027"/>
    <n v="421.89"/>
    <n v="364.69"/>
    <n v="1277061.03"/>
    <n v="1103916.6299999999"/>
    <n v="173144.4"/>
  </r>
  <r>
    <n v="443288314"/>
    <x v="0"/>
    <s v="Republic of the Congo"/>
    <x v="9"/>
    <x v="0"/>
    <s v="C"/>
    <x v="903"/>
    <d v="2012-06-05T00:00:00"/>
    <n v="7718"/>
    <n v="81.73"/>
    <n v="56.67"/>
    <n v="630792.14"/>
    <n v="437379.06"/>
    <n v="193413.08"/>
  </r>
  <r>
    <n v="433558976"/>
    <x v="5"/>
    <s v="Nauru"/>
    <x v="3"/>
    <x v="0"/>
    <s v="M"/>
    <x v="555"/>
    <d v="2011-09-24T00:00:00"/>
    <n v="8591"/>
    <n v="668.27"/>
    <n v="502.54"/>
    <n v="5741107.5700000003"/>
    <n v="4317321.1399999997"/>
    <n v="1423786.43"/>
  </r>
  <r>
    <n v="685702502"/>
    <x v="0"/>
    <s v="Benin"/>
    <x v="11"/>
    <x v="1"/>
    <s v="M"/>
    <x v="675"/>
    <d v="2010-03-28T00:00:00"/>
    <n v="3463"/>
    <n v="9.33"/>
    <n v="6.92"/>
    <n v="32309.79"/>
    <n v="23963.96"/>
    <n v="8345.83"/>
  </r>
  <r>
    <n v="198205220"/>
    <x v="3"/>
    <s v="Bhutan"/>
    <x v="10"/>
    <x v="1"/>
    <s v="H"/>
    <x v="904"/>
    <d v="2018-03-22T00:00:00"/>
    <n v="2184"/>
    <n v="437.2"/>
    <n v="263.33"/>
    <n v="954844.8"/>
    <n v="575112.72"/>
    <n v="379732.08"/>
  </r>
  <r>
    <n v="739865958"/>
    <x v="1"/>
    <s v="United Kingdom"/>
    <x v="9"/>
    <x v="0"/>
    <s v="C"/>
    <x v="704"/>
    <d v="2013-05-04T00:00:00"/>
    <n v="1633"/>
    <n v="81.73"/>
    <n v="56.67"/>
    <n v="133465.09"/>
    <n v="92542.11"/>
    <n v="40922.980000000003"/>
  </r>
  <r>
    <n v="999796044"/>
    <x v="4"/>
    <s v="Saint Kitts and Nevis "/>
    <x v="2"/>
    <x v="0"/>
    <s v="C"/>
    <x v="905"/>
    <d v="2011-04-25T00:00:00"/>
    <n v="722"/>
    <n v="154.06"/>
    <n v="90.93"/>
    <n v="111231.32"/>
    <n v="65651.460000000006"/>
    <n v="45579.86"/>
  </r>
  <r>
    <n v="637419307"/>
    <x v="2"/>
    <s v="Lebanon"/>
    <x v="2"/>
    <x v="1"/>
    <s v="L"/>
    <x v="736"/>
    <d v="2015-09-25T00:00:00"/>
    <n v="5393"/>
    <n v="154.06"/>
    <n v="90.93"/>
    <n v="830845.58"/>
    <n v="490385.49"/>
    <n v="340460.09"/>
  </r>
  <r>
    <n v="732472074"/>
    <x v="0"/>
    <s v="Zimbabwe"/>
    <x v="2"/>
    <x v="1"/>
    <s v="M"/>
    <x v="906"/>
    <d v="2013-07-01T00:00:00"/>
    <n v="3619"/>
    <n v="154.06"/>
    <n v="90.93"/>
    <n v="557543.14"/>
    <n v="329075.67"/>
    <n v="228467.47"/>
  </r>
  <r>
    <n v="635003173"/>
    <x v="0"/>
    <s v="Swaziland"/>
    <x v="6"/>
    <x v="1"/>
    <s v="H"/>
    <x v="907"/>
    <d v="2010-04-18T00:00:00"/>
    <n v="405"/>
    <n v="205.7"/>
    <n v="117.11"/>
    <n v="83308.5"/>
    <n v="47429.55"/>
    <n v="35878.949999999997"/>
  </r>
  <r>
    <n v="215373933"/>
    <x v="3"/>
    <s v="Tajikistan"/>
    <x v="6"/>
    <x v="0"/>
    <s v="H"/>
    <x v="908"/>
    <d v="2014-01-04T00:00:00"/>
    <n v="2788"/>
    <n v="205.7"/>
    <n v="117.11"/>
    <n v="573491.6"/>
    <n v="326502.68"/>
    <n v="246988.92"/>
  </r>
  <r>
    <n v="314258182"/>
    <x v="3"/>
    <s v="Bangladesh"/>
    <x v="6"/>
    <x v="1"/>
    <s v="L"/>
    <x v="909"/>
    <d v="2018-11-12T00:00:00"/>
    <n v="4834"/>
    <n v="205.7"/>
    <n v="117.11"/>
    <n v="994353.8"/>
    <n v="566109.74"/>
    <n v="428244.06"/>
  </r>
  <r>
    <n v="492642247"/>
    <x v="0"/>
    <s v="Mauritius "/>
    <x v="11"/>
    <x v="0"/>
    <s v="H"/>
    <x v="910"/>
    <d v="2016-05-25T00:00:00"/>
    <n v="2643"/>
    <n v="9.33"/>
    <n v="6.92"/>
    <n v="24659.19"/>
    <n v="18289.560000000001"/>
    <n v="6369.63"/>
  </r>
  <r>
    <n v="381824958"/>
    <x v="2"/>
    <s v="Qatar"/>
    <x v="11"/>
    <x v="1"/>
    <s v="H"/>
    <x v="911"/>
    <d v="2020-07-17T00:00:00"/>
    <n v="9345"/>
    <n v="9.33"/>
    <n v="6.92"/>
    <n v="87188.85"/>
    <n v="64667.4"/>
    <n v="22521.45"/>
  </r>
  <r>
    <n v="133417642"/>
    <x v="0"/>
    <s v="Malawi"/>
    <x v="11"/>
    <x v="0"/>
    <s v="M"/>
    <x v="912"/>
    <d v="2018-01-08T00:00:00"/>
    <n v="100"/>
    <n v="9.33"/>
    <n v="6.92"/>
    <n v="933"/>
    <n v="692"/>
    <n v="241"/>
  </r>
  <r>
    <n v="869344127"/>
    <x v="1"/>
    <s v="Serbia"/>
    <x v="5"/>
    <x v="0"/>
    <s v="H"/>
    <x v="913"/>
    <d v="2014-07-05T00:00:00"/>
    <n v="7101"/>
    <n v="421.89"/>
    <n v="364.69"/>
    <n v="2995840.89"/>
    <n v="2589663.69"/>
    <n v="406177.2"/>
  </r>
  <r>
    <n v="631840741"/>
    <x v="3"/>
    <s v="Tajikistan"/>
    <x v="10"/>
    <x v="1"/>
    <s v="H"/>
    <x v="914"/>
    <d v="2018-02-20T00:00:00"/>
    <n v="4571"/>
    <n v="437.2"/>
    <n v="263.33"/>
    <n v="1998441.2"/>
    <n v="1203681.43"/>
    <n v="794759.77"/>
  </r>
  <r>
    <n v="233456313"/>
    <x v="5"/>
    <s v="Federated States of Micronesia"/>
    <x v="2"/>
    <x v="1"/>
    <s v="M"/>
    <x v="915"/>
    <d v="2012-01-22T00:00:00"/>
    <n v="3766"/>
    <n v="154.06"/>
    <n v="90.93"/>
    <n v="580189.96"/>
    <n v="342442.38"/>
    <n v="237747.58"/>
  </r>
  <r>
    <n v="107052171"/>
    <x v="3"/>
    <s v="Mongolia"/>
    <x v="1"/>
    <x v="1"/>
    <s v="H"/>
    <x v="916"/>
    <d v="2020-10-31T00:00:00"/>
    <n v="7971"/>
    <n v="47.45"/>
    <n v="31.79"/>
    <n v="378223.95"/>
    <n v="253398.09"/>
    <n v="124825.86"/>
  </r>
  <r>
    <n v="755802142"/>
    <x v="3"/>
    <s v="Kazakhstan"/>
    <x v="4"/>
    <x v="1"/>
    <s v="H"/>
    <x v="917"/>
    <d v="2020-11-14T00:00:00"/>
    <n v="7504"/>
    <n v="255.28"/>
    <n v="159.41999999999999"/>
    <n v="1915621.12"/>
    <n v="1196287.68"/>
    <n v="719333.44"/>
  </r>
  <r>
    <n v="503192555"/>
    <x v="2"/>
    <s v="Somalia"/>
    <x v="10"/>
    <x v="1"/>
    <s v="C"/>
    <x v="79"/>
    <d v="2018-05-02T00:00:00"/>
    <n v="4714"/>
    <n v="437.2"/>
    <n v="263.33"/>
    <n v="2060960.8"/>
    <n v="1241337.6200000001"/>
    <n v="819623.18"/>
  </r>
  <r>
    <n v="443022239"/>
    <x v="1"/>
    <s v="Poland"/>
    <x v="5"/>
    <x v="0"/>
    <s v="H"/>
    <x v="918"/>
    <d v="2019-03-12T00:00:00"/>
    <n v="8980"/>
    <n v="421.89"/>
    <n v="364.69"/>
    <n v="3788572.2"/>
    <n v="3274916.2"/>
    <n v="513656"/>
  </r>
  <r>
    <n v="389402520"/>
    <x v="1"/>
    <s v="Ireland"/>
    <x v="0"/>
    <x v="1"/>
    <s v="M"/>
    <x v="919"/>
    <d v="2010-02-17T00:00:00"/>
    <n v="1714"/>
    <n v="651.21"/>
    <n v="524.96"/>
    <n v="1116173.94"/>
    <n v="899781.44"/>
    <n v="216392.5"/>
  </r>
  <r>
    <n v="226757228"/>
    <x v="3"/>
    <s v="Philippines"/>
    <x v="3"/>
    <x v="0"/>
    <s v="L"/>
    <x v="920"/>
    <d v="2018-09-06T00:00:00"/>
    <n v="1358"/>
    <n v="668.27"/>
    <n v="502.54"/>
    <n v="907510.66"/>
    <n v="682449.32"/>
    <n v="225061.34"/>
  </r>
  <r>
    <n v="359822690"/>
    <x v="4"/>
    <s v="Belize"/>
    <x v="3"/>
    <x v="1"/>
    <s v="L"/>
    <x v="921"/>
    <d v="2012-12-02T00:00:00"/>
    <n v="8385"/>
    <n v="668.27"/>
    <n v="502.54"/>
    <n v="5603443.9500000002"/>
    <n v="4213797.9000000004"/>
    <n v="1389646.05"/>
  </r>
  <r>
    <n v="363647735"/>
    <x v="2"/>
    <s v="Algeria"/>
    <x v="4"/>
    <x v="1"/>
    <s v="L"/>
    <x v="922"/>
    <d v="2020-02-12T00:00:00"/>
    <n v="301"/>
    <n v="255.28"/>
    <n v="159.41999999999999"/>
    <n v="76839.28"/>
    <n v="47985.42"/>
    <n v="28853.86"/>
  </r>
  <r>
    <n v="333593690"/>
    <x v="3"/>
    <s v="Philippines"/>
    <x v="1"/>
    <x v="0"/>
    <s v="H"/>
    <x v="482"/>
    <d v="2010-11-21T00:00:00"/>
    <n v="6641"/>
    <n v="47.45"/>
    <n v="31.79"/>
    <n v="315115.45"/>
    <n v="211117.39"/>
    <n v="103998.06"/>
  </r>
  <r>
    <n v="435334384"/>
    <x v="3"/>
    <s v="Kazakhstan"/>
    <x v="7"/>
    <x v="1"/>
    <s v="C"/>
    <x v="923"/>
    <d v="2020-02-06T00:00:00"/>
    <n v="3973"/>
    <n v="109.28"/>
    <n v="35.840000000000003"/>
    <n v="434169.44"/>
    <n v="142392.32000000001"/>
    <n v="291777.12"/>
  </r>
  <r>
    <n v="454856145"/>
    <x v="1"/>
    <s v="United Kingdom"/>
    <x v="7"/>
    <x v="0"/>
    <s v="H"/>
    <x v="336"/>
    <d v="2020-06-23T00:00:00"/>
    <n v="896"/>
    <n v="109.28"/>
    <n v="35.840000000000003"/>
    <n v="97914.880000000005"/>
    <n v="32112.639999999999"/>
    <n v="65802.240000000005"/>
  </r>
  <r>
    <n v="248457801"/>
    <x v="1"/>
    <s v="Netherlands"/>
    <x v="4"/>
    <x v="0"/>
    <s v="C"/>
    <x v="924"/>
    <d v="2010-10-04T00:00:00"/>
    <n v="3039"/>
    <n v="255.28"/>
    <n v="159.41999999999999"/>
    <n v="775795.92"/>
    <n v="484477.38"/>
    <n v="291318.53999999998"/>
  </r>
  <r>
    <n v="192750680"/>
    <x v="4"/>
    <s v="Saint Kitts and Nevis "/>
    <x v="9"/>
    <x v="1"/>
    <s v="H"/>
    <x v="925"/>
    <d v="2015-12-16T00:00:00"/>
    <n v="8064"/>
    <n v="81.73"/>
    <n v="56.67"/>
    <n v="659070.71999999997"/>
    <n v="456986.88"/>
    <n v="202083.84"/>
  </r>
  <r>
    <n v="734658610"/>
    <x v="1"/>
    <s v="Austria"/>
    <x v="5"/>
    <x v="1"/>
    <s v="L"/>
    <x v="926"/>
    <d v="2013-09-15T00:00:00"/>
    <n v="663"/>
    <n v="421.89"/>
    <n v="364.69"/>
    <n v="279713.07"/>
    <n v="241789.47"/>
    <n v="37923.599999999999"/>
  </r>
  <r>
    <n v="141417920"/>
    <x v="1"/>
    <s v="Spain"/>
    <x v="9"/>
    <x v="0"/>
    <s v="C"/>
    <x v="927"/>
    <d v="2015-09-11T00:00:00"/>
    <n v="7560"/>
    <n v="81.73"/>
    <n v="56.67"/>
    <n v="617878.80000000005"/>
    <n v="428425.2"/>
    <n v="189453.6"/>
  </r>
  <r>
    <n v="350577437"/>
    <x v="0"/>
    <s v="Ethiopia"/>
    <x v="8"/>
    <x v="0"/>
    <s v="M"/>
    <x v="928"/>
    <d v="2015-08-21T00:00:00"/>
    <n v="2509"/>
    <n v="152.58000000000001"/>
    <n v="97.44"/>
    <n v="382823.22"/>
    <n v="244476.96"/>
    <n v="138346.26"/>
  </r>
  <r>
    <n v="219998490"/>
    <x v="1"/>
    <s v="Lithuania"/>
    <x v="7"/>
    <x v="1"/>
    <s v="C"/>
    <x v="929"/>
    <d v="2011-05-19T00:00:00"/>
    <n v="1297"/>
    <n v="109.28"/>
    <n v="35.840000000000003"/>
    <n v="141736.16"/>
    <n v="46484.480000000003"/>
    <n v="95251.68"/>
  </r>
  <r>
    <n v="477854907"/>
    <x v="2"/>
    <s v="Syria"/>
    <x v="10"/>
    <x v="0"/>
    <s v="C"/>
    <x v="34"/>
    <d v="2015-03-17T00:00:00"/>
    <n v="6741"/>
    <n v="437.2"/>
    <n v="263.33"/>
    <n v="2947165.2"/>
    <n v="1775107.53"/>
    <n v="1172057.67"/>
  </r>
  <r>
    <n v="572633016"/>
    <x v="0"/>
    <s v="Zambia"/>
    <x v="9"/>
    <x v="0"/>
    <s v="L"/>
    <x v="930"/>
    <d v="2017-04-30T00:00:00"/>
    <n v="3689"/>
    <n v="81.73"/>
    <n v="56.67"/>
    <n v="301501.96999999997"/>
    <n v="209055.63"/>
    <n v="92446.34"/>
  </r>
  <r>
    <n v="923131644"/>
    <x v="1"/>
    <s v="Poland"/>
    <x v="9"/>
    <x v="1"/>
    <s v="C"/>
    <x v="415"/>
    <d v="2010-09-05T00:00:00"/>
    <n v="4022"/>
    <n v="81.73"/>
    <n v="56.67"/>
    <n v="328718.06"/>
    <n v="227926.74"/>
    <n v="100791.32"/>
  </r>
  <r>
    <n v="668462121"/>
    <x v="0"/>
    <s v="Mauritania"/>
    <x v="5"/>
    <x v="1"/>
    <s v="H"/>
    <x v="375"/>
    <d v="2013-02-20T00:00:00"/>
    <n v="1651"/>
    <n v="421.89"/>
    <n v="364.69"/>
    <n v="696540.39"/>
    <n v="602103.18999999994"/>
    <n v="94437.2"/>
  </r>
  <r>
    <n v="818048274"/>
    <x v="1"/>
    <s v="Bulgaria"/>
    <x v="1"/>
    <x v="1"/>
    <s v="H"/>
    <x v="49"/>
    <d v="2015-09-19T00:00:00"/>
    <n v="7518"/>
    <n v="47.45"/>
    <n v="31.79"/>
    <n v="356729.1"/>
    <n v="238997.22"/>
    <n v="117731.88"/>
  </r>
  <r>
    <n v="201626431"/>
    <x v="2"/>
    <s v="Bahrain"/>
    <x v="7"/>
    <x v="0"/>
    <s v="M"/>
    <x v="931"/>
    <d v="2018-04-26T00:00:00"/>
    <n v="4597"/>
    <n v="109.28"/>
    <n v="35.840000000000003"/>
    <n v="502360.16"/>
    <n v="164756.48000000001"/>
    <n v="337603.68"/>
  </r>
  <r>
    <n v="419245421"/>
    <x v="5"/>
    <s v="Tonga"/>
    <x v="9"/>
    <x v="1"/>
    <s v="C"/>
    <x v="932"/>
    <d v="2012-01-20T00:00:00"/>
    <n v="2892"/>
    <n v="81.73"/>
    <n v="56.67"/>
    <n v="236363.16"/>
    <n v="163889.64000000001"/>
    <n v="72473.52"/>
  </r>
  <r>
    <n v="891266572"/>
    <x v="2"/>
    <s v="Yemen"/>
    <x v="11"/>
    <x v="1"/>
    <s v="C"/>
    <x v="933"/>
    <d v="2020-04-07T00:00:00"/>
    <n v="4439"/>
    <n v="9.33"/>
    <n v="6.92"/>
    <n v="41415.870000000003"/>
    <n v="30717.88"/>
    <n v="10697.99"/>
  </r>
  <r>
    <n v="208363711"/>
    <x v="0"/>
    <s v="Togo"/>
    <x v="1"/>
    <x v="1"/>
    <s v="C"/>
    <x v="934"/>
    <d v="2010-05-07T00:00:00"/>
    <n v="8307"/>
    <n v="47.45"/>
    <n v="31.79"/>
    <n v="394167.15"/>
    <n v="264079.53000000003"/>
    <n v="130087.62"/>
  </r>
  <r>
    <n v="181523168"/>
    <x v="0"/>
    <s v="Benin"/>
    <x v="5"/>
    <x v="1"/>
    <s v="H"/>
    <x v="167"/>
    <d v="2019-12-01T00:00:00"/>
    <n v="5594"/>
    <n v="421.89"/>
    <n v="364.69"/>
    <n v="2360052.66"/>
    <n v="2040075.86"/>
    <n v="319976.8"/>
  </r>
  <r>
    <n v="892043769"/>
    <x v="0"/>
    <s v="Djibouti"/>
    <x v="1"/>
    <x v="1"/>
    <s v="L"/>
    <x v="935"/>
    <d v="2017-02-26T00:00:00"/>
    <n v="4429"/>
    <n v="47.45"/>
    <n v="31.79"/>
    <n v="210156.05"/>
    <n v="140797.91"/>
    <n v="69358.14"/>
  </r>
  <r>
    <n v="241536843"/>
    <x v="2"/>
    <s v="Bahrain"/>
    <x v="4"/>
    <x v="0"/>
    <s v="M"/>
    <x v="936"/>
    <d v="2017-02-06T00:00:00"/>
    <n v="4974"/>
    <n v="255.28"/>
    <n v="159.41999999999999"/>
    <n v="1269762.72"/>
    <n v="792955.08"/>
    <n v="476807.64"/>
  </r>
  <r>
    <n v="701926219"/>
    <x v="1"/>
    <s v="Luxembourg"/>
    <x v="5"/>
    <x v="1"/>
    <s v="M"/>
    <x v="937"/>
    <d v="2018-04-24T00:00:00"/>
    <n v="4421"/>
    <n v="421.89"/>
    <n v="364.69"/>
    <n v="1865175.69"/>
    <n v="1612294.49"/>
    <n v="252881.2"/>
  </r>
  <r>
    <n v="765448224"/>
    <x v="0"/>
    <s v="Mauritius "/>
    <x v="1"/>
    <x v="1"/>
    <s v="H"/>
    <x v="938"/>
    <d v="2019-11-06T00:00:00"/>
    <n v="1994"/>
    <n v="47.45"/>
    <n v="31.79"/>
    <n v="94615.3"/>
    <n v="63389.26"/>
    <n v="31226.04"/>
  </r>
  <r>
    <n v="794651687"/>
    <x v="3"/>
    <s v="Sri Lanka"/>
    <x v="4"/>
    <x v="0"/>
    <s v="M"/>
    <x v="939"/>
    <d v="2018-09-24T00:00:00"/>
    <n v="3948"/>
    <n v="255.28"/>
    <n v="159.41999999999999"/>
    <n v="1007845.44"/>
    <n v="629390.16"/>
    <n v="378455.28"/>
  </r>
  <r>
    <n v="772397935"/>
    <x v="5"/>
    <s v="Australia"/>
    <x v="6"/>
    <x v="0"/>
    <s v="M"/>
    <x v="940"/>
    <d v="2012-11-18T00:00:00"/>
    <n v="8568"/>
    <n v="205.7"/>
    <n v="117.11"/>
    <n v="1762437.6"/>
    <n v="1003398.48"/>
    <n v="759039.12"/>
  </r>
  <r>
    <n v="751860797"/>
    <x v="2"/>
    <s v="Turkey"/>
    <x v="7"/>
    <x v="1"/>
    <s v="C"/>
    <x v="941"/>
    <d v="2011-03-22T00:00:00"/>
    <n v="1173"/>
    <n v="109.28"/>
    <n v="35.840000000000003"/>
    <n v="128185.44"/>
    <n v="42040.32"/>
    <n v="86145.12"/>
  </r>
  <r>
    <n v="406526601"/>
    <x v="3"/>
    <s v="India"/>
    <x v="11"/>
    <x v="0"/>
    <s v="M"/>
    <x v="942"/>
    <d v="2015-02-04T00:00:00"/>
    <n v="9110"/>
    <n v="9.33"/>
    <n v="6.92"/>
    <n v="84996.3"/>
    <n v="63041.2"/>
    <n v="21955.1"/>
  </r>
  <r>
    <n v="380194175"/>
    <x v="1"/>
    <s v="Vatican City"/>
    <x v="1"/>
    <x v="1"/>
    <s v="L"/>
    <x v="943"/>
    <d v="2010-04-30T00:00:00"/>
    <n v="6760"/>
    <n v="47.45"/>
    <n v="31.79"/>
    <n v="320762"/>
    <n v="214900.4"/>
    <n v="105861.6"/>
  </r>
  <r>
    <n v="936974847"/>
    <x v="5"/>
    <s v="Kiribati"/>
    <x v="7"/>
    <x v="1"/>
    <s v="H"/>
    <x v="944"/>
    <d v="2016-08-26T00:00:00"/>
    <n v="534"/>
    <n v="109.28"/>
    <n v="35.840000000000003"/>
    <n v="58355.519999999997"/>
    <n v="19138.560000000001"/>
    <n v="39216.959999999999"/>
  </r>
  <r>
    <n v="611292445"/>
    <x v="0"/>
    <s v="Rwanda"/>
    <x v="6"/>
    <x v="0"/>
    <s v="C"/>
    <x v="945"/>
    <d v="2019-10-23T00:00:00"/>
    <n v="3874"/>
    <n v="205.7"/>
    <n v="117.11"/>
    <n v="796881.8"/>
    <n v="453684.14"/>
    <n v="343197.66"/>
  </r>
  <r>
    <n v="257883298"/>
    <x v="0"/>
    <s v="Chad"/>
    <x v="7"/>
    <x v="1"/>
    <s v="L"/>
    <x v="946"/>
    <d v="2012-07-01T00:00:00"/>
    <n v="2253"/>
    <n v="109.28"/>
    <n v="35.840000000000003"/>
    <n v="246207.84"/>
    <n v="80747.520000000004"/>
    <n v="165460.32"/>
  </r>
  <r>
    <n v="801796233"/>
    <x v="1"/>
    <s v="Ireland"/>
    <x v="8"/>
    <x v="1"/>
    <s v="C"/>
    <x v="947"/>
    <d v="2010-12-27T00:00:00"/>
    <n v="8178"/>
    <n v="152.58000000000001"/>
    <n v="97.44"/>
    <n v="1247799.24"/>
    <n v="796864.32"/>
    <n v="450934.92"/>
  </r>
  <r>
    <n v="988392579"/>
    <x v="4"/>
    <s v="Jamaica"/>
    <x v="10"/>
    <x v="0"/>
    <s v="L"/>
    <x v="272"/>
    <d v="2010-03-20T00:00:00"/>
    <n v="6183"/>
    <n v="437.2"/>
    <n v="263.33"/>
    <n v="2703207.6"/>
    <n v="1628169.39"/>
    <n v="1075038.21"/>
  </r>
  <r>
    <n v="533346164"/>
    <x v="4"/>
    <s v="Belize"/>
    <x v="5"/>
    <x v="0"/>
    <s v="C"/>
    <x v="948"/>
    <d v="2011-03-25T00:00:00"/>
    <n v="7837"/>
    <n v="421.89"/>
    <n v="364.69"/>
    <n v="3306351.93"/>
    <n v="2858075.53"/>
    <n v="448276.4"/>
  </r>
  <r>
    <n v="572643315"/>
    <x v="2"/>
    <s v="Tunisia "/>
    <x v="9"/>
    <x v="0"/>
    <s v="M"/>
    <x v="949"/>
    <d v="2019-12-12T00:00:00"/>
    <n v="6737"/>
    <n v="81.73"/>
    <n v="56.67"/>
    <n v="550615.01"/>
    <n v="381785.79"/>
    <n v="168829.22"/>
  </r>
  <r>
    <n v="512582862"/>
    <x v="3"/>
    <s v="Myanmar"/>
    <x v="6"/>
    <x v="0"/>
    <s v="C"/>
    <x v="296"/>
    <d v="2016-07-11T00:00:00"/>
    <n v="3514"/>
    <n v="205.7"/>
    <n v="117.11"/>
    <n v="722829.8"/>
    <n v="411524.54"/>
    <n v="311305.26"/>
  </r>
  <r>
    <n v="279776132"/>
    <x v="1"/>
    <s v="Italy"/>
    <x v="5"/>
    <x v="0"/>
    <s v="C"/>
    <x v="950"/>
    <d v="2020-04-26T00:00:00"/>
    <n v="829"/>
    <n v="421.89"/>
    <n v="364.69"/>
    <n v="349746.81"/>
    <n v="302328.01"/>
    <n v="47418.8"/>
  </r>
  <r>
    <n v="771146953"/>
    <x v="0"/>
    <s v="Sao Tome and Principe"/>
    <x v="0"/>
    <x v="1"/>
    <s v="C"/>
    <x v="951"/>
    <d v="2013-11-20T00:00:00"/>
    <n v="8375"/>
    <n v="651.21"/>
    <n v="524.96"/>
    <n v="5453883.75"/>
    <n v="4396540"/>
    <n v="1057343.75"/>
  </r>
  <r>
    <n v="703931653"/>
    <x v="3"/>
    <s v="Maldives"/>
    <x v="4"/>
    <x v="0"/>
    <s v="H"/>
    <x v="952"/>
    <d v="2018-05-27T00:00:00"/>
    <n v="7874"/>
    <n v="255.28"/>
    <n v="159.41999999999999"/>
    <n v="2010074.72"/>
    <n v="1255273.08"/>
    <n v="754801.64"/>
  </r>
  <r>
    <n v="665679061"/>
    <x v="3"/>
    <s v="Kazakhstan"/>
    <x v="8"/>
    <x v="0"/>
    <s v="C"/>
    <x v="32"/>
    <d v="2010-11-18T00:00:00"/>
    <n v="8082"/>
    <n v="152.58000000000001"/>
    <n v="97.44"/>
    <n v="1233151.56"/>
    <n v="787510.08"/>
    <n v="445641.48"/>
  </r>
  <r>
    <n v="864250504"/>
    <x v="4"/>
    <s v="Nicaragua"/>
    <x v="6"/>
    <x v="1"/>
    <s v="C"/>
    <x v="953"/>
    <d v="2014-02-09T00:00:00"/>
    <n v="9785"/>
    <n v="205.7"/>
    <n v="117.11"/>
    <n v="2012774.5"/>
    <n v="1145921.3500000001"/>
    <n v="866853.15"/>
  </r>
  <r>
    <n v="677819812"/>
    <x v="3"/>
    <s v="Myanmar"/>
    <x v="8"/>
    <x v="1"/>
    <s v="L"/>
    <x v="954"/>
    <d v="2015-11-10T00:00:00"/>
    <n v="800"/>
    <n v="152.58000000000001"/>
    <n v="97.44"/>
    <n v="122064"/>
    <n v="77952"/>
    <n v="44112"/>
  </r>
  <r>
    <n v="904873311"/>
    <x v="4"/>
    <s v="Dominica"/>
    <x v="11"/>
    <x v="0"/>
    <s v="H"/>
    <x v="955"/>
    <d v="2020-03-17T00:00:00"/>
    <n v="976"/>
    <n v="9.33"/>
    <n v="6.92"/>
    <n v="9106.08"/>
    <n v="6753.92"/>
    <n v="2352.16"/>
  </r>
  <r>
    <n v="614209830"/>
    <x v="0"/>
    <s v="Angola"/>
    <x v="2"/>
    <x v="1"/>
    <s v="L"/>
    <x v="444"/>
    <d v="2020-12-09T00:00:00"/>
    <n v="7193"/>
    <n v="154.06"/>
    <n v="90.93"/>
    <n v="1108153.58"/>
    <n v="654059.49"/>
    <n v="454094.09"/>
  </r>
  <r>
    <n v="294940698"/>
    <x v="0"/>
    <s v="Gabon"/>
    <x v="4"/>
    <x v="0"/>
    <s v="L"/>
    <x v="956"/>
    <d v="2012-03-17T00:00:00"/>
    <n v="8362"/>
    <n v="255.28"/>
    <n v="159.41999999999999"/>
    <n v="2134651.36"/>
    <n v="1333070.04"/>
    <n v="801581.32"/>
  </r>
  <r>
    <n v="506489741"/>
    <x v="0"/>
    <s v="Cameroon"/>
    <x v="10"/>
    <x v="0"/>
    <s v="H"/>
    <x v="957"/>
    <d v="2015-02-12T00:00:00"/>
    <n v="425"/>
    <n v="437.2"/>
    <n v="263.33"/>
    <n v="185810"/>
    <n v="111915.25"/>
    <n v="73894.75"/>
  </r>
  <r>
    <n v="528593289"/>
    <x v="2"/>
    <s v="Israel"/>
    <x v="5"/>
    <x v="0"/>
    <s v="L"/>
    <x v="958"/>
    <d v="2020-04-29T00:00:00"/>
    <n v="1356"/>
    <n v="421.89"/>
    <n v="364.69"/>
    <n v="572082.84"/>
    <n v="494519.64"/>
    <n v="77563.199999999997"/>
  </r>
  <r>
    <n v="611300170"/>
    <x v="1"/>
    <s v="France"/>
    <x v="8"/>
    <x v="0"/>
    <s v="M"/>
    <x v="189"/>
    <d v="2015-06-13T00:00:00"/>
    <n v="6160"/>
    <n v="152.58000000000001"/>
    <n v="97.44"/>
    <n v="939892.8"/>
    <n v="600230.40000000002"/>
    <n v="339662.4"/>
  </r>
  <r>
    <n v="624971711"/>
    <x v="2"/>
    <s v="Iran"/>
    <x v="9"/>
    <x v="0"/>
    <s v="H"/>
    <x v="959"/>
    <d v="2015-04-13T00:00:00"/>
    <n v="1872"/>
    <n v="81.73"/>
    <n v="56.67"/>
    <n v="152998.56"/>
    <n v="106086.24"/>
    <n v="46912.32"/>
  </r>
  <r>
    <n v="510281741"/>
    <x v="3"/>
    <s v="Kyrgyzstan"/>
    <x v="9"/>
    <x v="0"/>
    <s v="C"/>
    <x v="960"/>
    <d v="2011-04-28T00:00:00"/>
    <n v="2562"/>
    <n v="81.73"/>
    <n v="56.67"/>
    <n v="209392.26"/>
    <n v="145188.54"/>
    <n v="64203.72"/>
  </r>
  <r>
    <n v="728216588"/>
    <x v="1"/>
    <s v="Andorra"/>
    <x v="4"/>
    <x v="0"/>
    <s v="M"/>
    <x v="961"/>
    <d v="2011-09-13T00:00:00"/>
    <n v="4326"/>
    <n v="255.28"/>
    <n v="159.41999999999999"/>
    <n v="1104341.28"/>
    <n v="689650.92"/>
    <n v="414690.36"/>
  </r>
  <r>
    <n v="910075080"/>
    <x v="1"/>
    <s v="Sweden"/>
    <x v="0"/>
    <x v="0"/>
    <s v="M"/>
    <x v="962"/>
    <d v="2014-07-29T00:00:00"/>
    <n v="295"/>
    <n v="651.21"/>
    <n v="524.96"/>
    <n v="192106.95"/>
    <n v="154863.20000000001"/>
    <n v="37243.75"/>
  </r>
  <r>
    <n v="307468545"/>
    <x v="1"/>
    <s v="Belgium"/>
    <x v="6"/>
    <x v="1"/>
    <s v="L"/>
    <x v="963"/>
    <d v="2011-06-28T00:00:00"/>
    <n v="5630"/>
    <n v="205.7"/>
    <n v="117.11"/>
    <n v="1158091"/>
    <n v="659329.30000000005"/>
    <n v="498761.7"/>
  </r>
  <r>
    <n v="942320811"/>
    <x v="4"/>
    <s v="Guatemala"/>
    <x v="11"/>
    <x v="0"/>
    <s v="L"/>
    <x v="964"/>
    <d v="2012-06-06T00:00:00"/>
    <n v="2523"/>
    <n v="9.33"/>
    <n v="6.92"/>
    <n v="23539.59"/>
    <n v="17459.16"/>
    <n v="6080.43"/>
  </r>
  <r>
    <n v="856868207"/>
    <x v="1"/>
    <s v="Andorra"/>
    <x v="1"/>
    <x v="0"/>
    <s v="L"/>
    <x v="965"/>
    <d v="2013-03-10T00:00:00"/>
    <n v="5199"/>
    <n v="47.45"/>
    <n v="31.79"/>
    <n v="246692.55"/>
    <n v="165276.21"/>
    <n v="81416.34"/>
  </r>
  <r>
    <n v="863659560"/>
    <x v="6"/>
    <s v="Mexico"/>
    <x v="0"/>
    <x v="0"/>
    <s v="H"/>
    <x v="966"/>
    <d v="2014-12-29T00:00:00"/>
    <n v="4911"/>
    <n v="651.21"/>
    <n v="524.96"/>
    <n v="3198092.31"/>
    <n v="2578078.56"/>
    <n v="620013.75"/>
  </r>
  <r>
    <n v="495556199"/>
    <x v="1"/>
    <s v="United Kingdom"/>
    <x v="9"/>
    <x v="1"/>
    <s v="H"/>
    <x v="967"/>
    <d v="2017-11-16T00:00:00"/>
    <n v="4947"/>
    <n v="81.73"/>
    <n v="56.67"/>
    <n v="404318.31"/>
    <n v="280346.49"/>
    <n v="123971.82"/>
  </r>
  <r>
    <n v="255731952"/>
    <x v="0"/>
    <s v="Equatorial Guinea"/>
    <x v="0"/>
    <x v="0"/>
    <s v="M"/>
    <x v="968"/>
    <d v="2016-01-01T00:00:00"/>
    <n v="5622"/>
    <n v="651.21"/>
    <n v="524.96"/>
    <n v="3661102.62"/>
    <n v="2951325.12"/>
    <n v="709777.5"/>
  </r>
  <r>
    <n v="267673146"/>
    <x v="4"/>
    <s v="Dominica"/>
    <x v="9"/>
    <x v="0"/>
    <s v="H"/>
    <x v="969"/>
    <d v="2015-12-04T00:00:00"/>
    <n v="9287"/>
    <n v="81.73"/>
    <n v="56.67"/>
    <n v="759026.51"/>
    <n v="526294.29"/>
    <n v="232732.22"/>
  </r>
  <r>
    <n v="725178611"/>
    <x v="0"/>
    <s v="Sierra Leone"/>
    <x v="6"/>
    <x v="1"/>
    <s v="C"/>
    <x v="944"/>
    <d v="2016-08-16T00:00:00"/>
    <n v="5321"/>
    <n v="205.7"/>
    <n v="117.11"/>
    <n v="1094529.7"/>
    <n v="623142.31000000006"/>
    <n v="471387.39"/>
  </r>
  <r>
    <n v="542359673"/>
    <x v="2"/>
    <s v="United Arab Emirates"/>
    <x v="0"/>
    <x v="1"/>
    <s v="M"/>
    <x v="970"/>
    <d v="2016-05-16T00:00:00"/>
    <n v="5135"/>
    <n v="651.21"/>
    <n v="524.96"/>
    <n v="3343963.35"/>
    <n v="2695669.6"/>
    <n v="648293.75"/>
  </r>
  <r>
    <n v="503640162"/>
    <x v="0"/>
    <s v="Sao Tome and Principe"/>
    <x v="11"/>
    <x v="0"/>
    <s v="H"/>
    <x v="568"/>
    <d v="2019-11-19T00:00:00"/>
    <n v="7171"/>
    <n v="9.33"/>
    <n v="6.92"/>
    <n v="66905.429999999993"/>
    <n v="49623.32"/>
    <n v="17282.11"/>
  </r>
  <r>
    <n v="113756406"/>
    <x v="4"/>
    <s v="Guatemala"/>
    <x v="6"/>
    <x v="0"/>
    <s v="H"/>
    <x v="971"/>
    <d v="2019-09-24T00:00:00"/>
    <n v="1903"/>
    <n v="205.7"/>
    <n v="117.11"/>
    <n v="391447.1"/>
    <n v="222860.33"/>
    <n v="168586.77"/>
  </r>
  <r>
    <n v="747757232"/>
    <x v="0"/>
    <s v="South Sudan"/>
    <x v="5"/>
    <x v="0"/>
    <s v="C"/>
    <x v="948"/>
    <d v="2011-03-30T00:00:00"/>
    <n v="6837"/>
    <n v="421.89"/>
    <n v="364.69"/>
    <n v="2884461.93"/>
    <n v="2493385.5299999998"/>
    <n v="391076.4"/>
  </r>
  <r>
    <n v="701003968"/>
    <x v="0"/>
    <s v="Zimbabwe"/>
    <x v="3"/>
    <x v="1"/>
    <s v="L"/>
    <x v="972"/>
    <d v="2013-09-13T00:00:00"/>
    <n v="1507"/>
    <n v="668.27"/>
    <n v="502.54"/>
    <n v="1007082.89"/>
    <n v="757327.78"/>
    <n v="249755.11"/>
  </r>
  <r>
    <n v="139170444"/>
    <x v="1"/>
    <s v="Greece"/>
    <x v="6"/>
    <x v="0"/>
    <s v="C"/>
    <x v="973"/>
    <d v="2019-11-01T00:00:00"/>
    <n v="2482"/>
    <n v="205.7"/>
    <n v="117.11"/>
    <n v="510547.4"/>
    <n v="290667.02"/>
    <n v="219880.38"/>
  </r>
  <r>
    <n v="648242986"/>
    <x v="0"/>
    <s v="Ethiopia"/>
    <x v="7"/>
    <x v="1"/>
    <s v="L"/>
    <x v="974"/>
    <d v="2010-02-09T00:00:00"/>
    <n v="8360"/>
    <n v="109.28"/>
    <n v="35.840000000000003"/>
    <n v="913580.8"/>
    <n v="299622.40000000002"/>
    <n v="613958.40000000002"/>
  </r>
  <r>
    <n v="284520423"/>
    <x v="5"/>
    <s v="Tuvalu"/>
    <x v="4"/>
    <x v="0"/>
    <s v="C"/>
    <x v="975"/>
    <d v="2012-10-29T00:00:00"/>
    <n v="4771"/>
    <n v="255.28"/>
    <n v="159.41999999999999"/>
    <n v="1217940.8799999999"/>
    <n v="760592.82"/>
    <n v="457348.06"/>
  </r>
  <r>
    <n v="324614083"/>
    <x v="0"/>
    <s v="Togo"/>
    <x v="7"/>
    <x v="0"/>
    <s v="C"/>
    <x v="976"/>
    <d v="2014-06-17T00:00:00"/>
    <n v="9376"/>
    <n v="109.28"/>
    <n v="35.840000000000003"/>
    <n v="1024609.28"/>
    <n v="336035.84000000003"/>
    <n v="688573.43999999994"/>
  </r>
  <r>
    <n v="315447795"/>
    <x v="0"/>
    <s v="Burkina Faso"/>
    <x v="4"/>
    <x v="0"/>
    <s v="C"/>
    <x v="977"/>
    <d v="2017-12-05T00:00:00"/>
    <n v="6867"/>
    <n v="255.28"/>
    <n v="159.41999999999999"/>
    <n v="1753007.76"/>
    <n v="1094737.1399999999"/>
    <n v="658270.62"/>
  </r>
  <r>
    <n v="324257886"/>
    <x v="1"/>
    <s v="Macedonia"/>
    <x v="7"/>
    <x v="0"/>
    <s v="L"/>
    <x v="978"/>
    <d v="2010-09-29T00:00:00"/>
    <n v="3969"/>
    <n v="109.28"/>
    <n v="35.840000000000003"/>
    <n v="433732.32"/>
    <n v="142248.95999999999"/>
    <n v="291483.36"/>
  </r>
  <r>
    <n v="488593184"/>
    <x v="4"/>
    <s v="Guatemala"/>
    <x v="7"/>
    <x v="0"/>
    <s v="H"/>
    <x v="979"/>
    <d v="2013-03-23T00:00:00"/>
    <n v="4436"/>
    <n v="109.28"/>
    <n v="35.840000000000003"/>
    <n v="484766.08"/>
    <n v="158986.23999999999"/>
    <n v="325779.84000000003"/>
  </r>
  <r>
    <n v="566315019"/>
    <x v="4"/>
    <s v="Haiti"/>
    <x v="3"/>
    <x v="0"/>
    <s v="H"/>
    <x v="980"/>
    <d v="2018-12-19T00:00:00"/>
    <n v="4054"/>
    <n v="668.27"/>
    <n v="502.54"/>
    <n v="2709166.58"/>
    <n v="2037297.16"/>
    <n v="671869.42"/>
  </r>
  <r>
    <n v="385597217"/>
    <x v="2"/>
    <s v="Kuwait"/>
    <x v="2"/>
    <x v="1"/>
    <s v="C"/>
    <x v="981"/>
    <d v="2016-02-13T00:00:00"/>
    <n v="5640"/>
    <n v="154.06"/>
    <n v="90.93"/>
    <n v="868898.4"/>
    <n v="512845.2"/>
    <n v="356053.2"/>
  </r>
  <r>
    <n v="294926106"/>
    <x v="3"/>
    <s v="China"/>
    <x v="11"/>
    <x v="0"/>
    <s v="M"/>
    <x v="982"/>
    <d v="2014-03-30T00:00:00"/>
    <n v="4044"/>
    <n v="9.33"/>
    <n v="6.92"/>
    <n v="37730.519999999997"/>
    <n v="27984.48"/>
    <n v="9746.0400000000009"/>
  </r>
  <r>
    <n v="713100516"/>
    <x v="3"/>
    <s v="Turkmenistan"/>
    <x v="1"/>
    <x v="1"/>
    <s v="M"/>
    <x v="513"/>
    <d v="2012-10-19T00:00:00"/>
    <n v="1144"/>
    <n v="47.45"/>
    <n v="31.79"/>
    <n v="54282.8"/>
    <n v="36367.760000000002"/>
    <n v="17915.04"/>
  </r>
  <r>
    <n v="779231774"/>
    <x v="1"/>
    <s v="Portugal"/>
    <x v="8"/>
    <x v="1"/>
    <s v="M"/>
    <x v="983"/>
    <d v="2020-05-08T00:00:00"/>
    <n v="853"/>
    <n v="152.58000000000001"/>
    <n v="97.44"/>
    <n v="130150.74"/>
    <n v="83116.320000000007"/>
    <n v="47034.42"/>
  </r>
  <r>
    <n v="602743709"/>
    <x v="1"/>
    <s v="Denmark"/>
    <x v="11"/>
    <x v="0"/>
    <s v="H"/>
    <x v="984"/>
    <d v="2018-03-19T00:00:00"/>
    <n v="4113"/>
    <n v="9.33"/>
    <n v="6.92"/>
    <n v="38374.29"/>
    <n v="28461.96"/>
    <n v="9912.33"/>
  </r>
  <r>
    <n v="813372647"/>
    <x v="5"/>
    <s v="Papua New Guinea"/>
    <x v="5"/>
    <x v="0"/>
    <s v="M"/>
    <x v="883"/>
    <d v="2019-03-31T00:00:00"/>
    <n v="3896"/>
    <n v="421.89"/>
    <n v="364.69"/>
    <n v="1643683.44"/>
    <n v="1420832.24"/>
    <n v="222851.20000000001"/>
  </r>
  <r>
    <n v="311167418"/>
    <x v="5"/>
    <s v="Samoa "/>
    <x v="1"/>
    <x v="1"/>
    <s v="C"/>
    <x v="806"/>
    <d v="2011-01-09T00:00:00"/>
    <n v="209"/>
    <n v="47.45"/>
    <n v="31.79"/>
    <n v="9917.0499999999993"/>
    <n v="6644.11"/>
    <n v="3272.94"/>
  </r>
  <r>
    <n v="316489350"/>
    <x v="0"/>
    <s v="Sao Tome and Principe"/>
    <x v="2"/>
    <x v="0"/>
    <s v="C"/>
    <x v="985"/>
    <d v="2013-01-27T00:00:00"/>
    <n v="5087"/>
    <n v="154.06"/>
    <n v="90.93"/>
    <n v="783703.22"/>
    <n v="462560.91"/>
    <n v="321142.31"/>
  </r>
  <r>
    <n v="320012271"/>
    <x v="1"/>
    <s v="Slovakia"/>
    <x v="4"/>
    <x v="0"/>
    <s v="C"/>
    <x v="653"/>
    <d v="2015-08-27T00:00:00"/>
    <n v="7597"/>
    <n v="255.28"/>
    <n v="159.41999999999999"/>
    <n v="1939362.16"/>
    <n v="1211113.74"/>
    <n v="728248.42"/>
  </r>
  <r>
    <n v="332722508"/>
    <x v="0"/>
    <s v="Angola"/>
    <x v="8"/>
    <x v="1"/>
    <s v="H"/>
    <x v="986"/>
    <d v="2010-08-28T00:00:00"/>
    <n v="8839"/>
    <n v="152.58000000000001"/>
    <n v="97.44"/>
    <n v="1348654.62"/>
    <n v="861272.16"/>
    <n v="487382.46"/>
  </r>
  <r>
    <n v="435918891"/>
    <x v="6"/>
    <s v="Mexico"/>
    <x v="7"/>
    <x v="1"/>
    <s v="L"/>
    <x v="987"/>
    <d v="2010-01-23T00:00:00"/>
    <n v="6942"/>
    <n v="109.28"/>
    <n v="35.840000000000003"/>
    <n v="758621.76"/>
    <n v="248801.28"/>
    <n v="509820.48"/>
  </r>
  <r>
    <n v="331212747"/>
    <x v="2"/>
    <s v="Jordan"/>
    <x v="0"/>
    <x v="1"/>
    <s v="M"/>
    <x v="988"/>
    <d v="2018-12-25T00:00:00"/>
    <n v="2067"/>
    <n v="651.21"/>
    <n v="524.96"/>
    <n v="1346051.07"/>
    <n v="1085092.32"/>
    <n v="260958.75"/>
  </r>
  <r>
    <n v="690527904"/>
    <x v="3"/>
    <s v="Laos"/>
    <x v="7"/>
    <x v="0"/>
    <s v="L"/>
    <x v="989"/>
    <d v="2014-04-26T00:00:00"/>
    <n v="1407"/>
    <n v="109.28"/>
    <n v="35.840000000000003"/>
    <n v="153756.96"/>
    <n v="50426.879999999997"/>
    <n v="103330.08"/>
  </r>
  <r>
    <n v="906100690"/>
    <x v="1"/>
    <s v="Sweden"/>
    <x v="2"/>
    <x v="0"/>
    <s v="M"/>
    <x v="990"/>
    <d v="2011-11-07T00:00:00"/>
    <n v="4185"/>
    <n v="154.06"/>
    <n v="90.93"/>
    <n v="644741.1"/>
    <n v="380542.05"/>
    <n v="264199.05"/>
  </r>
  <r>
    <n v="440479934"/>
    <x v="2"/>
    <s v="Saudi Arabia"/>
    <x v="3"/>
    <x v="0"/>
    <s v="L"/>
    <x v="991"/>
    <d v="2020-06-19T00:00:00"/>
    <n v="6656"/>
    <n v="668.27"/>
    <n v="502.54"/>
    <n v="4448005.12"/>
    <n v="3344906.2400000002"/>
    <n v="1103098.8799999999"/>
  </r>
  <r>
    <n v="176526963"/>
    <x v="0"/>
    <s v="Swaziland"/>
    <x v="2"/>
    <x v="1"/>
    <s v="H"/>
    <x v="439"/>
    <d v="2014-11-05T00:00:00"/>
    <n v="7106"/>
    <n v="154.06"/>
    <n v="90.93"/>
    <n v="1094750.3600000001"/>
    <n v="646148.57999999996"/>
    <n v="448601.78"/>
  </r>
  <r>
    <n v="167415606"/>
    <x v="1"/>
    <s v="San Marino"/>
    <x v="7"/>
    <x v="1"/>
    <s v="L"/>
    <x v="992"/>
    <d v="2017-04-02T00:00:00"/>
    <n v="853"/>
    <n v="109.28"/>
    <n v="35.840000000000003"/>
    <n v="93215.84"/>
    <n v="30571.52"/>
    <n v="62644.32"/>
  </r>
  <r>
    <n v="986632192"/>
    <x v="0"/>
    <s v="Uganda"/>
    <x v="11"/>
    <x v="0"/>
    <s v="M"/>
    <x v="504"/>
    <d v="2017-04-01T00:00:00"/>
    <n v="5246"/>
    <n v="9.33"/>
    <n v="6.92"/>
    <n v="48945.18"/>
    <n v="36302.32"/>
    <n v="12642.86"/>
  </r>
  <r>
    <n v="577975547"/>
    <x v="1"/>
    <s v="Romania"/>
    <x v="6"/>
    <x v="0"/>
    <s v="C"/>
    <x v="993"/>
    <d v="2012-03-15T00:00:00"/>
    <n v="4663"/>
    <n v="205.7"/>
    <n v="117.11"/>
    <n v="959179.1"/>
    <n v="546083.93000000005"/>
    <n v="413095.17"/>
  </r>
  <r>
    <n v="105557000"/>
    <x v="1"/>
    <s v="France"/>
    <x v="2"/>
    <x v="1"/>
    <s v="C"/>
    <x v="994"/>
    <d v="2019-05-20T00:00:00"/>
    <n v="5517"/>
    <n v="154.06"/>
    <n v="90.93"/>
    <n v="849949.02"/>
    <n v="501660.81"/>
    <n v="348288.21"/>
  </r>
  <r>
    <n v="803800380"/>
    <x v="3"/>
    <s v="Thailand"/>
    <x v="11"/>
    <x v="1"/>
    <s v="C"/>
    <x v="414"/>
    <d v="2015-03-24T00:00:00"/>
    <n v="1249"/>
    <n v="9.33"/>
    <n v="6.92"/>
    <n v="11653.17"/>
    <n v="8643.08"/>
    <n v="3010.09"/>
  </r>
  <r>
    <n v="827442014"/>
    <x v="1"/>
    <s v="Albania"/>
    <x v="7"/>
    <x v="0"/>
    <s v="H"/>
    <x v="725"/>
    <d v="2015-01-07T00:00:00"/>
    <n v="7334"/>
    <n v="109.28"/>
    <n v="35.840000000000003"/>
    <n v="801459.52"/>
    <n v="262850.56"/>
    <n v="538608.96"/>
  </r>
  <r>
    <n v="201530730"/>
    <x v="4"/>
    <s v="Saint Kitts and Nevis "/>
    <x v="1"/>
    <x v="0"/>
    <s v="L"/>
    <x v="195"/>
    <d v="2010-03-01T00:00:00"/>
    <n v="6276"/>
    <n v="47.45"/>
    <n v="31.79"/>
    <n v="297796.2"/>
    <n v="199514.04"/>
    <n v="98282.16"/>
  </r>
  <r>
    <n v="371427857"/>
    <x v="5"/>
    <s v="Samoa "/>
    <x v="5"/>
    <x v="0"/>
    <s v="C"/>
    <x v="995"/>
    <d v="2019-07-25T00:00:00"/>
    <n v="2612"/>
    <n v="421.89"/>
    <n v="364.69"/>
    <n v="1101976.68"/>
    <n v="952570.28"/>
    <n v="149406.39999999999"/>
  </r>
  <r>
    <n v="152807223"/>
    <x v="1"/>
    <s v="Malta"/>
    <x v="0"/>
    <x v="0"/>
    <s v="L"/>
    <x v="996"/>
    <d v="2010-09-19T00:00:00"/>
    <n v="7908"/>
    <n v="651.21"/>
    <n v="524.96"/>
    <n v="5149768.68"/>
    <n v="4151383.68"/>
    <n v="998385"/>
  </r>
  <r>
    <n v="681655156"/>
    <x v="3"/>
    <s v="Brunei"/>
    <x v="10"/>
    <x v="0"/>
    <s v="M"/>
    <x v="34"/>
    <d v="2015-03-12T00:00:00"/>
    <n v="5763"/>
    <n v="437.2"/>
    <n v="263.33"/>
    <n v="2519583.6"/>
    <n v="1517570.79"/>
    <n v="1002012.81"/>
  </r>
  <r>
    <n v="464270484"/>
    <x v="2"/>
    <s v="Azerbaijan"/>
    <x v="3"/>
    <x v="1"/>
    <s v="L"/>
    <x v="109"/>
    <d v="2016-02-19T00:00:00"/>
    <n v="6808"/>
    <n v="668.27"/>
    <n v="502.54"/>
    <n v="4549582.16"/>
    <n v="3421292.32"/>
    <n v="1128289.8400000001"/>
  </r>
  <r>
    <n v="327264535"/>
    <x v="2"/>
    <s v="Iraq"/>
    <x v="11"/>
    <x v="1"/>
    <s v="H"/>
    <x v="997"/>
    <d v="2018-05-06T00:00:00"/>
    <n v="3703"/>
    <n v="9.33"/>
    <n v="6.92"/>
    <n v="34548.99"/>
    <n v="25624.76"/>
    <n v="8924.23"/>
  </r>
  <r>
    <n v="267561137"/>
    <x v="0"/>
    <s v="Guinea"/>
    <x v="5"/>
    <x v="0"/>
    <s v="L"/>
    <x v="998"/>
    <d v="2019-04-08T00:00:00"/>
    <n v="6141"/>
    <n v="421.89"/>
    <n v="364.69"/>
    <n v="2590826.4900000002"/>
    <n v="2239561.29"/>
    <n v="351265.2"/>
  </r>
  <r>
    <n v="802396619"/>
    <x v="1"/>
    <s v="Vatican City"/>
    <x v="7"/>
    <x v="0"/>
    <s v="L"/>
    <x v="999"/>
    <d v="2018-01-31T00:00:00"/>
    <n v="5845"/>
    <n v="109.28"/>
    <n v="35.840000000000003"/>
    <n v="638741.6"/>
    <n v="209484.79999999999"/>
    <n v="429256.8"/>
  </r>
  <r>
    <n v="719319808"/>
    <x v="1"/>
    <s v="Monaco"/>
    <x v="0"/>
    <x v="1"/>
    <s v="H"/>
    <x v="1000"/>
    <d v="2012-02-08T00:00:00"/>
    <n v="1571"/>
    <n v="651.21"/>
    <n v="524.96"/>
    <n v="1023050.91"/>
    <n v="824712.16"/>
    <n v="198338.75"/>
  </r>
  <r>
    <n v="226192033"/>
    <x v="1"/>
    <s v="Germany"/>
    <x v="9"/>
    <x v="0"/>
    <s v="L"/>
    <x v="1001"/>
    <d v="2019-12-06T00:00:00"/>
    <n v="4104"/>
    <n v="81.73"/>
    <n v="56.67"/>
    <n v="335419.92"/>
    <n v="232573.68"/>
    <n v="102846.24"/>
  </r>
  <r>
    <n v="501187121"/>
    <x v="4"/>
    <s v="Costa Rica"/>
    <x v="3"/>
    <x v="0"/>
    <s v="H"/>
    <x v="1002"/>
    <d v="2019-09-30T00:00:00"/>
    <n v="1262"/>
    <n v="668.27"/>
    <n v="502.54"/>
    <n v="843356.74"/>
    <n v="634205.48"/>
    <n v="209151.26"/>
  </r>
  <r>
    <n v="542791402"/>
    <x v="2"/>
    <s v="Qatar"/>
    <x v="5"/>
    <x v="1"/>
    <s v="L"/>
    <x v="1003"/>
    <d v="2011-03-29T00:00:00"/>
    <n v="2893"/>
    <n v="421.89"/>
    <n v="364.69"/>
    <n v="1220527.77"/>
    <n v="1055048.17"/>
    <n v="165479.6"/>
  </r>
  <r>
    <n v="319803702"/>
    <x v="0"/>
    <s v="Sierra Leone"/>
    <x v="2"/>
    <x v="1"/>
    <s v="C"/>
    <x v="117"/>
    <d v="2015-02-02T00:00:00"/>
    <n v="5877"/>
    <n v="154.06"/>
    <n v="90.93"/>
    <n v="905410.62"/>
    <n v="534395.61"/>
    <n v="371015.01"/>
  </r>
  <r>
    <n v="321335351"/>
    <x v="5"/>
    <s v="Fiji"/>
    <x v="1"/>
    <x v="1"/>
    <s v="L"/>
    <x v="309"/>
    <d v="2012-09-03T00:00:00"/>
    <n v="9126"/>
    <n v="47.45"/>
    <n v="31.79"/>
    <n v="433028.7"/>
    <n v="290115.53999999998"/>
    <n v="142913.16"/>
  </r>
  <r>
    <n v="206810176"/>
    <x v="2"/>
    <s v="Somalia"/>
    <x v="10"/>
    <x v="0"/>
    <s v="H"/>
    <x v="1004"/>
    <d v="2015-05-18T00:00:00"/>
    <n v="8582"/>
    <n v="437.2"/>
    <n v="263.33"/>
    <n v="3752050.4"/>
    <n v="2259898.06"/>
    <n v="1492152.34"/>
  </r>
  <r>
    <n v="155964505"/>
    <x v="1"/>
    <s v="United Kingdom"/>
    <x v="8"/>
    <x v="0"/>
    <s v="M"/>
    <x v="1005"/>
    <d v="2018-05-04T00:00:00"/>
    <n v="2218"/>
    <n v="152.58000000000001"/>
    <n v="97.44"/>
    <n v="338422.44"/>
    <n v="216121.92"/>
    <n v="122300.52"/>
  </r>
  <r>
    <n v="418847167"/>
    <x v="0"/>
    <s v="South Africa"/>
    <x v="7"/>
    <x v="1"/>
    <s v="H"/>
    <x v="816"/>
    <d v="2020-10-04T00:00:00"/>
    <n v="5039"/>
    <n v="109.28"/>
    <n v="35.840000000000003"/>
    <n v="550661.92000000004"/>
    <n v="180597.76000000001"/>
    <n v="370064.16"/>
  </r>
  <r>
    <n v="865819489"/>
    <x v="1"/>
    <s v="Belarus"/>
    <x v="2"/>
    <x v="0"/>
    <s v="C"/>
    <x v="1006"/>
    <d v="2011-11-26T00:00:00"/>
    <n v="4082"/>
    <n v="154.06"/>
    <n v="90.93"/>
    <n v="628872.92000000004"/>
    <n v="371176.26"/>
    <n v="257696.66"/>
  </r>
  <r>
    <n v="537555301"/>
    <x v="2"/>
    <s v="Iraq"/>
    <x v="11"/>
    <x v="0"/>
    <s v="M"/>
    <x v="1007"/>
    <d v="2020-05-03T00:00:00"/>
    <n v="3414"/>
    <n v="9.33"/>
    <n v="6.92"/>
    <n v="31852.62"/>
    <n v="23624.880000000001"/>
    <n v="8227.74"/>
  </r>
  <r>
    <n v="795040929"/>
    <x v="0"/>
    <s v="Mali"/>
    <x v="1"/>
    <x v="0"/>
    <s v="C"/>
    <x v="272"/>
    <d v="2010-03-15T00:00:00"/>
    <n v="9133"/>
    <n v="47.45"/>
    <n v="31.79"/>
    <n v="433360.85"/>
    <n v="290338.07"/>
    <n v="143022.78"/>
  </r>
  <r>
    <n v="369575202"/>
    <x v="0"/>
    <s v="Rwanda"/>
    <x v="8"/>
    <x v="1"/>
    <s v="C"/>
    <x v="1008"/>
    <d v="2012-09-13T00:00:00"/>
    <n v="4370"/>
    <n v="152.58000000000001"/>
    <n v="97.44"/>
    <n v="666774.6"/>
    <n v="425812.8"/>
    <n v="240961.8"/>
  </r>
  <r>
    <n v="312769448"/>
    <x v="0"/>
    <s v="Senegal"/>
    <x v="6"/>
    <x v="1"/>
    <s v="M"/>
    <x v="1009"/>
    <d v="2011-10-20T00:00:00"/>
    <n v="4285"/>
    <n v="205.7"/>
    <n v="117.11"/>
    <n v="881424.5"/>
    <n v="501816.35"/>
    <n v="379608.15"/>
  </r>
  <r>
    <n v="846547496"/>
    <x v="0"/>
    <s v="Liberia"/>
    <x v="10"/>
    <x v="0"/>
    <s v="M"/>
    <x v="621"/>
    <d v="2019-04-21T00:00:00"/>
    <n v="1071"/>
    <n v="437.2"/>
    <n v="263.33"/>
    <n v="468241.2"/>
    <n v="282026.43"/>
    <n v="186214.77"/>
  </r>
  <r>
    <n v="913145673"/>
    <x v="1"/>
    <s v="Slovenia"/>
    <x v="1"/>
    <x v="0"/>
    <s v="M"/>
    <x v="1010"/>
    <d v="2010-10-22T00:00:00"/>
    <n v="8952"/>
    <n v="47.45"/>
    <n v="31.79"/>
    <n v="424772.4"/>
    <n v="284584.08"/>
    <n v="140188.32"/>
  </r>
  <r>
    <n v="425112807"/>
    <x v="2"/>
    <s v="Kuwait"/>
    <x v="7"/>
    <x v="0"/>
    <s v="H"/>
    <x v="1011"/>
    <d v="2010-08-15T00:00:00"/>
    <n v="9181"/>
    <n v="109.28"/>
    <n v="35.840000000000003"/>
    <n v="1003299.68"/>
    <n v="329047.03999999998"/>
    <n v="674252.64"/>
  </r>
  <r>
    <n v="715310227"/>
    <x v="3"/>
    <s v="China"/>
    <x v="0"/>
    <x v="0"/>
    <s v="M"/>
    <x v="1012"/>
    <d v="2011-03-02T00:00:00"/>
    <n v="5047"/>
    <n v="651.21"/>
    <n v="524.96"/>
    <n v="3286656.87"/>
    <n v="2649473.12"/>
    <n v="637183.75"/>
  </r>
  <r>
    <n v="486911761"/>
    <x v="1"/>
    <s v="Slovakia"/>
    <x v="4"/>
    <x v="1"/>
    <s v="L"/>
    <x v="1013"/>
    <d v="2011-11-30T00:00:00"/>
    <n v="6865"/>
    <n v="255.28"/>
    <n v="159.41999999999999"/>
    <n v="1752497.2"/>
    <n v="1094418.3"/>
    <n v="658078.9"/>
  </r>
  <r>
    <n v="763403737"/>
    <x v="5"/>
    <s v="Tuvalu"/>
    <x v="10"/>
    <x v="1"/>
    <s v="C"/>
    <x v="1014"/>
    <d v="2019-03-07T00:00:00"/>
    <n v="6985"/>
    <n v="437.2"/>
    <n v="263.33"/>
    <n v="3053842"/>
    <n v="1839360.05"/>
    <n v="1214481.95"/>
  </r>
  <r>
    <n v="838584983"/>
    <x v="1"/>
    <s v="Estonia"/>
    <x v="8"/>
    <x v="0"/>
    <s v="C"/>
    <x v="1015"/>
    <d v="2012-03-17T00:00:00"/>
    <n v="4787"/>
    <n v="152.58000000000001"/>
    <n v="97.44"/>
    <n v="730400.46"/>
    <n v="466445.28"/>
    <n v="263955.18"/>
  </r>
  <r>
    <n v="526566827"/>
    <x v="2"/>
    <s v="Lebanon"/>
    <x v="9"/>
    <x v="0"/>
    <s v="L"/>
    <x v="1016"/>
    <d v="2016-06-25T00:00:00"/>
    <n v="1680"/>
    <n v="81.73"/>
    <n v="56.67"/>
    <n v="137306.4"/>
    <n v="95205.6"/>
    <n v="42100.800000000003"/>
  </r>
  <r>
    <n v="611773097"/>
    <x v="0"/>
    <s v="Botswana"/>
    <x v="6"/>
    <x v="1"/>
    <s v="L"/>
    <x v="1017"/>
    <d v="2012-11-24T00:00:00"/>
    <n v="6109"/>
    <n v="205.7"/>
    <n v="117.11"/>
    <n v="1256621.3"/>
    <n v="715424.99"/>
    <n v="541196.31000000006"/>
  </r>
  <r>
    <n v="598940122"/>
    <x v="0"/>
    <s v="Chad"/>
    <x v="7"/>
    <x v="0"/>
    <s v="H"/>
    <x v="757"/>
    <d v="2018-03-09T00:00:00"/>
    <n v="8547"/>
    <n v="109.28"/>
    <n v="35.840000000000003"/>
    <n v="934016.16"/>
    <n v="306324.47999999998"/>
    <n v="627691.68000000005"/>
  </r>
  <r>
    <n v="963116729"/>
    <x v="0"/>
    <s v="Benin"/>
    <x v="11"/>
    <x v="1"/>
    <s v="M"/>
    <x v="1018"/>
    <d v="2015-02-07T00:00:00"/>
    <n v="6497"/>
    <n v="9.33"/>
    <n v="6.92"/>
    <n v="60617.01"/>
    <n v="44959.24"/>
    <n v="15657.77"/>
  </r>
  <r>
    <n v="899664247"/>
    <x v="0"/>
    <s v="Malawi"/>
    <x v="3"/>
    <x v="1"/>
    <s v="L"/>
    <x v="1019"/>
    <d v="2017-03-28T00:00:00"/>
    <n v="9498"/>
    <n v="668.27"/>
    <n v="502.54"/>
    <n v="6347228.46"/>
    <n v="4773124.92"/>
    <n v="1574103.54"/>
  </r>
  <r>
    <n v="574256503"/>
    <x v="0"/>
    <s v="Ethiopia"/>
    <x v="9"/>
    <x v="0"/>
    <s v="H"/>
    <x v="1020"/>
    <d v="2011-06-17T00:00:00"/>
    <n v="4115"/>
    <n v="81.73"/>
    <n v="56.67"/>
    <n v="336318.95"/>
    <n v="233197.05"/>
    <n v="103121.9"/>
  </r>
  <r>
    <n v="672879827"/>
    <x v="3"/>
    <s v="Japan"/>
    <x v="4"/>
    <x v="0"/>
    <s v="L"/>
    <x v="1021"/>
    <d v="2016-02-26T00:00:00"/>
    <n v="8948"/>
    <n v="255.28"/>
    <n v="159.41999999999999"/>
    <n v="2284245.44"/>
    <n v="1426490.16"/>
    <n v="857755.28"/>
  </r>
  <r>
    <n v="151833045"/>
    <x v="4"/>
    <s v="El Salvador"/>
    <x v="10"/>
    <x v="1"/>
    <s v="H"/>
    <x v="1022"/>
    <d v="2018-12-04T00:00:00"/>
    <n v="9627"/>
    <n v="437.2"/>
    <n v="263.33"/>
    <n v="4208924.4000000004"/>
    <n v="2535077.91"/>
    <n v="1673846.49"/>
  </r>
  <r>
    <n v="287727487"/>
    <x v="2"/>
    <s v="Pakistan"/>
    <x v="4"/>
    <x v="0"/>
    <s v="C"/>
    <x v="1023"/>
    <d v="2018-07-27T00:00:00"/>
    <n v="3812"/>
    <n v="255.28"/>
    <n v="159.41999999999999"/>
    <n v="973127.36"/>
    <n v="607709.04"/>
    <n v="365418.32"/>
  </r>
  <r>
    <n v="627486979"/>
    <x v="3"/>
    <s v="Thailand"/>
    <x v="7"/>
    <x v="1"/>
    <s v="M"/>
    <x v="832"/>
    <d v="2020-07-31T00:00:00"/>
    <n v="6196"/>
    <n v="109.28"/>
    <n v="35.840000000000003"/>
    <n v="677098.88"/>
    <n v="222064.64000000001"/>
    <n v="455034.24"/>
  </r>
  <r>
    <n v="338347852"/>
    <x v="1"/>
    <s v="Liechtenstein"/>
    <x v="4"/>
    <x v="0"/>
    <s v="C"/>
    <x v="927"/>
    <d v="2015-09-02T00:00:00"/>
    <n v="3503"/>
    <n v="255.28"/>
    <n v="159.41999999999999"/>
    <n v="894245.84"/>
    <n v="558448.26"/>
    <n v="335797.58"/>
  </r>
  <r>
    <n v="457858932"/>
    <x v="1"/>
    <s v="Vatican City"/>
    <x v="8"/>
    <x v="1"/>
    <s v="C"/>
    <x v="1024"/>
    <d v="2015-05-24T00:00:00"/>
    <n v="9487"/>
    <n v="152.58000000000001"/>
    <n v="97.44"/>
    <n v="1447526.46"/>
    <n v="924413.28"/>
    <n v="523113.18"/>
  </r>
  <r>
    <n v="743881547"/>
    <x v="0"/>
    <s v="South Sudan"/>
    <x v="8"/>
    <x v="1"/>
    <s v="L"/>
    <x v="1025"/>
    <d v="2017-11-14T00:00:00"/>
    <n v="9935"/>
    <n v="152.58000000000001"/>
    <n v="97.44"/>
    <n v="1515882.3"/>
    <n v="968066.4"/>
    <n v="547815.9"/>
  </r>
  <r>
    <n v="124589526"/>
    <x v="2"/>
    <s v="Oman"/>
    <x v="7"/>
    <x v="1"/>
    <s v="H"/>
    <x v="1026"/>
    <d v="2012-05-08T00:00:00"/>
    <n v="7664"/>
    <n v="109.28"/>
    <n v="35.840000000000003"/>
    <n v="837521.92000000004"/>
    <n v="274677.76000000001"/>
    <n v="562844.16000000003"/>
  </r>
  <r>
    <n v="748469197"/>
    <x v="2"/>
    <s v="Kuwait"/>
    <x v="6"/>
    <x v="1"/>
    <s v="M"/>
    <x v="1027"/>
    <d v="2012-03-01T00:00:00"/>
    <n v="7523"/>
    <n v="205.7"/>
    <n v="117.11"/>
    <n v="1547481.1"/>
    <n v="881018.53"/>
    <n v="666462.56999999995"/>
  </r>
  <r>
    <n v="334319388"/>
    <x v="0"/>
    <s v="South Africa"/>
    <x v="5"/>
    <x v="1"/>
    <s v="H"/>
    <x v="593"/>
    <d v="2019-10-03T00:00:00"/>
    <n v="1391"/>
    <n v="421.89"/>
    <n v="364.69"/>
    <n v="586848.99"/>
    <n v="507283.79"/>
    <n v="79565.2"/>
  </r>
  <r>
    <n v="721251428"/>
    <x v="2"/>
    <s v="Egypt"/>
    <x v="11"/>
    <x v="0"/>
    <s v="H"/>
    <x v="1028"/>
    <d v="2015-02-10T00:00:00"/>
    <n v="3180"/>
    <n v="9.33"/>
    <n v="6.92"/>
    <n v="29669.4"/>
    <n v="22005.599999999999"/>
    <n v="7663.8"/>
  </r>
  <r>
    <n v="218689143"/>
    <x v="1"/>
    <s v="Macedonia"/>
    <x v="1"/>
    <x v="1"/>
    <s v="L"/>
    <x v="1029"/>
    <d v="2010-12-13T00:00:00"/>
    <n v="3832"/>
    <n v="47.45"/>
    <n v="31.79"/>
    <n v="181828.4"/>
    <n v="121819.28"/>
    <n v="60009.120000000003"/>
  </r>
  <r>
    <n v="356368863"/>
    <x v="0"/>
    <s v="Niger"/>
    <x v="5"/>
    <x v="0"/>
    <s v="L"/>
    <x v="1030"/>
    <d v="2019-05-09T00:00:00"/>
    <n v="6321"/>
    <n v="421.89"/>
    <n v="364.69"/>
    <n v="2666766.69"/>
    <n v="2305205.4900000002"/>
    <n v="361561.2"/>
  </r>
  <r>
    <n v="934339416"/>
    <x v="3"/>
    <s v="India"/>
    <x v="0"/>
    <x v="0"/>
    <s v="H"/>
    <x v="408"/>
    <d v="2011-03-07T00:00:00"/>
    <n v="651"/>
    <n v="651.21"/>
    <n v="524.96"/>
    <n v="423937.71"/>
    <n v="341748.96"/>
    <n v="82188.75"/>
  </r>
  <r>
    <n v="472962129"/>
    <x v="1"/>
    <s v="Spain"/>
    <x v="9"/>
    <x v="0"/>
    <s v="H"/>
    <x v="1031"/>
    <d v="2018-06-27T00:00:00"/>
    <n v="8859"/>
    <n v="81.73"/>
    <n v="56.67"/>
    <n v="724046.07"/>
    <n v="502039.53"/>
    <n v="222006.54"/>
  </r>
  <r>
    <n v="262910830"/>
    <x v="3"/>
    <s v="Uzbekistan"/>
    <x v="2"/>
    <x v="0"/>
    <s v="C"/>
    <x v="1032"/>
    <d v="2015-02-21T00:00:00"/>
    <n v="12"/>
    <n v="154.06"/>
    <n v="90.93"/>
    <n v="1848.72"/>
    <n v="1091.1600000000001"/>
    <n v="757.56"/>
  </r>
  <r>
    <n v="315171849"/>
    <x v="0"/>
    <s v="Republic of the Congo"/>
    <x v="2"/>
    <x v="0"/>
    <s v="H"/>
    <x v="1033"/>
    <d v="2020-06-08T00:00:00"/>
    <n v="5209"/>
    <n v="154.06"/>
    <n v="90.93"/>
    <n v="802498.54"/>
    <n v="473654.37"/>
    <n v="328844.17"/>
  </r>
  <r>
    <n v="711044013"/>
    <x v="1"/>
    <s v="Luxembourg"/>
    <x v="3"/>
    <x v="1"/>
    <s v="C"/>
    <x v="1034"/>
    <d v="2018-06-12T00:00:00"/>
    <n v="2579"/>
    <n v="668.27"/>
    <n v="502.54"/>
    <n v="1723468.33"/>
    <n v="1296050.6599999999"/>
    <n v="427417.67"/>
  </r>
  <r>
    <n v="252138650"/>
    <x v="1"/>
    <s v="Armenia"/>
    <x v="4"/>
    <x v="1"/>
    <s v="L"/>
    <x v="700"/>
    <d v="2010-02-27T00:00:00"/>
    <n v="2284"/>
    <n v="255.28"/>
    <n v="159.41999999999999"/>
    <n v="583059.52"/>
    <n v="364115.28"/>
    <n v="218944.24"/>
  </r>
  <r>
    <n v="510379588"/>
    <x v="0"/>
    <s v="Kenya"/>
    <x v="11"/>
    <x v="1"/>
    <s v="C"/>
    <x v="1035"/>
    <d v="2014-03-15T00:00:00"/>
    <n v="1517"/>
    <n v="9.33"/>
    <n v="6.92"/>
    <n v="14153.61"/>
    <n v="10497.64"/>
    <n v="3655.97"/>
  </r>
  <r>
    <n v="878003156"/>
    <x v="2"/>
    <s v="Tunisia "/>
    <x v="1"/>
    <x v="1"/>
    <s v="C"/>
    <x v="1036"/>
    <d v="2017-05-26T00:00:00"/>
    <n v="9500"/>
    <n v="47.45"/>
    <n v="31.79"/>
    <n v="450775"/>
    <n v="302005"/>
    <n v="148770"/>
  </r>
  <r>
    <n v="817558181"/>
    <x v="1"/>
    <s v="Malta"/>
    <x v="9"/>
    <x v="0"/>
    <s v="M"/>
    <x v="1037"/>
    <d v="2020-07-27T00:00:00"/>
    <n v="2489"/>
    <n v="81.73"/>
    <n v="56.67"/>
    <n v="203425.97"/>
    <n v="141051.63"/>
    <n v="62374.34"/>
  </r>
  <r>
    <n v="311905992"/>
    <x v="5"/>
    <s v="Australia"/>
    <x v="7"/>
    <x v="0"/>
    <s v="C"/>
    <x v="1038"/>
    <d v="2017-06-01T00:00:00"/>
    <n v="8769"/>
    <n v="109.28"/>
    <n v="35.840000000000003"/>
    <n v="958276.32"/>
    <n v="314280.96000000002"/>
    <n v="643995.36"/>
  </r>
  <r>
    <n v="314220416"/>
    <x v="0"/>
    <s v="The Gambia"/>
    <x v="4"/>
    <x v="0"/>
    <s v="L"/>
    <x v="1039"/>
    <d v="2019-01-22T00:00:00"/>
    <n v="3659"/>
    <n v="255.28"/>
    <n v="159.41999999999999"/>
    <n v="934069.52"/>
    <n v="583317.78"/>
    <n v="350751.74"/>
  </r>
  <r>
    <n v="497987782"/>
    <x v="0"/>
    <s v="Rwanda"/>
    <x v="0"/>
    <x v="1"/>
    <s v="L"/>
    <x v="650"/>
    <d v="2012-07-14T00:00:00"/>
    <n v="4506"/>
    <n v="651.21"/>
    <n v="524.96"/>
    <n v="2934352.26"/>
    <n v="2365469.7599999998"/>
    <n v="568882.5"/>
  </r>
  <r>
    <n v="607006919"/>
    <x v="1"/>
    <s v="Russia"/>
    <x v="0"/>
    <x v="1"/>
    <s v="L"/>
    <x v="1040"/>
    <d v="2018-09-30T00:00:00"/>
    <n v="5691"/>
    <n v="651.21"/>
    <n v="524.96"/>
    <n v="3706036.11"/>
    <n v="2987547.36"/>
    <n v="718488.75"/>
  </r>
  <r>
    <n v="905389153"/>
    <x v="0"/>
    <s v="Mozambique"/>
    <x v="6"/>
    <x v="1"/>
    <s v="C"/>
    <x v="778"/>
    <d v="2019-09-17T00:00:00"/>
    <n v="3625"/>
    <n v="205.7"/>
    <n v="117.11"/>
    <n v="745662.5"/>
    <n v="424523.75"/>
    <n v="321138.75"/>
  </r>
  <r>
    <n v="827558314"/>
    <x v="1"/>
    <s v="San Marino"/>
    <x v="3"/>
    <x v="1"/>
    <s v="H"/>
    <x v="1041"/>
    <d v="2010-12-13T00:00:00"/>
    <n v="1750"/>
    <n v="668.27"/>
    <n v="502.54"/>
    <n v="1169472.5"/>
    <n v="879445"/>
    <n v="290027.5"/>
  </r>
  <r>
    <n v="328250730"/>
    <x v="0"/>
    <s v="Uganda"/>
    <x v="4"/>
    <x v="1"/>
    <s v="C"/>
    <x v="1042"/>
    <d v="2013-11-09T00:00:00"/>
    <n v="5540"/>
    <n v="255.28"/>
    <n v="159.41999999999999"/>
    <n v="1414251.2"/>
    <n v="883186.8"/>
    <n v="531064.4"/>
  </r>
  <r>
    <n v="332515227"/>
    <x v="5"/>
    <s v="New Zealand"/>
    <x v="11"/>
    <x v="0"/>
    <s v="L"/>
    <x v="176"/>
    <d v="2015-01-10T00:00:00"/>
    <n v="7500"/>
    <n v="9.33"/>
    <n v="6.92"/>
    <n v="69975"/>
    <n v="51900"/>
    <n v="18075"/>
  </r>
  <r>
    <n v="485713136"/>
    <x v="1"/>
    <s v="Kosovo"/>
    <x v="6"/>
    <x v="0"/>
    <s v="M"/>
    <x v="382"/>
    <d v="2013-09-05T00:00:00"/>
    <n v="2165"/>
    <n v="205.7"/>
    <n v="117.11"/>
    <n v="445340.5"/>
    <n v="253543.15"/>
    <n v="191797.35"/>
  </r>
  <r>
    <n v="503518283"/>
    <x v="1"/>
    <s v="Estonia"/>
    <x v="5"/>
    <x v="0"/>
    <s v="L"/>
    <x v="1043"/>
    <d v="2018-12-04T00:00:00"/>
    <n v="1104"/>
    <n v="421.89"/>
    <n v="364.69"/>
    <n v="465766.56"/>
    <n v="402617.76"/>
    <n v="63148.800000000003"/>
  </r>
  <r>
    <n v="621916997"/>
    <x v="0"/>
    <s v="Niger"/>
    <x v="4"/>
    <x v="0"/>
    <s v="C"/>
    <x v="1044"/>
    <d v="2014-09-09T00:00:00"/>
    <n v="7915"/>
    <n v="255.28"/>
    <n v="159.41999999999999"/>
    <n v="2020541.2"/>
    <n v="1261809.3"/>
    <n v="758731.9"/>
  </r>
  <r>
    <n v="247208106"/>
    <x v="1"/>
    <s v="Belarus"/>
    <x v="0"/>
    <x v="0"/>
    <s v="L"/>
    <x v="1045"/>
    <d v="2020-11-27T00:00:00"/>
    <n v="3227"/>
    <n v="651.21"/>
    <n v="524.96"/>
    <n v="2101454.67"/>
    <n v="1694045.92"/>
    <n v="407408.75"/>
  </r>
  <r>
    <n v="206002938"/>
    <x v="3"/>
    <s v="Indonesia"/>
    <x v="10"/>
    <x v="0"/>
    <s v="C"/>
    <x v="266"/>
    <d v="2016-11-20T00:00:00"/>
    <n v="9702"/>
    <n v="437.2"/>
    <n v="263.33"/>
    <n v="4241714.4000000004"/>
    <n v="2554827.66"/>
    <n v="1686886.74"/>
  </r>
  <r>
    <n v="495225322"/>
    <x v="0"/>
    <s v="Gabon"/>
    <x v="7"/>
    <x v="0"/>
    <s v="C"/>
    <x v="1046"/>
    <d v="2016-03-16T00:00:00"/>
    <n v="7033"/>
    <n v="109.28"/>
    <n v="35.840000000000003"/>
    <n v="768566.24"/>
    <n v="252062.72"/>
    <n v="516503.52"/>
  </r>
  <r>
    <n v="732111585"/>
    <x v="3"/>
    <s v="Japan"/>
    <x v="9"/>
    <x v="0"/>
    <s v="M"/>
    <x v="1047"/>
    <d v="2011-08-11T00:00:00"/>
    <n v="6942"/>
    <n v="81.73"/>
    <n v="56.67"/>
    <n v="567369.66"/>
    <n v="393403.14"/>
    <n v="173966.52"/>
  </r>
  <r>
    <n v="604210555"/>
    <x v="0"/>
    <s v="Swaziland"/>
    <x v="6"/>
    <x v="1"/>
    <s v="L"/>
    <x v="1048"/>
    <d v="2015-09-20T00:00:00"/>
    <n v="8185"/>
    <n v="205.7"/>
    <n v="117.11"/>
    <n v="1683654.5"/>
    <n v="958545.35"/>
    <n v="725109.15"/>
  </r>
  <r>
    <n v="319383561"/>
    <x v="2"/>
    <s v="Azerbaijan"/>
    <x v="2"/>
    <x v="0"/>
    <s v="C"/>
    <x v="1049"/>
    <d v="2015-10-20T00:00:00"/>
    <n v="1548"/>
    <n v="154.06"/>
    <n v="90.93"/>
    <n v="238484.88"/>
    <n v="140759.64000000001"/>
    <n v="97725.24"/>
  </r>
  <r>
    <n v="155804431"/>
    <x v="3"/>
    <s v="Tajikistan"/>
    <x v="3"/>
    <x v="0"/>
    <s v="H"/>
    <x v="1050"/>
    <d v="2017-07-01T00:00:00"/>
    <n v="4848"/>
    <n v="668.27"/>
    <n v="502.54"/>
    <n v="3239772.96"/>
    <n v="2436313.92"/>
    <n v="803459.04"/>
  </r>
  <r>
    <n v="911959493"/>
    <x v="5"/>
    <s v="Fiji"/>
    <x v="4"/>
    <x v="0"/>
    <s v="M"/>
    <x v="1051"/>
    <d v="2015-08-13T00:00:00"/>
    <n v="7934"/>
    <n v="255.28"/>
    <n v="159.41999999999999"/>
    <n v="2025391.52"/>
    <n v="1264838.28"/>
    <n v="760553.24"/>
  </r>
  <r>
    <n v="756647574"/>
    <x v="3"/>
    <s v="Uzbekistan"/>
    <x v="5"/>
    <x v="0"/>
    <s v="M"/>
    <x v="1052"/>
    <d v="2019-05-07T00:00:00"/>
    <n v="7687"/>
    <n v="421.89"/>
    <n v="364.69"/>
    <n v="3243068.43"/>
    <n v="2803372.03"/>
    <n v="439696.4"/>
  </r>
  <r>
    <n v="178980004"/>
    <x v="2"/>
    <s v="Egypt"/>
    <x v="1"/>
    <x v="0"/>
    <s v="C"/>
    <x v="1053"/>
    <d v="2019-07-21T00:00:00"/>
    <n v="3015"/>
    <n v="47.45"/>
    <n v="31.79"/>
    <n v="143061.75"/>
    <n v="95846.85"/>
    <n v="47214.9"/>
  </r>
  <r>
    <n v="638380610"/>
    <x v="0"/>
    <s v="Senegal"/>
    <x v="2"/>
    <x v="1"/>
    <s v="H"/>
    <x v="1054"/>
    <d v="2014-10-26T00:00:00"/>
    <n v="9864"/>
    <n v="154.06"/>
    <n v="90.93"/>
    <n v="1519647.84"/>
    <n v="896933.52"/>
    <n v="622714.31999999995"/>
  </r>
  <r>
    <n v="514585721"/>
    <x v="0"/>
    <s v="Zimbabwe"/>
    <x v="0"/>
    <x v="1"/>
    <s v="M"/>
    <x v="776"/>
    <d v="2012-04-28T00:00:00"/>
    <n v="6205"/>
    <n v="651.21"/>
    <n v="524.96"/>
    <n v="4040758.05"/>
    <n v="3257376.8"/>
    <n v="783381.25"/>
  </r>
  <r>
    <n v="957644164"/>
    <x v="1"/>
    <s v="Poland"/>
    <x v="8"/>
    <x v="0"/>
    <s v="H"/>
    <x v="1055"/>
    <d v="2015-07-30T00:00:00"/>
    <n v="7044"/>
    <n v="152.58000000000001"/>
    <n v="97.44"/>
    <n v="1074773.52"/>
    <n v="686367.36"/>
    <n v="388406.16"/>
  </r>
  <r>
    <n v="937917268"/>
    <x v="1"/>
    <s v="Russia"/>
    <x v="10"/>
    <x v="1"/>
    <s v="L"/>
    <x v="851"/>
    <d v="2013-11-30T00:00:00"/>
    <n v="9417"/>
    <n v="437.2"/>
    <n v="263.33"/>
    <n v="4117112.4"/>
    <n v="2479778.61"/>
    <n v="1637333.79"/>
  </r>
  <r>
    <n v="396078860"/>
    <x v="1"/>
    <s v="Germany"/>
    <x v="10"/>
    <x v="0"/>
    <s v="M"/>
    <x v="1013"/>
    <d v="2011-12-08T00:00:00"/>
    <n v="7391"/>
    <n v="437.2"/>
    <n v="263.33"/>
    <n v="3231345.2"/>
    <n v="1946272.03"/>
    <n v="1285073.17"/>
  </r>
  <r>
    <n v="693115270"/>
    <x v="1"/>
    <s v="Kosovo"/>
    <x v="4"/>
    <x v="1"/>
    <s v="C"/>
    <x v="1056"/>
    <d v="2019-05-24T00:00:00"/>
    <n v="7066"/>
    <n v="255.28"/>
    <n v="159.41999999999999"/>
    <n v="1803808.48"/>
    <n v="1126461.72"/>
    <n v="677346.76"/>
  </r>
  <r>
    <n v="560325324"/>
    <x v="2"/>
    <s v="Syria"/>
    <x v="2"/>
    <x v="0"/>
    <s v="L"/>
    <x v="1057"/>
    <d v="2012-06-16T00:00:00"/>
    <n v="1570"/>
    <n v="154.06"/>
    <n v="90.93"/>
    <n v="241874.2"/>
    <n v="142760.1"/>
    <n v="99114.1"/>
  </r>
  <r>
    <n v="149320352"/>
    <x v="1"/>
    <s v="San Marino"/>
    <x v="2"/>
    <x v="0"/>
    <s v="M"/>
    <x v="1018"/>
    <d v="2015-02-07T00:00:00"/>
    <n v="6065"/>
    <n v="154.06"/>
    <n v="90.93"/>
    <n v="934373.9"/>
    <n v="551490.44999999995"/>
    <n v="382883.45"/>
  </r>
  <r>
    <n v="582024180"/>
    <x v="3"/>
    <s v="Japan"/>
    <x v="11"/>
    <x v="0"/>
    <s v="M"/>
    <x v="971"/>
    <d v="2019-09-26T00:00:00"/>
    <n v="2744"/>
    <n v="9.33"/>
    <n v="6.92"/>
    <n v="25601.52"/>
    <n v="18988.48"/>
    <n v="6613.04"/>
  </r>
  <r>
    <n v="800673139"/>
    <x v="0"/>
    <s v="Guinea-Bissau"/>
    <x v="10"/>
    <x v="1"/>
    <s v="L"/>
    <x v="1058"/>
    <d v="2013-07-30T00:00:00"/>
    <n v="5829"/>
    <n v="437.2"/>
    <n v="263.33"/>
    <n v="2548438.7999999998"/>
    <n v="1534950.57"/>
    <n v="1013488.23"/>
  </r>
  <r>
    <n v="717816054"/>
    <x v="0"/>
    <s v="Zimbabwe"/>
    <x v="11"/>
    <x v="1"/>
    <s v="M"/>
    <x v="1059"/>
    <d v="2014-02-09T00:00:00"/>
    <n v="6577"/>
    <n v="9.33"/>
    <n v="6.92"/>
    <n v="61363.41"/>
    <n v="45512.84"/>
    <n v="15850.57"/>
  </r>
  <r>
    <n v="766314256"/>
    <x v="4"/>
    <s v="Dominica"/>
    <x v="0"/>
    <x v="0"/>
    <s v="C"/>
    <x v="1060"/>
    <d v="2018-10-09T00:00:00"/>
    <n v="8272"/>
    <n v="651.21"/>
    <n v="524.96"/>
    <n v="5386809.1200000001"/>
    <n v="4342469.12"/>
    <n v="1044340"/>
  </r>
  <r>
    <n v="549341571"/>
    <x v="1"/>
    <s v="Belgium"/>
    <x v="7"/>
    <x v="0"/>
    <s v="M"/>
    <x v="1061"/>
    <d v="2013-12-24T00:00:00"/>
    <n v="1233"/>
    <n v="109.28"/>
    <n v="35.840000000000003"/>
    <n v="134742.24"/>
    <n v="44190.720000000001"/>
    <n v="90551.52"/>
  </r>
  <r>
    <n v="190384328"/>
    <x v="1"/>
    <s v="Portugal"/>
    <x v="1"/>
    <x v="0"/>
    <s v="C"/>
    <x v="617"/>
    <d v="2016-11-10T00:00:00"/>
    <n v="7808"/>
    <n v="47.45"/>
    <n v="31.79"/>
    <n v="370489.59999999998"/>
    <n v="248216.32000000001"/>
    <n v="122273.28"/>
  </r>
  <r>
    <n v="783241355"/>
    <x v="0"/>
    <s v="South Africa"/>
    <x v="7"/>
    <x v="0"/>
    <s v="H"/>
    <x v="1062"/>
    <d v="2011-02-18T00:00:00"/>
    <n v="7377"/>
    <n v="109.28"/>
    <n v="35.840000000000003"/>
    <n v="806158.56"/>
    <n v="264391.67999999999"/>
    <n v="541766.88"/>
  </r>
  <r>
    <n v="342023980"/>
    <x v="2"/>
    <s v="Libya"/>
    <x v="1"/>
    <x v="0"/>
    <s v="M"/>
    <x v="293"/>
    <d v="2020-02-20T00:00:00"/>
    <n v="1351"/>
    <n v="47.45"/>
    <n v="31.79"/>
    <n v="64104.95"/>
    <n v="42948.29"/>
    <n v="21156.66"/>
  </r>
  <r>
    <n v="551156032"/>
    <x v="6"/>
    <s v="United States of America"/>
    <x v="4"/>
    <x v="1"/>
    <s v="L"/>
    <x v="1063"/>
    <d v="2013-08-18T00:00:00"/>
    <n v="8173"/>
    <n v="255.28"/>
    <n v="159.41999999999999"/>
    <n v="2086403.44"/>
    <n v="1302939.6599999999"/>
    <n v="783463.78"/>
  </r>
  <r>
    <n v="915373837"/>
    <x v="0"/>
    <s v="Sierra Leone"/>
    <x v="9"/>
    <x v="1"/>
    <s v="L"/>
    <x v="1064"/>
    <d v="2016-06-09T00:00:00"/>
    <n v="8315"/>
    <n v="81.73"/>
    <n v="56.67"/>
    <n v="679584.95"/>
    <n v="471211.05"/>
    <n v="208373.9"/>
  </r>
  <r>
    <n v="109726226"/>
    <x v="1"/>
    <s v="Ukraine"/>
    <x v="6"/>
    <x v="0"/>
    <s v="H"/>
    <x v="1065"/>
    <d v="2010-10-27T00:00:00"/>
    <n v="9283"/>
    <n v="205.7"/>
    <n v="117.11"/>
    <n v="1909513.1"/>
    <n v="1087132.1299999999"/>
    <n v="822380.97"/>
  </r>
  <r>
    <n v="929574525"/>
    <x v="0"/>
    <s v="Ethiopia"/>
    <x v="8"/>
    <x v="0"/>
    <s v="L"/>
    <x v="129"/>
    <d v="2017-10-24T00:00:00"/>
    <n v="614"/>
    <n v="152.58000000000001"/>
    <n v="97.44"/>
    <n v="93684.12"/>
    <n v="59828.160000000003"/>
    <n v="33855.96"/>
  </r>
  <r>
    <n v="840592563"/>
    <x v="2"/>
    <s v="Kuwait"/>
    <x v="11"/>
    <x v="0"/>
    <s v="C"/>
    <x v="1066"/>
    <d v="2012-08-16T00:00:00"/>
    <n v="8874"/>
    <n v="9.33"/>
    <n v="6.92"/>
    <n v="82794.42"/>
    <n v="61408.08"/>
    <n v="21386.34"/>
  </r>
  <r>
    <n v="528766667"/>
    <x v="1"/>
    <s v="Kosovo"/>
    <x v="2"/>
    <x v="1"/>
    <s v="L"/>
    <x v="1067"/>
    <d v="2011-02-14T00:00:00"/>
    <n v="2662"/>
    <n v="154.06"/>
    <n v="90.93"/>
    <n v="410107.72"/>
    <n v="242055.66"/>
    <n v="168052.06"/>
  </r>
  <r>
    <n v="750395667"/>
    <x v="2"/>
    <s v="United Arab Emirates"/>
    <x v="5"/>
    <x v="1"/>
    <s v="C"/>
    <x v="1068"/>
    <d v="2018-11-06T00:00:00"/>
    <n v="7608"/>
    <n v="421.89"/>
    <n v="364.69"/>
    <n v="3209739.12"/>
    <n v="2774561.52"/>
    <n v="435177.6"/>
  </r>
  <r>
    <n v="982090890"/>
    <x v="4"/>
    <s v="Haiti"/>
    <x v="5"/>
    <x v="1"/>
    <s v="H"/>
    <x v="1069"/>
    <d v="2016-01-24T00:00:00"/>
    <n v="1373"/>
    <n v="421.89"/>
    <n v="364.69"/>
    <n v="579254.97"/>
    <n v="500719.37"/>
    <n v="78535.600000000006"/>
  </r>
  <r>
    <n v="770776164"/>
    <x v="4"/>
    <s v="Saint Kitts and Nevis "/>
    <x v="9"/>
    <x v="0"/>
    <s v="M"/>
    <x v="1070"/>
    <d v="2014-07-18T00:00:00"/>
    <n v="8650"/>
    <n v="81.73"/>
    <n v="56.67"/>
    <n v="706964.5"/>
    <n v="490195.5"/>
    <n v="216769"/>
  </r>
  <r>
    <n v="183687818"/>
    <x v="1"/>
    <s v="Netherlands"/>
    <x v="5"/>
    <x v="1"/>
    <s v="M"/>
    <x v="468"/>
    <d v="2014-10-21T00:00:00"/>
    <n v="6162"/>
    <n v="421.89"/>
    <n v="364.69"/>
    <n v="2599686.1800000002"/>
    <n v="2247219.7799999998"/>
    <n v="352466.4"/>
  </r>
  <r>
    <n v="258374679"/>
    <x v="1"/>
    <s v="Switzerland"/>
    <x v="10"/>
    <x v="1"/>
    <s v="H"/>
    <x v="487"/>
    <d v="2020-07-19T00:00:00"/>
    <n v="7664"/>
    <n v="437.2"/>
    <n v="263.33"/>
    <n v="3350700.8"/>
    <n v="2018161.12"/>
    <n v="1332539.68"/>
  </r>
  <r>
    <n v="752698075"/>
    <x v="2"/>
    <s v="Libya"/>
    <x v="10"/>
    <x v="1"/>
    <s v="L"/>
    <x v="492"/>
    <d v="2016-01-05T00:00:00"/>
    <n v="8942"/>
    <n v="437.2"/>
    <n v="263.33"/>
    <n v="3909442.4"/>
    <n v="2354696.86"/>
    <n v="1554745.54"/>
  </r>
  <r>
    <n v="594831836"/>
    <x v="1"/>
    <s v="Belarus"/>
    <x v="2"/>
    <x v="1"/>
    <s v="C"/>
    <x v="1071"/>
    <d v="2018-11-26T00:00:00"/>
    <n v="2814"/>
    <n v="154.06"/>
    <n v="90.93"/>
    <n v="433524.84"/>
    <n v="255877.02"/>
    <n v="177647.82"/>
  </r>
  <r>
    <n v="133262288"/>
    <x v="1"/>
    <s v="Monaco"/>
    <x v="10"/>
    <x v="1"/>
    <s v="L"/>
    <x v="925"/>
    <d v="2015-12-16T00:00:00"/>
    <n v="4127"/>
    <n v="437.2"/>
    <n v="263.33"/>
    <n v="1804324.4"/>
    <n v="1086762.9099999999"/>
    <n v="717561.49"/>
  </r>
  <r>
    <n v="686788260"/>
    <x v="0"/>
    <s v="Botswana"/>
    <x v="11"/>
    <x v="1"/>
    <s v="M"/>
    <x v="745"/>
    <d v="2015-01-09T00:00:00"/>
    <n v="4763"/>
    <n v="9.33"/>
    <n v="6.92"/>
    <n v="44438.79"/>
    <n v="32959.96"/>
    <n v="11478.83"/>
  </r>
  <r>
    <n v="494521081"/>
    <x v="5"/>
    <s v="Kiribati"/>
    <x v="1"/>
    <x v="0"/>
    <s v="H"/>
    <x v="1072"/>
    <d v="2020-05-24T00:00:00"/>
    <n v="8632"/>
    <n v="47.45"/>
    <n v="31.79"/>
    <n v="409588.4"/>
    <n v="274411.28000000003"/>
    <n v="135177.12"/>
  </r>
  <r>
    <n v="565884578"/>
    <x v="4"/>
    <s v="Barbados"/>
    <x v="3"/>
    <x v="0"/>
    <s v="L"/>
    <x v="678"/>
    <d v="2017-01-14T00:00:00"/>
    <n v="6677"/>
    <n v="668.27"/>
    <n v="502.54"/>
    <n v="4462038.79"/>
    <n v="3355459.58"/>
    <n v="1106579.21"/>
  </r>
  <r>
    <n v="630615079"/>
    <x v="0"/>
    <s v="Ghana"/>
    <x v="9"/>
    <x v="1"/>
    <s v="M"/>
    <x v="1073"/>
    <d v="2010-01-28T00:00:00"/>
    <n v="1870"/>
    <n v="81.73"/>
    <n v="56.67"/>
    <n v="152835.1"/>
    <n v="105972.9"/>
    <n v="46862.2"/>
  </r>
  <r>
    <n v="488761413"/>
    <x v="2"/>
    <s v="Afghanistan"/>
    <x v="6"/>
    <x v="1"/>
    <s v="L"/>
    <x v="1074"/>
    <d v="2011-10-23T00:00:00"/>
    <n v="4218"/>
    <n v="205.7"/>
    <n v="117.11"/>
    <n v="867642.6"/>
    <n v="493969.98"/>
    <n v="373672.62"/>
  </r>
  <r>
    <n v="460684907"/>
    <x v="2"/>
    <s v="Morocco"/>
    <x v="6"/>
    <x v="0"/>
    <s v="L"/>
    <x v="1066"/>
    <d v="2012-08-24T00:00:00"/>
    <n v="5756"/>
    <n v="205.7"/>
    <n v="117.11"/>
    <n v="1184009.2"/>
    <n v="674085.16"/>
    <n v="509924.04"/>
  </r>
  <r>
    <n v="937059390"/>
    <x v="0"/>
    <s v="Sao Tome and Principe"/>
    <x v="7"/>
    <x v="0"/>
    <s v="M"/>
    <x v="1075"/>
    <d v="2019-09-20T00:00:00"/>
    <n v="5552"/>
    <n v="109.28"/>
    <n v="35.840000000000003"/>
    <n v="606722.56000000006"/>
    <n v="198983.67999999999"/>
    <n v="407738.88"/>
  </r>
  <r>
    <n v="128871190"/>
    <x v="0"/>
    <s v="Niger"/>
    <x v="4"/>
    <x v="1"/>
    <s v="L"/>
    <x v="860"/>
    <d v="2013-06-07T00:00:00"/>
    <n v="4704"/>
    <n v="255.28"/>
    <n v="159.41999999999999"/>
    <n v="1200837.1200000001"/>
    <n v="749911.68"/>
    <n v="450925.44"/>
  </r>
  <r>
    <n v="817419135"/>
    <x v="1"/>
    <s v="Finland"/>
    <x v="8"/>
    <x v="0"/>
    <s v="M"/>
    <x v="1038"/>
    <d v="2017-05-29T00:00:00"/>
    <n v="1342"/>
    <n v="152.58000000000001"/>
    <n v="97.44"/>
    <n v="204762.36"/>
    <n v="130764.48"/>
    <n v="73997.88"/>
  </r>
  <r>
    <n v="904314553"/>
    <x v="1"/>
    <s v="Monaco"/>
    <x v="8"/>
    <x v="0"/>
    <s v="M"/>
    <x v="366"/>
    <d v="2018-11-07T00:00:00"/>
    <n v="5627"/>
    <n v="152.58000000000001"/>
    <n v="97.44"/>
    <n v="858567.66"/>
    <n v="548294.88"/>
    <n v="310272.78000000003"/>
  </r>
  <r>
    <n v="161481273"/>
    <x v="4"/>
    <s v="The Bahamas"/>
    <x v="1"/>
    <x v="0"/>
    <s v="L"/>
    <x v="1076"/>
    <d v="2014-04-07T00:00:00"/>
    <n v="4752"/>
    <n v="47.45"/>
    <n v="31.79"/>
    <n v="225482.4"/>
    <n v="151066.07999999999"/>
    <n v="74416.320000000007"/>
  </r>
  <r>
    <n v="681155622"/>
    <x v="3"/>
    <s v="Kyrgyzstan"/>
    <x v="3"/>
    <x v="0"/>
    <s v="L"/>
    <x v="745"/>
    <d v="2015-01-16T00:00:00"/>
    <n v="7940"/>
    <n v="668.27"/>
    <n v="502.54"/>
    <n v="5306063.8"/>
    <n v="3990167.6"/>
    <n v="1315896.2"/>
  </r>
  <r>
    <n v="125886428"/>
    <x v="0"/>
    <s v="Botswana"/>
    <x v="3"/>
    <x v="1"/>
    <s v="M"/>
    <x v="1077"/>
    <d v="2012-02-26T00:00:00"/>
    <n v="1446"/>
    <n v="668.27"/>
    <n v="502.54"/>
    <n v="966318.42"/>
    <n v="726672.84"/>
    <n v="239645.58"/>
  </r>
  <r>
    <n v="278535020"/>
    <x v="3"/>
    <s v="Cambodia"/>
    <x v="0"/>
    <x v="0"/>
    <s v="H"/>
    <x v="1078"/>
    <d v="2013-06-10T00:00:00"/>
    <n v="3557"/>
    <n v="651.21"/>
    <n v="524.96"/>
    <n v="2316353.9700000002"/>
    <n v="1867282.72"/>
    <n v="449071.25"/>
  </r>
  <r>
    <n v="292275226"/>
    <x v="3"/>
    <s v="Singapore"/>
    <x v="2"/>
    <x v="1"/>
    <s v="H"/>
    <x v="1079"/>
    <d v="2018-09-20T00:00:00"/>
    <n v="9589"/>
    <n v="154.06"/>
    <n v="90.93"/>
    <n v="1477281.34"/>
    <n v="871927.77"/>
    <n v="605353.56999999995"/>
  </r>
  <r>
    <n v="740593373"/>
    <x v="0"/>
    <s v="Rwanda"/>
    <x v="7"/>
    <x v="1"/>
    <s v="M"/>
    <x v="1080"/>
    <d v="2020-07-07T00:00:00"/>
    <n v="6892"/>
    <n v="109.28"/>
    <n v="35.840000000000003"/>
    <n v="753157.76"/>
    <n v="247009.28"/>
    <n v="506148.48"/>
  </r>
  <r>
    <n v="467288291"/>
    <x v="6"/>
    <s v="Greenland"/>
    <x v="1"/>
    <x v="0"/>
    <s v="L"/>
    <x v="205"/>
    <d v="2016-06-21T00:00:00"/>
    <n v="9844"/>
    <n v="47.45"/>
    <n v="31.79"/>
    <n v="467097.8"/>
    <n v="312940.76"/>
    <n v="154157.04"/>
  </r>
  <r>
    <n v="636471307"/>
    <x v="1"/>
    <s v="Germany"/>
    <x v="4"/>
    <x v="1"/>
    <s v="H"/>
    <x v="1081"/>
    <d v="2018-03-09T00:00:00"/>
    <n v="4858"/>
    <n v="255.28"/>
    <n v="159.41999999999999"/>
    <n v="1240150.24"/>
    <n v="774462.36"/>
    <n v="465687.88"/>
  </r>
  <r>
    <n v="682566249"/>
    <x v="0"/>
    <s v="Swaziland"/>
    <x v="11"/>
    <x v="1"/>
    <s v="C"/>
    <x v="1082"/>
    <d v="2018-11-14T00:00:00"/>
    <n v="5376"/>
    <n v="9.33"/>
    <n v="6.92"/>
    <n v="50158.080000000002"/>
    <n v="37201.919999999998"/>
    <n v="12956.16"/>
  </r>
  <r>
    <n v="560309445"/>
    <x v="4"/>
    <s v="El Salvador"/>
    <x v="0"/>
    <x v="0"/>
    <s v="L"/>
    <x v="1083"/>
    <d v="2017-02-10T00:00:00"/>
    <n v="6871"/>
    <n v="651.21"/>
    <n v="524.96"/>
    <n v="4474463.91"/>
    <n v="3607000.16"/>
    <n v="867463.75"/>
  </r>
  <r>
    <n v="294749724"/>
    <x v="1"/>
    <s v="Finland"/>
    <x v="7"/>
    <x v="1"/>
    <s v="H"/>
    <x v="1001"/>
    <d v="2019-12-09T00:00:00"/>
    <n v="1848"/>
    <n v="109.28"/>
    <n v="35.840000000000003"/>
    <n v="201949.44"/>
    <n v="66232.320000000007"/>
    <n v="135717.12"/>
  </r>
  <r>
    <n v="431248414"/>
    <x v="0"/>
    <s v="Sierra Leone"/>
    <x v="1"/>
    <x v="0"/>
    <s v="M"/>
    <x v="203"/>
    <d v="2014-09-28T00:00:00"/>
    <n v="4844"/>
    <n v="47.45"/>
    <n v="31.79"/>
    <n v="229847.8"/>
    <n v="153990.76"/>
    <n v="75857.039999999994"/>
  </r>
  <r>
    <n v="685479342"/>
    <x v="1"/>
    <s v="Croatia"/>
    <x v="7"/>
    <x v="0"/>
    <s v="C"/>
    <x v="379"/>
    <d v="2016-08-20T00:00:00"/>
    <n v="7425"/>
    <n v="109.28"/>
    <n v="35.840000000000003"/>
    <n v="811404"/>
    <n v="266112"/>
    <n v="545292"/>
  </r>
  <r>
    <n v="393428838"/>
    <x v="0"/>
    <s v="Democratic Republic of the Congo"/>
    <x v="4"/>
    <x v="1"/>
    <s v="C"/>
    <x v="1084"/>
    <d v="2015-05-07T00:00:00"/>
    <n v="3191"/>
    <n v="255.28"/>
    <n v="159.41999999999999"/>
    <n v="814598.48"/>
    <n v="508709.22"/>
    <n v="305889.26"/>
  </r>
  <r>
    <n v="761395728"/>
    <x v="1"/>
    <s v="Slovenia"/>
    <x v="2"/>
    <x v="0"/>
    <s v="H"/>
    <x v="1085"/>
    <d v="2018-10-07T00:00:00"/>
    <n v="2771"/>
    <n v="154.06"/>
    <n v="90.93"/>
    <n v="426900.26"/>
    <n v="251967.03"/>
    <n v="174933.23"/>
  </r>
  <r>
    <n v="815991342"/>
    <x v="5"/>
    <s v="Nauru"/>
    <x v="11"/>
    <x v="1"/>
    <s v="L"/>
    <x v="1086"/>
    <d v="2019-01-02T00:00:00"/>
    <n v="8826"/>
    <n v="9.33"/>
    <n v="6.92"/>
    <n v="82346.58"/>
    <n v="61075.92"/>
    <n v="21270.66"/>
  </r>
  <r>
    <n v="554139506"/>
    <x v="0"/>
    <s v="Madagascar"/>
    <x v="11"/>
    <x v="1"/>
    <s v="M"/>
    <x v="307"/>
    <d v="2019-04-13T00:00:00"/>
    <n v="1049"/>
    <n v="9.33"/>
    <n v="6.92"/>
    <n v="9787.17"/>
    <n v="7259.08"/>
    <n v="2528.09"/>
  </r>
  <r>
    <n v="493076550"/>
    <x v="4"/>
    <s v="Honduras"/>
    <x v="3"/>
    <x v="0"/>
    <s v="L"/>
    <x v="1087"/>
    <d v="2016-12-21T00:00:00"/>
    <n v="1163"/>
    <n v="668.27"/>
    <n v="502.54"/>
    <n v="777198.01"/>
    <n v="584454.02"/>
    <n v="192743.99"/>
  </r>
  <r>
    <n v="320351302"/>
    <x v="1"/>
    <s v="Liechtenstein"/>
    <x v="4"/>
    <x v="1"/>
    <s v="M"/>
    <x v="527"/>
    <d v="2011-11-19T00:00:00"/>
    <n v="7924"/>
    <n v="255.28"/>
    <n v="159.41999999999999"/>
    <n v="2022838.72"/>
    <n v="1263244.08"/>
    <n v="759594.64"/>
  </r>
  <r>
    <n v="243825089"/>
    <x v="3"/>
    <s v="Cambodia"/>
    <x v="11"/>
    <x v="0"/>
    <s v="M"/>
    <x v="1088"/>
    <d v="2015-11-07T00:00:00"/>
    <n v="2117"/>
    <n v="9.33"/>
    <n v="6.92"/>
    <n v="19751.61"/>
    <n v="14649.64"/>
    <n v="5101.97"/>
  </r>
  <r>
    <n v="541671741"/>
    <x v="0"/>
    <s v="Djibouti"/>
    <x v="8"/>
    <x v="1"/>
    <s v="M"/>
    <x v="1089"/>
    <d v="2016-03-12T00:00:00"/>
    <n v="1560"/>
    <n v="152.58000000000001"/>
    <n v="97.44"/>
    <n v="238024.8"/>
    <n v="152006.39999999999"/>
    <n v="86018.4"/>
  </r>
  <r>
    <n v="212377583"/>
    <x v="0"/>
    <s v="Central African Republic"/>
    <x v="3"/>
    <x v="0"/>
    <s v="M"/>
    <x v="963"/>
    <d v="2011-07-01T00:00:00"/>
    <n v="6101"/>
    <n v="668.27"/>
    <n v="502.54"/>
    <n v="4077115.27"/>
    <n v="3065996.54"/>
    <n v="1011118.73"/>
  </r>
  <r>
    <n v="124741446"/>
    <x v="1"/>
    <s v="Romania"/>
    <x v="8"/>
    <x v="0"/>
    <s v="H"/>
    <x v="395"/>
    <d v="2020-01-30T00:00:00"/>
    <n v="2621"/>
    <n v="152.58000000000001"/>
    <n v="97.44"/>
    <n v="399912.18"/>
    <n v="255390.24"/>
    <n v="144521.94"/>
  </r>
  <r>
    <n v="767874658"/>
    <x v="1"/>
    <s v="Russia"/>
    <x v="10"/>
    <x v="1"/>
    <s v="M"/>
    <x v="1090"/>
    <d v="2011-07-26T00:00:00"/>
    <n v="30"/>
    <n v="437.2"/>
    <n v="263.33"/>
    <n v="13116"/>
    <n v="7899.9"/>
    <n v="5216.1000000000004"/>
  </r>
  <r>
    <n v="901201045"/>
    <x v="6"/>
    <s v="Canada"/>
    <x v="7"/>
    <x v="0"/>
    <s v="L"/>
    <x v="1091"/>
    <d v="2011-04-16T00:00:00"/>
    <n v="4271"/>
    <n v="109.28"/>
    <n v="35.840000000000003"/>
    <n v="466734.88"/>
    <n v="153072.64000000001"/>
    <n v="313662.24"/>
  </r>
  <r>
    <n v="704456937"/>
    <x v="1"/>
    <s v="Iceland"/>
    <x v="6"/>
    <x v="0"/>
    <s v="L"/>
    <x v="379"/>
    <d v="2016-08-14T00:00:00"/>
    <n v="3317"/>
    <n v="205.7"/>
    <n v="117.11"/>
    <n v="682306.9"/>
    <n v="388453.87"/>
    <n v="293853.03000000003"/>
  </r>
  <r>
    <n v="427691161"/>
    <x v="3"/>
    <s v="Singapore"/>
    <x v="6"/>
    <x v="0"/>
    <s v="M"/>
    <x v="371"/>
    <d v="2020-03-20T00:00:00"/>
    <n v="2174"/>
    <n v="205.7"/>
    <n v="117.11"/>
    <n v="447191.8"/>
    <n v="254597.14"/>
    <n v="192594.66"/>
  </r>
  <r>
    <n v="841265046"/>
    <x v="0"/>
    <s v="Republic of the Congo"/>
    <x v="11"/>
    <x v="0"/>
    <s v="C"/>
    <x v="1092"/>
    <d v="2012-06-12T00:00:00"/>
    <n v="7877"/>
    <n v="9.33"/>
    <n v="6.92"/>
    <n v="73492.41"/>
    <n v="54508.84"/>
    <n v="18983.57"/>
  </r>
  <r>
    <n v="985852420"/>
    <x v="4"/>
    <s v="Grenada"/>
    <x v="11"/>
    <x v="0"/>
    <s v="M"/>
    <x v="1093"/>
    <d v="2015-07-08T00:00:00"/>
    <n v="4494"/>
    <n v="9.33"/>
    <n v="6.92"/>
    <n v="41929.019999999997"/>
    <n v="31098.48"/>
    <n v="10830.54"/>
  </r>
  <r>
    <n v="422439610"/>
    <x v="3"/>
    <s v="Kazakhstan"/>
    <x v="2"/>
    <x v="0"/>
    <s v="C"/>
    <x v="750"/>
    <d v="2014-11-01T00:00:00"/>
    <n v="8123"/>
    <n v="154.06"/>
    <n v="90.93"/>
    <n v="1251429.3799999999"/>
    <n v="738624.39"/>
    <n v="512804.99"/>
  </r>
  <r>
    <n v="582325446"/>
    <x v="0"/>
    <s v="Comoros"/>
    <x v="6"/>
    <x v="1"/>
    <s v="C"/>
    <x v="1094"/>
    <d v="2019-06-14T00:00:00"/>
    <n v="1895"/>
    <n v="205.7"/>
    <n v="117.11"/>
    <n v="389801.5"/>
    <n v="221923.45"/>
    <n v="167878.05"/>
  </r>
  <r>
    <n v="717121255"/>
    <x v="2"/>
    <s v="Azerbaijan"/>
    <x v="3"/>
    <x v="1"/>
    <s v="L"/>
    <x v="1095"/>
    <d v="2020-01-06T00:00:00"/>
    <n v="970"/>
    <n v="668.27"/>
    <n v="502.54"/>
    <n v="648221.9"/>
    <n v="487463.8"/>
    <n v="160758.1"/>
  </r>
  <r>
    <n v="148750865"/>
    <x v="1"/>
    <s v="France"/>
    <x v="5"/>
    <x v="0"/>
    <s v="L"/>
    <x v="1096"/>
    <d v="2019-04-08T00:00:00"/>
    <n v="7541"/>
    <n v="421.89"/>
    <n v="364.69"/>
    <n v="3181472.49"/>
    <n v="2750127.29"/>
    <n v="431345.2"/>
  </r>
  <r>
    <n v="519450604"/>
    <x v="3"/>
    <s v="Taiwan"/>
    <x v="5"/>
    <x v="1"/>
    <s v="H"/>
    <x v="1097"/>
    <d v="2019-05-24T00:00:00"/>
    <n v="5832"/>
    <n v="421.89"/>
    <n v="364.69"/>
    <n v="2460462.48"/>
    <n v="2126872.08"/>
    <n v="333590.40000000002"/>
  </r>
  <r>
    <n v="841769301"/>
    <x v="0"/>
    <s v="Cape Verde"/>
    <x v="1"/>
    <x v="1"/>
    <s v="H"/>
    <x v="1098"/>
    <d v="2013-10-09T00:00:00"/>
    <n v="7097"/>
    <n v="47.45"/>
    <n v="31.79"/>
    <n v="336752.65"/>
    <n v="225613.63"/>
    <n v="111139.02"/>
  </r>
  <r>
    <n v="648568284"/>
    <x v="2"/>
    <s v="Morocco"/>
    <x v="3"/>
    <x v="0"/>
    <s v="L"/>
    <x v="1099"/>
    <d v="2012-09-27T00:00:00"/>
    <n v="4623"/>
    <n v="668.27"/>
    <n v="502.54"/>
    <n v="3089412.21"/>
    <n v="2323242.42"/>
    <n v="766169.79"/>
  </r>
  <r>
    <n v="443021380"/>
    <x v="2"/>
    <s v="Iran"/>
    <x v="7"/>
    <x v="0"/>
    <s v="L"/>
    <x v="1100"/>
    <d v="2016-03-24T00:00:00"/>
    <n v="8726"/>
    <n v="109.28"/>
    <n v="35.840000000000003"/>
    <n v="953577.28"/>
    <n v="312739.84000000003"/>
    <n v="640837.43999999994"/>
  </r>
  <r>
    <n v="348614919"/>
    <x v="5"/>
    <s v="Vanuatu"/>
    <x v="8"/>
    <x v="0"/>
    <s v="H"/>
    <x v="1101"/>
    <d v="2017-02-19T00:00:00"/>
    <n v="1756"/>
    <n v="152.58000000000001"/>
    <n v="97.44"/>
    <n v="267930.48"/>
    <n v="171104.64000000001"/>
    <n v="96825.84"/>
  </r>
  <r>
    <n v="559147727"/>
    <x v="1"/>
    <s v="Romania"/>
    <x v="1"/>
    <x v="1"/>
    <s v="C"/>
    <x v="706"/>
    <d v="2012-01-03T00:00:00"/>
    <n v="3093"/>
    <n v="47.45"/>
    <n v="31.79"/>
    <n v="146762.85"/>
    <n v="98326.47"/>
    <n v="48436.38"/>
  </r>
  <r>
    <n v="888731133"/>
    <x v="1"/>
    <s v="Albania"/>
    <x v="0"/>
    <x v="0"/>
    <s v="H"/>
    <x v="1102"/>
    <d v="2018-06-25T00:00:00"/>
    <n v="4147"/>
    <n v="651.21"/>
    <n v="524.96"/>
    <n v="2700567.87"/>
    <n v="2177009.12"/>
    <n v="523558.75"/>
  </r>
  <r>
    <n v="321788966"/>
    <x v="1"/>
    <s v="Slovenia"/>
    <x v="11"/>
    <x v="0"/>
    <s v="C"/>
    <x v="1007"/>
    <d v="2020-05-10T00:00:00"/>
    <n v="3361"/>
    <n v="9.33"/>
    <n v="6.92"/>
    <n v="31358.13"/>
    <n v="23258.12"/>
    <n v="8100.01"/>
  </r>
  <r>
    <n v="163057553"/>
    <x v="3"/>
    <s v="Nepal"/>
    <x v="9"/>
    <x v="1"/>
    <s v="H"/>
    <x v="1103"/>
    <d v="2014-05-13T00:00:00"/>
    <n v="1208"/>
    <n v="81.73"/>
    <n v="56.67"/>
    <n v="98729.84"/>
    <n v="68457.36"/>
    <n v="30272.48"/>
  </r>
  <r>
    <n v="887585723"/>
    <x v="1"/>
    <s v="Moldova "/>
    <x v="10"/>
    <x v="1"/>
    <s v="H"/>
    <x v="1104"/>
    <d v="2018-02-14T00:00:00"/>
    <n v="5194"/>
    <n v="437.2"/>
    <n v="263.33"/>
    <n v="2270816.7999999998"/>
    <n v="1367736.02"/>
    <n v="903080.78"/>
  </r>
  <r>
    <n v="790734803"/>
    <x v="0"/>
    <s v="Gabon"/>
    <x v="11"/>
    <x v="0"/>
    <s v="H"/>
    <x v="1069"/>
    <d v="2016-01-26T00:00:00"/>
    <n v="4855"/>
    <n v="9.33"/>
    <n v="6.92"/>
    <n v="45297.15"/>
    <n v="33596.6"/>
    <n v="11700.55"/>
  </r>
  <r>
    <n v="938178622"/>
    <x v="0"/>
    <s v="Chad"/>
    <x v="6"/>
    <x v="1"/>
    <s v="C"/>
    <x v="589"/>
    <d v="2013-01-01T00:00:00"/>
    <n v="6758"/>
    <n v="205.7"/>
    <n v="117.11"/>
    <n v="1390120.6"/>
    <n v="791429.38"/>
    <n v="598691.22"/>
  </r>
  <r>
    <n v="215903508"/>
    <x v="0"/>
    <s v="Mali"/>
    <x v="4"/>
    <x v="0"/>
    <s v="H"/>
    <x v="240"/>
    <d v="2019-11-20T00:00:00"/>
    <n v="9501"/>
    <n v="255.28"/>
    <n v="159.41999999999999"/>
    <n v="2425415.2799999998"/>
    <n v="1514649.42"/>
    <n v="910765.86"/>
  </r>
  <r>
    <n v="280208289"/>
    <x v="5"/>
    <s v="Tuvalu"/>
    <x v="4"/>
    <x v="1"/>
    <s v="C"/>
    <x v="1105"/>
    <d v="2015-05-02T00:00:00"/>
    <n v="8714"/>
    <n v="255.28"/>
    <n v="159.41999999999999"/>
    <n v="2224509.92"/>
    <n v="1389185.88"/>
    <n v="835324.04"/>
  </r>
  <r>
    <n v="607704293"/>
    <x v="3"/>
    <s v="Kyrgyzstan"/>
    <x v="11"/>
    <x v="1"/>
    <s v="L"/>
    <x v="1106"/>
    <d v="2020-12-18T00:00:00"/>
    <n v="2060"/>
    <n v="9.33"/>
    <n v="6.92"/>
    <n v="19219.8"/>
    <n v="14255.2"/>
    <n v="4964.6000000000004"/>
  </r>
  <r>
    <n v="745315349"/>
    <x v="2"/>
    <s v="Oman"/>
    <x v="3"/>
    <x v="0"/>
    <s v="M"/>
    <x v="484"/>
    <d v="2013-09-07T00:00:00"/>
    <n v="4229"/>
    <n v="668.27"/>
    <n v="502.54"/>
    <n v="2826113.83"/>
    <n v="2125241.66"/>
    <n v="700872.17"/>
  </r>
  <r>
    <n v="760277783"/>
    <x v="4"/>
    <s v="Antigua and Barbuda "/>
    <x v="10"/>
    <x v="1"/>
    <s v="H"/>
    <x v="1107"/>
    <d v="2017-08-05T00:00:00"/>
    <n v="1946"/>
    <n v="437.2"/>
    <n v="263.33"/>
    <n v="850791.2"/>
    <n v="512440.18"/>
    <n v="338351.02"/>
  </r>
  <r>
    <n v="790140426"/>
    <x v="4"/>
    <s v="The Bahamas"/>
    <x v="9"/>
    <x v="0"/>
    <s v="L"/>
    <x v="1108"/>
    <d v="2017-11-18T00:00:00"/>
    <n v="8965"/>
    <n v="81.73"/>
    <n v="56.67"/>
    <n v="732709.45"/>
    <n v="508046.55"/>
    <n v="224662.9"/>
  </r>
  <r>
    <n v="592764604"/>
    <x v="4"/>
    <s v="El Salvador"/>
    <x v="3"/>
    <x v="0"/>
    <s v="L"/>
    <x v="17"/>
    <d v="2019-11-17T00:00:00"/>
    <n v="1074"/>
    <n v="668.27"/>
    <n v="502.54"/>
    <n v="717721.98"/>
    <n v="539727.96"/>
    <n v="177994.02"/>
  </r>
  <r>
    <n v="896324145"/>
    <x v="1"/>
    <s v="Monaco"/>
    <x v="6"/>
    <x v="0"/>
    <s v="L"/>
    <x v="946"/>
    <d v="2012-06-27T00:00:00"/>
    <n v="1088"/>
    <n v="205.7"/>
    <n v="117.11"/>
    <n v="223801.60000000001"/>
    <n v="127415.67999999999"/>
    <n v="96385.919999999998"/>
  </r>
  <r>
    <n v="249305379"/>
    <x v="0"/>
    <s v="Djibouti"/>
    <x v="0"/>
    <x v="1"/>
    <s v="M"/>
    <x v="401"/>
    <d v="2017-07-05T00:00:00"/>
    <n v="3857"/>
    <n v="651.21"/>
    <n v="524.96"/>
    <n v="2511716.9700000002"/>
    <n v="2024770.72"/>
    <n v="486946.25"/>
  </r>
  <r>
    <n v="870507133"/>
    <x v="6"/>
    <s v="Canada"/>
    <x v="10"/>
    <x v="1"/>
    <s v="L"/>
    <x v="1109"/>
    <d v="2018-09-29T00:00:00"/>
    <n v="1260"/>
    <n v="437.2"/>
    <n v="263.33"/>
    <n v="550872"/>
    <n v="331795.8"/>
    <n v="219076.2"/>
  </r>
  <r>
    <n v="999040734"/>
    <x v="0"/>
    <s v="Guinea"/>
    <x v="7"/>
    <x v="1"/>
    <s v="M"/>
    <x v="1110"/>
    <d v="2011-07-10T00:00:00"/>
    <n v="7209"/>
    <n v="109.28"/>
    <n v="35.840000000000003"/>
    <n v="787799.52"/>
    <n v="258370.56"/>
    <n v="529428.96"/>
  </r>
  <r>
    <n v="744330012"/>
    <x v="0"/>
    <s v="Guinea"/>
    <x v="3"/>
    <x v="0"/>
    <s v="L"/>
    <x v="234"/>
    <d v="2014-07-13T00:00:00"/>
    <n v="2646"/>
    <n v="668.27"/>
    <n v="502.54"/>
    <n v="1768242.42"/>
    <n v="1329720.8400000001"/>
    <n v="438521.58"/>
  </r>
  <r>
    <n v="736111295"/>
    <x v="0"/>
    <s v="Gabon"/>
    <x v="1"/>
    <x v="1"/>
    <s v="M"/>
    <x v="1111"/>
    <d v="2015-05-23T00:00:00"/>
    <n v="545"/>
    <n v="47.45"/>
    <n v="31.79"/>
    <n v="25860.25"/>
    <n v="17325.55"/>
    <n v="8534.7000000000007"/>
  </r>
  <r>
    <n v="774433410"/>
    <x v="1"/>
    <s v="Czech Republic"/>
    <x v="1"/>
    <x v="0"/>
    <s v="L"/>
    <x v="1112"/>
    <d v="2020-11-05T00:00:00"/>
    <n v="910"/>
    <n v="47.45"/>
    <n v="31.79"/>
    <n v="43179.5"/>
    <n v="28928.9"/>
    <n v="14250.6"/>
  </r>
  <r>
    <n v="279657685"/>
    <x v="5"/>
    <s v="Tonga"/>
    <x v="7"/>
    <x v="1"/>
    <s v="M"/>
    <x v="1113"/>
    <d v="2012-02-10T00:00:00"/>
    <n v="5779"/>
    <n v="109.28"/>
    <n v="35.840000000000003"/>
    <n v="631529.12"/>
    <n v="207119.35999999999"/>
    <n v="424409.76"/>
  </r>
  <r>
    <n v="542457950"/>
    <x v="4"/>
    <s v="Jamaica"/>
    <x v="0"/>
    <x v="1"/>
    <s v="H"/>
    <x v="1114"/>
    <d v="2015-09-05T00:00:00"/>
    <n v="4217"/>
    <n v="651.21"/>
    <n v="524.96"/>
    <n v="2746152.57"/>
    <n v="2213756.3199999998"/>
    <n v="532396.25"/>
  </r>
  <r>
    <n v="673820531"/>
    <x v="3"/>
    <s v="Cambodia"/>
    <x v="1"/>
    <x v="0"/>
    <s v="L"/>
    <x v="1115"/>
    <d v="2014-06-14T00:00:00"/>
    <n v="7324"/>
    <n v="47.45"/>
    <n v="31.79"/>
    <n v="347523.8"/>
    <n v="232829.96"/>
    <n v="114693.84"/>
  </r>
  <r>
    <n v="755044257"/>
    <x v="1"/>
    <s v="Finland"/>
    <x v="10"/>
    <x v="0"/>
    <s v="H"/>
    <x v="1116"/>
    <d v="2015-10-27T00:00:00"/>
    <n v="3229"/>
    <n v="437.2"/>
    <n v="263.33"/>
    <n v="1411718.8"/>
    <n v="850292.57"/>
    <n v="561426.23"/>
  </r>
  <r>
    <n v="487740457"/>
    <x v="4"/>
    <s v="Saint Vincent and the Grenadines"/>
    <x v="8"/>
    <x v="1"/>
    <s v="H"/>
    <x v="606"/>
    <d v="2018-07-12T00:00:00"/>
    <n v="2095"/>
    <n v="152.58000000000001"/>
    <n v="97.44"/>
    <n v="319655.09999999998"/>
    <n v="204136.8"/>
    <n v="115518.3"/>
  </r>
  <r>
    <n v="543832957"/>
    <x v="1"/>
    <s v="Liechtenstein"/>
    <x v="8"/>
    <x v="1"/>
    <s v="L"/>
    <x v="1117"/>
    <d v="2018-01-07T00:00:00"/>
    <n v="1112"/>
    <n v="152.58000000000001"/>
    <n v="97.44"/>
    <n v="169668.96"/>
    <n v="108353.28"/>
    <n v="61315.68"/>
  </r>
  <r>
    <n v="315558087"/>
    <x v="5"/>
    <s v="Kiribati"/>
    <x v="3"/>
    <x v="0"/>
    <s v="C"/>
    <x v="850"/>
    <d v="2015-07-11T00:00:00"/>
    <n v="9505"/>
    <n v="668.27"/>
    <n v="502.54"/>
    <n v="6351906.3499999996"/>
    <n v="4776642.7"/>
    <n v="1575263.65"/>
  </r>
  <r>
    <n v="165464675"/>
    <x v="5"/>
    <s v="Tonga"/>
    <x v="4"/>
    <x v="0"/>
    <s v="L"/>
    <x v="1118"/>
    <d v="2016-03-16T00:00:00"/>
    <n v="3529"/>
    <n v="255.28"/>
    <n v="159.41999999999999"/>
    <n v="900883.12"/>
    <n v="562593.18000000005"/>
    <n v="338289.94"/>
  </r>
  <r>
    <n v="976414048"/>
    <x v="2"/>
    <s v="Egypt"/>
    <x v="11"/>
    <x v="1"/>
    <s v="L"/>
    <x v="1119"/>
    <d v="2010-10-21T00:00:00"/>
    <n v="1470"/>
    <n v="9.33"/>
    <n v="6.92"/>
    <n v="13715.1"/>
    <n v="10172.4"/>
    <n v="3542.7"/>
  </r>
  <r>
    <n v="101580035"/>
    <x v="1"/>
    <s v="Ukraine"/>
    <x v="1"/>
    <x v="0"/>
    <s v="C"/>
    <x v="980"/>
    <d v="2018-12-16T00:00:00"/>
    <n v="8645"/>
    <n v="47.45"/>
    <n v="31.79"/>
    <n v="410205.25"/>
    <n v="274824.55"/>
    <n v="135380.70000000001"/>
  </r>
  <r>
    <n v="814448964"/>
    <x v="0"/>
    <s v="Zambia"/>
    <x v="11"/>
    <x v="0"/>
    <s v="M"/>
    <x v="1120"/>
    <d v="2012-05-26T00:00:00"/>
    <n v="2402"/>
    <n v="9.33"/>
    <n v="6.92"/>
    <n v="22410.66"/>
    <n v="16621.84"/>
    <n v="5788.82"/>
  </r>
  <r>
    <n v="158819663"/>
    <x v="0"/>
    <s v="Angola"/>
    <x v="3"/>
    <x v="0"/>
    <s v="C"/>
    <x v="1121"/>
    <d v="2020-02-25T00:00:00"/>
    <n v="7122"/>
    <n v="668.27"/>
    <n v="502.54"/>
    <n v="4759418.9400000004"/>
    <n v="3579089.88"/>
    <n v="1180329.06"/>
  </r>
  <r>
    <n v="198803460"/>
    <x v="5"/>
    <s v="Nauru"/>
    <x v="10"/>
    <x v="0"/>
    <s v="L"/>
    <x v="1122"/>
    <d v="2015-12-31T00:00:00"/>
    <n v="9217"/>
    <n v="437.2"/>
    <n v="263.33"/>
    <n v="4029672.4"/>
    <n v="2427112.61"/>
    <n v="1602559.79"/>
  </r>
  <r>
    <n v="368824183"/>
    <x v="1"/>
    <s v="Greece"/>
    <x v="4"/>
    <x v="0"/>
    <s v="C"/>
    <x v="1123"/>
    <d v="2018-12-20T00:00:00"/>
    <n v="2127"/>
    <n v="255.28"/>
    <n v="159.41999999999999"/>
    <n v="542980.56000000006"/>
    <n v="339086.34"/>
    <n v="203894.22"/>
  </r>
  <r>
    <n v="623618161"/>
    <x v="1"/>
    <s v="Georgia"/>
    <x v="6"/>
    <x v="0"/>
    <s v="H"/>
    <x v="1124"/>
    <d v="2015-05-15T00:00:00"/>
    <n v="1327"/>
    <n v="205.7"/>
    <n v="117.11"/>
    <n v="272963.90000000002"/>
    <n v="155404.97"/>
    <n v="117558.93"/>
  </r>
  <r>
    <n v="988234221"/>
    <x v="0"/>
    <s v="Lesotho"/>
    <x v="0"/>
    <x v="1"/>
    <s v="C"/>
    <x v="1125"/>
    <d v="2017-08-09T00:00:00"/>
    <n v="9322"/>
    <n v="651.21"/>
    <n v="524.96"/>
    <n v="6070579.6200000001"/>
    <n v="4893677.12"/>
    <n v="1176902.5"/>
  </r>
  <r>
    <n v="208033692"/>
    <x v="1"/>
    <s v="Lithuania"/>
    <x v="8"/>
    <x v="0"/>
    <s v="M"/>
    <x v="403"/>
    <d v="2017-04-15T00:00:00"/>
    <n v="647"/>
    <n v="152.58000000000001"/>
    <n v="97.44"/>
    <n v="98719.26"/>
    <n v="63043.68"/>
    <n v="35675.58"/>
  </r>
  <r>
    <n v="698690402"/>
    <x v="1"/>
    <s v="Germany"/>
    <x v="11"/>
    <x v="1"/>
    <s v="L"/>
    <x v="1126"/>
    <d v="2018-09-28T00:00:00"/>
    <n v="6871"/>
    <n v="9.33"/>
    <n v="6.92"/>
    <n v="64106.43"/>
    <n v="47547.32"/>
    <n v="16559.11"/>
  </r>
  <r>
    <n v="896190679"/>
    <x v="0"/>
    <s v="Benin"/>
    <x v="10"/>
    <x v="0"/>
    <s v="C"/>
    <x v="529"/>
    <d v="2014-07-07T00:00:00"/>
    <n v="1592"/>
    <n v="437.2"/>
    <n v="263.33"/>
    <n v="696022.4"/>
    <n v="419221.36"/>
    <n v="276801.03999999998"/>
  </r>
  <r>
    <n v="206833350"/>
    <x v="0"/>
    <s v="Gabon"/>
    <x v="5"/>
    <x v="0"/>
    <s v="L"/>
    <x v="306"/>
    <d v="2020-03-17T00:00:00"/>
    <n v="5439"/>
    <n v="421.89"/>
    <n v="364.69"/>
    <n v="2294659.71"/>
    <n v="1983548.91"/>
    <n v="311110.8"/>
  </r>
  <r>
    <n v="357229745"/>
    <x v="5"/>
    <s v="Fiji"/>
    <x v="5"/>
    <x v="1"/>
    <s v="C"/>
    <x v="1041"/>
    <d v="2010-12-21T00:00:00"/>
    <n v="1075"/>
    <n v="421.89"/>
    <n v="364.69"/>
    <n v="453531.75"/>
    <n v="392041.75"/>
    <n v="61490"/>
  </r>
  <r>
    <n v="444303691"/>
    <x v="0"/>
    <s v="Uganda"/>
    <x v="1"/>
    <x v="1"/>
    <s v="M"/>
    <x v="1127"/>
    <d v="2011-09-21T00:00:00"/>
    <n v="8190"/>
    <n v="47.45"/>
    <n v="31.79"/>
    <n v="388615.5"/>
    <n v="260360.1"/>
    <n v="128255.4"/>
  </r>
  <r>
    <n v="985291516"/>
    <x v="2"/>
    <s v="Turkey"/>
    <x v="1"/>
    <x v="0"/>
    <s v="H"/>
    <x v="1128"/>
    <d v="2020-04-05T00:00:00"/>
    <n v="8510"/>
    <n v="47.45"/>
    <n v="31.79"/>
    <n v="403799.5"/>
    <n v="270532.90000000002"/>
    <n v="133266.6"/>
  </r>
  <r>
    <n v="767742049"/>
    <x v="5"/>
    <s v="Solomon Islands"/>
    <x v="6"/>
    <x v="1"/>
    <s v="M"/>
    <x v="1129"/>
    <d v="2020-05-15T00:00:00"/>
    <n v="788"/>
    <n v="205.7"/>
    <n v="117.11"/>
    <n v="162091.6"/>
    <n v="92282.68"/>
    <n v="69808.92"/>
  </r>
  <r>
    <n v="899516618"/>
    <x v="5"/>
    <s v="Kiribati"/>
    <x v="2"/>
    <x v="1"/>
    <s v="M"/>
    <x v="1130"/>
    <d v="2019-07-13T00:00:00"/>
    <n v="5811"/>
    <n v="154.06"/>
    <n v="90.93"/>
    <n v="895242.66"/>
    <n v="528394.23"/>
    <n v="366848.43"/>
  </r>
  <r>
    <n v="758789050"/>
    <x v="1"/>
    <s v="Lithuania"/>
    <x v="10"/>
    <x v="1"/>
    <s v="C"/>
    <x v="1131"/>
    <d v="2013-11-13T00:00:00"/>
    <n v="1397"/>
    <n v="437.2"/>
    <n v="263.33"/>
    <n v="610768.4"/>
    <n v="367872.01"/>
    <n v="242896.39"/>
  </r>
  <r>
    <n v="244045674"/>
    <x v="6"/>
    <s v="Canada"/>
    <x v="5"/>
    <x v="1"/>
    <s v="L"/>
    <x v="1132"/>
    <d v="2020-09-22T00:00:00"/>
    <n v="7393"/>
    <n v="421.89"/>
    <n v="364.69"/>
    <n v="3119032.77"/>
    <n v="2696153.17"/>
    <n v="422879.6"/>
  </r>
  <r>
    <n v="224085319"/>
    <x v="0"/>
    <s v="Seychelles "/>
    <x v="2"/>
    <x v="1"/>
    <s v="H"/>
    <x v="1048"/>
    <d v="2015-09-25T00:00:00"/>
    <n v="680"/>
    <n v="154.06"/>
    <n v="90.93"/>
    <n v="104760.8"/>
    <n v="61832.4"/>
    <n v="42928.4"/>
  </r>
  <r>
    <n v="288019311"/>
    <x v="0"/>
    <s v="Niger"/>
    <x v="3"/>
    <x v="0"/>
    <s v="M"/>
    <x v="1133"/>
    <d v="2015-05-08T00:00:00"/>
    <n v="169"/>
    <n v="668.27"/>
    <n v="502.54"/>
    <n v="112937.63"/>
    <n v="84929.26"/>
    <n v="28008.37"/>
  </r>
  <r>
    <n v="995271480"/>
    <x v="1"/>
    <s v="Albania"/>
    <x v="2"/>
    <x v="1"/>
    <s v="M"/>
    <x v="1134"/>
    <d v="2019-01-02T00:00:00"/>
    <n v="1803"/>
    <n v="154.06"/>
    <n v="90.93"/>
    <n v="277770.18"/>
    <n v="163946.79"/>
    <n v="113823.39"/>
  </r>
  <r>
    <n v="725578153"/>
    <x v="0"/>
    <s v="Tanzania"/>
    <x v="4"/>
    <x v="1"/>
    <s v="M"/>
    <x v="1135"/>
    <d v="2017-06-10T00:00:00"/>
    <n v="3554"/>
    <n v="255.28"/>
    <n v="159.41999999999999"/>
    <n v="907265.12"/>
    <n v="566578.68000000005"/>
    <n v="340686.44"/>
  </r>
  <r>
    <n v="628988158"/>
    <x v="0"/>
    <s v="Mauritania"/>
    <x v="9"/>
    <x v="1"/>
    <s v="C"/>
    <x v="1136"/>
    <d v="2012-12-05T00:00:00"/>
    <n v="428"/>
    <n v="81.73"/>
    <n v="56.67"/>
    <n v="34980.44"/>
    <n v="24254.76"/>
    <n v="10725.68"/>
  </r>
  <r>
    <n v="575862824"/>
    <x v="3"/>
    <s v="Cambodia"/>
    <x v="5"/>
    <x v="1"/>
    <s v="M"/>
    <x v="1137"/>
    <d v="2019-06-30T00:00:00"/>
    <n v="9462"/>
    <n v="421.89"/>
    <n v="364.69"/>
    <n v="3991923.18"/>
    <n v="3450696.78"/>
    <n v="541226.4"/>
  </r>
  <r>
    <n v="506875979"/>
    <x v="0"/>
    <s v="Zambia"/>
    <x v="5"/>
    <x v="0"/>
    <s v="C"/>
    <x v="1138"/>
    <d v="2011-11-16T00:00:00"/>
    <n v="4721"/>
    <n v="421.89"/>
    <n v="364.69"/>
    <n v="1991742.69"/>
    <n v="1721701.49"/>
    <n v="270041.2"/>
  </r>
  <r>
    <n v="883013951"/>
    <x v="0"/>
    <s v="The Gambia"/>
    <x v="8"/>
    <x v="1"/>
    <s v="M"/>
    <x v="1139"/>
    <d v="2013-03-26T00:00:00"/>
    <n v="2306"/>
    <n v="152.58000000000001"/>
    <n v="97.44"/>
    <n v="351849.48"/>
    <n v="224696.64"/>
    <n v="127152.84"/>
  </r>
  <r>
    <n v="435575568"/>
    <x v="2"/>
    <s v="Saudi Arabia"/>
    <x v="4"/>
    <x v="0"/>
    <s v="M"/>
    <x v="1140"/>
    <d v="2016-05-02T00:00:00"/>
    <n v="5345"/>
    <n v="255.28"/>
    <n v="159.41999999999999"/>
    <n v="1364471.6"/>
    <n v="852099.9"/>
    <n v="512371.7"/>
  </r>
  <r>
    <n v="216172158"/>
    <x v="0"/>
    <s v="Uganda"/>
    <x v="11"/>
    <x v="0"/>
    <s v="H"/>
    <x v="472"/>
    <d v="2016-05-14T00:00:00"/>
    <n v="9000"/>
    <n v="9.33"/>
    <n v="6.92"/>
    <n v="83970"/>
    <n v="62280"/>
    <n v="21690"/>
  </r>
  <r>
    <n v="446727550"/>
    <x v="0"/>
    <s v="Democratic Republic of the Congo"/>
    <x v="1"/>
    <x v="1"/>
    <s v="M"/>
    <x v="905"/>
    <d v="2011-04-26T00:00:00"/>
    <n v="5464"/>
    <n v="47.45"/>
    <n v="31.79"/>
    <n v="259266.8"/>
    <n v="173700.56"/>
    <n v="85566.24"/>
  </r>
  <r>
    <n v="969478070"/>
    <x v="1"/>
    <s v="United Kingdom"/>
    <x v="6"/>
    <x v="1"/>
    <s v="C"/>
    <x v="635"/>
    <d v="2014-01-31T00:00:00"/>
    <n v="8960"/>
    <n v="205.7"/>
    <n v="117.11"/>
    <n v="1843072"/>
    <n v="1049305.6000000001"/>
    <n v="793766.40000000002"/>
  </r>
  <r>
    <n v="796972548"/>
    <x v="6"/>
    <s v="Greenland"/>
    <x v="8"/>
    <x v="0"/>
    <s v="H"/>
    <x v="1141"/>
    <d v="2015-07-30T00:00:00"/>
    <n v="742"/>
    <n v="152.58000000000001"/>
    <n v="97.44"/>
    <n v="113214.36"/>
    <n v="72300.479999999996"/>
    <n v="40913.879999999997"/>
  </r>
  <r>
    <n v="362072312"/>
    <x v="0"/>
    <s v="Togo"/>
    <x v="6"/>
    <x v="0"/>
    <s v="C"/>
    <x v="1142"/>
    <d v="2019-10-28T00:00:00"/>
    <n v="4098"/>
    <n v="205.7"/>
    <n v="117.11"/>
    <n v="842958.6"/>
    <n v="479916.78"/>
    <n v="363041.82"/>
  </r>
  <r>
    <n v="167951190"/>
    <x v="3"/>
    <s v="Taiwan"/>
    <x v="1"/>
    <x v="1"/>
    <s v="C"/>
    <x v="1143"/>
    <d v="2010-09-08T00:00:00"/>
    <n v="9344"/>
    <n v="47.45"/>
    <n v="31.79"/>
    <n v="443372.79999999999"/>
    <n v="297045.76000000001"/>
    <n v="146327.04000000001"/>
  </r>
  <r>
    <n v="338095510"/>
    <x v="4"/>
    <s v="Dominican Republic"/>
    <x v="4"/>
    <x v="0"/>
    <s v="C"/>
    <x v="1011"/>
    <d v="2010-08-14T00:00:00"/>
    <n v="8829"/>
    <n v="255.28"/>
    <n v="159.41999999999999"/>
    <n v="2253867.12"/>
    <n v="1407519.18"/>
    <n v="846347.94"/>
  </r>
  <r>
    <n v="166304099"/>
    <x v="3"/>
    <s v="Thailand"/>
    <x v="11"/>
    <x v="1"/>
    <s v="L"/>
    <x v="1067"/>
    <d v="2011-02-19T00:00:00"/>
    <n v="1933"/>
    <n v="9.33"/>
    <n v="6.92"/>
    <n v="18034.89"/>
    <n v="13376.36"/>
    <n v="4658.53"/>
  </r>
  <r>
    <n v="366688287"/>
    <x v="1"/>
    <s v="Liechtenstein"/>
    <x v="10"/>
    <x v="0"/>
    <s v="M"/>
    <x v="1144"/>
    <d v="2012-01-20T00:00:00"/>
    <n v="68"/>
    <n v="437.2"/>
    <n v="263.33"/>
    <n v="29729.599999999999"/>
    <n v="17906.439999999999"/>
    <n v="11823.16"/>
  </r>
  <r>
    <n v="823671901"/>
    <x v="1"/>
    <s v="Spain"/>
    <x v="9"/>
    <x v="0"/>
    <s v="M"/>
    <x v="1145"/>
    <d v="2015-05-06T00:00:00"/>
    <n v="1674"/>
    <n v="81.73"/>
    <n v="56.67"/>
    <n v="136816.01999999999"/>
    <n v="94865.58"/>
    <n v="41950.44"/>
  </r>
  <r>
    <n v="141991269"/>
    <x v="1"/>
    <s v="Ireland"/>
    <x v="8"/>
    <x v="0"/>
    <s v="H"/>
    <x v="1146"/>
    <d v="2010-12-03T00:00:00"/>
    <n v="7227"/>
    <n v="152.58000000000001"/>
    <n v="97.44"/>
    <n v="1102695.6599999999"/>
    <n v="704198.88"/>
    <n v="398496.78"/>
  </r>
  <r>
    <n v="596695220"/>
    <x v="1"/>
    <s v="Lithuania"/>
    <x v="5"/>
    <x v="0"/>
    <s v="M"/>
    <x v="1147"/>
    <d v="2011-02-08T00:00:00"/>
    <n v="4230"/>
    <n v="421.89"/>
    <n v="364.69"/>
    <n v="1784594.7"/>
    <n v="1542638.7"/>
    <n v="241956"/>
  </r>
  <r>
    <n v="483145081"/>
    <x v="0"/>
    <s v="Mozambique"/>
    <x v="7"/>
    <x v="0"/>
    <s v="H"/>
    <x v="666"/>
    <d v="2018-03-09T00:00:00"/>
    <n v="2221"/>
    <n v="109.28"/>
    <n v="35.840000000000003"/>
    <n v="242710.88"/>
    <n v="79600.639999999999"/>
    <n v="163110.24"/>
  </r>
  <r>
    <n v="867014682"/>
    <x v="1"/>
    <s v="Andorra"/>
    <x v="10"/>
    <x v="1"/>
    <s v="H"/>
    <x v="608"/>
    <d v="2011-12-17T00:00:00"/>
    <n v="7766"/>
    <n v="437.2"/>
    <n v="263.33"/>
    <n v="3395295.2"/>
    <n v="2045020.78"/>
    <n v="1350274.42"/>
  </r>
  <r>
    <n v="634290349"/>
    <x v="1"/>
    <s v="Austria"/>
    <x v="7"/>
    <x v="1"/>
    <s v="H"/>
    <x v="1148"/>
    <d v="2013-01-03T00:00:00"/>
    <n v="9464"/>
    <n v="109.28"/>
    <n v="35.840000000000003"/>
    <n v="1034225.92"/>
    <n v="339189.76000000001"/>
    <n v="695036.16"/>
  </r>
  <r>
    <n v="541270911"/>
    <x v="0"/>
    <s v="Lesotho"/>
    <x v="7"/>
    <x v="1"/>
    <s v="M"/>
    <x v="1149"/>
    <d v="2014-07-05T00:00:00"/>
    <n v="2946"/>
    <n v="109.28"/>
    <n v="35.840000000000003"/>
    <n v="321938.88"/>
    <n v="105584.64"/>
    <n v="216354.24"/>
  </r>
  <r>
    <n v="964567697"/>
    <x v="4"/>
    <s v="Belize"/>
    <x v="6"/>
    <x v="0"/>
    <s v="L"/>
    <x v="1150"/>
    <d v="2010-01-18T00:00:00"/>
    <n v="5871"/>
    <n v="205.7"/>
    <n v="117.11"/>
    <n v="1207664.7"/>
    <n v="687552.81"/>
    <n v="520111.89"/>
  </r>
  <r>
    <n v="551104533"/>
    <x v="0"/>
    <s v="Senegal"/>
    <x v="1"/>
    <x v="0"/>
    <s v="C"/>
    <x v="1151"/>
    <d v="2018-08-23T00:00:00"/>
    <n v="2933"/>
    <n v="47.45"/>
    <n v="31.79"/>
    <n v="139170.85"/>
    <n v="93240.07"/>
    <n v="45930.78"/>
  </r>
  <r>
    <n v="268117749"/>
    <x v="0"/>
    <s v="Cote d'Ivoire"/>
    <x v="4"/>
    <x v="0"/>
    <s v="M"/>
    <x v="1152"/>
    <d v="2015-08-20T00:00:00"/>
    <n v="855"/>
    <n v="255.28"/>
    <n v="159.41999999999999"/>
    <n v="218264.4"/>
    <n v="136304.1"/>
    <n v="81960.3"/>
  </r>
  <r>
    <n v="253156173"/>
    <x v="0"/>
    <s v="Benin"/>
    <x v="11"/>
    <x v="0"/>
    <s v="M"/>
    <x v="1153"/>
    <d v="2019-08-22T00:00:00"/>
    <n v="3392"/>
    <n v="9.33"/>
    <n v="6.92"/>
    <n v="31647.360000000001"/>
    <n v="23472.639999999999"/>
    <n v="8174.72"/>
  </r>
  <r>
    <n v="264081132"/>
    <x v="3"/>
    <s v="North Korea"/>
    <x v="2"/>
    <x v="1"/>
    <s v="H"/>
    <x v="1154"/>
    <d v="2016-10-23T00:00:00"/>
    <n v="6330"/>
    <n v="154.06"/>
    <n v="90.93"/>
    <n v="975199.8"/>
    <n v="575586.9"/>
    <n v="399612.9"/>
  </r>
  <r>
    <n v="129066455"/>
    <x v="4"/>
    <s v="Saint Kitts and Nevis "/>
    <x v="6"/>
    <x v="1"/>
    <s v="C"/>
    <x v="1155"/>
    <d v="2010-07-11T00:00:00"/>
    <n v="2487"/>
    <n v="205.7"/>
    <n v="117.11"/>
    <n v="511575.9"/>
    <n v="291252.57"/>
    <n v="220323.33"/>
  </r>
  <r>
    <n v="196598470"/>
    <x v="3"/>
    <s v="Nepal"/>
    <x v="8"/>
    <x v="1"/>
    <s v="H"/>
    <x v="242"/>
    <d v="2017-11-17T00:00:00"/>
    <n v="6711"/>
    <n v="152.58000000000001"/>
    <n v="97.44"/>
    <n v="1023964.38"/>
    <n v="653919.84"/>
    <n v="370044.54"/>
  </r>
  <r>
    <n v="885476005"/>
    <x v="1"/>
    <s v="Poland"/>
    <x v="2"/>
    <x v="0"/>
    <s v="M"/>
    <x v="413"/>
    <d v="2012-12-29T00:00:00"/>
    <n v="882"/>
    <n v="154.06"/>
    <n v="90.93"/>
    <n v="135880.92000000001"/>
    <n v="80200.259999999995"/>
    <n v="55680.66"/>
  </r>
  <r>
    <n v="434810388"/>
    <x v="0"/>
    <s v="Angola"/>
    <x v="8"/>
    <x v="1"/>
    <s v="C"/>
    <x v="1156"/>
    <d v="2016-12-28T00:00:00"/>
    <n v="8911"/>
    <n v="152.58000000000001"/>
    <n v="97.44"/>
    <n v="1359640.38"/>
    <n v="868287.84"/>
    <n v="491352.54"/>
  </r>
  <r>
    <n v="754025447"/>
    <x v="3"/>
    <s v="Japan"/>
    <x v="7"/>
    <x v="1"/>
    <s v="H"/>
    <x v="906"/>
    <d v="2013-06-23T00:00:00"/>
    <n v="1741"/>
    <n v="109.28"/>
    <n v="35.840000000000003"/>
    <n v="190256.48"/>
    <n v="62397.440000000002"/>
    <n v="127859.04"/>
  </r>
  <r>
    <n v="672857511"/>
    <x v="0"/>
    <s v="Mali"/>
    <x v="0"/>
    <x v="0"/>
    <s v="L"/>
    <x v="1157"/>
    <d v="2012-11-02T00:00:00"/>
    <n v="2345"/>
    <n v="651.21"/>
    <n v="524.96"/>
    <n v="1527087.45"/>
    <n v="1231031.2"/>
    <n v="296056.25"/>
  </r>
  <r>
    <n v="891355407"/>
    <x v="4"/>
    <s v="Barbados"/>
    <x v="4"/>
    <x v="0"/>
    <s v="C"/>
    <x v="1158"/>
    <d v="2018-07-04T00:00:00"/>
    <n v="728"/>
    <n v="255.28"/>
    <n v="159.41999999999999"/>
    <n v="185843.84"/>
    <n v="116057.76"/>
    <n v="69786.080000000002"/>
  </r>
  <r>
    <n v="829880464"/>
    <x v="0"/>
    <s v="Mozambique"/>
    <x v="9"/>
    <x v="0"/>
    <s v="L"/>
    <x v="1159"/>
    <d v="2019-09-03T00:00:00"/>
    <n v="8926"/>
    <n v="81.73"/>
    <n v="56.67"/>
    <n v="729521.98"/>
    <n v="505836.42"/>
    <n v="223685.56"/>
  </r>
  <r>
    <n v="879106509"/>
    <x v="1"/>
    <s v="Portugal"/>
    <x v="2"/>
    <x v="0"/>
    <s v="M"/>
    <x v="1160"/>
    <d v="2019-05-17T00:00:00"/>
    <n v="6007"/>
    <n v="154.06"/>
    <n v="90.93"/>
    <n v="925438.42"/>
    <n v="546216.51"/>
    <n v="379221.91"/>
  </r>
  <r>
    <n v="150019872"/>
    <x v="2"/>
    <s v="United Arab Emirates"/>
    <x v="4"/>
    <x v="0"/>
    <s v="L"/>
    <x v="1161"/>
    <d v="2017-12-07T00:00:00"/>
    <n v="3069"/>
    <n v="255.28"/>
    <n v="159.41999999999999"/>
    <n v="783454.32"/>
    <n v="489259.98"/>
    <n v="294194.34000000003"/>
  </r>
  <r>
    <n v="523919379"/>
    <x v="1"/>
    <s v="Latvia"/>
    <x v="3"/>
    <x v="1"/>
    <s v="M"/>
    <x v="1162"/>
    <d v="2012-09-13T00:00:00"/>
    <n v="8242"/>
    <n v="668.27"/>
    <n v="502.54"/>
    <n v="5507881.3399999999"/>
    <n v="4141934.68"/>
    <n v="1365946.66"/>
  </r>
  <r>
    <n v="802416360"/>
    <x v="5"/>
    <s v="East Timor"/>
    <x v="4"/>
    <x v="1"/>
    <s v="M"/>
    <x v="1163"/>
    <d v="2017-03-13T00:00:00"/>
    <n v="1687"/>
    <n v="255.28"/>
    <n v="159.41999999999999"/>
    <n v="430657.36"/>
    <n v="268941.53999999998"/>
    <n v="161715.82"/>
  </r>
  <r>
    <n v="757434642"/>
    <x v="1"/>
    <s v="Bosnia and Herzegovina"/>
    <x v="8"/>
    <x v="1"/>
    <s v="C"/>
    <x v="1164"/>
    <d v="2012-06-01T00:00:00"/>
    <n v="597"/>
    <n v="152.58000000000001"/>
    <n v="97.44"/>
    <n v="91090.26"/>
    <n v="58171.68"/>
    <n v="32918.58"/>
  </r>
  <r>
    <n v="681210553"/>
    <x v="0"/>
    <s v="South Africa"/>
    <x v="7"/>
    <x v="1"/>
    <s v="M"/>
    <x v="1165"/>
    <d v="2012-03-20T00:00:00"/>
    <n v="4196"/>
    <n v="109.28"/>
    <n v="35.840000000000003"/>
    <n v="458538.88"/>
    <n v="150384.64000000001"/>
    <n v="308154.23999999999"/>
  </r>
  <r>
    <n v="936292922"/>
    <x v="1"/>
    <s v="Germany"/>
    <x v="0"/>
    <x v="1"/>
    <s v="M"/>
    <x v="596"/>
    <d v="2017-08-07T00:00:00"/>
    <n v="8737"/>
    <n v="651.21"/>
    <n v="524.96"/>
    <n v="5689621.7699999996"/>
    <n v="4586575.5199999996"/>
    <n v="1103046.25"/>
  </r>
  <r>
    <n v="605543076"/>
    <x v="1"/>
    <s v="Kosovo"/>
    <x v="11"/>
    <x v="1"/>
    <s v="M"/>
    <x v="1121"/>
    <d v="2020-02-24T00:00:00"/>
    <n v="2508"/>
    <n v="9.33"/>
    <n v="6.92"/>
    <n v="23399.64"/>
    <n v="17355.36"/>
    <n v="6044.28"/>
  </r>
  <r>
    <n v="642134845"/>
    <x v="5"/>
    <s v="Solomon Islands"/>
    <x v="3"/>
    <x v="1"/>
    <s v="C"/>
    <x v="1166"/>
    <d v="2013-02-02T00:00:00"/>
    <n v="825"/>
    <n v="668.27"/>
    <n v="502.54"/>
    <n v="551322.75"/>
    <n v="414595.5"/>
    <n v="136727.25"/>
  </r>
  <r>
    <n v="719554555"/>
    <x v="3"/>
    <s v="Japan"/>
    <x v="4"/>
    <x v="1"/>
    <s v="L"/>
    <x v="1167"/>
    <d v="2019-08-25T00:00:00"/>
    <n v="1038"/>
    <n v="255.28"/>
    <n v="159.41999999999999"/>
    <n v="264980.64"/>
    <n v="165477.96"/>
    <n v="99502.68"/>
  </r>
  <r>
    <n v="581601035"/>
    <x v="0"/>
    <s v="Senegal"/>
    <x v="9"/>
    <x v="0"/>
    <s v="M"/>
    <x v="1168"/>
    <d v="2010-07-27T00:00:00"/>
    <n v="7526"/>
    <n v="81.73"/>
    <n v="56.67"/>
    <n v="615099.98"/>
    <n v="426498.42"/>
    <n v="188601.56"/>
  </r>
  <r>
    <n v="492385613"/>
    <x v="4"/>
    <s v="Honduras"/>
    <x v="5"/>
    <x v="0"/>
    <s v="L"/>
    <x v="1169"/>
    <d v="2013-06-27T00:00:00"/>
    <n v="6700"/>
    <n v="421.89"/>
    <n v="364.69"/>
    <n v="2826663"/>
    <n v="2443423"/>
    <n v="383240"/>
  </r>
  <r>
    <n v="786332118"/>
    <x v="0"/>
    <s v="Togo"/>
    <x v="1"/>
    <x v="1"/>
    <s v="H"/>
    <x v="1170"/>
    <d v="2021-01-07T00:00:00"/>
    <n v="2003"/>
    <n v="47.45"/>
    <n v="31.79"/>
    <n v="95042.35"/>
    <n v="63675.37"/>
    <n v="31366.98"/>
  </r>
  <r>
    <n v="518176877"/>
    <x v="2"/>
    <s v="Egypt"/>
    <x v="8"/>
    <x v="0"/>
    <s v="L"/>
    <x v="230"/>
    <d v="2019-09-15T00:00:00"/>
    <n v="8908"/>
    <n v="152.58000000000001"/>
    <n v="97.44"/>
    <n v="1359182.64"/>
    <n v="867995.52"/>
    <n v="491187.12"/>
  </r>
  <r>
    <n v="612968719"/>
    <x v="1"/>
    <s v="Belarus"/>
    <x v="11"/>
    <x v="0"/>
    <s v="C"/>
    <x v="1171"/>
    <d v="2016-05-26T00:00:00"/>
    <n v="9920"/>
    <n v="9.33"/>
    <n v="6.92"/>
    <n v="92553.600000000006"/>
    <n v="68646.399999999994"/>
    <n v="23907.200000000001"/>
  </r>
  <r>
    <n v="716068971"/>
    <x v="3"/>
    <s v="Bhutan"/>
    <x v="4"/>
    <x v="1"/>
    <s v="C"/>
    <x v="1172"/>
    <d v="2016-12-24T00:00:00"/>
    <n v="9576"/>
    <n v="255.28"/>
    <n v="159.41999999999999"/>
    <n v="2444561.2799999998"/>
    <n v="1526605.92"/>
    <n v="917955.36"/>
  </r>
  <r>
    <n v="543151462"/>
    <x v="1"/>
    <s v="Portugal"/>
    <x v="1"/>
    <x v="1"/>
    <s v="L"/>
    <x v="1173"/>
    <d v="2012-11-21T00:00:00"/>
    <n v="9442"/>
    <n v="47.45"/>
    <n v="31.79"/>
    <n v="448022.9"/>
    <n v="300161.18"/>
    <n v="147861.72"/>
  </r>
  <r>
    <n v="330202519"/>
    <x v="0"/>
    <s v="Burkina Faso"/>
    <x v="9"/>
    <x v="0"/>
    <s v="M"/>
    <x v="1174"/>
    <d v="2013-06-01T00:00:00"/>
    <n v="3118"/>
    <n v="81.73"/>
    <n v="56.67"/>
    <n v="254834.14"/>
    <n v="176697.06"/>
    <n v="78137.08"/>
  </r>
  <r>
    <n v="383520972"/>
    <x v="3"/>
    <s v="Maldives"/>
    <x v="8"/>
    <x v="0"/>
    <s v="L"/>
    <x v="1175"/>
    <d v="2012-07-21T00:00:00"/>
    <n v="1233"/>
    <n v="152.58000000000001"/>
    <n v="97.44"/>
    <n v="188131.14"/>
    <n v="120143.52"/>
    <n v="67987.62"/>
  </r>
  <r>
    <n v="629718148"/>
    <x v="5"/>
    <s v="Samoa "/>
    <x v="4"/>
    <x v="0"/>
    <s v="L"/>
    <x v="1176"/>
    <d v="2016-07-26T00:00:00"/>
    <n v="6449"/>
    <n v="255.28"/>
    <n v="159.41999999999999"/>
    <n v="1646300.72"/>
    <n v="1028099.58"/>
    <n v="618201.14"/>
  </r>
  <r>
    <n v="165717875"/>
    <x v="3"/>
    <s v="Malaysia"/>
    <x v="7"/>
    <x v="0"/>
    <s v="M"/>
    <x v="1177"/>
    <d v="2015-05-12T00:00:00"/>
    <n v="8457"/>
    <n v="109.28"/>
    <n v="35.840000000000003"/>
    <n v="924180.96"/>
    <n v="303098.88"/>
    <n v="621082.07999999996"/>
  </r>
  <r>
    <n v="408756482"/>
    <x v="5"/>
    <s v="New Zealand"/>
    <x v="0"/>
    <x v="1"/>
    <s v="C"/>
    <x v="50"/>
    <d v="2017-05-19T00:00:00"/>
    <n v="8981"/>
    <n v="651.21"/>
    <n v="524.96"/>
    <n v="5848517.0099999998"/>
    <n v="4714665.76"/>
    <n v="1133851.25"/>
  </r>
  <r>
    <n v="146382796"/>
    <x v="4"/>
    <s v="Honduras"/>
    <x v="2"/>
    <x v="1"/>
    <s v="C"/>
    <x v="1178"/>
    <d v="2014-07-16T00:00:00"/>
    <n v="6777"/>
    <n v="154.06"/>
    <n v="90.93"/>
    <n v="1044064.62"/>
    <n v="616232.61"/>
    <n v="427832.01"/>
  </r>
  <r>
    <n v="486458146"/>
    <x v="5"/>
    <s v="East Timor"/>
    <x v="3"/>
    <x v="1"/>
    <s v="M"/>
    <x v="201"/>
    <d v="2013-11-11T00:00:00"/>
    <n v="2630"/>
    <n v="668.27"/>
    <n v="502.54"/>
    <n v="1757550.1"/>
    <n v="1321680.2"/>
    <n v="435869.9"/>
  </r>
  <r>
    <n v="807156360"/>
    <x v="3"/>
    <s v="Vietnam"/>
    <x v="7"/>
    <x v="1"/>
    <s v="L"/>
    <x v="1179"/>
    <d v="2020-05-05T00:00:00"/>
    <n v="4358"/>
    <n v="109.28"/>
    <n v="35.840000000000003"/>
    <n v="476242.24"/>
    <n v="156190.72"/>
    <n v="320051.52"/>
  </r>
  <r>
    <n v="106963765"/>
    <x v="1"/>
    <s v="Malta"/>
    <x v="5"/>
    <x v="1"/>
    <s v="H"/>
    <x v="1100"/>
    <d v="2016-03-22T00:00:00"/>
    <n v="1810"/>
    <n v="421.89"/>
    <n v="364.69"/>
    <n v="763620.9"/>
    <n v="660088.9"/>
    <n v="103532"/>
  </r>
  <r>
    <n v="154679191"/>
    <x v="1"/>
    <s v="Cyprus"/>
    <x v="6"/>
    <x v="1"/>
    <s v="L"/>
    <x v="1180"/>
    <d v="2017-09-24T00:00:00"/>
    <n v="1865"/>
    <n v="205.7"/>
    <n v="117.11"/>
    <n v="383630.5"/>
    <n v="218410.15"/>
    <n v="165220.35"/>
  </r>
  <r>
    <n v="539413964"/>
    <x v="2"/>
    <s v="United Arab Emirates"/>
    <x v="11"/>
    <x v="0"/>
    <s v="L"/>
    <x v="316"/>
    <d v="2011-03-22T00:00:00"/>
    <n v="3434"/>
    <n v="9.33"/>
    <n v="6.92"/>
    <n v="32039.22"/>
    <n v="23763.279999999999"/>
    <n v="8275.94"/>
  </r>
  <r>
    <n v="920591914"/>
    <x v="3"/>
    <s v="Malaysia"/>
    <x v="6"/>
    <x v="0"/>
    <s v="M"/>
    <x v="1181"/>
    <d v="2016-09-29T00:00:00"/>
    <n v="2460"/>
    <n v="205.7"/>
    <n v="117.11"/>
    <n v="506022"/>
    <n v="288090.59999999998"/>
    <n v="217931.4"/>
  </r>
  <r>
    <n v="577949368"/>
    <x v="1"/>
    <s v="San Marino"/>
    <x v="6"/>
    <x v="0"/>
    <s v="M"/>
    <x v="711"/>
    <d v="2020-09-23T00:00:00"/>
    <n v="6916"/>
    <n v="205.7"/>
    <n v="117.11"/>
    <n v="1422621.2"/>
    <n v="809932.76"/>
    <n v="612688.43999999994"/>
  </r>
  <r>
    <n v="661535155"/>
    <x v="4"/>
    <s v="Dominica"/>
    <x v="11"/>
    <x v="1"/>
    <s v="L"/>
    <x v="194"/>
    <d v="2010-05-15T00:00:00"/>
    <n v="1808"/>
    <n v="9.33"/>
    <n v="6.92"/>
    <n v="16868.64"/>
    <n v="12511.36"/>
    <n v="4357.28"/>
  </r>
  <r>
    <n v="141710603"/>
    <x v="1"/>
    <s v="Italy"/>
    <x v="4"/>
    <x v="0"/>
    <s v="H"/>
    <x v="1182"/>
    <d v="2013-07-13T00:00:00"/>
    <n v="4171"/>
    <n v="255.28"/>
    <n v="159.41999999999999"/>
    <n v="1064772.8799999999"/>
    <n v="664940.81999999995"/>
    <n v="399832.06"/>
  </r>
  <r>
    <n v="759149539"/>
    <x v="1"/>
    <s v="Andorra"/>
    <x v="1"/>
    <x v="0"/>
    <s v="L"/>
    <x v="1183"/>
    <d v="2017-06-10T00:00:00"/>
    <n v="8073"/>
    <n v="47.45"/>
    <n v="31.79"/>
    <n v="383063.85"/>
    <n v="256640.67"/>
    <n v="126423.18"/>
  </r>
  <r>
    <n v="274838292"/>
    <x v="6"/>
    <s v="Canada"/>
    <x v="5"/>
    <x v="1"/>
    <s v="H"/>
    <x v="244"/>
    <d v="2017-10-28T00:00:00"/>
    <n v="9613"/>
    <n v="421.89"/>
    <n v="364.69"/>
    <n v="4055628.57"/>
    <n v="3505764.97"/>
    <n v="549863.6"/>
  </r>
  <r>
    <n v="120075690"/>
    <x v="0"/>
    <s v="Mozambique"/>
    <x v="6"/>
    <x v="1"/>
    <s v="H"/>
    <x v="640"/>
    <d v="2016-09-24T00:00:00"/>
    <n v="1920"/>
    <n v="205.7"/>
    <n v="117.11"/>
    <n v="394944"/>
    <n v="224851.20000000001"/>
    <n v="170092.79999999999"/>
  </r>
  <r>
    <n v="446473062"/>
    <x v="0"/>
    <s v="Republic of the Congo"/>
    <x v="4"/>
    <x v="1"/>
    <s v="C"/>
    <x v="1184"/>
    <d v="2018-03-22T00:00:00"/>
    <n v="155"/>
    <n v="255.28"/>
    <n v="159.41999999999999"/>
    <n v="39568.400000000001"/>
    <n v="24710.1"/>
    <n v="14858.3"/>
  </r>
  <r>
    <n v="575954234"/>
    <x v="2"/>
    <s v="Algeria"/>
    <x v="9"/>
    <x v="1"/>
    <s v="M"/>
    <x v="1185"/>
    <d v="2010-01-30T00:00:00"/>
    <n v="6512"/>
    <n v="81.73"/>
    <n v="56.67"/>
    <n v="532225.76"/>
    <n v="369035.04"/>
    <n v="163190.72"/>
  </r>
  <r>
    <n v="350755536"/>
    <x v="5"/>
    <s v="Tonga"/>
    <x v="8"/>
    <x v="1"/>
    <s v="H"/>
    <x v="938"/>
    <d v="2019-11-02T00:00:00"/>
    <n v="5213"/>
    <n v="152.58000000000001"/>
    <n v="97.44"/>
    <n v="795399.54"/>
    <n v="507954.72"/>
    <n v="287444.82"/>
  </r>
  <r>
    <n v="583425796"/>
    <x v="1"/>
    <s v="Netherlands"/>
    <x v="8"/>
    <x v="1"/>
    <s v="M"/>
    <x v="1186"/>
    <d v="2011-10-16T00:00:00"/>
    <n v="7513"/>
    <n v="152.58000000000001"/>
    <n v="97.44"/>
    <n v="1146333.54"/>
    <n v="732066.72"/>
    <n v="414266.82"/>
  </r>
  <r>
    <n v="806826341"/>
    <x v="4"/>
    <s v="Saint Vincent and the Grenadines"/>
    <x v="3"/>
    <x v="0"/>
    <s v="M"/>
    <x v="620"/>
    <d v="2018-03-04T00:00:00"/>
    <n v="6699"/>
    <n v="668.27"/>
    <n v="502.54"/>
    <n v="4476740.7300000004"/>
    <n v="3366515.46"/>
    <n v="1110225.27"/>
  </r>
  <r>
    <n v="624131000"/>
    <x v="3"/>
    <s v="Taiwan"/>
    <x v="11"/>
    <x v="1"/>
    <s v="L"/>
    <x v="50"/>
    <d v="2017-05-13T00:00:00"/>
    <n v="3087"/>
    <n v="9.33"/>
    <n v="6.92"/>
    <n v="28801.71"/>
    <n v="21362.04"/>
    <n v="7439.67"/>
  </r>
  <r>
    <n v="158826100"/>
    <x v="2"/>
    <s v="Tunisia "/>
    <x v="2"/>
    <x v="0"/>
    <s v="C"/>
    <x v="1187"/>
    <d v="2020-02-06T00:00:00"/>
    <n v="9027"/>
    <n v="154.06"/>
    <n v="90.93"/>
    <n v="1390699.62"/>
    <n v="820825.11"/>
    <n v="569874.51"/>
  </r>
  <r>
    <n v="504710471"/>
    <x v="0"/>
    <s v="Sao Tome and Principe"/>
    <x v="7"/>
    <x v="0"/>
    <s v="C"/>
    <x v="802"/>
    <d v="2017-07-12T00:00:00"/>
    <n v="3899"/>
    <n v="109.28"/>
    <n v="35.840000000000003"/>
    <n v="426082.72"/>
    <n v="139740.16"/>
    <n v="286342.56"/>
  </r>
  <r>
    <n v="575895440"/>
    <x v="4"/>
    <s v="El Salvador"/>
    <x v="6"/>
    <x v="0"/>
    <s v="C"/>
    <x v="1188"/>
    <d v="2019-01-04T00:00:00"/>
    <n v="9113"/>
    <n v="205.7"/>
    <n v="117.11"/>
    <n v="1874544.1"/>
    <n v="1067223.43"/>
    <n v="807320.67"/>
  </r>
  <r>
    <n v="256804835"/>
    <x v="4"/>
    <s v="Barbados"/>
    <x v="6"/>
    <x v="1"/>
    <s v="M"/>
    <x v="1110"/>
    <d v="2011-07-07T00:00:00"/>
    <n v="3112"/>
    <n v="205.7"/>
    <n v="117.11"/>
    <n v="640138.4"/>
    <n v="364446.32"/>
    <n v="275692.08"/>
  </r>
  <r>
    <n v="852174985"/>
    <x v="0"/>
    <s v="Djibouti"/>
    <x v="10"/>
    <x v="1"/>
    <s v="M"/>
    <x v="714"/>
    <d v="2010-07-23T00:00:00"/>
    <n v="6370"/>
    <n v="437.2"/>
    <n v="263.33"/>
    <n v="2784964"/>
    <n v="1677412.1"/>
    <n v="1107551.8999999999"/>
  </r>
  <r>
    <n v="137054717"/>
    <x v="1"/>
    <s v="Netherlands"/>
    <x v="1"/>
    <x v="1"/>
    <s v="H"/>
    <x v="938"/>
    <d v="2019-11-11T00:00:00"/>
    <n v="6391"/>
    <n v="47.45"/>
    <n v="31.79"/>
    <n v="303252.95"/>
    <n v="203169.89"/>
    <n v="100083.06"/>
  </r>
  <r>
    <n v="906805360"/>
    <x v="5"/>
    <s v="New Zealand"/>
    <x v="5"/>
    <x v="0"/>
    <s v="H"/>
    <x v="656"/>
    <d v="2015-11-16T00:00:00"/>
    <n v="2712"/>
    <n v="421.89"/>
    <n v="364.69"/>
    <n v="1144165.68"/>
    <n v="989039.28"/>
    <n v="155126.39999999999"/>
  </r>
  <r>
    <n v="627100741"/>
    <x v="0"/>
    <s v="Zambia"/>
    <x v="0"/>
    <x v="1"/>
    <s v="L"/>
    <x v="1189"/>
    <d v="2017-10-07T00:00:00"/>
    <n v="1900"/>
    <n v="651.21"/>
    <n v="524.96"/>
    <n v="1237299"/>
    <n v="997424"/>
    <n v="239875"/>
  </r>
  <r>
    <n v="883927190"/>
    <x v="0"/>
    <s v="Namibia"/>
    <x v="7"/>
    <x v="1"/>
    <s v="H"/>
    <x v="1190"/>
    <d v="2019-08-31T00:00:00"/>
    <n v="2553"/>
    <n v="109.28"/>
    <n v="35.840000000000003"/>
    <n v="278991.84000000003"/>
    <n v="91499.520000000004"/>
    <n v="187492.32"/>
  </r>
  <r>
    <n v="633583533"/>
    <x v="4"/>
    <s v="Saint Kitts and Nevis "/>
    <x v="3"/>
    <x v="1"/>
    <s v="C"/>
    <x v="1191"/>
    <d v="2013-02-18T00:00:00"/>
    <n v="302"/>
    <n v="668.27"/>
    <n v="502.54"/>
    <n v="201817.54"/>
    <n v="151767.07999999999"/>
    <n v="50050.46"/>
  </r>
  <r>
    <n v="252681100"/>
    <x v="2"/>
    <s v="Afghanistan"/>
    <x v="10"/>
    <x v="1"/>
    <s v="C"/>
    <x v="1192"/>
    <d v="2019-01-15T00:00:00"/>
    <n v="2807"/>
    <n v="437.2"/>
    <n v="263.33"/>
    <n v="1227220.3999999999"/>
    <n v="739167.31"/>
    <n v="488053.09"/>
  </r>
  <r>
    <n v="188143718"/>
    <x v="4"/>
    <s v="Antigua and Barbuda "/>
    <x v="0"/>
    <x v="1"/>
    <s v="L"/>
    <x v="1193"/>
    <d v="2016-06-15T00:00:00"/>
    <n v="4762"/>
    <n v="651.21"/>
    <n v="524.96"/>
    <n v="3101062.02"/>
    <n v="2499859.52"/>
    <n v="601202.5"/>
  </r>
  <r>
    <n v="507207715"/>
    <x v="5"/>
    <s v="New Zealand"/>
    <x v="6"/>
    <x v="1"/>
    <s v="C"/>
    <x v="1194"/>
    <d v="2015-09-27T00:00:00"/>
    <n v="2889"/>
    <n v="205.7"/>
    <n v="117.11"/>
    <n v="594267.30000000005"/>
    <n v="338330.79"/>
    <n v="255936.51"/>
  </r>
  <r>
    <n v="447421920"/>
    <x v="0"/>
    <s v="Niger"/>
    <x v="10"/>
    <x v="1"/>
    <s v="M"/>
    <x v="1195"/>
    <d v="2013-10-17T00:00:00"/>
    <n v="944"/>
    <n v="437.2"/>
    <n v="263.33"/>
    <n v="412716.79999999999"/>
    <n v="248583.52"/>
    <n v="164133.28"/>
  </r>
  <r>
    <n v="666647660"/>
    <x v="4"/>
    <s v="Barbados"/>
    <x v="11"/>
    <x v="0"/>
    <s v="C"/>
    <x v="1196"/>
    <d v="2013-09-10T00:00:00"/>
    <n v="4712"/>
    <n v="9.33"/>
    <n v="6.92"/>
    <n v="43962.96"/>
    <n v="32607.040000000001"/>
    <n v="11355.92"/>
  </r>
  <r>
    <n v="993058764"/>
    <x v="0"/>
    <s v="Zambia"/>
    <x v="10"/>
    <x v="0"/>
    <s v="M"/>
    <x v="1197"/>
    <d v="2012-12-30T00:00:00"/>
    <n v="7011"/>
    <n v="437.2"/>
    <n v="263.33"/>
    <n v="3065209.2"/>
    <n v="1846206.63"/>
    <n v="1219002.57"/>
  </r>
  <r>
    <n v="875141561"/>
    <x v="1"/>
    <s v="United Kingdom"/>
    <x v="0"/>
    <x v="1"/>
    <s v="M"/>
    <x v="1198"/>
    <d v="2014-08-26T00:00:00"/>
    <n v="2690"/>
    <n v="651.21"/>
    <n v="524.96"/>
    <n v="1751754.9"/>
    <n v="1412142.4"/>
    <n v="339612.5"/>
  </r>
  <r>
    <n v="731694877"/>
    <x v="1"/>
    <s v="Netherlands"/>
    <x v="9"/>
    <x v="0"/>
    <s v="L"/>
    <x v="1199"/>
    <d v="2014-05-02T00:00:00"/>
    <n v="3629"/>
    <n v="81.73"/>
    <n v="56.67"/>
    <n v="296598.17"/>
    <n v="205655.43"/>
    <n v="90942.74"/>
  </r>
  <r>
    <n v="601830041"/>
    <x v="4"/>
    <s v="Honduras"/>
    <x v="4"/>
    <x v="0"/>
    <s v="L"/>
    <x v="1173"/>
    <d v="2012-11-26T00:00:00"/>
    <n v="3738"/>
    <n v="255.28"/>
    <n v="159.41999999999999"/>
    <n v="954236.64"/>
    <n v="595911.96"/>
    <n v="358324.68"/>
  </r>
  <r>
    <n v="594970881"/>
    <x v="1"/>
    <s v="Iceland"/>
    <x v="10"/>
    <x v="1"/>
    <s v="L"/>
    <x v="1200"/>
    <d v="2015-05-21T00:00:00"/>
    <n v="3960"/>
    <n v="437.2"/>
    <n v="263.33"/>
    <n v="1731312"/>
    <n v="1042786.8"/>
    <n v="688525.2"/>
  </r>
  <r>
    <n v="440853726"/>
    <x v="5"/>
    <s v="Australia"/>
    <x v="6"/>
    <x v="0"/>
    <s v="H"/>
    <x v="1201"/>
    <d v="2015-05-13T00:00:00"/>
    <n v="7269"/>
    <n v="205.7"/>
    <n v="117.11"/>
    <n v="1495233.3"/>
    <n v="851272.59"/>
    <n v="643960.71"/>
  </r>
  <r>
    <n v="839527404"/>
    <x v="0"/>
    <s v="South Africa"/>
    <x v="11"/>
    <x v="0"/>
    <s v="M"/>
    <x v="1202"/>
    <d v="2011-08-08T00:00:00"/>
    <n v="3670"/>
    <n v="9.33"/>
    <n v="6.92"/>
    <n v="34241.1"/>
    <n v="25396.400000000001"/>
    <n v="8844.7000000000007"/>
  </r>
  <r>
    <n v="311353242"/>
    <x v="0"/>
    <s v="Democratic Republic of the Congo"/>
    <x v="3"/>
    <x v="0"/>
    <s v="H"/>
    <x v="979"/>
    <d v="2013-03-18T00:00:00"/>
    <n v="5198"/>
    <n v="668.27"/>
    <n v="502.54"/>
    <n v="3473667.46"/>
    <n v="2612202.92"/>
    <n v="861464.54"/>
  </r>
  <r>
    <n v="147005069"/>
    <x v="1"/>
    <s v="Germany"/>
    <x v="2"/>
    <x v="0"/>
    <s v="C"/>
    <x v="1203"/>
    <d v="2015-11-05T00:00:00"/>
    <n v="921"/>
    <n v="154.06"/>
    <n v="90.93"/>
    <n v="141889.26"/>
    <n v="83746.53"/>
    <n v="58142.73"/>
  </r>
  <r>
    <n v="357469213"/>
    <x v="4"/>
    <s v="Belize"/>
    <x v="11"/>
    <x v="0"/>
    <s v="H"/>
    <x v="704"/>
    <d v="2013-05-03T00:00:00"/>
    <n v="1939"/>
    <n v="9.33"/>
    <n v="6.92"/>
    <n v="18090.87"/>
    <n v="13417.88"/>
    <n v="4672.99"/>
  </r>
  <r>
    <n v="124044501"/>
    <x v="1"/>
    <s v="Ukraine"/>
    <x v="2"/>
    <x v="1"/>
    <s v="C"/>
    <x v="1204"/>
    <d v="2017-09-05T00:00:00"/>
    <n v="6379"/>
    <n v="154.06"/>
    <n v="90.93"/>
    <n v="982748.74"/>
    <n v="580042.47"/>
    <n v="402706.27"/>
  </r>
  <r>
    <n v="948342263"/>
    <x v="2"/>
    <s v="Yemen"/>
    <x v="2"/>
    <x v="1"/>
    <s v="C"/>
    <x v="1205"/>
    <d v="2013-04-25T00:00:00"/>
    <n v="4405"/>
    <n v="154.06"/>
    <n v="90.93"/>
    <n v="678634.3"/>
    <n v="400546.65"/>
    <n v="278087.65000000002"/>
  </r>
  <r>
    <n v="802286326"/>
    <x v="1"/>
    <s v="Albania"/>
    <x v="6"/>
    <x v="1"/>
    <s v="L"/>
    <x v="1206"/>
    <d v="2019-01-16T00:00:00"/>
    <n v="3207"/>
    <n v="205.7"/>
    <n v="117.11"/>
    <n v="659679.9"/>
    <n v="375571.77"/>
    <n v="284108.13"/>
  </r>
  <r>
    <n v="878113019"/>
    <x v="0"/>
    <s v="Sierra Leone"/>
    <x v="6"/>
    <x v="1"/>
    <s v="H"/>
    <x v="1207"/>
    <d v="2012-10-10T00:00:00"/>
    <n v="2011"/>
    <n v="205.7"/>
    <n v="117.11"/>
    <n v="413662.7"/>
    <n v="235508.21"/>
    <n v="178154.49"/>
  </r>
  <r>
    <n v="638371169"/>
    <x v="0"/>
    <s v="Madagascar"/>
    <x v="6"/>
    <x v="1"/>
    <s v="H"/>
    <x v="1208"/>
    <d v="2010-03-23T00:00:00"/>
    <n v="7070"/>
    <n v="205.7"/>
    <n v="117.11"/>
    <n v="1454299"/>
    <n v="827967.7"/>
    <n v="626331.30000000005"/>
  </r>
  <r>
    <n v="965922105"/>
    <x v="0"/>
    <s v="Botswana"/>
    <x v="0"/>
    <x v="0"/>
    <s v="L"/>
    <x v="928"/>
    <d v="2015-08-14T00:00:00"/>
    <n v="6671"/>
    <n v="651.21"/>
    <n v="524.96"/>
    <n v="4344221.91"/>
    <n v="3502008.16"/>
    <n v="842213.75"/>
  </r>
  <r>
    <n v="113939654"/>
    <x v="1"/>
    <s v="Ukraine"/>
    <x v="9"/>
    <x v="0"/>
    <s v="H"/>
    <x v="166"/>
    <d v="2018-01-18T00:00:00"/>
    <n v="6131"/>
    <n v="81.73"/>
    <n v="56.67"/>
    <n v="501086.63"/>
    <n v="347443.77"/>
    <n v="153642.85999999999"/>
  </r>
  <r>
    <n v="455910146"/>
    <x v="2"/>
    <s v="Qatar"/>
    <x v="1"/>
    <x v="0"/>
    <s v="M"/>
    <x v="950"/>
    <d v="2020-04-16T00:00:00"/>
    <n v="2798"/>
    <n v="47.45"/>
    <n v="31.79"/>
    <n v="132765.1"/>
    <n v="88948.42"/>
    <n v="43816.68"/>
  </r>
  <r>
    <n v="835632407"/>
    <x v="3"/>
    <s v="Sri Lanka"/>
    <x v="3"/>
    <x v="1"/>
    <s v="M"/>
    <x v="1209"/>
    <d v="2015-01-04T00:00:00"/>
    <n v="1054"/>
    <n v="668.27"/>
    <n v="502.54"/>
    <n v="704356.58"/>
    <n v="529677.16"/>
    <n v="174679.42"/>
  </r>
  <r>
    <n v="617217767"/>
    <x v="1"/>
    <s v="Estonia"/>
    <x v="4"/>
    <x v="1"/>
    <s v="L"/>
    <x v="1210"/>
    <d v="2013-05-06T00:00:00"/>
    <n v="7308"/>
    <n v="255.28"/>
    <n v="159.41999999999999"/>
    <n v="1865586.24"/>
    <n v="1165041.3600000001"/>
    <n v="700544.88"/>
  </r>
  <r>
    <n v="135090053"/>
    <x v="1"/>
    <s v="Spain"/>
    <x v="6"/>
    <x v="0"/>
    <s v="L"/>
    <x v="1211"/>
    <d v="2015-08-10T00:00:00"/>
    <n v="5003"/>
    <n v="205.7"/>
    <n v="117.11"/>
    <n v="1029117.1"/>
    <n v="585901.32999999996"/>
    <n v="443215.77"/>
  </r>
  <r>
    <n v="243985593"/>
    <x v="3"/>
    <s v="North Korea"/>
    <x v="8"/>
    <x v="0"/>
    <s v="L"/>
    <x v="537"/>
    <d v="2012-06-18T00:00:00"/>
    <n v="9614"/>
    <n v="152.58000000000001"/>
    <n v="97.44"/>
    <n v="1466904.12"/>
    <n v="936788.16"/>
    <n v="530115.96"/>
  </r>
  <r>
    <n v="968953216"/>
    <x v="0"/>
    <s v="Seychelles "/>
    <x v="2"/>
    <x v="1"/>
    <s v="H"/>
    <x v="1185"/>
    <d v="2010-01-25T00:00:00"/>
    <n v="3644"/>
    <n v="154.06"/>
    <n v="90.93"/>
    <n v="561394.64"/>
    <n v="331348.92"/>
    <n v="230045.72"/>
  </r>
  <r>
    <n v="155354249"/>
    <x v="0"/>
    <s v="Botswana"/>
    <x v="2"/>
    <x v="1"/>
    <s v="L"/>
    <x v="1212"/>
    <d v="2012-04-20T00:00:00"/>
    <n v="1629"/>
    <n v="154.06"/>
    <n v="90.93"/>
    <n v="250963.74"/>
    <n v="148124.97"/>
    <n v="102838.77"/>
  </r>
  <r>
    <n v="218862521"/>
    <x v="4"/>
    <s v="Jamaica"/>
    <x v="7"/>
    <x v="0"/>
    <s v="C"/>
    <x v="1213"/>
    <d v="2015-05-03T00:00:00"/>
    <n v="5138"/>
    <n v="109.28"/>
    <n v="35.840000000000003"/>
    <n v="561480.64"/>
    <n v="184145.92000000001"/>
    <n v="377334.72"/>
  </r>
  <r>
    <n v="495464360"/>
    <x v="0"/>
    <s v="Ethiopia"/>
    <x v="10"/>
    <x v="1"/>
    <s v="H"/>
    <x v="1214"/>
    <d v="2010-05-10T00:00:00"/>
    <n v="7769"/>
    <n v="437.2"/>
    <n v="263.33"/>
    <n v="3396606.8"/>
    <n v="2045810.77"/>
    <n v="1350796.03"/>
  </r>
  <r>
    <n v="391458594"/>
    <x v="1"/>
    <s v="Portugal"/>
    <x v="2"/>
    <x v="1"/>
    <s v="H"/>
    <x v="1215"/>
    <d v="2010-06-28T00:00:00"/>
    <n v="152"/>
    <n v="154.06"/>
    <n v="90.93"/>
    <n v="23417.119999999999"/>
    <n v="13821.36"/>
    <n v="9595.76"/>
  </r>
  <r>
    <n v="733456552"/>
    <x v="3"/>
    <s v="Mongolia"/>
    <x v="3"/>
    <x v="0"/>
    <s v="M"/>
    <x v="1216"/>
    <d v="2013-09-08T00:00:00"/>
    <n v="4947"/>
    <n v="668.27"/>
    <n v="502.54"/>
    <n v="3305931.69"/>
    <n v="2486065.38"/>
    <n v="819866.31"/>
  </r>
  <r>
    <n v="618382060"/>
    <x v="1"/>
    <s v="Bosnia and Herzegovina"/>
    <x v="8"/>
    <x v="0"/>
    <s v="C"/>
    <x v="1217"/>
    <d v="2020-11-27T00:00:00"/>
    <n v="1848"/>
    <n v="152.58000000000001"/>
    <n v="97.44"/>
    <n v="281967.84000000003"/>
    <n v="180069.12"/>
    <n v="101898.72"/>
  </r>
  <r>
    <n v="563471448"/>
    <x v="0"/>
    <s v="Democratic Republic of the Congo"/>
    <x v="4"/>
    <x v="0"/>
    <s v="H"/>
    <x v="166"/>
    <d v="2018-01-18T00:00:00"/>
    <n v="2578"/>
    <n v="255.28"/>
    <n v="159.41999999999999"/>
    <n v="658111.84"/>
    <n v="410984.76"/>
    <n v="247127.08"/>
  </r>
  <r>
    <n v="256273543"/>
    <x v="1"/>
    <s v="Cyprus"/>
    <x v="7"/>
    <x v="0"/>
    <s v="L"/>
    <x v="1218"/>
    <d v="2012-07-23T00:00:00"/>
    <n v="5891"/>
    <n v="109.28"/>
    <n v="35.840000000000003"/>
    <n v="643768.48"/>
    <n v="211133.44"/>
    <n v="432635.04"/>
  </r>
  <r>
    <n v="804649674"/>
    <x v="5"/>
    <s v="Papua New Guinea"/>
    <x v="10"/>
    <x v="0"/>
    <s v="C"/>
    <x v="471"/>
    <d v="2015-10-31T00:00:00"/>
    <n v="2575"/>
    <n v="437.2"/>
    <n v="263.33"/>
    <n v="1125790"/>
    <n v="678074.75"/>
    <n v="447715.25"/>
  </r>
  <r>
    <n v="686773669"/>
    <x v="5"/>
    <s v="Kiribati"/>
    <x v="5"/>
    <x v="1"/>
    <s v="C"/>
    <x v="1219"/>
    <d v="2016-06-13T00:00:00"/>
    <n v="445"/>
    <n v="421.89"/>
    <n v="364.69"/>
    <n v="187741.05"/>
    <n v="162287.04999999999"/>
    <n v="25454"/>
  </r>
  <r>
    <n v="701131856"/>
    <x v="1"/>
    <s v="Ireland"/>
    <x v="3"/>
    <x v="1"/>
    <s v="H"/>
    <x v="1220"/>
    <d v="2013-07-08T00:00:00"/>
    <n v="9352"/>
    <n v="668.27"/>
    <n v="502.54"/>
    <n v="6249661.04"/>
    <n v="4699754.08"/>
    <n v="1549906.96"/>
  </r>
  <r>
    <n v="816523063"/>
    <x v="0"/>
    <s v="Niger"/>
    <x v="1"/>
    <x v="1"/>
    <s v="M"/>
    <x v="499"/>
    <d v="2018-02-08T00:00:00"/>
    <n v="6174"/>
    <n v="47.45"/>
    <n v="31.79"/>
    <n v="292956.3"/>
    <n v="196271.46"/>
    <n v="96684.84"/>
  </r>
  <r>
    <n v="622058618"/>
    <x v="0"/>
    <s v="Ethiopia"/>
    <x v="6"/>
    <x v="1"/>
    <s v="H"/>
    <x v="1185"/>
    <d v="2010-02-05T00:00:00"/>
    <n v="9823"/>
    <n v="205.7"/>
    <n v="117.11"/>
    <n v="2020591.1"/>
    <n v="1150371.53"/>
    <n v="870219.57"/>
  </r>
  <r>
    <n v="677162349"/>
    <x v="5"/>
    <s v="Kiribati"/>
    <x v="4"/>
    <x v="1"/>
    <s v="C"/>
    <x v="1221"/>
    <d v="2020-09-19T00:00:00"/>
    <n v="6242"/>
    <n v="255.28"/>
    <n v="159.41999999999999"/>
    <n v="1593457.76"/>
    <n v="995099.64"/>
    <n v="598358.12"/>
  </r>
  <r>
    <n v="261570584"/>
    <x v="3"/>
    <s v="Thailand"/>
    <x v="0"/>
    <x v="0"/>
    <s v="L"/>
    <x v="1222"/>
    <d v="2018-03-06T00:00:00"/>
    <n v="3403"/>
    <n v="651.21"/>
    <n v="524.96"/>
    <n v="2216067.63"/>
    <n v="1786438.88"/>
    <n v="429628.75"/>
  </r>
  <r>
    <n v="525332152"/>
    <x v="1"/>
    <s v="Macedonia"/>
    <x v="6"/>
    <x v="0"/>
    <s v="C"/>
    <x v="1223"/>
    <d v="2011-05-14T00:00:00"/>
    <n v="6313"/>
    <n v="205.7"/>
    <n v="117.11"/>
    <n v="1298584.1000000001"/>
    <n v="739315.43"/>
    <n v="559268.67000000004"/>
  </r>
  <r>
    <n v="438808381"/>
    <x v="0"/>
    <s v="Mauritius "/>
    <x v="9"/>
    <x v="0"/>
    <s v="H"/>
    <x v="1224"/>
    <d v="2017-08-06T00:00:00"/>
    <n v="2006"/>
    <n v="81.73"/>
    <n v="56.67"/>
    <n v="163950.38"/>
    <n v="113680.02"/>
    <n v="50270.36"/>
  </r>
  <r>
    <n v="842673099"/>
    <x v="0"/>
    <s v="Comoros"/>
    <x v="9"/>
    <x v="0"/>
    <s v="L"/>
    <x v="618"/>
    <d v="2017-10-12T00:00:00"/>
    <n v="4551"/>
    <n v="81.73"/>
    <n v="56.67"/>
    <n v="371953.23"/>
    <n v="257905.17"/>
    <n v="114048.06"/>
  </r>
  <r>
    <n v="397912633"/>
    <x v="1"/>
    <s v="Hungary"/>
    <x v="2"/>
    <x v="1"/>
    <s v="M"/>
    <x v="1158"/>
    <d v="2018-06-28T00:00:00"/>
    <n v="45"/>
    <n v="154.06"/>
    <n v="90.93"/>
    <n v="6932.7"/>
    <n v="4091.85"/>
    <n v="2840.85"/>
  </r>
  <r>
    <n v="535825812"/>
    <x v="1"/>
    <s v="San Marino"/>
    <x v="0"/>
    <x v="1"/>
    <s v="M"/>
    <x v="1225"/>
    <d v="2010-02-16T00:00:00"/>
    <n v="1620"/>
    <n v="651.21"/>
    <n v="524.96"/>
    <n v="1054960.2"/>
    <n v="850435.2"/>
    <n v="204525"/>
  </r>
  <r>
    <n v="508023965"/>
    <x v="4"/>
    <s v="Dominica"/>
    <x v="4"/>
    <x v="1"/>
    <s v="H"/>
    <x v="1226"/>
    <d v="2016-03-03T00:00:00"/>
    <n v="4435"/>
    <n v="255.28"/>
    <n v="159.41999999999999"/>
    <n v="1132166.8"/>
    <n v="707027.7"/>
    <n v="425139.1"/>
  </r>
  <r>
    <n v="536430919"/>
    <x v="4"/>
    <s v="Saint Vincent and the Grenadines"/>
    <x v="0"/>
    <x v="0"/>
    <s v="L"/>
    <x v="1227"/>
    <d v="2017-07-07T00:00:00"/>
    <n v="684"/>
    <n v="651.21"/>
    <n v="524.96"/>
    <n v="445427.64"/>
    <n v="359072.64"/>
    <n v="86355"/>
  </r>
  <r>
    <n v="463283002"/>
    <x v="1"/>
    <s v="Ukraine"/>
    <x v="7"/>
    <x v="1"/>
    <s v="M"/>
    <x v="1228"/>
    <d v="2015-07-15T00:00:00"/>
    <n v="4590"/>
    <n v="109.28"/>
    <n v="35.840000000000003"/>
    <n v="501595.2"/>
    <n v="164505.60000000001"/>
    <n v="337089.6"/>
  </r>
  <r>
    <n v="201129043"/>
    <x v="1"/>
    <s v="Luxembourg"/>
    <x v="6"/>
    <x v="0"/>
    <s v="C"/>
    <x v="1229"/>
    <d v="2019-01-07T00:00:00"/>
    <n v="7408"/>
    <n v="205.7"/>
    <n v="117.11"/>
    <n v="1523825.6"/>
    <n v="867550.88"/>
    <n v="656274.72"/>
  </r>
  <r>
    <n v="182830369"/>
    <x v="1"/>
    <s v="Portugal"/>
    <x v="0"/>
    <x v="0"/>
    <s v="H"/>
    <x v="1230"/>
    <d v="2020-08-08T00:00:00"/>
    <n v="2424"/>
    <n v="651.21"/>
    <n v="524.96"/>
    <n v="1578533.04"/>
    <n v="1272503.04"/>
    <n v="306030"/>
  </r>
  <r>
    <n v="911560809"/>
    <x v="2"/>
    <s v="Iraq"/>
    <x v="7"/>
    <x v="0"/>
    <s v="L"/>
    <x v="1231"/>
    <d v="2014-05-01T00:00:00"/>
    <n v="9955"/>
    <n v="109.28"/>
    <n v="35.840000000000003"/>
    <n v="1087882.3999999999"/>
    <n v="356787.20000000001"/>
    <n v="731095.2"/>
  </r>
  <r>
    <n v="710806691"/>
    <x v="5"/>
    <s v="Papua New Guinea"/>
    <x v="8"/>
    <x v="1"/>
    <s v="H"/>
    <x v="1232"/>
    <d v="2010-03-07T00:00:00"/>
    <n v="2350"/>
    <n v="152.58000000000001"/>
    <n v="97.44"/>
    <n v="358563"/>
    <n v="228984"/>
    <n v="129579"/>
  </r>
  <r>
    <n v="674366843"/>
    <x v="4"/>
    <s v="Panama"/>
    <x v="0"/>
    <x v="0"/>
    <s v="M"/>
    <x v="1233"/>
    <d v="2010-05-14T00:00:00"/>
    <n v="8990"/>
    <n v="651.21"/>
    <n v="524.96"/>
    <n v="5854377.9000000004"/>
    <n v="4719390.4000000004"/>
    <n v="1134987.5"/>
  </r>
  <r>
    <n v="616352593"/>
    <x v="0"/>
    <s v="Sao Tome and Principe"/>
    <x v="10"/>
    <x v="0"/>
    <s v="C"/>
    <x v="609"/>
    <d v="2019-03-02T00:00:00"/>
    <n v="1284"/>
    <n v="437.2"/>
    <n v="263.33"/>
    <n v="561364.80000000005"/>
    <n v="338115.72"/>
    <n v="223249.08"/>
  </r>
  <r>
    <n v="421187770"/>
    <x v="0"/>
    <s v="Cape Verde"/>
    <x v="8"/>
    <x v="0"/>
    <s v="L"/>
    <x v="1234"/>
    <d v="2012-12-21T00:00:00"/>
    <n v="7676"/>
    <n v="152.58000000000001"/>
    <n v="97.44"/>
    <n v="1171204.08"/>
    <n v="747949.44"/>
    <n v="423254.64"/>
  </r>
  <r>
    <n v="493608701"/>
    <x v="3"/>
    <s v="Vietnam"/>
    <x v="7"/>
    <x v="0"/>
    <s v="H"/>
    <x v="1235"/>
    <d v="2010-12-15T00:00:00"/>
    <n v="8638"/>
    <n v="109.28"/>
    <n v="35.840000000000003"/>
    <n v="943960.64"/>
    <n v="309585.91999999998"/>
    <n v="634374.72"/>
  </r>
  <r>
    <n v="408664214"/>
    <x v="6"/>
    <s v="Mexico"/>
    <x v="9"/>
    <x v="1"/>
    <s v="H"/>
    <x v="1236"/>
    <d v="2019-05-25T00:00:00"/>
    <n v="1677"/>
    <n v="81.73"/>
    <n v="56.67"/>
    <n v="137061.21"/>
    <n v="95035.59"/>
    <n v="42025.62"/>
  </r>
  <r>
    <n v="261715638"/>
    <x v="2"/>
    <s v="Algeria"/>
    <x v="0"/>
    <x v="0"/>
    <s v="L"/>
    <x v="1237"/>
    <d v="2012-03-18T00:00:00"/>
    <n v="6328"/>
    <n v="651.21"/>
    <n v="524.96"/>
    <n v="4120856.88"/>
    <n v="3321946.88"/>
    <n v="798910"/>
  </r>
  <r>
    <n v="218436801"/>
    <x v="4"/>
    <s v="Guatemala"/>
    <x v="8"/>
    <x v="0"/>
    <s v="L"/>
    <x v="1238"/>
    <d v="2017-05-01T00:00:00"/>
    <n v="9158"/>
    <n v="152.58000000000001"/>
    <n v="97.44"/>
    <n v="1397327.64"/>
    <n v="892355.52"/>
    <n v="504972.12"/>
  </r>
  <r>
    <n v="964814031"/>
    <x v="1"/>
    <s v="Monaco"/>
    <x v="8"/>
    <x v="0"/>
    <s v="L"/>
    <x v="204"/>
    <d v="2019-10-08T00:00:00"/>
    <n v="8767"/>
    <n v="152.58000000000001"/>
    <n v="97.44"/>
    <n v="1337668.8600000001"/>
    <n v="854256.48"/>
    <n v="483412.38"/>
  </r>
  <r>
    <n v="557146155"/>
    <x v="4"/>
    <s v="Antigua and Barbuda "/>
    <x v="7"/>
    <x v="1"/>
    <s v="C"/>
    <x v="1239"/>
    <d v="2012-07-19T00:00:00"/>
    <n v="783"/>
    <n v="109.28"/>
    <n v="35.840000000000003"/>
    <n v="85566.24"/>
    <n v="28062.720000000001"/>
    <n v="57503.519999999997"/>
  </r>
  <r>
    <n v="272044503"/>
    <x v="0"/>
    <s v="Kenya"/>
    <x v="0"/>
    <x v="0"/>
    <s v="M"/>
    <x v="1103"/>
    <d v="2014-05-13T00:00:00"/>
    <n v="2869"/>
    <n v="651.21"/>
    <n v="524.96"/>
    <n v="1868321.49"/>
    <n v="1506110.24"/>
    <n v="362211.25"/>
  </r>
  <r>
    <n v="556432902"/>
    <x v="1"/>
    <s v="Croatia"/>
    <x v="4"/>
    <x v="1"/>
    <s v="C"/>
    <x v="1240"/>
    <d v="2011-08-23T00:00:00"/>
    <n v="9716"/>
    <n v="255.28"/>
    <n v="159.41999999999999"/>
    <n v="2480300.48"/>
    <n v="1548924.72"/>
    <n v="931375.76"/>
  </r>
  <r>
    <n v="577547681"/>
    <x v="2"/>
    <s v="Tunisia "/>
    <x v="11"/>
    <x v="0"/>
    <s v="L"/>
    <x v="698"/>
    <d v="2014-01-18T00:00:00"/>
    <n v="8048"/>
    <n v="9.33"/>
    <n v="6.92"/>
    <n v="75087.839999999997"/>
    <n v="55692.160000000003"/>
    <n v="19395.68"/>
  </r>
  <r>
    <n v="472937667"/>
    <x v="3"/>
    <s v="Malaysia"/>
    <x v="10"/>
    <x v="1"/>
    <s v="C"/>
    <x v="1241"/>
    <d v="2018-05-15T00:00:00"/>
    <n v="1620"/>
    <n v="437.2"/>
    <n v="263.33"/>
    <n v="708264"/>
    <n v="426594.6"/>
    <n v="281669.40000000002"/>
  </r>
  <r>
    <n v="900464189"/>
    <x v="3"/>
    <s v="Vietnam"/>
    <x v="2"/>
    <x v="1"/>
    <s v="H"/>
    <x v="496"/>
    <d v="2020-05-07T00:00:00"/>
    <n v="6219"/>
    <n v="154.06"/>
    <n v="90.93"/>
    <n v="958099.14"/>
    <n v="565493.67000000004"/>
    <n v="392605.47"/>
  </r>
  <r>
    <n v="788301074"/>
    <x v="2"/>
    <s v="Saudi Arabia"/>
    <x v="5"/>
    <x v="0"/>
    <s v="H"/>
    <x v="587"/>
    <d v="2016-04-16T00:00:00"/>
    <n v="4660"/>
    <n v="421.89"/>
    <n v="364.69"/>
    <n v="1966007.4"/>
    <n v="1699455.4"/>
    <n v="266552"/>
  </r>
  <r>
    <n v="484934651"/>
    <x v="3"/>
    <s v="Bhutan"/>
    <x v="11"/>
    <x v="0"/>
    <s v="H"/>
    <x v="1242"/>
    <d v="2011-08-14T00:00:00"/>
    <n v="1795"/>
    <n v="9.33"/>
    <n v="6.92"/>
    <n v="16747.349999999999"/>
    <n v="12421.4"/>
    <n v="4325.95"/>
  </r>
  <r>
    <n v="409163749"/>
    <x v="1"/>
    <s v="Slovenia"/>
    <x v="6"/>
    <x v="1"/>
    <s v="C"/>
    <x v="963"/>
    <d v="2011-07-01T00:00:00"/>
    <n v="9501"/>
    <n v="205.7"/>
    <n v="117.11"/>
    <n v="1954355.7"/>
    <n v="1112662.1100000001"/>
    <n v="841693.59"/>
  </r>
  <r>
    <n v="600099694"/>
    <x v="4"/>
    <s v="Saint Kitts and Nevis "/>
    <x v="0"/>
    <x v="1"/>
    <s v="C"/>
    <x v="1243"/>
    <d v="2012-11-27T00:00:00"/>
    <n v="1690"/>
    <n v="651.21"/>
    <n v="524.96"/>
    <n v="1100544.8999999999"/>
    <n v="887182.4"/>
    <n v="213362.5"/>
  </r>
  <r>
    <n v="267166316"/>
    <x v="0"/>
    <s v="Guinea"/>
    <x v="3"/>
    <x v="0"/>
    <s v="C"/>
    <x v="1244"/>
    <d v="2010-10-04T00:00:00"/>
    <n v="9305"/>
    <n v="668.27"/>
    <n v="502.54"/>
    <n v="6218252.3499999996"/>
    <n v="4676134.7"/>
    <n v="1542117.65"/>
  </r>
  <r>
    <n v="940099942"/>
    <x v="3"/>
    <s v="Philippines"/>
    <x v="4"/>
    <x v="1"/>
    <s v="H"/>
    <x v="1245"/>
    <d v="2015-08-20T00:00:00"/>
    <n v="5319"/>
    <n v="255.28"/>
    <n v="159.41999999999999"/>
    <n v="1357834.32"/>
    <n v="847954.98"/>
    <n v="509879.34"/>
  </r>
  <r>
    <n v="618949401"/>
    <x v="2"/>
    <s v="Saudi Arabia"/>
    <x v="7"/>
    <x v="1"/>
    <s v="H"/>
    <x v="1246"/>
    <d v="2016-11-27T00:00:00"/>
    <n v="9737"/>
    <n v="109.28"/>
    <n v="35.840000000000003"/>
    <n v="1064059.3600000001"/>
    <n v="348974.08000000002"/>
    <n v="715085.28"/>
  </r>
  <r>
    <n v="524076020"/>
    <x v="0"/>
    <s v="Burundi"/>
    <x v="8"/>
    <x v="1"/>
    <s v="C"/>
    <x v="1247"/>
    <d v="2016-03-15T00:00:00"/>
    <n v="4595"/>
    <n v="152.58000000000001"/>
    <n v="97.44"/>
    <n v="701105.1"/>
    <n v="447736.8"/>
    <n v="253368.3"/>
  </r>
  <r>
    <n v="146153628"/>
    <x v="1"/>
    <s v="Cyprus"/>
    <x v="9"/>
    <x v="1"/>
    <s v="L"/>
    <x v="1248"/>
    <d v="2012-02-11T00:00:00"/>
    <n v="8961"/>
    <n v="81.73"/>
    <n v="56.67"/>
    <n v="732382.53"/>
    <n v="507819.87"/>
    <n v="224562.66"/>
  </r>
  <r>
    <n v="396168553"/>
    <x v="5"/>
    <s v="Kiribati"/>
    <x v="7"/>
    <x v="1"/>
    <s v="C"/>
    <x v="1249"/>
    <d v="2014-03-26T00:00:00"/>
    <n v="3934"/>
    <n v="109.28"/>
    <n v="35.840000000000003"/>
    <n v="429907.52"/>
    <n v="140994.56"/>
    <n v="288912.96000000002"/>
  </r>
  <r>
    <n v="455419623"/>
    <x v="0"/>
    <s v="Central African Republic"/>
    <x v="11"/>
    <x v="1"/>
    <s v="L"/>
    <x v="407"/>
    <d v="2013-04-15T00:00:00"/>
    <n v="7642"/>
    <n v="9.33"/>
    <n v="6.92"/>
    <n v="71299.86"/>
    <n v="52882.64"/>
    <n v="18417.22"/>
  </r>
  <r>
    <n v="925518167"/>
    <x v="0"/>
    <s v="Botswana"/>
    <x v="1"/>
    <x v="0"/>
    <s v="C"/>
    <x v="1250"/>
    <d v="2019-07-22T00:00:00"/>
    <n v="247"/>
    <n v="47.45"/>
    <n v="31.79"/>
    <n v="11720.15"/>
    <n v="7852.13"/>
    <n v="3868.02"/>
  </r>
  <r>
    <n v="678388011"/>
    <x v="1"/>
    <s v="Belgium"/>
    <x v="5"/>
    <x v="1"/>
    <s v="L"/>
    <x v="1251"/>
    <d v="2011-09-16T00:00:00"/>
    <n v="8943"/>
    <n v="421.89"/>
    <n v="364.69"/>
    <n v="3772962.27"/>
    <n v="3261422.67"/>
    <n v="511539.6"/>
  </r>
  <r>
    <n v="906265485"/>
    <x v="5"/>
    <s v="Fiji"/>
    <x v="3"/>
    <x v="0"/>
    <s v="H"/>
    <x v="1252"/>
    <d v="2010-09-20T00:00:00"/>
    <n v="2951"/>
    <n v="668.27"/>
    <n v="502.54"/>
    <n v="1972064.77"/>
    <n v="1482995.54"/>
    <n v="489069.23"/>
  </r>
  <r>
    <n v="171699416"/>
    <x v="1"/>
    <s v="Belarus"/>
    <x v="1"/>
    <x v="0"/>
    <s v="M"/>
    <x v="562"/>
    <d v="2011-08-03T00:00:00"/>
    <n v="8528"/>
    <n v="47.45"/>
    <n v="31.79"/>
    <n v="404653.6"/>
    <n v="271105.12"/>
    <n v="133548.48000000001"/>
  </r>
  <r>
    <n v="257551133"/>
    <x v="3"/>
    <s v="Cambodia"/>
    <x v="8"/>
    <x v="0"/>
    <s v="C"/>
    <x v="1253"/>
    <d v="2013-09-19T00:00:00"/>
    <n v="3959"/>
    <n v="152.58000000000001"/>
    <n v="97.44"/>
    <n v="604064.22"/>
    <n v="385764.96"/>
    <n v="218299.26"/>
  </r>
  <r>
    <n v="316994464"/>
    <x v="3"/>
    <s v="Sri Lanka"/>
    <x v="7"/>
    <x v="1"/>
    <s v="C"/>
    <x v="1254"/>
    <d v="2020-08-18T00:00:00"/>
    <n v="4561"/>
    <n v="109.28"/>
    <n v="35.840000000000003"/>
    <n v="498426.08"/>
    <n v="163466.23999999999"/>
    <n v="334959.84000000003"/>
  </r>
  <r>
    <n v="923515737"/>
    <x v="1"/>
    <s v="Serbia"/>
    <x v="4"/>
    <x v="1"/>
    <s v="H"/>
    <x v="1255"/>
    <d v="2013-01-01T00:00:00"/>
    <n v="7684"/>
    <n v="255.28"/>
    <n v="159.41999999999999"/>
    <n v="1961571.52"/>
    <n v="1224983.28"/>
    <n v="736588.24"/>
  </r>
  <r>
    <n v="920913779"/>
    <x v="1"/>
    <s v="Malta"/>
    <x v="4"/>
    <x v="0"/>
    <s v="M"/>
    <x v="1202"/>
    <d v="2011-08-17T00:00:00"/>
    <n v="7707"/>
    <n v="255.28"/>
    <n v="159.41999999999999"/>
    <n v="1967442.96"/>
    <n v="1228649.94"/>
    <n v="738793.02"/>
  </r>
  <r>
    <n v="573299920"/>
    <x v="3"/>
    <s v="Thailand"/>
    <x v="3"/>
    <x v="1"/>
    <s v="M"/>
    <x v="158"/>
    <d v="2010-09-01T00:00:00"/>
    <n v="1041"/>
    <n v="668.27"/>
    <n v="502.54"/>
    <n v="695669.07"/>
    <n v="523144.14"/>
    <n v="172524.93"/>
  </r>
  <r>
    <n v="215097987"/>
    <x v="2"/>
    <s v="Azerbaijan"/>
    <x v="0"/>
    <x v="0"/>
    <s v="M"/>
    <x v="1256"/>
    <d v="2013-05-12T00:00:00"/>
    <n v="1129"/>
    <n v="651.21"/>
    <n v="524.96"/>
    <n v="735216.09"/>
    <n v="592679.84"/>
    <n v="142536.25"/>
  </r>
  <r>
    <n v="701044309"/>
    <x v="5"/>
    <s v="Vanuatu"/>
    <x v="4"/>
    <x v="1"/>
    <s v="C"/>
    <x v="1257"/>
    <d v="2011-06-28T00:00:00"/>
    <n v="3445"/>
    <n v="255.28"/>
    <n v="159.41999999999999"/>
    <n v="879439.6"/>
    <n v="549201.9"/>
    <n v="330237.7"/>
  </r>
  <r>
    <n v="256187713"/>
    <x v="1"/>
    <s v="Slovenia"/>
    <x v="9"/>
    <x v="0"/>
    <s v="C"/>
    <x v="1258"/>
    <d v="2014-01-04T00:00:00"/>
    <n v="492"/>
    <n v="81.73"/>
    <n v="56.67"/>
    <n v="40211.160000000003"/>
    <n v="27881.64"/>
    <n v="12329.52"/>
  </r>
  <r>
    <n v="325889527"/>
    <x v="1"/>
    <s v="Liechtenstein"/>
    <x v="8"/>
    <x v="0"/>
    <s v="C"/>
    <x v="1259"/>
    <d v="2016-04-03T00:00:00"/>
    <n v="6808"/>
    <n v="152.58000000000001"/>
    <n v="97.44"/>
    <n v="1038764.64"/>
    <n v="663371.52000000002"/>
    <n v="375393.12"/>
  </r>
  <r>
    <n v="625823581"/>
    <x v="0"/>
    <s v="Sao Tome and Principe"/>
    <x v="7"/>
    <x v="0"/>
    <s v="M"/>
    <x v="826"/>
    <d v="2012-10-30T00:00:00"/>
    <n v="3960"/>
    <n v="109.28"/>
    <n v="35.840000000000003"/>
    <n v="432748.79999999999"/>
    <n v="141926.39999999999"/>
    <n v="290822.40000000002"/>
  </r>
  <r>
    <n v="491976201"/>
    <x v="0"/>
    <s v="Sudan"/>
    <x v="1"/>
    <x v="0"/>
    <s v="M"/>
    <x v="1260"/>
    <d v="2020-01-13T00:00:00"/>
    <n v="5546"/>
    <n v="47.45"/>
    <n v="31.79"/>
    <n v="263157.7"/>
    <n v="176307.34"/>
    <n v="86850.36"/>
  </r>
  <r>
    <n v="230646216"/>
    <x v="0"/>
    <s v="Zambia"/>
    <x v="4"/>
    <x v="0"/>
    <s v="L"/>
    <x v="625"/>
    <d v="2010-03-21T00:00:00"/>
    <n v="2196"/>
    <n v="255.28"/>
    <n v="159.41999999999999"/>
    <n v="560594.88"/>
    <n v="350086.32"/>
    <n v="210508.56"/>
  </r>
  <r>
    <n v="668444955"/>
    <x v="2"/>
    <s v="Tunisia "/>
    <x v="5"/>
    <x v="1"/>
    <s v="L"/>
    <x v="1261"/>
    <d v="2011-10-28T00:00:00"/>
    <n v="6571"/>
    <n v="421.89"/>
    <n v="364.69"/>
    <n v="2772239.19"/>
    <n v="2396377.9900000002"/>
    <n v="375861.2"/>
  </r>
  <r>
    <n v="902296245"/>
    <x v="4"/>
    <s v="El Salvador"/>
    <x v="4"/>
    <x v="0"/>
    <s v="L"/>
    <x v="1262"/>
    <d v="2020-11-25T00:00:00"/>
    <n v="8365"/>
    <n v="255.28"/>
    <n v="159.41999999999999"/>
    <n v="2135417.2000000002"/>
    <n v="1333548.3"/>
    <n v="801868.9"/>
  </r>
  <r>
    <n v="549436414"/>
    <x v="6"/>
    <s v="United States of America"/>
    <x v="8"/>
    <x v="1"/>
    <s v="M"/>
    <x v="1263"/>
    <d v="2017-10-05T00:00:00"/>
    <n v="9299"/>
    <n v="152.58000000000001"/>
    <n v="97.44"/>
    <n v="1418841.42"/>
    <n v="906094.56"/>
    <n v="512746.86"/>
  </r>
  <r>
    <n v="197414290"/>
    <x v="3"/>
    <s v="Mongolia"/>
    <x v="0"/>
    <x v="0"/>
    <s v="C"/>
    <x v="1264"/>
    <d v="2015-09-30T00:00:00"/>
    <n v="8130"/>
    <n v="651.21"/>
    <n v="524.96"/>
    <n v="5294337.3"/>
    <n v="4267924.8"/>
    <n v="1026412.5"/>
  </r>
  <r>
    <n v="954091203"/>
    <x v="3"/>
    <s v="Mongolia"/>
    <x v="8"/>
    <x v="0"/>
    <s v="L"/>
    <x v="1265"/>
    <d v="2013-02-19T00:00:00"/>
    <n v="5644"/>
    <n v="152.58000000000001"/>
    <n v="97.44"/>
    <n v="861161.52"/>
    <n v="549951.36"/>
    <n v="311210.15999999997"/>
  </r>
  <r>
    <n v="397640979"/>
    <x v="0"/>
    <s v="Malawi"/>
    <x v="0"/>
    <x v="1"/>
    <s v="M"/>
    <x v="1266"/>
    <d v="2010-03-13T00:00:00"/>
    <n v="9657"/>
    <n v="651.21"/>
    <n v="524.96"/>
    <n v="6288734.9699999997"/>
    <n v="5069538.72"/>
    <n v="1219196.25"/>
  </r>
  <r>
    <n v="226549947"/>
    <x v="1"/>
    <s v="Latvia"/>
    <x v="6"/>
    <x v="1"/>
    <s v="M"/>
    <x v="1267"/>
    <d v="2013-08-08T00:00:00"/>
    <n v="19"/>
    <n v="205.7"/>
    <n v="117.11"/>
    <n v="3908.3"/>
    <n v="2225.09"/>
    <n v="1683.21"/>
  </r>
  <r>
    <n v="409616935"/>
    <x v="1"/>
    <s v="Macedonia"/>
    <x v="6"/>
    <x v="1"/>
    <s v="M"/>
    <x v="1268"/>
    <d v="2014-12-04T00:00:00"/>
    <n v="3608"/>
    <n v="205.7"/>
    <n v="117.11"/>
    <n v="742165.6"/>
    <n v="422532.88"/>
    <n v="319632.71999999997"/>
  </r>
  <r>
    <n v="535953271"/>
    <x v="1"/>
    <s v="Belgium"/>
    <x v="6"/>
    <x v="1"/>
    <s v="C"/>
    <x v="1269"/>
    <d v="2016-05-08T00:00:00"/>
    <n v="9338"/>
    <n v="205.7"/>
    <n v="117.11"/>
    <n v="1920826.6"/>
    <n v="1093573.18"/>
    <n v="827253.42"/>
  </r>
  <r>
    <n v="264982783"/>
    <x v="0"/>
    <s v="Sierra Leone"/>
    <x v="6"/>
    <x v="0"/>
    <s v="L"/>
    <x v="1270"/>
    <d v="2015-11-23T00:00:00"/>
    <n v="3149"/>
    <n v="205.7"/>
    <n v="117.11"/>
    <n v="647749.30000000005"/>
    <n v="368779.39"/>
    <n v="278969.90999999997"/>
  </r>
  <r>
    <n v="676441800"/>
    <x v="0"/>
    <s v="Niger"/>
    <x v="8"/>
    <x v="1"/>
    <s v="H"/>
    <x v="1271"/>
    <d v="2011-04-28T00:00:00"/>
    <n v="3016"/>
    <n v="152.58000000000001"/>
    <n v="97.44"/>
    <n v="460181.28"/>
    <n v="293879.03999999998"/>
    <n v="166302.24"/>
  </r>
  <r>
    <n v="220379149"/>
    <x v="1"/>
    <s v="Croatia"/>
    <x v="10"/>
    <x v="0"/>
    <s v="M"/>
    <x v="1034"/>
    <d v="2018-06-24T00:00:00"/>
    <n v="3942"/>
    <n v="437.2"/>
    <n v="263.33"/>
    <n v="1723442.4"/>
    <n v="1038046.86"/>
    <n v="685395.54"/>
  </r>
  <r>
    <n v="567156159"/>
    <x v="1"/>
    <s v="Bulgaria"/>
    <x v="0"/>
    <x v="1"/>
    <s v="L"/>
    <x v="1272"/>
    <d v="2013-02-07T00:00:00"/>
    <n v="2966"/>
    <n v="651.21"/>
    <n v="524.96"/>
    <n v="1931488.86"/>
    <n v="1557031.36"/>
    <n v="374457.5"/>
  </r>
  <r>
    <n v="757446658"/>
    <x v="2"/>
    <s v="Lebanon"/>
    <x v="0"/>
    <x v="1"/>
    <s v="H"/>
    <x v="1123"/>
    <d v="2018-12-22T00:00:00"/>
    <n v="4153"/>
    <n v="651.21"/>
    <n v="524.96"/>
    <n v="2704475.13"/>
    <n v="2180158.88"/>
    <n v="524316.25"/>
  </r>
  <r>
    <n v="352236974"/>
    <x v="1"/>
    <s v="Albania"/>
    <x v="0"/>
    <x v="1"/>
    <s v="L"/>
    <x v="1273"/>
    <d v="2012-02-14T00:00:00"/>
    <n v="3603"/>
    <n v="651.21"/>
    <n v="524.96"/>
    <n v="2346309.63"/>
    <n v="1891430.88"/>
    <n v="454878.75"/>
  </r>
  <r>
    <n v="782825934"/>
    <x v="2"/>
    <s v="Jordan"/>
    <x v="1"/>
    <x v="0"/>
    <s v="C"/>
    <x v="1274"/>
    <d v="2013-10-27T00:00:00"/>
    <n v="4445"/>
    <n v="47.45"/>
    <n v="31.79"/>
    <n v="210915.25"/>
    <n v="141306.54999999999"/>
    <n v="69608.7"/>
  </r>
  <r>
    <n v="400824868"/>
    <x v="1"/>
    <s v="United Kingdom"/>
    <x v="10"/>
    <x v="0"/>
    <s v="L"/>
    <x v="1275"/>
    <d v="2011-02-21T00:00:00"/>
    <n v="1841"/>
    <n v="437.2"/>
    <n v="263.33"/>
    <n v="804885.2"/>
    <n v="484790.53"/>
    <n v="320094.67"/>
  </r>
  <r>
    <n v="328157603"/>
    <x v="2"/>
    <s v="Morocco"/>
    <x v="0"/>
    <x v="0"/>
    <s v="M"/>
    <x v="838"/>
    <d v="2016-04-25T00:00:00"/>
    <n v="7982"/>
    <n v="651.21"/>
    <n v="524.96"/>
    <n v="5197958.22"/>
    <n v="4190230.72"/>
    <n v="1007727.5"/>
  </r>
  <r>
    <n v="407060468"/>
    <x v="3"/>
    <s v="Sri Lanka"/>
    <x v="8"/>
    <x v="0"/>
    <s v="H"/>
    <x v="1276"/>
    <d v="2016-07-13T00:00:00"/>
    <n v="7093"/>
    <n v="152.58000000000001"/>
    <n v="97.44"/>
    <n v="1082249.94"/>
    <n v="691141.92"/>
    <n v="391108.02"/>
  </r>
  <r>
    <n v="550082290"/>
    <x v="1"/>
    <s v="Montenegro"/>
    <x v="9"/>
    <x v="1"/>
    <s v="C"/>
    <x v="386"/>
    <d v="2011-12-16T00:00:00"/>
    <n v="428"/>
    <n v="81.73"/>
    <n v="56.67"/>
    <n v="34980.44"/>
    <n v="24254.76"/>
    <n v="10725.68"/>
  </r>
  <r>
    <n v="290084397"/>
    <x v="1"/>
    <s v="Estonia"/>
    <x v="0"/>
    <x v="0"/>
    <s v="H"/>
    <x v="1277"/>
    <d v="2014-07-16T00:00:00"/>
    <n v="1274"/>
    <n v="651.21"/>
    <n v="524.96"/>
    <n v="829641.54"/>
    <n v="668799.04"/>
    <n v="160842.5"/>
  </r>
  <r>
    <n v="130240619"/>
    <x v="1"/>
    <s v="Bosnia and Herzegovina"/>
    <x v="5"/>
    <x v="1"/>
    <s v="C"/>
    <x v="309"/>
    <d v="2012-09-07T00:00:00"/>
    <n v="9948"/>
    <n v="421.89"/>
    <n v="364.69"/>
    <n v="4196961.72"/>
    <n v="3627936.12"/>
    <n v="569025.6"/>
  </r>
  <r>
    <n v="194037282"/>
    <x v="0"/>
    <s v="Gabon"/>
    <x v="5"/>
    <x v="0"/>
    <s v="L"/>
    <x v="305"/>
    <d v="2011-12-05T00:00:00"/>
    <n v="8799"/>
    <n v="421.89"/>
    <n v="364.69"/>
    <n v="3712210.11"/>
    <n v="3208907.31"/>
    <n v="503302.8"/>
  </r>
  <r>
    <n v="675273215"/>
    <x v="1"/>
    <s v="San Marino"/>
    <x v="2"/>
    <x v="1"/>
    <s v="M"/>
    <x v="1278"/>
    <d v="2011-01-08T00:00:00"/>
    <n v="7205"/>
    <n v="154.06"/>
    <n v="90.93"/>
    <n v="1110002.3"/>
    <n v="655150.65"/>
    <n v="454851.65"/>
  </r>
  <r>
    <n v="488059747"/>
    <x v="2"/>
    <s v="Bahrain"/>
    <x v="5"/>
    <x v="0"/>
    <s v="H"/>
    <x v="1279"/>
    <d v="2016-04-04T00:00:00"/>
    <n v="6580"/>
    <n v="421.89"/>
    <n v="364.69"/>
    <n v="2776036.2"/>
    <n v="2399660.2000000002"/>
    <n v="376376"/>
  </r>
  <r>
    <n v="416820704"/>
    <x v="0"/>
    <s v="Swaziland"/>
    <x v="7"/>
    <x v="0"/>
    <s v="H"/>
    <x v="1280"/>
    <d v="2018-07-28T00:00:00"/>
    <n v="5364"/>
    <n v="109.28"/>
    <n v="35.840000000000003"/>
    <n v="586177.92000000004"/>
    <n v="192245.76000000001"/>
    <n v="393932.16"/>
  </r>
  <r>
    <n v="866292417"/>
    <x v="4"/>
    <s v="Honduras"/>
    <x v="9"/>
    <x v="1"/>
    <s v="C"/>
    <x v="1281"/>
    <d v="2018-11-02T00:00:00"/>
    <n v="4032"/>
    <n v="81.73"/>
    <n v="56.67"/>
    <n v="329535.35999999999"/>
    <n v="228493.44"/>
    <n v="101041.92"/>
  </r>
  <r>
    <n v="511523711"/>
    <x v="0"/>
    <s v="Comoros"/>
    <x v="0"/>
    <x v="0"/>
    <s v="M"/>
    <x v="1258"/>
    <d v="2014-01-10T00:00:00"/>
    <n v="88"/>
    <n v="651.21"/>
    <n v="524.96"/>
    <n v="57306.48"/>
    <n v="46196.480000000003"/>
    <n v="11110"/>
  </r>
  <r>
    <n v="347875916"/>
    <x v="1"/>
    <s v="Luxembourg"/>
    <x v="9"/>
    <x v="1"/>
    <s v="M"/>
    <x v="278"/>
    <d v="2014-02-06T00:00:00"/>
    <n v="3069"/>
    <n v="81.73"/>
    <n v="56.67"/>
    <n v="250829.37"/>
    <n v="173920.23"/>
    <n v="76909.14"/>
  </r>
  <r>
    <n v="541022861"/>
    <x v="1"/>
    <s v="Greece"/>
    <x v="5"/>
    <x v="1"/>
    <s v="C"/>
    <x v="1165"/>
    <d v="2012-03-25T00:00:00"/>
    <n v="9542"/>
    <n v="421.89"/>
    <n v="364.69"/>
    <n v="4025674.38"/>
    <n v="3479871.98"/>
    <n v="545802.4"/>
  </r>
  <r>
    <n v="876950871"/>
    <x v="3"/>
    <s v="Philippines"/>
    <x v="10"/>
    <x v="0"/>
    <s v="M"/>
    <x v="1282"/>
    <d v="2019-12-30T00:00:00"/>
    <n v="8106"/>
    <n v="437.2"/>
    <n v="263.33"/>
    <n v="3543943.2"/>
    <n v="2134552.98"/>
    <n v="1409390.22"/>
  </r>
  <r>
    <n v="311958777"/>
    <x v="6"/>
    <s v="Greenland"/>
    <x v="4"/>
    <x v="1"/>
    <s v="H"/>
    <x v="403"/>
    <d v="2017-04-15T00:00:00"/>
    <n v="4390"/>
    <n v="255.28"/>
    <n v="159.41999999999999"/>
    <n v="1120679.2"/>
    <n v="699853.8"/>
    <n v="420825.4"/>
  </r>
  <r>
    <n v="122657907"/>
    <x v="1"/>
    <s v="Serbia"/>
    <x v="8"/>
    <x v="1"/>
    <s v="H"/>
    <x v="385"/>
    <d v="2016-11-20T00:00:00"/>
    <n v="6055"/>
    <n v="152.58000000000001"/>
    <n v="97.44"/>
    <n v="923871.9"/>
    <n v="589999.19999999995"/>
    <n v="333872.7"/>
  </r>
  <r>
    <n v="755972087"/>
    <x v="3"/>
    <s v="Vietnam"/>
    <x v="8"/>
    <x v="0"/>
    <s v="M"/>
    <x v="1283"/>
    <d v="2010-04-13T00:00:00"/>
    <n v="7795"/>
    <n v="152.58000000000001"/>
    <n v="97.44"/>
    <n v="1189361.1000000001"/>
    <n v="759544.8"/>
    <n v="429816.3"/>
  </r>
  <r>
    <n v="479137647"/>
    <x v="4"/>
    <s v="Haiti"/>
    <x v="3"/>
    <x v="1"/>
    <s v="L"/>
    <x v="1284"/>
    <d v="2020-11-16T00:00:00"/>
    <n v="6332"/>
    <n v="668.27"/>
    <n v="502.54"/>
    <n v="4231485.6399999997"/>
    <n v="3182083.28"/>
    <n v="1049402.3600000001"/>
  </r>
  <r>
    <n v="329703414"/>
    <x v="1"/>
    <s v="Greece"/>
    <x v="0"/>
    <x v="1"/>
    <s v="L"/>
    <x v="1285"/>
    <d v="2014-05-20T00:00:00"/>
    <n v="5422"/>
    <n v="651.21"/>
    <n v="524.96"/>
    <n v="3530860.62"/>
    <n v="2846333.12"/>
    <n v="684527.5"/>
  </r>
  <r>
    <n v="965530717"/>
    <x v="0"/>
    <s v="Lesotho"/>
    <x v="9"/>
    <x v="0"/>
    <s v="M"/>
    <x v="190"/>
    <d v="2013-07-16T00:00:00"/>
    <n v="850"/>
    <n v="81.73"/>
    <n v="56.67"/>
    <n v="69470.5"/>
    <n v="48169.5"/>
    <n v="21301"/>
  </r>
  <r>
    <n v="414793384"/>
    <x v="4"/>
    <s v="Nicaragua"/>
    <x v="6"/>
    <x v="0"/>
    <s v="M"/>
    <x v="1286"/>
    <d v="2015-01-18T00:00:00"/>
    <n v="5435"/>
    <n v="205.7"/>
    <n v="117.11"/>
    <n v="1117979.5"/>
    <n v="636492.85"/>
    <n v="481486.65"/>
  </r>
  <r>
    <n v="825977742"/>
    <x v="4"/>
    <s v="Antigua and Barbuda "/>
    <x v="11"/>
    <x v="0"/>
    <s v="C"/>
    <x v="1287"/>
    <d v="2011-03-05T00:00:00"/>
    <n v="4024"/>
    <n v="9.33"/>
    <n v="6.92"/>
    <n v="37543.919999999998"/>
    <n v="27846.080000000002"/>
    <n v="9697.84"/>
  </r>
  <r>
    <n v="817882621"/>
    <x v="4"/>
    <s v="Guatemala"/>
    <x v="7"/>
    <x v="1"/>
    <s v="L"/>
    <x v="1288"/>
    <d v="2019-04-14T00:00:00"/>
    <n v="8498"/>
    <n v="109.28"/>
    <n v="35.840000000000003"/>
    <n v="928661.44"/>
    <n v="304568.32000000001"/>
    <n v="624093.12"/>
  </r>
  <r>
    <n v="429619348"/>
    <x v="0"/>
    <s v="Democratic Republic of the Congo"/>
    <x v="4"/>
    <x v="0"/>
    <s v="M"/>
    <x v="1289"/>
    <d v="2019-08-17T00:00:00"/>
    <n v="2767"/>
    <n v="255.28"/>
    <n v="159.41999999999999"/>
    <n v="706359.76"/>
    <n v="441115.14"/>
    <n v="265244.62"/>
  </r>
  <r>
    <n v="670611751"/>
    <x v="2"/>
    <s v="Qatar"/>
    <x v="2"/>
    <x v="1"/>
    <s v="H"/>
    <x v="1290"/>
    <d v="2014-10-10T00:00:00"/>
    <n v="7774"/>
    <n v="154.06"/>
    <n v="90.93"/>
    <n v="1197662.44"/>
    <n v="706889.82"/>
    <n v="490772.62"/>
  </r>
  <r>
    <n v="370596158"/>
    <x v="1"/>
    <s v="Estonia"/>
    <x v="6"/>
    <x v="0"/>
    <s v="M"/>
    <x v="1003"/>
    <d v="2011-03-22T00:00:00"/>
    <n v="6493"/>
    <n v="205.7"/>
    <n v="117.11"/>
    <n v="1335610.1000000001"/>
    <n v="760395.23"/>
    <n v="575214.87"/>
  </r>
  <r>
    <n v="229621398"/>
    <x v="0"/>
    <s v="Benin"/>
    <x v="2"/>
    <x v="1"/>
    <s v="M"/>
    <x v="1291"/>
    <d v="2011-06-07T00:00:00"/>
    <n v="8929"/>
    <n v="154.06"/>
    <n v="90.93"/>
    <n v="1375601.74"/>
    <n v="811913.97"/>
    <n v="563687.77"/>
  </r>
  <r>
    <n v="568048799"/>
    <x v="0"/>
    <s v="Chad"/>
    <x v="11"/>
    <x v="0"/>
    <s v="C"/>
    <x v="636"/>
    <d v="2016-09-13T00:00:00"/>
    <n v="7118"/>
    <n v="9.33"/>
    <n v="6.92"/>
    <n v="66410.94"/>
    <n v="49256.56"/>
    <n v="17154.38"/>
  </r>
  <r>
    <n v="876552188"/>
    <x v="1"/>
    <s v="France"/>
    <x v="4"/>
    <x v="0"/>
    <s v="L"/>
    <x v="178"/>
    <d v="2017-11-06T00:00:00"/>
    <n v="126"/>
    <n v="255.28"/>
    <n v="159.41999999999999"/>
    <n v="32165.279999999999"/>
    <n v="20086.919999999998"/>
    <n v="12078.36"/>
  </r>
  <r>
    <n v="266117894"/>
    <x v="1"/>
    <s v="Hungary"/>
    <x v="2"/>
    <x v="1"/>
    <s v="C"/>
    <x v="1292"/>
    <d v="2015-06-23T00:00:00"/>
    <n v="9053"/>
    <n v="154.06"/>
    <n v="90.93"/>
    <n v="1394705.18"/>
    <n v="823189.29"/>
    <n v="571515.89"/>
  </r>
  <r>
    <n v="618044745"/>
    <x v="5"/>
    <s v="Federated States of Micronesia"/>
    <x v="2"/>
    <x v="1"/>
    <s v="C"/>
    <x v="1293"/>
    <d v="2013-06-26T00:00:00"/>
    <n v="2029"/>
    <n v="154.06"/>
    <n v="90.93"/>
    <n v="312587.74"/>
    <n v="184496.97"/>
    <n v="128090.77"/>
  </r>
  <r>
    <n v="733944070"/>
    <x v="3"/>
    <s v="Uzbekistan"/>
    <x v="3"/>
    <x v="1"/>
    <s v="C"/>
    <x v="611"/>
    <d v="2016-02-19T00:00:00"/>
    <n v="9215"/>
    <n v="668.27"/>
    <n v="502.54"/>
    <n v="6158108.0499999998"/>
    <n v="4630906.0999999996"/>
    <n v="1527201.95"/>
  </r>
  <r>
    <n v="385739696"/>
    <x v="1"/>
    <s v="Kosovo"/>
    <x v="10"/>
    <x v="1"/>
    <s v="C"/>
    <x v="1294"/>
    <d v="2020-05-19T00:00:00"/>
    <n v="7803"/>
    <n v="437.2"/>
    <n v="263.33"/>
    <n v="3411471.6"/>
    <n v="2054763.99"/>
    <n v="1356707.61"/>
  </r>
  <r>
    <n v="765667951"/>
    <x v="3"/>
    <s v="North Korea"/>
    <x v="2"/>
    <x v="1"/>
    <s v="L"/>
    <x v="1295"/>
    <d v="2020-11-27T00:00:00"/>
    <n v="7016"/>
    <n v="154.06"/>
    <n v="90.93"/>
    <n v="1080884.96"/>
    <n v="637964.88"/>
    <n v="442920.08"/>
  </r>
  <r>
    <n v="436277663"/>
    <x v="0"/>
    <s v="Senegal"/>
    <x v="4"/>
    <x v="0"/>
    <s v="C"/>
    <x v="1296"/>
    <d v="2019-03-13T00:00:00"/>
    <n v="3110"/>
    <n v="255.28"/>
    <n v="159.41999999999999"/>
    <n v="793920.8"/>
    <n v="495796.2"/>
    <n v="298124.59999999998"/>
  </r>
  <r>
    <n v="280430161"/>
    <x v="1"/>
    <s v="Malta"/>
    <x v="2"/>
    <x v="0"/>
    <s v="L"/>
    <x v="1297"/>
    <d v="2015-09-05T00:00:00"/>
    <n v="4371"/>
    <n v="154.06"/>
    <n v="90.93"/>
    <n v="673396.26"/>
    <n v="397455.03"/>
    <n v="275941.23"/>
  </r>
  <r>
    <n v="351299273"/>
    <x v="0"/>
    <s v="Guinea"/>
    <x v="6"/>
    <x v="1"/>
    <s v="C"/>
    <x v="1298"/>
    <d v="2013-10-16T00:00:00"/>
    <n v="6117"/>
    <n v="205.7"/>
    <n v="117.11"/>
    <n v="1258266.8999999999"/>
    <n v="716361.87"/>
    <n v="541905.03"/>
  </r>
  <r>
    <n v="322371327"/>
    <x v="0"/>
    <s v="Madagascar"/>
    <x v="2"/>
    <x v="0"/>
    <s v="M"/>
    <x v="1299"/>
    <d v="2011-08-19T00:00:00"/>
    <n v="5694"/>
    <n v="154.06"/>
    <n v="90.93"/>
    <n v="877217.64"/>
    <n v="517755.42"/>
    <n v="359462.22"/>
  </r>
  <r>
    <n v="837445151"/>
    <x v="0"/>
    <s v="Malawi"/>
    <x v="0"/>
    <x v="1"/>
    <s v="H"/>
    <x v="1300"/>
    <d v="2011-06-13T00:00:00"/>
    <n v="7485"/>
    <n v="651.21"/>
    <n v="524.96"/>
    <n v="4874306.8499999996"/>
    <n v="3929325.6"/>
    <n v="944981.25"/>
  </r>
  <r>
    <n v="360632073"/>
    <x v="5"/>
    <s v="Papua New Guinea"/>
    <x v="9"/>
    <x v="1"/>
    <s v="H"/>
    <x v="1301"/>
    <d v="2014-01-01T00:00:00"/>
    <n v="7899"/>
    <n v="81.73"/>
    <n v="56.67"/>
    <n v="645585.27"/>
    <n v="447636.33"/>
    <n v="197948.94"/>
  </r>
  <r>
    <n v="126355922"/>
    <x v="0"/>
    <s v="Sudan"/>
    <x v="1"/>
    <x v="1"/>
    <s v="L"/>
    <x v="1302"/>
    <d v="2013-06-11T00:00:00"/>
    <n v="380"/>
    <n v="47.45"/>
    <n v="31.79"/>
    <n v="18031"/>
    <n v="12080.2"/>
    <n v="5950.8"/>
  </r>
  <r>
    <n v="989353024"/>
    <x v="3"/>
    <s v="Bangladesh"/>
    <x v="0"/>
    <x v="0"/>
    <s v="M"/>
    <x v="233"/>
    <d v="2019-12-15T00:00:00"/>
    <n v="400"/>
    <n v="651.21"/>
    <n v="524.96"/>
    <n v="260484"/>
    <n v="209984"/>
    <n v="50500"/>
  </r>
  <r>
    <n v="274672210"/>
    <x v="2"/>
    <s v="Israel"/>
    <x v="4"/>
    <x v="1"/>
    <s v="C"/>
    <x v="1303"/>
    <d v="2018-12-01T00:00:00"/>
    <n v="466"/>
    <n v="255.28"/>
    <n v="159.41999999999999"/>
    <n v="118960.48"/>
    <n v="74289.72"/>
    <n v="44670.76"/>
  </r>
  <r>
    <n v="327674806"/>
    <x v="2"/>
    <s v="Jordan"/>
    <x v="9"/>
    <x v="1"/>
    <s v="H"/>
    <x v="1285"/>
    <d v="2014-05-15T00:00:00"/>
    <n v="5111"/>
    <n v="81.73"/>
    <n v="56.67"/>
    <n v="417722.03"/>
    <n v="289640.37"/>
    <n v="128081.66"/>
  </r>
  <r>
    <n v="864034640"/>
    <x v="3"/>
    <s v="Vietnam"/>
    <x v="4"/>
    <x v="1"/>
    <s v="H"/>
    <x v="1304"/>
    <d v="2015-12-03T00:00:00"/>
    <n v="5906"/>
    <n v="255.28"/>
    <n v="159.41999999999999"/>
    <n v="1507683.68"/>
    <n v="941534.52"/>
    <n v="566149.16"/>
  </r>
  <r>
    <n v="319738042"/>
    <x v="3"/>
    <s v="Mongolia"/>
    <x v="8"/>
    <x v="0"/>
    <s v="L"/>
    <x v="1305"/>
    <d v="2011-08-15T00:00:00"/>
    <n v="6447"/>
    <n v="152.58000000000001"/>
    <n v="97.44"/>
    <n v="983683.26"/>
    <n v="628195.68000000005"/>
    <n v="355487.58"/>
  </r>
  <r>
    <n v="801083838"/>
    <x v="1"/>
    <s v="Malta"/>
    <x v="8"/>
    <x v="1"/>
    <s v="L"/>
    <x v="1306"/>
    <d v="2014-06-14T00:00:00"/>
    <n v="7365"/>
    <n v="152.58000000000001"/>
    <n v="97.44"/>
    <n v="1123751.7"/>
    <n v="717645.6"/>
    <n v="406106.1"/>
  </r>
  <r>
    <n v="434683358"/>
    <x v="1"/>
    <s v="Serbia"/>
    <x v="5"/>
    <x v="1"/>
    <s v="H"/>
    <x v="587"/>
    <d v="2016-04-12T00:00:00"/>
    <n v="1320"/>
    <n v="421.89"/>
    <n v="364.69"/>
    <n v="556894.80000000005"/>
    <n v="481390.8"/>
    <n v="75504"/>
  </r>
  <r>
    <n v="117460429"/>
    <x v="5"/>
    <s v="Nauru"/>
    <x v="0"/>
    <x v="0"/>
    <s v="C"/>
    <x v="1307"/>
    <d v="2017-11-17T00:00:00"/>
    <n v="8006"/>
    <n v="651.21"/>
    <n v="524.96"/>
    <n v="5213587.26"/>
    <n v="4202829.76"/>
    <n v="1010757.5"/>
  </r>
  <r>
    <n v="366651380"/>
    <x v="1"/>
    <s v="Montenegro"/>
    <x v="8"/>
    <x v="0"/>
    <s v="H"/>
    <x v="1308"/>
    <d v="2016-02-02T00:00:00"/>
    <n v="9146"/>
    <n v="152.58000000000001"/>
    <n v="97.44"/>
    <n v="1395496.68"/>
    <n v="891186.24"/>
    <n v="504310.44"/>
  </r>
  <r>
    <n v="869805037"/>
    <x v="0"/>
    <s v="Zambia"/>
    <x v="11"/>
    <x v="1"/>
    <s v="H"/>
    <x v="1309"/>
    <d v="2016-06-21T00:00:00"/>
    <n v="3494"/>
    <n v="9.33"/>
    <n v="6.92"/>
    <n v="32599.02"/>
    <n v="24178.48"/>
    <n v="8420.5400000000009"/>
  </r>
  <r>
    <n v="934782731"/>
    <x v="2"/>
    <s v="Tunisia "/>
    <x v="3"/>
    <x v="1"/>
    <s v="L"/>
    <x v="1310"/>
    <d v="2020-02-21T00:00:00"/>
    <n v="1838"/>
    <n v="668.27"/>
    <n v="502.54"/>
    <n v="1228280.26"/>
    <n v="923668.52"/>
    <n v="304611.74"/>
  </r>
  <r>
    <n v="839758288"/>
    <x v="0"/>
    <s v="Democratic Republic of the Congo"/>
    <x v="5"/>
    <x v="1"/>
    <s v="H"/>
    <x v="1311"/>
    <d v="2010-10-03T00:00:00"/>
    <n v="1994"/>
    <n v="421.89"/>
    <n v="364.69"/>
    <n v="841248.66"/>
    <n v="727191.86"/>
    <n v="114056.8"/>
  </r>
  <r>
    <n v="483218038"/>
    <x v="1"/>
    <s v="San Marino"/>
    <x v="3"/>
    <x v="1"/>
    <s v="C"/>
    <x v="261"/>
    <d v="2019-11-22T00:00:00"/>
    <n v="3810"/>
    <n v="668.27"/>
    <n v="502.54"/>
    <n v="2546108.7000000002"/>
    <n v="1914677.4"/>
    <n v="631431.30000000005"/>
  </r>
  <r>
    <n v="733960807"/>
    <x v="3"/>
    <s v="Kyrgyzstan"/>
    <x v="2"/>
    <x v="1"/>
    <s v="L"/>
    <x v="1312"/>
    <d v="2016-01-13T00:00:00"/>
    <n v="4168"/>
    <n v="154.06"/>
    <n v="90.93"/>
    <n v="642122.07999999996"/>
    <n v="378996.24"/>
    <n v="263125.84000000003"/>
  </r>
  <r>
    <n v="281097924"/>
    <x v="0"/>
    <s v="Zambia"/>
    <x v="11"/>
    <x v="0"/>
    <s v="H"/>
    <x v="1313"/>
    <d v="2020-06-16T00:00:00"/>
    <n v="1977"/>
    <n v="9.33"/>
    <n v="6.92"/>
    <n v="18445.41"/>
    <n v="13680.84"/>
    <n v="4764.57"/>
  </r>
  <r>
    <n v="584053218"/>
    <x v="0"/>
    <s v="Senegal"/>
    <x v="0"/>
    <x v="0"/>
    <s v="L"/>
    <x v="1314"/>
    <d v="2012-12-28T00:00:00"/>
    <n v="3181"/>
    <n v="651.21"/>
    <n v="524.96"/>
    <n v="2071499.01"/>
    <n v="1669897.76"/>
    <n v="401601.25"/>
  </r>
  <r>
    <n v="922563016"/>
    <x v="4"/>
    <s v="Guatemala"/>
    <x v="5"/>
    <x v="1"/>
    <s v="C"/>
    <x v="1315"/>
    <d v="2015-04-20T00:00:00"/>
    <n v="5753"/>
    <n v="421.89"/>
    <n v="364.69"/>
    <n v="2427133.17"/>
    <n v="2098061.5699999998"/>
    <n v="329071.59999999998"/>
  </r>
  <r>
    <n v="646676146"/>
    <x v="1"/>
    <s v="Andorra"/>
    <x v="2"/>
    <x v="0"/>
    <s v="H"/>
    <x v="1316"/>
    <d v="2019-12-17T00:00:00"/>
    <n v="4697"/>
    <n v="154.06"/>
    <n v="90.93"/>
    <n v="723619.82"/>
    <n v="427098.21"/>
    <n v="296521.61"/>
  </r>
  <r>
    <n v="526753938"/>
    <x v="0"/>
    <s v="Sierra Leone"/>
    <x v="0"/>
    <x v="1"/>
    <s v="M"/>
    <x v="962"/>
    <d v="2014-07-31T00:00:00"/>
    <n v="7051"/>
    <n v="651.21"/>
    <n v="524.96"/>
    <n v="4591681.71"/>
    <n v="3701492.96"/>
    <n v="890188.75"/>
  </r>
  <r>
    <n v="503470218"/>
    <x v="0"/>
    <s v="The Gambia"/>
    <x v="0"/>
    <x v="1"/>
    <s v="C"/>
    <x v="806"/>
    <d v="2010-12-31T00:00:00"/>
    <n v="6880"/>
    <n v="651.21"/>
    <n v="524.96"/>
    <n v="4480324.8"/>
    <n v="3611724.8"/>
    <n v="868600"/>
  </r>
  <r>
    <n v="137811315"/>
    <x v="2"/>
    <s v="Saudi Arabia"/>
    <x v="9"/>
    <x v="0"/>
    <s v="M"/>
    <x v="1317"/>
    <d v="2013-01-19T00:00:00"/>
    <n v="285"/>
    <n v="81.73"/>
    <n v="56.67"/>
    <n v="23293.05"/>
    <n v="16150.95"/>
    <n v="7142.1"/>
  </r>
  <r>
    <n v="861076056"/>
    <x v="5"/>
    <s v="Papua New Guinea"/>
    <x v="9"/>
    <x v="0"/>
    <s v="L"/>
    <x v="1318"/>
    <d v="2017-03-14T00:00:00"/>
    <n v="395"/>
    <n v="81.73"/>
    <n v="56.67"/>
    <n v="32283.35"/>
    <n v="22384.65"/>
    <n v="9898.7000000000007"/>
  </r>
  <r>
    <n v="124875771"/>
    <x v="1"/>
    <s v="Ukraine"/>
    <x v="5"/>
    <x v="0"/>
    <s v="L"/>
    <x v="1319"/>
    <d v="2017-11-05T00:00:00"/>
    <n v="2371"/>
    <n v="421.89"/>
    <n v="364.69"/>
    <n v="1000301.19"/>
    <n v="864679.99"/>
    <n v="135621.20000000001"/>
  </r>
  <r>
    <n v="851134288"/>
    <x v="0"/>
    <s v="Niger"/>
    <x v="3"/>
    <x v="1"/>
    <s v="H"/>
    <x v="924"/>
    <d v="2010-10-07T00:00:00"/>
    <n v="8405"/>
    <n v="668.27"/>
    <n v="502.54"/>
    <n v="5616809.3499999996"/>
    <n v="4223848.7"/>
    <n v="1392960.65"/>
  </r>
  <r>
    <n v="182087934"/>
    <x v="0"/>
    <s v="Ghana"/>
    <x v="10"/>
    <x v="1"/>
    <s v="M"/>
    <x v="1320"/>
    <d v="2019-09-06T00:00:00"/>
    <n v="2721"/>
    <n v="437.2"/>
    <n v="263.33"/>
    <n v="1189621.2"/>
    <n v="716520.93"/>
    <n v="473100.27"/>
  </r>
  <r>
    <n v="730285537"/>
    <x v="6"/>
    <s v="Greenland"/>
    <x v="10"/>
    <x v="1"/>
    <s v="C"/>
    <x v="771"/>
    <d v="2017-03-10T00:00:00"/>
    <n v="6574"/>
    <n v="437.2"/>
    <n v="263.33"/>
    <n v="2874152.8"/>
    <n v="1731131.42"/>
    <n v="1143021.3799999999"/>
  </r>
  <r>
    <n v="228588426"/>
    <x v="1"/>
    <s v="Albania"/>
    <x v="9"/>
    <x v="1"/>
    <s v="L"/>
    <x v="766"/>
    <d v="2016-01-26T00:00:00"/>
    <n v="3250"/>
    <n v="81.73"/>
    <n v="56.67"/>
    <n v="265622.5"/>
    <n v="184177.5"/>
    <n v="81445"/>
  </r>
  <r>
    <n v="980170428"/>
    <x v="1"/>
    <s v="Slovenia"/>
    <x v="0"/>
    <x v="0"/>
    <s v="L"/>
    <x v="1321"/>
    <d v="2012-12-15T00:00:00"/>
    <n v="3066"/>
    <n v="651.21"/>
    <n v="524.96"/>
    <n v="1996609.86"/>
    <n v="1609527.36"/>
    <n v="387082.5"/>
  </r>
  <r>
    <n v="408517873"/>
    <x v="4"/>
    <s v="Grenada"/>
    <x v="0"/>
    <x v="1"/>
    <s v="M"/>
    <x v="1322"/>
    <d v="2019-06-18T00:00:00"/>
    <n v="8372"/>
    <n v="651.21"/>
    <n v="524.96"/>
    <n v="5451930.1200000001"/>
    <n v="4394965.12"/>
    <n v="1056965"/>
  </r>
  <r>
    <n v="507429587"/>
    <x v="1"/>
    <s v="Kosovo"/>
    <x v="0"/>
    <x v="0"/>
    <s v="M"/>
    <x v="101"/>
    <d v="2020-04-04T00:00:00"/>
    <n v="8546"/>
    <n v="651.21"/>
    <n v="524.96"/>
    <n v="5565240.6600000001"/>
    <n v="4486308.16"/>
    <n v="1078932.5"/>
  </r>
  <r>
    <n v="191016900"/>
    <x v="6"/>
    <s v="Mexico"/>
    <x v="4"/>
    <x v="1"/>
    <s v="M"/>
    <x v="1323"/>
    <d v="2010-02-26T00:00:00"/>
    <n v="5000"/>
    <n v="255.28"/>
    <n v="159.41999999999999"/>
    <n v="1276400"/>
    <n v="797100"/>
    <n v="479300"/>
  </r>
  <r>
    <n v="243703639"/>
    <x v="3"/>
    <s v="Vietnam"/>
    <x v="1"/>
    <x v="0"/>
    <s v="C"/>
    <x v="1324"/>
    <d v="2017-04-01T00:00:00"/>
    <n v="6177"/>
    <n v="47.45"/>
    <n v="31.79"/>
    <n v="293098.65000000002"/>
    <n v="196366.83"/>
    <n v="96731.82"/>
  </r>
  <r>
    <n v="170226132"/>
    <x v="2"/>
    <s v="Algeria"/>
    <x v="5"/>
    <x v="1"/>
    <s v="H"/>
    <x v="1325"/>
    <d v="2015-07-14T00:00:00"/>
    <n v="2550"/>
    <n v="421.89"/>
    <n v="364.69"/>
    <n v="1075819.5"/>
    <n v="929959.5"/>
    <n v="145860"/>
  </r>
  <r>
    <n v="445633208"/>
    <x v="5"/>
    <s v="Fiji"/>
    <x v="0"/>
    <x v="0"/>
    <s v="H"/>
    <x v="756"/>
    <d v="2019-08-28T00:00:00"/>
    <n v="1624"/>
    <n v="651.21"/>
    <n v="524.96"/>
    <n v="1057565.04"/>
    <n v="852535.04"/>
    <n v="205030"/>
  </r>
  <r>
    <n v="265286195"/>
    <x v="0"/>
    <s v="Djibouti"/>
    <x v="8"/>
    <x v="1"/>
    <s v="M"/>
    <x v="1326"/>
    <d v="2020-03-11T00:00:00"/>
    <n v="2935"/>
    <n v="152.58000000000001"/>
    <n v="97.44"/>
    <n v="447822.3"/>
    <n v="285986.40000000002"/>
    <n v="161835.9"/>
  </r>
  <r>
    <n v="694858920"/>
    <x v="2"/>
    <s v="Israel"/>
    <x v="11"/>
    <x v="0"/>
    <s v="M"/>
    <x v="1327"/>
    <d v="2013-10-12T00:00:00"/>
    <n v="3051"/>
    <n v="9.33"/>
    <n v="6.92"/>
    <n v="28465.83"/>
    <n v="21112.92"/>
    <n v="7352.91"/>
  </r>
  <r>
    <n v="620337712"/>
    <x v="0"/>
    <s v="Namibia"/>
    <x v="7"/>
    <x v="1"/>
    <s v="M"/>
    <x v="1328"/>
    <d v="2020-04-21T00:00:00"/>
    <n v="569"/>
    <n v="109.28"/>
    <n v="35.840000000000003"/>
    <n v="62180.32"/>
    <n v="20392.96"/>
    <n v="41787.360000000001"/>
  </r>
  <r>
    <n v="798021399"/>
    <x v="4"/>
    <s v="Costa Rica"/>
    <x v="5"/>
    <x v="0"/>
    <s v="C"/>
    <x v="37"/>
    <d v="2015-06-05T00:00:00"/>
    <n v="1121"/>
    <n v="421.89"/>
    <n v="364.69"/>
    <n v="472938.69"/>
    <n v="408817.49"/>
    <n v="64121.2"/>
  </r>
  <r>
    <n v="704521310"/>
    <x v="2"/>
    <s v="Syria"/>
    <x v="5"/>
    <x v="1"/>
    <s v="M"/>
    <x v="582"/>
    <d v="2010-02-26T00:00:00"/>
    <n v="2366"/>
    <n v="421.89"/>
    <n v="364.69"/>
    <n v="998191.74"/>
    <n v="862856.54"/>
    <n v="135335.20000000001"/>
  </r>
  <r>
    <n v="786761271"/>
    <x v="3"/>
    <s v="India"/>
    <x v="8"/>
    <x v="0"/>
    <s v="H"/>
    <x v="1329"/>
    <d v="2018-05-23T00:00:00"/>
    <n v="8999"/>
    <n v="152.58000000000001"/>
    <n v="97.44"/>
    <n v="1373067.42"/>
    <n v="876862.56"/>
    <n v="496204.86"/>
  </r>
  <r>
    <n v="211977612"/>
    <x v="3"/>
    <s v="India"/>
    <x v="2"/>
    <x v="0"/>
    <s v="C"/>
    <x v="586"/>
    <d v="2013-05-01T00:00:00"/>
    <n v="7741"/>
    <n v="154.06"/>
    <n v="90.93"/>
    <n v="1192578.46"/>
    <n v="703889.13"/>
    <n v="488689.33"/>
  </r>
  <r>
    <n v="917719161"/>
    <x v="0"/>
    <s v="Cote d'Ivoire"/>
    <x v="8"/>
    <x v="1"/>
    <s v="L"/>
    <x v="1330"/>
    <d v="2019-05-14T00:00:00"/>
    <n v="2348"/>
    <n v="152.58000000000001"/>
    <n v="97.44"/>
    <n v="358257.84"/>
    <n v="228789.12"/>
    <n v="129468.72"/>
  </r>
  <r>
    <n v="861847245"/>
    <x v="1"/>
    <s v="Slovakia"/>
    <x v="6"/>
    <x v="1"/>
    <s v="H"/>
    <x v="983"/>
    <d v="2020-05-06T00:00:00"/>
    <n v="8607"/>
    <n v="205.7"/>
    <n v="117.11"/>
    <n v="1770459.9"/>
    <n v="1007965.77"/>
    <n v="762494.13"/>
  </r>
  <r>
    <n v="772535693"/>
    <x v="3"/>
    <s v="Mongolia"/>
    <x v="7"/>
    <x v="0"/>
    <s v="C"/>
    <x v="1331"/>
    <d v="2011-11-23T00:00:00"/>
    <n v="9334"/>
    <n v="109.28"/>
    <n v="35.840000000000003"/>
    <n v="1020019.52"/>
    <n v="334530.56"/>
    <n v="685488.96"/>
  </r>
  <r>
    <n v="998270833"/>
    <x v="2"/>
    <s v="Bahrain"/>
    <x v="0"/>
    <x v="1"/>
    <s v="H"/>
    <x v="983"/>
    <d v="2020-04-28T00:00:00"/>
    <n v="9378"/>
    <n v="651.21"/>
    <n v="524.96"/>
    <n v="6107047.3799999999"/>
    <n v="4923074.88"/>
    <n v="1183972.5"/>
  </r>
  <r>
    <n v="157851493"/>
    <x v="0"/>
    <s v="Kenya"/>
    <x v="3"/>
    <x v="0"/>
    <s v="L"/>
    <x v="1332"/>
    <d v="2015-11-23T00:00:00"/>
    <n v="619"/>
    <n v="668.27"/>
    <n v="502.54"/>
    <n v="413659.13"/>
    <n v="311072.26"/>
    <n v="102586.87"/>
  </r>
  <r>
    <n v="990389001"/>
    <x v="0"/>
    <s v="Sierra Leone"/>
    <x v="7"/>
    <x v="1"/>
    <s v="H"/>
    <x v="1333"/>
    <d v="2010-10-09T00:00:00"/>
    <n v="6969"/>
    <n v="109.28"/>
    <n v="35.840000000000003"/>
    <n v="761572.32"/>
    <n v="249768.95999999999"/>
    <n v="511803.36"/>
  </r>
  <r>
    <n v="905307185"/>
    <x v="0"/>
    <s v="Ethiopia"/>
    <x v="11"/>
    <x v="0"/>
    <s v="C"/>
    <x v="1334"/>
    <d v="2020-06-17T00:00:00"/>
    <n v="9369"/>
    <n v="9.33"/>
    <n v="6.92"/>
    <n v="87412.77"/>
    <n v="64833.48"/>
    <n v="22579.29"/>
  </r>
  <r>
    <n v="532342374"/>
    <x v="4"/>
    <s v="Saint Kitts and Nevis "/>
    <x v="2"/>
    <x v="1"/>
    <s v="C"/>
    <x v="762"/>
    <d v="2020-10-04T00:00:00"/>
    <n v="793"/>
    <n v="154.06"/>
    <n v="90.93"/>
    <n v="122169.58"/>
    <n v="72107.490000000005"/>
    <n v="50062.09"/>
  </r>
  <r>
    <n v="571543395"/>
    <x v="2"/>
    <s v="Azerbaijan"/>
    <x v="10"/>
    <x v="0"/>
    <s v="L"/>
    <x v="1335"/>
    <d v="2010-12-24T00:00:00"/>
    <n v="1246"/>
    <n v="437.2"/>
    <n v="263.33"/>
    <n v="544751.19999999995"/>
    <n v="328109.18"/>
    <n v="216642.02"/>
  </r>
  <r>
    <n v="443271577"/>
    <x v="0"/>
    <s v="Liberia"/>
    <x v="1"/>
    <x v="0"/>
    <s v="M"/>
    <x v="1336"/>
    <d v="2011-03-21T00:00:00"/>
    <n v="2765"/>
    <n v="47.45"/>
    <n v="31.79"/>
    <n v="131199.25"/>
    <n v="87899.35"/>
    <n v="43299.9"/>
  </r>
  <r>
    <n v="538200747"/>
    <x v="1"/>
    <s v="Monaco"/>
    <x v="9"/>
    <x v="0"/>
    <s v="C"/>
    <x v="370"/>
    <d v="2014-01-27T00:00:00"/>
    <n v="4416"/>
    <n v="81.73"/>
    <n v="56.67"/>
    <n v="360919.68"/>
    <n v="250254.72"/>
    <n v="110664.96000000001"/>
  </r>
  <r>
    <n v="867317235"/>
    <x v="0"/>
    <s v="Seychelles "/>
    <x v="10"/>
    <x v="0"/>
    <s v="M"/>
    <x v="1337"/>
    <d v="2011-04-20T00:00:00"/>
    <n v="7298"/>
    <n v="437.2"/>
    <n v="263.33"/>
    <n v="3190685.6"/>
    <n v="1921782.34"/>
    <n v="1268903.26"/>
  </r>
  <r>
    <n v="611919867"/>
    <x v="2"/>
    <s v="Turkey"/>
    <x v="9"/>
    <x v="1"/>
    <s v="H"/>
    <x v="1338"/>
    <d v="2014-11-20T00:00:00"/>
    <n v="9542"/>
    <n v="81.73"/>
    <n v="56.67"/>
    <n v="779867.66"/>
    <n v="540745.14"/>
    <n v="239122.52"/>
  </r>
  <r>
    <n v="373619973"/>
    <x v="0"/>
    <s v="Angola"/>
    <x v="9"/>
    <x v="0"/>
    <s v="M"/>
    <x v="1339"/>
    <d v="2019-10-07T00:00:00"/>
    <n v="1308"/>
    <n v="81.73"/>
    <n v="56.67"/>
    <n v="106902.84"/>
    <n v="74124.36"/>
    <n v="32778.480000000003"/>
  </r>
  <r>
    <n v="824341380"/>
    <x v="6"/>
    <s v="Mexico"/>
    <x v="4"/>
    <x v="0"/>
    <s v="M"/>
    <x v="894"/>
    <d v="2012-01-21T00:00:00"/>
    <n v="9788"/>
    <n v="255.28"/>
    <n v="159.41999999999999"/>
    <n v="2498680.64"/>
    <n v="1560402.96"/>
    <n v="938277.68"/>
  </r>
  <r>
    <n v="456320416"/>
    <x v="2"/>
    <s v="Somalia"/>
    <x v="11"/>
    <x v="0"/>
    <s v="M"/>
    <x v="238"/>
    <d v="2013-06-17T00:00:00"/>
    <n v="4207"/>
    <n v="9.33"/>
    <n v="6.92"/>
    <n v="39251.31"/>
    <n v="29112.44"/>
    <n v="10138.870000000001"/>
  </r>
  <r>
    <n v="532105910"/>
    <x v="1"/>
    <s v="San Marino"/>
    <x v="10"/>
    <x v="0"/>
    <s v="C"/>
    <x v="156"/>
    <d v="2012-10-24T00:00:00"/>
    <n v="818"/>
    <n v="437.2"/>
    <n v="263.33"/>
    <n v="357629.6"/>
    <n v="215403.94"/>
    <n v="142225.66"/>
  </r>
  <r>
    <n v="134559190"/>
    <x v="0"/>
    <s v="Tanzania"/>
    <x v="6"/>
    <x v="0"/>
    <s v="L"/>
    <x v="844"/>
    <d v="2016-12-04T00:00:00"/>
    <n v="7909"/>
    <n v="205.7"/>
    <n v="117.11"/>
    <n v="1626881.3"/>
    <n v="926222.99"/>
    <n v="700658.31"/>
  </r>
  <r>
    <n v="216854083"/>
    <x v="1"/>
    <s v="Slovakia"/>
    <x v="9"/>
    <x v="0"/>
    <s v="H"/>
    <x v="1340"/>
    <d v="2014-08-01T00:00:00"/>
    <n v="797"/>
    <n v="81.73"/>
    <n v="56.67"/>
    <n v="65138.81"/>
    <n v="45165.99"/>
    <n v="19972.82"/>
  </r>
  <r>
    <n v="452476918"/>
    <x v="2"/>
    <s v="Iran"/>
    <x v="7"/>
    <x v="1"/>
    <s v="C"/>
    <x v="1341"/>
    <d v="2020-08-27T00:00:00"/>
    <n v="6830"/>
    <n v="109.28"/>
    <n v="35.840000000000003"/>
    <n v="746382.4"/>
    <n v="244787.20000000001"/>
    <n v="501595.2"/>
  </r>
  <r>
    <n v="585226523"/>
    <x v="2"/>
    <s v="Somalia"/>
    <x v="6"/>
    <x v="1"/>
    <s v="C"/>
    <x v="1342"/>
    <d v="2020-12-22T00:00:00"/>
    <n v="388"/>
    <n v="205.7"/>
    <n v="117.11"/>
    <n v="79811.600000000006"/>
    <n v="45438.68"/>
    <n v="34372.92"/>
  </r>
  <r>
    <n v="879214227"/>
    <x v="0"/>
    <s v="Sudan"/>
    <x v="3"/>
    <x v="1"/>
    <s v="H"/>
    <x v="294"/>
    <d v="2014-06-15T00:00:00"/>
    <n v="7883"/>
    <n v="668.27"/>
    <n v="502.54"/>
    <n v="5267972.41"/>
    <n v="3961522.82"/>
    <n v="1306449.5900000001"/>
  </r>
  <r>
    <n v="768863856"/>
    <x v="0"/>
    <s v="Benin"/>
    <x v="3"/>
    <x v="0"/>
    <s v="H"/>
    <x v="1343"/>
    <d v="2020-05-02T00:00:00"/>
    <n v="2756"/>
    <n v="668.27"/>
    <n v="502.54"/>
    <n v="1841752.12"/>
    <n v="1385000.24"/>
    <n v="456751.88"/>
  </r>
  <r>
    <n v="208911740"/>
    <x v="3"/>
    <s v="Malaysia"/>
    <x v="1"/>
    <x v="1"/>
    <s v="M"/>
    <x v="1344"/>
    <d v="2019-12-07T00:00:00"/>
    <n v="481"/>
    <n v="47.45"/>
    <n v="31.79"/>
    <n v="22823.45"/>
    <n v="15290.99"/>
    <n v="7532.46"/>
  </r>
  <r>
    <n v="124406707"/>
    <x v="5"/>
    <s v="Federated States of Micronesia"/>
    <x v="3"/>
    <x v="1"/>
    <s v="H"/>
    <x v="1345"/>
    <d v="2014-10-22T00:00:00"/>
    <n v="3564"/>
    <n v="668.27"/>
    <n v="502.54"/>
    <n v="2381714.2799999998"/>
    <n v="1791052.56"/>
    <n v="590661.72"/>
  </r>
  <r>
    <n v="160710084"/>
    <x v="3"/>
    <s v="Japan"/>
    <x v="5"/>
    <x v="0"/>
    <s v="C"/>
    <x v="200"/>
    <d v="2018-11-18T00:00:00"/>
    <n v="6540"/>
    <n v="421.89"/>
    <n v="364.69"/>
    <n v="2759160.6"/>
    <n v="2385072.6"/>
    <n v="374088"/>
  </r>
  <r>
    <n v="933495700"/>
    <x v="1"/>
    <s v="Slovenia"/>
    <x v="0"/>
    <x v="0"/>
    <s v="M"/>
    <x v="593"/>
    <d v="2019-09-30T00:00:00"/>
    <n v="977"/>
    <n v="651.21"/>
    <n v="524.96"/>
    <n v="636232.17000000004"/>
    <n v="512885.92"/>
    <n v="123346.25"/>
  </r>
  <r>
    <n v="878749883"/>
    <x v="1"/>
    <s v="Finland"/>
    <x v="1"/>
    <x v="0"/>
    <s v="M"/>
    <x v="1346"/>
    <d v="2020-01-21T00:00:00"/>
    <n v="473"/>
    <n v="47.45"/>
    <n v="31.79"/>
    <n v="22443.85"/>
    <n v="15036.67"/>
    <n v="7407.18"/>
  </r>
  <r>
    <n v="302771461"/>
    <x v="5"/>
    <s v="Vanuatu"/>
    <x v="1"/>
    <x v="1"/>
    <s v="C"/>
    <x v="537"/>
    <d v="2012-06-14T00:00:00"/>
    <n v="5658"/>
    <n v="47.45"/>
    <n v="31.79"/>
    <n v="268472.09999999998"/>
    <n v="179867.82"/>
    <n v="88604.28"/>
  </r>
  <r>
    <n v="932171761"/>
    <x v="0"/>
    <s v="Guinea-Bissau"/>
    <x v="7"/>
    <x v="0"/>
    <s v="C"/>
    <x v="333"/>
    <d v="2017-01-07T00:00:00"/>
    <n v="9194"/>
    <n v="109.28"/>
    <n v="35.840000000000003"/>
    <n v="1004720.32"/>
    <n v="329512.96000000002"/>
    <n v="675207.36"/>
  </r>
  <r>
    <n v="963874614"/>
    <x v="1"/>
    <s v="Iceland"/>
    <x v="4"/>
    <x v="0"/>
    <s v="H"/>
    <x v="98"/>
    <d v="2014-12-06T00:00:00"/>
    <n v="772"/>
    <n v="255.28"/>
    <n v="159.41999999999999"/>
    <n v="197076.16"/>
    <n v="123072.24"/>
    <n v="74003.92"/>
  </r>
  <r>
    <n v="915116345"/>
    <x v="1"/>
    <s v="Kosovo"/>
    <x v="6"/>
    <x v="1"/>
    <s v="H"/>
    <x v="1187"/>
    <d v="2020-02-05T00:00:00"/>
    <n v="2117"/>
    <n v="205.7"/>
    <n v="117.11"/>
    <n v="435466.9"/>
    <n v="247921.87"/>
    <n v="187545.03"/>
  </r>
  <r>
    <n v="473445785"/>
    <x v="0"/>
    <s v="Malawi"/>
    <x v="11"/>
    <x v="1"/>
    <s v="C"/>
    <x v="1347"/>
    <d v="2014-05-22T00:00:00"/>
    <n v="1984"/>
    <n v="9.33"/>
    <n v="6.92"/>
    <n v="18510.72"/>
    <n v="13729.28"/>
    <n v="4781.4399999999996"/>
  </r>
  <r>
    <n v="746724259"/>
    <x v="1"/>
    <s v="Slovakia"/>
    <x v="7"/>
    <x v="1"/>
    <s v="H"/>
    <x v="1348"/>
    <d v="2017-06-12T00:00:00"/>
    <n v="1157"/>
    <n v="109.28"/>
    <n v="35.840000000000003"/>
    <n v="126436.96"/>
    <n v="41466.879999999997"/>
    <n v="84970.08"/>
  </r>
  <r>
    <n v="213125598"/>
    <x v="0"/>
    <s v="Comoros"/>
    <x v="8"/>
    <x v="1"/>
    <s v="M"/>
    <x v="1349"/>
    <d v="2019-11-06T00:00:00"/>
    <n v="7455"/>
    <n v="152.58000000000001"/>
    <n v="97.44"/>
    <n v="1137483.8999999999"/>
    <n v="726415.2"/>
    <n v="411068.7"/>
  </r>
  <r>
    <n v="571136128"/>
    <x v="4"/>
    <s v="Honduras"/>
    <x v="0"/>
    <x v="1"/>
    <s v="C"/>
    <x v="523"/>
    <d v="2012-09-28T00:00:00"/>
    <n v="727"/>
    <n v="651.21"/>
    <n v="524.96"/>
    <n v="473429.67"/>
    <n v="381645.92"/>
    <n v="91783.75"/>
  </r>
  <r>
    <n v="889554679"/>
    <x v="0"/>
    <s v="Guinea"/>
    <x v="7"/>
    <x v="0"/>
    <s v="M"/>
    <x v="1350"/>
    <d v="2018-02-26T00:00:00"/>
    <n v="7852"/>
    <n v="109.28"/>
    <n v="35.840000000000003"/>
    <n v="858066.56"/>
    <n v="281415.67999999999"/>
    <n v="576650.88"/>
  </r>
  <r>
    <n v="757492578"/>
    <x v="4"/>
    <s v="Dominica"/>
    <x v="9"/>
    <x v="0"/>
    <s v="L"/>
    <x v="1179"/>
    <d v="2020-05-13T00:00:00"/>
    <n v="7742"/>
    <n v="81.73"/>
    <n v="56.67"/>
    <n v="632753.66"/>
    <n v="438739.14"/>
    <n v="194014.52"/>
  </r>
  <r>
    <n v="734373652"/>
    <x v="0"/>
    <s v="Uganda"/>
    <x v="1"/>
    <x v="1"/>
    <s v="C"/>
    <x v="1351"/>
    <d v="2019-10-10T00:00:00"/>
    <n v="6338"/>
    <n v="47.45"/>
    <n v="31.79"/>
    <n v="300738.09999999998"/>
    <n v="201485.02"/>
    <n v="99253.08"/>
  </r>
  <r>
    <n v="999934232"/>
    <x v="1"/>
    <s v="Montenegro"/>
    <x v="2"/>
    <x v="0"/>
    <s v="H"/>
    <x v="84"/>
    <d v="2012-12-06T00:00:00"/>
    <n v="1615"/>
    <n v="154.06"/>
    <n v="90.93"/>
    <n v="248806.9"/>
    <n v="146851.95000000001"/>
    <n v="101954.95"/>
  </r>
  <r>
    <n v="904223144"/>
    <x v="1"/>
    <s v="Belgium"/>
    <x v="7"/>
    <x v="0"/>
    <s v="H"/>
    <x v="1330"/>
    <d v="2019-05-13T00:00:00"/>
    <n v="8577"/>
    <n v="109.28"/>
    <n v="35.840000000000003"/>
    <n v="937294.56"/>
    <n v="307399.67999999999"/>
    <n v="629894.88"/>
  </r>
  <r>
    <n v="317601716"/>
    <x v="1"/>
    <s v="Serbia"/>
    <x v="3"/>
    <x v="0"/>
    <s v="M"/>
    <x v="1352"/>
    <d v="2016-12-12T00:00:00"/>
    <n v="4260"/>
    <n v="668.27"/>
    <n v="502.54"/>
    <n v="2846830.2"/>
    <n v="2140820.4"/>
    <n v="706009.8"/>
  </r>
  <r>
    <n v="980743777"/>
    <x v="1"/>
    <s v="Iceland"/>
    <x v="9"/>
    <x v="1"/>
    <s v="C"/>
    <x v="1353"/>
    <d v="2017-05-20T00:00:00"/>
    <n v="2733"/>
    <n v="81.73"/>
    <n v="56.67"/>
    <n v="223368.09"/>
    <n v="154879.10999999999"/>
    <n v="68488.98"/>
  </r>
  <r>
    <n v="654635655"/>
    <x v="2"/>
    <s v="United Arab Emirates"/>
    <x v="4"/>
    <x v="1"/>
    <s v="M"/>
    <x v="249"/>
    <d v="2016-03-08T00:00:00"/>
    <n v="93"/>
    <n v="255.28"/>
    <n v="159.41999999999999"/>
    <n v="23741.040000000001"/>
    <n v="14826.06"/>
    <n v="8914.98"/>
  </r>
  <r>
    <n v="770576179"/>
    <x v="0"/>
    <s v="Mali"/>
    <x v="0"/>
    <x v="1"/>
    <s v="L"/>
    <x v="1354"/>
    <d v="2017-10-22T00:00:00"/>
    <n v="9470"/>
    <n v="651.21"/>
    <n v="524.96"/>
    <n v="6166958.7000000002"/>
    <n v="4971371.2"/>
    <n v="1195587.5"/>
  </r>
  <r>
    <n v="580176675"/>
    <x v="4"/>
    <s v="Costa Rica"/>
    <x v="4"/>
    <x v="1"/>
    <s v="L"/>
    <x v="1355"/>
    <d v="2020-06-02T00:00:00"/>
    <n v="6026"/>
    <n v="255.28"/>
    <n v="159.41999999999999"/>
    <n v="1538317.28"/>
    <n v="960664.92"/>
    <n v="577652.36"/>
  </r>
  <r>
    <n v="305360972"/>
    <x v="1"/>
    <s v="United Kingdom"/>
    <x v="6"/>
    <x v="0"/>
    <s v="M"/>
    <x v="1356"/>
    <d v="2013-05-27T00:00:00"/>
    <n v="1952"/>
    <n v="205.7"/>
    <n v="117.11"/>
    <n v="401526.4"/>
    <n v="228598.72"/>
    <n v="172927.68"/>
  </r>
  <r>
    <n v="688365399"/>
    <x v="1"/>
    <s v="San Marino"/>
    <x v="3"/>
    <x v="0"/>
    <s v="L"/>
    <x v="888"/>
    <d v="2020-09-20T00:00:00"/>
    <n v="1474"/>
    <n v="668.27"/>
    <n v="502.54"/>
    <n v="985029.98"/>
    <n v="740743.96"/>
    <n v="244286.02"/>
  </r>
  <r>
    <n v="741738784"/>
    <x v="0"/>
    <s v="Cameroon"/>
    <x v="4"/>
    <x v="0"/>
    <s v="L"/>
    <x v="1357"/>
    <d v="2017-05-05T00:00:00"/>
    <n v="5844"/>
    <n v="255.28"/>
    <n v="159.41999999999999"/>
    <n v="1491856.32"/>
    <n v="931650.48"/>
    <n v="560205.84"/>
  </r>
  <r>
    <n v="898342454"/>
    <x v="1"/>
    <s v="Albania"/>
    <x v="1"/>
    <x v="1"/>
    <s v="M"/>
    <x v="1358"/>
    <d v="2010-11-01T00:00:00"/>
    <n v="8350"/>
    <n v="47.45"/>
    <n v="31.79"/>
    <n v="396207.5"/>
    <n v="265446.5"/>
    <n v="130761"/>
  </r>
  <r>
    <n v="761350238"/>
    <x v="0"/>
    <s v="Ethiopia"/>
    <x v="5"/>
    <x v="1"/>
    <s v="M"/>
    <x v="1359"/>
    <d v="2015-11-29T00:00:00"/>
    <n v="9309"/>
    <n v="421.89"/>
    <n v="364.69"/>
    <n v="3927374.01"/>
    <n v="3394899.21"/>
    <n v="532474.80000000005"/>
  </r>
  <r>
    <n v="454248464"/>
    <x v="1"/>
    <s v="Switzerland"/>
    <x v="0"/>
    <x v="0"/>
    <s v="L"/>
    <x v="1360"/>
    <d v="2010-05-27T00:00:00"/>
    <n v="1070"/>
    <n v="651.21"/>
    <n v="524.96"/>
    <n v="696794.7"/>
    <n v="561707.19999999995"/>
    <n v="135087.5"/>
  </r>
  <r>
    <n v="170835959"/>
    <x v="1"/>
    <s v="Germany"/>
    <x v="3"/>
    <x v="0"/>
    <s v="C"/>
    <x v="1361"/>
    <d v="2016-08-21T00:00:00"/>
    <n v="3012"/>
    <n v="668.27"/>
    <n v="502.54"/>
    <n v="2012829.24"/>
    <n v="1513650.48"/>
    <n v="499178.76"/>
  </r>
  <r>
    <n v="625224053"/>
    <x v="5"/>
    <s v="Tonga"/>
    <x v="3"/>
    <x v="1"/>
    <s v="M"/>
    <x v="797"/>
    <d v="2017-01-03T00:00:00"/>
    <n v="6546"/>
    <n v="668.27"/>
    <n v="502.54"/>
    <n v="4374495.42"/>
    <n v="3289626.84"/>
    <n v="1084868.58"/>
  </r>
  <r>
    <n v="801836574"/>
    <x v="1"/>
    <s v="Portugal"/>
    <x v="10"/>
    <x v="0"/>
    <s v="H"/>
    <x v="1362"/>
    <d v="2011-02-04T00:00:00"/>
    <n v="116"/>
    <n v="437.2"/>
    <n v="263.33"/>
    <n v="50715.199999999997"/>
    <n v="30546.28"/>
    <n v="20168.919999999998"/>
  </r>
  <r>
    <n v="205409848"/>
    <x v="0"/>
    <s v="Gabon"/>
    <x v="3"/>
    <x v="1"/>
    <s v="L"/>
    <x v="1363"/>
    <d v="2019-04-11T00:00:00"/>
    <n v="4194"/>
    <n v="668.27"/>
    <n v="502.54"/>
    <n v="2802724.38"/>
    <n v="2107652.7599999998"/>
    <n v="695071.62"/>
  </r>
  <r>
    <n v="210992705"/>
    <x v="2"/>
    <s v="Pakistan"/>
    <x v="3"/>
    <x v="0"/>
    <s v="H"/>
    <x v="1364"/>
    <d v="2014-07-14T00:00:00"/>
    <n v="6285"/>
    <n v="668.27"/>
    <n v="502.54"/>
    <n v="4200076.95"/>
    <n v="3158463.9"/>
    <n v="1041613.05"/>
  </r>
  <r>
    <n v="913946473"/>
    <x v="3"/>
    <s v="Taiwan"/>
    <x v="2"/>
    <x v="0"/>
    <s v="C"/>
    <x v="1365"/>
    <d v="2020-06-01T00:00:00"/>
    <n v="5926"/>
    <n v="154.06"/>
    <n v="90.93"/>
    <n v="912959.56"/>
    <n v="538851.18000000005"/>
    <n v="374108.38"/>
  </r>
  <r>
    <n v="679944980"/>
    <x v="3"/>
    <s v="Malaysia"/>
    <x v="11"/>
    <x v="0"/>
    <s v="M"/>
    <x v="1366"/>
    <d v="2020-02-24T00:00:00"/>
    <n v="9684"/>
    <n v="9.33"/>
    <n v="6.92"/>
    <n v="90351.72"/>
    <n v="67013.279999999999"/>
    <n v="23338.44"/>
  </r>
  <r>
    <n v="194974553"/>
    <x v="4"/>
    <s v="Honduras"/>
    <x v="0"/>
    <x v="0"/>
    <s v="L"/>
    <x v="532"/>
    <d v="2014-12-13T00:00:00"/>
    <n v="6158"/>
    <n v="651.21"/>
    <n v="524.96"/>
    <n v="4010151.18"/>
    <n v="3232703.68"/>
    <n v="777447.5"/>
  </r>
  <r>
    <n v="215334022"/>
    <x v="0"/>
    <s v="Burundi"/>
    <x v="10"/>
    <x v="0"/>
    <s v="L"/>
    <x v="223"/>
    <d v="2016-03-06T00:00:00"/>
    <n v="977"/>
    <n v="437.2"/>
    <n v="263.33"/>
    <n v="427144.4"/>
    <n v="257273.41"/>
    <n v="169870.99"/>
  </r>
  <r>
    <n v="217634713"/>
    <x v="3"/>
    <s v="Laos"/>
    <x v="2"/>
    <x v="0"/>
    <s v="C"/>
    <x v="1367"/>
    <d v="2011-06-17T00:00:00"/>
    <n v="1803"/>
    <n v="154.06"/>
    <n v="90.93"/>
    <n v="277770.18"/>
    <n v="163946.79"/>
    <n v="113823.39"/>
  </r>
  <r>
    <n v="648800456"/>
    <x v="5"/>
    <s v="Solomon Islands"/>
    <x v="4"/>
    <x v="1"/>
    <s v="H"/>
    <x v="1368"/>
    <d v="2011-07-27T00:00:00"/>
    <n v="3328"/>
    <n v="255.28"/>
    <n v="159.41999999999999"/>
    <n v="849571.83999999997"/>
    <n v="530549.76000000001"/>
    <n v="319022.08000000002"/>
  </r>
  <r>
    <n v="676067578"/>
    <x v="1"/>
    <s v="Ukraine"/>
    <x v="6"/>
    <x v="1"/>
    <s v="L"/>
    <x v="1369"/>
    <d v="2010-03-08T00:00:00"/>
    <n v="2275"/>
    <n v="205.7"/>
    <n v="117.11"/>
    <n v="467967.5"/>
    <n v="266425.25"/>
    <n v="201542.25"/>
  </r>
  <r>
    <n v="436984908"/>
    <x v="2"/>
    <s v="Afghanistan"/>
    <x v="0"/>
    <x v="1"/>
    <s v="C"/>
    <x v="1140"/>
    <d v="2016-05-05T00:00:00"/>
    <n v="2400"/>
    <n v="651.21"/>
    <n v="524.96"/>
    <n v="1562904"/>
    <n v="1259904"/>
    <n v="303000"/>
  </r>
  <r>
    <n v="589413774"/>
    <x v="2"/>
    <s v="Tunisia "/>
    <x v="3"/>
    <x v="1"/>
    <s v="M"/>
    <x v="1370"/>
    <d v="2010-11-12T00:00:00"/>
    <n v="9489"/>
    <n v="668.27"/>
    <n v="502.54"/>
    <n v="6341214.0300000003"/>
    <n v="4768602.0599999996"/>
    <n v="1572611.97"/>
  </r>
  <r>
    <n v="961528003"/>
    <x v="4"/>
    <s v="Grenada"/>
    <x v="3"/>
    <x v="1"/>
    <s v="L"/>
    <x v="1371"/>
    <d v="2018-11-15T00:00:00"/>
    <n v="6358"/>
    <n v="668.27"/>
    <n v="502.54"/>
    <n v="4248860.66"/>
    <n v="3195149.32"/>
    <n v="1053711.3400000001"/>
  </r>
  <r>
    <n v="101813924"/>
    <x v="0"/>
    <s v="Nigeria"/>
    <x v="7"/>
    <x v="0"/>
    <s v="L"/>
    <x v="279"/>
    <d v="2011-08-01T00:00:00"/>
    <n v="7857"/>
    <n v="109.28"/>
    <n v="35.840000000000003"/>
    <n v="858612.96"/>
    <n v="281594.88"/>
    <n v="577018.07999999996"/>
  </r>
  <r>
    <n v="229070365"/>
    <x v="3"/>
    <s v="Cambodia"/>
    <x v="7"/>
    <x v="0"/>
    <s v="C"/>
    <x v="1163"/>
    <d v="2017-03-18T00:00:00"/>
    <n v="5866"/>
    <n v="109.28"/>
    <n v="35.840000000000003"/>
    <n v="641036.48"/>
    <n v="210237.44"/>
    <n v="430799.04"/>
  </r>
  <r>
    <n v="482408654"/>
    <x v="3"/>
    <s v="Malaysia"/>
    <x v="7"/>
    <x v="1"/>
    <s v="M"/>
    <x v="807"/>
    <d v="2018-10-20T00:00:00"/>
    <n v="4296"/>
    <n v="109.28"/>
    <n v="35.840000000000003"/>
    <n v="469466.88"/>
    <n v="153968.64000000001"/>
    <n v="315498.23999999999"/>
  </r>
  <r>
    <n v="971252620"/>
    <x v="1"/>
    <s v="Denmark"/>
    <x v="2"/>
    <x v="1"/>
    <s v="C"/>
    <x v="1372"/>
    <d v="2020-04-05T00:00:00"/>
    <n v="4088"/>
    <n v="154.06"/>
    <n v="90.93"/>
    <n v="629797.28"/>
    <n v="371721.84"/>
    <n v="258075.44"/>
  </r>
  <r>
    <n v="525338590"/>
    <x v="3"/>
    <s v="Bhutan"/>
    <x v="7"/>
    <x v="0"/>
    <s v="C"/>
    <x v="1373"/>
    <d v="2018-01-22T00:00:00"/>
    <n v="8218"/>
    <n v="109.28"/>
    <n v="35.840000000000003"/>
    <n v="898063.04"/>
    <n v="294533.12"/>
    <n v="603529.92000000004"/>
  </r>
  <r>
    <n v="744715392"/>
    <x v="0"/>
    <s v="Comoros"/>
    <x v="10"/>
    <x v="0"/>
    <s v="L"/>
    <x v="282"/>
    <d v="2012-10-26T00:00:00"/>
    <n v="6689"/>
    <n v="437.2"/>
    <n v="263.33"/>
    <n v="2924430.8"/>
    <n v="1761414.37"/>
    <n v="1163016.43"/>
  </r>
  <r>
    <n v="149744355"/>
    <x v="5"/>
    <s v="Kiribati"/>
    <x v="3"/>
    <x v="0"/>
    <s v="C"/>
    <x v="1374"/>
    <d v="2012-08-13T00:00:00"/>
    <n v="1537"/>
    <n v="668.27"/>
    <n v="502.54"/>
    <n v="1027130.99"/>
    <n v="772403.98"/>
    <n v="254727.01"/>
  </r>
  <r>
    <n v="931099307"/>
    <x v="4"/>
    <s v="Cuba"/>
    <x v="0"/>
    <x v="1"/>
    <s v="L"/>
    <x v="322"/>
    <d v="2017-07-04T00:00:00"/>
    <n v="1831"/>
    <n v="651.21"/>
    <n v="524.96"/>
    <n v="1192365.51"/>
    <n v="961201.76"/>
    <n v="231163.75"/>
  </r>
  <r>
    <n v="399766576"/>
    <x v="1"/>
    <s v="Macedonia"/>
    <x v="10"/>
    <x v="0"/>
    <s v="C"/>
    <x v="756"/>
    <d v="2019-08-29T00:00:00"/>
    <n v="8668"/>
    <n v="437.2"/>
    <n v="263.33"/>
    <n v="3789649.6"/>
    <n v="2282544.44"/>
    <n v="1507105.16"/>
  </r>
  <r>
    <n v="437044990"/>
    <x v="4"/>
    <s v="Jamaica"/>
    <x v="6"/>
    <x v="0"/>
    <s v="C"/>
    <x v="1375"/>
    <d v="2016-03-09T00:00:00"/>
    <n v="179"/>
    <n v="205.7"/>
    <n v="117.11"/>
    <n v="36820.300000000003"/>
    <n v="20962.689999999999"/>
    <n v="15857.61"/>
  </r>
  <r>
    <n v="744545876"/>
    <x v="2"/>
    <s v="Tunisia "/>
    <x v="3"/>
    <x v="1"/>
    <s v="H"/>
    <x v="1376"/>
    <d v="2020-06-26T00:00:00"/>
    <n v="6525"/>
    <n v="668.27"/>
    <n v="502.54"/>
    <n v="4360461.75"/>
    <n v="3279073.5"/>
    <n v="1081388.25"/>
  </r>
  <r>
    <n v="194193065"/>
    <x v="0"/>
    <s v="The Gambia"/>
    <x v="1"/>
    <x v="0"/>
    <s v="M"/>
    <x v="1377"/>
    <d v="2015-01-27T00:00:00"/>
    <n v="4898"/>
    <n v="47.45"/>
    <n v="31.79"/>
    <n v="232410.1"/>
    <n v="155707.42000000001"/>
    <n v="76702.679999999993"/>
  </r>
  <r>
    <n v="878222882"/>
    <x v="1"/>
    <s v="Slovakia"/>
    <x v="2"/>
    <x v="1"/>
    <s v="M"/>
    <x v="1378"/>
    <d v="2012-07-28T00:00:00"/>
    <n v="4522"/>
    <n v="154.06"/>
    <n v="90.93"/>
    <n v="696659.32"/>
    <n v="411185.46"/>
    <n v="285473.86"/>
  </r>
  <r>
    <n v="459184157"/>
    <x v="2"/>
    <s v="Bahrain"/>
    <x v="9"/>
    <x v="0"/>
    <s v="H"/>
    <x v="1379"/>
    <d v="2014-02-14T00:00:00"/>
    <n v="1651"/>
    <n v="81.73"/>
    <n v="56.67"/>
    <n v="134936.23000000001"/>
    <n v="93562.17"/>
    <n v="41374.06"/>
  </r>
  <r>
    <n v="719938218"/>
    <x v="1"/>
    <s v="Malta"/>
    <x v="6"/>
    <x v="0"/>
    <s v="H"/>
    <x v="1380"/>
    <d v="2010-06-18T00:00:00"/>
    <n v="4572"/>
    <n v="205.7"/>
    <n v="117.11"/>
    <n v="940460.4"/>
    <n v="535426.92000000004"/>
    <n v="405033.48"/>
  </r>
  <r>
    <n v="813658893"/>
    <x v="1"/>
    <s v="Albania"/>
    <x v="11"/>
    <x v="0"/>
    <s v="L"/>
    <x v="355"/>
    <d v="2011-11-06T00:00:00"/>
    <n v="8602"/>
    <n v="9.33"/>
    <n v="6.92"/>
    <n v="80256.66"/>
    <n v="59525.84"/>
    <n v="20730.82"/>
  </r>
  <r>
    <n v="413832509"/>
    <x v="4"/>
    <s v="Haiti"/>
    <x v="0"/>
    <x v="1"/>
    <s v="C"/>
    <x v="1381"/>
    <d v="2011-06-16T00:00:00"/>
    <n v="1091"/>
    <n v="651.21"/>
    <n v="524.96"/>
    <n v="710470.11"/>
    <n v="572731.36"/>
    <n v="137738.75"/>
  </r>
  <r>
    <n v="164257895"/>
    <x v="0"/>
    <s v="Eritrea"/>
    <x v="4"/>
    <x v="0"/>
    <s v="C"/>
    <x v="1382"/>
    <d v="2013-09-11T00:00:00"/>
    <n v="6416"/>
    <n v="255.28"/>
    <n v="159.41999999999999"/>
    <n v="1637876.48"/>
    <n v="1022838.72"/>
    <n v="615037.76"/>
  </r>
  <r>
    <n v="329046380"/>
    <x v="0"/>
    <s v="Senegal"/>
    <x v="1"/>
    <x v="1"/>
    <s v="L"/>
    <x v="1328"/>
    <d v="2020-04-18T00:00:00"/>
    <n v="991"/>
    <n v="47.45"/>
    <n v="31.79"/>
    <n v="47022.95"/>
    <n v="31503.89"/>
    <n v="15519.06"/>
  </r>
  <r>
    <n v="342621791"/>
    <x v="1"/>
    <s v="Ukraine"/>
    <x v="5"/>
    <x v="1"/>
    <s v="C"/>
    <x v="1383"/>
    <d v="2016-12-08T00:00:00"/>
    <n v="8257"/>
    <n v="421.89"/>
    <n v="364.69"/>
    <n v="3483545.73"/>
    <n v="3011245.33"/>
    <n v="472300.4"/>
  </r>
  <r>
    <n v="159720456"/>
    <x v="2"/>
    <s v="Lebanon"/>
    <x v="3"/>
    <x v="0"/>
    <s v="M"/>
    <x v="1384"/>
    <d v="2015-03-05T00:00:00"/>
    <n v="3687"/>
    <n v="668.27"/>
    <n v="502.54"/>
    <n v="2463911.4900000002"/>
    <n v="1852864.98"/>
    <n v="611046.51"/>
  </r>
  <r>
    <n v="705391204"/>
    <x v="0"/>
    <s v="Ghana"/>
    <x v="0"/>
    <x v="0"/>
    <s v="L"/>
    <x v="128"/>
    <d v="2018-07-06T00:00:00"/>
    <n v="9787"/>
    <n v="651.21"/>
    <n v="524.96"/>
    <n v="6373392.2699999996"/>
    <n v="5137783.5199999996"/>
    <n v="1235608.75"/>
  </r>
  <r>
    <n v="724995362"/>
    <x v="5"/>
    <s v="Nauru"/>
    <x v="9"/>
    <x v="1"/>
    <s v="C"/>
    <x v="1385"/>
    <d v="2014-10-04T00:00:00"/>
    <n v="1094"/>
    <n v="81.73"/>
    <n v="56.67"/>
    <n v="89412.62"/>
    <n v="61996.98"/>
    <n v="27415.64"/>
  </r>
  <r>
    <n v="834206759"/>
    <x v="0"/>
    <s v="Zambia"/>
    <x v="4"/>
    <x v="1"/>
    <s v="C"/>
    <x v="1386"/>
    <d v="2016-12-06T00:00:00"/>
    <n v="9173"/>
    <n v="255.28"/>
    <n v="159.41999999999999"/>
    <n v="2341683.44"/>
    <n v="1462359.66"/>
    <n v="879323.78"/>
  </r>
  <r>
    <n v="369011723"/>
    <x v="0"/>
    <s v="Angola"/>
    <x v="11"/>
    <x v="0"/>
    <s v="M"/>
    <x v="1387"/>
    <d v="2019-02-07T00:00:00"/>
    <n v="7624"/>
    <n v="9.33"/>
    <n v="6.92"/>
    <n v="71131.92"/>
    <n v="52758.080000000002"/>
    <n v="18373.84"/>
  </r>
  <r>
    <n v="535709083"/>
    <x v="4"/>
    <s v="Panama"/>
    <x v="10"/>
    <x v="1"/>
    <s v="M"/>
    <x v="1388"/>
    <d v="2019-08-09T00:00:00"/>
    <n v="7077"/>
    <n v="437.2"/>
    <n v="263.33"/>
    <n v="3094064.4"/>
    <n v="1863586.41"/>
    <n v="1230477.99"/>
  </r>
  <r>
    <n v="360910165"/>
    <x v="3"/>
    <s v="Turkmenistan"/>
    <x v="10"/>
    <x v="1"/>
    <s v="C"/>
    <x v="306"/>
    <d v="2020-03-13T00:00:00"/>
    <n v="193"/>
    <n v="437.2"/>
    <n v="263.33"/>
    <n v="84379.6"/>
    <n v="50822.69"/>
    <n v="33556.910000000003"/>
  </r>
  <r>
    <n v="741538798"/>
    <x v="0"/>
    <s v="Senegal"/>
    <x v="8"/>
    <x v="1"/>
    <s v="C"/>
    <x v="722"/>
    <d v="2012-01-05T00:00:00"/>
    <n v="6664"/>
    <n v="152.58000000000001"/>
    <n v="97.44"/>
    <n v="1016793.12"/>
    <n v="649340.16000000003"/>
    <n v="367452.96"/>
  </r>
  <r>
    <n v="394831311"/>
    <x v="1"/>
    <s v="Liechtenstein"/>
    <x v="0"/>
    <x v="1"/>
    <s v="L"/>
    <x v="764"/>
    <d v="2020-11-15T00:00:00"/>
    <n v="8214"/>
    <n v="651.21"/>
    <n v="524.96"/>
    <n v="5349038.9400000004"/>
    <n v="4312021.4400000004"/>
    <n v="1037017.5"/>
  </r>
  <r>
    <n v="808336532"/>
    <x v="0"/>
    <s v="Gabon"/>
    <x v="0"/>
    <x v="0"/>
    <s v="C"/>
    <x v="98"/>
    <d v="2014-12-09T00:00:00"/>
    <n v="3598"/>
    <n v="651.21"/>
    <n v="524.96"/>
    <n v="2343053.58"/>
    <n v="1888806.08"/>
    <n v="454247.5"/>
  </r>
  <r>
    <n v="389915788"/>
    <x v="0"/>
    <s v="Lesotho"/>
    <x v="4"/>
    <x v="1"/>
    <s v="C"/>
    <x v="1389"/>
    <d v="2012-01-30T00:00:00"/>
    <n v="3601"/>
    <n v="255.28"/>
    <n v="159.41999999999999"/>
    <n v="919263.28"/>
    <n v="574071.42000000004"/>
    <n v="345191.86"/>
  </r>
  <r>
    <n v="317742908"/>
    <x v="0"/>
    <s v="The Gambia"/>
    <x v="2"/>
    <x v="0"/>
    <s v="L"/>
    <x v="1013"/>
    <d v="2011-12-10T00:00:00"/>
    <n v="6042"/>
    <n v="154.06"/>
    <n v="90.93"/>
    <n v="930830.52"/>
    <n v="549399.06000000006"/>
    <n v="381431.46"/>
  </r>
  <r>
    <n v="490304219"/>
    <x v="0"/>
    <s v="Mozambique"/>
    <x v="0"/>
    <x v="1"/>
    <s v="C"/>
    <x v="1390"/>
    <d v="2018-07-10T00:00:00"/>
    <n v="769"/>
    <n v="651.21"/>
    <n v="524.96"/>
    <n v="500780.49"/>
    <n v="403694.24"/>
    <n v="97086.25"/>
  </r>
  <r>
    <n v="876398551"/>
    <x v="6"/>
    <s v="Greenland"/>
    <x v="0"/>
    <x v="0"/>
    <s v="M"/>
    <x v="1391"/>
    <d v="2020-11-28T00:00:00"/>
    <n v="4662"/>
    <n v="651.21"/>
    <n v="524.96"/>
    <n v="3035941.02"/>
    <n v="2447363.52"/>
    <n v="588577.5"/>
  </r>
  <r>
    <n v="165137231"/>
    <x v="1"/>
    <s v="Czech Republic"/>
    <x v="10"/>
    <x v="1"/>
    <s v="M"/>
    <x v="622"/>
    <d v="2017-06-17T00:00:00"/>
    <n v="6631"/>
    <n v="437.2"/>
    <n v="263.33"/>
    <n v="2899073.2"/>
    <n v="1746141.23"/>
    <n v="1152931.97"/>
  </r>
  <r>
    <n v="715944087"/>
    <x v="3"/>
    <s v="China"/>
    <x v="9"/>
    <x v="1"/>
    <s v="M"/>
    <x v="1171"/>
    <d v="2016-05-27T00:00:00"/>
    <n v="2620"/>
    <n v="81.73"/>
    <n v="56.67"/>
    <n v="214132.6"/>
    <n v="148475.4"/>
    <n v="65657.2"/>
  </r>
  <r>
    <n v="908555448"/>
    <x v="1"/>
    <s v="Estonia"/>
    <x v="0"/>
    <x v="0"/>
    <s v="L"/>
    <x v="1392"/>
    <d v="2019-06-27T00:00:00"/>
    <n v="602"/>
    <n v="651.21"/>
    <n v="524.96"/>
    <n v="392028.42"/>
    <n v="316025.92"/>
    <n v="76002.5"/>
  </r>
  <r>
    <n v="993020141"/>
    <x v="1"/>
    <s v="Italy"/>
    <x v="0"/>
    <x v="0"/>
    <s v="L"/>
    <x v="1340"/>
    <d v="2014-07-31T00:00:00"/>
    <n v="5582"/>
    <n v="651.21"/>
    <n v="524.96"/>
    <n v="3635054.22"/>
    <n v="2930326.72"/>
    <n v="704727.5"/>
  </r>
  <r>
    <n v="839699494"/>
    <x v="2"/>
    <s v="Bahrain"/>
    <x v="4"/>
    <x v="1"/>
    <s v="C"/>
    <x v="1295"/>
    <d v="2020-12-02T00:00:00"/>
    <n v="4595"/>
    <n v="255.28"/>
    <n v="159.41999999999999"/>
    <n v="1173011.6000000001"/>
    <n v="732534.9"/>
    <n v="440476.7"/>
  </r>
  <r>
    <n v="389267337"/>
    <x v="3"/>
    <s v="South Korea"/>
    <x v="4"/>
    <x v="1"/>
    <s v="H"/>
    <x v="974"/>
    <d v="2010-02-10T00:00:00"/>
    <n v="1710"/>
    <n v="255.28"/>
    <n v="159.41999999999999"/>
    <n v="436528.8"/>
    <n v="272608.2"/>
    <n v="163920.6"/>
  </r>
  <r>
    <n v="102709996"/>
    <x v="1"/>
    <s v="France"/>
    <x v="3"/>
    <x v="1"/>
    <s v="C"/>
    <x v="1393"/>
    <d v="2018-03-21T00:00:00"/>
    <n v="3025"/>
    <n v="668.27"/>
    <n v="502.54"/>
    <n v="2021516.75"/>
    <n v="1520183.5"/>
    <n v="501333.25"/>
  </r>
  <r>
    <n v="511326301"/>
    <x v="0"/>
    <s v="Comoros"/>
    <x v="5"/>
    <x v="1"/>
    <s v="C"/>
    <x v="1394"/>
    <d v="2020-07-05T00:00:00"/>
    <n v="1670"/>
    <n v="421.89"/>
    <n v="364.69"/>
    <n v="704556.3"/>
    <n v="609032.30000000005"/>
    <n v="95524"/>
  </r>
  <r>
    <n v="866727578"/>
    <x v="0"/>
    <s v="Central African Republic"/>
    <x v="3"/>
    <x v="1"/>
    <s v="H"/>
    <x v="927"/>
    <d v="2015-09-05T00:00:00"/>
    <n v="2806"/>
    <n v="668.27"/>
    <n v="502.54"/>
    <n v="1875165.62"/>
    <n v="1410127.24"/>
    <n v="465038.38"/>
  </r>
  <r>
    <n v="490837657"/>
    <x v="2"/>
    <s v="Yemen"/>
    <x v="3"/>
    <x v="1"/>
    <s v="C"/>
    <x v="1395"/>
    <d v="2018-04-30T00:00:00"/>
    <n v="8625"/>
    <n v="668.27"/>
    <n v="502.54"/>
    <n v="5763828.75"/>
    <n v="4334407.5"/>
    <n v="1429421.25"/>
  </r>
  <r>
    <n v="125892865"/>
    <x v="2"/>
    <s v="United Arab Emirates"/>
    <x v="2"/>
    <x v="1"/>
    <s v="M"/>
    <x v="1396"/>
    <d v="2012-11-20T00:00:00"/>
    <n v="3351"/>
    <n v="154.06"/>
    <n v="90.93"/>
    <n v="516255.06"/>
    <n v="304706.43"/>
    <n v="211548.63"/>
  </r>
  <r>
    <n v="584442031"/>
    <x v="0"/>
    <s v="Zambia"/>
    <x v="4"/>
    <x v="0"/>
    <s v="M"/>
    <x v="1397"/>
    <d v="2011-05-10T00:00:00"/>
    <n v="8239"/>
    <n v="255.28"/>
    <n v="159.41999999999999"/>
    <n v="2103251.92"/>
    <n v="1313461.3799999999"/>
    <n v="789790.54"/>
  </r>
  <r>
    <n v="499346482"/>
    <x v="1"/>
    <s v="Estonia"/>
    <x v="0"/>
    <x v="1"/>
    <s v="M"/>
    <x v="658"/>
    <d v="2010-06-16T00:00:00"/>
    <n v="6576"/>
    <n v="651.21"/>
    <n v="524.96"/>
    <n v="4282356.96"/>
    <n v="3452136.96"/>
    <n v="830220"/>
  </r>
  <r>
    <n v="373780047"/>
    <x v="3"/>
    <s v="Kyrgyzstan"/>
    <x v="8"/>
    <x v="1"/>
    <s v="L"/>
    <x v="1398"/>
    <d v="2017-09-22T00:00:00"/>
    <n v="8677"/>
    <n v="152.58000000000001"/>
    <n v="97.44"/>
    <n v="1323936.6599999999"/>
    <n v="845486.88"/>
    <n v="478449.78"/>
  </r>
  <r>
    <n v="331229054"/>
    <x v="1"/>
    <s v="San Marino"/>
    <x v="7"/>
    <x v="1"/>
    <s v="H"/>
    <x v="1399"/>
    <d v="2012-07-04T00:00:00"/>
    <n v="6893"/>
    <n v="109.28"/>
    <n v="35.840000000000003"/>
    <n v="753267.04"/>
    <n v="247045.12"/>
    <n v="506221.92"/>
  </r>
  <r>
    <n v="565492331"/>
    <x v="1"/>
    <s v="Latvia"/>
    <x v="6"/>
    <x v="0"/>
    <s v="C"/>
    <x v="1400"/>
    <d v="2019-10-22T00:00:00"/>
    <n v="602"/>
    <n v="205.7"/>
    <n v="117.11"/>
    <n v="123831.4"/>
    <n v="70500.22"/>
    <n v="53331.18"/>
  </r>
  <r>
    <n v="890681207"/>
    <x v="1"/>
    <s v="Slovakia"/>
    <x v="5"/>
    <x v="0"/>
    <s v="M"/>
    <x v="1401"/>
    <d v="2015-01-29T00:00:00"/>
    <n v="1217"/>
    <n v="421.89"/>
    <n v="364.69"/>
    <n v="513440.13"/>
    <n v="443827.73"/>
    <n v="69612.399999999994"/>
  </r>
  <r>
    <n v="291219508"/>
    <x v="0"/>
    <s v="Nigeria"/>
    <x v="3"/>
    <x v="1"/>
    <s v="L"/>
    <x v="1402"/>
    <d v="2011-07-08T00:00:00"/>
    <n v="7179"/>
    <n v="668.27"/>
    <n v="502.54"/>
    <n v="4797510.33"/>
    <n v="3607734.66"/>
    <n v="1189775.67"/>
  </r>
  <r>
    <n v="971843564"/>
    <x v="1"/>
    <s v="Macedonia"/>
    <x v="4"/>
    <x v="1"/>
    <s v="L"/>
    <x v="197"/>
    <d v="2014-01-16T00:00:00"/>
    <n v="8962"/>
    <n v="255.28"/>
    <n v="159.41999999999999"/>
    <n v="2287819.36"/>
    <n v="1428722.04"/>
    <n v="859097.32"/>
  </r>
  <r>
    <n v="707602202"/>
    <x v="4"/>
    <s v="Costa Rica"/>
    <x v="4"/>
    <x v="0"/>
    <s v="M"/>
    <x v="1403"/>
    <d v="2011-11-09T00:00:00"/>
    <n v="4071"/>
    <n v="255.28"/>
    <n v="159.41999999999999"/>
    <n v="1039244.88"/>
    <n v="648998.81999999995"/>
    <n v="390246.06"/>
  </r>
  <r>
    <n v="493856751"/>
    <x v="4"/>
    <s v="The Bahamas"/>
    <x v="6"/>
    <x v="0"/>
    <s v="M"/>
    <x v="931"/>
    <d v="2018-04-13T00:00:00"/>
    <n v="2042"/>
    <n v="205.7"/>
    <n v="117.11"/>
    <n v="420039.4"/>
    <n v="239138.62"/>
    <n v="180900.78"/>
  </r>
  <r>
    <n v="496281039"/>
    <x v="3"/>
    <s v="Cambodia"/>
    <x v="5"/>
    <x v="1"/>
    <s v="M"/>
    <x v="1404"/>
    <d v="2020-07-10T00:00:00"/>
    <n v="9443"/>
    <n v="421.89"/>
    <n v="364.69"/>
    <n v="3983907.27"/>
    <n v="3443767.67"/>
    <n v="540139.6"/>
  </r>
  <r>
    <n v="500861394"/>
    <x v="1"/>
    <s v="Russia"/>
    <x v="2"/>
    <x v="1"/>
    <s v="M"/>
    <x v="1405"/>
    <d v="2014-11-24T00:00:00"/>
    <n v="4872"/>
    <n v="154.06"/>
    <n v="90.93"/>
    <n v="750580.32"/>
    <n v="443010.96"/>
    <n v="307569.36"/>
  </r>
  <r>
    <n v="363896644"/>
    <x v="0"/>
    <s v="Sao Tome and Principe"/>
    <x v="4"/>
    <x v="1"/>
    <s v="C"/>
    <x v="1406"/>
    <d v="2011-03-23T00:00:00"/>
    <n v="3958"/>
    <n v="255.28"/>
    <n v="159.41999999999999"/>
    <n v="1010398.24"/>
    <n v="630984.36"/>
    <n v="379413.88"/>
  </r>
  <r>
    <n v="461998116"/>
    <x v="5"/>
    <s v="Nauru"/>
    <x v="2"/>
    <x v="0"/>
    <s v="L"/>
    <x v="931"/>
    <d v="2018-04-19T00:00:00"/>
    <n v="4364"/>
    <n v="154.06"/>
    <n v="90.93"/>
    <n v="672317.84"/>
    <n v="396818.52"/>
    <n v="275499.32"/>
  </r>
  <r>
    <n v="342089641"/>
    <x v="5"/>
    <s v="Vanuatu"/>
    <x v="0"/>
    <x v="1"/>
    <s v="M"/>
    <x v="1407"/>
    <d v="2013-12-18T00:00:00"/>
    <n v="781"/>
    <n v="651.21"/>
    <n v="524.96"/>
    <n v="508595.01"/>
    <n v="409993.76"/>
    <n v="98601.25"/>
  </r>
  <r>
    <n v="971407544"/>
    <x v="3"/>
    <s v="South Korea"/>
    <x v="6"/>
    <x v="1"/>
    <s v="L"/>
    <x v="737"/>
    <d v="2018-08-18T00:00:00"/>
    <n v="9934"/>
    <n v="205.7"/>
    <n v="117.11"/>
    <n v="2043423.8"/>
    <n v="1163370.74"/>
    <n v="880053.06"/>
  </r>
  <r>
    <n v="687500655"/>
    <x v="4"/>
    <s v="Nicaragua"/>
    <x v="11"/>
    <x v="0"/>
    <s v="L"/>
    <x v="1189"/>
    <d v="2017-10-04T00:00:00"/>
    <n v="5577"/>
    <n v="9.33"/>
    <n v="6.92"/>
    <n v="52033.41"/>
    <n v="38592.839999999997"/>
    <n v="13440.57"/>
  </r>
  <r>
    <n v="148230302"/>
    <x v="3"/>
    <s v="Mongolia"/>
    <x v="5"/>
    <x v="0"/>
    <s v="L"/>
    <x v="1408"/>
    <d v="2017-01-17T00:00:00"/>
    <n v="3495"/>
    <n v="421.89"/>
    <n v="364.69"/>
    <n v="1474505.55"/>
    <n v="1274591.55"/>
    <n v="199914"/>
  </r>
  <r>
    <n v="981770312"/>
    <x v="2"/>
    <s v="Iraq"/>
    <x v="7"/>
    <x v="0"/>
    <s v="L"/>
    <x v="1029"/>
    <d v="2010-12-01T00:00:00"/>
    <n v="6507"/>
    <n v="109.28"/>
    <n v="35.840000000000003"/>
    <n v="711084.96"/>
    <n v="233210.88"/>
    <n v="477874.08"/>
  </r>
  <r>
    <n v="836607015"/>
    <x v="4"/>
    <s v="Costa Rica"/>
    <x v="2"/>
    <x v="1"/>
    <s v="L"/>
    <x v="239"/>
    <d v="2010-12-04T00:00:00"/>
    <n v="9462"/>
    <n v="154.06"/>
    <n v="90.93"/>
    <n v="1457715.72"/>
    <n v="860379.66"/>
    <n v="597336.06000000006"/>
  </r>
  <r>
    <n v="131539237"/>
    <x v="1"/>
    <s v="Cyprus"/>
    <x v="1"/>
    <x v="0"/>
    <s v="M"/>
    <x v="1409"/>
    <d v="2016-07-02T00:00:00"/>
    <n v="4238"/>
    <n v="47.45"/>
    <n v="31.79"/>
    <n v="201093.1"/>
    <n v="134726.01999999999"/>
    <n v="66367.08"/>
  </r>
  <r>
    <n v="705678308"/>
    <x v="1"/>
    <s v="Finland"/>
    <x v="1"/>
    <x v="0"/>
    <s v="C"/>
    <x v="1410"/>
    <d v="2015-09-11T00:00:00"/>
    <n v="4748"/>
    <n v="47.45"/>
    <n v="31.79"/>
    <n v="225292.6"/>
    <n v="150938.92000000001"/>
    <n v="74353.679999999993"/>
  </r>
  <r>
    <n v="868448054"/>
    <x v="5"/>
    <s v="Samoa "/>
    <x v="3"/>
    <x v="1"/>
    <s v="H"/>
    <x v="344"/>
    <d v="2016-10-29T00:00:00"/>
    <n v="1933"/>
    <n v="668.27"/>
    <n v="502.54"/>
    <n v="1291765.9099999999"/>
    <n v="971409.82"/>
    <n v="320356.09000000003"/>
  </r>
  <r>
    <n v="349584805"/>
    <x v="1"/>
    <s v="Monaco"/>
    <x v="2"/>
    <x v="0"/>
    <s v="C"/>
    <x v="1411"/>
    <d v="2015-02-26T00:00:00"/>
    <n v="8767"/>
    <n v="154.06"/>
    <n v="90.93"/>
    <n v="1350644.02"/>
    <n v="797183.31"/>
    <n v="553460.71"/>
  </r>
  <r>
    <n v="749137389"/>
    <x v="1"/>
    <s v="Czech Republic"/>
    <x v="2"/>
    <x v="1"/>
    <s v="L"/>
    <x v="837"/>
    <d v="2020-03-08T00:00:00"/>
    <n v="5256"/>
    <n v="154.06"/>
    <n v="90.93"/>
    <n v="809739.36"/>
    <n v="477928.08"/>
    <n v="331811.28000000003"/>
  </r>
  <r>
    <n v="587467133"/>
    <x v="2"/>
    <s v="Afghanistan"/>
    <x v="3"/>
    <x v="0"/>
    <s v="C"/>
    <x v="852"/>
    <d v="2014-02-02T00:00:00"/>
    <n v="3434"/>
    <n v="668.27"/>
    <n v="502.54"/>
    <n v="2294839.1800000002"/>
    <n v="1725722.36"/>
    <n v="569116.81999999995"/>
  </r>
  <r>
    <n v="255247867"/>
    <x v="0"/>
    <s v="Madagascar"/>
    <x v="0"/>
    <x v="0"/>
    <s v="L"/>
    <x v="1412"/>
    <d v="2014-08-09T00:00:00"/>
    <n v="2371"/>
    <n v="651.21"/>
    <n v="524.96"/>
    <n v="1544018.91"/>
    <n v="1244680.1599999999"/>
    <n v="299338.75"/>
  </r>
  <r>
    <n v="663465917"/>
    <x v="3"/>
    <s v="Japan"/>
    <x v="0"/>
    <x v="1"/>
    <s v="C"/>
    <x v="1413"/>
    <d v="2016-11-27T00:00:00"/>
    <n v="3163"/>
    <n v="651.21"/>
    <n v="524.96"/>
    <n v="2059777.23"/>
    <n v="1660448.48"/>
    <n v="399328.75"/>
  </r>
  <r>
    <n v="993420112"/>
    <x v="3"/>
    <s v="South Korea"/>
    <x v="3"/>
    <x v="0"/>
    <s v="C"/>
    <x v="125"/>
    <d v="2010-12-13T00:00:00"/>
    <n v="3942"/>
    <n v="668.27"/>
    <n v="502.54"/>
    <n v="2634320.34"/>
    <n v="1981012.68"/>
    <n v="653307.66"/>
  </r>
  <r>
    <n v="946721780"/>
    <x v="0"/>
    <s v="Uganda"/>
    <x v="4"/>
    <x v="1"/>
    <s v="M"/>
    <x v="1315"/>
    <d v="2015-04-19T00:00:00"/>
    <n v="4868"/>
    <n v="255.28"/>
    <n v="159.41999999999999"/>
    <n v="1242703.04"/>
    <n v="776056.56"/>
    <n v="466646.48"/>
  </r>
  <r>
    <n v="295294749"/>
    <x v="3"/>
    <s v="Japan"/>
    <x v="10"/>
    <x v="1"/>
    <s v="M"/>
    <x v="999"/>
    <d v="2018-02-07T00:00:00"/>
    <n v="3133"/>
    <n v="437.2"/>
    <n v="263.33"/>
    <n v="1369747.6"/>
    <n v="825012.89"/>
    <n v="544734.71"/>
  </r>
  <r>
    <n v="231375348"/>
    <x v="0"/>
    <s v="Madagascar"/>
    <x v="3"/>
    <x v="0"/>
    <s v="L"/>
    <x v="473"/>
    <d v="2011-06-06T00:00:00"/>
    <n v="7962"/>
    <n v="668.27"/>
    <n v="502.54"/>
    <n v="5320765.74"/>
    <n v="4001223.48"/>
    <n v="1319542.26"/>
  </r>
  <r>
    <n v="217512404"/>
    <x v="0"/>
    <s v="Zimbabwe"/>
    <x v="10"/>
    <x v="0"/>
    <s v="L"/>
    <x v="21"/>
    <d v="2011-11-21T00:00:00"/>
    <n v="5609"/>
    <n v="437.2"/>
    <n v="263.33"/>
    <n v="2452254.7999999998"/>
    <n v="1477017.97"/>
    <n v="975236.83"/>
  </r>
  <r>
    <n v="236567246"/>
    <x v="3"/>
    <s v="Cambodia"/>
    <x v="10"/>
    <x v="1"/>
    <s v="C"/>
    <x v="1414"/>
    <d v="2020-08-27T00:00:00"/>
    <n v="4360"/>
    <n v="437.2"/>
    <n v="263.33"/>
    <n v="1906192"/>
    <n v="1148118.8"/>
    <n v="758073.2"/>
  </r>
  <r>
    <n v="341713702"/>
    <x v="3"/>
    <s v="Taiwan"/>
    <x v="10"/>
    <x v="0"/>
    <s v="L"/>
    <x v="1415"/>
    <d v="2014-04-30T00:00:00"/>
    <n v="9533"/>
    <n v="437.2"/>
    <n v="263.33"/>
    <n v="4167827.6"/>
    <n v="2510324.89"/>
    <n v="1657502.71"/>
  </r>
  <r>
    <n v="206438100"/>
    <x v="3"/>
    <s v="Taiwan"/>
    <x v="11"/>
    <x v="1"/>
    <s v="C"/>
    <x v="1416"/>
    <d v="2017-01-12T00:00:00"/>
    <n v="8476"/>
    <n v="9.33"/>
    <n v="6.92"/>
    <n v="79081.08"/>
    <n v="58653.919999999998"/>
    <n v="20427.16"/>
  </r>
  <r>
    <n v="474539268"/>
    <x v="1"/>
    <s v="Bulgaria"/>
    <x v="4"/>
    <x v="1"/>
    <s v="M"/>
    <x v="1417"/>
    <d v="2013-10-23T00:00:00"/>
    <n v="5569"/>
    <n v="255.28"/>
    <n v="159.41999999999999"/>
    <n v="1421654.32"/>
    <n v="887809.98"/>
    <n v="533844.34"/>
  </r>
  <r>
    <n v="510128533"/>
    <x v="0"/>
    <s v="Swaziland"/>
    <x v="2"/>
    <x v="0"/>
    <s v="M"/>
    <x v="1418"/>
    <d v="2020-01-08T00:00:00"/>
    <n v="7224"/>
    <n v="154.06"/>
    <n v="90.93"/>
    <n v="1112929.44"/>
    <n v="656878.31999999995"/>
    <n v="456051.12"/>
  </r>
  <r>
    <n v="647629725"/>
    <x v="1"/>
    <s v="Moldova "/>
    <x v="9"/>
    <x v="0"/>
    <s v="H"/>
    <x v="1419"/>
    <d v="2011-05-17T00:00:00"/>
    <n v="6882"/>
    <n v="81.73"/>
    <n v="56.67"/>
    <n v="562465.86"/>
    <n v="390002.94"/>
    <n v="172462.92"/>
  </r>
  <r>
    <n v="841779172"/>
    <x v="1"/>
    <s v="Latvia"/>
    <x v="9"/>
    <x v="1"/>
    <s v="C"/>
    <x v="1420"/>
    <d v="2011-06-22T00:00:00"/>
    <n v="18"/>
    <n v="81.73"/>
    <n v="56.67"/>
    <n v="1471.14"/>
    <n v="1020.06"/>
    <n v="451.08"/>
  </r>
  <r>
    <n v="217625701"/>
    <x v="4"/>
    <s v="Saint Lucia"/>
    <x v="0"/>
    <x v="0"/>
    <s v="L"/>
    <x v="1421"/>
    <d v="2016-07-31T00:00:00"/>
    <n v="9136"/>
    <n v="651.21"/>
    <n v="524.96"/>
    <n v="5949454.5599999996"/>
    <n v="4796034.5599999996"/>
    <n v="1153420"/>
  </r>
  <r>
    <n v="220530641"/>
    <x v="5"/>
    <s v="Fiji"/>
    <x v="8"/>
    <x v="0"/>
    <s v="M"/>
    <x v="1422"/>
    <d v="2020-02-02T00:00:00"/>
    <n v="8772"/>
    <n v="152.58000000000001"/>
    <n v="97.44"/>
    <n v="1338431.76"/>
    <n v="854743.68"/>
    <n v="483688.08"/>
  </r>
  <r>
    <n v="566167819"/>
    <x v="1"/>
    <s v="Kosovo"/>
    <x v="7"/>
    <x v="0"/>
    <s v="C"/>
    <x v="1423"/>
    <d v="2011-12-08T00:00:00"/>
    <n v="494"/>
    <n v="109.28"/>
    <n v="35.840000000000003"/>
    <n v="53984.32"/>
    <n v="17704.96"/>
    <n v="36279.360000000001"/>
  </r>
  <r>
    <n v="590523564"/>
    <x v="3"/>
    <s v="North Korea"/>
    <x v="7"/>
    <x v="1"/>
    <s v="L"/>
    <x v="1424"/>
    <d v="2020-09-22T00:00:00"/>
    <n v="7900"/>
    <n v="109.28"/>
    <n v="35.840000000000003"/>
    <n v="863312"/>
    <n v="283136"/>
    <n v="580176"/>
  </r>
  <r>
    <n v="599896705"/>
    <x v="1"/>
    <s v="Denmark"/>
    <x v="9"/>
    <x v="0"/>
    <s v="H"/>
    <x v="1425"/>
    <d v="2014-08-18T00:00:00"/>
    <n v="1621"/>
    <n v="81.73"/>
    <n v="56.67"/>
    <n v="132484.32999999999"/>
    <n v="91862.07"/>
    <n v="40622.26"/>
  </r>
  <r>
    <n v="520898568"/>
    <x v="6"/>
    <s v="United States of America"/>
    <x v="7"/>
    <x v="1"/>
    <s v="M"/>
    <x v="1426"/>
    <d v="2011-03-02T00:00:00"/>
    <n v="4317"/>
    <n v="109.28"/>
    <n v="35.840000000000003"/>
    <n v="471761.76"/>
    <n v="154721.28"/>
    <n v="317040.48"/>
  </r>
  <r>
    <n v="350452983"/>
    <x v="1"/>
    <s v="Latvia"/>
    <x v="8"/>
    <x v="1"/>
    <s v="C"/>
    <x v="1427"/>
    <d v="2016-07-13T00:00:00"/>
    <n v="5680"/>
    <n v="152.58000000000001"/>
    <n v="97.44"/>
    <n v="866654.4"/>
    <n v="553459.19999999995"/>
    <n v="313195.2"/>
  </r>
  <r>
    <n v="605796277"/>
    <x v="1"/>
    <s v="San Marino"/>
    <x v="4"/>
    <x v="1"/>
    <s v="H"/>
    <x v="1428"/>
    <d v="2013-08-07T00:00:00"/>
    <n v="7435"/>
    <n v="255.28"/>
    <n v="159.41999999999999"/>
    <n v="1898006.8"/>
    <n v="1185287.7"/>
    <n v="712719.1"/>
  </r>
  <r>
    <n v="974477279"/>
    <x v="0"/>
    <s v="Guinea"/>
    <x v="8"/>
    <x v="0"/>
    <s v="H"/>
    <x v="614"/>
    <d v="2018-07-16T00:00:00"/>
    <n v="8337"/>
    <n v="152.58000000000001"/>
    <n v="97.44"/>
    <n v="1272059.46"/>
    <n v="812357.28"/>
    <n v="459702.18"/>
  </r>
  <r>
    <n v="764357316"/>
    <x v="3"/>
    <s v="Vietnam"/>
    <x v="0"/>
    <x v="1"/>
    <s v="C"/>
    <x v="1429"/>
    <d v="2016-12-08T00:00:00"/>
    <n v="9170"/>
    <n v="651.21"/>
    <n v="524.96"/>
    <n v="5971595.7000000002"/>
    <n v="4813883.2"/>
    <n v="1157712.5"/>
  </r>
  <r>
    <n v="253610217"/>
    <x v="0"/>
    <s v="Sierra Leone"/>
    <x v="4"/>
    <x v="0"/>
    <s v="M"/>
    <x v="1430"/>
    <d v="2019-03-23T00:00:00"/>
    <n v="7754"/>
    <n v="255.28"/>
    <n v="159.41999999999999"/>
    <n v="1979441.12"/>
    <n v="1236142.68"/>
    <n v="743298.44"/>
  </r>
  <r>
    <n v="240722310"/>
    <x v="3"/>
    <s v="Nepal"/>
    <x v="9"/>
    <x v="0"/>
    <s v="M"/>
    <x v="1431"/>
    <d v="2019-02-28T00:00:00"/>
    <n v="3936"/>
    <n v="81.73"/>
    <n v="56.67"/>
    <n v="321689.28000000003"/>
    <n v="223053.12"/>
    <n v="98636.160000000003"/>
  </r>
  <r>
    <n v="694492423"/>
    <x v="1"/>
    <s v="Hungary"/>
    <x v="11"/>
    <x v="1"/>
    <s v="L"/>
    <x v="1432"/>
    <d v="2012-07-01T00:00:00"/>
    <n v="4596"/>
    <n v="9.33"/>
    <n v="6.92"/>
    <n v="42880.68"/>
    <n v="31804.32"/>
    <n v="11076.36"/>
  </r>
  <r>
    <n v="304031884"/>
    <x v="3"/>
    <s v="Thailand"/>
    <x v="1"/>
    <x v="0"/>
    <s v="M"/>
    <x v="1433"/>
    <d v="2016-03-14T00:00:00"/>
    <n v="8646"/>
    <n v="47.45"/>
    <n v="31.79"/>
    <n v="410252.7"/>
    <n v="274856.34000000003"/>
    <n v="135396.35999999999"/>
  </r>
  <r>
    <n v="528764522"/>
    <x v="2"/>
    <s v="Kuwait"/>
    <x v="5"/>
    <x v="1"/>
    <s v="M"/>
    <x v="1434"/>
    <d v="2016-07-24T00:00:00"/>
    <n v="2027"/>
    <n v="421.89"/>
    <n v="364.69"/>
    <n v="855171.03"/>
    <n v="739226.63"/>
    <n v="115944.4"/>
  </r>
  <r>
    <n v="648426663"/>
    <x v="1"/>
    <s v="Belgium"/>
    <x v="3"/>
    <x v="1"/>
    <s v="L"/>
    <x v="1435"/>
    <d v="2019-06-15T00:00:00"/>
    <n v="2714"/>
    <n v="668.27"/>
    <n v="502.54"/>
    <n v="1813684.78"/>
    <n v="1363893.56"/>
    <n v="449791.22"/>
  </r>
  <r>
    <n v="913067138"/>
    <x v="6"/>
    <s v="Canada"/>
    <x v="10"/>
    <x v="1"/>
    <s v="M"/>
    <x v="1436"/>
    <d v="2020-07-19T00:00:00"/>
    <n v="5711"/>
    <n v="437.2"/>
    <n v="263.33"/>
    <n v="2496849.2000000002"/>
    <n v="1503877.63"/>
    <n v="992971.57"/>
  </r>
  <r>
    <n v="293047273"/>
    <x v="0"/>
    <s v="Uganda"/>
    <x v="9"/>
    <x v="0"/>
    <s v="M"/>
    <x v="1437"/>
    <d v="2014-12-12T00:00:00"/>
    <n v="8055"/>
    <n v="81.73"/>
    <n v="56.67"/>
    <n v="658335.15"/>
    <n v="456476.85"/>
    <n v="201858.3"/>
  </r>
  <r>
    <n v="529040896"/>
    <x v="0"/>
    <s v="Madagascar"/>
    <x v="9"/>
    <x v="1"/>
    <s v="C"/>
    <x v="1438"/>
    <d v="2015-08-28T00:00:00"/>
    <n v="3813"/>
    <n v="81.73"/>
    <n v="56.67"/>
    <n v="311636.49"/>
    <n v="216082.71"/>
    <n v="95553.78"/>
  </r>
  <r>
    <n v="282034337"/>
    <x v="1"/>
    <s v="Spain"/>
    <x v="0"/>
    <x v="0"/>
    <s v="M"/>
    <x v="1439"/>
    <d v="2015-05-26T00:00:00"/>
    <n v="9083"/>
    <n v="651.21"/>
    <n v="524.96"/>
    <n v="5914940.4299999997"/>
    <n v="4768211.68"/>
    <n v="1146728.75"/>
  </r>
  <r>
    <n v="983326423"/>
    <x v="0"/>
    <s v="Botswana"/>
    <x v="7"/>
    <x v="1"/>
    <s v="L"/>
    <x v="462"/>
    <d v="2018-11-17T00:00:00"/>
    <n v="6995"/>
    <n v="109.28"/>
    <n v="35.840000000000003"/>
    <n v="764413.6"/>
    <n v="250700.79999999999"/>
    <n v="513712.8"/>
  </r>
  <r>
    <n v="984528481"/>
    <x v="0"/>
    <s v="Sudan"/>
    <x v="9"/>
    <x v="1"/>
    <s v="C"/>
    <x v="1440"/>
    <d v="2019-06-01T00:00:00"/>
    <n v="2711"/>
    <n v="81.73"/>
    <n v="56.67"/>
    <n v="221570.03"/>
    <n v="153632.37"/>
    <n v="67937.66"/>
  </r>
  <r>
    <n v="507564342"/>
    <x v="3"/>
    <s v="Maldives"/>
    <x v="0"/>
    <x v="0"/>
    <s v="C"/>
    <x v="1441"/>
    <d v="2018-07-14T00:00:00"/>
    <n v="8423"/>
    <n v="651.21"/>
    <n v="524.96"/>
    <n v="5485141.8300000001"/>
    <n v="4421738.08"/>
    <n v="1063403.75"/>
  </r>
  <r>
    <n v="294670331"/>
    <x v="3"/>
    <s v="Philippines"/>
    <x v="11"/>
    <x v="0"/>
    <s v="M"/>
    <x v="1442"/>
    <d v="2015-04-14T00:00:00"/>
    <n v="8354"/>
    <n v="9.33"/>
    <n v="6.92"/>
    <n v="77942.820000000007"/>
    <n v="57809.68"/>
    <n v="20133.14"/>
  </r>
  <r>
    <n v="258395278"/>
    <x v="2"/>
    <s v="Jordan"/>
    <x v="10"/>
    <x v="1"/>
    <s v="L"/>
    <x v="964"/>
    <d v="2012-06-09T00:00:00"/>
    <n v="3760"/>
    <n v="437.2"/>
    <n v="263.33"/>
    <n v="1643872"/>
    <n v="990120.8"/>
    <n v="653751.19999999995"/>
  </r>
  <r>
    <n v="831600511"/>
    <x v="1"/>
    <s v="Portugal"/>
    <x v="10"/>
    <x v="1"/>
    <s v="L"/>
    <x v="511"/>
    <d v="2014-07-20T00:00:00"/>
    <n v="7926"/>
    <n v="437.2"/>
    <n v="263.33"/>
    <n v="3465247.2"/>
    <n v="2087153.58"/>
    <n v="1378093.62"/>
  </r>
  <r>
    <n v="717459857"/>
    <x v="1"/>
    <s v="Monaco"/>
    <x v="11"/>
    <x v="0"/>
    <s v="M"/>
    <x v="1264"/>
    <d v="2015-10-10T00:00:00"/>
    <n v="1170"/>
    <n v="9.33"/>
    <n v="6.92"/>
    <n v="10916.1"/>
    <n v="8096.4"/>
    <n v="2819.7"/>
  </r>
  <r>
    <n v="939459645"/>
    <x v="1"/>
    <s v="Ukraine"/>
    <x v="10"/>
    <x v="0"/>
    <s v="H"/>
    <x v="1443"/>
    <d v="2011-10-18T00:00:00"/>
    <n v="5841"/>
    <n v="437.2"/>
    <n v="263.33"/>
    <n v="2553685.2000000002"/>
    <n v="1538110.53"/>
    <n v="1015574.67"/>
  </r>
  <r>
    <n v="791398704"/>
    <x v="1"/>
    <s v="Slovenia"/>
    <x v="7"/>
    <x v="0"/>
    <s v="C"/>
    <x v="567"/>
    <d v="2018-10-21T00:00:00"/>
    <n v="1318"/>
    <n v="109.28"/>
    <n v="35.840000000000003"/>
    <n v="144031.04000000001"/>
    <n v="47237.120000000003"/>
    <n v="96793.919999999998"/>
  </r>
  <r>
    <n v="987388360"/>
    <x v="3"/>
    <s v="South Korea"/>
    <x v="9"/>
    <x v="1"/>
    <s v="C"/>
    <x v="1444"/>
    <d v="2015-12-24T00:00:00"/>
    <n v="9013"/>
    <n v="81.73"/>
    <n v="56.67"/>
    <n v="736632.49"/>
    <n v="510766.71"/>
    <n v="225865.78"/>
  </r>
  <r>
    <n v="511852443"/>
    <x v="1"/>
    <s v="Armenia"/>
    <x v="2"/>
    <x v="1"/>
    <s v="M"/>
    <x v="1445"/>
    <d v="2014-03-31T00:00:00"/>
    <n v="7367"/>
    <n v="154.06"/>
    <n v="90.93"/>
    <n v="1134960.02"/>
    <n v="669881.31000000006"/>
    <n v="465078.71"/>
  </r>
  <r>
    <n v="669527280"/>
    <x v="3"/>
    <s v="Vietnam"/>
    <x v="5"/>
    <x v="1"/>
    <s v="L"/>
    <x v="681"/>
    <d v="2014-11-30T00:00:00"/>
    <n v="6855"/>
    <n v="421.89"/>
    <n v="364.69"/>
    <n v="2892055.95"/>
    <n v="2499949.9500000002"/>
    <n v="392106"/>
  </r>
  <r>
    <n v="135461699"/>
    <x v="5"/>
    <s v="Tonga"/>
    <x v="9"/>
    <x v="0"/>
    <s v="C"/>
    <x v="1446"/>
    <d v="2018-03-28T00:00:00"/>
    <n v="4982"/>
    <n v="81.73"/>
    <n v="56.67"/>
    <n v="407178.86"/>
    <n v="282329.94"/>
    <n v="124848.92"/>
  </r>
  <r>
    <n v="805017030"/>
    <x v="3"/>
    <s v="Laos"/>
    <x v="1"/>
    <x v="1"/>
    <s v="M"/>
    <x v="1447"/>
    <d v="2013-09-25T00:00:00"/>
    <n v="1283"/>
    <n v="47.45"/>
    <n v="31.79"/>
    <n v="60878.35"/>
    <n v="40786.57"/>
    <n v="20091.78"/>
  </r>
  <r>
    <n v="143867099"/>
    <x v="3"/>
    <s v="China"/>
    <x v="8"/>
    <x v="0"/>
    <s v="C"/>
    <x v="1405"/>
    <d v="2014-11-24T00:00:00"/>
    <n v="2326"/>
    <n v="152.58000000000001"/>
    <n v="97.44"/>
    <n v="354901.08"/>
    <n v="226645.44"/>
    <n v="128255.64"/>
  </r>
  <r>
    <n v="637998235"/>
    <x v="1"/>
    <s v="Kosovo"/>
    <x v="0"/>
    <x v="0"/>
    <s v="M"/>
    <x v="4"/>
    <d v="2019-08-09T00:00:00"/>
    <n v="6710"/>
    <n v="651.21"/>
    <n v="524.96"/>
    <n v="4369619.0999999996"/>
    <n v="3522481.6"/>
    <n v="847137.5"/>
  </r>
  <r>
    <n v="343709266"/>
    <x v="3"/>
    <s v="Maldives"/>
    <x v="4"/>
    <x v="1"/>
    <s v="M"/>
    <x v="603"/>
    <d v="2013-06-29T00:00:00"/>
    <n v="65"/>
    <n v="255.28"/>
    <n v="159.41999999999999"/>
    <n v="16593.2"/>
    <n v="10362.299999999999"/>
    <n v="6230.9"/>
  </r>
  <r>
    <n v="537611520"/>
    <x v="0"/>
    <s v="Uganda"/>
    <x v="5"/>
    <x v="1"/>
    <s v="L"/>
    <x v="1448"/>
    <d v="2018-01-13T00:00:00"/>
    <n v="50"/>
    <n v="421.89"/>
    <n v="364.69"/>
    <n v="21094.5"/>
    <n v="18234.5"/>
    <n v="2860"/>
  </r>
  <r>
    <n v="766628825"/>
    <x v="3"/>
    <s v="Malaysia"/>
    <x v="4"/>
    <x v="1"/>
    <s v="H"/>
    <x v="1167"/>
    <d v="2019-08-24T00:00:00"/>
    <n v="1360"/>
    <n v="255.28"/>
    <n v="159.41999999999999"/>
    <n v="347180.79999999999"/>
    <n v="216811.2"/>
    <n v="130369.60000000001"/>
  </r>
  <r>
    <n v="197997510"/>
    <x v="0"/>
    <s v="Benin"/>
    <x v="11"/>
    <x v="0"/>
    <s v="C"/>
    <x v="1449"/>
    <d v="2017-04-20T00:00:00"/>
    <n v="718"/>
    <n v="9.33"/>
    <n v="6.92"/>
    <n v="6698.94"/>
    <n v="4968.5600000000004"/>
    <n v="1730.38"/>
  </r>
  <r>
    <n v="769266402"/>
    <x v="2"/>
    <s v="Iran"/>
    <x v="11"/>
    <x v="0"/>
    <s v="L"/>
    <x v="158"/>
    <d v="2010-08-22T00:00:00"/>
    <n v="1878"/>
    <n v="9.33"/>
    <n v="6.92"/>
    <n v="17521.740000000002"/>
    <n v="12995.76"/>
    <n v="4525.9799999999996"/>
  </r>
  <r>
    <n v="438296830"/>
    <x v="5"/>
    <s v="Papua New Guinea"/>
    <x v="9"/>
    <x v="0"/>
    <s v="M"/>
    <x v="789"/>
    <d v="2020-12-02T00:00:00"/>
    <n v="627"/>
    <n v="81.73"/>
    <n v="56.67"/>
    <n v="51244.71"/>
    <n v="35532.089999999997"/>
    <n v="15712.62"/>
  </r>
  <r>
    <n v="833262622"/>
    <x v="0"/>
    <s v="Mauritius "/>
    <x v="4"/>
    <x v="0"/>
    <s v="H"/>
    <x v="1242"/>
    <d v="2011-08-13T00:00:00"/>
    <n v="9782"/>
    <n v="255.28"/>
    <n v="159.41999999999999"/>
    <n v="2497148.96"/>
    <n v="1559446.44"/>
    <n v="937702.52"/>
  </r>
  <r>
    <n v="502650105"/>
    <x v="1"/>
    <s v="Iceland"/>
    <x v="6"/>
    <x v="1"/>
    <s v="L"/>
    <x v="1450"/>
    <d v="2010-08-18T00:00:00"/>
    <n v="4191"/>
    <n v="205.7"/>
    <n v="117.11"/>
    <n v="862088.7"/>
    <n v="490808.01"/>
    <n v="371280.69"/>
  </r>
  <r>
    <n v="765258109"/>
    <x v="0"/>
    <s v="Burundi"/>
    <x v="0"/>
    <x v="1"/>
    <s v="M"/>
    <x v="1214"/>
    <d v="2010-05-12T00:00:00"/>
    <n v="5735"/>
    <n v="651.21"/>
    <n v="524.96"/>
    <n v="3734689.35"/>
    <n v="3010645.6"/>
    <n v="724043.75"/>
  </r>
  <r>
    <n v="760197961"/>
    <x v="0"/>
    <s v="Burkina Faso"/>
    <x v="11"/>
    <x v="0"/>
    <s v="L"/>
    <x v="334"/>
    <d v="2017-09-28T00:00:00"/>
    <n v="8325"/>
    <n v="9.33"/>
    <n v="6.92"/>
    <n v="77672.25"/>
    <n v="57609"/>
    <n v="20063.25"/>
  </r>
  <r>
    <n v="596893489"/>
    <x v="0"/>
    <s v="Burundi"/>
    <x v="6"/>
    <x v="1"/>
    <s v="L"/>
    <x v="330"/>
    <d v="2016-04-08T00:00:00"/>
    <n v="2903"/>
    <n v="205.7"/>
    <n v="117.11"/>
    <n v="597147.1"/>
    <n v="339970.33"/>
    <n v="257176.77"/>
  </r>
  <r>
    <n v="905081021"/>
    <x v="5"/>
    <s v="East Timor"/>
    <x v="10"/>
    <x v="1"/>
    <s v="M"/>
    <x v="1451"/>
    <d v="2018-02-12T00:00:00"/>
    <n v="2442"/>
    <n v="437.2"/>
    <n v="263.33"/>
    <n v="1067642.3999999999"/>
    <n v="643051.86"/>
    <n v="424590.54"/>
  </r>
  <r>
    <n v="584809386"/>
    <x v="3"/>
    <s v="Bhutan"/>
    <x v="7"/>
    <x v="1"/>
    <s v="C"/>
    <x v="1452"/>
    <d v="2012-01-04T00:00:00"/>
    <n v="6948"/>
    <n v="109.28"/>
    <n v="35.840000000000003"/>
    <n v="759277.44"/>
    <n v="249016.32000000001"/>
    <n v="510261.12"/>
  </r>
  <r>
    <n v="856439912"/>
    <x v="1"/>
    <s v="Malta"/>
    <x v="8"/>
    <x v="1"/>
    <s v="M"/>
    <x v="1453"/>
    <d v="2019-08-19T00:00:00"/>
    <n v="8457"/>
    <n v="152.58000000000001"/>
    <n v="97.44"/>
    <n v="1290369.06"/>
    <n v="824050.08"/>
    <n v="466318.98"/>
  </r>
  <r>
    <n v="310646426"/>
    <x v="3"/>
    <s v="Laos"/>
    <x v="9"/>
    <x v="0"/>
    <s v="C"/>
    <x v="1288"/>
    <d v="2019-04-20T00:00:00"/>
    <n v="6036"/>
    <n v="81.73"/>
    <n v="56.67"/>
    <n v="493322.28"/>
    <n v="342060.12"/>
    <n v="151262.16"/>
  </r>
  <r>
    <n v="758415257"/>
    <x v="0"/>
    <s v="Democratic Republic of the Congo"/>
    <x v="7"/>
    <x v="0"/>
    <s v="M"/>
    <x v="1454"/>
    <d v="2014-05-25T00:00:00"/>
    <n v="783"/>
    <n v="109.28"/>
    <n v="35.840000000000003"/>
    <n v="85566.24"/>
    <n v="28062.720000000001"/>
    <n v="57503.519999999997"/>
  </r>
  <r>
    <n v="481045234"/>
    <x v="4"/>
    <s v="Antigua and Barbuda "/>
    <x v="5"/>
    <x v="1"/>
    <s v="M"/>
    <x v="1455"/>
    <d v="2014-04-04T00:00:00"/>
    <n v="829"/>
    <n v="421.89"/>
    <n v="364.69"/>
    <n v="349746.81"/>
    <n v="302328.01"/>
    <n v="47418.8"/>
  </r>
  <r>
    <n v="980147683"/>
    <x v="4"/>
    <s v="Honduras"/>
    <x v="5"/>
    <x v="0"/>
    <s v="L"/>
    <x v="86"/>
    <d v="2013-10-13T00:00:00"/>
    <n v="6335"/>
    <n v="421.89"/>
    <n v="364.69"/>
    <n v="2672673.15"/>
    <n v="2310311.15"/>
    <n v="362362"/>
  </r>
  <r>
    <n v="227646434"/>
    <x v="1"/>
    <s v="Ireland"/>
    <x v="5"/>
    <x v="1"/>
    <s v="C"/>
    <x v="1456"/>
    <d v="2017-04-08T00:00:00"/>
    <n v="4493"/>
    <n v="421.89"/>
    <n v="364.69"/>
    <n v="1895551.77"/>
    <n v="1638552.17"/>
    <n v="256999.6"/>
  </r>
  <r>
    <n v="315777814"/>
    <x v="2"/>
    <s v="Egypt"/>
    <x v="6"/>
    <x v="1"/>
    <s v="M"/>
    <x v="1259"/>
    <d v="2016-04-05T00:00:00"/>
    <n v="4527"/>
    <n v="205.7"/>
    <n v="117.11"/>
    <n v="931203.9"/>
    <n v="530156.97"/>
    <n v="401046.93"/>
  </r>
  <r>
    <n v="707090651"/>
    <x v="0"/>
    <s v="Cote d'Ivoire"/>
    <x v="4"/>
    <x v="1"/>
    <s v="M"/>
    <x v="1457"/>
    <d v="2017-10-04T00:00:00"/>
    <n v="2692"/>
    <n v="255.28"/>
    <n v="159.41999999999999"/>
    <n v="687213.76"/>
    <n v="429158.64"/>
    <n v="258055.12"/>
  </r>
  <r>
    <n v="484446275"/>
    <x v="0"/>
    <s v="Botswana"/>
    <x v="5"/>
    <x v="1"/>
    <s v="C"/>
    <x v="1458"/>
    <d v="2020-04-25T00:00:00"/>
    <n v="7273"/>
    <n v="421.89"/>
    <n v="364.69"/>
    <n v="3068405.97"/>
    <n v="2652390.37"/>
    <n v="416015.6"/>
  </r>
  <r>
    <n v="601018512"/>
    <x v="3"/>
    <s v="China"/>
    <x v="10"/>
    <x v="0"/>
    <s v="C"/>
    <x v="583"/>
    <d v="2020-10-23T00:00:00"/>
    <n v="3588"/>
    <n v="437.2"/>
    <n v="263.33"/>
    <n v="1568673.6"/>
    <n v="944828.04"/>
    <n v="623845.56000000006"/>
  </r>
  <r>
    <n v="730293691"/>
    <x v="0"/>
    <s v="Burkina Faso"/>
    <x v="2"/>
    <x v="1"/>
    <s v="M"/>
    <x v="1459"/>
    <d v="2012-04-15T00:00:00"/>
    <n v="8987"/>
    <n v="154.06"/>
    <n v="90.93"/>
    <n v="1384537.22"/>
    <n v="817187.91"/>
    <n v="567349.31000000006"/>
  </r>
  <r>
    <n v="616070640"/>
    <x v="5"/>
    <s v="Kiribati"/>
    <x v="11"/>
    <x v="0"/>
    <s v="H"/>
    <x v="1391"/>
    <d v="2020-12-05T00:00:00"/>
    <n v="7848"/>
    <n v="9.33"/>
    <n v="6.92"/>
    <n v="73221.84"/>
    <n v="54308.160000000003"/>
    <n v="18913.68"/>
  </r>
  <r>
    <n v="522460687"/>
    <x v="5"/>
    <s v="Tonga"/>
    <x v="4"/>
    <x v="0"/>
    <s v="L"/>
    <x v="1460"/>
    <d v="2018-04-08T00:00:00"/>
    <n v="6582"/>
    <n v="255.28"/>
    <n v="159.41999999999999"/>
    <n v="1680252.96"/>
    <n v="1049302.44"/>
    <n v="630950.52"/>
  </r>
  <r>
    <n v="783887660"/>
    <x v="1"/>
    <s v="Liechtenstein"/>
    <x v="8"/>
    <x v="1"/>
    <s v="M"/>
    <x v="1461"/>
    <d v="2014-11-17T00:00:00"/>
    <n v="8633"/>
    <n v="152.58000000000001"/>
    <n v="97.44"/>
    <n v="1317223.1399999999"/>
    <n v="841199.52"/>
    <n v="476023.62"/>
  </r>
  <r>
    <n v="455087888"/>
    <x v="4"/>
    <s v="Saint Vincent and the Grenadines"/>
    <x v="3"/>
    <x v="0"/>
    <s v="C"/>
    <x v="1462"/>
    <d v="2010-08-07T00:00:00"/>
    <n v="9474"/>
    <n v="668.27"/>
    <n v="502.54"/>
    <n v="6331189.9800000004"/>
    <n v="4761063.96"/>
    <n v="1570126.02"/>
  </r>
  <r>
    <n v="461110198"/>
    <x v="4"/>
    <s v="Dominican Republic"/>
    <x v="9"/>
    <x v="1"/>
    <s v="C"/>
    <x v="1133"/>
    <d v="2015-05-06T00:00:00"/>
    <n v="1609"/>
    <n v="81.73"/>
    <n v="56.67"/>
    <n v="131503.57"/>
    <n v="91182.03"/>
    <n v="40321.54"/>
  </r>
  <r>
    <n v="447315919"/>
    <x v="5"/>
    <s v="Papua New Guinea"/>
    <x v="2"/>
    <x v="1"/>
    <s v="C"/>
    <x v="709"/>
    <d v="2020-12-07T00:00:00"/>
    <n v="9576"/>
    <n v="154.06"/>
    <n v="90.93"/>
    <n v="1475278.56"/>
    <n v="870745.68"/>
    <n v="604532.88"/>
  </r>
  <r>
    <n v="129378879"/>
    <x v="5"/>
    <s v="East Timor"/>
    <x v="7"/>
    <x v="0"/>
    <s v="C"/>
    <x v="1463"/>
    <d v="2016-07-06T00:00:00"/>
    <n v="4940"/>
    <n v="109.28"/>
    <n v="35.840000000000003"/>
    <n v="539843.19999999995"/>
    <n v="177049.60000000001"/>
    <n v="362793.6"/>
  </r>
  <r>
    <n v="643285405"/>
    <x v="1"/>
    <s v="Slovenia"/>
    <x v="0"/>
    <x v="0"/>
    <s v="M"/>
    <x v="1464"/>
    <d v="2020-07-02T00:00:00"/>
    <n v="1301"/>
    <n v="651.21"/>
    <n v="524.96"/>
    <n v="847224.21"/>
    <n v="682972.96"/>
    <n v="164251.25"/>
  </r>
  <r>
    <n v="495334327"/>
    <x v="3"/>
    <s v="Nepal"/>
    <x v="11"/>
    <x v="0"/>
    <s v="M"/>
    <x v="895"/>
    <d v="2015-10-04T00:00:00"/>
    <n v="9290"/>
    <n v="9.33"/>
    <n v="6.92"/>
    <n v="86675.7"/>
    <n v="64286.8"/>
    <n v="22388.9"/>
  </r>
  <r>
    <n v="512136971"/>
    <x v="3"/>
    <s v="India"/>
    <x v="9"/>
    <x v="1"/>
    <s v="H"/>
    <x v="1465"/>
    <d v="2010-11-26T00:00:00"/>
    <n v="1566"/>
    <n v="81.73"/>
    <n v="56.67"/>
    <n v="127989.18"/>
    <n v="88745.22"/>
    <n v="39243.96"/>
  </r>
  <r>
    <n v="690617167"/>
    <x v="3"/>
    <s v="Bhutan"/>
    <x v="4"/>
    <x v="0"/>
    <s v="H"/>
    <x v="1466"/>
    <d v="2018-03-11T00:00:00"/>
    <n v="7822"/>
    <n v="255.28"/>
    <n v="159.41999999999999"/>
    <n v="1996800.16"/>
    <n v="1246983.24"/>
    <n v="749816.92"/>
  </r>
  <r>
    <n v="648011243"/>
    <x v="4"/>
    <s v="Honduras"/>
    <x v="7"/>
    <x v="1"/>
    <s v="H"/>
    <x v="1467"/>
    <d v="2018-10-24T00:00:00"/>
    <n v="9782"/>
    <n v="109.28"/>
    <n v="35.840000000000003"/>
    <n v="1068976.96"/>
    <n v="350586.88"/>
    <n v="718390.08"/>
  </r>
  <r>
    <n v="971868026"/>
    <x v="0"/>
    <s v="Rwanda"/>
    <x v="0"/>
    <x v="0"/>
    <s v="C"/>
    <x v="1468"/>
    <d v="2016-05-21T00:00:00"/>
    <n v="6201"/>
    <n v="651.21"/>
    <n v="524.96"/>
    <n v="4038153.21"/>
    <n v="3255276.96"/>
    <n v="782876.25"/>
  </r>
  <r>
    <n v="970048844"/>
    <x v="4"/>
    <s v="Barbados"/>
    <x v="4"/>
    <x v="1"/>
    <s v="H"/>
    <x v="763"/>
    <d v="2014-07-08T00:00:00"/>
    <n v="7865"/>
    <n v="255.28"/>
    <n v="159.41999999999999"/>
    <n v="2007777.2"/>
    <n v="1253838.3"/>
    <n v="753938.9"/>
  </r>
  <r>
    <n v="920727527"/>
    <x v="3"/>
    <s v="Japan"/>
    <x v="8"/>
    <x v="0"/>
    <s v="M"/>
    <x v="1469"/>
    <d v="2015-11-24T00:00:00"/>
    <n v="2591"/>
    <n v="152.58000000000001"/>
    <n v="97.44"/>
    <n v="395334.78"/>
    <n v="252467.04"/>
    <n v="142867.74"/>
  </r>
  <r>
    <n v="722390401"/>
    <x v="1"/>
    <s v="Malta"/>
    <x v="1"/>
    <x v="0"/>
    <s v="H"/>
    <x v="1365"/>
    <d v="2020-05-27T00:00:00"/>
    <n v="228"/>
    <n v="47.45"/>
    <n v="31.79"/>
    <n v="10818.6"/>
    <n v="7248.12"/>
    <n v="3570.48"/>
  </r>
  <r>
    <n v="343836295"/>
    <x v="2"/>
    <s v="United Arab Emirates"/>
    <x v="2"/>
    <x v="1"/>
    <s v="H"/>
    <x v="1470"/>
    <d v="2012-05-16T00:00:00"/>
    <n v="7655"/>
    <n v="154.06"/>
    <n v="90.93"/>
    <n v="1179329.3"/>
    <n v="696069.15"/>
    <n v="483260.15"/>
  </r>
  <r>
    <n v="274176537"/>
    <x v="5"/>
    <s v="Tuvalu"/>
    <x v="8"/>
    <x v="0"/>
    <s v="C"/>
    <x v="1471"/>
    <d v="2011-07-26T00:00:00"/>
    <n v="3785"/>
    <n v="152.58000000000001"/>
    <n v="97.44"/>
    <n v="577515.30000000005"/>
    <n v="368810.4"/>
    <n v="208704.9"/>
  </r>
  <r>
    <n v="172834956"/>
    <x v="1"/>
    <s v="Montenegro"/>
    <x v="9"/>
    <x v="1"/>
    <s v="L"/>
    <x v="323"/>
    <d v="2015-06-05T00:00:00"/>
    <n v="4559"/>
    <n v="81.73"/>
    <n v="56.67"/>
    <n v="372607.07"/>
    <n v="258358.53"/>
    <n v="114248.54"/>
  </r>
  <r>
    <n v="219547879"/>
    <x v="1"/>
    <s v="Cyprus"/>
    <x v="4"/>
    <x v="0"/>
    <s v="L"/>
    <x v="710"/>
    <d v="2020-10-12T00:00:00"/>
    <n v="7951"/>
    <n v="255.28"/>
    <n v="159.41999999999999"/>
    <n v="2029731.28"/>
    <n v="1267548.42"/>
    <n v="762182.86"/>
  </r>
  <r>
    <n v="664364135"/>
    <x v="0"/>
    <s v="Eritrea"/>
    <x v="10"/>
    <x v="1"/>
    <s v="M"/>
    <x v="1472"/>
    <d v="2017-03-14T00:00:00"/>
    <n v="8966"/>
    <n v="437.2"/>
    <n v="263.33"/>
    <n v="3919935.2"/>
    <n v="2361016.7799999998"/>
    <n v="1558918.42"/>
  </r>
  <r>
    <n v="477645051"/>
    <x v="0"/>
    <s v="Comoros"/>
    <x v="2"/>
    <x v="1"/>
    <s v="M"/>
    <x v="14"/>
    <d v="2010-07-22T00:00:00"/>
    <n v="4640"/>
    <n v="154.06"/>
    <n v="90.93"/>
    <n v="714838.4"/>
    <n v="421915.2"/>
    <n v="292923.2"/>
  </r>
  <r>
    <n v="500064456"/>
    <x v="4"/>
    <s v="Guatemala"/>
    <x v="2"/>
    <x v="1"/>
    <s v="C"/>
    <x v="1473"/>
    <d v="2018-10-30T00:00:00"/>
    <n v="9040"/>
    <n v="154.06"/>
    <n v="90.93"/>
    <n v="1392702.4"/>
    <n v="822007.2"/>
    <n v="570695.19999999995"/>
  </r>
  <r>
    <n v="292608678"/>
    <x v="0"/>
    <s v="Comoros"/>
    <x v="0"/>
    <x v="0"/>
    <s v="M"/>
    <x v="1343"/>
    <d v="2020-04-23T00:00:00"/>
    <n v="8265"/>
    <n v="651.21"/>
    <n v="524.96"/>
    <n v="5382250.6500000004"/>
    <n v="4338794.4000000004"/>
    <n v="1043456.25"/>
  </r>
  <r>
    <n v="386576545"/>
    <x v="0"/>
    <s v="Central African Republic"/>
    <x v="10"/>
    <x v="1"/>
    <s v="L"/>
    <x v="1317"/>
    <d v="2013-01-26T00:00:00"/>
    <n v="5445"/>
    <n v="437.2"/>
    <n v="263.33"/>
    <n v="2380554"/>
    <n v="1433831.85"/>
    <n v="946722.15"/>
  </r>
  <r>
    <n v="933579385"/>
    <x v="3"/>
    <s v="Thailand"/>
    <x v="3"/>
    <x v="1"/>
    <s v="C"/>
    <x v="1474"/>
    <d v="2012-11-03T00:00:00"/>
    <n v="5741"/>
    <n v="668.27"/>
    <n v="502.54"/>
    <n v="3836538.07"/>
    <n v="2885082.14"/>
    <n v="951455.93"/>
  </r>
  <r>
    <n v="355541026"/>
    <x v="5"/>
    <s v="Federated States of Micronesia"/>
    <x v="0"/>
    <x v="0"/>
    <s v="C"/>
    <x v="515"/>
    <d v="2011-07-22T00:00:00"/>
    <n v="1345"/>
    <n v="651.21"/>
    <n v="524.96"/>
    <n v="875877.45"/>
    <n v="706071.2"/>
    <n v="169806.25"/>
  </r>
  <r>
    <n v="294697797"/>
    <x v="3"/>
    <s v="Bhutan"/>
    <x v="11"/>
    <x v="0"/>
    <s v="L"/>
    <x v="174"/>
    <d v="2010-11-13T00:00:00"/>
    <n v="6482"/>
    <n v="9.33"/>
    <n v="6.92"/>
    <n v="60477.06"/>
    <n v="44855.44"/>
    <n v="15621.62"/>
  </r>
  <r>
    <n v="663598525"/>
    <x v="6"/>
    <s v="Canada"/>
    <x v="9"/>
    <x v="1"/>
    <s v="C"/>
    <x v="1475"/>
    <d v="2011-05-31T00:00:00"/>
    <n v="2405"/>
    <n v="81.73"/>
    <n v="56.67"/>
    <n v="196560.65"/>
    <n v="136291.35"/>
    <n v="60269.3"/>
  </r>
  <r>
    <n v="995104539"/>
    <x v="4"/>
    <s v="Saint Vincent and the Grenadines"/>
    <x v="6"/>
    <x v="1"/>
    <s v="M"/>
    <x v="449"/>
    <d v="2011-03-27T00:00:00"/>
    <n v="2401"/>
    <n v="205.7"/>
    <n v="117.11"/>
    <n v="493885.7"/>
    <n v="281181.11"/>
    <n v="212704.59"/>
  </r>
  <r>
    <n v="892389667"/>
    <x v="0"/>
    <s v="South Africa"/>
    <x v="1"/>
    <x v="0"/>
    <s v="H"/>
    <x v="1476"/>
    <d v="2016-03-29T00:00:00"/>
    <n v="6788"/>
    <n v="47.45"/>
    <n v="31.79"/>
    <n v="322090.59999999998"/>
    <n v="215790.52"/>
    <n v="106300.08"/>
  </r>
  <r>
    <n v="478940236"/>
    <x v="4"/>
    <s v="Guatemala"/>
    <x v="7"/>
    <x v="0"/>
    <s v="H"/>
    <x v="1050"/>
    <d v="2017-06-25T00:00:00"/>
    <n v="7914"/>
    <n v="109.28"/>
    <n v="35.840000000000003"/>
    <n v="864841.92"/>
    <n v="283637.76000000001"/>
    <n v="581204.16"/>
  </r>
  <r>
    <n v="848555076"/>
    <x v="4"/>
    <s v="Saint Vincent and the Grenadines"/>
    <x v="9"/>
    <x v="1"/>
    <s v="M"/>
    <x v="1453"/>
    <d v="2019-08-19T00:00:00"/>
    <n v="5159"/>
    <n v="81.73"/>
    <n v="56.67"/>
    <n v="421645.07"/>
    <n v="292360.53000000003"/>
    <n v="129284.54"/>
  </r>
  <r>
    <n v="915345513"/>
    <x v="0"/>
    <s v="Burundi"/>
    <x v="7"/>
    <x v="0"/>
    <s v="L"/>
    <x v="1104"/>
    <d v="2018-02-20T00:00:00"/>
    <n v="9933"/>
    <n v="109.28"/>
    <n v="35.840000000000003"/>
    <n v="1085478.24"/>
    <n v="355998.71999999997"/>
    <n v="729479.52"/>
  </r>
  <r>
    <n v="563735377"/>
    <x v="0"/>
    <s v="Liberia"/>
    <x v="10"/>
    <x v="0"/>
    <s v="M"/>
    <x v="345"/>
    <d v="2015-01-22T00:00:00"/>
    <n v="680"/>
    <n v="437.2"/>
    <n v="263.33"/>
    <n v="297296"/>
    <n v="179064.4"/>
    <n v="118231.6"/>
  </r>
  <r>
    <n v="198460996"/>
    <x v="5"/>
    <s v="East Timor"/>
    <x v="10"/>
    <x v="1"/>
    <s v="H"/>
    <x v="1477"/>
    <d v="2011-06-25T00:00:00"/>
    <n v="7874"/>
    <n v="437.2"/>
    <n v="263.33"/>
    <n v="3442512.8"/>
    <n v="2073460.42"/>
    <n v="1369052.38"/>
  </r>
  <r>
    <n v="294571197"/>
    <x v="1"/>
    <s v="Portugal"/>
    <x v="0"/>
    <x v="0"/>
    <s v="L"/>
    <x v="1478"/>
    <d v="2019-12-27T00:00:00"/>
    <n v="9018"/>
    <n v="651.21"/>
    <n v="524.96"/>
    <n v="5872611.7800000003"/>
    <n v="4734089.28"/>
    <n v="1138522.5"/>
  </r>
  <r>
    <n v="947427308"/>
    <x v="4"/>
    <s v="Saint Kitts and Nevis "/>
    <x v="4"/>
    <x v="1"/>
    <s v="C"/>
    <x v="1479"/>
    <d v="2012-07-19T00:00:00"/>
    <n v="3649"/>
    <n v="255.28"/>
    <n v="159.41999999999999"/>
    <n v="931516.72"/>
    <n v="581723.57999999996"/>
    <n v="349793.14"/>
  </r>
  <r>
    <n v="522703158"/>
    <x v="3"/>
    <s v="Philippines"/>
    <x v="0"/>
    <x v="1"/>
    <s v="L"/>
    <x v="1330"/>
    <d v="2019-05-11T00:00:00"/>
    <n v="8335"/>
    <n v="651.21"/>
    <n v="524.96"/>
    <n v="5427835.3499999996"/>
    <n v="4375541.5999999996"/>
    <n v="1052293.75"/>
  </r>
  <r>
    <n v="606385076"/>
    <x v="1"/>
    <s v="Hungary"/>
    <x v="7"/>
    <x v="1"/>
    <s v="L"/>
    <x v="1480"/>
    <d v="2013-03-20T00:00:00"/>
    <n v="1674"/>
    <n v="109.28"/>
    <n v="35.840000000000003"/>
    <n v="182934.72"/>
    <n v="59996.160000000003"/>
    <n v="122938.56"/>
  </r>
  <r>
    <n v="154771888"/>
    <x v="1"/>
    <s v="Hungary"/>
    <x v="11"/>
    <x v="1"/>
    <s v="H"/>
    <x v="376"/>
    <d v="2013-12-02T00:00:00"/>
    <n v="9296"/>
    <n v="9.33"/>
    <n v="6.92"/>
    <n v="86731.68"/>
    <n v="64328.32"/>
    <n v="22403.360000000001"/>
  </r>
  <r>
    <n v="444474923"/>
    <x v="0"/>
    <s v="Zimbabwe"/>
    <x v="1"/>
    <x v="1"/>
    <s v="H"/>
    <x v="1019"/>
    <d v="2017-03-27T00:00:00"/>
    <n v="8862"/>
    <n v="47.45"/>
    <n v="31.79"/>
    <n v="420501.9"/>
    <n v="281722.98"/>
    <n v="138778.92000000001"/>
  </r>
  <r>
    <n v="122418010"/>
    <x v="2"/>
    <s v="Libya"/>
    <x v="7"/>
    <x v="1"/>
    <s v="H"/>
    <x v="1399"/>
    <d v="2012-06-23T00:00:00"/>
    <n v="5064"/>
    <n v="109.28"/>
    <n v="35.840000000000003"/>
    <n v="553393.92000000004"/>
    <n v="181493.76000000001"/>
    <n v="371900.15999999997"/>
  </r>
  <r>
    <n v="155837476"/>
    <x v="1"/>
    <s v="Estonia"/>
    <x v="9"/>
    <x v="0"/>
    <s v="L"/>
    <x v="1481"/>
    <d v="2016-10-06T00:00:00"/>
    <n v="4627"/>
    <n v="81.73"/>
    <n v="56.67"/>
    <n v="378164.71"/>
    <n v="262212.09000000003"/>
    <n v="115952.62"/>
  </r>
  <r>
    <n v="682282149"/>
    <x v="0"/>
    <s v="Lesotho"/>
    <x v="0"/>
    <x v="1"/>
    <s v="C"/>
    <x v="1482"/>
    <d v="2013-07-24T00:00:00"/>
    <n v="1305"/>
    <n v="651.21"/>
    <n v="524.96"/>
    <n v="849829.05"/>
    <n v="685072.8"/>
    <n v="164756.25"/>
  </r>
  <r>
    <n v="559613358"/>
    <x v="5"/>
    <s v="East Timor"/>
    <x v="7"/>
    <x v="0"/>
    <s v="M"/>
    <x v="1256"/>
    <d v="2013-05-13T00:00:00"/>
    <n v="883"/>
    <n v="109.28"/>
    <n v="35.840000000000003"/>
    <n v="96494.24"/>
    <n v="31646.720000000001"/>
    <n v="64847.519999999997"/>
  </r>
  <r>
    <n v="516004931"/>
    <x v="1"/>
    <s v="Vatican City"/>
    <x v="5"/>
    <x v="0"/>
    <s v="C"/>
    <x v="603"/>
    <d v="2013-06-21T00:00:00"/>
    <n v="6181"/>
    <n v="421.89"/>
    <n v="364.69"/>
    <n v="2607702.09"/>
    <n v="2254148.89"/>
    <n v="353553.2"/>
  </r>
  <r>
    <n v="899943196"/>
    <x v="2"/>
    <s v="Saudi Arabia"/>
    <x v="4"/>
    <x v="1"/>
    <s v="H"/>
    <x v="362"/>
    <d v="2014-01-21T00:00:00"/>
    <n v="2045"/>
    <n v="255.28"/>
    <n v="159.41999999999999"/>
    <n v="522047.6"/>
    <n v="326013.90000000002"/>
    <n v="196033.7"/>
  </r>
  <r>
    <n v="330226981"/>
    <x v="3"/>
    <s v="Singapore"/>
    <x v="4"/>
    <x v="0"/>
    <s v="L"/>
    <x v="1483"/>
    <d v="2018-01-26T00:00:00"/>
    <n v="357"/>
    <n v="255.28"/>
    <n v="159.41999999999999"/>
    <n v="91134.96"/>
    <n v="56912.94"/>
    <n v="34222.019999999997"/>
  </r>
  <r>
    <n v="645967614"/>
    <x v="3"/>
    <s v="Malaysia"/>
    <x v="7"/>
    <x v="1"/>
    <s v="L"/>
    <x v="1484"/>
    <d v="2016-10-12T00:00:00"/>
    <n v="5027"/>
    <n v="109.28"/>
    <n v="35.840000000000003"/>
    <n v="549350.56000000006"/>
    <n v="180167.67999999999"/>
    <n v="369182.88"/>
  </r>
  <r>
    <n v="156588923"/>
    <x v="1"/>
    <s v="Poland"/>
    <x v="7"/>
    <x v="1"/>
    <s v="L"/>
    <x v="1243"/>
    <d v="2012-11-23T00:00:00"/>
    <n v="6997"/>
    <n v="109.28"/>
    <n v="35.840000000000003"/>
    <n v="764632.16"/>
    <n v="250772.48000000001"/>
    <n v="513859.68"/>
  </r>
  <r>
    <n v="391827237"/>
    <x v="1"/>
    <s v="San Marino"/>
    <x v="10"/>
    <x v="1"/>
    <s v="H"/>
    <x v="711"/>
    <d v="2020-09-17T00:00:00"/>
    <n v="9242"/>
    <n v="437.2"/>
    <n v="263.33"/>
    <n v="4040602.4"/>
    <n v="2433695.86"/>
    <n v="1606906.54"/>
  </r>
  <r>
    <n v="251731383"/>
    <x v="0"/>
    <s v="Ethiopia"/>
    <x v="2"/>
    <x v="1"/>
    <s v="L"/>
    <x v="36"/>
    <d v="2019-06-10T00:00:00"/>
    <n v="1765"/>
    <n v="154.06"/>
    <n v="90.93"/>
    <n v="271915.90000000002"/>
    <n v="160491.45000000001"/>
    <n v="111424.45"/>
  </r>
  <r>
    <n v="956662690"/>
    <x v="0"/>
    <s v="The Gambia"/>
    <x v="10"/>
    <x v="0"/>
    <s v="C"/>
    <x v="923"/>
    <d v="2020-02-14T00:00:00"/>
    <n v="6604"/>
    <n v="437.2"/>
    <n v="263.33"/>
    <n v="2887268.8"/>
    <n v="1739031.32"/>
    <n v="1148237.48"/>
  </r>
  <r>
    <n v="197294986"/>
    <x v="1"/>
    <s v="Lithuania"/>
    <x v="1"/>
    <x v="0"/>
    <s v="L"/>
    <x v="136"/>
    <d v="2013-03-09T00:00:00"/>
    <n v="2825"/>
    <n v="47.45"/>
    <n v="31.79"/>
    <n v="134046.25"/>
    <n v="89806.75"/>
    <n v="44239.5"/>
  </r>
  <r>
    <n v="684614598"/>
    <x v="1"/>
    <s v="Romania"/>
    <x v="2"/>
    <x v="1"/>
    <s v="C"/>
    <x v="1485"/>
    <d v="2013-04-14T00:00:00"/>
    <n v="1528"/>
    <n v="154.06"/>
    <n v="90.93"/>
    <n v="235403.68"/>
    <n v="138941.04"/>
    <n v="96462.64"/>
  </r>
  <r>
    <n v="699920356"/>
    <x v="3"/>
    <s v="Sri Lanka"/>
    <x v="9"/>
    <x v="1"/>
    <s v="C"/>
    <x v="1486"/>
    <d v="2010-11-26T00:00:00"/>
    <n v="842"/>
    <n v="81.73"/>
    <n v="56.67"/>
    <n v="68816.66"/>
    <n v="47716.14"/>
    <n v="21100.52"/>
  </r>
  <r>
    <n v="844823586"/>
    <x v="1"/>
    <s v="Latvia"/>
    <x v="10"/>
    <x v="0"/>
    <s v="M"/>
    <x v="1487"/>
    <d v="2010-10-13T00:00:00"/>
    <n v="928"/>
    <n v="437.2"/>
    <n v="263.33"/>
    <n v="405721.59999999998"/>
    <n v="244370.24"/>
    <n v="161351.35999999999"/>
  </r>
  <r>
    <n v="891248118"/>
    <x v="0"/>
    <s v="Kenya"/>
    <x v="6"/>
    <x v="1"/>
    <s v="C"/>
    <x v="1488"/>
    <d v="2016-01-17T00:00:00"/>
    <n v="8979"/>
    <n v="205.7"/>
    <n v="117.11"/>
    <n v="1846980.3"/>
    <n v="1051530.69"/>
    <n v="795449.61"/>
  </r>
  <r>
    <n v="231430280"/>
    <x v="4"/>
    <s v="Guatemala"/>
    <x v="7"/>
    <x v="1"/>
    <s v="H"/>
    <x v="1489"/>
    <d v="2015-03-20T00:00:00"/>
    <n v="4218"/>
    <n v="109.28"/>
    <n v="35.840000000000003"/>
    <n v="460943.04"/>
    <n v="151173.12"/>
    <n v="309769.92"/>
  </r>
  <r>
    <n v="127918899"/>
    <x v="4"/>
    <s v="Grenada"/>
    <x v="1"/>
    <x v="1"/>
    <s v="M"/>
    <x v="1490"/>
    <d v="2012-11-09T00:00:00"/>
    <n v="2900"/>
    <n v="47.45"/>
    <n v="31.79"/>
    <n v="137605"/>
    <n v="92191"/>
    <n v="45414"/>
  </r>
  <r>
    <n v="563575303"/>
    <x v="1"/>
    <s v="Kosovo"/>
    <x v="4"/>
    <x v="0"/>
    <s v="H"/>
    <x v="1298"/>
    <d v="2013-10-24T00:00:00"/>
    <n v="3311"/>
    <n v="255.28"/>
    <n v="159.41999999999999"/>
    <n v="845232.08"/>
    <n v="527839.62"/>
    <n v="317392.46000000002"/>
  </r>
  <r>
    <n v="691573321"/>
    <x v="5"/>
    <s v="Tuvalu"/>
    <x v="0"/>
    <x v="0"/>
    <s v="M"/>
    <x v="1491"/>
    <d v="2015-08-04T00:00:00"/>
    <n v="769"/>
    <n v="651.21"/>
    <n v="524.96"/>
    <n v="500780.49"/>
    <n v="403694.24"/>
    <n v="97086.25"/>
  </r>
  <r>
    <n v="185399281"/>
    <x v="1"/>
    <s v="Bosnia and Herzegovina"/>
    <x v="9"/>
    <x v="0"/>
    <s v="H"/>
    <x v="1492"/>
    <d v="2014-04-21T00:00:00"/>
    <n v="2622"/>
    <n v="81.73"/>
    <n v="56.67"/>
    <n v="214296.06"/>
    <n v="148588.74"/>
    <n v="65707.320000000007"/>
  </r>
  <r>
    <n v="588852012"/>
    <x v="4"/>
    <s v="Nicaragua"/>
    <x v="3"/>
    <x v="1"/>
    <s v="H"/>
    <x v="1493"/>
    <d v="2010-06-11T00:00:00"/>
    <n v="3251"/>
    <n v="668.27"/>
    <n v="502.54"/>
    <n v="2172545.77"/>
    <n v="1633757.54"/>
    <n v="538788.23"/>
  </r>
  <r>
    <n v="366042840"/>
    <x v="2"/>
    <s v="Afghanistan"/>
    <x v="8"/>
    <x v="1"/>
    <s v="C"/>
    <x v="1494"/>
    <d v="2012-03-28T00:00:00"/>
    <n v="9065"/>
    <n v="152.58000000000001"/>
    <n v="97.44"/>
    <n v="1383137.7"/>
    <n v="883293.6"/>
    <n v="499844.1"/>
  </r>
  <r>
    <n v="751395595"/>
    <x v="1"/>
    <s v="Montenegro"/>
    <x v="2"/>
    <x v="0"/>
    <s v="H"/>
    <x v="894"/>
    <d v="2012-01-20T00:00:00"/>
    <n v="3509"/>
    <n v="154.06"/>
    <n v="90.93"/>
    <n v="540596.54"/>
    <n v="319073.37"/>
    <n v="221523.17"/>
  </r>
  <r>
    <n v="799646604"/>
    <x v="5"/>
    <s v="Papua New Guinea"/>
    <x v="4"/>
    <x v="0"/>
    <s v="C"/>
    <x v="1495"/>
    <d v="2015-05-06T00:00:00"/>
    <n v="2055"/>
    <n v="255.28"/>
    <n v="159.41999999999999"/>
    <n v="524600.4"/>
    <n v="327608.09999999998"/>
    <n v="196992.3"/>
  </r>
  <r>
    <n v="535844695"/>
    <x v="4"/>
    <s v="El Salvador"/>
    <x v="4"/>
    <x v="1"/>
    <s v="M"/>
    <x v="1496"/>
    <d v="2011-05-31T00:00:00"/>
    <n v="7208"/>
    <n v="255.28"/>
    <n v="159.41999999999999"/>
    <n v="1840058.24"/>
    <n v="1149099.3600000001"/>
    <n v="690958.88"/>
  </r>
  <r>
    <n v="505351197"/>
    <x v="3"/>
    <s v="Malaysia"/>
    <x v="1"/>
    <x v="1"/>
    <s v="C"/>
    <x v="1497"/>
    <d v="2011-07-27T00:00:00"/>
    <n v="3504"/>
    <n v="47.45"/>
    <n v="31.79"/>
    <n v="166264.79999999999"/>
    <n v="111392.16"/>
    <n v="54872.639999999999"/>
  </r>
  <r>
    <n v="423839938"/>
    <x v="6"/>
    <s v="Canada"/>
    <x v="8"/>
    <x v="1"/>
    <s v="M"/>
    <x v="1498"/>
    <d v="2016-06-08T00:00:00"/>
    <n v="2511"/>
    <n v="152.58000000000001"/>
    <n v="97.44"/>
    <n v="383128.38"/>
    <n v="244671.84"/>
    <n v="138456.54"/>
  </r>
  <r>
    <n v="527297246"/>
    <x v="3"/>
    <s v="Bhutan"/>
    <x v="2"/>
    <x v="1"/>
    <s v="M"/>
    <x v="1499"/>
    <d v="2016-03-23T00:00:00"/>
    <n v="7828"/>
    <n v="154.06"/>
    <n v="90.93"/>
    <n v="1205981.68"/>
    <n v="711800.04"/>
    <n v="494181.64"/>
  </r>
  <r>
    <n v="222021949"/>
    <x v="0"/>
    <s v="Zimbabwe"/>
    <x v="6"/>
    <x v="0"/>
    <s v="C"/>
    <x v="1500"/>
    <d v="2012-07-30T00:00:00"/>
    <n v="83"/>
    <n v="205.7"/>
    <n v="117.11"/>
    <n v="17073.099999999999"/>
    <n v="9720.1299999999992"/>
    <n v="7352.97"/>
  </r>
  <r>
    <n v="334625375"/>
    <x v="4"/>
    <s v="Belize"/>
    <x v="5"/>
    <x v="1"/>
    <s v="H"/>
    <x v="1501"/>
    <d v="2017-07-28T00:00:00"/>
    <n v="1939"/>
    <n v="421.89"/>
    <n v="364.69"/>
    <n v="818044.71"/>
    <n v="707133.91"/>
    <n v="110910.8"/>
  </r>
  <r>
    <n v="862031352"/>
    <x v="0"/>
    <s v="Botswana"/>
    <x v="2"/>
    <x v="0"/>
    <s v="C"/>
    <x v="1502"/>
    <d v="2010-08-21T00:00:00"/>
    <n v="3088"/>
    <n v="154.06"/>
    <n v="90.93"/>
    <n v="475737.28"/>
    <n v="280791.84000000003"/>
    <n v="194945.44"/>
  </r>
  <r>
    <n v="521476209"/>
    <x v="0"/>
    <s v="Mauritius "/>
    <x v="7"/>
    <x v="1"/>
    <s v="M"/>
    <x v="1503"/>
    <d v="2018-08-26T00:00:00"/>
    <n v="5253"/>
    <n v="109.28"/>
    <n v="35.840000000000003"/>
    <n v="574047.84"/>
    <n v="188267.51999999999"/>
    <n v="385780.32"/>
  </r>
  <r>
    <n v="800508773"/>
    <x v="5"/>
    <s v="Tonga"/>
    <x v="10"/>
    <x v="0"/>
    <s v="L"/>
    <x v="1504"/>
    <d v="2015-04-20T00:00:00"/>
    <n v="7190"/>
    <n v="437.2"/>
    <n v="263.33"/>
    <n v="3143468"/>
    <n v="1893342.7"/>
    <n v="1250125.3"/>
  </r>
  <r>
    <n v="106990373"/>
    <x v="3"/>
    <s v="North Korea"/>
    <x v="8"/>
    <x v="0"/>
    <s v="C"/>
    <x v="420"/>
    <d v="2012-06-09T00:00:00"/>
    <n v="9684"/>
    <n v="152.58000000000001"/>
    <n v="97.44"/>
    <n v="1477584.72"/>
    <n v="943608.96"/>
    <n v="533975.76"/>
  </r>
  <r>
    <n v="519094836"/>
    <x v="1"/>
    <s v="Andorra"/>
    <x v="1"/>
    <x v="0"/>
    <s v="C"/>
    <x v="1427"/>
    <d v="2016-07-09T00:00:00"/>
    <n v="552"/>
    <n v="47.45"/>
    <n v="31.79"/>
    <n v="26192.400000000001"/>
    <n v="17548.080000000002"/>
    <n v="8644.32"/>
  </r>
  <r>
    <n v="135308492"/>
    <x v="0"/>
    <s v="Mauritius "/>
    <x v="0"/>
    <x v="0"/>
    <s v="M"/>
    <x v="658"/>
    <d v="2010-06-11T00:00:00"/>
    <n v="9644"/>
    <n v="651.21"/>
    <n v="524.96"/>
    <n v="6280269.2400000002"/>
    <n v="5062714.24"/>
    <n v="1217555"/>
  </r>
  <r>
    <n v="724430167"/>
    <x v="2"/>
    <s v="Oman"/>
    <x v="5"/>
    <x v="0"/>
    <s v="H"/>
    <x v="675"/>
    <d v="2010-03-29T00:00:00"/>
    <n v="3840"/>
    <n v="421.89"/>
    <n v="364.69"/>
    <n v="1620057.6"/>
    <n v="1400409.6"/>
    <n v="219648"/>
  </r>
  <r>
    <n v="975571191"/>
    <x v="0"/>
    <s v="Zimbabwe"/>
    <x v="4"/>
    <x v="0"/>
    <s v="L"/>
    <x v="1505"/>
    <d v="2020-08-17T00:00:00"/>
    <n v="2050"/>
    <n v="255.28"/>
    <n v="159.41999999999999"/>
    <n v="523324"/>
    <n v="326811"/>
    <n v="196513"/>
  </r>
  <r>
    <n v="548155391"/>
    <x v="0"/>
    <s v="Equatorial Guinea"/>
    <x v="8"/>
    <x v="1"/>
    <s v="H"/>
    <x v="1506"/>
    <d v="2012-03-07T00:00:00"/>
    <n v="216"/>
    <n v="152.58000000000001"/>
    <n v="97.44"/>
    <n v="32957.279999999999"/>
    <n v="21047.040000000001"/>
    <n v="11910.24"/>
  </r>
  <r>
    <n v="521919095"/>
    <x v="1"/>
    <s v="Liechtenstein"/>
    <x v="3"/>
    <x v="0"/>
    <s v="H"/>
    <x v="1507"/>
    <d v="2012-02-12T00:00:00"/>
    <n v="6313"/>
    <n v="668.27"/>
    <n v="502.54"/>
    <n v="4218788.51"/>
    <n v="3172535.02"/>
    <n v="1046253.49"/>
  </r>
  <r>
    <n v="246911132"/>
    <x v="3"/>
    <s v="Cambodia"/>
    <x v="2"/>
    <x v="0"/>
    <s v="C"/>
    <x v="1508"/>
    <d v="2011-11-29T00:00:00"/>
    <n v="5346"/>
    <n v="154.06"/>
    <n v="90.93"/>
    <n v="823604.76"/>
    <n v="486111.78"/>
    <n v="337492.98"/>
  </r>
  <r>
    <n v="493492829"/>
    <x v="4"/>
    <s v="Costa Rica"/>
    <x v="11"/>
    <x v="0"/>
    <s v="C"/>
    <x v="1249"/>
    <d v="2014-03-24T00:00:00"/>
    <n v="4350"/>
    <n v="9.33"/>
    <n v="6.92"/>
    <n v="40585.5"/>
    <n v="30102"/>
    <n v="10483.5"/>
  </r>
  <r>
    <n v="302338016"/>
    <x v="1"/>
    <s v="Russia"/>
    <x v="11"/>
    <x v="1"/>
    <s v="H"/>
    <x v="1509"/>
    <d v="2014-04-26T00:00:00"/>
    <n v="7392"/>
    <n v="9.33"/>
    <n v="6.92"/>
    <n v="68967.360000000001"/>
    <n v="51152.639999999999"/>
    <n v="17814.72"/>
  </r>
  <r>
    <n v="134433019"/>
    <x v="5"/>
    <s v="Tonga"/>
    <x v="9"/>
    <x v="1"/>
    <s v="L"/>
    <x v="1510"/>
    <d v="2016-05-01T00:00:00"/>
    <n v="572"/>
    <n v="81.73"/>
    <n v="56.67"/>
    <n v="46749.56"/>
    <n v="32415.24"/>
    <n v="14334.32"/>
  </r>
  <r>
    <n v="521076667"/>
    <x v="0"/>
    <s v="Lesotho"/>
    <x v="7"/>
    <x v="1"/>
    <s v="C"/>
    <x v="187"/>
    <d v="2013-11-17T00:00:00"/>
    <n v="7020"/>
    <n v="109.28"/>
    <n v="35.840000000000003"/>
    <n v="767145.6"/>
    <n v="251596.79999999999"/>
    <n v="515548.8"/>
  </r>
  <r>
    <n v="713880288"/>
    <x v="1"/>
    <s v="Monaco"/>
    <x v="1"/>
    <x v="1"/>
    <s v="M"/>
    <x v="1511"/>
    <d v="2019-12-26T00:00:00"/>
    <n v="1896"/>
    <n v="47.45"/>
    <n v="31.79"/>
    <n v="89965.2"/>
    <n v="60273.84"/>
    <n v="29691.360000000001"/>
  </r>
  <r>
    <n v="934767711"/>
    <x v="0"/>
    <s v="Sudan"/>
    <x v="5"/>
    <x v="1"/>
    <s v="M"/>
    <x v="1512"/>
    <d v="2020-10-18T00:00:00"/>
    <n v="7393"/>
    <n v="421.89"/>
    <n v="364.69"/>
    <n v="3119032.77"/>
    <n v="2696153.17"/>
    <n v="422879.6"/>
  </r>
  <r>
    <n v="125975263"/>
    <x v="5"/>
    <s v="Samoa "/>
    <x v="5"/>
    <x v="0"/>
    <s v="H"/>
    <x v="1064"/>
    <d v="2016-06-09T00:00:00"/>
    <n v="7735"/>
    <n v="421.89"/>
    <n v="364.69"/>
    <n v="3263319.15"/>
    <n v="2820877.15"/>
    <n v="442442"/>
  </r>
  <r>
    <n v="900051772"/>
    <x v="5"/>
    <s v="Kiribati"/>
    <x v="6"/>
    <x v="1"/>
    <s v="L"/>
    <x v="1172"/>
    <d v="2016-12-21T00:00:00"/>
    <n v="4175"/>
    <n v="205.7"/>
    <n v="117.11"/>
    <n v="858797.5"/>
    <n v="488934.25"/>
    <n v="369863.25"/>
  </r>
  <r>
    <n v="989858567"/>
    <x v="0"/>
    <s v="Togo"/>
    <x v="10"/>
    <x v="1"/>
    <s v="H"/>
    <x v="1513"/>
    <d v="2016-04-09T00:00:00"/>
    <n v="2"/>
    <n v="437.2"/>
    <n v="263.33"/>
    <n v="874.4"/>
    <n v="526.66"/>
    <n v="347.74"/>
  </r>
  <r>
    <n v="898569476"/>
    <x v="1"/>
    <s v="Iceland"/>
    <x v="7"/>
    <x v="1"/>
    <s v="M"/>
    <x v="1514"/>
    <d v="2019-03-13T00:00:00"/>
    <n v="5531"/>
    <n v="109.28"/>
    <n v="35.840000000000003"/>
    <n v="604427.68000000005"/>
    <n v="198231.04000000001"/>
    <n v="406196.64"/>
  </r>
  <r>
    <n v="749670827"/>
    <x v="0"/>
    <s v="Guinea"/>
    <x v="9"/>
    <x v="1"/>
    <s v="L"/>
    <x v="1515"/>
    <d v="2018-04-10T00:00:00"/>
    <n v="3112"/>
    <n v="81.73"/>
    <n v="56.67"/>
    <n v="254343.76"/>
    <n v="176357.04"/>
    <n v="77986.720000000001"/>
  </r>
  <r>
    <n v="736961448"/>
    <x v="0"/>
    <s v="South Africa"/>
    <x v="9"/>
    <x v="1"/>
    <s v="H"/>
    <x v="1516"/>
    <d v="2015-06-23T00:00:00"/>
    <n v="2124"/>
    <n v="81.73"/>
    <n v="56.67"/>
    <n v="173594.52"/>
    <n v="120367.08"/>
    <n v="53227.44"/>
  </r>
  <r>
    <n v="674552667"/>
    <x v="1"/>
    <s v="Iceland"/>
    <x v="10"/>
    <x v="1"/>
    <s v="L"/>
    <x v="1517"/>
    <d v="2019-06-14T00:00:00"/>
    <n v="3979"/>
    <n v="437.2"/>
    <n v="263.33"/>
    <n v="1739618.8"/>
    <n v="1047790.07"/>
    <n v="691828.73"/>
  </r>
  <r>
    <n v="446868312"/>
    <x v="1"/>
    <s v="Georgia"/>
    <x v="11"/>
    <x v="1"/>
    <s v="C"/>
    <x v="1518"/>
    <d v="2015-06-17T00:00:00"/>
    <n v="7119"/>
    <n v="9.33"/>
    <n v="6.92"/>
    <n v="66420.27"/>
    <n v="49263.48"/>
    <n v="17156.79"/>
  </r>
  <r>
    <n v="458644711"/>
    <x v="0"/>
    <s v="Kenya"/>
    <x v="6"/>
    <x v="0"/>
    <s v="C"/>
    <x v="1519"/>
    <d v="2011-09-17T00:00:00"/>
    <n v="2017"/>
    <n v="205.7"/>
    <n v="117.11"/>
    <n v="414896.9"/>
    <n v="236210.87"/>
    <n v="178686.03"/>
  </r>
  <r>
    <n v="284930694"/>
    <x v="3"/>
    <s v="Bangladesh"/>
    <x v="2"/>
    <x v="0"/>
    <s v="C"/>
    <x v="267"/>
    <d v="2010-12-28T00:00:00"/>
    <n v="6179"/>
    <n v="154.06"/>
    <n v="90.93"/>
    <n v="951936.74"/>
    <n v="561856.47"/>
    <n v="390080.27"/>
  </r>
  <r>
    <n v="921087586"/>
    <x v="1"/>
    <s v="Albania"/>
    <x v="11"/>
    <x v="1"/>
    <s v="M"/>
    <x v="171"/>
    <d v="2020-12-16T00:00:00"/>
    <n v="9140"/>
    <n v="9.33"/>
    <n v="6.92"/>
    <n v="85276.2"/>
    <n v="63248.800000000003"/>
    <n v="22027.4"/>
  </r>
  <r>
    <n v="732789218"/>
    <x v="2"/>
    <s v="Qatar"/>
    <x v="10"/>
    <x v="0"/>
    <s v="C"/>
    <x v="1520"/>
    <d v="2017-06-23T00:00:00"/>
    <n v="7469"/>
    <n v="437.2"/>
    <n v="263.33"/>
    <n v="3265446.8"/>
    <n v="1966811.77"/>
    <n v="1298635.03"/>
  </r>
  <r>
    <n v="406021916"/>
    <x v="1"/>
    <s v="Lithuania"/>
    <x v="10"/>
    <x v="0"/>
    <s v="H"/>
    <x v="1404"/>
    <d v="2020-07-13T00:00:00"/>
    <n v="9763"/>
    <n v="437.2"/>
    <n v="263.33"/>
    <n v="4268383.5999999996"/>
    <n v="2570890.79"/>
    <n v="1697492.81"/>
  </r>
  <r>
    <n v="697084510"/>
    <x v="0"/>
    <s v="Cote d'Ivoire"/>
    <x v="3"/>
    <x v="1"/>
    <s v="M"/>
    <x v="1521"/>
    <d v="2019-04-27T00:00:00"/>
    <n v="1652"/>
    <n v="668.27"/>
    <n v="502.54"/>
    <n v="1103982.04"/>
    <n v="830196.08"/>
    <n v="273785.96000000002"/>
  </r>
  <r>
    <n v="182588326"/>
    <x v="5"/>
    <s v="Tuvalu"/>
    <x v="0"/>
    <x v="1"/>
    <s v="L"/>
    <x v="490"/>
    <d v="2016-07-15T00:00:00"/>
    <n v="798"/>
    <n v="651.21"/>
    <n v="524.96"/>
    <n v="519665.58"/>
    <n v="418918.08"/>
    <n v="100747.5"/>
  </r>
  <r>
    <n v="209457194"/>
    <x v="1"/>
    <s v="Lithuania"/>
    <x v="3"/>
    <x v="1"/>
    <s v="M"/>
    <x v="1522"/>
    <d v="2011-05-13T00:00:00"/>
    <n v="1893"/>
    <n v="668.27"/>
    <n v="502.54"/>
    <n v="1265035.1100000001"/>
    <n v="951308.22"/>
    <n v="313726.89"/>
  </r>
  <r>
    <n v="844927442"/>
    <x v="3"/>
    <s v="Laos"/>
    <x v="10"/>
    <x v="0"/>
    <s v="L"/>
    <x v="49"/>
    <d v="2015-09-22T00:00:00"/>
    <n v="1661"/>
    <n v="437.2"/>
    <n v="263.33"/>
    <n v="726189.2"/>
    <n v="437391.13"/>
    <n v="288798.07"/>
  </r>
  <r>
    <n v="426547896"/>
    <x v="1"/>
    <s v="Poland"/>
    <x v="7"/>
    <x v="1"/>
    <s v="M"/>
    <x v="782"/>
    <d v="2016-10-16T00:00:00"/>
    <n v="3856"/>
    <n v="109.28"/>
    <n v="35.840000000000003"/>
    <n v="421383.67999999999"/>
    <n v="138199.04000000001"/>
    <n v="283184.64000000001"/>
  </r>
  <r>
    <n v="512179887"/>
    <x v="5"/>
    <s v="Marshall Islands"/>
    <x v="10"/>
    <x v="0"/>
    <s v="L"/>
    <x v="1029"/>
    <d v="2010-12-13T00:00:00"/>
    <n v="4265"/>
    <n v="437.2"/>
    <n v="263.33"/>
    <n v="1864658"/>
    <n v="1123102.45"/>
    <n v="741555.55"/>
  </r>
  <r>
    <n v="929997241"/>
    <x v="1"/>
    <s v="Belarus"/>
    <x v="6"/>
    <x v="0"/>
    <s v="C"/>
    <x v="349"/>
    <d v="2014-03-03T00:00:00"/>
    <n v="5705"/>
    <n v="205.7"/>
    <n v="117.11"/>
    <n v="1173518.5"/>
    <n v="668112.55000000005"/>
    <n v="505405.95"/>
  </r>
  <r>
    <n v="228486287"/>
    <x v="2"/>
    <s v="Azerbaijan"/>
    <x v="6"/>
    <x v="0"/>
    <s v="C"/>
    <x v="1523"/>
    <d v="2014-10-06T00:00:00"/>
    <n v="3025"/>
    <n v="205.7"/>
    <n v="117.11"/>
    <n v="622242.5"/>
    <n v="354257.75"/>
    <n v="267984.75"/>
  </r>
  <r>
    <n v="626445853"/>
    <x v="4"/>
    <s v="El Salvador"/>
    <x v="8"/>
    <x v="1"/>
    <s v="H"/>
    <x v="355"/>
    <d v="2011-11-04T00:00:00"/>
    <n v="8104"/>
    <n v="152.58000000000001"/>
    <n v="97.44"/>
    <n v="1236508.32"/>
    <n v="789653.76"/>
    <n v="446854.56"/>
  </r>
  <r>
    <n v="362987267"/>
    <x v="1"/>
    <s v="Vatican City"/>
    <x v="5"/>
    <x v="0"/>
    <s v="C"/>
    <x v="858"/>
    <d v="2015-08-05T00:00:00"/>
    <n v="4854"/>
    <n v="421.89"/>
    <n v="364.69"/>
    <n v="2047854.06"/>
    <n v="1770205.26"/>
    <n v="277648.8"/>
  </r>
  <r>
    <n v="447534358"/>
    <x v="1"/>
    <s v="Austria"/>
    <x v="9"/>
    <x v="1"/>
    <s v="C"/>
    <x v="1524"/>
    <d v="2012-10-16T00:00:00"/>
    <n v="4217"/>
    <n v="81.73"/>
    <n v="56.67"/>
    <n v="344655.41"/>
    <n v="238977.39"/>
    <n v="105678.02"/>
  </r>
  <r>
    <n v="609823453"/>
    <x v="3"/>
    <s v="Nepal"/>
    <x v="0"/>
    <x v="0"/>
    <s v="M"/>
    <x v="928"/>
    <d v="2015-08-18T00:00:00"/>
    <n v="9166"/>
    <n v="651.21"/>
    <n v="524.96"/>
    <n v="5968990.8600000003"/>
    <n v="4811783.3600000003"/>
    <n v="1157207.5"/>
  </r>
  <r>
    <n v="649903380"/>
    <x v="4"/>
    <s v="Antigua and Barbuda "/>
    <x v="6"/>
    <x v="1"/>
    <s v="L"/>
    <x v="1525"/>
    <d v="2017-10-28T00:00:00"/>
    <n v="9707"/>
    <n v="205.7"/>
    <n v="117.11"/>
    <n v="1996729.9"/>
    <n v="1136786.77"/>
    <n v="859943.13"/>
  </r>
  <r>
    <n v="888135468"/>
    <x v="2"/>
    <s v="Azerbaijan"/>
    <x v="3"/>
    <x v="1"/>
    <s v="C"/>
    <x v="1180"/>
    <d v="2017-09-20T00:00:00"/>
    <n v="7876"/>
    <n v="668.27"/>
    <n v="502.54"/>
    <n v="5263294.5199999996"/>
    <n v="3958005.04"/>
    <n v="1305289.48"/>
  </r>
  <r>
    <n v="815193545"/>
    <x v="0"/>
    <s v="Mali"/>
    <x v="0"/>
    <x v="1"/>
    <s v="M"/>
    <x v="1526"/>
    <d v="2017-03-30T00:00:00"/>
    <n v="2740"/>
    <n v="651.21"/>
    <n v="524.96"/>
    <n v="1784315.4"/>
    <n v="1438390.4"/>
    <n v="345925"/>
  </r>
  <r>
    <n v="442063939"/>
    <x v="1"/>
    <s v="Albania"/>
    <x v="6"/>
    <x v="0"/>
    <s v="C"/>
    <x v="1527"/>
    <d v="2018-11-08T00:00:00"/>
    <n v="5398"/>
    <n v="205.7"/>
    <n v="117.11"/>
    <n v="1110368.6000000001"/>
    <n v="632159.78"/>
    <n v="478208.82"/>
  </r>
  <r>
    <n v="750045478"/>
    <x v="0"/>
    <s v="Djibouti"/>
    <x v="7"/>
    <x v="0"/>
    <s v="C"/>
    <x v="1528"/>
    <d v="2019-02-14T00:00:00"/>
    <n v="3979"/>
    <n v="109.28"/>
    <n v="35.840000000000003"/>
    <n v="434825.12"/>
    <n v="142607.35999999999"/>
    <n v="292217.76"/>
  </r>
  <r>
    <n v="540749490"/>
    <x v="2"/>
    <s v="Somalia"/>
    <x v="4"/>
    <x v="1"/>
    <s v="M"/>
    <x v="1529"/>
    <d v="2017-12-19T00:00:00"/>
    <n v="8646"/>
    <n v="255.28"/>
    <n v="159.41999999999999"/>
    <n v="2207150.88"/>
    <n v="1378345.32"/>
    <n v="828805.56"/>
  </r>
  <r>
    <n v="486099803"/>
    <x v="2"/>
    <s v="Tunisia "/>
    <x v="8"/>
    <x v="1"/>
    <s v="C"/>
    <x v="973"/>
    <d v="2019-11-01T00:00:00"/>
    <n v="6589"/>
    <n v="152.58000000000001"/>
    <n v="97.44"/>
    <n v="1005349.62"/>
    <n v="642032.16"/>
    <n v="363317.46"/>
  </r>
  <r>
    <n v="878332746"/>
    <x v="3"/>
    <s v="Singapore"/>
    <x v="9"/>
    <x v="0"/>
    <s v="M"/>
    <x v="1530"/>
    <d v="2011-09-19T00:00:00"/>
    <n v="7033"/>
    <n v="81.73"/>
    <n v="56.67"/>
    <n v="574807.09"/>
    <n v="398560.11"/>
    <n v="176246.98"/>
  </r>
  <r>
    <n v="279997146"/>
    <x v="6"/>
    <s v="Greenland"/>
    <x v="6"/>
    <x v="0"/>
    <s v="C"/>
    <x v="1531"/>
    <d v="2013-11-07T00:00:00"/>
    <n v="6232"/>
    <n v="205.7"/>
    <n v="117.11"/>
    <n v="1281922.3999999999"/>
    <n v="729829.52"/>
    <n v="552092.88"/>
  </r>
  <r>
    <n v="473954331"/>
    <x v="2"/>
    <s v="Iran"/>
    <x v="3"/>
    <x v="0"/>
    <s v="L"/>
    <x v="1532"/>
    <d v="2014-11-17T00:00:00"/>
    <n v="2474"/>
    <n v="668.27"/>
    <n v="502.54"/>
    <n v="1653299.98"/>
    <n v="1243283.96"/>
    <n v="410016.02"/>
  </r>
  <r>
    <n v="613378131"/>
    <x v="3"/>
    <s v="China"/>
    <x v="1"/>
    <x v="1"/>
    <s v="H"/>
    <x v="1533"/>
    <d v="2012-05-01T00:00:00"/>
    <n v="1074"/>
    <n v="47.45"/>
    <n v="31.79"/>
    <n v="50961.3"/>
    <n v="34142.46"/>
    <n v="16818.84"/>
  </r>
  <r>
    <n v="371754872"/>
    <x v="5"/>
    <s v="Vanuatu"/>
    <x v="4"/>
    <x v="1"/>
    <s v="M"/>
    <x v="1534"/>
    <d v="2011-05-19T00:00:00"/>
    <n v="9383"/>
    <n v="255.28"/>
    <n v="159.41999999999999"/>
    <n v="2395292.2400000002"/>
    <n v="1495837.86"/>
    <n v="899454.38"/>
  </r>
  <r>
    <n v="392883384"/>
    <x v="1"/>
    <s v="Ireland"/>
    <x v="11"/>
    <x v="0"/>
    <s v="L"/>
    <x v="521"/>
    <d v="2018-05-13T00:00:00"/>
    <n v="1779"/>
    <n v="9.33"/>
    <n v="6.92"/>
    <n v="16598.07"/>
    <n v="12310.68"/>
    <n v="4287.3900000000003"/>
  </r>
  <r>
    <n v="940874993"/>
    <x v="1"/>
    <s v="Hungary"/>
    <x v="8"/>
    <x v="1"/>
    <s v="L"/>
    <x v="88"/>
    <d v="2010-10-10T00:00:00"/>
    <n v="4674"/>
    <n v="152.58000000000001"/>
    <n v="97.44"/>
    <n v="713158.92"/>
    <n v="455434.56"/>
    <n v="257724.36"/>
  </r>
  <r>
    <n v="550153529"/>
    <x v="6"/>
    <s v="Greenland"/>
    <x v="1"/>
    <x v="0"/>
    <s v="H"/>
    <x v="791"/>
    <d v="2014-12-04T00:00:00"/>
    <n v="1510"/>
    <n v="47.45"/>
    <n v="31.79"/>
    <n v="71649.5"/>
    <n v="48002.9"/>
    <n v="23646.6"/>
  </r>
  <r>
    <n v="975455319"/>
    <x v="1"/>
    <s v="Georgia"/>
    <x v="5"/>
    <x v="1"/>
    <s v="M"/>
    <x v="1535"/>
    <d v="2012-11-04T00:00:00"/>
    <n v="7761"/>
    <n v="421.89"/>
    <n v="364.69"/>
    <n v="3274288.29"/>
    <n v="2830359.09"/>
    <n v="443929.2"/>
  </r>
  <r>
    <n v="441829192"/>
    <x v="0"/>
    <s v="Benin"/>
    <x v="5"/>
    <x v="0"/>
    <s v="H"/>
    <x v="1536"/>
    <d v="2011-03-20T00:00:00"/>
    <n v="5931"/>
    <n v="421.89"/>
    <n v="364.69"/>
    <n v="2502229.59"/>
    <n v="2162976.39"/>
    <n v="339253.2"/>
  </r>
  <r>
    <n v="394636476"/>
    <x v="2"/>
    <s v="Saudi Arabia"/>
    <x v="7"/>
    <x v="0"/>
    <s v="H"/>
    <x v="1537"/>
    <d v="2018-07-03T00:00:00"/>
    <n v="558"/>
    <n v="109.28"/>
    <n v="35.840000000000003"/>
    <n v="60978.239999999998"/>
    <n v="19998.72"/>
    <n v="40979.519999999997"/>
  </r>
  <r>
    <n v="549550998"/>
    <x v="2"/>
    <s v="Kuwait"/>
    <x v="10"/>
    <x v="1"/>
    <s v="H"/>
    <x v="1538"/>
    <d v="2017-07-31T00:00:00"/>
    <n v="3207"/>
    <n v="437.2"/>
    <n v="263.33"/>
    <n v="1402100.4"/>
    <n v="844499.31"/>
    <n v="557601.09"/>
  </r>
  <r>
    <n v="242559087"/>
    <x v="4"/>
    <s v="Cuba"/>
    <x v="0"/>
    <x v="1"/>
    <s v="L"/>
    <x v="1539"/>
    <d v="2011-05-03T00:00:00"/>
    <n v="7479"/>
    <n v="651.21"/>
    <n v="524.96"/>
    <n v="4870399.59"/>
    <n v="3926175.84"/>
    <n v="944223.75"/>
  </r>
  <r>
    <n v="679959571"/>
    <x v="0"/>
    <s v="Malawi"/>
    <x v="6"/>
    <x v="1"/>
    <s v="L"/>
    <x v="1540"/>
    <d v="2018-02-16T00:00:00"/>
    <n v="4002"/>
    <n v="205.7"/>
    <n v="117.11"/>
    <n v="823211.4"/>
    <n v="468674.22"/>
    <n v="354537.18"/>
  </r>
  <r>
    <n v="888363778"/>
    <x v="2"/>
    <s v="Iran"/>
    <x v="3"/>
    <x v="0"/>
    <s v="L"/>
    <x v="366"/>
    <d v="2018-11-08T00:00:00"/>
    <n v="5438"/>
    <n v="668.27"/>
    <n v="502.54"/>
    <n v="3634052.26"/>
    <n v="2732812.52"/>
    <n v="901239.74"/>
  </r>
  <r>
    <n v="864695537"/>
    <x v="1"/>
    <s v="Lithuania"/>
    <x v="8"/>
    <x v="1"/>
    <s v="C"/>
    <x v="1541"/>
    <d v="2010-07-03T00:00:00"/>
    <n v="1480"/>
    <n v="152.58000000000001"/>
    <n v="97.44"/>
    <n v="225818.4"/>
    <n v="144211.20000000001"/>
    <n v="81607.199999999997"/>
  </r>
  <r>
    <n v="226191174"/>
    <x v="3"/>
    <s v="Mongolia"/>
    <x v="8"/>
    <x v="0"/>
    <s v="H"/>
    <x v="1542"/>
    <d v="2015-02-08T00:00:00"/>
    <n v="3850"/>
    <n v="152.58000000000001"/>
    <n v="97.44"/>
    <n v="587433"/>
    <n v="375144"/>
    <n v="212289"/>
  </r>
  <r>
    <n v="460399520"/>
    <x v="2"/>
    <s v="Jordan"/>
    <x v="6"/>
    <x v="0"/>
    <s v="C"/>
    <x v="1148"/>
    <d v="2013-01-07T00:00:00"/>
    <n v="1304"/>
    <n v="205.7"/>
    <n v="117.11"/>
    <n v="268232.8"/>
    <n v="152711.44"/>
    <n v="115521.36"/>
  </r>
  <r>
    <n v="875181901"/>
    <x v="4"/>
    <s v="El Salvador"/>
    <x v="7"/>
    <x v="0"/>
    <s v="L"/>
    <x v="1543"/>
    <d v="2019-01-31T00:00:00"/>
    <n v="4628"/>
    <n v="109.28"/>
    <n v="35.840000000000003"/>
    <n v="505747.84"/>
    <n v="165867.51999999999"/>
    <n v="339880.32"/>
  </r>
  <r>
    <n v="848712146"/>
    <x v="4"/>
    <s v="Costa Rica"/>
    <x v="10"/>
    <x v="1"/>
    <s v="L"/>
    <x v="782"/>
    <d v="2016-10-19T00:00:00"/>
    <n v="1639"/>
    <n v="437.2"/>
    <n v="263.33"/>
    <n v="716570.8"/>
    <n v="431597.87"/>
    <n v="284972.93"/>
  </r>
  <r>
    <n v="279476583"/>
    <x v="1"/>
    <s v="Albania"/>
    <x v="6"/>
    <x v="0"/>
    <s v="C"/>
    <x v="1544"/>
    <d v="2012-01-02T00:00:00"/>
    <n v="2186"/>
    <n v="205.7"/>
    <n v="117.11"/>
    <n v="449660.2"/>
    <n v="256002.46"/>
    <n v="193657.74"/>
  </r>
  <r>
    <n v="936274039"/>
    <x v="2"/>
    <s v="Saudi Arabia"/>
    <x v="1"/>
    <x v="1"/>
    <s v="H"/>
    <x v="1545"/>
    <d v="2017-03-20T00:00:00"/>
    <n v="3149"/>
    <n v="47.45"/>
    <n v="31.79"/>
    <n v="149420.04999999999"/>
    <n v="100106.71"/>
    <n v="49313.34"/>
  </r>
  <r>
    <n v="608215844"/>
    <x v="0"/>
    <s v="Uganda"/>
    <x v="11"/>
    <x v="0"/>
    <s v="L"/>
    <x v="1546"/>
    <d v="2021-01-02T00:00:00"/>
    <n v="3439"/>
    <n v="9.33"/>
    <n v="6.92"/>
    <n v="32085.87"/>
    <n v="23797.88"/>
    <n v="8287.99"/>
  </r>
  <r>
    <n v="754725825"/>
    <x v="3"/>
    <s v="Singapore"/>
    <x v="11"/>
    <x v="1"/>
    <s v="H"/>
    <x v="1547"/>
    <d v="2017-05-03T00:00:00"/>
    <n v="8998"/>
    <n v="9.33"/>
    <n v="6.92"/>
    <n v="83951.34"/>
    <n v="62266.16"/>
    <n v="21685.18"/>
  </r>
  <r>
    <n v="655540311"/>
    <x v="6"/>
    <s v="United States of America"/>
    <x v="0"/>
    <x v="0"/>
    <s v="C"/>
    <x v="1548"/>
    <d v="2010-11-15T00:00:00"/>
    <n v="7800"/>
    <n v="651.21"/>
    <n v="524.96"/>
    <n v="5079438"/>
    <n v="4094688"/>
    <n v="984750"/>
  </r>
  <r>
    <n v="560708129"/>
    <x v="1"/>
    <s v="Georgia"/>
    <x v="3"/>
    <x v="0"/>
    <s v="M"/>
    <x v="1549"/>
    <d v="2011-09-13T00:00:00"/>
    <n v="4850"/>
    <n v="668.27"/>
    <n v="502.54"/>
    <n v="3241109.5"/>
    <n v="2437319"/>
    <n v="803790.5"/>
  </r>
  <r>
    <n v="340590608"/>
    <x v="1"/>
    <s v="Sweden"/>
    <x v="0"/>
    <x v="1"/>
    <s v="M"/>
    <x v="1550"/>
    <d v="2011-10-24T00:00:00"/>
    <n v="7184"/>
    <n v="651.21"/>
    <n v="524.96"/>
    <n v="4678292.6399999997"/>
    <n v="3771312.64"/>
    <n v="906980"/>
  </r>
  <r>
    <n v="835861575"/>
    <x v="1"/>
    <s v="Liechtenstein"/>
    <x v="0"/>
    <x v="0"/>
    <s v="L"/>
    <x v="1551"/>
    <d v="2013-12-07T00:00:00"/>
    <n v="8870"/>
    <n v="651.21"/>
    <n v="524.96"/>
    <n v="5776232.7000000002"/>
    <n v="4656395.2"/>
    <n v="1119837.5"/>
  </r>
  <r>
    <n v="707507359"/>
    <x v="1"/>
    <s v="Czech Republic"/>
    <x v="1"/>
    <x v="1"/>
    <s v="M"/>
    <x v="1552"/>
    <d v="2017-09-21T00:00:00"/>
    <n v="6005"/>
    <n v="47.45"/>
    <n v="31.79"/>
    <n v="284937.25"/>
    <n v="190898.95"/>
    <n v="94038.3"/>
  </r>
  <r>
    <n v="486826789"/>
    <x v="5"/>
    <s v="Kiribati"/>
    <x v="9"/>
    <x v="0"/>
    <s v="L"/>
    <x v="1553"/>
    <d v="2013-10-15T00:00:00"/>
    <n v="1720"/>
    <n v="81.73"/>
    <n v="56.67"/>
    <n v="140575.6"/>
    <n v="97472.4"/>
    <n v="43103.199999999997"/>
  </r>
  <r>
    <n v="325431191"/>
    <x v="0"/>
    <s v="Mali"/>
    <x v="0"/>
    <x v="0"/>
    <s v="H"/>
    <x v="1554"/>
    <d v="2016-09-18T00:00:00"/>
    <n v="1176"/>
    <n v="651.21"/>
    <n v="524.96"/>
    <n v="765822.96"/>
    <n v="617352.95999999996"/>
    <n v="148470"/>
  </r>
  <r>
    <n v="445244395"/>
    <x v="0"/>
    <s v="Sudan"/>
    <x v="8"/>
    <x v="1"/>
    <s v="M"/>
    <x v="528"/>
    <d v="2016-03-19T00:00:00"/>
    <n v="6566"/>
    <n v="152.58000000000001"/>
    <n v="97.44"/>
    <n v="1001840.28"/>
    <n v="639791.04"/>
    <n v="362049.24"/>
  </r>
  <r>
    <n v="688502728"/>
    <x v="3"/>
    <s v="Bangladesh"/>
    <x v="1"/>
    <x v="1"/>
    <s v="H"/>
    <x v="946"/>
    <d v="2012-07-07T00:00:00"/>
    <n v="2112"/>
    <n v="47.45"/>
    <n v="31.79"/>
    <n v="100214.39999999999"/>
    <n v="67140.479999999996"/>
    <n v="33073.919999999998"/>
  </r>
  <r>
    <n v="967755019"/>
    <x v="1"/>
    <s v="Lithuania"/>
    <x v="8"/>
    <x v="1"/>
    <s v="C"/>
    <x v="1555"/>
    <d v="2010-03-29T00:00:00"/>
    <n v="9071"/>
    <n v="152.58000000000001"/>
    <n v="97.44"/>
    <n v="1384053.18"/>
    <n v="883878.24"/>
    <n v="500174.94"/>
  </r>
  <r>
    <n v="815862596"/>
    <x v="2"/>
    <s v="Morocco"/>
    <x v="5"/>
    <x v="1"/>
    <s v="L"/>
    <x v="1556"/>
    <d v="2012-08-07T00:00:00"/>
    <n v="727"/>
    <n v="421.89"/>
    <n v="364.69"/>
    <n v="306714.03000000003"/>
    <n v="265129.63"/>
    <n v="41584.400000000001"/>
  </r>
  <r>
    <n v="735999286"/>
    <x v="5"/>
    <s v="Kiribati"/>
    <x v="8"/>
    <x v="1"/>
    <s v="C"/>
    <x v="1557"/>
    <d v="2017-01-08T00:00:00"/>
    <n v="7399"/>
    <n v="152.58000000000001"/>
    <n v="97.44"/>
    <n v="1128939.42"/>
    <n v="720958.56"/>
    <n v="407980.86"/>
  </r>
  <r>
    <n v="851651418"/>
    <x v="5"/>
    <s v="Tuvalu"/>
    <x v="9"/>
    <x v="1"/>
    <s v="M"/>
    <x v="1558"/>
    <d v="2012-05-13T00:00:00"/>
    <n v="1435"/>
    <n v="81.73"/>
    <n v="56.67"/>
    <n v="117282.55"/>
    <n v="81321.45"/>
    <n v="35961.1"/>
  </r>
  <r>
    <n v="456617820"/>
    <x v="2"/>
    <s v="Azerbaijan"/>
    <x v="7"/>
    <x v="0"/>
    <s v="H"/>
    <x v="1559"/>
    <d v="2014-10-10T00:00:00"/>
    <n v="2215"/>
    <n v="109.28"/>
    <n v="35.840000000000003"/>
    <n v="242055.2"/>
    <n v="79385.600000000006"/>
    <n v="162669.6"/>
  </r>
  <r>
    <n v="265009820"/>
    <x v="3"/>
    <s v="Turkmenistan"/>
    <x v="8"/>
    <x v="0"/>
    <s v="C"/>
    <x v="1011"/>
    <d v="2010-08-15T00:00:00"/>
    <n v="1150"/>
    <n v="152.58000000000001"/>
    <n v="97.44"/>
    <n v="175467"/>
    <n v="112056"/>
    <n v="63411"/>
  </r>
  <r>
    <n v="161251246"/>
    <x v="5"/>
    <s v="Tonga"/>
    <x v="5"/>
    <x v="0"/>
    <s v="M"/>
    <x v="1560"/>
    <d v="2011-08-04T00:00:00"/>
    <n v="6682"/>
    <n v="421.89"/>
    <n v="364.69"/>
    <n v="2819068.98"/>
    <n v="2436858.58"/>
    <n v="382210.4"/>
  </r>
  <r>
    <n v="550078427"/>
    <x v="0"/>
    <s v="Cameroon"/>
    <x v="10"/>
    <x v="1"/>
    <s v="H"/>
    <x v="1561"/>
    <d v="2012-08-19T00:00:00"/>
    <n v="9285"/>
    <n v="437.2"/>
    <n v="263.33"/>
    <n v="4059402"/>
    <n v="2445019.0499999998"/>
    <n v="1614382.95"/>
  </r>
  <r>
    <n v="106540191"/>
    <x v="4"/>
    <s v="Grenada"/>
    <x v="5"/>
    <x v="1"/>
    <s v="M"/>
    <x v="1562"/>
    <d v="2018-05-17T00:00:00"/>
    <n v="6465"/>
    <n v="421.89"/>
    <n v="364.69"/>
    <n v="2727518.85"/>
    <n v="2357720.85"/>
    <n v="369798"/>
  </r>
  <r>
    <n v="725997865"/>
    <x v="5"/>
    <s v="Papua New Guinea"/>
    <x v="3"/>
    <x v="0"/>
    <s v="M"/>
    <x v="1563"/>
    <d v="2018-08-18T00:00:00"/>
    <n v="7756"/>
    <n v="668.27"/>
    <n v="502.54"/>
    <n v="5183102.12"/>
    <n v="3897700.24"/>
    <n v="1285401.8799999999"/>
  </r>
  <r>
    <n v="774125277"/>
    <x v="1"/>
    <s v="Moldova "/>
    <x v="6"/>
    <x v="1"/>
    <s v="H"/>
    <x v="1564"/>
    <d v="2011-03-01T00:00:00"/>
    <n v="9727"/>
    <n v="205.7"/>
    <n v="117.11"/>
    <n v="2000843.9"/>
    <n v="1139128.97"/>
    <n v="861714.93"/>
  </r>
  <r>
    <n v="936908757"/>
    <x v="1"/>
    <s v="Ukraine"/>
    <x v="8"/>
    <x v="0"/>
    <s v="H"/>
    <x v="1565"/>
    <d v="2011-03-28T00:00:00"/>
    <n v="976"/>
    <n v="152.58000000000001"/>
    <n v="97.44"/>
    <n v="148918.07999999999"/>
    <n v="95101.440000000002"/>
    <n v="53816.639999999999"/>
  </r>
  <r>
    <n v="170647132"/>
    <x v="3"/>
    <s v="Vietnam"/>
    <x v="11"/>
    <x v="1"/>
    <s v="C"/>
    <x v="90"/>
    <d v="2017-12-30T00:00:00"/>
    <n v="7133"/>
    <n v="9.33"/>
    <n v="6.92"/>
    <n v="66550.89"/>
    <n v="49360.36"/>
    <n v="17190.53"/>
  </r>
  <r>
    <n v="651951730"/>
    <x v="3"/>
    <s v="Thailand"/>
    <x v="10"/>
    <x v="1"/>
    <s v="C"/>
    <x v="1476"/>
    <d v="2016-04-09T00:00:00"/>
    <n v="5860"/>
    <n v="437.2"/>
    <n v="263.33"/>
    <n v="2561992"/>
    <n v="1543113.8"/>
    <n v="1018878.2"/>
  </r>
  <r>
    <n v="127746379"/>
    <x v="0"/>
    <s v="Botswana"/>
    <x v="8"/>
    <x v="0"/>
    <s v="H"/>
    <x v="1566"/>
    <d v="2010-11-03T00:00:00"/>
    <n v="1847"/>
    <n v="152.58000000000001"/>
    <n v="97.44"/>
    <n v="281815.26"/>
    <n v="179971.68"/>
    <n v="101843.58"/>
  </r>
  <r>
    <n v="465267407"/>
    <x v="0"/>
    <s v="Seychelles "/>
    <x v="8"/>
    <x v="0"/>
    <s v="C"/>
    <x v="1567"/>
    <d v="2019-03-06T00:00:00"/>
    <n v="1820"/>
    <n v="152.58000000000001"/>
    <n v="97.44"/>
    <n v="277695.59999999998"/>
    <n v="177340.79999999999"/>
    <n v="100354.8"/>
  </r>
  <r>
    <n v="902063643"/>
    <x v="2"/>
    <s v="Israel"/>
    <x v="11"/>
    <x v="0"/>
    <s v="M"/>
    <x v="1568"/>
    <d v="2018-04-08T00:00:00"/>
    <n v="9533"/>
    <n v="9.33"/>
    <n v="6.92"/>
    <n v="88942.89"/>
    <n v="65968.36"/>
    <n v="22974.53"/>
  </r>
  <r>
    <n v="295996415"/>
    <x v="3"/>
    <s v="Cambodia"/>
    <x v="7"/>
    <x v="1"/>
    <s v="H"/>
    <x v="18"/>
    <d v="2020-09-22T00:00:00"/>
    <n v="772"/>
    <n v="109.28"/>
    <n v="35.840000000000003"/>
    <n v="84364.160000000003"/>
    <n v="27668.48"/>
    <n v="56695.68"/>
  </r>
  <r>
    <n v="275239551"/>
    <x v="3"/>
    <s v="Tajikistan"/>
    <x v="1"/>
    <x v="1"/>
    <s v="H"/>
    <x v="1569"/>
    <d v="2017-03-07T00:00:00"/>
    <n v="8354"/>
    <n v="47.45"/>
    <n v="31.79"/>
    <n v="396397.3"/>
    <n v="265573.65999999997"/>
    <n v="130823.64"/>
  </r>
  <r>
    <n v="288279378"/>
    <x v="2"/>
    <s v="Afghanistan"/>
    <x v="0"/>
    <x v="0"/>
    <s v="C"/>
    <x v="1570"/>
    <d v="2015-04-24T00:00:00"/>
    <n v="7129"/>
    <n v="651.21"/>
    <n v="524.96"/>
    <n v="4642476.09"/>
    <n v="3742439.84"/>
    <n v="900036.25"/>
  </r>
  <r>
    <n v="753914725"/>
    <x v="3"/>
    <s v="Vietnam"/>
    <x v="8"/>
    <x v="1"/>
    <s v="H"/>
    <x v="901"/>
    <d v="2019-01-19T00:00:00"/>
    <n v="8976"/>
    <n v="152.58000000000001"/>
    <n v="97.44"/>
    <n v="1369558.08"/>
    <n v="874621.43999999994"/>
    <n v="494936.64"/>
  </r>
  <r>
    <n v="811256921"/>
    <x v="3"/>
    <s v="Kazakhstan"/>
    <x v="0"/>
    <x v="1"/>
    <s v="L"/>
    <x v="1571"/>
    <d v="2014-11-25T00:00:00"/>
    <n v="7806"/>
    <n v="651.21"/>
    <n v="524.96"/>
    <n v="5083345.26"/>
    <n v="4097837.76"/>
    <n v="985507.5"/>
  </r>
  <r>
    <n v="569729793"/>
    <x v="2"/>
    <s v="Israel"/>
    <x v="3"/>
    <x v="1"/>
    <s v="M"/>
    <x v="1572"/>
    <d v="2020-02-10T00:00:00"/>
    <n v="4561"/>
    <n v="668.27"/>
    <n v="502.54"/>
    <n v="3047979.47"/>
    <n v="2292084.94"/>
    <n v="755894.53"/>
  </r>
  <r>
    <n v="659069669"/>
    <x v="0"/>
    <s v="Guinea"/>
    <x v="7"/>
    <x v="0"/>
    <s v="L"/>
    <x v="1573"/>
    <d v="2016-10-22T00:00:00"/>
    <n v="2216"/>
    <n v="109.28"/>
    <n v="35.840000000000003"/>
    <n v="242164.48000000001"/>
    <n v="79421.440000000002"/>
    <n v="162743.04000000001"/>
  </r>
  <r>
    <n v="879325377"/>
    <x v="1"/>
    <s v="Macedonia"/>
    <x v="4"/>
    <x v="1"/>
    <s v="H"/>
    <x v="1238"/>
    <d v="2017-04-30T00:00:00"/>
    <n v="775"/>
    <n v="255.28"/>
    <n v="159.41999999999999"/>
    <n v="197842"/>
    <n v="123550.5"/>
    <n v="74291.5"/>
  </r>
  <r>
    <n v="650858247"/>
    <x v="4"/>
    <s v="Honduras"/>
    <x v="0"/>
    <x v="1"/>
    <s v="H"/>
    <x v="468"/>
    <d v="2014-10-21T00:00:00"/>
    <n v="2274"/>
    <n v="651.21"/>
    <n v="524.96"/>
    <n v="1480851.54"/>
    <n v="1193759.04"/>
    <n v="287092.5"/>
  </r>
  <r>
    <n v="364342105"/>
    <x v="2"/>
    <s v="Yemen"/>
    <x v="10"/>
    <x v="0"/>
    <s v="L"/>
    <x v="1574"/>
    <d v="2011-10-16T00:00:00"/>
    <n v="5780"/>
    <n v="437.2"/>
    <n v="263.33"/>
    <n v="2527016"/>
    <n v="1522047.4"/>
    <n v="1004968.6"/>
  </r>
  <r>
    <n v="930763280"/>
    <x v="3"/>
    <s v="Vietnam"/>
    <x v="6"/>
    <x v="0"/>
    <s v="H"/>
    <x v="1575"/>
    <d v="2015-09-02T00:00:00"/>
    <n v="2393"/>
    <n v="205.7"/>
    <n v="117.11"/>
    <n v="492240.1"/>
    <n v="280244.23"/>
    <n v="211995.87"/>
  </r>
  <r>
    <n v="631420600"/>
    <x v="1"/>
    <s v="Luxembourg"/>
    <x v="10"/>
    <x v="1"/>
    <s v="H"/>
    <x v="1576"/>
    <d v="2016-06-30T00:00:00"/>
    <n v="242"/>
    <n v="437.2"/>
    <n v="263.33"/>
    <n v="105802.4"/>
    <n v="63725.86"/>
    <n v="42076.54"/>
  </r>
  <r>
    <n v="967925393"/>
    <x v="3"/>
    <s v="Vietnam"/>
    <x v="6"/>
    <x v="0"/>
    <s v="C"/>
    <x v="1577"/>
    <d v="2011-05-18T00:00:00"/>
    <n v="9488"/>
    <n v="205.7"/>
    <n v="117.11"/>
    <n v="1951681.6"/>
    <n v="1111139.68"/>
    <n v="840541.92"/>
  </r>
  <r>
    <n v="812201488"/>
    <x v="0"/>
    <s v="Guinea-Bissau"/>
    <x v="7"/>
    <x v="1"/>
    <s v="M"/>
    <x v="1578"/>
    <d v="2013-04-25T00:00:00"/>
    <n v="7324"/>
    <n v="109.28"/>
    <n v="35.840000000000003"/>
    <n v="800366.72"/>
    <n v="262492.15999999997"/>
    <n v="537874.56000000006"/>
  </r>
  <r>
    <n v="456485211"/>
    <x v="0"/>
    <s v="Benin"/>
    <x v="9"/>
    <x v="1"/>
    <s v="H"/>
    <x v="602"/>
    <d v="2010-04-21T00:00:00"/>
    <n v="2973"/>
    <n v="81.73"/>
    <n v="56.67"/>
    <n v="242983.29"/>
    <n v="168479.91"/>
    <n v="74503.38"/>
  </r>
  <r>
    <n v="263325393"/>
    <x v="6"/>
    <s v="Greenland"/>
    <x v="0"/>
    <x v="0"/>
    <s v="L"/>
    <x v="1579"/>
    <d v="2013-09-29T00:00:00"/>
    <n v="2690"/>
    <n v="651.21"/>
    <n v="524.96"/>
    <n v="1751754.9"/>
    <n v="1412142.4"/>
    <n v="339612.5"/>
  </r>
  <r>
    <n v="215583360"/>
    <x v="3"/>
    <s v="Cambodia"/>
    <x v="9"/>
    <x v="1"/>
    <s v="L"/>
    <x v="1580"/>
    <d v="2010-12-16T00:00:00"/>
    <n v="4762"/>
    <n v="81.73"/>
    <n v="56.67"/>
    <n v="389198.26"/>
    <n v="269862.53999999998"/>
    <n v="119335.72"/>
  </r>
  <r>
    <n v="366432940"/>
    <x v="3"/>
    <s v="Tajikistan"/>
    <x v="5"/>
    <x v="0"/>
    <s v="M"/>
    <x v="1284"/>
    <d v="2020-11-19T00:00:00"/>
    <n v="4505"/>
    <n v="421.89"/>
    <n v="364.69"/>
    <n v="1900614.45"/>
    <n v="1642928.45"/>
    <n v="257686"/>
  </r>
  <r>
    <n v="389360463"/>
    <x v="0"/>
    <s v="Ethiopia"/>
    <x v="9"/>
    <x v="1"/>
    <s v="L"/>
    <x v="1581"/>
    <d v="2017-04-16T00:00:00"/>
    <n v="9268"/>
    <n v="81.73"/>
    <n v="56.67"/>
    <n v="757473.64"/>
    <n v="525217.56000000006"/>
    <n v="232256.08"/>
  </r>
  <r>
    <n v="928164756"/>
    <x v="2"/>
    <s v="Kuwait"/>
    <x v="6"/>
    <x v="1"/>
    <s v="M"/>
    <x v="1582"/>
    <d v="2020-09-16T00:00:00"/>
    <n v="3432"/>
    <n v="205.7"/>
    <n v="117.11"/>
    <n v="705962.4"/>
    <n v="401921.52"/>
    <n v="304040.88"/>
  </r>
  <r>
    <n v="446957147"/>
    <x v="4"/>
    <s v="Trinidad and Tobago"/>
    <x v="6"/>
    <x v="0"/>
    <s v="L"/>
    <x v="50"/>
    <d v="2017-05-15T00:00:00"/>
    <n v="3407"/>
    <n v="205.7"/>
    <n v="117.11"/>
    <n v="700819.9"/>
    <n v="398993.77"/>
    <n v="301826.13"/>
  </r>
  <r>
    <n v="180161464"/>
    <x v="0"/>
    <s v="Central African Republic"/>
    <x v="7"/>
    <x v="1"/>
    <s v="L"/>
    <x v="1583"/>
    <d v="2016-02-08T00:00:00"/>
    <n v="2636"/>
    <n v="109.28"/>
    <n v="35.840000000000003"/>
    <n v="288062.08000000002"/>
    <n v="94474.240000000005"/>
    <n v="193587.84"/>
  </r>
  <r>
    <n v="982514035"/>
    <x v="0"/>
    <s v="Madagascar"/>
    <x v="10"/>
    <x v="1"/>
    <s v="H"/>
    <x v="37"/>
    <d v="2015-06-04T00:00:00"/>
    <n v="6592"/>
    <n v="437.2"/>
    <n v="263.33"/>
    <n v="2882022.4"/>
    <n v="1735871.36"/>
    <n v="1146151.04"/>
  </r>
  <r>
    <n v="179063689"/>
    <x v="0"/>
    <s v="Malawi"/>
    <x v="11"/>
    <x v="1"/>
    <s v="M"/>
    <x v="1584"/>
    <d v="2016-09-13T00:00:00"/>
    <n v="7780"/>
    <n v="9.33"/>
    <n v="6.92"/>
    <n v="72587.399999999994"/>
    <n v="53837.599999999999"/>
    <n v="18749.8"/>
  </r>
  <r>
    <n v="115171754"/>
    <x v="1"/>
    <s v="Portugal"/>
    <x v="8"/>
    <x v="1"/>
    <s v="C"/>
    <x v="604"/>
    <d v="2020-05-25T00:00:00"/>
    <n v="736"/>
    <n v="152.58000000000001"/>
    <n v="97.44"/>
    <n v="112298.88"/>
    <n v="71715.839999999997"/>
    <n v="40583.040000000001"/>
  </r>
  <r>
    <n v="506512057"/>
    <x v="5"/>
    <s v="East Timor"/>
    <x v="7"/>
    <x v="0"/>
    <s v="H"/>
    <x v="455"/>
    <d v="2013-09-29T00:00:00"/>
    <n v="7028"/>
    <n v="109.28"/>
    <n v="35.840000000000003"/>
    <n v="768019.84"/>
    <n v="251883.51999999999"/>
    <n v="516136.32"/>
  </r>
  <r>
    <n v="689070928"/>
    <x v="2"/>
    <s v="Morocco"/>
    <x v="9"/>
    <x v="1"/>
    <s v="H"/>
    <x v="910"/>
    <d v="2016-05-20T00:00:00"/>
    <n v="255"/>
    <n v="81.73"/>
    <n v="56.67"/>
    <n v="20841.150000000001"/>
    <n v="14450.85"/>
    <n v="6390.3"/>
  </r>
  <r>
    <n v="969147193"/>
    <x v="0"/>
    <s v="Ethiopia"/>
    <x v="11"/>
    <x v="0"/>
    <s v="C"/>
    <x v="217"/>
    <d v="2011-11-10T00:00:00"/>
    <n v="1046"/>
    <n v="9.33"/>
    <n v="6.92"/>
    <n v="9759.18"/>
    <n v="7238.32"/>
    <n v="2520.86"/>
  </r>
  <r>
    <n v="373352181"/>
    <x v="0"/>
    <s v="Rwanda"/>
    <x v="4"/>
    <x v="0"/>
    <s v="M"/>
    <x v="1585"/>
    <d v="2017-08-22T00:00:00"/>
    <n v="2062"/>
    <n v="255.28"/>
    <n v="159.41999999999999"/>
    <n v="526387.36"/>
    <n v="328724.03999999998"/>
    <n v="197663.32"/>
  </r>
  <r>
    <n v="698609721"/>
    <x v="2"/>
    <s v="Lebanon"/>
    <x v="9"/>
    <x v="0"/>
    <s v="H"/>
    <x v="1586"/>
    <d v="2020-08-02T00:00:00"/>
    <n v="2996"/>
    <n v="81.73"/>
    <n v="56.67"/>
    <n v="244863.08"/>
    <n v="169783.32"/>
    <n v="75079.759999999995"/>
  </r>
  <r>
    <n v="662156140"/>
    <x v="1"/>
    <s v="Lithuania"/>
    <x v="10"/>
    <x v="0"/>
    <s v="C"/>
    <x v="946"/>
    <d v="2012-07-06T00:00:00"/>
    <n v="5571"/>
    <n v="437.2"/>
    <n v="263.33"/>
    <n v="2435641.2000000002"/>
    <n v="1467011.43"/>
    <n v="968629.77"/>
  </r>
  <r>
    <n v="851540267"/>
    <x v="1"/>
    <s v="Poland"/>
    <x v="11"/>
    <x v="1"/>
    <s v="L"/>
    <x v="1587"/>
    <d v="2016-04-17T00:00:00"/>
    <n v="8543"/>
    <n v="9.33"/>
    <n v="6.92"/>
    <n v="79706.19"/>
    <n v="59117.56"/>
    <n v="20588.63"/>
  </r>
  <r>
    <n v="574623429"/>
    <x v="2"/>
    <s v="Libya"/>
    <x v="1"/>
    <x v="1"/>
    <s v="C"/>
    <x v="1026"/>
    <d v="2012-05-09T00:00:00"/>
    <n v="2697"/>
    <n v="47.45"/>
    <n v="31.79"/>
    <n v="127972.65"/>
    <n v="85737.63"/>
    <n v="42235.02"/>
  </r>
  <r>
    <n v="109579455"/>
    <x v="5"/>
    <s v="Fiji"/>
    <x v="9"/>
    <x v="0"/>
    <s v="L"/>
    <x v="1588"/>
    <d v="2014-01-03T00:00:00"/>
    <n v="5851"/>
    <n v="81.73"/>
    <n v="56.67"/>
    <n v="478202.23"/>
    <n v="331576.17"/>
    <n v="146626.06"/>
  </r>
  <r>
    <n v="254894673"/>
    <x v="0"/>
    <s v="Liberia"/>
    <x v="4"/>
    <x v="1"/>
    <s v="L"/>
    <x v="1056"/>
    <d v="2019-05-28T00:00:00"/>
    <n v="7853"/>
    <n v="255.28"/>
    <n v="159.41999999999999"/>
    <n v="2004713.84"/>
    <n v="1251925.26"/>
    <n v="752788.58"/>
  </r>
  <r>
    <n v="979367911"/>
    <x v="1"/>
    <s v="Croatia"/>
    <x v="5"/>
    <x v="0"/>
    <s v="C"/>
    <x v="949"/>
    <d v="2019-12-01T00:00:00"/>
    <n v="5584"/>
    <n v="421.89"/>
    <n v="364.69"/>
    <n v="2355833.7599999998"/>
    <n v="2036428.96"/>
    <n v="319404.79999999999"/>
  </r>
  <r>
    <n v="972110497"/>
    <x v="5"/>
    <s v="New Zealand"/>
    <x v="7"/>
    <x v="1"/>
    <s v="C"/>
    <x v="1029"/>
    <d v="2010-12-01T00:00:00"/>
    <n v="7954"/>
    <n v="109.28"/>
    <n v="35.840000000000003"/>
    <n v="869213.12"/>
    <n v="285071.35999999999"/>
    <n v="584141.76"/>
  </r>
  <r>
    <n v="792546260"/>
    <x v="6"/>
    <s v="Canada"/>
    <x v="8"/>
    <x v="1"/>
    <s v="M"/>
    <x v="1589"/>
    <d v="2013-08-13T00:00:00"/>
    <n v="905"/>
    <n v="152.58000000000001"/>
    <n v="97.44"/>
    <n v="138084.9"/>
    <n v="88183.2"/>
    <n v="49901.7"/>
  </r>
  <r>
    <n v="620411527"/>
    <x v="0"/>
    <s v="The Gambia"/>
    <x v="0"/>
    <x v="0"/>
    <s v="C"/>
    <x v="11"/>
    <d v="2019-06-22T00:00:00"/>
    <n v="2413"/>
    <n v="651.21"/>
    <n v="524.96"/>
    <n v="1571369.73"/>
    <n v="1266728.48"/>
    <n v="304641.25"/>
  </r>
  <r>
    <n v="705755126"/>
    <x v="0"/>
    <s v="Ethiopia"/>
    <x v="10"/>
    <x v="1"/>
    <s v="M"/>
    <x v="1391"/>
    <d v="2020-12-09T00:00:00"/>
    <n v="7480"/>
    <n v="437.2"/>
    <n v="263.33"/>
    <n v="3270256"/>
    <n v="1969708.4"/>
    <n v="1300547.6000000001"/>
  </r>
  <r>
    <n v="918938386"/>
    <x v="1"/>
    <s v="Spain"/>
    <x v="7"/>
    <x v="1"/>
    <s v="M"/>
    <x v="1590"/>
    <d v="2012-02-28T00:00:00"/>
    <n v="3144"/>
    <n v="109.28"/>
    <n v="35.840000000000003"/>
    <n v="343576.32000000001"/>
    <n v="112680.96000000001"/>
    <n v="230895.35999999999"/>
  </r>
  <r>
    <n v="300635135"/>
    <x v="1"/>
    <s v="Latvia"/>
    <x v="7"/>
    <x v="0"/>
    <s v="L"/>
    <x v="1591"/>
    <d v="2014-05-29T00:00:00"/>
    <n v="3472"/>
    <n v="109.28"/>
    <n v="35.840000000000003"/>
    <n v="379420.15999999997"/>
    <n v="124436.48"/>
    <n v="254983.67999999999"/>
  </r>
  <r>
    <n v="211831700"/>
    <x v="0"/>
    <s v="Cote d'Ivoire"/>
    <x v="5"/>
    <x v="0"/>
    <s v="H"/>
    <x v="1017"/>
    <d v="2012-11-26T00:00:00"/>
    <n v="4562"/>
    <n v="421.89"/>
    <n v="364.69"/>
    <n v="1924662.18"/>
    <n v="1663715.78"/>
    <n v="260946.4"/>
  </r>
  <r>
    <n v="283826911"/>
    <x v="2"/>
    <s v="Algeria"/>
    <x v="9"/>
    <x v="0"/>
    <s v="L"/>
    <x v="1527"/>
    <d v="2018-11-01T00:00:00"/>
    <n v="9545"/>
    <n v="81.73"/>
    <n v="56.67"/>
    <n v="780112.85"/>
    <n v="540915.15"/>
    <n v="239197.7"/>
  </r>
  <r>
    <n v="668232095"/>
    <x v="2"/>
    <s v="Somalia"/>
    <x v="6"/>
    <x v="0"/>
    <s v="H"/>
    <x v="156"/>
    <d v="2012-10-16T00:00:00"/>
    <n v="3581"/>
    <n v="205.7"/>
    <n v="117.11"/>
    <n v="736611.7"/>
    <n v="419370.91"/>
    <n v="317240.78999999998"/>
  </r>
  <r>
    <n v="686971080"/>
    <x v="5"/>
    <s v="Marshall Islands"/>
    <x v="0"/>
    <x v="0"/>
    <s v="M"/>
    <x v="973"/>
    <d v="2019-11-06T00:00:00"/>
    <n v="8863"/>
    <n v="651.21"/>
    <n v="524.96"/>
    <n v="5771674.2300000004"/>
    <n v="4652720.4800000004"/>
    <n v="1118953.75"/>
  </r>
  <r>
    <n v="182280194"/>
    <x v="3"/>
    <s v="Nepal"/>
    <x v="9"/>
    <x v="0"/>
    <s v="M"/>
    <x v="773"/>
    <d v="2012-09-29T00:00:00"/>
    <n v="9615"/>
    <n v="81.73"/>
    <n v="56.67"/>
    <n v="785833.95"/>
    <n v="544882.05000000005"/>
    <n v="240951.9"/>
  </r>
  <r>
    <n v="866708266"/>
    <x v="5"/>
    <s v="Kiribati"/>
    <x v="7"/>
    <x v="1"/>
    <s v="H"/>
    <x v="773"/>
    <d v="2012-10-06T00:00:00"/>
    <n v="7091"/>
    <n v="109.28"/>
    <n v="35.840000000000003"/>
    <n v="774904.48"/>
    <n v="254141.44"/>
    <n v="520763.04"/>
  </r>
  <r>
    <n v="473116624"/>
    <x v="4"/>
    <s v="Dominica"/>
    <x v="1"/>
    <x v="0"/>
    <s v="H"/>
    <x v="979"/>
    <d v="2013-03-29T00:00:00"/>
    <n v="4578"/>
    <n v="47.45"/>
    <n v="31.79"/>
    <n v="217226.1"/>
    <n v="145534.62"/>
    <n v="71691.48"/>
  </r>
  <r>
    <n v="404679095"/>
    <x v="4"/>
    <s v="Barbados"/>
    <x v="4"/>
    <x v="0"/>
    <s v="L"/>
    <x v="1240"/>
    <d v="2011-08-21T00:00:00"/>
    <n v="2392"/>
    <n v="255.28"/>
    <n v="159.41999999999999"/>
    <n v="610629.76"/>
    <n v="381332.64"/>
    <n v="229297.12"/>
  </r>
  <r>
    <n v="784882009"/>
    <x v="1"/>
    <s v="Albania"/>
    <x v="8"/>
    <x v="0"/>
    <s v="M"/>
    <x v="162"/>
    <d v="2016-08-27T00:00:00"/>
    <n v="2883"/>
    <n v="152.58000000000001"/>
    <n v="97.44"/>
    <n v="439888.14"/>
    <n v="280919.52"/>
    <n v="158968.62"/>
  </r>
  <r>
    <n v="907524192"/>
    <x v="1"/>
    <s v="Sweden"/>
    <x v="10"/>
    <x v="1"/>
    <s v="M"/>
    <x v="1592"/>
    <d v="2018-01-01T00:00:00"/>
    <n v="5430"/>
    <n v="437.2"/>
    <n v="263.33"/>
    <n v="2373996"/>
    <n v="1429881.9"/>
    <n v="944114.1"/>
  </r>
  <r>
    <n v="586716973"/>
    <x v="5"/>
    <s v="Federated States of Micronesia"/>
    <x v="9"/>
    <x v="1"/>
    <s v="L"/>
    <x v="1593"/>
    <d v="2018-12-20T00:00:00"/>
    <n v="1445"/>
    <n v="81.73"/>
    <n v="56.67"/>
    <n v="118099.85"/>
    <n v="81888.149999999994"/>
    <n v="36211.699999999997"/>
  </r>
  <r>
    <n v="606884181"/>
    <x v="0"/>
    <s v="Burkina Faso"/>
    <x v="1"/>
    <x v="1"/>
    <s v="L"/>
    <x v="1594"/>
    <d v="2011-06-24T00:00:00"/>
    <n v="9370"/>
    <n v="47.45"/>
    <n v="31.79"/>
    <n v="444606.5"/>
    <n v="297872.3"/>
    <n v="146734.20000000001"/>
  </r>
  <r>
    <n v="472762143"/>
    <x v="0"/>
    <s v="Benin"/>
    <x v="0"/>
    <x v="1"/>
    <s v="M"/>
    <x v="655"/>
    <d v="2019-12-15T00:00:00"/>
    <n v="9679"/>
    <n v="651.21"/>
    <n v="524.96"/>
    <n v="6303061.5899999999"/>
    <n v="5081087.84"/>
    <n v="1221973.75"/>
  </r>
  <r>
    <n v="659399688"/>
    <x v="2"/>
    <s v="Yemen"/>
    <x v="8"/>
    <x v="1"/>
    <s v="H"/>
    <x v="700"/>
    <d v="2010-02-19T00:00:00"/>
    <n v="9876"/>
    <n v="152.58000000000001"/>
    <n v="97.44"/>
    <n v="1506880.08"/>
    <n v="962317.44"/>
    <n v="544562.64"/>
  </r>
  <r>
    <n v="362158143"/>
    <x v="0"/>
    <s v="Cote d'Ivoire"/>
    <x v="11"/>
    <x v="1"/>
    <s v="L"/>
    <x v="1595"/>
    <d v="2016-02-28T00:00:00"/>
    <n v="9497"/>
    <n v="9.33"/>
    <n v="6.92"/>
    <n v="88607.01"/>
    <n v="65719.240000000005"/>
    <n v="22887.77"/>
  </r>
  <r>
    <n v="646711337"/>
    <x v="0"/>
    <s v="Cameroon"/>
    <x v="10"/>
    <x v="0"/>
    <s v="C"/>
    <x v="1009"/>
    <d v="2011-10-16T00:00:00"/>
    <n v="5111"/>
    <n v="437.2"/>
    <n v="263.33"/>
    <n v="2234529.2000000002"/>
    <n v="1345879.63"/>
    <n v="888649.57"/>
  </r>
  <r>
    <n v="399045598"/>
    <x v="0"/>
    <s v="Burkina Faso"/>
    <x v="3"/>
    <x v="1"/>
    <s v="M"/>
    <x v="585"/>
    <d v="2016-06-17T00:00:00"/>
    <n v="5315"/>
    <n v="668.27"/>
    <n v="502.54"/>
    <n v="3551855.05"/>
    <n v="2671000.1"/>
    <n v="880854.95"/>
  </r>
  <r>
    <n v="375459754"/>
    <x v="4"/>
    <s v="Jamaica"/>
    <x v="4"/>
    <x v="1"/>
    <s v="L"/>
    <x v="1596"/>
    <d v="2010-08-23T00:00:00"/>
    <n v="5740"/>
    <n v="255.28"/>
    <n v="159.41999999999999"/>
    <n v="1465307.2"/>
    <n v="915070.8"/>
    <n v="550236.4"/>
  </r>
  <r>
    <n v="952565133"/>
    <x v="1"/>
    <s v="Czech Republic"/>
    <x v="10"/>
    <x v="1"/>
    <s v="H"/>
    <x v="1597"/>
    <d v="2017-04-27T00:00:00"/>
    <n v="4046"/>
    <n v="437.2"/>
    <n v="263.33"/>
    <n v="1768911.2"/>
    <n v="1065433.18"/>
    <n v="703478.02"/>
  </r>
  <r>
    <n v="777285563"/>
    <x v="5"/>
    <s v="Vanuatu"/>
    <x v="10"/>
    <x v="0"/>
    <s v="H"/>
    <x v="992"/>
    <d v="2017-04-07T00:00:00"/>
    <n v="4926"/>
    <n v="437.2"/>
    <n v="263.33"/>
    <n v="2153647.2000000002"/>
    <n v="1297163.58"/>
    <n v="856483.62"/>
  </r>
  <r>
    <n v="816857373"/>
    <x v="0"/>
    <s v="Democratic Republic of the Congo"/>
    <x v="7"/>
    <x v="0"/>
    <s v="M"/>
    <x v="1598"/>
    <d v="2018-09-23T00:00:00"/>
    <n v="5104"/>
    <n v="109.28"/>
    <n v="35.840000000000003"/>
    <n v="557765.12"/>
    <n v="182927.35999999999"/>
    <n v="374837.76000000001"/>
  </r>
  <r>
    <n v="308829391"/>
    <x v="5"/>
    <s v="Tonga"/>
    <x v="4"/>
    <x v="1"/>
    <s v="L"/>
    <x v="1599"/>
    <d v="2010-07-07T00:00:00"/>
    <n v="8334"/>
    <n v="255.28"/>
    <n v="159.41999999999999"/>
    <n v="2127503.52"/>
    <n v="1328606.28"/>
    <n v="798897.24"/>
  </r>
  <r>
    <n v="811062943"/>
    <x v="2"/>
    <s v="Azerbaijan"/>
    <x v="5"/>
    <x v="0"/>
    <s v="H"/>
    <x v="791"/>
    <d v="2014-12-04T00:00:00"/>
    <n v="403"/>
    <n v="421.89"/>
    <n v="364.69"/>
    <n v="170021.67"/>
    <n v="146970.07"/>
    <n v="23051.599999999999"/>
  </r>
  <r>
    <n v="351731860"/>
    <x v="3"/>
    <s v="Brunei"/>
    <x v="4"/>
    <x v="0"/>
    <s v="L"/>
    <x v="1600"/>
    <d v="2016-07-19T00:00:00"/>
    <n v="4129"/>
    <n v="255.28"/>
    <n v="159.41999999999999"/>
    <n v="1054051.1200000001"/>
    <n v="658245.18000000005"/>
    <n v="395805.94"/>
  </r>
  <r>
    <n v="179322469"/>
    <x v="2"/>
    <s v="Kuwait"/>
    <x v="1"/>
    <x v="1"/>
    <s v="M"/>
    <x v="1601"/>
    <d v="2016-05-21T00:00:00"/>
    <n v="4358"/>
    <n v="47.45"/>
    <n v="31.79"/>
    <n v="206787.1"/>
    <n v="138540.82"/>
    <n v="68246.28"/>
  </r>
  <r>
    <n v="712633597"/>
    <x v="0"/>
    <s v="The Gambia"/>
    <x v="4"/>
    <x v="0"/>
    <s v="M"/>
    <x v="243"/>
    <d v="2014-04-27T00:00:00"/>
    <n v="2973"/>
    <n v="255.28"/>
    <n v="159.41999999999999"/>
    <n v="758947.44"/>
    <n v="473955.66"/>
    <n v="284991.78000000003"/>
  </r>
  <r>
    <n v="190776574"/>
    <x v="4"/>
    <s v="Nicaragua"/>
    <x v="5"/>
    <x v="0"/>
    <s v="L"/>
    <x v="1602"/>
    <d v="2010-01-15T00:00:00"/>
    <n v="3883"/>
    <n v="421.89"/>
    <n v="364.69"/>
    <n v="1638198.87"/>
    <n v="1416091.27"/>
    <n v="222107.6"/>
  </r>
  <r>
    <n v="523175227"/>
    <x v="3"/>
    <s v="Vietnam"/>
    <x v="8"/>
    <x v="0"/>
    <s v="H"/>
    <x v="1603"/>
    <d v="2017-10-16T00:00:00"/>
    <n v="8031"/>
    <n v="152.58000000000001"/>
    <n v="97.44"/>
    <n v="1225369.98"/>
    <n v="782540.64"/>
    <n v="442829.34"/>
  </r>
  <r>
    <n v="539565885"/>
    <x v="1"/>
    <s v="Switzerland"/>
    <x v="2"/>
    <x v="0"/>
    <s v="M"/>
    <x v="1604"/>
    <d v="2010-02-28T00:00:00"/>
    <n v="8390"/>
    <n v="154.06"/>
    <n v="90.93"/>
    <n v="1292563.3999999999"/>
    <n v="762902.7"/>
    <n v="529660.69999999995"/>
  </r>
  <r>
    <n v="939997375"/>
    <x v="1"/>
    <s v="France"/>
    <x v="10"/>
    <x v="0"/>
    <s v="L"/>
    <x v="1605"/>
    <d v="2011-04-05T00:00:00"/>
    <n v="4967"/>
    <n v="437.2"/>
    <n v="263.33"/>
    <n v="2171572.4"/>
    <n v="1307960.1100000001"/>
    <n v="863612.29"/>
  </r>
  <r>
    <n v="244831025"/>
    <x v="3"/>
    <s v="Vietnam"/>
    <x v="2"/>
    <x v="1"/>
    <s v="C"/>
    <x v="1606"/>
    <d v="2011-01-17T00:00:00"/>
    <n v="9796"/>
    <n v="154.06"/>
    <n v="90.93"/>
    <n v="1509171.76"/>
    <n v="890750.28"/>
    <n v="618421.48"/>
  </r>
  <r>
    <n v="644740664"/>
    <x v="0"/>
    <s v="Liberia"/>
    <x v="6"/>
    <x v="1"/>
    <s v="M"/>
    <x v="1607"/>
    <d v="2017-12-03T00:00:00"/>
    <n v="1945"/>
    <n v="205.7"/>
    <n v="117.11"/>
    <n v="400086.5"/>
    <n v="227778.95"/>
    <n v="172307.55"/>
  </r>
  <r>
    <n v="350712621"/>
    <x v="3"/>
    <s v="Malaysia"/>
    <x v="11"/>
    <x v="0"/>
    <s v="L"/>
    <x v="1608"/>
    <d v="2014-03-25T00:00:00"/>
    <n v="2513"/>
    <n v="9.33"/>
    <n v="6.92"/>
    <n v="23446.29"/>
    <n v="17389.96"/>
    <n v="6056.33"/>
  </r>
  <r>
    <n v="344045722"/>
    <x v="2"/>
    <s v="Azerbaijan"/>
    <x v="7"/>
    <x v="0"/>
    <s v="C"/>
    <x v="1609"/>
    <d v="2015-01-13T00:00:00"/>
    <n v="9629"/>
    <n v="109.28"/>
    <n v="35.840000000000003"/>
    <n v="1052257.1200000001"/>
    <n v="345103.35999999999"/>
    <n v="707153.76"/>
  </r>
  <r>
    <n v="326351296"/>
    <x v="3"/>
    <s v="Singapore"/>
    <x v="2"/>
    <x v="1"/>
    <s v="L"/>
    <x v="1610"/>
    <d v="2012-04-23T00:00:00"/>
    <n v="3456"/>
    <n v="154.06"/>
    <n v="90.93"/>
    <n v="532431.35999999999"/>
    <n v="314254.08000000002"/>
    <n v="218177.28"/>
  </r>
  <r>
    <n v="969553172"/>
    <x v="1"/>
    <s v="Hungary"/>
    <x v="8"/>
    <x v="0"/>
    <s v="H"/>
    <x v="1611"/>
    <d v="2018-04-29T00:00:00"/>
    <n v="1184"/>
    <n v="152.58000000000001"/>
    <n v="97.44"/>
    <n v="180654.72"/>
    <n v="115368.96000000001"/>
    <n v="65285.760000000002"/>
  </r>
  <r>
    <n v="765887677"/>
    <x v="1"/>
    <s v="Austria"/>
    <x v="8"/>
    <x v="0"/>
    <s v="C"/>
    <x v="385"/>
    <d v="2016-11-15T00:00:00"/>
    <n v="2038"/>
    <n v="152.58000000000001"/>
    <n v="97.44"/>
    <n v="310958.03999999998"/>
    <n v="198582.72"/>
    <n v="112375.32"/>
  </r>
  <r>
    <n v="977903640"/>
    <x v="4"/>
    <s v="Grenada"/>
    <x v="1"/>
    <x v="1"/>
    <s v="L"/>
    <x v="60"/>
    <d v="2017-03-14T00:00:00"/>
    <n v="2273"/>
    <n v="47.45"/>
    <n v="31.79"/>
    <n v="107853.85"/>
    <n v="72258.67"/>
    <n v="35595.18"/>
  </r>
  <r>
    <n v="688462388"/>
    <x v="5"/>
    <s v="East Timor"/>
    <x v="9"/>
    <x v="0"/>
    <s v="C"/>
    <x v="1612"/>
    <d v="2019-08-08T00:00:00"/>
    <n v="175"/>
    <n v="81.73"/>
    <n v="56.67"/>
    <n v="14302.75"/>
    <n v="9917.25"/>
    <n v="4385.5"/>
  </r>
  <r>
    <n v="850737750"/>
    <x v="1"/>
    <s v="Andorra"/>
    <x v="2"/>
    <x v="1"/>
    <s v="C"/>
    <x v="1613"/>
    <d v="2011-04-16T00:00:00"/>
    <n v="1060"/>
    <n v="154.06"/>
    <n v="90.93"/>
    <n v="163303.6"/>
    <n v="96385.8"/>
    <n v="66917.8"/>
  </r>
  <r>
    <n v="238216054"/>
    <x v="4"/>
    <s v="Barbados"/>
    <x v="2"/>
    <x v="1"/>
    <s v="M"/>
    <x v="1614"/>
    <d v="2015-05-16T00:00:00"/>
    <n v="2279"/>
    <n v="154.06"/>
    <n v="90.93"/>
    <n v="351102.74"/>
    <n v="207229.47"/>
    <n v="143873.26999999999"/>
  </r>
  <r>
    <n v="394696128"/>
    <x v="3"/>
    <s v="Maldives"/>
    <x v="4"/>
    <x v="1"/>
    <s v="M"/>
    <x v="1174"/>
    <d v="2013-05-26T00:00:00"/>
    <n v="8210"/>
    <n v="255.28"/>
    <n v="159.41999999999999"/>
    <n v="2095848.8"/>
    <n v="1308838.2"/>
    <n v="787010.6"/>
  </r>
  <r>
    <n v="684289300"/>
    <x v="3"/>
    <s v="Bangladesh"/>
    <x v="0"/>
    <x v="0"/>
    <s v="C"/>
    <x v="294"/>
    <d v="2014-06-15T00:00:00"/>
    <n v="5265"/>
    <n v="651.21"/>
    <n v="524.96"/>
    <n v="3428620.65"/>
    <n v="2763914.4"/>
    <n v="664706.25"/>
  </r>
  <r>
    <n v="541419398"/>
    <x v="5"/>
    <s v="Australia"/>
    <x v="8"/>
    <x v="1"/>
    <s v="M"/>
    <x v="1615"/>
    <d v="2014-06-02T00:00:00"/>
    <n v="6886"/>
    <n v="152.58000000000001"/>
    <n v="97.44"/>
    <n v="1050665.8799999999"/>
    <n v="670971.84"/>
    <n v="379694.04"/>
  </r>
  <r>
    <n v="820822751"/>
    <x v="1"/>
    <s v="Belgium"/>
    <x v="4"/>
    <x v="0"/>
    <s v="H"/>
    <x v="1616"/>
    <d v="2014-03-05T00:00:00"/>
    <n v="8547"/>
    <n v="255.28"/>
    <n v="159.41999999999999"/>
    <n v="2181878.16"/>
    <n v="1362562.74"/>
    <n v="819315.42"/>
  </r>
  <r>
    <n v="647548186"/>
    <x v="5"/>
    <s v="Vanuatu"/>
    <x v="10"/>
    <x v="0"/>
    <s v="C"/>
    <x v="1617"/>
    <d v="2020-11-29T00:00:00"/>
    <n v="2753"/>
    <n v="437.2"/>
    <n v="263.33"/>
    <n v="1203611.6000000001"/>
    <n v="724947.49"/>
    <n v="478664.11"/>
  </r>
  <r>
    <n v="566957032"/>
    <x v="0"/>
    <s v="Gabon"/>
    <x v="4"/>
    <x v="0"/>
    <s v="L"/>
    <x v="1618"/>
    <d v="2012-09-23T00:00:00"/>
    <n v="4040"/>
    <n v="255.28"/>
    <n v="159.41999999999999"/>
    <n v="1031331.2"/>
    <n v="644056.80000000005"/>
    <n v="387274.4"/>
  </r>
  <r>
    <n v="294723117"/>
    <x v="0"/>
    <s v="Republic of the Congo"/>
    <x v="0"/>
    <x v="1"/>
    <s v="L"/>
    <x v="1296"/>
    <d v="2019-03-11T00:00:00"/>
    <n v="3975"/>
    <n v="651.21"/>
    <n v="524.96"/>
    <n v="2588559.75"/>
    <n v="2086716"/>
    <n v="501843.75"/>
  </r>
  <r>
    <n v="966832768"/>
    <x v="0"/>
    <s v="Zambia"/>
    <x v="6"/>
    <x v="0"/>
    <s v="C"/>
    <x v="1619"/>
    <d v="2020-05-01T00:00:00"/>
    <n v="6156"/>
    <n v="205.7"/>
    <n v="117.11"/>
    <n v="1266289.2"/>
    <n v="720929.16"/>
    <n v="545360.04"/>
  </r>
  <r>
    <n v="189584815"/>
    <x v="0"/>
    <s v="The Gambia"/>
    <x v="9"/>
    <x v="0"/>
    <s v="H"/>
    <x v="1620"/>
    <d v="2017-08-02T00:00:00"/>
    <n v="1215"/>
    <n v="81.73"/>
    <n v="56.67"/>
    <n v="99301.95"/>
    <n v="68854.05"/>
    <n v="30447.9"/>
  </r>
  <r>
    <n v="589590585"/>
    <x v="4"/>
    <s v="Costa Rica"/>
    <x v="9"/>
    <x v="0"/>
    <s v="M"/>
    <x v="852"/>
    <d v="2014-02-04T00:00:00"/>
    <n v="1811"/>
    <n v="81.73"/>
    <n v="56.67"/>
    <n v="148013.03"/>
    <n v="102629.37"/>
    <n v="45383.66"/>
  </r>
  <r>
    <n v="363773906"/>
    <x v="3"/>
    <s v="South Korea"/>
    <x v="5"/>
    <x v="1"/>
    <s v="L"/>
    <x v="1054"/>
    <d v="2014-10-14T00:00:00"/>
    <n v="7637"/>
    <n v="421.89"/>
    <n v="364.69"/>
    <n v="3221973.93"/>
    <n v="2785137.53"/>
    <n v="436836.4"/>
  </r>
  <r>
    <n v="929371106"/>
    <x v="0"/>
    <s v="Madagascar"/>
    <x v="3"/>
    <x v="1"/>
    <s v="H"/>
    <x v="1621"/>
    <d v="2017-11-05T00:00:00"/>
    <n v="418"/>
    <n v="668.27"/>
    <n v="502.54"/>
    <n v="279336.86"/>
    <n v="210061.72"/>
    <n v="69275.14"/>
  </r>
  <r>
    <n v="173931014"/>
    <x v="0"/>
    <s v="Kenya"/>
    <x v="9"/>
    <x v="1"/>
    <s v="M"/>
    <x v="1622"/>
    <d v="2015-04-15T00:00:00"/>
    <n v="8907"/>
    <n v="81.73"/>
    <n v="56.67"/>
    <n v="727969.11"/>
    <n v="504759.69"/>
    <n v="223209.42"/>
  </r>
  <r>
    <n v="105314958"/>
    <x v="0"/>
    <s v="South Sudan"/>
    <x v="2"/>
    <x v="1"/>
    <s v="L"/>
    <x v="1278"/>
    <d v="2011-01-02T00:00:00"/>
    <n v="3891"/>
    <n v="154.06"/>
    <n v="90.93"/>
    <n v="599447.46"/>
    <n v="353808.63"/>
    <n v="245638.83"/>
  </r>
  <r>
    <n v="101696765"/>
    <x v="1"/>
    <s v="Germany"/>
    <x v="10"/>
    <x v="0"/>
    <s v="C"/>
    <x v="871"/>
    <d v="2010-08-04T00:00:00"/>
    <n v="3188"/>
    <n v="437.2"/>
    <n v="263.33"/>
    <n v="1393793.6"/>
    <n v="839496.04"/>
    <n v="554297.56000000006"/>
  </r>
  <r>
    <n v="961562764"/>
    <x v="1"/>
    <s v="Hungary"/>
    <x v="6"/>
    <x v="0"/>
    <s v="L"/>
    <x v="1623"/>
    <d v="2013-10-31T00:00:00"/>
    <n v="6645"/>
    <n v="205.7"/>
    <n v="117.11"/>
    <n v="1366876.5"/>
    <n v="778195.95"/>
    <n v="588680.55000000005"/>
  </r>
  <r>
    <n v="853711783"/>
    <x v="1"/>
    <s v="Portugal"/>
    <x v="11"/>
    <x v="1"/>
    <s v="L"/>
    <x v="1624"/>
    <d v="2021-01-01T00:00:00"/>
    <n v="1143"/>
    <n v="9.33"/>
    <n v="6.92"/>
    <n v="10664.19"/>
    <n v="7909.56"/>
    <n v="2754.63"/>
  </r>
  <r>
    <n v="267255151"/>
    <x v="3"/>
    <s v="Malaysia"/>
    <x v="5"/>
    <x v="0"/>
    <s v="L"/>
    <x v="1625"/>
    <d v="2010-04-10T00:00:00"/>
    <n v="5593"/>
    <n v="421.89"/>
    <n v="364.69"/>
    <n v="2359630.77"/>
    <n v="2039711.17"/>
    <n v="319919.59999999998"/>
  </r>
  <r>
    <n v="661616694"/>
    <x v="3"/>
    <s v="Cambodia"/>
    <x v="3"/>
    <x v="0"/>
    <s v="C"/>
    <x v="138"/>
    <d v="2016-12-30T00:00:00"/>
    <n v="5937"/>
    <n v="668.27"/>
    <n v="502.54"/>
    <n v="3967518.99"/>
    <n v="2983579.98"/>
    <n v="983939.01"/>
  </r>
  <r>
    <n v="416532742"/>
    <x v="3"/>
    <s v="India"/>
    <x v="9"/>
    <x v="1"/>
    <s v="M"/>
    <x v="1130"/>
    <d v="2019-07-13T00:00:00"/>
    <n v="150"/>
    <n v="81.73"/>
    <n v="56.67"/>
    <n v="12259.5"/>
    <n v="8500.5"/>
    <n v="3759"/>
  </r>
  <r>
    <n v="682052123"/>
    <x v="2"/>
    <s v="Libya"/>
    <x v="1"/>
    <x v="1"/>
    <s v="L"/>
    <x v="610"/>
    <d v="2017-11-11T00:00:00"/>
    <n v="3235"/>
    <n v="47.45"/>
    <n v="31.79"/>
    <n v="153500.75"/>
    <n v="102840.65"/>
    <n v="50660.1"/>
  </r>
  <r>
    <n v="428536164"/>
    <x v="4"/>
    <s v="Antigua and Barbuda "/>
    <x v="11"/>
    <x v="0"/>
    <s v="L"/>
    <x v="669"/>
    <d v="2013-06-17T00:00:00"/>
    <n v="2229"/>
    <n v="9.33"/>
    <n v="6.92"/>
    <n v="20796.57"/>
    <n v="15424.68"/>
    <n v="5371.89"/>
  </r>
  <r>
    <n v="496658694"/>
    <x v="1"/>
    <s v="Norway"/>
    <x v="11"/>
    <x v="1"/>
    <s v="C"/>
    <x v="1626"/>
    <d v="2013-04-16T00:00:00"/>
    <n v="1199"/>
    <n v="9.33"/>
    <n v="6.92"/>
    <n v="11186.67"/>
    <n v="8297.08"/>
    <n v="2889.59"/>
  </r>
  <r>
    <n v="447406041"/>
    <x v="2"/>
    <s v="Israel"/>
    <x v="11"/>
    <x v="1"/>
    <s v="M"/>
    <x v="354"/>
    <d v="2014-11-14T00:00:00"/>
    <n v="6245"/>
    <n v="9.33"/>
    <n v="6.92"/>
    <n v="58265.85"/>
    <n v="43215.4"/>
    <n v="15050.45"/>
  </r>
  <r>
    <n v="812077033"/>
    <x v="1"/>
    <s v="Moldova "/>
    <x v="7"/>
    <x v="1"/>
    <s v="C"/>
    <x v="1627"/>
    <d v="2020-08-07T00:00:00"/>
    <n v="495"/>
    <n v="109.28"/>
    <n v="35.840000000000003"/>
    <n v="54093.599999999999"/>
    <n v="17740.8"/>
    <n v="36352.800000000003"/>
  </r>
  <r>
    <n v="842282998"/>
    <x v="0"/>
    <s v="Equatorial Guinea"/>
    <x v="1"/>
    <x v="1"/>
    <s v="M"/>
    <x v="321"/>
    <d v="2013-12-10T00:00:00"/>
    <n v="9111"/>
    <n v="47.45"/>
    <n v="31.79"/>
    <n v="432316.95"/>
    <n v="289638.69"/>
    <n v="142678.26"/>
  </r>
  <r>
    <n v="759947764"/>
    <x v="3"/>
    <s v="Kyrgyzstan"/>
    <x v="6"/>
    <x v="0"/>
    <s v="C"/>
    <x v="1628"/>
    <d v="2010-07-07T00:00:00"/>
    <n v="4286"/>
    <n v="205.7"/>
    <n v="117.11"/>
    <n v="881630.2"/>
    <n v="501933.46"/>
    <n v="379696.74"/>
  </r>
  <r>
    <n v="407307660"/>
    <x v="2"/>
    <s v="Tunisia "/>
    <x v="2"/>
    <x v="1"/>
    <s v="C"/>
    <x v="403"/>
    <d v="2017-04-19T00:00:00"/>
    <n v="243"/>
    <n v="154.06"/>
    <n v="90.93"/>
    <n v="37436.58"/>
    <n v="22095.99"/>
    <n v="15340.59"/>
  </r>
  <r>
    <n v="596911513"/>
    <x v="1"/>
    <s v="Vatican City"/>
    <x v="1"/>
    <x v="0"/>
    <s v="C"/>
    <x v="1629"/>
    <d v="2012-07-24T00:00:00"/>
    <n v="8236"/>
    <n v="47.45"/>
    <n v="31.79"/>
    <n v="390798.2"/>
    <n v="261822.44"/>
    <n v="128975.76"/>
  </r>
  <r>
    <n v="861620652"/>
    <x v="3"/>
    <s v="China"/>
    <x v="9"/>
    <x v="0"/>
    <s v="H"/>
    <x v="713"/>
    <d v="2010-01-22T00:00:00"/>
    <n v="1553"/>
    <n v="81.73"/>
    <n v="56.67"/>
    <n v="126926.69"/>
    <n v="88008.51"/>
    <n v="38918.18"/>
  </r>
  <r>
    <n v="804608905"/>
    <x v="2"/>
    <s v="Turkey"/>
    <x v="0"/>
    <x v="1"/>
    <s v="C"/>
    <x v="1630"/>
    <d v="2018-09-16T00:00:00"/>
    <n v="510"/>
    <n v="651.21"/>
    <n v="524.96"/>
    <n v="332117.09999999998"/>
    <n v="267729.59999999998"/>
    <n v="64387.5"/>
  </r>
  <r>
    <n v="549362599"/>
    <x v="4"/>
    <s v="Honduras"/>
    <x v="10"/>
    <x v="0"/>
    <s v="C"/>
    <x v="1049"/>
    <d v="2015-10-19T00:00:00"/>
    <n v="7456"/>
    <n v="437.2"/>
    <n v="263.33"/>
    <n v="3259763.2"/>
    <n v="1963388.48"/>
    <n v="1296374.72"/>
  </r>
  <r>
    <n v="289680564"/>
    <x v="0"/>
    <s v="Zimbabwe"/>
    <x v="7"/>
    <x v="0"/>
    <s v="H"/>
    <x v="1631"/>
    <d v="2011-04-05T00:00:00"/>
    <n v="1771"/>
    <n v="109.28"/>
    <n v="35.840000000000003"/>
    <n v="193534.88"/>
    <n v="63472.639999999999"/>
    <n v="130062.24"/>
  </r>
  <r>
    <n v="739674127"/>
    <x v="0"/>
    <s v="Namibia"/>
    <x v="9"/>
    <x v="1"/>
    <s v="L"/>
    <x v="1632"/>
    <d v="2011-02-22T00:00:00"/>
    <n v="4866"/>
    <n v="81.73"/>
    <n v="56.67"/>
    <n v="397698.18"/>
    <n v="275756.21999999997"/>
    <n v="121941.96"/>
  </r>
  <r>
    <n v="883767116"/>
    <x v="1"/>
    <s v="Monaco"/>
    <x v="5"/>
    <x v="0"/>
    <s v="C"/>
    <x v="1466"/>
    <d v="2018-03-12T00:00:00"/>
    <n v="5184"/>
    <n v="421.89"/>
    <n v="364.69"/>
    <n v="2187077.7599999998"/>
    <n v="1890552.96"/>
    <n v="296524.79999999999"/>
  </r>
  <r>
    <n v="226695859"/>
    <x v="0"/>
    <s v="Chad"/>
    <x v="1"/>
    <x v="1"/>
    <s v="H"/>
    <x v="201"/>
    <d v="2013-11-13T00:00:00"/>
    <n v="3197"/>
    <n v="47.45"/>
    <n v="31.79"/>
    <n v="151697.65"/>
    <n v="101632.63"/>
    <n v="50065.02"/>
  </r>
  <r>
    <n v="143509185"/>
    <x v="5"/>
    <s v="Tuvalu"/>
    <x v="2"/>
    <x v="0"/>
    <s v="M"/>
    <x v="154"/>
    <d v="2020-09-10T00:00:00"/>
    <n v="6412"/>
    <n v="154.06"/>
    <n v="90.93"/>
    <n v="987832.72"/>
    <n v="583043.16"/>
    <n v="404789.56"/>
  </r>
  <r>
    <n v="729568421"/>
    <x v="6"/>
    <s v="United States of America"/>
    <x v="6"/>
    <x v="0"/>
    <s v="H"/>
    <x v="1123"/>
    <d v="2018-12-22T00:00:00"/>
    <n v="4363"/>
    <n v="205.7"/>
    <n v="117.11"/>
    <n v="897469.1"/>
    <n v="510950.93"/>
    <n v="386518.17"/>
  </r>
  <r>
    <n v="350547397"/>
    <x v="3"/>
    <s v="Bhutan"/>
    <x v="5"/>
    <x v="0"/>
    <s v="C"/>
    <x v="1603"/>
    <d v="2017-10-17T00:00:00"/>
    <n v="3619"/>
    <n v="421.89"/>
    <n v="364.69"/>
    <n v="1526819.91"/>
    <n v="1319813.1100000001"/>
    <n v="207006.8"/>
  </r>
  <r>
    <n v="592432439"/>
    <x v="0"/>
    <s v="Zambia"/>
    <x v="7"/>
    <x v="0"/>
    <s v="C"/>
    <x v="895"/>
    <d v="2015-10-06T00:00:00"/>
    <n v="2779"/>
    <n v="109.28"/>
    <n v="35.840000000000003"/>
    <n v="303689.12"/>
    <n v="99599.360000000001"/>
    <n v="204089.76"/>
  </r>
  <r>
    <n v="411522376"/>
    <x v="2"/>
    <s v="Bahrain"/>
    <x v="4"/>
    <x v="1"/>
    <s v="L"/>
    <x v="1597"/>
    <d v="2017-04-28T00:00:00"/>
    <n v="7471"/>
    <n v="255.28"/>
    <n v="159.41999999999999"/>
    <n v="1907196.88"/>
    <n v="1191026.82"/>
    <n v="716170.06"/>
  </r>
  <r>
    <n v="184428536"/>
    <x v="4"/>
    <s v="Dominican Republic"/>
    <x v="11"/>
    <x v="0"/>
    <s v="L"/>
    <x v="1633"/>
    <d v="2018-06-20T00:00:00"/>
    <n v="5357"/>
    <n v="9.33"/>
    <n v="6.92"/>
    <n v="49980.81"/>
    <n v="37070.44"/>
    <n v="12910.37"/>
  </r>
  <r>
    <n v="358074748"/>
    <x v="1"/>
    <s v="Italy"/>
    <x v="3"/>
    <x v="1"/>
    <s v="M"/>
    <x v="583"/>
    <d v="2020-10-13T00:00:00"/>
    <n v="1130"/>
    <n v="668.27"/>
    <n v="502.54"/>
    <n v="755145.1"/>
    <n v="567870.19999999995"/>
    <n v="187274.9"/>
  </r>
  <r>
    <n v="999697339"/>
    <x v="4"/>
    <s v="Saint Kitts and Nevis "/>
    <x v="1"/>
    <x v="0"/>
    <s v="H"/>
    <x v="1634"/>
    <d v="2016-11-11T00:00:00"/>
    <n v="1513"/>
    <n v="47.45"/>
    <n v="31.79"/>
    <n v="71791.850000000006"/>
    <n v="48098.27"/>
    <n v="23693.58"/>
  </r>
  <r>
    <n v="446845138"/>
    <x v="0"/>
    <s v="Rwanda"/>
    <x v="1"/>
    <x v="0"/>
    <s v="H"/>
    <x v="1635"/>
    <d v="2019-09-12T00:00:00"/>
    <n v="261"/>
    <n v="47.45"/>
    <n v="31.79"/>
    <n v="12384.45"/>
    <n v="8297.19"/>
    <n v="4087.26"/>
  </r>
  <r>
    <n v="257379472"/>
    <x v="1"/>
    <s v="Greece"/>
    <x v="0"/>
    <x v="0"/>
    <s v="M"/>
    <x v="1636"/>
    <d v="2017-03-30T00:00:00"/>
    <n v="3160"/>
    <n v="651.21"/>
    <n v="524.96"/>
    <n v="2057823.6"/>
    <n v="1658873.6"/>
    <n v="398950"/>
  </r>
  <r>
    <n v="259474170"/>
    <x v="5"/>
    <s v="Papua New Guinea"/>
    <x v="10"/>
    <x v="1"/>
    <s v="L"/>
    <x v="1637"/>
    <d v="2015-09-28T00:00:00"/>
    <n v="3028"/>
    <n v="437.2"/>
    <n v="263.33"/>
    <n v="1323841.6000000001"/>
    <n v="797363.24"/>
    <n v="526478.36"/>
  </r>
  <r>
    <n v="801615560"/>
    <x v="1"/>
    <s v="Bulgaria"/>
    <x v="9"/>
    <x v="1"/>
    <s v="H"/>
    <x v="1016"/>
    <d v="2016-07-05T00:00:00"/>
    <n v="4713"/>
    <n v="81.73"/>
    <n v="56.67"/>
    <n v="385193.49"/>
    <n v="267085.71000000002"/>
    <n v="118107.78"/>
  </r>
  <r>
    <n v="502602469"/>
    <x v="1"/>
    <s v="Monaco"/>
    <x v="2"/>
    <x v="1"/>
    <s v="C"/>
    <x v="408"/>
    <d v="2011-03-08T00:00:00"/>
    <n v="94"/>
    <n v="154.06"/>
    <n v="90.93"/>
    <n v="14481.64"/>
    <n v="8547.42"/>
    <n v="5934.22"/>
  </r>
  <r>
    <n v="301546227"/>
    <x v="1"/>
    <s v="Albania"/>
    <x v="7"/>
    <x v="1"/>
    <s v="C"/>
    <x v="868"/>
    <d v="2019-03-04T00:00:00"/>
    <n v="3085"/>
    <n v="109.28"/>
    <n v="35.840000000000003"/>
    <n v="337128.8"/>
    <n v="110566.39999999999"/>
    <n v="226562.4"/>
  </r>
  <r>
    <n v="307870662"/>
    <x v="2"/>
    <s v="Bahrain"/>
    <x v="11"/>
    <x v="1"/>
    <s v="M"/>
    <x v="1211"/>
    <d v="2015-08-10T00:00:00"/>
    <n v="4625"/>
    <n v="9.33"/>
    <n v="6.92"/>
    <n v="43151.25"/>
    <n v="32005"/>
    <n v="11146.25"/>
  </r>
  <r>
    <n v="251312100"/>
    <x v="1"/>
    <s v="Croatia"/>
    <x v="6"/>
    <x v="0"/>
    <s v="L"/>
    <x v="1263"/>
    <d v="2017-10-17T00:00:00"/>
    <n v="7690"/>
    <n v="205.7"/>
    <n v="117.11"/>
    <n v="1581833"/>
    <n v="900575.9"/>
    <n v="681257.1"/>
  </r>
  <r>
    <n v="831919372"/>
    <x v="1"/>
    <s v="Estonia"/>
    <x v="5"/>
    <x v="0"/>
    <s v="L"/>
    <x v="1070"/>
    <d v="2014-07-12T00:00:00"/>
    <n v="2284"/>
    <n v="421.89"/>
    <n v="364.69"/>
    <n v="963596.76"/>
    <n v="832951.96"/>
    <n v="130644.8"/>
  </r>
  <r>
    <n v="570053803"/>
    <x v="0"/>
    <s v="Djibouti"/>
    <x v="0"/>
    <x v="0"/>
    <s v="L"/>
    <x v="608"/>
    <d v="2011-12-16T00:00:00"/>
    <n v="443"/>
    <n v="651.21"/>
    <n v="524.96"/>
    <n v="288486.03000000003"/>
    <n v="232557.28"/>
    <n v="55928.75"/>
  </r>
  <r>
    <n v="756389224"/>
    <x v="1"/>
    <s v="Ireland"/>
    <x v="10"/>
    <x v="0"/>
    <s v="H"/>
    <x v="1638"/>
    <d v="2018-09-21T00:00:00"/>
    <n v="1235"/>
    <n v="437.2"/>
    <n v="263.33"/>
    <n v="539942"/>
    <n v="325212.55"/>
    <n v="214729.45"/>
  </r>
  <r>
    <n v="501911962"/>
    <x v="3"/>
    <s v="Laos"/>
    <x v="5"/>
    <x v="1"/>
    <s v="L"/>
    <x v="1166"/>
    <d v="2013-02-03T00:00:00"/>
    <n v="5758"/>
    <n v="421.89"/>
    <n v="364.69"/>
    <n v="2429242.62"/>
    <n v="2099885.02"/>
    <n v="329357.59999999998"/>
  </r>
  <r>
    <n v="787920844"/>
    <x v="5"/>
    <s v="Palau"/>
    <x v="5"/>
    <x v="1"/>
    <s v="L"/>
    <x v="1639"/>
    <d v="2020-08-25T00:00:00"/>
    <n v="2142"/>
    <n v="421.89"/>
    <n v="364.69"/>
    <n v="903688.38"/>
    <n v="781165.98"/>
    <n v="122522.4"/>
  </r>
  <r>
    <n v="416027200"/>
    <x v="3"/>
    <s v="Turkmenistan"/>
    <x v="7"/>
    <x v="0"/>
    <s v="M"/>
    <x v="157"/>
    <d v="2020-10-12T00:00:00"/>
    <n v="548"/>
    <n v="109.28"/>
    <n v="35.840000000000003"/>
    <n v="59885.440000000002"/>
    <n v="19640.32"/>
    <n v="40245.120000000003"/>
  </r>
  <r>
    <n v="958154857"/>
    <x v="3"/>
    <s v="China"/>
    <x v="10"/>
    <x v="0"/>
    <s v="H"/>
    <x v="62"/>
    <d v="2011-11-03T00:00:00"/>
    <n v="8169"/>
    <n v="437.2"/>
    <n v="263.33"/>
    <n v="3571486.8"/>
    <n v="2151142.77"/>
    <n v="1420344.03"/>
  </r>
  <r>
    <n v="906540143"/>
    <x v="5"/>
    <s v="Samoa "/>
    <x v="11"/>
    <x v="0"/>
    <s v="H"/>
    <x v="1640"/>
    <d v="2013-06-19T00:00:00"/>
    <n v="4229"/>
    <n v="9.33"/>
    <n v="6.92"/>
    <n v="39456.57"/>
    <n v="29264.68"/>
    <n v="10191.89"/>
  </r>
  <r>
    <n v="623731887"/>
    <x v="0"/>
    <s v="Democratic Republic of the Congo"/>
    <x v="3"/>
    <x v="1"/>
    <s v="H"/>
    <x v="557"/>
    <d v="2015-12-31T00:00:00"/>
    <n v="4981"/>
    <n v="668.27"/>
    <n v="502.54"/>
    <n v="3328652.87"/>
    <n v="2503151.7400000002"/>
    <n v="825501.13"/>
  </r>
  <r>
    <n v="992591416"/>
    <x v="0"/>
    <s v="Tanzania"/>
    <x v="8"/>
    <x v="1"/>
    <s v="M"/>
    <x v="441"/>
    <d v="2015-12-06T00:00:00"/>
    <n v="8713"/>
    <n v="152.58000000000001"/>
    <n v="97.44"/>
    <n v="1329429.54"/>
    <n v="848994.72"/>
    <n v="480434.82"/>
  </r>
  <r>
    <n v="266292560"/>
    <x v="1"/>
    <s v="Slovenia"/>
    <x v="2"/>
    <x v="1"/>
    <s v="L"/>
    <x v="836"/>
    <d v="2019-07-01T00:00:00"/>
    <n v="741"/>
    <n v="154.06"/>
    <n v="90.93"/>
    <n v="114158.46"/>
    <n v="67379.13"/>
    <n v="46779.33"/>
  </r>
  <r>
    <n v="818321645"/>
    <x v="1"/>
    <s v="Montenegro"/>
    <x v="2"/>
    <x v="1"/>
    <s v="M"/>
    <x v="15"/>
    <d v="2011-10-30T00:00:00"/>
    <n v="8414"/>
    <n v="154.06"/>
    <n v="90.93"/>
    <n v="1296260.8400000001"/>
    <n v="765085.02"/>
    <n v="531175.81999999995"/>
  </r>
  <r>
    <n v="592477500"/>
    <x v="3"/>
    <s v="Cambodia"/>
    <x v="10"/>
    <x v="0"/>
    <s v="L"/>
    <x v="1641"/>
    <d v="2012-09-17T00:00:00"/>
    <n v="6113"/>
    <n v="437.2"/>
    <n v="263.33"/>
    <n v="2672603.6"/>
    <n v="1609736.29"/>
    <n v="1062867.31"/>
  </r>
  <r>
    <n v="752871453"/>
    <x v="1"/>
    <s v="Luxembourg"/>
    <x v="4"/>
    <x v="0"/>
    <s v="L"/>
    <x v="207"/>
    <d v="2010-03-10T00:00:00"/>
    <n v="248"/>
    <n v="255.28"/>
    <n v="159.41999999999999"/>
    <n v="63309.440000000002"/>
    <n v="39536.160000000003"/>
    <n v="23773.279999999999"/>
  </r>
  <r>
    <n v="733927333"/>
    <x v="2"/>
    <s v="Libya"/>
    <x v="4"/>
    <x v="0"/>
    <s v="M"/>
    <x v="1642"/>
    <d v="2016-08-07T00:00:00"/>
    <n v="4262"/>
    <n v="255.28"/>
    <n v="159.41999999999999"/>
    <n v="1088003.3600000001"/>
    <n v="679448.04"/>
    <n v="408555.32"/>
  </r>
  <r>
    <n v="490381467"/>
    <x v="0"/>
    <s v="Sierra Leone"/>
    <x v="6"/>
    <x v="0"/>
    <s v="M"/>
    <x v="1643"/>
    <d v="2017-01-21T00:00:00"/>
    <n v="3628"/>
    <n v="205.7"/>
    <n v="117.11"/>
    <n v="746279.6"/>
    <n v="424875.08"/>
    <n v="321404.52"/>
  </r>
  <r>
    <n v="947282683"/>
    <x v="2"/>
    <s v="Tunisia "/>
    <x v="2"/>
    <x v="1"/>
    <s v="L"/>
    <x v="1644"/>
    <d v="2016-11-06T00:00:00"/>
    <n v="852"/>
    <n v="154.06"/>
    <n v="90.93"/>
    <n v="131259.12"/>
    <n v="77472.36"/>
    <n v="53786.76"/>
  </r>
  <r>
    <n v="849992311"/>
    <x v="3"/>
    <s v="Singapore"/>
    <x v="0"/>
    <x v="0"/>
    <s v="C"/>
    <x v="1645"/>
    <d v="2019-04-10T00:00:00"/>
    <n v="468"/>
    <n v="651.21"/>
    <n v="524.96"/>
    <n v="304766.28000000003"/>
    <n v="245681.28"/>
    <n v="59085"/>
  </r>
  <r>
    <n v="814184176"/>
    <x v="4"/>
    <s v="Belize"/>
    <x v="2"/>
    <x v="0"/>
    <s v="M"/>
    <x v="1646"/>
    <d v="2020-02-18T00:00:00"/>
    <n v="4046"/>
    <n v="154.06"/>
    <n v="90.93"/>
    <n v="623326.76"/>
    <n v="367902.78"/>
    <n v="255423.98"/>
  </r>
  <r>
    <n v="175844609"/>
    <x v="0"/>
    <s v="Botswana"/>
    <x v="3"/>
    <x v="1"/>
    <s v="H"/>
    <x v="1647"/>
    <d v="2020-12-24T00:00:00"/>
    <n v="5182"/>
    <n v="668.27"/>
    <n v="502.54"/>
    <n v="3462975.14"/>
    <n v="2604162.2799999998"/>
    <n v="858812.86"/>
  </r>
  <r>
    <n v="141272437"/>
    <x v="0"/>
    <s v="Niger"/>
    <x v="10"/>
    <x v="1"/>
    <s v="C"/>
    <x v="1648"/>
    <d v="2011-07-17T00:00:00"/>
    <n v="4508"/>
    <n v="437.2"/>
    <n v="263.33"/>
    <n v="1970897.6"/>
    <n v="1187091.6399999999"/>
    <n v="783805.96"/>
  </r>
  <r>
    <n v="637078988"/>
    <x v="1"/>
    <s v="Hungary"/>
    <x v="11"/>
    <x v="0"/>
    <s v="L"/>
    <x v="1649"/>
    <d v="2013-02-17T00:00:00"/>
    <n v="4685"/>
    <n v="9.33"/>
    <n v="6.92"/>
    <n v="43711.05"/>
    <n v="32420.2"/>
    <n v="11290.85"/>
  </r>
  <r>
    <n v="760188090"/>
    <x v="5"/>
    <s v="Samoa "/>
    <x v="9"/>
    <x v="0"/>
    <s v="L"/>
    <x v="1318"/>
    <d v="2017-03-10T00:00:00"/>
    <n v="5404"/>
    <n v="81.73"/>
    <n v="56.67"/>
    <n v="441668.92"/>
    <n v="306244.68"/>
    <n v="135424.24"/>
  </r>
  <r>
    <n v="127836072"/>
    <x v="2"/>
    <s v="Tunisia "/>
    <x v="0"/>
    <x v="1"/>
    <s v="L"/>
    <x v="1650"/>
    <d v="2018-02-25T00:00:00"/>
    <n v="8389"/>
    <n v="651.21"/>
    <n v="524.96"/>
    <n v="5463000.6900000004"/>
    <n v="4403889.4400000004"/>
    <n v="1059111.25"/>
  </r>
  <r>
    <n v="227571761"/>
    <x v="2"/>
    <s v="Egypt"/>
    <x v="6"/>
    <x v="0"/>
    <s v="L"/>
    <x v="1651"/>
    <d v="2015-08-29T00:00:00"/>
    <n v="2396"/>
    <n v="205.7"/>
    <n v="117.11"/>
    <n v="492857.2"/>
    <n v="280595.56"/>
    <n v="212261.64"/>
  </r>
  <r>
    <n v="367256486"/>
    <x v="4"/>
    <s v="Haiti"/>
    <x v="8"/>
    <x v="0"/>
    <s v="M"/>
    <x v="1652"/>
    <d v="2011-09-15T00:00:00"/>
    <n v="8210"/>
    <n v="152.58000000000001"/>
    <n v="97.44"/>
    <n v="1252681.8"/>
    <n v="799982.4"/>
    <n v="452699.4"/>
  </r>
  <r>
    <n v="825064074"/>
    <x v="0"/>
    <s v="Nigeria"/>
    <x v="4"/>
    <x v="1"/>
    <s v="M"/>
    <x v="717"/>
    <d v="2013-02-13T00:00:00"/>
    <n v="3649"/>
    <n v="255.28"/>
    <n v="159.41999999999999"/>
    <n v="931516.72"/>
    <n v="581723.57999999996"/>
    <n v="349793.14"/>
  </r>
  <r>
    <n v="599480855"/>
    <x v="3"/>
    <s v="Brunei"/>
    <x v="0"/>
    <x v="0"/>
    <s v="C"/>
    <x v="1653"/>
    <d v="2010-09-15T00:00:00"/>
    <n v="8562"/>
    <n v="651.21"/>
    <n v="524.96"/>
    <n v="5575660.0199999996"/>
    <n v="4494707.5199999996"/>
    <n v="1080952.5"/>
  </r>
  <r>
    <n v="559305655"/>
    <x v="0"/>
    <s v="Benin"/>
    <x v="11"/>
    <x v="1"/>
    <s v="C"/>
    <x v="1654"/>
    <d v="2020-12-01T00:00:00"/>
    <n v="9827"/>
    <n v="9.33"/>
    <n v="6.92"/>
    <n v="91685.91"/>
    <n v="68002.84"/>
    <n v="23683.07"/>
  </r>
  <r>
    <n v="293649804"/>
    <x v="2"/>
    <s v="Syria"/>
    <x v="2"/>
    <x v="1"/>
    <s v="L"/>
    <x v="227"/>
    <d v="2015-06-30T00:00:00"/>
    <n v="6357"/>
    <n v="154.06"/>
    <n v="90.93"/>
    <n v="979359.42"/>
    <n v="578042.01"/>
    <n v="401317.41"/>
  </r>
  <r>
    <n v="361937129"/>
    <x v="4"/>
    <s v="Belize"/>
    <x v="3"/>
    <x v="0"/>
    <s v="L"/>
    <x v="253"/>
    <d v="2012-09-08T00:00:00"/>
    <n v="4094"/>
    <n v="668.27"/>
    <n v="502.54"/>
    <n v="2735897.38"/>
    <n v="2057398.76"/>
    <n v="678498.62"/>
  </r>
  <r>
    <n v="943903958"/>
    <x v="1"/>
    <s v="Greece"/>
    <x v="1"/>
    <x v="1"/>
    <s v="H"/>
    <x v="1655"/>
    <d v="2013-05-09T00:00:00"/>
    <n v="1012"/>
    <n v="47.45"/>
    <n v="31.79"/>
    <n v="48019.4"/>
    <n v="32171.48"/>
    <n v="15847.92"/>
  </r>
  <r>
    <n v="489599120"/>
    <x v="0"/>
    <s v="Djibouti"/>
    <x v="8"/>
    <x v="1"/>
    <s v="M"/>
    <x v="1440"/>
    <d v="2019-05-22T00:00:00"/>
    <n v="2114"/>
    <n v="152.58000000000001"/>
    <n v="97.44"/>
    <n v="322554.12"/>
    <n v="205988.16"/>
    <n v="116565.96"/>
  </r>
  <r>
    <n v="669383943"/>
    <x v="0"/>
    <s v="Botswana"/>
    <x v="1"/>
    <x v="1"/>
    <s v="H"/>
    <x v="632"/>
    <d v="2012-08-11T00:00:00"/>
    <n v="4439"/>
    <n v="47.45"/>
    <n v="31.79"/>
    <n v="210630.55"/>
    <n v="141115.81"/>
    <n v="69514.740000000005"/>
  </r>
  <r>
    <n v="523932254"/>
    <x v="4"/>
    <s v="Belize"/>
    <x v="1"/>
    <x v="1"/>
    <s v="M"/>
    <x v="1656"/>
    <d v="2018-06-22T00:00:00"/>
    <n v="2052"/>
    <n v="47.45"/>
    <n v="31.79"/>
    <n v="97367.4"/>
    <n v="65233.08"/>
    <n v="32134.32"/>
  </r>
  <r>
    <n v="514230382"/>
    <x v="0"/>
    <s v="Republic of the Congo"/>
    <x v="10"/>
    <x v="0"/>
    <s v="C"/>
    <x v="1657"/>
    <d v="2017-08-26T00:00:00"/>
    <n v="1052"/>
    <n v="437.2"/>
    <n v="263.33"/>
    <n v="459934.4"/>
    <n v="277023.15999999997"/>
    <n v="182911.24"/>
  </r>
  <r>
    <n v="271577155"/>
    <x v="0"/>
    <s v="Guinea"/>
    <x v="6"/>
    <x v="1"/>
    <s v="M"/>
    <x v="1658"/>
    <d v="2014-06-11T00:00:00"/>
    <n v="4570"/>
    <n v="205.7"/>
    <n v="117.11"/>
    <n v="940049"/>
    <n v="535192.69999999995"/>
    <n v="404856.3"/>
  </r>
  <r>
    <n v="847583901"/>
    <x v="1"/>
    <s v="Belarus"/>
    <x v="1"/>
    <x v="1"/>
    <s v="C"/>
    <x v="1659"/>
    <d v="2013-05-27T00:00:00"/>
    <n v="7766"/>
    <n v="47.45"/>
    <n v="31.79"/>
    <n v="368496.7"/>
    <n v="246881.14"/>
    <n v="121615.56"/>
  </r>
  <r>
    <n v="664174449"/>
    <x v="2"/>
    <s v="Syria"/>
    <x v="4"/>
    <x v="0"/>
    <s v="L"/>
    <x v="733"/>
    <d v="2011-06-25T00:00:00"/>
    <n v="2834"/>
    <n v="255.28"/>
    <n v="159.41999999999999"/>
    <n v="723463.52"/>
    <n v="451796.28"/>
    <n v="271667.24"/>
  </r>
  <r>
    <n v="463585126"/>
    <x v="1"/>
    <s v="Romania"/>
    <x v="2"/>
    <x v="1"/>
    <s v="C"/>
    <x v="1660"/>
    <d v="2013-06-09T00:00:00"/>
    <n v="3995"/>
    <n v="154.06"/>
    <n v="90.93"/>
    <n v="615469.69999999995"/>
    <n v="363265.35"/>
    <n v="252204.35"/>
  </r>
  <r>
    <n v="158364760"/>
    <x v="2"/>
    <s v="Israel"/>
    <x v="11"/>
    <x v="0"/>
    <s v="C"/>
    <x v="1319"/>
    <d v="2017-11-09T00:00:00"/>
    <n v="2507"/>
    <n v="9.33"/>
    <n v="6.92"/>
    <n v="23390.31"/>
    <n v="17348.439999999999"/>
    <n v="6041.87"/>
  </r>
  <r>
    <n v="181374680"/>
    <x v="1"/>
    <s v="Vatican City"/>
    <x v="0"/>
    <x v="1"/>
    <s v="H"/>
    <x v="1661"/>
    <d v="2012-07-27T00:00:00"/>
    <n v="1653"/>
    <n v="651.21"/>
    <n v="524.96"/>
    <n v="1076450.1299999999"/>
    <n v="867758.88"/>
    <n v="208691.25"/>
  </r>
  <r>
    <n v="135788714"/>
    <x v="3"/>
    <s v="Bhutan"/>
    <x v="4"/>
    <x v="1"/>
    <s v="H"/>
    <x v="1526"/>
    <d v="2017-04-04T00:00:00"/>
    <n v="1753"/>
    <n v="255.28"/>
    <n v="159.41999999999999"/>
    <n v="447505.84"/>
    <n v="279463.26"/>
    <n v="168042.58"/>
  </r>
  <r>
    <n v="145093190"/>
    <x v="3"/>
    <s v="China"/>
    <x v="7"/>
    <x v="0"/>
    <s v="M"/>
    <x v="1061"/>
    <d v="2013-12-24T00:00:00"/>
    <n v="5154"/>
    <n v="109.28"/>
    <n v="35.840000000000003"/>
    <n v="563229.12"/>
    <n v="184719.35999999999"/>
    <n v="378509.76"/>
  </r>
  <r>
    <n v="403086936"/>
    <x v="1"/>
    <s v="Italy"/>
    <x v="5"/>
    <x v="1"/>
    <s v="H"/>
    <x v="1662"/>
    <d v="2010-02-22T00:00:00"/>
    <n v="1237"/>
    <n v="421.89"/>
    <n v="364.69"/>
    <n v="521877.93"/>
    <n v="451121.53"/>
    <n v="70756.399999999994"/>
  </r>
  <r>
    <n v="723881280"/>
    <x v="0"/>
    <s v="Guinea"/>
    <x v="7"/>
    <x v="0"/>
    <s v="C"/>
    <x v="1663"/>
    <d v="2016-10-31T00:00:00"/>
    <n v="1412"/>
    <n v="109.28"/>
    <n v="35.840000000000003"/>
    <n v="154303.35999999999"/>
    <n v="50606.080000000002"/>
    <n v="103697.28"/>
  </r>
  <r>
    <n v="991900050"/>
    <x v="2"/>
    <s v="Tunisia "/>
    <x v="2"/>
    <x v="1"/>
    <s v="M"/>
    <x v="1664"/>
    <d v="2016-06-07T00:00:00"/>
    <n v="4122"/>
    <n v="154.06"/>
    <n v="90.93"/>
    <n v="635035.31999999995"/>
    <n v="374813.46"/>
    <n v="260221.86"/>
  </r>
  <r>
    <n v="711879575"/>
    <x v="0"/>
    <s v="Malawi"/>
    <x v="5"/>
    <x v="1"/>
    <s v="H"/>
    <x v="1665"/>
    <d v="2010-05-10T00:00:00"/>
    <n v="9841"/>
    <n v="421.89"/>
    <n v="364.69"/>
    <n v="4151819.49"/>
    <n v="3588914.29"/>
    <n v="562905.19999999995"/>
  </r>
  <r>
    <n v="358868682"/>
    <x v="0"/>
    <s v="Kenya"/>
    <x v="6"/>
    <x v="1"/>
    <s v="L"/>
    <x v="1666"/>
    <d v="2018-06-09T00:00:00"/>
    <n v="6073"/>
    <n v="205.7"/>
    <n v="117.11"/>
    <n v="1249216.1000000001"/>
    <n v="711209.03"/>
    <n v="538007.06999999995"/>
  </r>
  <r>
    <n v="928228700"/>
    <x v="1"/>
    <s v="Moldova "/>
    <x v="6"/>
    <x v="0"/>
    <s v="H"/>
    <x v="1070"/>
    <d v="2014-07-21T00:00:00"/>
    <n v="2354"/>
    <n v="205.7"/>
    <n v="117.11"/>
    <n v="484217.8"/>
    <n v="275676.94"/>
    <n v="208540.86"/>
  </r>
  <r>
    <n v="785633456"/>
    <x v="1"/>
    <s v="Kosovo"/>
    <x v="4"/>
    <x v="1"/>
    <s v="M"/>
    <x v="1667"/>
    <d v="2020-05-21T00:00:00"/>
    <n v="5253"/>
    <n v="255.28"/>
    <n v="159.41999999999999"/>
    <n v="1340985.8400000001"/>
    <n v="837433.26"/>
    <n v="503552.58"/>
  </r>
  <r>
    <n v="617069280"/>
    <x v="2"/>
    <s v="Kuwait"/>
    <x v="1"/>
    <x v="1"/>
    <s v="C"/>
    <x v="1668"/>
    <d v="2011-10-13T00:00:00"/>
    <n v="3367"/>
    <n v="47.45"/>
    <n v="31.79"/>
    <n v="159764.15"/>
    <n v="107036.93"/>
    <n v="52727.22"/>
  </r>
  <r>
    <n v="278834998"/>
    <x v="0"/>
    <s v="Guinea"/>
    <x v="10"/>
    <x v="0"/>
    <s v="H"/>
    <x v="1645"/>
    <d v="2019-04-06T00:00:00"/>
    <n v="2327"/>
    <n v="437.2"/>
    <n v="263.33"/>
    <n v="1017364.4"/>
    <n v="612768.91"/>
    <n v="404595.49"/>
  </r>
  <r>
    <n v="147541940"/>
    <x v="0"/>
    <s v="Zimbabwe"/>
    <x v="9"/>
    <x v="0"/>
    <s v="L"/>
    <x v="1669"/>
    <d v="2010-11-09T00:00:00"/>
    <n v="9794"/>
    <n v="81.73"/>
    <n v="56.67"/>
    <n v="800463.62"/>
    <n v="555025.98"/>
    <n v="245437.64"/>
  </r>
  <r>
    <n v="670113933"/>
    <x v="0"/>
    <s v="Niger"/>
    <x v="2"/>
    <x v="1"/>
    <s v="C"/>
    <x v="1670"/>
    <d v="2019-11-06T00:00:00"/>
    <n v="459"/>
    <n v="154.06"/>
    <n v="90.93"/>
    <n v="70713.539999999994"/>
    <n v="41736.870000000003"/>
    <n v="28976.67"/>
  </r>
  <r>
    <n v="113787305"/>
    <x v="4"/>
    <s v="Jamaica"/>
    <x v="10"/>
    <x v="0"/>
    <s v="M"/>
    <x v="1671"/>
    <d v="2016-08-15T00:00:00"/>
    <n v="1047"/>
    <n v="437.2"/>
    <n v="263.33"/>
    <n v="457748.4"/>
    <n v="275706.51"/>
    <n v="182041.89"/>
  </r>
  <r>
    <n v="416110885"/>
    <x v="0"/>
    <s v="Ghana"/>
    <x v="6"/>
    <x v="1"/>
    <s v="C"/>
    <x v="1672"/>
    <d v="2020-08-27T00:00:00"/>
    <n v="5313"/>
    <n v="205.7"/>
    <n v="117.11"/>
    <n v="1092884.1000000001"/>
    <n v="622205.43000000005"/>
    <n v="470678.67"/>
  </r>
  <r>
    <n v="434946000"/>
    <x v="4"/>
    <s v="Nicaragua"/>
    <x v="9"/>
    <x v="1"/>
    <s v="C"/>
    <x v="1673"/>
    <d v="2010-04-13T00:00:00"/>
    <n v="9042"/>
    <n v="81.73"/>
    <n v="56.67"/>
    <n v="739002.66"/>
    <n v="512410.14"/>
    <n v="226592.52"/>
  </r>
  <r>
    <n v="898466479"/>
    <x v="5"/>
    <s v="Tonga"/>
    <x v="9"/>
    <x v="1"/>
    <s v="C"/>
    <x v="1361"/>
    <d v="2016-08-20T00:00:00"/>
    <n v="5052"/>
    <n v="81.73"/>
    <n v="56.67"/>
    <n v="412899.96"/>
    <n v="286296.84000000003"/>
    <n v="126603.12"/>
  </r>
  <r>
    <n v="355158650"/>
    <x v="1"/>
    <s v="Serbia"/>
    <x v="0"/>
    <x v="0"/>
    <s v="H"/>
    <x v="1027"/>
    <d v="2012-02-21T00:00:00"/>
    <n v="8192"/>
    <n v="651.21"/>
    <n v="524.96"/>
    <n v="5334712.3200000003"/>
    <n v="4300472.3200000003"/>
    <n v="1034240"/>
  </r>
  <r>
    <n v="123821341"/>
    <x v="2"/>
    <s v="Egypt"/>
    <x v="1"/>
    <x v="0"/>
    <s v="L"/>
    <x v="1674"/>
    <d v="2017-07-27T00:00:00"/>
    <n v="341"/>
    <n v="47.45"/>
    <n v="31.79"/>
    <n v="16180.45"/>
    <n v="10840.39"/>
    <n v="5340.06"/>
  </r>
  <r>
    <n v="243565881"/>
    <x v="5"/>
    <s v="Solomon Islands"/>
    <x v="11"/>
    <x v="0"/>
    <s v="L"/>
    <x v="1675"/>
    <d v="2018-05-12T00:00:00"/>
    <n v="5412"/>
    <n v="9.33"/>
    <n v="6.92"/>
    <n v="50493.96"/>
    <n v="37451.040000000001"/>
    <n v="13042.92"/>
  </r>
  <r>
    <n v="823816096"/>
    <x v="2"/>
    <s v="Syria"/>
    <x v="8"/>
    <x v="0"/>
    <s v="C"/>
    <x v="1407"/>
    <d v="2013-12-23T00:00:00"/>
    <n v="4345"/>
    <n v="152.58000000000001"/>
    <n v="97.44"/>
    <n v="662960.1"/>
    <n v="423376.8"/>
    <n v="239583.3"/>
  </r>
  <r>
    <n v="694308316"/>
    <x v="2"/>
    <s v="Iraq"/>
    <x v="4"/>
    <x v="0"/>
    <s v="C"/>
    <x v="1639"/>
    <d v="2020-08-28T00:00:00"/>
    <n v="115"/>
    <n v="255.28"/>
    <n v="159.41999999999999"/>
    <n v="29357.200000000001"/>
    <n v="18333.3"/>
    <n v="11023.9"/>
  </r>
  <r>
    <n v="555091369"/>
    <x v="1"/>
    <s v="Kosovo"/>
    <x v="4"/>
    <x v="1"/>
    <s v="C"/>
    <x v="1676"/>
    <d v="2017-07-05T00:00:00"/>
    <n v="2726"/>
    <n v="255.28"/>
    <n v="159.41999999999999"/>
    <n v="695893.28"/>
    <n v="434578.92"/>
    <n v="261314.36"/>
  </r>
  <r>
    <n v="726526582"/>
    <x v="1"/>
    <s v="Ireland"/>
    <x v="7"/>
    <x v="1"/>
    <s v="C"/>
    <x v="1677"/>
    <d v="2010-03-15T00:00:00"/>
    <n v="4215"/>
    <n v="109.28"/>
    <n v="35.840000000000003"/>
    <n v="460615.2"/>
    <n v="151065.60000000001"/>
    <n v="309549.59999999998"/>
  </r>
  <r>
    <n v="699287784"/>
    <x v="3"/>
    <s v="India"/>
    <x v="5"/>
    <x v="0"/>
    <s v="M"/>
    <x v="1678"/>
    <d v="2011-06-17T00:00:00"/>
    <n v="3650"/>
    <n v="421.89"/>
    <n v="364.69"/>
    <n v="1539898.5"/>
    <n v="1331118.5"/>
    <n v="208780"/>
  </r>
  <r>
    <n v="484361302"/>
    <x v="3"/>
    <s v="Thailand"/>
    <x v="6"/>
    <x v="0"/>
    <s v="L"/>
    <x v="1679"/>
    <d v="2011-05-14T00:00:00"/>
    <n v="2128"/>
    <n v="205.7"/>
    <n v="117.11"/>
    <n v="437729.6"/>
    <n v="249210.08"/>
    <n v="188519.52"/>
  </r>
  <r>
    <n v="163045966"/>
    <x v="0"/>
    <s v="Niger"/>
    <x v="0"/>
    <x v="1"/>
    <s v="C"/>
    <x v="1680"/>
    <d v="2012-12-06T00:00:00"/>
    <n v="7779"/>
    <n v="651.21"/>
    <n v="524.96"/>
    <n v="5065762.59"/>
    <n v="4083663.84"/>
    <n v="982098.75"/>
  </r>
  <r>
    <n v="336953103"/>
    <x v="2"/>
    <s v="Pakistan"/>
    <x v="2"/>
    <x v="0"/>
    <s v="C"/>
    <x v="1573"/>
    <d v="2016-10-24T00:00:00"/>
    <n v="766"/>
    <n v="154.06"/>
    <n v="90.93"/>
    <n v="118009.96"/>
    <n v="69652.38"/>
    <n v="48357.58"/>
  </r>
  <r>
    <n v="778006541"/>
    <x v="0"/>
    <s v="Equatorial Guinea"/>
    <x v="3"/>
    <x v="1"/>
    <s v="L"/>
    <x v="1001"/>
    <d v="2019-12-02T00:00:00"/>
    <n v="8279"/>
    <n v="668.27"/>
    <n v="502.54"/>
    <n v="5532607.3300000001"/>
    <n v="4160528.66"/>
    <n v="1372078.67"/>
  </r>
  <r>
    <n v="878442609"/>
    <x v="0"/>
    <s v="Democratic Republic of the Congo"/>
    <x v="8"/>
    <x v="0"/>
    <s v="L"/>
    <x v="791"/>
    <d v="2014-12-04T00:00:00"/>
    <n v="9544"/>
    <n v="152.58000000000001"/>
    <n v="97.44"/>
    <n v="1456223.52"/>
    <n v="929967.36"/>
    <n v="526256.16"/>
  </r>
  <r>
    <n v="100810134"/>
    <x v="0"/>
    <s v="Zambia"/>
    <x v="9"/>
    <x v="1"/>
    <s v="L"/>
    <x v="1681"/>
    <d v="2010-01-07T00:00:00"/>
    <n v="814"/>
    <n v="81.73"/>
    <n v="56.67"/>
    <n v="66528.22"/>
    <n v="46129.38"/>
    <n v="20398.84"/>
  </r>
  <r>
    <n v="227970445"/>
    <x v="5"/>
    <s v="East Timor"/>
    <x v="2"/>
    <x v="0"/>
    <s v="M"/>
    <x v="1682"/>
    <d v="2019-09-18T00:00:00"/>
    <n v="375"/>
    <n v="154.06"/>
    <n v="90.93"/>
    <n v="57772.5"/>
    <n v="34098.75"/>
    <n v="23673.75"/>
  </r>
  <r>
    <n v="413097369"/>
    <x v="0"/>
    <s v="Kenya"/>
    <x v="5"/>
    <x v="1"/>
    <s v="L"/>
    <x v="904"/>
    <d v="2018-03-29T00:00:00"/>
    <n v="3546"/>
    <n v="421.89"/>
    <n v="364.69"/>
    <n v="1496021.94"/>
    <n v="1293190.74"/>
    <n v="202831.2"/>
  </r>
  <r>
    <n v="329677236"/>
    <x v="1"/>
    <s v="Ireland"/>
    <x v="5"/>
    <x v="0"/>
    <s v="C"/>
    <x v="1166"/>
    <d v="2013-02-01T00:00:00"/>
    <n v="7675"/>
    <n v="421.89"/>
    <n v="364.69"/>
    <n v="3238005.75"/>
    <n v="2798995.75"/>
    <n v="439010"/>
  </r>
  <r>
    <n v="621508872"/>
    <x v="3"/>
    <s v="Cambodia"/>
    <x v="9"/>
    <x v="0"/>
    <s v="M"/>
    <x v="1499"/>
    <d v="2016-03-17T00:00:00"/>
    <n v="7141"/>
    <n v="81.73"/>
    <n v="56.67"/>
    <n v="583633.93000000005"/>
    <n v="404680.47"/>
    <n v="178953.46"/>
  </r>
  <r>
    <n v="652703607"/>
    <x v="0"/>
    <s v="Swaziland"/>
    <x v="7"/>
    <x v="1"/>
    <s v="L"/>
    <x v="1683"/>
    <d v="2010-11-30T00:00:00"/>
    <n v="8357"/>
    <n v="109.28"/>
    <n v="35.840000000000003"/>
    <n v="913252.96"/>
    <n v="299514.88"/>
    <n v="613738.07999999996"/>
  </r>
  <r>
    <n v="757685267"/>
    <x v="4"/>
    <s v="The Bahamas"/>
    <x v="0"/>
    <x v="1"/>
    <s v="L"/>
    <x v="1684"/>
    <d v="2014-08-11T00:00:00"/>
    <n v="4763"/>
    <n v="651.21"/>
    <n v="524.96"/>
    <n v="3101713.23"/>
    <n v="2500384.48"/>
    <n v="601328.75"/>
  </r>
  <r>
    <n v="891190183"/>
    <x v="1"/>
    <s v="Spain"/>
    <x v="2"/>
    <x v="0"/>
    <s v="H"/>
    <x v="1685"/>
    <d v="2020-04-19T00:00:00"/>
    <n v="1834"/>
    <n v="154.06"/>
    <n v="90.93"/>
    <n v="282546.03999999998"/>
    <n v="166765.62"/>
    <n v="115780.42"/>
  </r>
  <r>
    <n v="178267180"/>
    <x v="4"/>
    <s v="Belize"/>
    <x v="9"/>
    <x v="1"/>
    <s v="L"/>
    <x v="235"/>
    <d v="2015-10-21T00:00:00"/>
    <n v="2075"/>
    <n v="81.73"/>
    <n v="56.67"/>
    <n v="169589.75"/>
    <n v="117590.25"/>
    <n v="51999.5"/>
  </r>
  <r>
    <n v="964277589"/>
    <x v="1"/>
    <s v="United Kingdom"/>
    <x v="4"/>
    <x v="0"/>
    <s v="M"/>
    <x v="1091"/>
    <d v="2011-04-20T00:00:00"/>
    <n v="22"/>
    <n v="255.28"/>
    <n v="159.41999999999999"/>
    <n v="5616.16"/>
    <n v="3507.24"/>
    <n v="2108.92"/>
  </r>
  <r>
    <n v="264895236"/>
    <x v="1"/>
    <s v="Serbia"/>
    <x v="0"/>
    <x v="1"/>
    <s v="M"/>
    <x v="367"/>
    <d v="2019-11-18T00:00:00"/>
    <n v="7242"/>
    <n v="651.21"/>
    <n v="524.96"/>
    <n v="4716062.82"/>
    <n v="3801760.32"/>
    <n v="914302.5"/>
  </r>
  <r>
    <n v="116106450"/>
    <x v="1"/>
    <s v="Slovenia"/>
    <x v="5"/>
    <x v="0"/>
    <s v="L"/>
    <x v="1686"/>
    <d v="2012-03-22T00:00:00"/>
    <n v="7334"/>
    <n v="421.89"/>
    <n v="364.69"/>
    <n v="3094141.26"/>
    <n v="2674636.46"/>
    <n v="419504.8"/>
  </r>
  <r>
    <n v="824210059"/>
    <x v="5"/>
    <s v="Papua New Guinea"/>
    <x v="1"/>
    <x v="0"/>
    <s v="C"/>
    <x v="1687"/>
    <d v="2015-10-13T00:00:00"/>
    <n v="927"/>
    <n v="47.45"/>
    <n v="31.79"/>
    <n v="43986.15"/>
    <n v="29469.33"/>
    <n v="14516.82"/>
  </r>
  <r>
    <n v="515817391"/>
    <x v="2"/>
    <s v="Pakistan"/>
    <x v="10"/>
    <x v="0"/>
    <s v="H"/>
    <x v="1688"/>
    <d v="2012-12-03T00:00:00"/>
    <n v="684"/>
    <n v="437.2"/>
    <n v="263.33"/>
    <n v="299044.8"/>
    <n v="180117.72"/>
    <n v="118927.08"/>
  </r>
  <r>
    <n v="987852275"/>
    <x v="5"/>
    <s v="New Zealand"/>
    <x v="1"/>
    <x v="0"/>
    <s v="C"/>
    <x v="918"/>
    <d v="2019-03-18T00:00:00"/>
    <n v="6295"/>
    <n v="47.45"/>
    <n v="31.79"/>
    <n v="298697.75"/>
    <n v="200118.05"/>
    <n v="98579.7"/>
  </r>
  <r>
    <n v="957551038"/>
    <x v="0"/>
    <s v="Ghana"/>
    <x v="11"/>
    <x v="1"/>
    <s v="L"/>
    <x v="1689"/>
    <d v="2018-02-14T00:00:00"/>
    <n v="9486"/>
    <n v="9.33"/>
    <n v="6.92"/>
    <n v="88504.38"/>
    <n v="65643.12"/>
    <n v="22861.26"/>
  </r>
  <r>
    <n v="112462508"/>
    <x v="4"/>
    <s v="Jamaica"/>
    <x v="8"/>
    <x v="1"/>
    <s v="H"/>
    <x v="347"/>
    <d v="2015-02-09T00:00:00"/>
    <n v="9010"/>
    <n v="152.58000000000001"/>
    <n v="97.44"/>
    <n v="1374745.8"/>
    <n v="877934.4"/>
    <n v="496811.4"/>
  </r>
  <r>
    <n v="460448014"/>
    <x v="1"/>
    <s v="Luxembourg"/>
    <x v="9"/>
    <x v="1"/>
    <s v="L"/>
    <x v="309"/>
    <d v="2012-09-13T00:00:00"/>
    <n v="5654"/>
    <n v="81.73"/>
    <n v="56.67"/>
    <n v="462101.42"/>
    <n v="320412.18"/>
    <n v="141689.24"/>
  </r>
  <r>
    <n v="479681384"/>
    <x v="1"/>
    <s v="Kosovo"/>
    <x v="1"/>
    <x v="1"/>
    <s v="M"/>
    <x v="46"/>
    <d v="2012-07-18T00:00:00"/>
    <n v="7236"/>
    <n v="47.45"/>
    <n v="31.79"/>
    <n v="343348.2"/>
    <n v="230032.44"/>
    <n v="113315.76"/>
  </r>
  <r>
    <n v="968648946"/>
    <x v="0"/>
    <s v="Republic of the Congo"/>
    <x v="8"/>
    <x v="0"/>
    <s v="L"/>
    <x v="1690"/>
    <d v="2020-10-31T00:00:00"/>
    <n v="3603"/>
    <n v="152.58000000000001"/>
    <n v="97.44"/>
    <n v="549745.74"/>
    <n v="351076.32"/>
    <n v="198669.42"/>
  </r>
  <r>
    <n v="996149528"/>
    <x v="5"/>
    <s v="Kiribati"/>
    <x v="0"/>
    <x v="0"/>
    <s v="H"/>
    <x v="1691"/>
    <d v="2019-10-16T00:00:00"/>
    <n v="1637"/>
    <n v="651.21"/>
    <n v="524.96"/>
    <n v="1066030.77"/>
    <n v="859359.52"/>
    <n v="206671.25"/>
  </r>
  <r>
    <n v="151294457"/>
    <x v="1"/>
    <s v="Serbia"/>
    <x v="0"/>
    <x v="1"/>
    <s v="C"/>
    <x v="1692"/>
    <d v="2014-08-09T00:00:00"/>
    <n v="247"/>
    <n v="651.21"/>
    <n v="524.96"/>
    <n v="160848.87"/>
    <n v="129665.12"/>
    <n v="31183.75"/>
  </r>
  <r>
    <n v="793507564"/>
    <x v="2"/>
    <s v="Israel"/>
    <x v="8"/>
    <x v="1"/>
    <s v="C"/>
    <x v="1693"/>
    <d v="2014-12-28T00:00:00"/>
    <n v="5376"/>
    <n v="152.58000000000001"/>
    <n v="97.44"/>
    <n v="820270.07999999996"/>
    <n v="523837.44"/>
    <n v="296432.64000000001"/>
  </r>
  <r>
    <n v="402525174"/>
    <x v="0"/>
    <s v="Ghana"/>
    <x v="0"/>
    <x v="1"/>
    <s v="H"/>
    <x v="1694"/>
    <d v="2018-07-28T00:00:00"/>
    <n v="4999"/>
    <n v="651.21"/>
    <n v="524.96"/>
    <n v="3255398.79"/>
    <n v="2624275.04"/>
    <n v="631123.75"/>
  </r>
  <r>
    <n v="128396117"/>
    <x v="1"/>
    <s v="Croatia"/>
    <x v="1"/>
    <x v="0"/>
    <s v="H"/>
    <x v="1695"/>
    <d v="2016-02-15T00:00:00"/>
    <n v="4119"/>
    <n v="47.45"/>
    <n v="31.79"/>
    <n v="195446.55"/>
    <n v="130943.01"/>
    <n v="64503.54"/>
  </r>
  <r>
    <n v="741481721"/>
    <x v="0"/>
    <s v="Sao Tome and Principe"/>
    <x v="8"/>
    <x v="0"/>
    <s v="C"/>
    <x v="1696"/>
    <d v="2011-02-21T00:00:00"/>
    <n v="9773"/>
    <n v="152.58000000000001"/>
    <n v="97.44"/>
    <n v="1491164.34"/>
    <n v="952281.12"/>
    <n v="538883.22"/>
  </r>
  <r>
    <n v="382455813"/>
    <x v="0"/>
    <s v="Gabon"/>
    <x v="8"/>
    <x v="1"/>
    <s v="H"/>
    <x v="467"/>
    <d v="2013-06-03T00:00:00"/>
    <n v="6029"/>
    <n v="152.58000000000001"/>
    <n v="97.44"/>
    <n v="919904.82"/>
    <n v="587465.76"/>
    <n v="332439.06"/>
  </r>
  <r>
    <n v="412304723"/>
    <x v="1"/>
    <s v="Bosnia and Herzegovina"/>
    <x v="11"/>
    <x v="1"/>
    <s v="C"/>
    <x v="1577"/>
    <d v="2011-05-28T00:00:00"/>
    <n v="8985"/>
    <n v="9.33"/>
    <n v="6.92"/>
    <n v="83830.05"/>
    <n v="62176.2"/>
    <n v="21653.85"/>
  </r>
  <r>
    <n v="462327277"/>
    <x v="2"/>
    <s v="Egypt"/>
    <x v="9"/>
    <x v="1"/>
    <s v="M"/>
    <x v="1697"/>
    <d v="2015-09-29T00:00:00"/>
    <n v="1770"/>
    <n v="81.73"/>
    <n v="56.67"/>
    <n v="144662.1"/>
    <n v="100305.9"/>
    <n v="44356.2"/>
  </r>
  <r>
    <n v="684134805"/>
    <x v="0"/>
    <s v="Zimbabwe"/>
    <x v="6"/>
    <x v="0"/>
    <s v="C"/>
    <x v="1698"/>
    <d v="2019-02-03T00:00:00"/>
    <n v="9547"/>
    <n v="205.7"/>
    <n v="117.11"/>
    <n v="1963817.9"/>
    <n v="1118049.17"/>
    <n v="845768.73"/>
  </r>
  <r>
    <n v="399651134"/>
    <x v="1"/>
    <s v="Slovenia"/>
    <x v="6"/>
    <x v="0"/>
    <s v="L"/>
    <x v="1699"/>
    <d v="2011-11-09T00:00:00"/>
    <n v="4506"/>
    <n v="205.7"/>
    <n v="117.11"/>
    <n v="926884.2"/>
    <n v="527697.66"/>
    <n v="399186.54"/>
  </r>
  <r>
    <n v="351112592"/>
    <x v="0"/>
    <s v="Eritrea"/>
    <x v="9"/>
    <x v="0"/>
    <s v="C"/>
    <x v="1700"/>
    <d v="2010-05-30T00:00:00"/>
    <n v="873"/>
    <n v="81.73"/>
    <n v="56.67"/>
    <n v="71350.289999999994"/>
    <n v="49472.91"/>
    <n v="21877.38"/>
  </r>
  <r>
    <n v="451068007"/>
    <x v="0"/>
    <s v="Uganda"/>
    <x v="7"/>
    <x v="1"/>
    <s v="M"/>
    <x v="205"/>
    <d v="2016-06-18T00:00:00"/>
    <n v="9902"/>
    <n v="109.28"/>
    <n v="35.840000000000003"/>
    <n v="1082090.56"/>
    <n v="354887.67999999999"/>
    <n v="727202.88"/>
  </r>
  <r>
    <n v="232378709"/>
    <x v="3"/>
    <s v="Myanmar"/>
    <x v="5"/>
    <x v="1"/>
    <s v="C"/>
    <x v="1214"/>
    <d v="2010-05-05T00:00:00"/>
    <n v="4879"/>
    <n v="421.89"/>
    <n v="364.69"/>
    <n v="2058401.31"/>
    <n v="1779322.51"/>
    <n v="279078.8"/>
  </r>
  <r>
    <n v="198218524"/>
    <x v="0"/>
    <s v="Mauritius "/>
    <x v="8"/>
    <x v="1"/>
    <s v="C"/>
    <x v="881"/>
    <d v="2010-09-19T00:00:00"/>
    <n v="6121"/>
    <n v="152.58000000000001"/>
    <n v="97.44"/>
    <n v="933942.18"/>
    <n v="596430.24"/>
    <n v="337511.94"/>
  </r>
  <r>
    <n v="472073781"/>
    <x v="1"/>
    <s v="Spain"/>
    <x v="5"/>
    <x v="0"/>
    <s v="M"/>
    <x v="1701"/>
    <d v="2011-07-09T00:00:00"/>
    <n v="5977"/>
    <n v="421.89"/>
    <n v="364.69"/>
    <n v="2521636.5299999998"/>
    <n v="2179752.13"/>
    <n v="341884.4"/>
  </r>
  <r>
    <n v="347743308"/>
    <x v="5"/>
    <s v="Australia"/>
    <x v="0"/>
    <x v="1"/>
    <s v="M"/>
    <x v="710"/>
    <d v="2020-10-22T00:00:00"/>
    <n v="3827"/>
    <n v="651.21"/>
    <n v="524.96"/>
    <n v="2492180.67"/>
    <n v="2009021.92"/>
    <n v="483158.75"/>
  </r>
  <r>
    <n v="539338433"/>
    <x v="0"/>
    <s v="Guinea"/>
    <x v="6"/>
    <x v="1"/>
    <s v="L"/>
    <x v="925"/>
    <d v="2015-12-14T00:00:00"/>
    <n v="1083"/>
    <n v="205.7"/>
    <n v="117.11"/>
    <n v="222773.1"/>
    <n v="126830.13"/>
    <n v="95942.97"/>
  </r>
  <r>
    <n v="931282985"/>
    <x v="3"/>
    <s v="Turkmenistan"/>
    <x v="11"/>
    <x v="1"/>
    <s v="M"/>
    <x v="1702"/>
    <d v="2017-06-21T00:00:00"/>
    <n v="6185"/>
    <n v="9.33"/>
    <n v="6.92"/>
    <n v="57706.05"/>
    <n v="42800.2"/>
    <n v="14905.85"/>
  </r>
  <r>
    <n v="128313291"/>
    <x v="5"/>
    <s v="Palau"/>
    <x v="2"/>
    <x v="0"/>
    <s v="M"/>
    <x v="1703"/>
    <d v="2014-04-14T00:00:00"/>
    <n v="9609"/>
    <n v="154.06"/>
    <n v="90.93"/>
    <n v="1480362.54"/>
    <n v="873746.37"/>
    <n v="606616.17000000004"/>
  </r>
  <r>
    <n v="405478179"/>
    <x v="4"/>
    <s v="Nicaragua"/>
    <x v="1"/>
    <x v="0"/>
    <s v="M"/>
    <x v="1704"/>
    <d v="2018-09-04T00:00:00"/>
    <n v="8859"/>
    <n v="47.45"/>
    <n v="31.79"/>
    <n v="420359.55"/>
    <n v="281627.61"/>
    <n v="138731.94"/>
  </r>
  <r>
    <n v="958138978"/>
    <x v="1"/>
    <s v="Iceland"/>
    <x v="11"/>
    <x v="1"/>
    <s v="M"/>
    <x v="1705"/>
    <d v="2020-03-08T00:00:00"/>
    <n v="3470"/>
    <n v="9.33"/>
    <n v="6.92"/>
    <n v="32375.1"/>
    <n v="24012.400000000001"/>
    <n v="8362.7000000000007"/>
  </r>
  <r>
    <n v="151969516"/>
    <x v="0"/>
    <s v="Nigeria"/>
    <x v="3"/>
    <x v="1"/>
    <s v="H"/>
    <x v="408"/>
    <d v="2011-03-18T00:00:00"/>
    <n v="12"/>
    <n v="668.27"/>
    <n v="502.54"/>
    <n v="8019.24"/>
    <n v="6030.48"/>
    <n v="1988.76"/>
  </r>
  <r>
    <n v="472956120"/>
    <x v="4"/>
    <s v="Antigua and Barbuda "/>
    <x v="2"/>
    <x v="1"/>
    <s v="C"/>
    <x v="1706"/>
    <d v="2019-01-15T00:00:00"/>
    <n v="7081"/>
    <n v="154.06"/>
    <n v="90.93"/>
    <n v="1090898.8600000001"/>
    <n v="643875.32999999996"/>
    <n v="447023.53"/>
  </r>
  <r>
    <n v="877397620"/>
    <x v="1"/>
    <s v="Monaco"/>
    <x v="5"/>
    <x v="1"/>
    <s v="L"/>
    <x v="1030"/>
    <d v="2019-05-04T00:00:00"/>
    <n v="308"/>
    <n v="421.89"/>
    <n v="364.69"/>
    <n v="129942.12"/>
    <n v="112324.52"/>
    <n v="17617.599999999999"/>
  </r>
  <r>
    <n v="841905343"/>
    <x v="1"/>
    <s v="Belgium"/>
    <x v="6"/>
    <x v="1"/>
    <s v="C"/>
    <x v="1707"/>
    <d v="2012-01-06T00:00:00"/>
    <n v="7355"/>
    <n v="205.7"/>
    <n v="117.11"/>
    <n v="1512923.5"/>
    <n v="861344.05"/>
    <n v="651579.44999999995"/>
  </r>
  <r>
    <n v="813403117"/>
    <x v="1"/>
    <s v="France"/>
    <x v="11"/>
    <x v="1"/>
    <s v="L"/>
    <x v="1027"/>
    <d v="2012-02-25T00:00:00"/>
    <n v="2913"/>
    <n v="9.33"/>
    <n v="6.92"/>
    <n v="27178.29"/>
    <n v="20157.96"/>
    <n v="7020.33"/>
  </r>
  <r>
    <n v="859127271"/>
    <x v="0"/>
    <s v="Benin"/>
    <x v="3"/>
    <x v="1"/>
    <s v="C"/>
    <x v="83"/>
    <d v="2011-09-12T00:00:00"/>
    <n v="3706"/>
    <n v="668.27"/>
    <n v="502.54"/>
    <n v="2476608.62"/>
    <n v="1862413.24"/>
    <n v="614195.38"/>
  </r>
  <r>
    <n v="216626632"/>
    <x v="0"/>
    <s v="Ethiopia"/>
    <x v="2"/>
    <x v="1"/>
    <s v="H"/>
    <x v="260"/>
    <d v="2016-04-09T00:00:00"/>
    <n v="3489"/>
    <n v="154.06"/>
    <n v="90.93"/>
    <n v="537515.34"/>
    <n v="317254.77"/>
    <n v="220260.57"/>
  </r>
  <r>
    <n v="443762528"/>
    <x v="5"/>
    <s v="New Zealand"/>
    <x v="1"/>
    <x v="1"/>
    <s v="L"/>
    <x v="566"/>
    <d v="2015-02-21T00:00:00"/>
    <n v="8048"/>
    <n v="47.45"/>
    <n v="31.79"/>
    <n v="381877.6"/>
    <n v="255845.92"/>
    <n v="126031.67999999999"/>
  </r>
  <r>
    <n v="468708789"/>
    <x v="3"/>
    <s v="Kyrgyzstan"/>
    <x v="10"/>
    <x v="1"/>
    <s v="L"/>
    <x v="1447"/>
    <d v="2013-09-29T00:00:00"/>
    <n v="201"/>
    <n v="437.2"/>
    <n v="263.33"/>
    <n v="87877.2"/>
    <n v="52929.33"/>
    <n v="34947.870000000003"/>
  </r>
  <r>
    <n v="639951741"/>
    <x v="0"/>
    <s v="Democratic Republic of the Congo"/>
    <x v="5"/>
    <x v="0"/>
    <s v="M"/>
    <x v="780"/>
    <d v="2013-01-20T00:00:00"/>
    <n v="4796"/>
    <n v="421.89"/>
    <n v="364.69"/>
    <n v="2023384.44"/>
    <n v="1749053.24"/>
    <n v="274331.2"/>
  </r>
  <r>
    <n v="476290214"/>
    <x v="5"/>
    <s v="Papua New Guinea"/>
    <x v="3"/>
    <x v="1"/>
    <s v="L"/>
    <x v="1708"/>
    <d v="2014-05-03T00:00:00"/>
    <n v="3713"/>
    <n v="668.27"/>
    <n v="502.54"/>
    <n v="2481286.5099999998"/>
    <n v="1865931.02"/>
    <n v="615355.49"/>
  </r>
  <r>
    <n v="916835534"/>
    <x v="0"/>
    <s v="Gabon"/>
    <x v="8"/>
    <x v="0"/>
    <s v="L"/>
    <x v="1709"/>
    <d v="2010-06-07T00:00:00"/>
    <n v="864"/>
    <n v="152.58000000000001"/>
    <n v="97.44"/>
    <n v="131829.12"/>
    <n v="84188.160000000003"/>
    <n v="47640.959999999999"/>
  </r>
  <r>
    <n v="271011531"/>
    <x v="1"/>
    <s v="Kosovo"/>
    <x v="3"/>
    <x v="1"/>
    <s v="L"/>
    <x v="1710"/>
    <d v="2018-11-21T00:00:00"/>
    <n v="7189"/>
    <n v="668.27"/>
    <n v="502.54"/>
    <n v="4804193.03"/>
    <n v="3612760.06"/>
    <n v="1191432.97"/>
  </r>
  <r>
    <n v="968554532"/>
    <x v="3"/>
    <s v="Sri Lanka"/>
    <x v="10"/>
    <x v="1"/>
    <s v="L"/>
    <x v="716"/>
    <d v="2018-01-16T00:00:00"/>
    <n v="5664"/>
    <n v="437.2"/>
    <n v="263.33"/>
    <n v="2476300.7999999998"/>
    <n v="1491501.12"/>
    <n v="984799.68"/>
  </r>
  <r>
    <n v="109513366"/>
    <x v="1"/>
    <s v="Switzerland"/>
    <x v="3"/>
    <x v="1"/>
    <s v="M"/>
    <x v="1711"/>
    <d v="2018-07-27T00:00:00"/>
    <n v="6293"/>
    <n v="668.27"/>
    <n v="502.54"/>
    <n v="4205423.1100000003"/>
    <n v="3162484.22"/>
    <n v="1042938.89"/>
  </r>
  <r>
    <n v="714249360"/>
    <x v="3"/>
    <s v="Myanmar"/>
    <x v="11"/>
    <x v="0"/>
    <s v="M"/>
    <x v="1583"/>
    <d v="2016-01-27T00:00:00"/>
    <n v="1113"/>
    <n v="9.33"/>
    <n v="6.92"/>
    <n v="10384.290000000001"/>
    <n v="7701.96"/>
    <n v="2682.33"/>
  </r>
  <r>
    <n v="473436343"/>
    <x v="0"/>
    <s v="Eritrea"/>
    <x v="4"/>
    <x v="1"/>
    <s v="C"/>
    <x v="1593"/>
    <d v="2018-12-26T00:00:00"/>
    <n v="9190"/>
    <n v="255.28"/>
    <n v="159.41999999999999"/>
    <n v="2346023.2000000002"/>
    <n v="1465069.8"/>
    <n v="880953.4"/>
  </r>
  <r>
    <n v="298060643"/>
    <x v="2"/>
    <s v="Syria"/>
    <x v="7"/>
    <x v="0"/>
    <s v="H"/>
    <x v="833"/>
    <d v="2011-03-20T00:00:00"/>
    <n v="1623"/>
    <n v="109.28"/>
    <n v="35.840000000000003"/>
    <n v="177361.44"/>
    <n v="58168.32"/>
    <n v="119193.12"/>
  </r>
  <r>
    <n v="269421088"/>
    <x v="0"/>
    <s v="Guinea"/>
    <x v="9"/>
    <x v="0"/>
    <s v="M"/>
    <x v="1447"/>
    <d v="2013-09-26T00:00:00"/>
    <n v="6542"/>
    <n v="81.73"/>
    <n v="56.67"/>
    <n v="534677.66"/>
    <n v="370735.14"/>
    <n v="163942.51999999999"/>
  </r>
  <r>
    <n v="989129006"/>
    <x v="1"/>
    <s v="Iceland"/>
    <x v="10"/>
    <x v="0"/>
    <s v="M"/>
    <x v="1712"/>
    <d v="2012-09-27T00:00:00"/>
    <n v="4108"/>
    <n v="437.2"/>
    <n v="263.33"/>
    <n v="1796017.6"/>
    <n v="1081759.6399999999"/>
    <n v="714257.96"/>
  </r>
  <r>
    <n v="429108226"/>
    <x v="1"/>
    <s v="Ukraine"/>
    <x v="2"/>
    <x v="1"/>
    <s v="M"/>
    <x v="1713"/>
    <d v="2013-07-26T00:00:00"/>
    <n v="1515"/>
    <n v="154.06"/>
    <n v="90.93"/>
    <n v="233400.9"/>
    <n v="137758.95000000001"/>
    <n v="95641.95"/>
  </r>
  <r>
    <n v="681595075"/>
    <x v="6"/>
    <s v="Canada"/>
    <x v="9"/>
    <x v="1"/>
    <s v="L"/>
    <x v="1089"/>
    <d v="2016-03-11T00:00:00"/>
    <n v="7984"/>
    <n v="81.73"/>
    <n v="56.67"/>
    <n v="652532.31999999995"/>
    <n v="452453.28"/>
    <n v="200079.04"/>
  </r>
  <r>
    <n v="309138381"/>
    <x v="2"/>
    <s v="Azerbaijan"/>
    <x v="3"/>
    <x v="1"/>
    <s v="L"/>
    <x v="1714"/>
    <d v="2014-11-25T00:00:00"/>
    <n v="9772"/>
    <n v="668.27"/>
    <n v="502.54"/>
    <n v="6530334.4400000004"/>
    <n v="4910820.88"/>
    <n v="1619513.56"/>
  </r>
  <r>
    <n v="194599473"/>
    <x v="3"/>
    <s v="Cambodia"/>
    <x v="1"/>
    <x v="0"/>
    <s v="L"/>
    <x v="1466"/>
    <d v="2018-03-14T00:00:00"/>
    <n v="5163"/>
    <n v="47.45"/>
    <n v="31.79"/>
    <n v="244984.35"/>
    <n v="164131.76999999999"/>
    <n v="80852.58"/>
  </r>
  <r>
    <n v="391152179"/>
    <x v="3"/>
    <s v="Thailand"/>
    <x v="1"/>
    <x v="1"/>
    <s v="H"/>
    <x v="1715"/>
    <d v="2019-10-16T00:00:00"/>
    <n v="9477"/>
    <n v="47.45"/>
    <n v="31.79"/>
    <n v="449683.65"/>
    <n v="301273.83"/>
    <n v="148409.82"/>
  </r>
  <r>
    <n v="572282826"/>
    <x v="1"/>
    <s v="Ireland"/>
    <x v="8"/>
    <x v="0"/>
    <s v="M"/>
    <x v="1716"/>
    <d v="2019-06-09T00:00:00"/>
    <n v="61"/>
    <n v="152.58000000000001"/>
    <n v="97.44"/>
    <n v="9307.3799999999992"/>
    <n v="5943.84"/>
    <n v="3363.54"/>
  </r>
  <r>
    <n v="481790244"/>
    <x v="3"/>
    <s v="Mongolia"/>
    <x v="6"/>
    <x v="0"/>
    <s v="H"/>
    <x v="1717"/>
    <d v="2010-10-31T00:00:00"/>
    <n v="1295"/>
    <n v="205.7"/>
    <n v="117.11"/>
    <n v="266381.5"/>
    <n v="151657.45000000001"/>
    <n v="114724.05"/>
  </r>
  <r>
    <n v="383785760"/>
    <x v="1"/>
    <s v="Malta"/>
    <x v="7"/>
    <x v="0"/>
    <s v="C"/>
    <x v="1718"/>
    <d v="2017-05-30T00:00:00"/>
    <n v="9590"/>
    <n v="109.28"/>
    <n v="35.840000000000003"/>
    <n v="1047995.2"/>
    <n v="343705.59999999998"/>
    <n v="704289.6"/>
  </r>
  <r>
    <n v="612693202"/>
    <x v="5"/>
    <s v="Papua New Guinea"/>
    <x v="4"/>
    <x v="0"/>
    <s v="H"/>
    <x v="875"/>
    <d v="2016-11-16T00:00:00"/>
    <n v="8389"/>
    <n v="255.28"/>
    <n v="159.41999999999999"/>
    <n v="2141543.92"/>
    <n v="1337374.3799999999"/>
    <n v="804169.54"/>
  </r>
  <r>
    <n v="223248898"/>
    <x v="2"/>
    <s v="Jordan"/>
    <x v="7"/>
    <x v="1"/>
    <s v="H"/>
    <x v="1719"/>
    <d v="2016-02-29T00:00:00"/>
    <n v="3165"/>
    <n v="109.28"/>
    <n v="35.840000000000003"/>
    <n v="345871.2"/>
    <n v="113433.60000000001"/>
    <n v="232437.6"/>
  </r>
  <r>
    <n v="140501677"/>
    <x v="5"/>
    <s v="Nauru"/>
    <x v="6"/>
    <x v="0"/>
    <s v="H"/>
    <x v="1720"/>
    <d v="2011-01-28T00:00:00"/>
    <n v="6423"/>
    <n v="205.7"/>
    <n v="117.11"/>
    <n v="1321211.1000000001"/>
    <n v="752197.53"/>
    <n v="569013.56999999995"/>
  </r>
  <r>
    <n v="909812867"/>
    <x v="5"/>
    <s v="Vanuatu"/>
    <x v="7"/>
    <x v="1"/>
    <s v="M"/>
    <x v="1721"/>
    <d v="2013-01-12T00:00:00"/>
    <n v="2700"/>
    <n v="109.28"/>
    <n v="35.840000000000003"/>
    <n v="295056"/>
    <n v="96768"/>
    <n v="198288"/>
  </r>
  <r>
    <n v="446856296"/>
    <x v="1"/>
    <s v="Portugal"/>
    <x v="7"/>
    <x v="1"/>
    <s v="L"/>
    <x v="1722"/>
    <d v="2011-06-02T00:00:00"/>
    <n v="3563"/>
    <n v="109.28"/>
    <n v="35.840000000000003"/>
    <n v="389364.64"/>
    <n v="127697.92"/>
    <n v="261666.72"/>
  </r>
  <r>
    <n v="787618291"/>
    <x v="1"/>
    <s v="Ireland"/>
    <x v="5"/>
    <x v="0"/>
    <s v="L"/>
    <x v="1723"/>
    <d v="2011-12-18T00:00:00"/>
    <n v="2610"/>
    <n v="421.89"/>
    <n v="364.69"/>
    <n v="1101132.8999999999"/>
    <n v="951840.9"/>
    <n v="149292"/>
  </r>
  <r>
    <n v="438397681"/>
    <x v="2"/>
    <s v="Egypt"/>
    <x v="1"/>
    <x v="0"/>
    <s v="M"/>
    <x v="1724"/>
    <d v="2019-08-26T00:00:00"/>
    <n v="471"/>
    <n v="47.45"/>
    <n v="31.79"/>
    <n v="22348.95"/>
    <n v="14973.09"/>
    <n v="7375.86"/>
  </r>
  <r>
    <n v="225805795"/>
    <x v="3"/>
    <s v="Vietnam"/>
    <x v="2"/>
    <x v="0"/>
    <s v="H"/>
    <x v="1548"/>
    <d v="2010-11-14T00:00:00"/>
    <n v="9807"/>
    <n v="154.06"/>
    <n v="90.93"/>
    <n v="1510866.42"/>
    <n v="891750.51"/>
    <n v="619115.91"/>
  </r>
  <r>
    <n v="146766459"/>
    <x v="3"/>
    <s v="Bangladesh"/>
    <x v="2"/>
    <x v="1"/>
    <s v="M"/>
    <x v="1725"/>
    <d v="2014-03-10T00:00:00"/>
    <n v="312"/>
    <n v="154.06"/>
    <n v="90.93"/>
    <n v="48066.720000000001"/>
    <n v="28370.16"/>
    <n v="19696.560000000001"/>
  </r>
  <r>
    <n v="718516004"/>
    <x v="1"/>
    <s v="Estonia"/>
    <x v="2"/>
    <x v="1"/>
    <s v="L"/>
    <x v="1726"/>
    <d v="2010-07-09T00:00:00"/>
    <n v="3707"/>
    <n v="154.06"/>
    <n v="90.93"/>
    <n v="571100.42000000004"/>
    <n v="337077.51"/>
    <n v="234022.91"/>
  </r>
  <r>
    <n v="728603255"/>
    <x v="3"/>
    <s v="Uzbekistan"/>
    <x v="3"/>
    <x v="0"/>
    <s v="C"/>
    <x v="24"/>
    <d v="2018-09-21T00:00:00"/>
    <n v="8749"/>
    <n v="668.27"/>
    <n v="502.54"/>
    <n v="5846694.2300000004"/>
    <n v="4396722.46"/>
    <n v="1449971.77"/>
  </r>
  <r>
    <n v="384889543"/>
    <x v="1"/>
    <s v="Albania"/>
    <x v="5"/>
    <x v="1"/>
    <s v="H"/>
    <x v="1296"/>
    <d v="2019-03-13T00:00:00"/>
    <n v="6224"/>
    <n v="421.89"/>
    <n v="364.69"/>
    <n v="2625843.36"/>
    <n v="2269830.56"/>
    <n v="356012.79999999999"/>
  </r>
  <r>
    <n v="865548694"/>
    <x v="3"/>
    <s v="Bangladesh"/>
    <x v="10"/>
    <x v="0"/>
    <s v="L"/>
    <x v="1727"/>
    <d v="2020-01-14T00:00:00"/>
    <n v="3948"/>
    <n v="437.2"/>
    <n v="263.33"/>
    <n v="1726065.6"/>
    <n v="1039626.84"/>
    <n v="686438.76"/>
  </r>
  <r>
    <n v="269067037"/>
    <x v="1"/>
    <s v="Serbia"/>
    <x v="5"/>
    <x v="0"/>
    <s v="L"/>
    <x v="704"/>
    <d v="2013-05-15T00:00:00"/>
    <n v="1770"/>
    <n v="421.89"/>
    <n v="364.69"/>
    <n v="746745.3"/>
    <n v="645501.30000000005"/>
    <n v="101244"/>
  </r>
  <r>
    <n v="364243400"/>
    <x v="2"/>
    <s v="Yemen"/>
    <x v="7"/>
    <x v="0"/>
    <s v="C"/>
    <x v="1728"/>
    <d v="2015-11-24T00:00:00"/>
    <n v="6571"/>
    <n v="109.28"/>
    <n v="35.840000000000003"/>
    <n v="718078.88"/>
    <n v="235504.64000000001"/>
    <n v="482574.24"/>
  </r>
  <r>
    <n v="740189111"/>
    <x v="0"/>
    <s v="Lesotho"/>
    <x v="3"/>
    <x v="1"/>
    <s v="M"/>
    <x v="1729"/>
    <d v="2010-11-02T00:00:00"/>
    <n v="7261"/>
    <n v="668.27"/>
    <n v="502.54"/>
    <n v="4852308.47"/>
    <n v="3648942.94"/>
    <n v="1203365.53"/>
  </r>
  <r>
    <n v="156327998"/>
    <x v="0"/>
    <s v="Seychelles "/>
    <x v="11"/>
    <x v="0"/>
    <s v="H"/>
    <x v="202"/>
    <d v="2014-01-11T00:00:00"/>
    <n v="9783"/>
    <n v="9.33"/>
    <n v="6.92"/>
    <n v="91275.39"/>
    <n v="67698.36"/>
    <n v="23577.03"/>
  </r>
  <r>
    <n v="592396390"/>
    <x v="2"/>
    <s v="Oman"/>
    <x v="10"/>
    <x v="1"/>
    <s v="M"/>
    <x v="1420"/>
    <d v="2011-06-17T00:00:00"/>
    <n v="2111"/>
    <n v="437.2"/>
    <n v="263.33"/>
    <n v="922929.2"/>
    <n v="555889.63"/>
    <n v="367039.57"/>
  </r>
  <r>
    <n v="498443114"/>
    <x v="5"/>
    <s v="Palau"/>
    <x v="10"/>
    <x v="1"/>
    <s v="M"/>
    <x v="1617"/>
    <d v="2020-11-27T00:00:00"/>
    <n v="9249"/>
    <n v="437.2"/>
    <n v="263.33"/>
    <n v="4043662.8"/>
    <n v="2435539.17"/>
    <n v="1608123.63"/>
  </r>
  <r>
    <n v="644829499"/>
    <x v="3"/>
    <s v="Nepal"/>
    <x v="1"/>
    <x v="0"/>
    <s v="H"/>
    <x v="1590"/>
    <d v="2012-02-20T00:00:00"/>
    <n v="8233"/>
    <n v="47.45"/>
    <n v="31.79"/>
    <n v="390655.85"/>
    <n v="261727.07"/>
    <n v="128928.78"/>
  </r>
  <r>
    <n v="972229373"/>
    <x v="5"/>
    <s v="Vanuatu"/>
    <x v="1"/>
    <x v="1"/>
    <s v="M"/>
    <x v="1730"/>
    <d v="2017-03-10T00:00:00"/>
    <n v="3131"/>
    <n v="47.45"/>
    <n v="31.79"/>
    <n v="148565.95000000001"/>
    <n v="99534.49"/>
    <n v="49031.46"/>
  </r>
  <r>
    <n v="141629064"/>
    <x v="5"/>
    <s v="Nauru"/>
    <x v="9"/>
    <x v="1"/>
    <s v="C"/>
    <x v="1586"/>
    <d v="2020-08-01T00:00:00"/>
    <n v="42"/>
    <n v="81.73"/>
    <n v="56.67"/>
    <n v="3432.66"/>
    <n v="2380.14"/>
    <n v="1052.52"/>
  </r>
  <r>
    <n v="484327399"/>
    <x v="4"/>
    <s v="Panama"/>
    <x v="2"/>
    <x v="1"/>
    <s v="M"/>
    <x v="1059"/>
    <d v="2014-02-14T00:00:00"/>
    <n v="2095"/>
    <n v="154.06"/>
    <n v="90.93"/>
    <n v="322755.7"/>
    <n v="190498.35"/>
    <n v="132257.35"/>
  </r>
  <r>
    <n v="351935708"/>
    <x v="4"/>
    <s v="Grenada"/>
    <x v="5"/>
    <x v="1"/>
    <s v="H"/>
    <x v="1731"/>
    <d v="2019-09-17T00:00:00"/>
    <n v="4452"/>
    <n v="421.89"/>
    <n v="364.69"/>
    <n v="1878254.28"/>
    <n v="1623599.88"/>
    <n v="254654.4"/>
  </r>
  <r>
    <n v="866377818"/>
    <x v="0"/>
    <s v="Malawi"/>
    <x v="2"/>
    <x v="0"/>
    <s v="C"/>
    <x v="1732"/>
    <d v="2014-06-07T00:00:00"/>
    <n v="9304"/>
    <n v="154.06"/>
    <n v="90.93"/>
    <n v="1433374.24"/>
    <n v="846012.72"/>
    <n v="587361.52"/>
  </r>
  <r>
    <n v="969890058"/>
    <x v="3"/>
    <s v="Myanmar"/>
    <x v="1"/>
    <x v="1"/>
    <s v="M"/>
    <x v="1310"/>
    <d v="2020-02-29T00:00:00"/>
    <n v="876"/>
    <n v="47.45"/>
    <n v="31.79"/>
    <n v="41566.199999999997"/>
    <n v="27848.04"/>
    <n v="13718.16"/>
  </r>
  <r>
    <n v="575021255"/>
    <x v="0"/>
    <s v="Burundi"/>
    <x v="0"/>
    <x v="1"/>
    <s v="C"/>
    <x v="1733"/>
    <d v="2018-08-06T00:00:00"/>
    <n v="422"/>
    <n v="651.21"/>
    <n v="524.96"/>
    <n v="274810.62"/>
    <n v="221533.12"/>
    <n v="53277.5"/>
  </r>
  <r>
    <n v="114632737"/>
    <x v="0"/>
    <s v="Republic of the Congo"/>
    <x v="3"/>
    <x v="1"/>
    <s v="L"/>
    <x v="1626"/>
    <d v="2013-04-20T00:00:00"/>
    <n v="1229"/>
    <n v="668.27"/>
    <n v="502.54"/>
    <n v="821303.83"/>
    <n v="617621.66"/>
    <n v="203682.17"/>
  </r>
  <r>
    <n v="991898334"/>
    <x v="0"/>
    <s v="Cape Verde"/>
    <x v="8"/>
    <x v="1"/>
    <s v="H"/>
    <x v="1734"/>
    <d v="2017-07-15T00:00:00"/>
    <n v="3614"/>
    <n v="152.58000000000001"/>
    <n v="97.44"/>
    <n v="551424.12"/>
    <n v="352148.16"/>
    <n v="199275.96"/>
  </r>
  <r>
    <n v="630304372"/>
    <x v="3"/>
    <s v="India"/>
    <x v="0"/>
    <x v="0"/>
    <s v="C"/>
    <x v="1735"/>
    <d v="2012-04-23T00:00:00"/>
    <n v="9925"/>
    <n v="651.21"/>
    <n v="524.96"/>
    <n v="6463259.25"/>
    <n v="5210228"/>
    <n v="1253031.25"/>
  </r>
  <r>
    <n v="123649680"/>
    <x v="1"/>
    <s v="Ukraine"/>
    <x v="9"/>
    <x v="0"/>
    <s v="C"/>
    <x v="1736"/>
    <d v="2018-11-06T00:00:00"/>
    <n v="9543"/>
    <n v="81.73"/>
    <n v="56.67"/>
    <n v="779949.39"/>
    <n v="540801.81000000006"/>
    <n v="239147.58"/>
  </r>
  <r>
    <n v="186045587"/>
    <x v="0"/>
    <s v="Nigeria"/>
    <x v="3"/>
    <x v="0"/>
    <s v="M"/>
    <x v="1737"/>
    <d v="2016-01-12T00:00:00"/>
    <n v="3878"/>
    <n v="668.27"/>
    <n v="502.54"/>
    <n v="2591551.06"/>
    <n v="1948850.12"/>
    <n v="642700.93999999994"/>
  </r>
  <r>
    <n v="701915919"/>
    <x v="3"/>
    <s v="Malaysia"/>
    <x v="0"/>
    <x v="0"/>
    <s v="L"/>
    <x v="1738"/>
    <d v="2019-12-21T00:00:00"/>
    <n v="1374"/>
    <n v="651.21"/>
    <n v="524.96"/>
    <n v="894762.54"/>
    <n v="721295.04"/>
    <n v="173467.5"/>
  </r>
  <r>
    <n v="275997006"/>
    <x v="2"/>
    <s v="Jordan"/>
    <x v="0"/>
    <x v="1"/>
    <s v="H"/>
    <x v="1193"/>
    <d v="2016-06-26T00:00:00"/>
    <n v="2502"/>
    <n v="651.21"/>
    <n v="524.96"/>
    <n v="1629327.42"/>
    <n v="1313449.92"/>
    <n v="315877.5"/>
  </r>
  <r>
    <n v="283337676"/>
    <x v="6"/>
    <s v="Mexico"/>
    <x v="4"/>
    <x v="1"/>
    <s v="L"/>
    <x v="901"/>
    <d v="2019-01-09T00:00:00"/>
    <n v="4770"/>
    <n v="255.28"/>
    <n v="159.41999999999999"/>
    <n v="1217685.6000000001"/>
    <n v="760433.4"/>
    <n v="457252.2"/>
  </r>
  <r>
    <n v="819299256"/>
    <x v="1"/>
    <s v="Ireland"/>
    <x v="9"/>
    <x v="0"/>
    <s v="C"/>
    <x v="979"/>
    <d v="2013-03-26T00:00:00"/>
    <n v="7711"/>
    <n v="81.73"/>
    <n v="56.67"/>
    <n v="630220.03"/>
    <n v="436982.37"/>
    <n v="193237.66"/>
  </r>
  <r>
    <n v="249555575"/>
    <x v="1"/>
    <s v="France"/>
    <x v="9"/>
    <x v="1"/>
    <s v="C"/>
    <x v="1739"/>
    <d v="2012-09-10T00:00:00"/>
    <n v="7895"/>
    <n v="81.73"/>
    <n v="56.67"/>
    <n v="645258.35"/>
    <n v="447409.65"/>
    <n v="197848.7"/>
  </r>
  <r>
    <n v="160092961"/>
    <x v="5"/>
    <s v="Papua New Guinea"/>
    <x v="1"/>
    <x v="1"/>
    <s v="M"/>
    <x v="331"/>
    <d v="2018-05-19T00:00:00"/>
    <n v="3920"/>
    <n v="47.45"/>
    <n v="31.79"/>
    <n v="186004"/>
    <n v="124616.8"/>
    <n v="61387.199999999997"/>
  </r>
  <r>
    <n v="407210242"/>
    <x v="2"/>
    <s v="Bahrain"/>
    <x v="6"/>
    <x v="0"/>
    <s v="C"/>
    <x v="1554"/>
    <d v="2016-09-13T00:00:00"/>
    <n v="1415"/>
    <n v="205.7"/>
    <n v="117.11"/>
    <n v="291065.5"/>
    <n v="165710.65"/>
    <n v="125354.85"/>
  </r>
  <r>
    <n v="467518746"/>
    <x v="0"/>
    <s v="Ethiopia"/>
    <x v="8"/>
    <x v="1"/>
    <s v="L"/>
    <x v="201"/>
    <d v="2013-11-15T00:00:00"/>
    <n v="8041"/>
    <n v="152.58000000000001"/>
    <n v="97.44"/>
    <n v="1226895.78"/>
    <n v="783515.04"/>
    <n v="443380.74"/>
  </r>
  <r>
    <n v="787942302"/>
    <x v="5"/>
    <s v="Australia"/>
    <x v="2"/>
    <x v="1"/>
    <s v="C"/>
    <x v="1740"/>
    <d v="2010-03-22T00:00:00"/>
    <n v="8492"/>
    <n v="154.06"/>
    <n v="90.93"/>
    <n v="1308277.52"/>
    <n v="772177.56"/>
    <n v="536099.96"/>
  </r>
  <r>
    <n v="535717236"/>
    <x v="0"/>
    <s v="Guinea-Bissau"/>
    <x v="2"/>
    <x v="1"/>
    <s v="C"/>
    <x v="1741"/>
    <d v="2013-04-27T00:00:00"/>
    <n v="9490"/>
    <n v="154.06"/>
    <n v="90.93"/>
    <n v="1462029.4"/>
    <n v="862925.7"/>
    <n v="599103.69999999995"/>
  </r>
  <r>
    <n v="748392379"/>
    <x v="0"/>
    <s v="Liberia"/>
    <x v="8"/>
    <x v="0"/>
    <s v="L"/>
    <x v="911"/>
    <d v="2020-07-14T00:00:00"/>
    <n v="4791"/>
    <n v="152.58000000000001"/>
    <n v="97.44"/>
    <n v="731010.78"/>
    <n v="466835.04"/>
    <n v="264175.74"/>
  </r>
  <r>
    <n v="283829057"/>
    <x v="1"/>
    <s v="France"/>
    <x v="0"/>
    <x v="0"/>
    <s v="C"/>
    <x v="1340"/>
    <d v="2014-07-29T00:00:00"/>
    <n v="180"/>
    <n v="651.21"/>
    <n v="524.96"/>
    <n v="117217.8"/>
    <n v="94492.800000000003"/>
    <n v="22725"/>
  </r>
  <r>
    <n v="770201098"/>
    <x v="2"/>
    <s v="Lebanon"/>
    <x v="1"/>
    <x v="1"/>
    <s v="M"/>
    <x v="1742"/>
    <d v="2013-05-16T00:00:00"/>
    <n v="8475"/>
    <n v="47.45"/>
    <n v="31.79"/>
    <n v="402138.75"/>
    <n v="269420.25"/>
    <n v="132718.5"/>
  </r>
  <r>
    <n v="755994832"/>
    <x v="3"/>
    <s v="Cambodia"/>
    <x v="7"/>
    <x v="0"/>
    <s v="H"/>
    <x v="1708"/>
    <d v="2014-04-22T00:00:00"/>
    <n v="4526"/>
    <n v="109.28"/>
    <n v="35.840000000000003"/>
    <n v="494601.28"/>
    <n v="162211.84"/>
    <n v="332389.44"/>
  </r>
  <r>
    <n v="660009086"/>
    <x v="0"/>
    <s v="Namibia"/>
    <x v="9"/>
    <x v="0"/>
    <s v="H"/>
    <x v="859"/>
    <d v="2018-09-17T00:00:00"/>
    <n v="210"/>
    <n v="81.73"/>
    <n v="56.67"/>
    <n v="17163.3"/>
    <n v="11900.7"/>
    <n v="5262.6"/>
  </r>
  <r>
    <n v="521355187"/>
    <x v="4"/>
    <s v="Dominica"/>
    <x v="7"/>
    <x v="1"/>
    <s v="C"/>
    <x v="1079"/>
    <d v="2018-09-26T00:00:00"/>
    <n v="9440"/>
    <n v="109.28"/>
    <n v="35.840000000000003"/>
    <n v="1031603.2"/>
    <n v="338329.59999999998"/>
    <n v="693273.59999999998"/>
  </r>
  <r>
    <n v="449456965"/>
    <x v="4"/>
    <s v="Grenada"/>
    <x v="9"/>
    <x v="1"/>
    <s v="L"/>
    <x v="1743"/>
    <d v="2018-12-12T00:00:00"/>
    <n v="3159"/>
    <n v="81.73"/>
    <n v="56.67"/>
    <n v="258185.07"/>
    <n v="179020.53"/>
    <n v="79164.539999999994"/>
  </r>
  <r>
    <n v="174050748"/>
    <x v="3"/>
    <s v="Philippines"/>
    <x v="0"/>
    <x v="1"/>
    <s v="L"/>
    <x v="1092"/>
    <d v="2012-06-15T00:00:00"/>
    <n v="4339"/>
    <n v="651.21"/>
    <n v="524.96"/>
    <n v="2825600.19"/>
    <n v="2277801.44"/>
    <n v="547798.75"/>
  </r>
  <r>
    <n v="395185363"/>
    <x v="0"/>
    <s v="Cameroon"/>
    <x v="9"/>
    <x v="0"/>
    <s v="M"/>
    <x v="178"/>
    <d v="2017-10-28T00:00:00"/>
    <n v="2986"/>
    <n v="81.73"/>
    <n v="56.67"/>
    <n v="244045.78"/>
    <n v="169216.62"/>
    <n v="74829.16"/>
  </r>
  <r>
    <n v="533222138"/>
    <x v="0"/>
    <s v="Seychelles "/>
    <x v="1"/>
    <x v="0"/>
    <s v="H"/>
    <x v="1744"/>
    <d v="2017-04-01T00:00:00"/>
    <n v="1135"/>
    <n v="47.45"/>
    <n v="31.79"/>
    <n v="53855.75"/>
    <n v="36081.65"/>
    <n v="17774.099999999999"/>
  </r>
  <r>
    <n v="978834903"/>
    <x v="1"/>
    <s v="Ukraine"/>
    <x v="3"/>
    <x v="1"/>
    <s v="L"/>
    <x v="1745"/>
    <d v="2010-01-09T00:00:00"/>
    <n v="7854"/>
    <n v="668.27"/>
    <n v="502.54"/>
    <n v="5248592.58"/>
    <n v="3946949.16"/>
    <n v="1301643.42"/>
  </r>
  <r>
    <n v="843009984"/>
    <x v="1"/>
    <s v="Malta"/>
    <x v="3"/>
    <x v="1"/>
    <s v="H"/>
    <x v="1746"/>
    <d v="2017-12-09T00:00:00"/>
    <n v="4243"/>
    <n v="668.27"/>
    <n v="502.54"/>
    <n v="2835469.61"/>
    <n v="2132277.2200000002"/>
    <n v="703192.39"/>
  </r>
  <r>
    <n v="207046210"/>
    <x v="0"/>
    <s v="Ghana"/>
    <x v="1"/>
    <x v="0"/>
    <s v="M"/>
    <x v="1238"/>
    <d v="2017-04-29T00:00:00"/>
    <n v="8429"/>
    <n v="47.45"/>
    <n v="31.79"/>
    <n v="399956.05"/>
    <n v="267957.90999999997"/>
    <n v="131998.14000000001"/>
  </r>
  <r>
    <n v="572554910"/>
    <x v="4"/>
    <s v="Dominican Republic"/>
    <x v="10"/>
    <x v="0"/>
    <s v="M"/>
    <x v="1538"/>
    <d v="2017-08-02T00:00:00"/>
    <n v="576"/>
    <n v="437.2"/>
    <n v="263.33"/>
    <n v="251827.20000000001"/>
    <n v="151678.07999999999"/>
    <n v="100149.12"/>
  </r>
  <r>
    <n v="811459910"/>
    <x v="1"/>
    <s v="Germany"/>
    <x v="10"/>
    <x v="0"/>
    <s v="M"/>
    <x v="781"/>
    <d v="2015-09-20T00:00:00"/>
    <n v="7875"/>
    <n v="437.2"/>
    <n v="263.33"/>
    <n v="3442950"/>
    <n v="2073723.75"/>
    <n v="1369226.25"/>
  </r>
  <r>
    <n v="315997540"/>
    <x v="1"/>
    <s v="Lithuania"/>
    <x v="9"/>
    <x v="0"/>
    <s v="L"/>
    <x v="739"/>
    <d v="2012-11-17T00:00:00"/>
    <n v="9549"/>
    <n v="81.73"/>
    <n v="56.67"/>
    <n v="780439.77"/>
    <n v="541141.82999999996"/>
    <n v="239297.94"/>
  </r>
  <r>
    <n v="348716628"/>
    <x v="1"/>
    <s v="Russia"/>
    <x v="1"/>
    <x v="1"/>
    <s v="C"/>
    <x v="1747"/>
    <d v="2018-05-05T00:00:00"/>
    <n v="1854"/>
    <n v="47.45"/>
    <n v="31.79"/>
    <n v="87972.3"/>
    <n v="58938.66"/>
    <n v="29033.64"/>
  </r>
  <r>
    <n v="892478501"/>
    <x v="2"/>
    <s v="Iran"/>
    <x v="7"/>
    <x v="1"/>
    <s v="H"/>
    <x v="817"/>
    <d v="2019-12-12T00:00:00"/>
    <n v="3076"/>
    <n v="109.28"/>
    <n v="35.840000000000003"/>
    <n v="336145.28"/>
    <n v="110243.84"/>
    <n v="225901.44"/>
  </r>
  <r>
    <n v="200456988"/>
    <x v="6"/>
    <s v="Canada"/>
    <x v="5"/>
    <x v="0"/>
    <s v="C"/>
    <x v="1748"/>
    <d v="2020-12-29T00:00:00"/>
    <n v="8532"/>
    <n v="421.89"/>
    <n v="364.69"/>
    <n v="3599565.48"/>
    <n v="3111535.08"/>
    <n v="488030.4"/>
  </r>
  <r>
    <n v="646138417"/>
    <x v="1"/>
    <s v="Netherlands"/>
    <x v="2"/>
    <x v="0"/>
    <s v="M"/>
    <x v="1318"/>
    <d v="2017-03-11T00:00:00"/>
    <n v="5571"/>
    <n v="154.06"/>
    <n v="90.93"/>
    <n v="858268.26"/>
    <n v="506571.03"/>
    <n v="351697.23"/>
  </r>
  <r>
    <n v="173321616"/>
    <x v="2"/>
    <s v="Morocco"/>
    <x v="8"/>
    <x v="0"/>
    <s v="L"/>
    <x v="1749"/>
    <d v="2012-10-03T00:00:00"/>
    <n v="8573"/>
    <n v="152.58000000000001"/>
    <n v="97.44"/>
    <n v="1308068.3400000001"/>
    <n v="835353.12"/>
    <n v="472715.22"/>
  </r>
  <r>
    <n v="846117913"/>
    <x v="3"/>
    <s v="Cambodia"/>
    <x v="8"/>
    <x v="1"/>
    <s v="M"/>
    <x v="1750"/>
    <d v="2012-10-26T00:00:00"/>
    <n v="3948"/>
    <n v="152.58000000000001"/>
    <n v="97.44"/>
    <n v="602385.84"/>
    <n v="384693.12"/>
    <n v="217692.72"/>
  </r>
  <r>
    <n v="298951137"/>
    <x v="1"/>
    <s v="Netherlands"/>
    <x v="7"/>
    <x v="1"/>
    <s v="H"/>
    <x v="474"/>
    <d v="2018-01-05T00:00:00"/>
    <n v="5140"/>
    <n v="109.28"/>
    <n v="35.840000000000003"/>
    <n v="561699.19999999995"/>
    <n v="184217.60000000001"/>
    <n v="377481.6"/>
  </r>
  <r>
    <n v="286557614"/>
    <x v="5"/>
    <s v="Federated States of Micronesia"/>
    <x v="2"/>
    <x v="0"/>
    <s v="M"/>
    <x v="1751"/>
    <d v="2019-09-26T00:00:00"/>
    <n v="7621"/>
    <n v="154.06"/>
    <n v="90.93"/>
    <n v="1174091.26"/>
    <n v="692977.53"/>
    <n v="481113.73"/>
  </r>
  <r>
    <n v="833986175"/>
    <x v="1"/>
    <s v="Latvia"/>
    <x v="7"/>
    <x v="0"/>
    <s v="C"/>
    <x v="1752"/>
    <d v="2019-05-05T00:00:00"/>
    <n v="3897"/>
    <n v="109.28"/>
    <n v="35.840000000000003"/>
    <n v="425864.16"/>
    <n v="139668.48000000001"/>
    <n v="286195.68"/>
  </r>
  <r>
    <n v="686598145"/>
    <x v="6"/>
    <s v="Greenland"/>
    <x v="7"/>
    <x v="0"/>
    <s v="L"/>
    <x v="1753"/>
    <d v="2014-10-02T00:00:00"/>
    <n v="8504"/>
    <n v="109.28"/>
    <n v="35.840000000000003"/>
    <n v="929317.12"/>
    <n v="304783.35999999999"/>
    <n v="624533.76000000001"/>
  </r>
  <r>
    <n v="460067355"/>
    <x v="1"/>
    <s v="Spain"/>
    <x v="10"/>
    <x v="1"/>
    <s v="H"/>
    <x v="1754"/>
    <d v="2020-05-13T00:00:00"/>
    <n v="3009"/>
    <n v="437.2"/>
    <n v="263.33"/>
    <n v="1315534.8"/>
    <n v="792359.97"/>
    <n v="523174.83"/>
  </r>
  <r>
    <n v="390380132"/>
    <x v="1"/>
    <s v="Czech Republic"/>
    <x v="3"/>
    <x v="0"/>
    <s v="L"/>
    <x v="1755"/>
    <d v="2017-06-27T00:00:00"/>
    <n v="1011"/>
    <n v="668.27"/>
    <n v="502.54"/>
    <n v="675620.97"/>
    <n v="508067.94"/>
    <n v="167553.03"/>
  </r>
  <r>
    <n v="783835303"/>
    <x v="1"/>
    <s v="Moldova "/>
    <x v="4"/>
    <x v="1"/>
    <s v="H"/>
    <x v="534"/>
    <d v="2020-12-05T00:00:00"/>
    <n v="3140"/>
    <n v="255.28"/>
    <n v="159.41999999999999"/>
    <n v="801579.2"/>
    <n v="500578.8"/>
    <n v="301000.40000000002"/>
  </r>
  <r>
    <n v="667044198"/>
    <x v="3"/>
    <s v="Tajikistan"/>
    <x v="9"/>
    <x v="0"/>
    <s v="M"/>
    <x v="1756"/>
    <d v="2010-06-18T00:00:00"/>
    <n v="2056"/>
    <n v="81.73"/>
    <n v="56.67"/>
    <n v="168036.88"/>
    <n v="116513.52"/>
    <n v="51523.360000000001"/>
  </r>
  <r>
    <n v="936930644"/>
    <x v="3"/>
    <s v="Sri Lanka"/>
    <x v="4"/>
    <x v="1"/>
    <s v="H"/>
    <x v="1757"/>
    <d v="2014-12-23T00:00:00"/>
    <n v="7453"/>
    <n v="255.28"/>
    <n v="159.41999999999999"/>
    <n v="1902601.84"/>
    <n v="1188157.26"/>
    <n v="714444.58"/>
  </r>
  <r>
    <n v="310730969"/>
    <x v="5"/>
    <s v="Solomon Islands"/>
    <x v="9"/>
    <x v="1"/>
    <s v="H"/>
    <x v="1758"/>
    <d v="2017-01-06T00:00:00"/>
    <n v="1054"/>
    <n v="81.73"/>
    <n v="56.67"/>
    <n v="86143.42"/>
    <n v="59730.18"/>
    <n v="26413.24"/>
  </r>
  <r>
    <n v="275994002"/>
    <x v="0"/>
    <s v="Republic of the Congo"/>
    <x v="7"/>
    <x v="0"/>
    <s v="H"/>
    <x v="1759"/>
    <d v="2020-12-17T00:00:00"/>
    <n v="1613"/>
    <n v="109.28"/>
    <n v="35.840000000000003"/>
    <n v="176268.64"/>
    <n v="57809.919999999998"/>
    <n v="118458.72"/>
  </r>
  <r>
    <n v="140581071"/>
    <x v="2"/>
    <s v="Jordan"/>
    <x v="9"/>
    <x v="1"/>
    <s v="C"/>
    <x v="1760"/>
    <d v="2010-02-10T00:00:00"/>
    <n v="9918"/>
    <n v="81.73"/>
    <n v="56.67"/>
    <n v="810598.14"/>
    <n v="562053.06000000006"/>
    <n v="248545.08"/>
  </r>
  <r>
    <n v="182666003"/>
    <x v="0"/>
    <s v="Botswana"/>
    <x v="5"/>
    <x v="0"/>
    <s v="H"/>
    <x v="1761"/>
    <d v="2011-04-25T00:00:00"/>
    <n v="3784"/>
    <n v="421.89"/>
    <n v="364.69"/>
    <n v="1596431.76"/>
    <n v="1379986.96"/>
    <n v="216444.79999999999"/>
  </r>
  <r>
    <n v="300735127"/>
    <x v="1"/>
    <s v="Croatia"/>
    <x v="2"/>
    <x v="1"/>
    <s v="C"/>
    <x v="1762"/>
    <d v="2015-02-01T00:00:00"/>
    <n v="3062"/>
    <n v="154.06"/>
    <n v="90.93"/>
    <n v="471731.72"/>
    <n v="278427.65999999997"/>
    <n v="193304.06"/>
  </r>
  <r>
    <n v="463587272"/>
    <x v="0"/>
    <s v="Angola"/>
    <x v="11"/>
    <x v="1"/>
    <s v="H"/>
    <x v="1500"/>
    <d v="2012-07-25T00:00:00"/>
    <n v="4630"/>
    <n v="9.33"/>
    <n v="6.92"/>
    <n v="43197.9"/>
    <n v="32039.599999999999"/>
    <n v="11158.3"/>
  </r>
  <r>
    <n v="260333764"/>
    <x v="2"/>
    <s v="Afghanistan"/>
    <x v="6"/>
    <x v="0"/>
    <s v="M"/>
    <x v="1763"/>
    <d v="2019-03-10T00:00:00"/>
    <n v="7401"/>
    <n v="205.7"/>
    <n v="117.11"/>
    <n v="1522385.7"/>
    <n v="866731.11"/>
    <n v="655654.59"/>
  </r>
  <r>
    <n v="250398433"/>
    <x v="4"/>
    <s v="Grenada"/>
    <x v="8"/>
    <x v="1"/>
    <s v="C"/>
    <x v="1764"/>
    <d v="2016-11-11T00:00:00"/>
    <n v="7316"/>
    <n v="152.58000000000001"/>
    <n v="97.44"/>
    <n v="1116275.28"/>
    <n v="712871.04"/>
    <n v="403404.24"/>
  </r>
  <r>
    <n v="613517606"/>
    <x v="0"/>
    <s v="Eritrea"/>
    <x v="6"/>
    <x v="1"/>
    <s v="C"/>
    <x v="1765"/>
    <d v="2017-07-14T00:00:00"/>
    <n v="2348"/>
    <n v="205.7"/>
    <n v="117.11"/>
    <n v="482983.6"/>
    <n v="274974.28000000003"/>
    <n v="208009.32"/>
  </r>
  <r>
    <n v="699740111"/>
    <x v="0"/>
    <s v="Botswana"/>
    <x v="3"/>
    <x v="0"/>
    <s v="H"/>
    <x v="817"/>
    <d v="2019-12-09T00:00:00"/>
    <n v="7504"/>
    <n v="668.27"/>
    <n v="502.54"/>
    <n v="5014698.08"/>
    <n v="3771060.16"/>
    <n v="1243637.92"/>
  </r>
  <r>
    <n v="379427278"/>
    <x v="1"/>
    <s v="Latvia"/>
    <x v="10"/>
    <x v="0"/>
    <s v="L"/>
    <x v="1766"/>
    <d v="2011-02-02T00:00:00"/>
    <n v="9818"/>
    <n v="437.2"/>
    <n v="263.33"/>
    <n v="4292429.5999999996"/>
    <n v="2585373.94"/>
    <n v="1707055.66"/>
  </r>
  <r>
    <n v="493252933"/>
    <x v="1"/>
    <s v="Belgium"/>
    <x v="10"/>
    <x v="1"/>
    <s v="C"/>
    <x v="85"/>
    <d v="2015-03-04T00:00:00"/>
    <n v="3359"/>
    <n v="437.2"/>
    <n v="263.33"/>
    <n v="1468554.8"/>
    <n v="884525.47"/>
    <n v="584029.32999999996"/>
  </r>
  <r>
    <n v="602203404"/>
    <x v="0"/>
    <s v="Benin"/>
    <x v="4"/>
    <x v="0"/>
    <s v="M"/>
    <x v="1385"/>
    <d v="2014-10-10T00:00:00"/>
    <n v="4225"/>
    <n v="255.28"/>
    <n v="159.41999999999999"/>
    <n v="1078558"/>
    <n v="673549.5"/>
    <n v="405008.5"/>
  </r>
  <r>
    <n v="337577521"/>
    <x v="2"/>
    <s v="Azerbaijan"/>
    <x v="11"/>
    <x v="1"/>
    <s v="C"/>
    <x v="1767"/>
    <d v="2011-05-01T00:00:00"/>
    <n v="5545"/>
    <n v="9.33"/>
    <n v="6.92"/>
    <n v="51734.85"/>
    <n v="38371.4"/>
    <n v="13363.45"/>
  </r>
  <r>
    <n v="750986611"/>
    <x v="1"/>
    <s v="France"/>
    <x v="6"/>
    <x v="0"/>
    <s v="L"/>
    <x v="150"/>
    <d v="2014-08-03T00:00:00"/>
    <n v="2482"/>
    <n v="205.7"/>
    <n v="117.11"/>
    <n v="510547.4"/>
    <n v="290667.02"/>
    <n v="219880.38"/>
  </r>
  <r>
    <n v="264354503"/>
    <x v="2"/>
    <s v="Iran"/>
    <x v="8"/>
    <x v="1"/>
    <s v="L"/>
    <x v="1768"/>
    <d v="2017-08-25T00:00:00"/>
    <n v="7227"/>
    <n v="152.58000000000001"/>
    <n v="97.44"/>
    <n v="1102695.6599999999"/>
    <n v="704198.88"/>
    <n v="398496.78"/>
  </r>
  <r>
    <n v="519917523"/>
    <x v="1"/>
    <s v="Slovenia"/>
    <x v="5"/>
    <x v="0"/>
    <s v="H"/>
    <x v="1498"/>
    <d v="2016-06-04T00:00:00"/>
    <n v="4004"/>
    <n v="421.89"/>
    <n v="364.69"/>
    <n v="1689247.56"/>
    <n v="1460218.76"/>
    <n v="229028.8"/>
  </r>
  <r>
    <n v="530224502"/>
    <x v="1"/>
    <s v="Vatican City"/>
    <x v="11"/>
    <x v="0"/>
    <s v="C"/>
    <x v="992"/>
    <d v="2017-03-31T00:00:00"/>
    <n v="4068"/>
    <n v="9.33"/>
    <n v="6.92"/>
    <n v="37954.44"/>
    <n v="28150.560000000001"/>
    <n v="9803.8799999999992"/>
  </r>
  <r>
    <n v="728136765"/>
    <x v="1"/>
    <s v="Liechtenstein"/>
    <x v="6"/>
    <x v="1"/>
    <s v="L"/>
    <x v="190"/>
    <d v="2013-07-07T00:00:00"/>
    <n v="705"/>
    <n v="205.7"/>
    <n v="117.11"/>
    <n v="145018.5"/>
    <n v="82562.55"/>
    <n v="62455.95"/>
  </r>
  <r>
    <n v="716828143"/>
    <x v="4"/>
    <s v="Panama"/>
    <x v="1"/>
    <x v="0"/>
    <s v="M"/>
    <x v="898"/>
    <d v="2018-04-25T00:00:00"/>
    <n v="4232"/>
    <n v="47.45"/>
    <n v="31.79"/>
    <n v="200808.4"/>
    <n v="134535.28"/>
    <n v="66273.119999999995"/>
  </r>
  <r>
    <n v="619784963"/>
    <x v="4"/>
    <s v="Nicaragua"/>
    <x v="9"/>
    <x v="1"/>
    <s v="M"/>
    <x v="949"/>
    <d v="2019-12-09T00:00:00"/>
    <n v="6998"/>
    <n v="81.73"/>
    <n v="56.67"/>
    <n v="571946.54"/>
    <n v="396576.66"/>
    <n v="175369.88"/>
  </r>
  <r>
    <n v="630806052"/>
    <x v="2"/>
    <s v="Iran"/>
    <x v="8"/>
    <x v="0"/>
    <s v="C"/>
    <x v="99"/>
    <d v="2014-02-07T00:00:00"/>
    <n v="8384"/>
    <n v="152.58000000000001"/>
    <n v="97.44"/>
    <n v="1279230.72"/>
    <n v="816936.95999999996"/>
    <n v="462293.76000000001"/>
  </r>
  <r>
    <n v="564002740"/>
    <x v="5"/>
    <s v="Papua New Guinea"/>
    <x v="2"/>
    <x v="0"/>
    <s v="L"/>
    <x v="1769"/>
    <d v="2010-08-01T00:00:00"/>
    <n v="9799"/>
    <n v="154.06"/>
    <n v="90.93"/>
    <n v="1509633.94"/>
    <n v="891023.07"/>
    <n v="618610.87"/>
  </r>
  <r>
    <n v="303798854"/>
    <x v="3"/>
    <s v="Maldives"/>
    <x v="8"/>
    <x v="1"/>
    <s v="M"/>
    <x v="1770"/>
    <d v="2013-04-13T00:00:00"/>
    <n v="9687"/>
    <n v="152.58000000000001"/>
    <n v="97.44"/>
    <n v="1478042.46"/>
    <n v="943901.28"/>
    <n v="534141.18000000005"/>
  </r>
  <r>
    <n v="254930722"/>
    <x v="1"/>
    <s v="San Marino"/>
    <x v="9"/>
    <x v="0"/>
    <s v="H"/>
    <x v="1771"/>
    <d v="2018-06-24T00:00:00"/>
    <n v="8521"/>
    <n v="81.73"/>
    <n v="56.67"/>
    <n v="696421.33"/>
    <n v="482885.07"/>
    <n v="213536.26"/>
  </r>
  <r>
    <n v="892447173"/>
    <x v="1"/>
    <s v="Ukraine"/>
    <x v="2"/>
    <x v="0"/>
    <s v="C"/>
    <x v="1772"/>
    <d v="2014-03-27T00:00:00"/>
    <n v="3806"/>
    <n v="154.06"/>
    <n v="90.93"/>
    <n v="586352.36"/>
    <n v="346079.58"/>
    <n v="240272.78"/>
  </r>
  <r>
    <n v="511709535"/>
    <x v="1"/>
    <s v="Norway"/>
    <x v="10"/>
    <x v="1"/>
    <s v="L"/>
    <x v="52"/>
    <d v="2015-12-13T00:00:00"/>
    <n v="5077"/>
    <n v="437.2"/>
    <n v="263.33"/>
    <n v="2219664.4"/>
    <n v="1336926.4099999999"/>
    <n v="882737.99"/>
  </r>
  <r>
    <n v="178391635"/>
    <x v="5"/>
    <s v="Australia"/>
    <x v="9"/>
    <x v="1"/>
    <s v="M"/>
    <x v="460"/>
    <d v="2015-10-16T00:00:00"/>
    <n v="8904"/>
    <n v="81.73"/>
    <n v="56.67"/>
    <n v="727723.92"/>
    <n v="504589.68"/>
    <n v="223134.24"/>
  </r>
  <r>
    <n v="578479802"/>
    <x v="1"/>
    <s v="Netherlands"/>
    <x v="7"/>
    <x v="0"/>
    <s v="H"/>
    <x v="1773"/>
    <d v="2016-07-08T00:00:00"/>
    <n v="3883"/>
    <n v="109.28"/>
    <n v="35.840000000000003"/>
    <n v="424334.24"/>
    <n v="139166.72"/>
    <n v="285167.52"/>
  </r>
  <r>
    <n v="668272864"/>
    <x v="5"/>
    <s v="New Zealand"/>
    <x v="7"/>
    <x v="0"/>
    <s v="H"/>
    <x v="977"/>
    <d v="2017-11-28T00:00:00"/>
    <n v="5646"/>
    <n v="109.28"/>
    <n v="35.840000000000003"/>
    <n v="616994.88"/>
    <n v="202352.64000000001"/>
    <n v="414642.24"/>
  </r>
  <r>
    <n v="824382150"/>
    <x v="2"/>
    <s v="United Arab Emirates"/>
    <x v="3"/>
    <x v="1"/>
    <s v="M"/>
    <x v="1774"/>
    <d v="2020-03-13T00:00:00"/>
    <n v="1853"/>
    <n v="668.27"/>
    <n v="502.54"/>
    <n v="1238304.31"/>
    <n v="931206.62"/>
    <n v="307097.69"/>
  </r>
  <r>
    <n v="593731486"/>
    <x v="4"/>
    <s v="The Bahamas"/>
    <x v="9"/>
    <x v="1"/>
    <s v="M"/>
    <x v="763"/>
    <d v="2014-07-07T00:00:00"/>
    <n v="7196"/>
    <n v="81.73"/>
    <n v="56.67"/>
    <n v="588129.07999999996"/>
    <n v="407797.32"/>
    <n v="180331.76"/>
  </r>
  <r>
    <n v="943557202"/>
    <x v="5"/>
    <s v="Federated States of Micronesia"/>
    <x v="10"/>
    <x v="0"/>
    <s v="C"/>
    <x v="129"/>
    <d v="2017-10-25T00:00:00"/>
    <n v="8399"/>
    <n v="437.2"/>
    <n v="263.33"/>
    <n v="3672042.8"/>
    <n v="2211708.67"/>
    <n v="1460334.13"/>
  </r>
  <r>
    <n v="211408126"/>
    <x v="0"/>
    <s v="Uganda"/>
    <x v="5"/>
    <x v="0"/>
    <s v="M"/>
    <x v="1775"/>
    <d v="2016-10-21T00:00:00"/>
    <n v="9217"/>
    <n v="421.89"/>
    <n v="364.69"/>
    <n v="3888560.13"/>
    <n v="3361347.73"/>
    <n v="527212.4"/>
  </r>
  <r>
    <n v="855145585"/>
    <x v="0"/>
    <s v="Malawi"/>
    <x v="6"/>
    <x v="0"/>
    <s v="M"/>
    <x v="1776"/>
    <d v="2014-07-31T00:00:00"/>
    <n v="5437"/>
    <n v="205.7"/>
    <n v="117.11"/>
    <n v="1118390.8999999999"/>
    <n v="636727.06999999995"/>
    <n v="481663.83"/>
  </r>
  <r>
    <n v="902943408"/>
    <x v="1"/>
    <s v="Lithuania"/>
    <x v="8"/>
    <x v="1"/>
    <s v="L"/>
    <x v="809"/>
    <d v="2013-02-17T00:00:00"/>
    <n v="9875"/>
    <n v="152.58000000000001"/>
    <n v="97.44"/>
    <n v="1506727.5"/>
    <n v="962220"/>
    <n v="544507.5"/>
  </r>
  <r>
    <n v="703287923"/>
    <x v="1"/>
    <s v="Ireland"/>
    <x v="10"/>
    <x v="1"/>
    <s v="H"/>
    <x v="1777"/>
    <d v="2010-06-01T00:00:00"/>
    <n v="7380"/>
    <n v="437.2"/>
    <n v="263.33"/>
    <n v="3226536"/>
    <n v="1943375.4"/>
    <n v="1283160.6000000001"/>
  </r>
  <r>
    <n v="674977958"/>
    <x v="0"/>
    <s v="The Gambia"/>
    <x v="3"/>
    <x v="1"/>
    <s v="C"/>
    <x v="888"/>
    <d v="2020-09-24T00:00:00"/>
    <n v="9832"/>
    <n v="668.27"/>
    <n v="502.54"/>
    <n v="6570430.6399999997"/>
    <n v="4940973.28"/>
    <n v="1629457.36"/>
  </r>
  <r>
    <n v="857124841"/>
    <x v="1"/>
    <s v="San Marino"/>
    <x v="7"/>
    <x v="0"/>
    <s v="M"/>
    <x v="1778"/>
    <d v="2014-01-13T00:00:00"/>
    <n v="1142"/>
    <n v="109.28"/>
    <n v="35.840000000000003"/>
    <n v="124797.75999999999"/>
    <n v="40929.279999999999"/>
    <n v="83868.479999999996"/>
  </r>
  <r>
    <n v="459152400"/>
    <x v="0"/>
    <s v="South Africa"/>
    <x v="7"/>
    <x v="0"/>
    <s v="H"/>
    <x v="1417"/>
    <d v="2013-10-23T00:00:00"/>
    <n v="2253"/>
    <n v="109.28"/>
    <n v="35.840000000000003"/>
    <n v="246207.84"/>
    <n v="80747.520000000004"/>
    <n v="165460.32"/>
  </r>
  <r>
    <n v="110796964"/>
    <x v="2"/>
    <s v="Algeria"/>
    <x v="1"/>
    <x v="0"/>
    <s v="C"/>
    <x v="917"/>
    <d v="2020-11-18T00:00:00"/>
    <n v="6139"/>
    <n v="47.45"/>
    <n v="31.79"/>
    <n v="291295.55"/>
    <n v="195158.81"/>
    <n v="96136.74"/>
  </r>
  <r>
    <n v="512107360"/>
    <x v="5"/>
    <s v="East Timor"/>
    <x v="9"/>
    <x v="1"/>
    <s v="L"/>
    <x v="1779"/>
    <d v="2016-11-28T00:00:00"/>
    <n v="2803"/>
    <n v="81.73"/>
    <n v="56.67"/>
    <n v="229089.19"/>
    <n v="158846.01"/>
    <n v="70243.179999999993"/>
  </r>
  <r>
    <n v="183444917"/>
    <x v="0"/>
    <s v="Central African Republic"/>
    <x v="7"/>
    <x v="1"/>
    <s v="M"/>
    <x v="215"/>
    <d v="2010-08-23T00:00:00"/>
    <n v="4282"/>
    <n v="109.28"/>
    <n v="35.840000000000003"/>
    <n v="467936.96"/>
    <n v="153466.88"/>
    <n v="314470.08"/>
  </r>
  <r>
    <n v="415483462"/>
    <x v="1"/>
    <s v="Georgia"/>
    <x v="5"/>
    <x v="0"/>
    <s v="L"/>
    <x v="973"/>
    <d v="2019-10-25T00:00:00"/>
    <n v="9644"/>
    <n v="421.89"/>
    <n v="364.69"/>
    <n v="4068707.16"/>
    <n v="3517070.36"/>
    <n v="551636.80000000005"/>
  </r>
  <r>
    <n v="319209325"/>
    <x v="0"/>
    <s v="Botswana"/>
    <x v="7"/>
    <x v="0"/>
    <s v="H"/>
    <x v="1780"/>
    <d v="2010-10-16T00:00:00"/>
    <n v="9988"/>
    <n v="109.28"/>
    <n v="35.840000000000003"/>
    <n v="1091488.6399999999"/>
    <n v="357969.91999999998"/>
    <n v="733518.72"/>
  </r>
  <r>
    <n v="875921332"/>
    <x v="0"/>
    <s v="Mozambique"/>
    <x v="0"/>
    <x v="1"/>
    <s v="M"/>
    <x v="453"/>
    <d v="2012-12-06T00:00:00"/>
    <n v="3442"/>
    <n v="651.21"/>
    <n v="524.96"/>
    <n v="2241464.8199999998"/>
    <n v="1806912.32"/>
    <n v="434552.5"/>
  </r>
  <r>
    <n v="887230813"/>
    <x v="0"/>
    <s v="Sierra Leone"/>
    <x v="2"/>
    <x v="0"/>
    <s v="L"/>
    <x v="1369"/>
    <d v="2010-03-04T00:00:00"/>
    <n v="169"/>
    <n v="154.06"/>
    <n v="90.93"/>
    <n v="26036.14"/>
    <n v="15367.17"/>
    <n v="10668.97"/>
  </r>
  <r>
    <n v="125061595"/>
    <x v="2"/>
    <s v="United Arab Emirates"/>
    <x v="11"/>
    <x v="0"/>
    <s v="L"/>
    <x v="1781"/>
    <d v="2012-03-11T00:00:00"/>
    <n v="7360"/>
    <n v="9.33"/>
    <n v="6.92"/>
    <n v="68668.800000000003"/>
    <n v="50931.199999999997"/>
    <n v="17737.599999999999"/>
  </r>
  <r>
    <n v="681650006"/>
    <x v="1"/>
    <s v="Finland"/>
    <x v="3"/>
    <x v="1"/>
    <s v="H"/>
    <x v="1782"/>
    <d v="2016-09-21T00:00:00"/>
    <n v="4239"/>
    <n v="668.27"/>
    <n v="502.54"/>
    <n v="2832796.53"/>
    <n v="2130267.06"/>
    <n v="702529.47"/>
  </r>
  <r>
    <n v="219544875"/>
    <x v="0"/>
    <s v="Rwanda"/>
    <x v="0"/>
    <x v="0"/>
    <s v="L"/>
    <x v="251"/>
    <d v="2017-05-22T00:00:00"/>
    <n v="7062"/>
    <n v="651.21"/>
    <n v="524.96"/>
    <n v="4598845.0199999996"/>
    <n v="3707267.52"/>
    <n v="891577.5"/>
  </r>
  <r>
    <n v="521607530"/>
    <x v="1"/>
    <s v="Kosovo"/>
    <x v="7"/>
    <x v="1"/>
    <s v="C"/>
    <x v="86"/>
    <d v="2013-10-18T00:00:00"/>
    <n v="4114"/>
    <n v="109.28"/>
    <n v="35.840000000000003"/>
    <n v="449577.92"/>
    <n v="147445.76000000001"/>
    <n v="302132.15999999997"/>
  </r>
  <r>
    <n v="741011798"/>
    <x v="3"/>
    <s v="Bangladesh"/>
    <x v="11"/>
    <x v="1"/>
    <s v="C"/>
    <x v="1783"/>
    <d v="2013-12-14T00:00:00"/>
    <n v="713"/>
    <n v="9.33"/>
    <n v="6.92"/>
    <n v="6652.29"/>
    <n v="4933.96"/>
    <n v="1718.33"/>
  </r>
  <r>
    <n v="551244008"/>
    <x v="4"/>
    <s v="Costa Rica"/>
    <x v="6"/>
    <x v="0"/>
    <s v="L"/>
    <x v="1784"/>
    <d v="2015-03-26T00:00:00"/>
    <n v="4207"/>
    <n v="205.7"/>
    <n v="117.11"/>
    <n v="865379.9"/>
    <n v="492681.77"/>
    <n v="372698.13"/>
  </r>
  <r>
    <n v="596102988"/>
    <x v="1"/>
    <s v="Liechtenstein"/>
    <x v="7"/>
    <x v="0"/>
    <s v="H"/>
    <x v="26"/>
    <d v="2013-09-23T00:00:00"/>
    <n v="8976"/>
    <n v="109.28"/>
    <n v="35.840000000000003"/>
    <n v="980897.28000000003"/>
    <n v="321699.84000000003"/>
    <n v="659197.43999999994"/>
  </r>
  <r>
    <n v="239700067"/>
    <x v="0"/>
    <s v="Burundi"/>
    <x v="10"/>
    <x v="1"/>
    <s v="M"/>
    <x v="38"/>
    <d v="2011-07-04T00:00:00"/>
    <n v="1431"/>
    <n v="437.2"/>
    <n v="263.33"/>
    <n v="625633.19999999995"/>
    <n v="376825.23"/>
    <n v="248807.97"/>
  </r>
  <r>
    <n v="716459071"/>
    <x v="5"/>
    <s v="Solomon Islands"/>
    <x v="3"/>
    <x v="1"/>
    <s v="M"/>
    <x v="1785"/>
    <d v="2011-07-08T00:00:00"/>
    <n v="5015"/>
    <n v="668.27"/>
    <n v="502.54"/>
    <n v="3351374.05"/>
    <n v="2520238.1"/>
    <n v="831135.95"/>
  </r>
  <r>
    <n v="181116330"/>
    <x v="0"/>
    <s v="Guinea"/>
    <x v="10"/>
    <x v="1"/>
    <s v="H"/>
    <x v="1786"/>
    <d v="2019-07-15T00:00:00"/>
    <n v="5202"/>
    <n v="437.2"/>
    <n v="263.33"/>
    <n v="2274314.4"/>
    <n v="1369842.66"/>
    <n v="904471.74"/>
  </r>
  <r>
    <n v="458720672"/>
    <x v="0"/>
    <s v="Uganda"/>
    <x v="3"/>
    <x v="1"/>
    <s v="C"/>
    <x v="1787"/>
    <d v="2017-11-11T00:00:00"/>
    <n v="4495"/>
    <n v="668.27"/>
    <n v="502.54"/>
    <n v="3003873.65"/>
    <n v="2258917.2999999998"/>
    <n v="744956.35"/>
  </r>
  <r>
    <n v="294633424"/>
    <x v="3"/>
    <s v="Uzbekistan"/>
    <x v="1"/>
    <x v="1"/>
    <s v="C"/>
    <x v="1788"/>
    <d v="2010-06-30T00:00:00"/>
    <n v="7432"/>
    <n v="47.45"/>
    <n v="31.79"/>
    <n v="352648.4"/>
    <n v="236263.28"/>
    <n v="116385.12"/>
  </r>
  <r>
    <n v="304528415"/>
    <x v="4"/>
    <s v="Grenada"/>
    <x v="8"/>
    <x v="1"/>
    <s v="H"/>
    <x v="1789"/>
    <d v="2013-08-21T00:00:00"/>
    <n v="5580"/>
    <n v="152.58000000000001"/>
    <n v="97.44"/>
    <n v="851396.4"/>
    <n v="543715.19999999995"/>
    <n v="307681.2"/>
  </r>
  <r>
    <n v="724391973"/>
    <x v="1"/>
    <s v="Estonia"/>
    <x v="6"/>
    <x v="0"/>
    <s v="H"/>
    <x v="1790"/>
    <d v="2015-02-13T00:00:00"/>
    <n v="2537"/>
    <n v="205.7"/>
    <n v="117.11"/>
    <n v="521860.9"/>
    <n v="297108.07"/>
    <n v="224752.83"/>
  </r>
  <r>
    <n v="960522925"/>
    <x v="0"/>
    <s v="Gabon"/>
    <x v="2"/>
    <x v="1"/>
    <s v="H"/>
    <x v="1791"/>
    <d v="2017-10-14T00:00:00"/>
    <n v="8933"/>
    <n v="154.06"/>
    <n v="90.93"/>
    <n v="1376217.98"/>
    <n v="812277.69"/>
    <n v="563940.29"/>
  </r>
  <r>
    <n v="939532601"/>
    <x v="2"/>
    <s v="Bahrain"/>
    <x v="6"/>
    <x v="1"/>
    <s v="C"/>
    <x v="1650"/>
    <d v="2018-02-28T00:00:00"/>
    <n v="7430"/>
    <n v="205.7"/>
    <n v="117.11"/>
    <n v="1528351"/>
    <n v="870127.3"/>
    <n v="658223.69999999995"/>
  </r>
  <r>
    <n v="658344829"/>
    <x v="1"/>
    <s v="Andorra"/>
    <x v="8"/>
    <x v="0"/>
    <s v="M"/>
    <x v="1792"/>
    <d v="2019-08-30T00:00:00"/>
    <n v="7720"/>
    <n v="152.58000000000001"/>
    <n v="97.44"/>
    <n v="1177917.6000000001"/>
    <n v="752236.8"/>
    <n v="425680.8"/>
  </r>
  <r>
    <n v="634195935"/>
    <x v="0"/>
    <s v="Burkina Faso"/>
    <x v="6"/>
    <x v="0"/>
    <s v="C"/>
    <x v="1793"/>
    <d v="2019-06-20T00:00:00"/>
    <n v="1525"/>
    <n v="205.7"/>
    <n v="117.11"/>
    <n v="313692.5"/>
    <n v="178592.75"/>
    <n v="135099.75"/>
  </r>
  <r>
    <n v="554634749"/>
    <x v="1"/>
    <s v="Georgia"/>
    <x v="4"/>
    <x v="0"/>
    <s v="L"/>
    <x v="437"/>
    <d v="2017-09-20T00:00:00"/>
    <n v="7602"/>
    <n v="255.28"/>
    <n v="159.41999999999999"/>
    <n v="1940638.56"/>
    <n v="1211910.8400000001"/>
    <n v="728727.72"/>
  </r>
  <r>
    <n v="627522599"/>
    <x v="2"/>
    <s v="Iran"/>
    <x v="1"/>
    <x v="1"/>
    <s v="H"/>
    <x v="5"/>
    <d v="2017-05-21T00:00:00"/>
    <n v="6737"/>
    <n v="47.45"/>
    <n v="31.79"/>
    <n v="319670.65000000002"/>
    <n v="214169.23"/>
    <n v="105501.42"/>
  </r>
  <r>
    <n v="231033313"/>
    <x v="1"/>
    <s v="Lithuania"/>
    <x v="4"/>
    <x v="1"/>
    <s v="C"/>
    <x v="47"/>
    <d v="2019-12-06T00:00:00"/>
    <n v="6746"/>
    <n v="255.28"/>
    <n v="159.41999999999999"/>
    <n v="1722118.88"/>
    <n v="1075447.32"/>
    <n v="646671.56000000006"/>
  </r>
  <r>
    <n v="163653218"/>
    <x v="2"/>
    <s v="Libya"/>
    <x v="2"/>
    <x v="0"/>
    <s v="L"/>
    <x v="1794"/>
    <d v="2015-04-30T00:00:00"/>
    <n v="7479"/>
    <n v="154.06"/>
    <n v="90.93"/>
    <n v="1152214.74"/>
    <n v="680065.47"/>
    <n v="472149.27"/>
  </r>
  <r>
    <n v="394181144"/>
    <x v="3"/>
    <s v="Taiwan"/>
    <x v="1"/>
    <x v="0"/>
    <s v="M"/>
    <x v="1795"/>
    <d v="2013-03-15T00:00:00"/>
    <n v="5815"/>
    <n v="47.45"/>
    <n v="31.79"/>
    <n v="275921.75"/>
    <n v="184858.85"/>
    <n v="91062.9"/>
  </r>
  <r>
    <n v="511728417"/>
    <x v="4"/>
    <s v="Costa Rica"/>
    <x v="3"/>
    <x v="1"/>
    <s v="L"/>
    <x v="1796"/>
    <d v="2017-01-12T00:00:00"/>
    <n v="665"/>
    <n v="668.27"/>
    <n v="502.54"/>
    <n v="444399.55"/>
    <n v="334189.09999999998"/>
    <n v="110210.45"/>
  </r>
  <r>
    <n v="175718867"/>
    <x v="1"/>
    <s v="Lithuania"/>
    <x v="9"/>
    <x v="0"/>
    <s v="H"/>
    <x v="1624"/>
    <d v="2020-12-23T00:00:00"/>
    <n v="7973"/>
    <n v="81.73"/>
    <n v="56.67"/>
    <n v="651633.29"/>
    <n v="451829.91"/>
    <n v="199803.38"/>
  </r>
  <r>
    <n v="465888822"/>
    <x v="1"/>
    <s v="Czech Republic"/>
    <x v="10"/>
    <x v="1"/>
    <s v="C"/>
    <x v="98"/>
    <d v="2014-12-05T00:00:00"/>
    <n v="5710"/>
    <n v="437.2"/>
    <n v="263.33"/>
    <n v="2496412"/>
    <n v="1503614.3"/>
    <n v="992797.7"/>
  </r>
  <r>
    <n v="732287108"/>
    <x v="1"/>
    <s v="Netherlands"/>
    <x v="2"/>
    <x v="0"/>
    <s v="C"/>
    <x v="1797"/>
    <d v="2020-05-10T00:00:00"/>
    <n v="8883"/>
    <n v="154.06"/>
    <n v="90.93"/>
    <n v="1368514.98"/>
    <n v="807731.19"/>
    <n v="560783.79"/>
  </r>
  <r>
    <n v="845275056"/>
    <x v="0"/>
    <s v="Ghana"/>
    <x v="9"/>
    <x v="1"/>
    <s v="M"/>
    <x v="1798"/>
    <d v="2015-10-13T00:00:00"/>
    <n v="4528"/>
    <n v="81.73"/>
    <n v="56.67"/>
    <n v="370073.44"/>
    <n v="256601.76"/>
    <n v="113471.67999999999"/>
  </r>
  <r>
    <n v="745526492"/>
    <x v="0"/>
    <s v="Botswana"/>
    <x v="9"/>
    <x v="0"/>
    <s v="L"/>
    <x v="360"/>
    <d v="2010-10-24T00:00:00"/>
    <n v="6711"/>
    <n v="81.73"/>
    <n v="56.67"/>
    <n v="548490.03"/>
    <n v="380312.37"/>
    <n v="168177.66"/>
  </r>
  <r>
    <n v="894027745"/>
    <x v="1"/>
    <s v="Montenegro"/>
    <x v="3"/>
    <x v="0"/>
    <s v="H"/>
    <x v="1799"/>
    <d v="2020-05-03T00:00:00"/>
    <n v="1532"/>
    <n v="668.27"/>
    <n v="502.54"/>
    <n v="1023789.64"/>
    <n v="769891.28"/>
    <n v="253898.36"/>
  </r>
  <r>
    <n v="922077643"/>
    <x v="0"/>
    <s v="Ethiopia"/>
    <x v="0"/>
    <x v="1"/>
    <s v="C"/>
    <x v="1800"/>
    <d v="2012-04-22T00:00:00"/>
    <n v="2120"/>
    <n v="651.21"/>
    <n v="524.96"/>
    <n v="1380565.2"/>
    <n v="1112915.2"/>
    <n v="267650"/>
  </r>
  <r>
    <n v="981287515"/>
    <x v="2"/>
    <s v="Algeria"/>
    <x v="8"/>
    <x v="1"/>
    <s v="L"/>
    <x v="285"/>
    <d v="2012-09-18T00:00:00"/>
    <n v="3637"/>
    <n v="152.58000000000001"/>
    <n v="97.44"/>
    <n v="554933.46"/>
    <n v="354389.28"/>
    <n v="200544.18"/>
  </r>
  <r>
    <n v="393581187"/>
    <x v="4"/>
    <s v="Haiti"/>
    <x v="5"/>
    <x v="1"/>
    <s v="L"/>
    <x v="128"/>
    <d v="2018-07-15T00:00:00"/>
    <n v="8274"/>
    <n v="421.89"/>
    <n v="364.69"/>
    <n v="3490717.86"/>
    <n v="3017445.06"/>
    <n v="473272.8"/>
  </r>
  <r>
    <n v="801194989"/>
    <x v="5"/>
    <s v="New Zealand"/>
    <x v="11"/>
    <x v="1"/>
    <s v="M"/>
    <x v="1801"/>
    <d v="2016-04-27T00:00:00"/>
    <n v="256"/>
    <n v="9.33"/>
    <n v="6.92"/>
    <n v="2388.48"/>
    <n v="1771.52"/>
    <n v="616.96"/>
  </r>
  <r>
    <n v="316677749"/>
    <x v="1"/>
    <s v="Moldova "/>
    <x v="2"/>
    <x v="1"/>
    <s v="H"/>
    <x v="1657"/>
    <d v="2017-08-30T00:00:00"/>
    <n v="838"/>
    <n v="154.06"/>
    <n v="90.93"/>
    <n v="129102.28"/>
    <n v="76199.34"/>
    <n v="52902.94"/>
  </r>
  <r>
    <n v="272890794"/>
    <x v="2"/>
    <s v="Algeria"/>
    <x v="3"/>
    <x v="1"/>
    <s v="H"/>
    <x v="642"/>
    <d v="2017-06-20T00:00:00"/>
    <n v="3305"/>
    <n v="668.27"/>
    <n v="502.54"/>
    <n v="2208632.35"/>
    <n v="1660894.7"/>
    <n v="547737.65"/>
  </r>
  <r>
    <n v="273007953"/>
    <x v="4"/>
    <s v="Panama"/>
    <x v="2"/>
    <x v="0"/>
    <s v="H"/>
    <x v="1802"/>
    <d v="2014-02-25T00:00:00"/>
    <n v="7975"/>
    <n v="154.06"/>
    <n v="90.93"/>
    <n v="1228628.5"/>
    <n v="725166.75"/>
    <n v="503461.75"/>
  </r>
  <r>
    <n v="440515553"/>
    <x v="1"/>
    <s v="Armenia"/>
    <x v="1"/>
    <x v="1"/>
    <s v="M"/>
    <x v="1803"/>
    <d v="2018-11-10T00:00:00"/>
    <n v="7196"/>
    <n v="47.45"/>
    <n v="31.79"/>
    <n v="341450.2"/>
    <n v="228760.84"/>
    <n v="112689.36"/>
  </r>
  <r>
    <n v="969212424"/>
    <x v="0"/>
    <s v="Togo"/>
    <x v="0"/>
    <x v="1"/>
    <s v="H"/>
    <x v="141"/>
    <d v="2020-09-15T00:00:00"/>
    <n v="349"/>
    <n v="651.21"/>
    <n v="524.96"/>
    <n v="227272.29"/>
    <n v="183211.04"/>
    <n v="44061.25"/>
  </r>
  <r>
    <n v="773209893"/>
    <x v="2"/>
    <s v="Azerbaijan"/>
    <x v="11"/>
    <x v="0"/>
    <s v="H"/>
    <x v="1804"/>
    <d v="2014-04-02T00:00:00"/>
    <n v="8845"/>
    <n v="9.33"/>
    <n v="6.92"/>
    <n v="82523.850000000006"/>
    <n v="61207.4"/>
    <n v="21316.45"/>
  </r>
  <r>
    <n v="636931788"/>
    <x v="2"/>
    <s v="Afghanistan"/>
    <x v="2"/>
    <x v="0"/>
    <s v="H"/>
    <x v="1029"/>
    <d v="2010-12-03T00:00:00"/>
    <n v="1125"/>
    <n v="154.06"/>
    <n v="90.93"/>
    <n v="173317.5"/>
    <n v="102296.25"/>
    <n v="71021.25"/>
  </r>
  <r>
    <n v="965114438"/>
    <x v="0"/>
    <s v="Mozambique"/>
    <x v="4"/>
    <x v="0"/>
    <s v="M"/>
    <x v="41"/>
    <d v="2011-11-08T00:00:00"/>
    <n v="7664"/>
    <n v="255.28"/>
    <n v="159.41999999999999"/>
    <n v="1956465.92"/>
    <n v="1221794.8799999999"/>
    <n v="734671.04"/>
  </r>
  <r>
    <n v="432806670"/>
    <x v="4"/>
    <s v="The Bahamas"/>
    <x v="7"/>
    <x v="1"/>
    <s v="L"/>
    <x v="1511"/>
    <d v="2019-12-25T00:00:00"/>
    <n v="5966"/>
    <n v="109.28"/>
    <n v="35.840000000000003"/>
    <n v="651964.48"/>
    <n v="213821.44"/>
    <n v="438143.04"/>
  </r>
  <r>
    <n v="935369813"/>
    <x v="4"/>
    <s v="Dominica"/>
    <x v="1"/>
    <x v="0"/>
    <s v="L"/>
    <x v="937"/>
    <d v="2018-04-19T00:00:00"/>
    <n v="5568"/>
    <n v="47.45"/>
    <n v="31.79"/>
    <n v="264201.59999999998"/>
    <n v="177006.72"/>
    <n v="87194.880000000005"/>
  </r>
  <r>
    <n v="838477694"/>
    <x v="4"/>
    <s v="Antigua and Barbuda "/>
    <x v="8"/>
    <x v="0"/>
    <s v="C"/>
    <x v="945"/>
    <d v="2019-10-19T00:00:00"/>
    <n v="3037"/>
    <n v="152.58000000000001"/>
    <n v="97.44"/>
    <n v="463385.46"/>
    <n v="295925.28000000003"/>
    <n v="167460.18"/>
  </r>
  <r>
    <n v="828116643"/>
    <x v="5"/>
    <s v="Tuvalu"/>
    <x v="3"/>
    <x v="0"/>
    <s v="M"/>
    <x v="1055"/>
    <d v="2015-08-05T00:00:00"/>
    <n v="6972"/>
    <n v="668.27"/>
    <n v="502.54"/>
    <n v="4659178.4400000004"/>
    <n v="3503708.88"/>
    <n v="1155469.56"/>
  </r>
  <r>
    <n v="760585486"/>
    <x v="0"/>
    <s v="Mauritania"/>
    <x v="3"/>
    <x v="0"/>
    <s v="L"/>
    <x v="327"/>
    <d v="2013-08-24T00:00:00"/>
    <n v="3002"/>
    <n v="668.27"/>
    <n v="502.54"/>
    <n v="2006146.54"/>
    <n v="1508625.08"/>
    <n v="497521.46"/>
  </r>
  <r>
    <n v="112495553"/>
    <x v="0"/>
    <s v="Niger"/>
    <x v="7"/>
    <x v="1"/>
    <s v="L"/>
    <x v="1805"/>
    <d v="2014-04-26T00:00:00"/>
    <n v="8789"/>
    <n v="109.28"/>
    <n v="35.840000000000003"/>
    <n v="960461.92"/>
    <n v="314997.76000000001"/>
    <n v="645464.16"/>
  </r>
  <r>
    <n v="230770671"/>
    <x v="2"/>
    <s v="United Arab Emirates"/>
    <x v="4"/>
    <x v="1"/>
    <s v="H"/>
    <x v="1806"/>
    <d v="2013-08-04T00:00:00"/>
    <n v="9025"/>
    <n v="255.28"/>
    <n v="159.41999999999999"/>
    <n v="2303902"/>
    <n v="1438765.5"/>
    <n v="865136.5"/>
  </r>
  <r>
    <n v="282647168"/>
    <x v="2"/>
    <s v="Iraq"/>
    <x v="11"/>
    <x v="1"/>
    <s v="M"/>
    <x v="1807"/>
    <d v="2014-01-01T00:00:00"/>
    <n v="433"/>
    <n v="9.33"/>
    <n v="6.92"/>
    <n v="4039.89"/>
    <n v="2996.36"/>
    <n v="1043.53"/>
  </r>
  <r>
    <n v="405673873"/>
    <x v="3"/>
    <s v="Malaysia"/>
    <x v="2"/>
    <x v="1"/>
    <s v="M"/>
    <x v="1808"/>
    <d v="2018-05-19T00:00:00"/>
    <n v="6769"/>
    <n v="154.06"/>
    <n v="90.93"/>
    <n v="1042832.14"/>
    <n v="615505.17000000004"/>
    <n v="427326.97"/>
  </r>
  <r>
    <n v="357712113"/>
    <x v="1"/>
    <s v="Croatia"/>
    <x v="4"/>
    <x v="0"/>
    <s v="H"/>
    <x v="1184"/>
    <d v="2018-03-19T00:00:00"/>
    <n v="3818"/>
    <n v="255.28"/>
    <n v="159.41999999999999"/>
    <n v="974659.04"/>
    <n v="608665.56000000006"/>
    <n v="365993.48"/>
  </r>
  <r>
    <n v="866935718"/>
    <x v="0"/>
    <s v="Burkina Faso"/>
    <x v="4"/>
    <x v="0"/>
    <s v="H"/>
    <x v="1095"/>
    <d v="2020-01-15T00:00:00"/>
    <n v="4399"/>
    <n v="255.28"/>
    <n v="159.41999999999999"/>
    <n v="1122976.72"/>
    <n v="701288.58"/>
    <n v="421688.14"/>
  </r>
  <r>
    <n v="481831014"/>
    <x v="0"/>
    <s v="Malawi"/>
    <x v="8"/>
    <x v="0"/>
    <s v="M"/>
    <x v="1809"/>
    <d v="2012-08-27T00:00:00"/>
    <n v="3359"/>
    <n v="152.58000000000001"/>
    <n v="97.44"/>
    <n v="512516.22"/>
    <n v="327300.96000000002"/>
    <n v="185215.26"/>
  </r>
  <r>
    <n v="521196830"/>
    <x v="0"/>
    <s v="Eritrea"/>
    <x v="4"/>
    <x v="1"/>
    <s v="C"/>
    <x v="1810"/>
    <d v="2016-07-06T00:00:00"/>
    <n v="2579"/>
    <n v="255.28"/>
    <n v="159.41999999999999"/>
    <n v="658367.12"/>
    <n v="411144.18"/>
    <n v="247222.94"/>
  </r>
  <r>
    <n v="124144494"/>
    <x v="1"/>
    <s v="Monaco"/>
    <x v="1"/>
    <x v="1"/>
    <s v="H"/>
    <x v="1811"/>
    <d v="2020-08-03T00:00:00"/>
    <n v="5969"/>
    <n v="47.45"/>
    <n v="31.79"/>
    <n v="283229.05"/>
    <n v="189754.51"/>
    <n v="93474.54"/>
  </r>
  <r>
    <n v="300097835"/>
    <x v="2"/>
    <s v="Lebanon"/>
    <x v="6"/>
    <x v="0"/>
    <s v="C"/>
    <x v="1812"/>
    <d v="2014-09-16T00:00:00"/>
    <n v="4473"/>
    <n v="205.7"/>
    <n v="117.11"/>
    <n v="920096.1"/>
    <n v="523833.03"/>
    <n v="396263.07"/>
  </r>
  <r>
    <n v="778793179"/>
    <x v="2"/>
    <s v="Yemen"/>
    <x v="3"/>
    <x v="0"/>
    <s v="M"/>
    <x v="1813"/>
    <d v="2016-02-21T00:00:00"/>
    <n v="1063"/>
    <n v="668.27"/>
    <n v="502.54"/>
    <n v="710371.01"/>
    <n v="534200.02"/>
    <n v="176170.99"/>
  </r>
  <r>
    <n v="460279357"/>
    <x v="2"/>
    <s v="Saudi Arabia"/>
    <x v="8"/>
    <x v="0"/>
    <s v="H"/>
    <x v="1814"/>
    <d v="2010-01-10T00:00:00"/>
    <n v="5745"/>
    <n v="152.58000000000001"/>
    <n v="97.44"/>
    <n v="876572.1"/>
    <n v="559792.80000000005"/>
    <n v="316779.3"/>
  </r>
  <r>
    <n v="564917695"/>
    <x v="4"/>
    <s v="El Salvador"/>
    <x v="7"/>
    <x v="0"/>
    <s v="C"/>
    <x v="1650"/>
    <d v="2018-03-02T00:00:00"/>
    <n v="555"/>
    <n v="109.28"/>
    <n v="35.840000000000003"/>
    <n v="60650.400000000001"/>
    <n v="19891.2"/>
    <n v="40759.199999999997"/>
  </r>
  <r>
    <n v="583382022"/>
    <x v="2"/>
    <s v="Tunisia "/>
    <x v="5"/>
    <x v="0"/>
    <s v="H"/>
    <x v="318"/>
    <d v="2020-02-03T00:00:00"/>
    <n v="4559"/>
    <n v="421.89"/>
    <n v="364.69"/>
    <n v="1923396.51"/>
    <n v="1662621.71"/>
    <n v="260774.8"/>
  </r>
  <r>
    <n v="526658666"/>
    <x v="5"/>
    <s v="Samoa "/>
    <x v="4"/>
    <x v="0"/>
    <s v="L"/>
    <x v="1815"/>
    <d v="2020-04-26T00:00:00"/>
    <n v="8858"/>
    <n v="255.28"/>
    <n v="159.41999999999999"/>
    <n v="2261270.2400000002"/>
    <n v="1412142.36"/>
    <n v="849127.88"/>
  </r>
  <r>
    <n v="476046454"/>
    <x v="5"/>
    <s v="Marshall Islands"/>
    <x v="10"/>
    <x v="1"/>
    <s v="C"/>
    <x v="1816"/>
    <d v="2017-05-23T00:00:00"/>
    <n v="1580"/>
    <n v="437.2"/>
    <n v="263.33"/>
    <n v="690776"/>
    <n v="416061.4"/>
    <n v="274714.59999999998"/>
  </r>
  <r>
    <n v="133156716"/>
    <x v="2"/>
    <s v="Libya"/>
    <x v="3"/>
    <x v="0"/>
    <s v="H"/>
    <x v="1301"/>
    <d v="2014-01-04T00:00:00"/>
    <n v="2886"/>
    <n v="668.27"/>
    <n v="502.54"/>
    <n v="1928627.22"/>
    <n v="1450330.44"/>
    <n v="478296.78"/>
  </r>
  <r>
    <n v="169913280"/>
    <x v="2"/>
    <s v="Qatar"/>
    <x v="5"/>
    <x v="0"/>
    <s v="M"/>
    <x v="844"/>
    <d v="2016-12-08T00:00:00"/>
    <n v="9970"/>
    <n v="421.89"/>
    <n v="364.69"/>
    <n v="4206243.3"/>
    <n v="3635959.3"/>
    <n v="570284"/>
  </r>
  <r>
    <n v="878552472"/>
    <x v="1"/>
    <s v="Finland"/>
    <x v="4"/>
    <x v="0"/>
    <s v="C"/>
    <x v="1817"/>
    <d v="2012-08-28T00:00:00"/>
    <n v="2055"/>
    <n v="255.28"/>
    <n v="159.41999999999999"/>
    <n v="524600.4"/>
    <n v="327608.09999999998"/>
    <n v="196992.3"/>
  </r>
  <r>
    <n v="821623122"/>
    <x v="1"/>
    <s v="Armenia"/>
    <x v="6"/>
    <x v="0"/>
    <s v="L"/>
    <x v="1818"/>
    <d v="2019-10-05T00:00:00"/>
    <n v="5395"/>
    <n v="205.7"/>
    <n v="117.11"/>
    <n v="1109751.5"/>
    <n v="631808.44999999995"/>
    <n v="477943.05"/>
  </r>
  <r>
    <n v="881986558"/>
    <x v="0"/>
    <s v="Botswana"/>
    <x v="1"/>
    <x v="0"/>
    <s v="C"/>
    <x v="1612"/>
    <d v="2019-08-12T00:00:00"/>
    <n v="8277"/>
    <n v="47.45"/>
    <n v="31.79"/>
    <n v="392743.65"/>
    <n v="263125.83"/>
    <n v="129617.82"/>
  </r>
  <r>
    <n v="212816607"/>
    <x v="6"/>
    <s v="Canada"/>
    <x v="10"/>
    <x v="1"/>
    <s v="H"/>
    <x v="1517"/>
    <d v="2019-06-13T00:00:00"/>
    <n v="6018"/>
    <n v="437.2"/>
    <n v="263.33"/>
    <n v="2631069.6"/>
    <n v="1584719.94"/>
    <n v="1046349.66"/>
  </r>
  <r>
    <n v="287599599"/>
    <x v="0"/>
    <s v="Ghana"/>
    <x v="4"/>
    <x v="0"/>
    <s v="M"/>
    <x v="232"/>
    <d v="2020-03-15T00:00:00"/>
    <n v="5967"/>
    <n v="255.28"/>
    <n v="159.41999999999999"/>
    <n v="1523255.76"/>
    <n v="951259.14"/>
    <n v="571996.62"/>
  </r>
  <r>
    <n v="850134360"/>
    <x v="4"/>
    <s v="Trinidad and Tobago"/>
    <x v="8"/>
    <x v="0"/>
    <s v="C"/>
    <x v="13"/>
    <d v="2017-09-05T00:00:00"/>
    <n v="2504"/>
    <n v="152.58000000000001"/>
    <n v="97.44"/>
    <n v="382060.32"/>
    <n v="243989.76000000001"/>
    <n v="138070.56"/>
  </r>
  <r>
    <n v="364532220"/>
    <x v="1"/>
    <s v="Liechtenstein"/>
    <x v="3"/>
    <x v="0"/>
    <s v="M"/>
    <x v="1819"/>
    <d v="2016-05-20T00:00:00"/>
    <n v="2039"/>
    <n v="668.27"/>
    <n v="502.54"/>
    <n v="1362602.53"/>
    <n v="1024679.06"/>
    <n v="337923.47"/>
  </r>
  <r>
    <n v="965217006"/>
    <x v="4"/>
    <s v="Cuba"/>
    <x v="8"/>
    <x v="0"/>
    <s v="C"/>
    <x v="247"/>
    <d v="2010-06-04T00:00:00"/>
    <n v="8016"/>
    <n v="152.58000000000001"/>
    <n v="97.44"/>
    <n v="1223081.28"/>
    <n v="781079.04000000004"/>
    <n v="442002.24"/>
  </r>
  <r>
    <n v="806925046"/>
    <x v="4"/>
    <s v="Saint Vincent and the Grenadines"/>
    <x v="10"/>
    <x v="1"/>
    <s v="H"/>
    <x v="1820"/>
    <d v="2011-08-16T00:00:00"/>
    <n v="5908"/>
    <n v="437.2"/>
    <n v="263.33"/>
    <n v="2582977.6"/>
    <n v="1555753.64"/>
    <n v="1027223.96"/>
  </r>
  <r>
    <n v="814705169"/>
    <x v="1"/>
    <s v="Russia"/>
    <x v="3"/>
    <x v="0"/>
    <s v="H"/>
    <x v="1821"/>
    <d v="2012-02-23T00:00:00"/>
    <n v="8219"/>
    <n v="668.27"/>
    <n v="502.54"/>
    <n v="5492511.1299999999"/>
    <n v="4130376.26"/>
    <n v="1362134.87"/>
  </r>
  <r>
    <n v="633918702"/>
    <x v="0"/>
    <s v="Malawi"/>
    <x v="11"/>
    <x v="1"/>
    <s v="C"/>
    <x v="1822"/>
    <d v="2012-02-22T00:00:00"/>
    <n v="9486"/>
    <n v="9.33"/>
    <n v="6.92"/>
    <n v="88504.38"/>
    <n v="65643.12"/>
    <n v="22861.26"/>
  </r>
  <r>
    <n v="880239474"/>
    <x v="0"/>
    <s v="Guinea"/>
    <x v="3"/>
    <x v="0"/>
    <s v="M"/>
    <x v="936"/>
    <d v="2017-01-27T00:00:00"/>
    <n v="1276"/>
    <n v="668.27"/>
    <n v="502.54"/>
    <n v="852712.52"/>
    <n v="641241.04"/>
    <n v="211471.48"/>
  </r>
  <r>
    <n v="889653813"/>
    <x v="1"/>
    <s v="Lithuania"/>
    <x v="9"/>
    <x v="1"/>
    <s v="C"/>
    <x v="642"/>
    <d v="2017-06-30T00:00:00"/>
    <n v="7188"/>
    <n v="81.73"/>
    <n v="56.67"/>
    <n v="587475.24"/>
    <n v="407343.96"/>
    <n v="180131.28"/>
  </r>
  <r>
    <n v="968460547"/>
    <x v="3"/>
    <s v="Uzbekistan"/>
    <x v="8"/>
    <x v="0"/>
    <s v="M"/>
    <x v="371"/>
    <d v="2020-03-19T00:00:00"/>
    <n v="7852"/>
    <n v="152.58000000000001"/>
    <n v="97.44"/>
    <n v="1198058.1599999999"/>
    <n v="765098.88"/>
    <n v="432959.28"/>
  </r>
  <r>
    <n v="143271005"/>
    <x v="1"/>
    <s v="Albania"/>
    <x v="7"/>
    <x v="1"/>
    <s v="C"/>
    <x v="1823"/>
    <d v="2019-05-14T00:00:00"/>
    <n v="5929"/>
    <n v="109.28"/>
    <n v="35.840000000000003"/>
    <n v="647921.12"/>
    <n v="212495.35999999999"/>
    <n v="435425.76"/>
  </r>
  <r>
    <n v="211009013"/>
    <x v="1"/>
    <s v="Switzerland"/>
    <x v="1"/>
    <x v="0"/>
    <s v="C"/>
    <x v="1824"/>
    <d v="2011-05-19T00:00:00"/>
    <n v="1111"/>
    <n v="47.45"/>
    <n v="31.79"/>
    <n v="52716.95"/>
    <n v="35318.69"/>
    <n v="17398.259999999998"/>
  </r>
  <r>
    <n v="788910901"/>
    <x v="1"/>
    <s v="Netherlands"/>
    <x v="3"/>
    <x v="1"/>
    <s v="H"/>
    <x v="975"/>
    <d v="2012-10-26T00:00:00"/>
    <n v="5122"/>
    <n v="668.27"/>
    <n v="502.54"/>
    <n v="3422878.94"/>
    <n v="2574009.88"/>
    <n v="848869.06"/>
  </r>
  <r>
    <n v="664525496"/>
    <x v="3"/>
    <s v="South Korea"/>
    <x v="5"/>
    <x v="1"/>
    <s v="M"/>
    <x v="1825"/>
    <d v="2012-11-04T00:00:00"/>
    <n v="6716"/>
    <n v="421.89"/>
    <n v="364.69"/>
    <n v="2833413.24"/>
    <n v="2449258.04"/>
    <n v="384155.2"/>
  </r>
  <r>
    <n v="945714128"/>
    <x v="2"/>
    <s v="Pakistan"/>
    <x v="0"/>
    <x v="0"/>
    <s v="L"/>
    <x v="1826"/>
    <d v="2014-03-09T00:00:00"/>
    <n v="6681"/>
    <n v="651.21"/>
    <n v="524.96"/>
    <n v="4350734.01"/>
    <n v="3507257.76"/>
    <n v="843476.25"/>
  </r>
  <r>
    <n v="110650622"/>
    <x v="2"/>
    <s v="Libya"/>
    <x v="7"/>
    <x v="0"/>
    <s v="H"/>
    <x v="1827"/>
    <d v="2010-08-22T00:00:00"/>
    <n v="2833"/>
    <n v="109.28"/>
    <n v="35.840000000000003"/>
    <n v="309590.24"/>
    <n v="101534.72"/>
    <n v="208055.52"/>
  </r>
  <r>
    <n v="757821309"/>
    <x v="2"/>
    <s v="Bahrain"/>
    <x v="9"/>
    <x v="1"/>
    <s v="M"/>
    <x v="1828"/>
    <d v="2020-02-04T00:00:00"/>
    <n v="5021"/>
    <n v="81.73"/>
    <n v="56.67"/>
    <n v="410366.33"/>
    <n v="284540.07"/>
    <n v="125826.26"/>
  </r>
  <r>
    <n v="156025016"/>
    <x v="4"/>
    <s v="Panama"/>
    <x v="8"/>
    <x v="1"/>
    <s v="H"/>
    <x v="1829"/>
    <d v="2020-02-18T00:00:00"/>
    <n v="124"/>
    <n v="152.58000000000001"/>
    <n v="97.44"/>
    <n v="18919.919999999998"/>
    <n v="12082.56"/>
    <n v="6837.36"/>
  </r>
  <r>
    <n v="594373071"/>
    <x v="3"/>
    <s v="Kyrgyzstan"/>
    <x v="5"/>
    <x v="0"/>
    <s v="H"/>
    <x v="1830"/>
    <d v="2020-05-19T00:00:00"/>
    <n v="7055"/>
    <n v="421.89"/>
    <n v="364.69"/>
    <n v="2976433.95"/>
    <n v="2572887.9500000002"/>
    <n v="403546"/>
  </r>
  <r>
    <n v="832289302"/>
    <x v="2"/>
    <s v="Yemen"/>
    <x v="5"/>
    <x v="1"/>
    <s v="M"/>
    <x v="1831"/>
    <d v="2017-11-14T00:00:00"/>
    <n v="1755"/>
    <n v="421.89"/>
    <n v="364.69"/>
    <n v="740416.95"/>
    <n v="640030.94999999995"/>
    <n v="100386"/>
  </r>
  <r>
    <n v="149510037"/>
    <x v="5"/>
    <s v="Samoa "/>
    <x v="0"/>
    <x v="1"/>
    <s v="H"/>
    <x v="931"/>
    <d v="2018-04-21T00:00:00"/>
    <n v="2197"/>
    <n v="651.21"/>
    <n v="524.96"/>
    <n v="1430708.37"/>
    <n v="1153337.1200000001"/>
    <n v="277371.25"/>
  </r>
  <r>
    <n v="596084105"/>
    <x v="1"/>
    <s v="Armenia"/>
    <x v="10"/>
    <x v="1"/>
    <s v="H"/>
    <x v="1674"/>
    <d v="2017-08-01T00:00:00"/>
    <n v="3388"/>
    <n v="437.2"/>
    <n v="263.33"/>
    <n v="1481233.6"/>
    <n v="892162.04"/>
    <n v="589071.56000000006"/>
  </r>
  <r>
    <n v="242372834"/>
    <x v="2"/>
    <s v="Kuwait"/>
    <x v="11"/>
    <x v="1"/>
    <s v="L"/>
    <x v="1832"/>
    <d v="2015-03-21T00:00:00"/>
    <n v="2363"/>
    <n v="9.33"/>
    <n v="6.92"/>
    <n v="22046.79"/>
    <n v="16351.96"/>
    <n v="5694.83"/>
  </r>
  <r>
    <n v="829050052"/>
    <x v="3"/>
    <s v="Philippines"/>
    <x v="11"/>
    <x v="1"/>
    <s v="L"/>
    <x v="1833"/>
    <d v="2016-09-05T00:00:00"/>
    <n v="3188"/>
    <n v="9.33"/>
    <n v="6.92"/>
    <n v="29744.04"/>
    <n v="22060.959999999999"/>
    <n v="7683.08"/>
  </r>
  <r>
    <n v="117102086"/>
    <x v="1"/>
    <s v="Andorra"/>
    <x v="9"/>
    <x v="1"/>
    <s v="M"/>
    <x v="1834"/>
    <d v="2016-05-18T00:00:00"/>
    <n v="1964"/>
    <n v="81.73"/>
    <n v="56.67"/>
    <n v="160517.72"/>
    <n v="111299.88"/>
    <n v="49217.84"/>
  </r>
  <r>
    <n v="437827765"/>
    <x v="1"/>
    <s v="Liechtenstein"/>
    <x v="3"/>
    <x v="1"/>
    <s v="C"/>
    <x v="1663"/>
    <d v="2016-11-06T00:00:00"/>
    <n v="1820"/>
    <n v="668.27"/>
    <n v="502.54"/>
    <n v="1216251.3999999999"/>
    <n v="914622.8"/>
    <n v="301628.59999999998"/>
  </r>
  <r>
    <n v="142838418"/>
    <x v="3"/>
    <s v="India"/>
    <x v="8"/>
    <x v="1"/>
    <s v="C"/>
    <x v="1396"/>
    <d v="2012-12-01T00:00:00"/>
    <n v="7917"/>
    <n v="152.58000000000001"/>
    <n v="97.44"/>
    <n v="1207975.8600000001"/>
    <n v="771432.48"/>
    <n v="436543.38"/>
  </r>
  <r>
    <n v="354057872"/>
    <x v="3"/>
    <s v="Sri Lanka"/>
    <x v="2"/>
    <x v="0"/>
    <s v="C"/>
    <x v="1835"/>
    <d v="2019-06-23T00:00:00"/>
    <n v="2447"/>
    <n v="154.06"/>
    <n v="90.93"/>
    <n v="376984.82"/>
    <n v="222505.71"/>
    <n v="154479.10999999999"/>
  </r>
  <r>
    <n v="913722455"/>
    <x v="1"/>
    <s v="Slovakia"/>
    <x v="10"/>
    <x v="0"/>
    <s v="C"/>
    <x v="1589"/>
    <d v="2013-08-15T00:00:00"/>
    <n v="9634"/>
    <n v="437.2"/>
    <n v="263.33"/>
    <n v="4211984.8"/>
    <n v="2536921.2200000002"/>
    <n v="1675063.58"/>
  </r>
  <r>
    <n v="834380996"/>
    <x v="1"/>
    <s v="Latvia"/>
    <x v="9"/>
    <x v="0"/>
    <s v="L"/>
    <x v="848"/>
    <d v="2015-08-16T00:00:00"/>
    <n v="733"/>
    <n v="81.73"/>
    <n v="56.67"/>
    <n v="59908.09"/>
    <n v="41539.11"/>
    <n v="18368.98"/>
  </r>
  <r>
    <n v="548894822"/>
    <x v="5"/>
    <s v="Palau"/>
    <x v="5"/>
    <x v="1"/>
    <s v="C"/>
    <x v="1836"/>
    <d v="2010-04-24T00:00:00"/>
    <n v="9030"/>
    <n v="421.89"/>
    <n v="364.69"/>
    <n v="3809666.7"/>
    <n v="3293150.7"/>
    <n v="516516"/>
  </r>
  <r>
    <n v="560437762"/>
    <x v="0"/>
    <s v="Central African Republic"/>
    <x v="8"/>
    <x v="0"/>
    <s v="H"/>
    <x v="507"/>
    <d v="2012-07-02T00:00:00"/>
    <n v="4843"/>
    <n v="152.58000000000001"/>
    <n v="97.44"/>
    <n v="738944.94"/>
    <n v="471901.92"/>
    <n v="267043.02"/>
  </r>
  <r>
    <n v="992496144"/>
    <x v="3"/>
    <s v="Bhutan"/>
    <x v="0"/>
    <x v="0"/>
    <s v="L"/>
    <x v="926"/>
    <d v="2013-09-19T00:00:00"/>
    <n v="519"/>
    <n v="651.21"/>
    <n v="524.96"/>
    <n v="337977.99"/>
    <n v="272454.24"/>
    <n v="65523.75"/>
  </r>
  <r>
    <n v="238868796"/>
    <x v="0"/>
    <s v="Burundi"/>
    <x v="6"/>
    <x v="1"/>
    <s v="L"/>
    <x v="1516"/>
    <d v="2015-06-25T00:00:00"/>
    <n v="5440"/>
    <n v="205.7"/>
    <n v="117.11"/>
    <n v="1119008"/>
    <n v="637078.4"/>
    <n v="481929.6"/>
  </r>
  <r>
    <n v="813667047"/>
    <x v="1"/>
    <s v="Luxembourg"/>
    <x v="0"/>
    <x v="1"/>
    <s v="H"/>
    <x v="293"/>
    <d v="2020-02-17T00:00:00"/>
    <n v="1015"/>
    <n v="651.21"/>
    <n v="524.96"/>
    <n v="660978.15"/>
    <n v="532834.4"/>
    <n v="128143.75"/>
  </r>
  <r>
    <n v="801314723"/>
    <x v="1"/>
    <s v="Andorra"/>
    <x v="6"/>
    <x v="0"/>
    <s v="M"/>
    <x v="1837"/>
    <d v="2016-01-08T00:00:00"/>
    <n v="5688"/>
    <n v="205.7"/>
    <n v="117.11"/>
    <n v="1170021.6000000001"/>
    <n v="666121.68000000005"/>
    <n v="503899.92"/>
  </r>
  <r>
    <n v="606548154"/>
    <x v="2"/>
    <s v="Somalia"/>
    <x v="9"/>
    <x v="0"/>
    <s v="C"/>
    <x v="1312"/>
    <d v="2016-01-07T00:00:00"/>
    <n v="9932"/>
    <n v="81.73"/>
    <n v="56.67"/>
    <n v="811742.36"/>
    <n v="562846.43999999994"/>
    <n v="248895.92"/>
  </r>
  <r>
    <n v="704416167"/>
    <x v="4"/>
    <s v="Trinidad and Tobago"/>
    <x v="0"/>
    <x v="1"/>
    <s v="L"/>
    <x v="1838"/>
    <d v="2011-06-01T00:00:00"/>
    <n v="1252"/>
    <n v="651.21"/>
    <n v="524.96"/>
    <n v="815314.92"/>
    <n v="657249.92000000004"/>
    <n v="158065"/>
  </r>
  <r>
    <n v="290280091"/>
    <x v="0"/>
    <s v="Kenya"/>
    <x v="8"/>
    <x v="1"/>
    <s v="H"/>
    <x v="1839"/>
    <d v="2010-12-24T00:00:00"/>
    <n v="9185"/>
    <n v="152.58000000000001"/>
    <n v="97.44"/>
    <n v="1401447.3"/>
    <n v="894986.4"/>
    <n v="506460.9"/>
  </r>
  <r>
    <n v="429813754"/>
    <x v="2"/>
    <s v="Tunisia "/>
    <x v="11"/>
    <x v="1"/>
    <s v="C"/>
    <x v="1840"/>
    <d v="2016-01-22T00:00:00"/>
    <n v="296"/>
    <n v="9.33"/>
    <n v="6.92"/>
    <n v="2761.68"/>
    <n v="2048.3200000000002"/>
    <n v="713.36"/>
  </r>
  <r>
    <n v="909003484"/>
    <x v="4"/>
    <s v="Dominican Republic"/>
    <x v="8"/>
    <x v="1"/>
    <s v="C"/>
    <x v="1841"/>
    <d v="2014-10-18T00:00:00"/>
    <n v="3186"/>
    <n v="152.58000000000001"/>
    <n v="97.44"/>
    <n v="486119.88"/>
    <n v="310443.84000000003"/>
    <n v="175676.04"/>
  </r>
  <r>
    <n v="684148108"/>
    <x v="0"/>
    <s v="Djibouti"/>
    <x v="7"/>
    <x v="0"/>
    <s v="L"/>
    <x v="1555"/>
    <d v="2010-03-31T00:00:00"/>
    <n v="3483"/>
    <n v="109.28"/>
    <n v="35.840000000000003"/>
    <n v="380622.24"/>
    <n v="124830.72"/>
    <n v="255791.52"/>
  </r>
  <r>
    <n v="131858956"/>
    <x v="1"/>
    <s v="Russia"/>
    <x v="4"/>
    <x v="1"/>
    <s v="H"/>
    <x v="1842"/>
    <d v="2017-09-24T00:00:00"/>
    <n v="8850"/>
    <n v="255.28"/>
    <n v="159.41999999999999"/>
    <n v="2259228"/>
    <n v="1410867"/>
    <n v="848361"/>
  </r>
  <r>
    <n v="599059855"/>
    <x v="3"/>
    <s v="China"/>
    <x v="3"/>
    <x v="1"/>
    <s v="M"/>
    <x v="1843"/>
    <d v="2015-07-21T00:00:00"/>
    <n v="3979"/>
    <n v="668.27"/>
    <n v="502.54"/>
    <n v="2659046.33"/>
    <n v="1999606.66"/>
    <n v="659439.67000000004"/>
  </r>
  <r>
    <n v="352987134"/>
    <x v="1"/>
    <s v="Russia"/>
    <x v="0"/>
    <x v="0"/>
    <s v="H"/>
    <x v="1844"/>
    <d v="2010-12-12T00:00:00"/>
    <n v="5592"/>
    <n v="651.21"/>
    <n v="524.96"/>
    <n v="3641566.32"/>
    <n v="2935576.32"/>
    <n v="705990"/>
  </r>
  <r>
    <n v="431189620"/>
    <x v="1"/>
    <s v="Bosnia and Herzegovina"/>
    <x v="0"/>
    <x v="1"/>
    <s v="C"/>
    <x v="1845"/>
    <d v="2013-03-12T00:00:00"/>
    <n v="7445"/>
    <n v="651.21"/>
    <n v="524.96"/>
    <n v="4848258.45"/>
    <n v="3908327.2"/>
    <n v="939931.25"/>
  </r>
  <r>
    <n v="591528642"/>
    <x v="0"/>
    <s v="Tanzania"/>
    <x v="6"/>
    <x v="0"/>
    <s v="M"/>
    <x v="1645"/>
    <d v="2019-04-01T00:00:00"/>
    <n v="5325"/>
    <n v="205.7"/>
    <n v="117.11"/>
    <n v="1095352.5"/>
    <n v="623610.75"/>
    <n v="471741.75"/>
  </r>
  <r>
    <n v="662178027"/>
    <x v="3"/>
    <s v="Bhutan"/>
    <x v="2"/>
    <x v="0"/>
    <s v="C"/>
    <x v="85"/>
    <d v="2015-03-03T00:00:00"/>
    <n v="2048"/>
    <n v="154.06"/>
    <n v="90.93"/>
    <n v="315514.88"/>
    <n v="186224.64000000001"/>
    <n v="129290.24000000001"/>
  </r>
  <r>
    <n v="991624104"/>
    <x v="1"/>
    <s v="Austria"/>
    <x v="9"/>
    <x v="1"/>
    <s v="C"/>
    <x v="1260"/>
    <d v="2020-01-14T00:00:00"/>
    <n v="2463"/>
    <n v="81.73"/>
    <n v="56.67"/>
    <n v="201300.99"/>
    <n v="139578.21"/>
    <n v="61722.78"/>
  </r>
  <r>
    <n v="198665702"/>
    <x v="0"/>
    <s v="Madagascar"/>
    <x v="5"/>
    <x v="0"/>
    <s v="M"/>
    <x v="1846"/>
    <d v="2015-03-30T00:00:00"/>
    <n v="8451"/>
    <n v="421.89"/>
    <n v="364.69"/>
    <n v="3565392.39"/>
    <n v="3081995.19"/>
    <n v="483397.2"/>
  </r>
  <r>
    <n v="122414147"/>
    <x v="1"/>
    <s v="Poland"/>
    <x v="2"/>
    <x v="1"/>
    <s v="M"/>
    <x v="1432"/>
    <d v="2012-07-09T00:00:00"/>
    <n v="3921"/>
    <n v="154.06"/>
    <n v="90.93"/>
    <n v="604069.26"/>
    <n v="356536.53"/>
    <n v="247532.73"/>
  </r>
  <r>
    <n v="872293269"/>
    <x v="4"/>
    <s v="Grenada"/>
    <x v="3"/>
    <x v="1"/>
    <s v="C"/>
    <x v="1847"/>
    <d v="2014-01-05T00:00:00"/>
    <n v="9817"/>
    <n v="668.27"/>
    <n v="502.54"/>
    <n v="6560406.5899999999"/>
    <n v="4933435.18"/>
    <n v="1626971.41"/>
  </r>
  <r>
    <n v="378039395"/>
    <x v="1"/>
    <s v="Netherlands"/>
    <x v="5"/>
    <x v="0"/>
    <s v="M"/>
    <x v="1399"/>
    <d v="2012-06-28T00:00:00"/>
    <n v="9113"/>
    <n v="421.89"/>
    <n v="364.69"/>
    <n v="3844683.57"/>
    <n v="3323419.97"/>
    <n v="521263.6"/>
  </r>
  <r>
    <n v="239701354"/>
    <x v="4"/>
    <s v="El Salvador"/>
    <x v="2"/>
    <x v="1"/>
    <s v="C"/>
    <x v="1848"/>
    <d v="2015-07-20T00:00:00"/>
    <n v="1812"/>
    <n v="154.06"/>
    <n v="90.93"/>
    <n v="279156.71999999997"/>
    <n v="164765.16"/>
    <n v="114391.56"/>
  </r>
  <r>
    <n v="777640473"/>
    <x v="4"/>
    <s v="The Bahamas"/>
    <x v="4"/>
    <x v="1"/>
    <s v="L"/>
    <x v="1849"/>
    <d v="2018-08-12T00:00:00"/>
    <n v="9952"/>
    <n v="255.28"/>
    <n v="159.41999999999999"/>
    <n v="2540546.56"/>
    <n v="1586547.84"/>
    <n v="953998.72"/>
  </r>
  <r>
    <n v="582530581"/>
    <x v="2"/>
    <s v="Morocco"/>
    <x v="7"/>
    <x v="0"/>
    <s v="C"/>
    <x v="889"/>
    <d v="2015-11-27T00:00:00"/>
    <n v="2599"/>
    <n v="109.28"/>
    <n v="35.840000000000003"/>
    <n v="284018.71999999997"/>
    <n v="93148.160000000003"/>
    <n v="190870.56"/>
  </r>
  <r>
    <n v="565358006"/>
    <x v="1"/>
    <s v="France"/>
    <x v="0"/>
    <x v="0"/>
    <s v="M"/>
    <x v="996"/>
    <d v="2010-09-14T00:00:00"/>
    <n v="852"/>
    <n v="651.21"/>
    <n v="524.96"/>
    <n v="554830.92000000004"/>
    <n v="447265.92"/>
    <n v="107565"/>
  </r>
  <r>
    <n v="807421576"/>
    <x v="3"/>
    <s v="Thailand"/>
    <x v="4"/>
    <x v="0"/>
    <s v="L"/>
    <x v="828"/>
    <d v="2018-08-09T00:00:00"/>
    <n v="2842"/>
    <n v="255.28"/>
    <n v="159.41999999999999"/>
    <n v="725505.76"/>
    <n v="453071.64"/>
    <n v="272434.12"/>
  </r>
  <r>
    <n v="110332620"/>
    <x v="4"/>
    <s v="Haiti"/>
    <x v="11"/>
    <x v="1"/>
    <s v="C"/>
    <x v="1850"/>
    <d v="2017-05-26T00:00:00"/>
    <n v="8729"/>
    <n v="9.33"/>
    <n v="6.92"/>
    <n v="81441.570000000007"/>
    <n v="60404.68"/>
    <n v="21036.89"/>
  </r>
  <r>
    <n v="946014964"/>
    <x v="2"/>
    <s v="Turkey"/>
    <x v="1"/>
    <x v="1"/>
    <s v="H"/>
    <x v="1851"/>
    <d v="2012-03-06T00:00:00"/>
    <n v="5705"/>
    <n v="47.45"/>
    <n v="31.79"/>
    <n v="270702.25"/>
    <n v="181361.95"/>
    <n v="89340.3"/>
  </r>
  <r>
    <n v="906704938"/>
    <x v="1"/>
    <s v="Liechtenstein"/>
    <x v="9"/>
    <x v="1"/>
    <s v="C"/>
    <x v="1852"/>
    <d v="2011-09-06T00:00:00"/>
    <n v="2995"/>
    <n v="81.73"/>
    <n v="56.67"/>
    <n v="244781.35"/>
    <n v="169726.65"/>
    <n v="75054.7"/>
  </r>
  <r>
    <n v="354951369"/>
    <x v="0"/>
    <s v="Kenya"/>
    <x v="1"/>
    <x v="1"/>
    <s v="C"/>
    <x v="487"/>
    <d v="2020-07-14T00:00:00"/>
    <n v="6853"/>
    <n v="47.45"/>
    <n v="31.79"/>
    <n v="325174.84999999998"/>
    <n v="217856.87"/>
    <n v="107317.98"/>
  </r>
  <r>
    <n v="173615586"/>
    <x v="3"/>
    <s v="Cambodia"/>
    <x v="2"/>
    <x v="1"/>
    <s v="M"/>
    <x v="1853"/>
    <d v="2019-04-21T00:00:00"/>
    <n v="5565"/>
    <n v="154.06"/>
    <n v="90.93"/>
    <n v="857343.9"/>
    <n v="506025.45"/>
    <n v="351318.45"/>
  </r>
  <r>
    <n v="415871417"/>
    <x v="3"/>
    <s v="Thailand"/>
    <x v="2"/>
    <x v="0"/>
    <s v="C"/>
    <x v="1854"/>
    <d v="2018-12-08T00:00:00"/>
    <n v="4449"/>
    <n v="154.06"/>
    <n v="90.93"/>
    <n v="685412.94"/>
    <n v="404547.57"/>
    <n v="280865.37"/>
  </r>
  <r>
    <n v="755205190"/>
    <x v="3"/>
    <s v="Brunei"/>
    <x v="6"/>
    <x v="0"/>
    <s v="M"/>
    <x v="1855"/>
    <d v="2014-05-19T00:00:00"/>
    <n v="853"/>
    <n v="205.7"/>
    <n v="117.11"/>
    <n v="175462.1"/>
    <n v="99894.83"/>
    <n v="75567.27"/>
  </r>
  <r>
    <n v="935415732"/>
    <x v="5"/>
    <s v="Samoa "/>
    <x v="6"/>
    <x v="0"/>
    <s v="H"/>
    <x v="1279"/>
    <d v="2016-03-31T00:00:00"/>
    <n v="9157"/>
    <n v="205.7"/>
    <n v="117.11"/>
    <n v="1883594.9"/>
    <n v="1072376.27"/>
    <n v="811218.63"/>
  </r>
  <r>
    <n v="320614373"/>
    <x v="2"/>
    <s v="Jordan"/>
    <x v="0"/>
    <x v="1"/>
    <s v="H"/>
    <x v="478"/>
    <d v="2015-03-28T00:00:00"/>
    <n v="5773"/>
    <n v="651.21"/>
    <n v="524.96"/>
    <n v="3759435.33"/>
    <n v="3030594.08"/>
    <n v="728841.25"/>
  </r>
  <r>
    <n v="145224940"/>
    <x v="2"/>
    <s v="Somalia"/>
    <x v="10"/>
    <x v="0"/>
    <s v="L"/>
    <x v="1856"/>
    <d v="2010-02-03T00:00:00"/>
    <n v="4142"/>
    <n v="437.2"/>
    <n v="263.33"/>
    <n v="1810882.4"/>
    <n v="1090712.8600000001"/>
    <n v="720169.54"/>
  </r>
  <r>
    <n v="363983762"/>
    <x v="4"/>
    <s v="Dominican Republic"/>
    <x v="2"/>
    <x v="0"/>
    <s v="M"/>
    <x v="47"/>
    <d v="2019-12-13T00:00:00"/>
    <n v="9738"/>
    <n v="154.06"/>
    <n v="90.93"/>
    <n v="1500236.28"/>
    <n v="885476.34"/>
    <n v="614759.93999999994"/>
  </r>
  <r>
    <n v="101939666"/>
    <x v="3"/>
    <s v="Singapore"/>
    <x v="1"/>
    <x v="1"/>
    <s v="C"/>
    <x v="1857"/>
    <d v="2014-02-02T00:00:00"/>
    <n v="5067"/>
    <n v="47.45"/>
    <n v="31.79"/>
    <n v="240429.15"/>
    <n v="161079.93"/>
    <n v="79349.22"/>
  </r>
  <r>
    <n v="804453980"/>
    <x v="1"/>
    <s v="Vatican City"/>
    <x v="7"/>
    <x v="1"/>
    <s v="C"/>
    <x v="1858"/>
    <d v="2019-05-06T00:00:00"/>
    <n v="4664"/>
    <n v="109.28"/>
    <n v="35.840000000000003"/>
    <n v="509681.91999999998"/>
    <n v="167157.76000000001"/>
    <n v="342524.15999999997"/>
  </r>
  <r>
    <n v="387200534"/>
    <x v="5"/>
    <s v="Vanuatu"/>
    <x v="3"/>
    <x v="1"/>
    <s v="C"/>
    <x v="1859"/>
    <d v="2011-01-14T00:00:00"/>
    <n v="97"/>
    <n v="668.27"/>
    <n v="502.54"/>
    <n v="64822.19"/>
    <n v="48746.38"/>
    <n v="16075.81"/>
  </r>
  <r>
    <n v="886165654"/>
    <x v="6"/>
    <s v="Mexico"/>
    <x v="2"/>
    <x v="0"/>
    <s v="C"/>
    <x v="863"/>
    <d v="2012-05-20T00:00:00"/>
    <n v="4964"/>
    <n v="154.06"/>
    <n v="90.93"/>
    <n v="764753.84"/>
    <n v="451376.52"/>
    <n v="313377.32"/>
  </r>
  <r>
    <n v="807648169"/>
    <x v="4"/>
    <s v="Dominica"/>
    <x v="5"/>
    <x v="0"/>
    <s v="C"/>
    <x v="1108"/>
    <d v="2017-11-26T00:00:00"/>
    <n v="9896"/>
    <n v="421.89"/>
    <n v="364.69"/>
    <n v="4175023.44"/>
    <n v="3608972.24"/>
    <n v="566051.19999999995"/>
  </r>
  <r>
    <n v="978259408"/>
    <x v="1"/>
    <s v="Montenegro"/>
    <x v="9"/>
    <x v="0"/>
    <s v="C"/>
    <x v="421"/>
    <d v="2015-12-07T00:00:00"/>
    <n v="7553"/>
    <n v="81.73"/>
    <n v="56.67"/>
    <n v="617306.68999999994"/>
    <n v="428028.51"/>
    <n v="189278.18"/>
  </r>
  <r>
    <n v="494923198"/>
    <x v="0"/>
    <s v="Malawi"/>
    <x v="10"/>
    <x v="1"/>
    <s v="L"/>
    <x v="1860"/>
    <d v="2016-12-30T00:00:00"/>
    <n v="7627"/>
    <n v="437.2"/>
    <n v="263.33"/>
    <n v="3334524.4"/>
    <n v="2008417.91"/>
    <n v="1326106.49"/>
  </r>
  <r>
    <n v="774875867"/>
    <x v="1"/>
    <s v="Albania"/>
    <x v="5"/>
    <x v="0"/>
    <s v="M"/>
    <x v="624"/>
    <d v="2014-08-28T00:00:00"/>
    <n v="1843"/>
    <n v="421.89"/>
    <n v="364.69"/>
    <n v="777543.27"/>
    <n v="672123.67"/>
    <n v="105419.6"/>
  </r>
  <r>
    <n v="605666244"/>
    <x v="0"/>
    <s v="Mozambique"/>
    <x v="6"/>
    <x v="1"/>
    <s v="M"/>
    <x v="1861"/>
    <d v="2017-02-25T00:00:00"/>
    <n v="8956"/>
    <n v="205.7"/>
    <n v="117.11"/>
    <n v="1842249.2"/>
    <n v="1048837.1599999999"/>
    <n v="793412.04"/>
  </r>
  <r>
    <n v="195155656"/>
    <x v="1"/>
    <s v="Denmark"/>
    <x v="6"/>
    <x v="0"/>
    <s v="M"/>
    <x v="1862"/>
    <d v="2017-04-20T00:00:00"/>
    <n v="9750"/>
    <n v="205.7"/>
    <n v="117.11"/>
    <n v="2005575"/>
    <n v="1141822.5"/>
    <n v="863752.5"/>
  </r>
  <r>
    <n v="721517932"/>
    <x v="3"/>
    <s v="Laos"/>
    <x v="3"/>
    <x v="1"/>
    <s v="L"/>
    <x v="1863"/>
    <d v="2016-08-19T00:00:00"/>
    <n v="2045"/>
    <n v="668.27"/>
    <n v="502.54"/>
    <n v="1366612.15"/>
    <n v="1027694.3"/>
    <n v="338917.85"/>
  </r>
  <r>
    <n v="283239400"/>
    <x v="2"/>
    <s v="Iraq"/>
    <x v="1"/>
    <x v="1"/>
    <s v="L"/>
    <x v="893"/>
    <d v="2010-10-12T00:00:00"/>
    <n v="5687"/>
    <n v="47.45"/>
    <n v="31.79"/>
    <n v="269848.15000000002"/>
    <n v="180789.73"/>
    <n v="89058.42"/>
  </r>
  <r>
    <n v="649118888"/>
    <x v="2"/>
    <s v="Oman"/>
    <x v="1"/>
    <x v="0"/>
    <s v="H"/>
    <x v="1864"/>
    <d v="2019-10-05T00:00:00"/>
    <n v="7559"/>
    <n v="47.45"/>
    <n v="31.79"/>
    <n v="358674.55"/>
    <n v="240300.61"/>
    <n v="118373.94"/>
  </r>
  <r>
    <n v="508267724"/>
    <x v="4"/>
    <s v="Haiti"/>
    <x v="5"/>
    <x v="0"/>
    <s v="C"/>
    <x v="1779"/>
    <d v="2016-11-24T00:00:00"/>
    <n v="6569"/>
    <n v="421.89"/>
    <n v="364.69"/>
    <n v="2771395.41"/>
    <n v="2395648.61"/>
    <n v="375746.8"/>
  </r>
  <r>
    <n v="420109736"/>
    <x v="2"/>
    <s v="Kuwait"/>
    <x v="9"/>
    <x v="0"/>
    <s v="H"/>
    <x v="1865"/>
    <d v="2017-07-27T00:00:00"/>
    <n v="8662"/>
    <n v="81.73"/>
    <n v="56.67"/>
    <n v="707945.26"/>
    <n v="490875.54"/>
    <n v="217069.72"/>
  </r>
  <r>
    <n v="564381253"/>
    <x v="0"/>
    <s v="Burundi"/>
    <x v="1"/>
    <x v="0"/>
    <s v="C"/>
    <x v="684"/>
    <d v="2019-01-16T00:00:00"/>
    <n v="1809"/>
    <n v="47.45"/>
    <n v="31.79"/>
    <n v="85837.05"/>
    <n v="57508.11"/>
    <n v="28328.94"/>
  </r>
  <r>
    <n v="291131103"/>
    <x v="2"/>
    <s v="Iraq"/>
    <x v="11"/>
    <x v="0"/>
    <s v="L"/>
    <x v="742"/>
    <d v="2019-09-03T00:00:00"/>
    <n v="1018"/>
    <n v="9.33"/>
    <n v="6.92"/>
    <n v="9497.94"/>
    <n v="7044.56"/>
    <n v="2453.38"/>
  </r>
  <r>
    <n v="370720613"/>
    <x v="0"/>
    <s v="Cameroon"/>
    <x v="6"/>
    <x v="0"/>
    <s v="C"/>
    <x v="1203"/>
    <d v="2015-10-24T00:00:00"/>
    <n v="3322"/>
    <n v="205.7"/>
    <n v="117.11"/>
    <n v="683335.4"/>
    <n v="389039.42"/>
    <n v="294295.98"/>
  </r>
  <r>
    <n v="743823611"/>
    <x v="4"/>
    <s v="El Salvador"/>
    <x v="6"/>
    <x v="0"/>
    <s v="H"/>
    <x v="1866"/>
    <d v="2013-06-11T00:00:00"/>
    <n v="2791"/>
    <n v="205.7"/>
    <n v="117.11"/>
    <n v="574108.69999999995"/>
    <n v="326854.01"/>
    <n v="247254.69"/>
  </r>
  <r>
    <n v="971426427"/>
    <x v="2"/>
    <s v="Iraq"/>
    <x v="9"/>
    <x v="1"/>
    <s v="L"/>
    <x v="1459"/>
    <d v="2012-04-08T00:00:00"/>
    <n v="5522"/>
    <n v="81.73"/>
    <n v="56.67"/>
    <n v="451313.06"/>
    <n v="312931.74"/>
    <n v="138381.32"/>
  </r>
  <r>
    <n v="684827888"/>
    <x v="3"/>
    <s v="Taiwan"/>
    <x v="10"/>
    <x v="0"/>
    <s v="M"/>
    <x v="26"/>
    <d v="2013-09-29T00:00:00"/>
    <n v="4645"/>
    <n v="437.2"/>
    <n v="263.33"/>
    <n v="2030794"/>
    <n v="1223167.8500000001"/>
    <n v="807626.15"/>
  </r>
  <r>
    <n v="935639321"/>
    <x v="5"/>
    <s v="New Zealand"/>
    <x v="4"/>
    <x v="0"/>
    <s v="M"/>
    <x v="1525"/>
    <d v="2017-10-23T00:00:00"/>
    <n v="5322"/>
    <n v="255.28"/>
    <n v="159.41999999999999"/>
    <n v="1358600.16"/>
    <n v="848433.24"/>
    <n v="510166.92"/>
  </r>
  <r>
    <n v="145784556"/>
    <x v="0"/>
    <s v="Benin"/>
    <x v="2"/>
    <x v="0"/>
    <s v="M"/>
    <x v="1867"/>
    <d v="2016-08-30T00:00:00"/>
    <n v="9745"/>
    <n v="154.06"/>
    <n v="90.93"/>
    <n v="1501314.7"/>
    <n v="886112.85"/>
    <n v="615201.85"/>
  </r>
  <r>
    <n v="857499921"/>
    <x v="3"/>
    <s v="Maldives"/>
    <x v="11"/>
    <x v="1"/>
    <s v="M"/>
    <x v="657"/>
    <d v="2019-11-07T00:00:00"/>
    <n v="2137"/>
    <n v="9.33"/>
    <n v="6.92"/>
    <n v="19938.21"/>
    <n v="14788.04"/>
    <n v="5150.17"/>
  </r>
  <r>
    <n v="283334243"/>
    <x v="1"/>
    <s v="Moldova "/>
    <x v="4"/>
    <x v="1"/>
    <s v="L"/>
    <x v="1868"/>
    <d v="2012-12-22T00:00:00"/>
    <n v="3754"/>
    <n v="255.28"/>
    <n v="159.41999999999999"/>
    <n v="958321.12"/>
    <n v="598462.68000000005"/>
    <n v="359858.44"/>
  </r>
  <r>
    <n v="656148850"/>
    <x v="0"/>
    <s v="Nigeria"/>
    <x v="0"/>
    <x v="1"/>
    <s v="H"/>
    <x v="834"/>
    <d v="2011-11-15T00:00:00"/>
    <n v="7881"/>
    <n v="651.21"/>
    <n v="524.96"/>
    <n v="5132186.01"/>
    <n v="4137209.76"/>
    <n v="994976.25"/>
  </r>
  <r>
    <n v="679117572"/>
    <x v="0"/>
    <s v="Mozambique"/>
    <x v="9"/>
    <x v="0"/>
    <s v="M"/>
    <x v="1869"/>
    <d v="2014-01-27T00:00:00"/>
    <n v="4836"/>
    <n v="81.73"/>
    <n v="56.67"/>
    <n v="395246.28"/>
    <n v="274056.12"/>
    <n v="121190.16"/>
  </r>
  <r>
    <n v="475726735"/>
    <x v="0"/>
    <s v="Liberia"/>
    <x v="6"/>
    <x v="0"/>
    <s v="H"/>
    <x v="1870"/>
    <d v="2013-01-11T00:00:00"/>
    <n v="6967"/>
    <n v="205.7"/>
    <n v="117.11"/>
    <n v="1433111.9"/>
    <n v="815905.37"/>
    <n v="617206.53"/>
  </r>
  <r>
    <n v="239775168"/>
    <x v="1"/>
    <s v="Vatican City"/>
    <x v="4"/>
    <x v="0"/>
    <s v="M"/>
    <x v="1871"/>
    <d v="2013-08-14T00:00:00"/>
    <n v="3656"/>
    <n v="255.28"/>
    <n v="159.41999999999999"/>
    <n v="933303.68"/>
    <n v="582839.52"/>
    <n v="350464.16"/>
  </r>
  <r>
    <n v="685374200"/>
    <x v="0"/>
    <s v="Djibouti"/>
    <x v="3"/>
    <x v="0"/>
    <s v="M"/>
    <x v="1872"/>
    <d v="2012-07-27T00:00:00"/>
    <n v="6311"/>
    <n v="668.27"/>
    <n v="502.54"/>
    <n v="4217451.97"/>
    <n v="3171529.94"/>
    <n v="1045922.03"/>
  </r>
  <r>
    <n v="796947658"/>
    <x v="1"/>
    <s v="Romania"/>
    <x v="4"/>
    <x v="0"/>
    <s v="C"/>
    <x v="1873"/>
    <d v="2012-06-23T00:00:00"/>
    <n v="3377"/>
    <n v="255.28"/>
    <n v="159.41999999999999"/>
    <n v="862080.56"/>
    <n v="538361.34"/>
    <n v="323719.21999999997"/>
  </r>
  <r>
    <n v="979231870"/>
    <x v="0"/>
    <s v="Republic of the Congo"/>
    <x v="2"/>
    <x v="0"/>
    <s v="C"/>
    <x v="1874"/>
    <d v="2011-04-28T00:00:00"/>
    <n v="5326"/>
    <n v="154.06"/>
    <n v="90.93"/>
    <n v="820523.56"/>
    <n v="484293.18"/>
    <n v="336230.38"/>
  </r>
  <r>
    <n v="807275664"/>
    <x v="0"/>
    <s v="Mauritius "/>
    <x v="11"/>
    <x v="0"/>
    <s v="C"/>
    <x v="1200"/>
    <d v="2015-05-14T00:00:00"/>
    <n v="9663"/>
    <n v="9.33"/>
    <n v="6.92"/>
    <n v="90155.79"/>
    <n v="66867.960000000006"/>
    <n v="23287.83"/>
  </r>
  <r>
    <n v="376440370"/>
    <x v="3"/>
    <s v="Japan"/>
    <x v="1"/>
    <x v="0"/>
    <s v="C"/>
    <x v="58"/>
    <d v="2016-01-11T00:00:00"/>
    <n v="5926"/>
    <n v="47.45"/>
    <n v="31.79"/>
    <n v="281188.7"/>
    <n v="188387.54"/>
    <n v="92801.16"/>
  </r>
  <r>
    <n v="752399814"/>
    <x v="3"/>
    <s v="Bhutan"/>
    <x v="1"/>
    <x v="1"/>
    <s v="H"/>
    <x v="884"/>
    <d v="2014-08-29T00:00:00"/>
    <n v="680"/>
    <n v="47.45"/>
    <n v="31.79"/>
    <n v="32266"/>
    <n v="21617.200000000001"/>
    <n v="10648.8"/>
  </r>
  <r>
    <n v="821140325"/>
    <x v="2"/>
    <s v="Turkey"/>
    <x v="10"/>
    <x v="1"/>
    <s v="M"/>
    <x v="1875"/>
    <d v="2013-05-24T00:00:00"/>
    <n v="2524"/>
    <n v="437.2"/>
    <n v="263.33"/>
    <n v="1103492.8"/>
    <n v="664644.92000000004"/>
    <n v="438847.88"/>
  </r>
  <r>
    <n v="438960731"/>
    <x v="0"/>
    <s v="Comoros"/>
    <x v="6"/>
    <x v="0"/>
    <s v="C"/>
    <x v="1876"/>
    <d v="2014-04-29T00:00:00"/>
    <n v="7090"/>
    <n v="205.7"/>
    <n v="117.11"/>
    <n v="1458413"/>
    <n v="830309.9"/>
    <n v="628103.1"/>
  </r>
  <r>
    <n v="882472360"/>
    <x v="2"/>
    <s v="Iran"/>
    <x v="0"/>
    <x v="1"/>
    <s v="H"/>
    <x v="1877"/>
    <d v="2014-05-06T00:00:00"/>
    <n v="2037"/>
    <n v="651.21"/>
    <n v="524.96"/>
    <n v="1326514.77"/>
    <n v="1069343.52"/>
    <n v="257171.25"/>
  </r>
  <r>
    <n v="798599040"/>
    <x v="0"/>
    <s v="Sao Tome and Principe"/>
    <x v="0"/>
    <x v="0"/>
    <s v="C"/>
    <x v="883"/>
    <d v="2019-03-21T00:00:00"/>
    <n v="2057"/>
    <n v="651.21"/>
    <n v="524.96"/>
    <n v="1339538.97"/>
    <n v="1079842.72"/>
    <n v="259696.25"/>
  </r>
  <r>
    <n v="254577100"/>
    <x v="0"/>
    <s v="Namibia"/>
    <x v="8"/>
    <x v="1"/>
    <s v="H"/>
    <x v="56"/>
    <d v="2017-10-17T00:00:00"/>
    <n v="3876"/>
    <n v="152.58000000000001"/>
    <n v="97.44"/>
    <n v="591400.07999999996"/>
    <n v="377677.44"/>
    <n v="213722.64"/>
  </r>
  <r>
    <n v="287955367"/>
    <x v="4"/>
    <s v="Grenada"/>
    <x v="9"/>
    <x v="1"/>
    <s v="L"/>
    <x v="1878"/>
    <d v="2015-07-25T00:00:00"/>
    <n v="1247"/>
    <n v="81.73"/>
    <n v="56.67"/>
    <n v="101917.31"/>
    <n v="70667.490000000005"/>
    <n v="31249.82"/>
  </r>
  <r>
    <n v="656595170"/>
    <x v="6"/>
    <s v="Greenland"/>
    <x v="2"/>
    <x v="0"/>
    <s v="L"/>
    <x v="895"/>
    <d v="2015-10-11T00:00:00"/>
    <n v="9957"/>
    <n v="154.06"/>
    <n v="90.93"/>
    <n v="1533975.42"/>
    <n v="905390.01"/>
    <n v="628585.41"/>
  </r>
  <r>
    <n v="288670337"/>
    <x v="1"/>
    <s v="Latvia"/>
    <x v="8"/>
    <x v="1"/>
    <s v="H"/>
    <x v="1804"/>
    <d v="2014-03-31T00:00:00"/>
    <n v="2822"/>
    <n v="152.58000000000001"/>
    <n v="97.44"/>
    <n v="430580.76"/>
    <n v="274975.68"/>
    <n v="155605.07999999999"/>
  </r>
  <r>
    <n v="432667195"/>
    <x v="0"/>
    <s v="Nigeria"/>
    <x v="9"/>
    <x v="1"/>
    <s v="C"/>
    <x v="1879"/>
    <d v="2014-06-08T00:00:00"/>
    <n v="4693"/>
    <n v="81.73"/>
    <n v="56.67"/>
    <n v="383558.89"/>
    <n v="265952.31"/>
    <n v="117606.58"/>
  </r>
  <r>
    <n v="607384574"/>
    <x v="0"/>
    <s v="Uganda"/>
    <x v="10"/>
    <x v="0"/>
    <s v="C"/>
    <x v="1880"/>
    <d v="2013-04-14T00:00:00"/>
    <n v="7448"/>
    <n v="437.2"/>
    <n v="263.33"/>
    <n v="3256265.6"/>
    <n v="1961281.84"/>
    <n v="1294983.76"/>
  </r>
  <r>
    <n v="851933801"/>
    <x v="6"/>
    <s v="Greenland"/>
    <x v="1"/>
    <x v="1"/>
    <s v="C"/>
    <x v="870"/>
    <d v="2010-04-07T00:00:00"/>
    <n v="4998"/>
    <n v="47.45"/>
    <n v="31.79"/>
    <n v="237155.1"/>
    <n v="158886.42000000001"/>
    <n v="78268.679999999993"/>
  </r>
  <r>
    <n v="375738704"/>
    <x v="3"/>
    <s v="South Korea"/>
    <x v="2"/>
    <x v="0"/>
    <s v="H"/>
    <x v="1025"/>
    <d v="2017-11-16T00:00:00"/>
    <n v="8287"/>
    <n v="154.06"/>
    <n v="90.93"/>
    <n v="1276695.22"/>
    <n v="753536.91"/>
    <n v="523158.31"/>
  </r>
  <r>
    <n v="708535611"/>
    <x v="0"/>
    <s v="Burundi"/>
    <x v="9"/>
    <x v="0"/>
    <s v="L"/>
    <x v="154"/>
    <d v="2020-09-18T00:00:00"/>
    <n v="287"/>
    <n v="81.73"/>
    <n v="56.67"/>
    <n v="23456.51"/>
    <n v="16264.29"/>
    <n v="7192.22"/>
  </r>
  <r>
    <n v="750373351"/>
    <x v="3"/>
    <s v="India"/>
    <x v="1"/>
    <x v="1"/>
    <s v="H"/>
    <x v="1881"/>
    <d v="2017-02-27T00:00:00"/>
    <n v="1004"/>
    <n v="47.45"/>
    <n v="31.79"/>
    <n v="47639.8"/>
    <n v="31917.16"/>
    <n v="15722.64"/>
  </r>
  <r>
    <n v="821613252"/>
    <x v="4"/>
    <s v="Cuba"/>
    <x v="0"/>
    <x v="0"/>
    <s v="L"/>
    <x v="1882"/>
    <d v="2015-04-19T00:00:00"/>
    <n v="2474"/>
    <n v="651.21"/>
    <n v="524.96"/>
    <n v="1611093.54"/>
    <n v="1298751.04"/>
    <n v="312342.5"/>
  </r>
  <r>
    <n v="412929141"/>
    <x v="2"/>
    <s v="Somalia"/>
    <x v="10"/>
    <x v="0"/>
    <s v="C"/>
    <x v="1883"/>
    <d v="2015-10-17T00:00:00"/>
    <n v="3764"/>
    <n v="437.2"/>
    <n v="263.33"/>
    <n v="1645620.8"/>
    <n v="991174.12"/>
    <n v="654446.68000000005"/>
  </r>
  <r>
    <n v="435307347"/>
    <x v="0"/>
    <s v="Kenya"/>
    <x v="6"/>
    <x v="0"/>
    <s v="M"/>
    <x v="1884"/>
    <d v="2016-02-08T00:00:00"/>
    <n v="5972"/>
    <n v="205.7"/>
    <n v="117.11"/>
    <n v="1228440.3999999999"/>
    <n v="699380.92"/>
    <n v="529059.48"/>
  </r>
  <r>
    <n v="970046699"/>
    <x v="1"/>
    <s v="Hungary"/>
    <x v="6"/>
    <x v="1"/>
    <s v="C"/>
    <x v="940"/>
    <d v="2012-11-16T00:00:00"/>
    <n v="7230"/>
    <n v="205.7"/>
    <n v="117.11"/>
    <n v="1487211"/>
    <n v="846705.3"/>
    <n v="640505.69999999995"/>
  </r>
  <r>
    <n v="818758523"/>
    <x v="3"/>
    <s v="Maldives"/>
    <x v="4"/>
    <x v="0"/>
    <s v="H"/>
    <x v="1885"/>
    <d v="2012-06-13T00:00:00"/>
    <n v="7696"/>
    <n v="255.28"/>
    <n v="159.41999999999999"/>
    <n v="1964634.88"/>
    <n v="1226896.32"/>
    <n v="737738.56"/>
  </r>
  <r>
    <n v="653366649"/>
    <x v="1"/>
    <s v="France"/>
    <x v="5"/>
    <x v="0"/>
    <s v="L"/>
    <x v="1886"/>
    <d v="2015-05-26T00:00:00"/>
    <n v="4565"/>
    <n v="421.89"/>
    <n v="364.69"/>
    <n v="1925927.85"/>
    <n v="1664809.85"/>
    <n v="261118"/>
  </r>
  <r>
    <n v="766107404"/>
    <x v="1"/>
    <s v="Vatican City"/>
    <x v="11"/>
    <x v="1"/>
    <s v="M"/>
    <x v="1887"/>
    <d v="2011-03-14T00:00:00"/>
    <n v="7060"/>
    <n v="9.33"/>
    <n v="6.92"/>
    <n v="65869.8"/>
    <n v="48855.199999999997"/>
    <n v="17014.599999999999"/>
  </r>
  <r>
    <n v="619529616"/>
    <x v="1"/>
    <s v="Finland"/>
    <x v="1"/>
    <x v="1"/>
    <s v="M"/>
    <x v="1111"/>
    <d v="2015-05-27T00:00:00"/>
    <n v="1436"/>
    <n v="47.45"/>
    <n v="31.79"/>
    <n v="68138.2"/>
    <n v="45650.44"/>
    <n v="22487.759999999998"/>
  </r>
  <r>
    <n v="196494615"/>
    <x v="1"/>
    <s v="Malta"/>
    <x v="8"/>
    <x v="0"/>
    <s v="H"/>
    <x v="481"/>
    <d v="2011-12-13T00:00:00"/>
    <n v="5978"/>
    <n v="152.58000000000001"/>
    <n v="97.44"/>
    <n v="912123.24"/>
    <n v="582496.31999999995"/>
    <n v="329626.92"/>
  </r>
  <r>
    <n v="450176227"/>
    <x v="0"/>
    <s v="Lesotho"/>
    <x v="9"/>
    <x v="1"/>
    <s v="C"/>
    <x v="1888"/>
    <d v="2019-07-26T00:00:00"/>
    <n v="6004"/>
    <n v="81.73"/>
    <n v="56.67"/>
    <n v="490706.92"/>
    <n v="340246.68"/>
    <n v="150460.24"/>
  </r>
  <r>
    <n v="154060781"/>
    <x v="1"/>
    <s v="Czech Republic"/>
    <x v="0"/>
    <x v="0"/>
    <s v="M"/>
    <x v="1889"/>
    <d v="2010-12-16T00:00:00"/>
    <n v="8863"/>
    <n v="651.21"/>
    <n v="524.96"/>
    <n v="5771674.2300000004"/>
    <n v="4652720.4800000004"/>
    <n v="1118953.75"/>
  </r>
  <r>
    <n v="851947104"/>
    <x v="1"/>
    <s v="Georgia"/>
    <x v="9"/>
    <x v="1"/>
    <s v="L"/>
    <x v="1890"/>
    <d v="2019-04-22T00:00:00"/>
    <n v="8935"/>
    <n v="81.73"/>
    <n v="56.67"/>
    <n v="730257.55"/>
    <n v="506346.45"/>
    <n v="223911.1"/>
  </r>
  <r>
    <n v="107946527"/>
    <x v="3"/>
    <s v="Indonesia"/>
    <x v="11"/>
    <x v="0"/>
    <s v="C"/>
    <x v="1207"/>
    <d v="2012-10-05T00:00:00"/>
    <n v="2631"/>
    <n v="9.33"/>
    <n v="6.92"/>
    <n v="24547.23"/>
    <n v="18206.52"/>
    <n v="6340.71"/>
  </r>
  <r>
    <n v="956482875"/>
    <x v="5"/>
    <s v="Palau"/>
    <x v="3"/>
    <x v="1"/>
    <s v="C"/>
    <x v="686"/>
    <d v="2018-12-18T00:00:00"/>
    <n v="3393"/>
    <n v="668.27"/>
    <n v="502.54"/>
    <n v="2267440.11"/>
    <n v="1705118.22"/>
    <n v="562321.89"/>
  </r>
  <r>
    <n v="652292478"/>
    <x v="4"/>
    <s v="El Salvador"/>
    <x v="3"/>
    <x v="0"/>
    <s v="C"/>
    <x v="1891"/>
    <d v="2013-11-15T00:00:00"/>
    <n v="6694"/>
    <n v="668.27"/>
    <n v="502.54"/>
    <n v="4473399.38"/>
    <n v="3364002.76"/>
    <n v="1109396.6200000001"/>
  </r>
  <r>
    <n v="120424163"/>
    <x v="0"/>
    <s v="Malawi"/>
    <x v="2"/>
    <x v="0"/>
    <s v="C"/>
    <x v="1892"/>
    <d v="2014-02-22T00:00:00"/>
    <n v="5041"/>
    <n v="154.06"/>
    <n v="90.93"/>
    <n v="776616.46"/>
    <n v="458378.13"/>
    <n v="318238.33"/>
  </r>
  <r>
    <n v="806239259"/>
    <x v="1"/>
    <s v="Croatia"/>
    <x v="0"/>
    <x v="1"/>
    <s v="M"/>
    <x v="1893"/>
    <d v="2011-02-17T00:00:00"/>
    <n v="2968"/>
    <n v="651.21"/>
    <n v="524.96"/>
    <n v="1932791.28"/>
    <n v="1558081.28"/>
    <n v="374710"/>
  </r>
  <r>
    <n v="625411593"/>
    <x v="1"/>
    <s v="Austria"/>
    <x v="1"/>
    <x v="0"/>
    <s v="C"/>
    <x v="646"/>
    <d v="2014-03-17T00:00:00"/>
    <n v="2043"/>
    <n v="47.45"/>
    <n v="31.79"/>
    <n v="96940.35"/>
    <n v="64946.97"/>
    <n v="31993.38"/>
  </r>
  <r>
    <n v="713927495"/>
    <x v="0"/>
    <s v="Eritrea"/>
    <x v="2"/>
    <x v="0"/>
    <s v="M"/>
    <x v="1894"/>
    <d v="2011-12-02T00:00:00"/>
    <n v="5866"/>
    <n v="154.06"/>
    <n v="90.93"/>
    <n v="903715.96"/>
    <n v="533395.38"/>
    <n v="370320.58"/>
  </r>
  <r>
    <n v="478085792"/>
    <x v="3"/>
    <s v="Philippines"/>
    <x v="0"/>
    <x v="1"/>
    <s v="C"/>
    <x v="1115"/>
    <d v="2014-06-19T00:00:00"/>
    <n v="5065"/>
    <n v="651.21"/>
    <n v="524.96"/>
    <n v="3298378.65"/>
    <n v="2658922.4"/>
    <n v="639456.25"/>
  </r>
  <r>
    <n v="744497811"/>
    <x v="0"/>
    <s v="Botswana"/>
    <x v="9"/>
    <x v="0"/>
    <s v="M"/>
    <x v="1895"/>
    <d v="2018-10-28T00:00:00"/>
    <n v="2302"/>
    <n v="81.73"/>
    <n v="56.67"/>
    <n v="188142.46"/>
    <n v="130454.34"/>
    <n v="57688.12"/>
  </r>
  <r>
    <n v="610087382"/>
    <x v="2"/>
    <s v="Azerbaijan"/>
    <x v="9"/>
    <x v="0"/>
    <s v="L"/>
    <x v="1896"/>
    <d v="2019-03-28T00:00:00"/>
    <n v="7269"/>
    <n v="81.73"/>
    <n v="56.67"/>
    <n v="594095.37"/>
    <n v="411934.23"/>
    <n v="182161.14"/>
  </r>
  <r>
    <n v="592090833"/>
    <x v="2"/>
    <s v="Azerbaijan"/>
    <x v="5"/>
    <x v="1"/>
    <s v="H"/>
    <x v="1897"/>
    <d v="2015-03-24T00:00:00"/>
    <n v="1690"/>
    <n v="421.89"/>
    <n v="364.69"/>
    <n v="712994.1"/>
    <n v="616326.1"/>
    <n v="96668"/>
  </r>
  <r>
    <n v="378056991"/>
    <x v="4"/>
    <s v="Saint Vincent and the Grenadines"/>
    <x v="1"/>
    <x v="0"/>
    <s v="L"/>
    <x v="1898"/>
    <d v="2017-08-03T00:00:00"/>
    <n v="4320"/>
    <n v="47.45"/>
    <n v="31.79"/>
    <n v="204984"/>
    <n v="137332.79999999999"/>
    <n v="67651.199999999997"/>
  </r>
  <r>
    <n v="175847184"/>
    <x v="1"/>
    <s v="Sweden"/>
    <x v="1"/>
    <x v="1"/>
    <s v="M"/>
    <x v="1899"/>
    <d v="2016-05-08T00:00:00"/>
    <n v="5944"/>
    <n v="47.45"/>
    <n v="31.79"/>
    <n v="282042.8"/>
    <n v="188959.76"/>
    <n v="93083.04"/>
  </r>
  <r>
    <n v="263635241"/>
    <x v="5"/>
    <s v="Tuvalu"/>
    <x v="8"/>
    <x v="0"/>
    <s v="M"/>
    <x v="1900"/>
    <d v="2016-08-23T00:00:00"/>
    <n v="4381"/>
    <n v="152.58000000000001"/>
    <n v="97.44"/>
    <n v="668452.98"/>
    <n v="426884.64"/>
    <n v="241568.34"/>
  </r>
  <r>
    <n v="539907491"/>
    <x v="2"/>
    <s v="United Arab Emirates"/>
    <x v="5"/>
    <x v="1"/>
    <s v="H"/>
    <x v="1901"/>
    <d v="2012-03-20T00:00:00"/>
    <n v="9479"/>
    <n v="421.89"/>
    <n v="364.69"/>
    <n v="3999095.31"/>
    <n v="3456896.51"/>
    <n v="542198.80000000005"/>
  </r>
  <r>
    <n v="973462760"/>
    <x v="0"/>
    <s v="Seychelles "/>
    <x v="11"/>
    <x v="1"/>
    <s v="L"/>
    <x v="1902"/>
    <d v="2013-09-02T00:00:00"/>
    <n v="8118"/>
    <n v="9.33"/>
    <n v="6.92"/>
    <n v="75740.94"/>
    <n v="56176.56"/>
    <n v="19564.38"/>
  </r>
  <r>
    <n v="253412377"/>
    <x v="2"/>
    <s v="Qatar"/>
    <x v="3"/>
    <x v="1"/>
    <s v="H"/>
    <x v="1456"/>
    <d v="2017-04-14T00:00:00"/>
    <n v="9209"/>
    <n v="668.27"/>
    <n v="502.54"/>
    <n v="6154098.4299999997"/>
    <n v="4627890.8600000003"/>
    <n v="1526207.57"/>
  </r>
  <r>
    <n v="739180171"/>
    <x v="2"/>
    <s v="Israel"/>
    <x v="1"/>
    <x v="0"/>
    <s v="H"/>
    <x v="1903"/>
    <d v="2011-10-07T00:00:00"/>
    <n v="8694"/>
    <n v="47.45"/>
    <n v="31.79"/>
    <n v="412530.3"/>
    <n v="276382.26"/>
    <n v="136148.04"/>
  </r>
  <r>
    <n v="810502469"/>
    <x v="1"/>
    <s v="Poland"/>
    <x v="9"/>
    <x v="0"/>
    <s v="L"/>
    <x v="1904"/>
    <d v="2020-06-16T00:00:00"/>
    <n v="4547"/>
    <n v="81.73"/>
    <n v="56.67"/>
    <n v="371626.31"/>
    <n v="257678.49"/>
    <n v="113947.82"/>
  </r>
  <r>
    <n v="717428100"/>
    <x v="3"/>
    <s v="Vietnam"/>
    <x v="0"/>
    <x v="1"/>
    <s v="M"/>
    <x v="1905"/>
    <d v="2015-12-18T00:00:00"/>
    <n v="1772"/>
    <n v="651.21"/>
    <n v="524.96"/>
    <n v="1153944.1200000001"/>
    <n v="930229.12"/>
    <n v="223715"/>
  </r>
  <r>
    <n v="330318391"/>
    <x v="2"/>
    <s v="Somalia"/>
    <x v="6"/>
    <x v="0"/>
    <s v="L"/>
    <x v="1906"/>
    <d v="2011-07-05T00:00:00"/>
    <n v="7407"/>
    <n v="205.7"/>
    <n v="117.11"/>
    <n v="1523619.9"/>
    <n v="867433.77"/>
    <n v="656186.13"/>
  </r>
  <r>
    <n v="489847171"/>
    <x v="2"/>
    <s v="Afghanistan"/>
    <x v="6"/>
    <x v="1"/>
    <s v="L"/>
    <x v="1907"/>
    <d v="2011-10-30T00:00:00"/>
    <n v="5518"/>
    <n v="205.7"/>
    <n v="117.11"/>
    <n v="1135052.6000000001"/>
    <n v="646212.98"/>
    <n v="488839.62"/>
  </r>
  <r>
    <n v="757000768"/>
    <x v="3"/>
    <s v="Vietnam"/>
    <x v="8"/>
    <x v="1"/>
    <s v="M"/>
    <x v="0"/>
    <d v="2020-12-25T00:00:00"/>
    <n v="2204"/>
    <n v="152.58000000000001"/>
    <n v="97.44"/>
    <n v="336286.32"/>
    <n v="214757.76000000001"/>
    <n v="121528.56"/>
  </r>
  <r>
    <n v="763078010"/>
    <x v="0"/>
    <s v="Tanzania"/>
    <x v="8"/>
    <x v="0"/>
    <s v="H"/>
    <x v="1908"/>
    <d v="2016-12-05T00:00:00"/>
    <n v="595"/>
    <n v="152.58000000000001"/>
    <n v="97.44"/>
    <n v="90785.1"/>
    <n v="57976.800000000003"/>
    <n v="32808.300000000003"/>
  </r>
  <r>
    <n v="659690225"/>
    <x v="5"/>
    <s v="New Zealand"/>
    <x v="2"/>
    <x v="0"/>
    <s v="H"/>
    <x v="374"/>
    <d v="2017-01-23T00:00:00"/>
    <n v="5852"/>
    <n v="154.06"/>
    <n v="90.93"/>
    <n v="901559.12"/>
    <n v="532122.36"/>
    <n v="369436.76"/>
  </r>
  <r>
    <n v="668761241"/>
    <x v="1"/>
    <s v="Austria"/>
    <x v="5"/>
    <x v="1"/>
    <s v="M"/>
    <x v="1430"/>
    <d v="2019-03-28T00:00:00"/>
    <n v="167"/>
    <n v="421.89"/>
    <n v="364.69"/>
    <n v="70455.63"/>
    <n v="60903.23"/>
    <n v="9552.4"/>
  </r>
  <r>
    <n v="632527387"/>
    <x v="0"/>
    <s v="Djibouti"/>
    <x v="9"/>
    <x v="1"/>
    <s v="L"/>
    <x v="1909"/>
    <d v="2017-07-20T00:00:00"/>
    <n v="7765"/>
    <n v="81.73"/>
    <n v="56.67"/>
    <n v="634633.44999999995"/>
    <n v="440042.55"/>
    <n v="194590.9"/>
  </r>
  <r>
    <n v="463537490"/>
    <x v="1"/>
    <s v="United Kingdom"/>
    <x v="3"/>
    <x v="1"/>
    <s v="C"/>
    <x v="1910"/>
    <d v="2013-04-11T00:00:00"/>
    <n v="9899"/>
    <n v="668.27"/>
    <n v="502.54"/>
    <n v="6615204.7300000004"/>
    <n v="4974643.46"/>
    <n v="1640561.27"/>
  </r>
  <r>
    <n v="594652879"/>
    <x v="0"/>
    <s v="Guinea-Bissau"/>
    <x v="9"/>
    <x v="0"/>
    <s v="M"/>
    <x v="628"/>
    <d v="2014-06-03T00:00:00"/>
    <n v="9856"/>
    <n v="81.73"/>
    <n v="56.67"/>
    <n v="805530.88"/>
    <n v="558539.52000000002"/>
    <n v="246991.35999999999"/>
  </r>
  <r>
    <n v="629047381"/>
    <x v="3"/>
    <s v="Brunei"/>
    <x v="5"/>
    <x v="0"/>
    <s v="H"/>
    <x v="331"/>
    <d v="2018-05-19T00:00:00"/>
    <n v="7954"/>
    <n v="421.89"/>
    <n v="364.69"/>
    <n v="3355713.06"/>
    <n v="2900744.26"/>
    <n v="454968.8"/>
  </r>
  <r>
    <n v="690207326"/>
    <x v="4"/>
    <s v="Panama"/>
    <x v="4"/>
    <x v="0"/>
    <s v="H"/>
    <x v="1911"/>
    <d v="2010-11-03T00:00:00"/>
    <n v="6541"/>
    <n v="255.28"/>
    <n v="159.41999999999999"/>
    <n v="1669786.48"/>
    <n v="1042766.22"/>
    <n v="627020.26"/>
  </r>
  <r>
    <n v="971931540"/>
    <x v="1"/>
    <s v="Montenegro"/>
    <x v="4"/>
    <x v="1"/>
    <s v="L"/>
    <x v="1912"/>
    <d v="2016-09-07T00:00:00"/>
    <n v="4996"/>
    <n v="255.28"/>
    <n v="159.41999999999999"/>
    <n v="1275378.8799999999"/>
    <n v="796462.32"/>
    <n v="478916.56"/>
  </r>
  <r>
    <n v="388331353"/>
    <x v="3"/>
    <s v="Sri Lanka"/>
    <x v="10"/>
    <x v="1"/>
    <s v="L"/>
    <x v="1913"/>
    <d v="2010-10-17T00:00:00"/>
    <n v="4732"/>
    <n v="437.2"/>
    <n v="263.33"/>
    <n v="2068830.4"/>
    <n v="1246077.56"/>
    <n v="822752.84"/>
  </r>
  <r>
    <n v="623830592"/>
    <x v="0"/>
    <s v="Cote d'Ivoire"/>
    <x v="6"/>
    <x v="1"/>
    <s v="C"/>
    <x v="1914"/>
    <d v="2013-01-11T00:00:00"/>
    <n v="4190"/>
    <n v="205.7"/>
    <n v="117.11"/>
    <n v="861883"/>
    <n v="490690.9"/>
    <n v="371192.1"/>
  </r>
  <r>
    <n v="283165585"/>
    <x v="2"/>
    <s v="Tunisia "/>
    <x v="2"/>
    <x v="0"/>
    <s v="H"/>
    <x v="1915"/>
    <d v="2018-07-01T00:00:00"/>
    <n v="3844"/>
    <n v="154.06"/>
    <n v="90.93"/>
    <n v="592206.64"/>
    <n v="349534.92"/>
    <n v="242671.72"/>
  </r>
  <r>
    <n v="741385161"/>
    <x v="3"/>
    <s v="Kazakhstan"/>
    <x v="11"/>
    <x v="0"/>
    <s v="L"/>
    <x v="45"/>
    <d v="2019-08-05T00:00:00"/>
    <n v="1199"/>
    <n v="9.33"/>
    <n v="6.92"/>
    <n v="11186.67"/>
    <n v="8297.08"/>
    <n v="2889.59"/>
  </r>
  <r>
    <n v="293850648"/>
    <x v="1"/>
    <s v="Germany"/>
    <x v="11"/>
    <x v="0"/>
    <s v="C"/>
    <x v="861"/>
    <d v="2016-06-11T00:00:00"/>
    <n v="5792"/>
    <n v="9.33"/>
    <n v="6.92"/>
    <n v="54039.360000000001"/>
    <n v="40080.639999999999"/>
    <n v="13958.72"/>
  </r>
  <r>
    <n v="906235873"/>
    <x v="0"/>
    <s v="Namibia"/>
    <x v="7"/>
    <x v="0"/>
    <s v="L"/>
    <x v="1916"/>
    <d v="2020-01-09T00:00:00"/>
    <n v="4188"/>
    <n v="109.28"/>
    <n v="35.840000000000003"/>
    <n v="457664.64"/>
    <n v="150097.92000000001"/>
    <n v="307566.71999999997"/>
  </r>
  <r>
    <n v="564527165"/>
    <x v="5"/>
    <s v="Tonga"/>
    <x v="7"/>
    <x v="0"/>
    <s v="L"/>
    <x v="1844"/>
    <d v="2010-12-11T00:00:00"/>
    <n v="4988"/>
    <n v="109.28"/>
    <n v="35.840000000000003"/>
    <n v="545088.64"/>
    <n v="178769.92000000001"/>
    <n v="366318.72"/>
  </r>
  <r>
    <n v="925023353"/>
    <x v="0"/>
    <s v="Gabon"/>
    <x v="5"/>
    <x v="1"/>
    <s v="L"/>
    <x v="1917"/>
    <d v="2012-01-07T00:00:00"/>
    <n v="3821"/>
    <n v="421.89"/>
    <n v="364.69"/>
    <n v="1612041.69"/>
    <n v="1393480.49"/>
    <n v="218561.2"/>
  </r>
  <r>
    <n v="564335763"/>
    <x v="5"/>
    <s v="Fiji"/>
    <x v="6"/>
    <x v="1"/>
    <s v="H"/>
    <x v="1918"/>
    <d v="2020-01-06T00:00:00"/>
    <n v="8348"/>
    <n v="205.7"/>
    <n v="117.11"/>
    <n v="1717183.6"/>
    <n v="977634.28"/>
    <n v="739549.32"/>
  </r>
  <r>
    <n v="829388225"/>
    <x v="0"/>
    <s v="Equatorial Guinea"/>
    <x v="0"/>
    <x v="0"/>
    <s v="M"/>
    <x v="1919"/>
    <d v="2019-05-13T00:00:00"/>
    <n v="3261"/>
    <n v="651.21"/>
    <n v="524.96"/>
    <n v="2123595.81"/>
    <n v="1711894.56"/>
    <n v="411701.25"/>
  </r>
  <r>
    <n v="887417066"/>
    <x v="2"/>
    <s v="Tunisia "/>
    <x v="5"/>
    <x v="0"/>
    <s v="L"/>
    <x v="373"/>
    <d v="2014-11-18T00:00:00"/>
    <n v="5285"/>
    <n v="421.89"/>
    <n v="364.69"/>
    <n v="2229688.65"/>
    <n v="1927386.65"/>
    <n v="302302"/>
  </r>
  <r>
    <n v="875971114"/>
    <x v="5"/>
    <s v="New Zealand"/>
    <x v="6"/>
    <x v="1"/>
    <s v="L"/>
    <x v="1232"/>
    <d v="2010-03-16T00:00:00"/>
    <n v="8174"/>
    <n v="205.7"/>
    <n v="117.11"/>
    <n v="1681391.8"/>
    <n v="957257.14"/>
    <n v="724134.66"/>
  </r>
  <r>
    <n v="552911698"/>
    <x v="2"/>
    <s v="Somalia"/>
    <x v="8"/>
    <x v="1"/>
    <s v="M"/>
    <x v="1920"/>
    <d v="2010-09-25T00:00:00"/>
    <n v="7713"/>
    <n v="152.58000000000001"/>
    <n v="97.44"/>
    <n v="1176849.54"/>
    <n v="751554.72"/>
    <n v="425294.82"/>
  </r>
  <r>
    <n v="646412646"/>
    <x v="0"/>
    <s v="Sao Tome and Principe"/>
    <x v="9"/>
    <x v="0"/>
    <s v="L"/>
    <x v="452"/>
    <d v="2013-06-09T00:00:00"/>
    <n v="6722"/>
    <n v="81.73"/>
    <n v="56.67"/>
    <n v="549389.06000000006"/>
    <n v="380935.74"/>
    <n v="168453.32"/>
  </r>
  <r>
    <n v="604960286"/>
    <x v="1"/>
    <s v="Norway"/>
    <x v="7"/>
    <x v="0"/>
    <s v="H"/>
    <x v="1639"/>
    <d v="2020-08-24T00:00:00"/>
    <n v="47"/>
    <n v="109.28"/>
    <n v="35.840000000000003"/>
    <n v="5136.16"/>
    <n v="1684.48"/>
    <n v="3451.68"/>
  </r>
  <r>
    <n v="847353446"/>
    <x v="3"/>
    <s v="Mongolia"/>
    <x v="6"/>
    <x v="1"/>
    <s v="C"/>
    <x v="1921"/>
    <d v="2017-10-15T00:00:00"/>
    <n v="9570"/>
    <n v="205.7"/>
    <n v="117.11"/>
    <n v="1968549"/>
    <n v="1120742.7"/>
    <n v="847806.3"/>
  </r>
  <r>
    <n v="512703454"/>
    <x v="0"/>
    <s v="Burundi"/>
    <x v="7"/>
    <x v="0"/>
    <s v="L"/>
    <x v="205"/>
    <d v="2016-06-12T00:00:00"/>
    <n v="9200"/>
    <n v="109.28"/>
    <n v="35.840000000000003"/>
    <n v="1005376"/>
    <n v="329728"/>
    <n v="675648"/>
  </r>
  <r>
    <n v="610434138"/>
    <x v="4"/>
    <s v="Cuba"/>
    <x v="11"/>
    <x v="1"/>
    <s v="C"/>
    <x v="1873"/>
    <d v="2012-06-24T00:00:00"/>
    <n v="9882"/>
    <n v="9.33"/>
    <n v="6.92"/>
    <n v="92199.06"/>
    <n v="68383.44"/>
    <n v="23815.62"/>
  </r>
  <r>
    <n v="870281827"/>
    <x v="5"/>
    <s v="Tonga"/>
    <x v="8"/>
    <x v="0"/>
    <s v="H"/>
    <x v="1922"/>
    <d v="2010-04-25T00:00:00"/>
    <n v="4587"/>
    <n v="152.58000000000001"/>
    <n v="97.44"/>
    <n v="699884.46"/>
    <n v="446957.28"/>
    <n v="252927.18"/>
  </r>
  <r>
    <n v="192295348"/>
    <x v="1"/>
    <s v="United Kingdom"/>
    <x v="7"/>
    <x v="0"/>
    <s v="M"/>
    <x v="1447"/>
    <d v="2013-09-22T00:00:00"/>
    <n v="3322"/>
    <n v="109.28"/>
    <n v="35.840000000000003"/>
    <n v="363028.16"/>
    <n v="119060.48"/>
    <n v="243967.68"/>
  </r>
  <r>
    <n v="696836030"/>
    <x v="0"/>
    <s v="Benin"/>
    <x v="4"/>
    <x v="1"/>
    <s v="H"/>
    <x v="1923"/>
    <d v="2017-07-19T00:00:00"/>
    <n v="8121"/>
    <n v="255.28"/>
    <n v="159.41999999999999"/>
    <n v="2073128.88"/>
    <n v="1294649.82"/>
    <n v="778479.06"/>
  </r>
  <r>
    <n v="974577701"/>
    <x v="1"/>
    <s v="Czech Republic"/>
    <x v="7"/>
    <x v="0"/>
    <s v="M"/>
    <x v="158"/>
    <d v="2010-08-20T00:00:00"/>
    <n v="8054"/>
    <n v="109.28"/>
    <n v="35.840000000000003"/>
    <n v="880141.12"/>
    <n v="288655.35999999999"/>
    <n v="591485.76"/>
  </r>
  <r>
    <n v="136506688"/>
    <x v="1"/>
    <s v="Albania"/>
    <x v="1"/>
    <x v="1"/>
    <s v="C"/>
    <x v="1924"/>
    <d v="2019-01-29T00:00:00"/>
    <n v="4217"/>
    <n v="47.45"/>
    <n v="31.79"/>
    <n v="200096.65"/>
    <n v="134058.43"/>
    <n v="66038.22"/>
  </r>
  <r>
    <n v="963921821"/>
    <x v="0"/>
    <s v="Burkina Faso"/>
    <x v="0"/>
    <x v="1"/>
    <s v="H"/>
    <x v="1925"/>
    <d v="2018-12-01T00:00:00"/>
    <n v="4742"/>
    <n v="651.21"/>
    <n v="524.96"/>
    <n v="3088037.82"/>
    <n v="2489360.3199999998"/>
    <n v="598677.5"/>
  </r>
  <r>
    <n v="458434426"/>
    <x v="4"/>
    <s v="Grenada"/>
    <x v="1"/>
    <x v="1"/>
    <s v="L"/>
    <x v="1520"/>
    <d v="2017-06-16T00:00:00"/>
    <n v="9789"/>
    <n v="47.45"/>
    <n v="31.79"/>
    <n v="464488.05"/>
    <n v="311192.31"/>
    <n v="153295.74"/>
  </r>
  <r>
    <n v="191968333"/>
    <x v="1"/>
    <s v="Spain"/>
    <x v="2"/>
    <x v="1"/>
    <s v="H"/>
    <x v="1926"/>
    <d v="2020-03-19T00:00:00"/>
    <n v="6551"/>
    <n v="154.06"/>
    <n v="90.93"/>
    <n v="1009247.06"/>
    <n v="595682.43000000005"/>
    <n v="413564.63"/>
  </r>
  <r>
    <n v="456759870"/>
    <x v="0"/>
    <s v="Comoros"/>
    <x v="10"/>
    <x v="1"/>
    <s v="H"/>
    <x v="1927"/>
    <d v="2020-01-10T00:00:00"/>
    <n v="4250"/>
    <n v="437.2"/>
    <n v="263.33"/>
    <n v="1858100"/>
    <n v="1119152.5"/>
    <n v="738947.5"/>
  </r>
  <r>
    <n v="715357863"/>
    <x v="5"/>
    <s v="Papua New Guinea"/>
    <x v="10"/>
    <x v="1"/>
    <s v="H"/>
    <x v="1928"/>
    <d v="2016-10-30T00:00:00"/>
    <n v="9143"/>
    <n v="437.2"/>
    <n v="263.33"/>
    <n v="3997319.6"/>
    <n v="2407626.19"/>
    <n v="1589693.41"/>
  </r>
  <r>
    <n v="950623643"/>
    <x v="0"/>
    <s v="Tanzania"/>
    <x v="9"/>
    <x v="1"/>
    <s v="H"/>
    <x v="377"/>
    <d v="2019-05-23T00:00:00"/>
    <n v="9516"/>
    <n v="81.73"/>
    <n v="56.67"/>
    <n v="777742.68"/>
    <n v="539271.72"/>
    <n v="238470.96"/>
  </r>
  <r>
    <n v="315731036"/>
    <x v="1"/>
    <s v="Sweden"/>
    <x v="6"/>
    <x v="1"/>
    <s v="H"/>
    <x v="890"/>
    <d v="2016-10-20T00:00:00"/>
    <n v="685"/>
    <n v="205.7"/>
    <n v="117.11"/>
    <n v="140904.5"/>
    <n v="80220.350000000006"/>
    <n v="60684.15"/>
  </r>
  <r>
    <n v="284166371"/>
    <x v="0"/>
    <s v="Chad"/>
    <x v="8"/>
    <x v="1"/>
    <s v="H"/>
    <x v="1929"/>
    <d v="2013-12-11T00:00:00"/>
    <n v="9999"/>
    <n v="152.58000000000001"/>
    <n v="97.44"/>
    <n v="1525647.42"/>
    <n v="974302.56"/>
    <n v="551344.86"/>
  </r>
  <r>
    <n v="599728477"/>
    <x v="0"/>
    <s v="Liberia"/>
    <x v="11"/>
    <x v="1"/>
    <s v="M"/>
    <x v="1930"/>
    <d v="2019-12-24T00:00:00"/>
    <n v="1838"/>
    <n v="9.33"/>
    <n v="6.92"/>
    <n v="17148.54"/>
    <n v="12718.96"/>
    <n v="4429.58"/>
  </r>
  <r>
    <n v="626528680"/>
    <x v="5"/>
    <s v="Federated States of Micronesia"/>
    <x v="2"/>
    <x v="0"/>
    <s v="C"/>
    <x v="1931"/>
    <d v="2011-02-15T00:00:00"/>
    <n v="2614"/>
    <n v="154.06"/>
    <n v="90.93"/>
    <n v="402712.84"/>
    <n v="237691.02"/>
    <n v="165021.82"/>
  </r>
  <r>
    <n v="698990809"/>
    <x v="0"/>
    <s v="Ethiopia"/>
    <x v="2"/>
    <x v="1"/>
    <s v="M"/>
    <x v="1547"/>
    <d v="2017-04-28T00:00:00"/>
    <n v="5768"/>
    <n v="154.06"/>
    <n v="90.93"/>
    <n v="888618.08"/>
    <n v="524484.24"/>
    <n v="364133.84"/>
  </r>
  <r>
    <n v="771851193"/>
    <x v="0"/>
    <s v="Benin"/>
    <x v="11"/>
    <x v="0"/>
    <s v="L"/>
    <x v="1932"/>
    <d v="2016-12-25T00:00:00"/>
    <n v="6775"/>
    <n v="9.33"/>
    <n v="6.92"/>
    <n v="63210.75"/>
    <n v="46883"/>
    <n v="16327.75"/>
  </r>
  <r>
    <n v="870158660"/>
    <x v="4"/>
    <s v="The Bahamas"/>
    <x v="4"/>
    <x v="0"/>
    <s v="H"/>
    <x v="1933"/>
    <d v="2011-11-19T00:00:00"/>
    <n v="8139"/>
    <n v="255.28"/>
    <n v="159.41999999999999"/>
    <n v="2077723.92"/>
    <n v="1297519.3799999999"/>
    <n v="780204.54"/>
  </r>
  <r>
    <n v="639274537"/>
    <x v="2"/>
    <s v="Egypt"/>
    <x v="2"/>
    <x v="0"/>
    <s v="C"/>
    <x v="1536"/>
    <d v="2011-03-19T00:00:00"/>
    <n v="4396"/>
    <n v="154.06"/>
    <n v="90.93"/>
    <n v="677247.76"/>
    <n v="399728.28"/>
    <n v="277519.48"/>
  </r>
  <r>
    <n v="694872653"/>
    <x v="4"/>
    <s v="Saint Kitts and Nevis "/>
    <x v="2"/>
    <x v="0"/>
    <s v="H"/>
    <x v="1621"/>
    <d v="2017-11-12T00:00:00"/>
    <n v="7114"/>
    <n v="154.06"/>
    <n v="90.93"/>
    <n v="1095982.8400000001"/>
    <n v="646876.02"/>
    <n v="449106.82"/>
  </r>
  <r>
    <n v="372939336"/>
    <x v="3"/>
    <s v="Bangladesh"/>
    <x v="0"/>
    <x v="0"/>
    <s v="H"/>
    <x v="1934"/>
    <d v="2020-02-03T00:00:00"/>
    <n v="9892"/>
    <n v="651.21"/>
    <n v="524.96"/>
    <n v="6441769.3200000003"/>
    <n v="5192904.32"/>
    <n v="1248865"/>
  </r>
  <r>
    <n v="879773414"/>
    <x v="0"/>
    <s v="Botswana"/>
    <x v="0"/>
    <x v="0"/>
    <s v="H"/>
    <x v="1468"/>
    <d v="2016-05-23T00:00:00"/>
    <n v="3358"/>
    <n v="651.21"/>
    <n v="524.96"/>
    <n v="2186763.1800000002"/>
    <n v="1762815.68"/>
    <n v="423947.5"/>
  </r>
  <r>
    <n v="341986215"/>
    <x v="5"/>
    <s v="Palau"/>
    <x v="8"/>
    <x v="0"/>
    <s v="H"/>
    <x v="275"/>
    <d v="2012-10-18T00:00:00"/>
    <n v="175"/>
    <n v="152.58000000000001"/>
    <n v="97.44"/>
    <n v="26701.5"/>
    <n v="17052"/>
    <n v="9649.5"/>
  </r>
  <r>
    <n v="556501567"/>
    <x v="4"/>
    <s v="Cuba"/>
    <x v="10"/>
    <x v="0"/>
    <s v="H"/>
    <x v="1123"/>
    <d v="2018-12-10T00:00:00"/>
    <n v="35"/>
    <n v="437.2"/>
    <n v="263.33"/>
    <n v="15302"/>
    <n v="9216.5499999999993"/>
    <n v="6085.45"/>
  </r>
  <r>
    <n v="240555799"/>
    <x v="3"/>
    <s v="Sri Lanka"/>
    <x v="7"/>
    <x v="0"/>
    <s v="H"/>
    <x v="1458"/>
    <d v="2020-05-03T00:00:00"/>
    <n v="4661"/>
    <n v="109.28"/>
    <n v="35.840000000000003"/>
    <n v="509354.08"/>
    <n v="167050.23999999999"/>
    <n v="342303.84"/>
  </r>
  <r>
    <n v="881697738"/>
    <x v="6"/>
    <s v="Greenland"/>
    <x v="1"/>
    <x v="0"/>
    <s v="M"/>
    <x v="1254"/>
    <d v="2020-08-19T00:00:00"/>
    <n v="2809"/>
    <n v="47.45"/>
    <n v="31.79"/>
    <n v="133287.04999999999"/>
    <n v="89298.11"/>
    <n v="43988.94"/>
  </r>
  <r>
    <n v="887788712"/>
    <x v="0"/>
    <s v="Equatorial Guinea"/>
    <x v="4"/>
    <x v="0"/>
    <s v="C"/>
    <x v="1935"/>
    <d v="2020-12-07T00:00:00"/>
    <n v="5264"/>
    <n v="255.28"/>
    <n v="159.41999999999999"/>
    <n v="1343793.92"/>
    <n v="839186.88"/>
    <n v="504607.04"/>
  </r>
  <r>
    <n v="537002551"/>
    <x v="5"/>
    <s v="Samoa "/>
    <x v="6"/>
    <x v="0"/>
    <s v="L"/>
    <x v="1530"/>
    <d v="2011-09-12T00:00:00"/>
    <n v="9843"/>
    <n v="205.7"/>
    <n v="117.11"/>
    <n v="2024705.1"/>
    <n v="1152713.73"/>
    <n v="871991.37"/>
  </r>
  <r>
    <n v="627825582"/>
    <x v="1"/>
    <s v="Liechtenstein"/>
    <x v="2"/>
    <x v="0"/>
    <s v="H"/>
    <x v="1936"/>
    <d v="2010-12-07T00:00:00"/>
    <n v="6396"/>
    <n v="154.06"/>
    <n v="90.93"/>
    <n v="985367.76"/>
    <n v="581588.28"/>
    <n v="403779.48"/>
  </r>
  <r>
    <n v="229056632"/>
    <x v="4"/>
    <s v="Belize"/>
    <x v="3"/>
    <x v="0"/>
    <s v="H"/>
    <x v="1937"/>
    <d v="2018-06-09T00:00:00"/>
    <n v="1802"/>
    <n v="668.27"/>
    <n v="502.54"/>
    <n v="1204222.54"/>
    <n v="905577.08"/>
    <n v="298645.46000000002"/>
  </r>
  <r>
    <n v="729807031"/>
    <x v="0"/>
    <s v="Uganda"/>
    <x v="6"/>
    <x v="0"/>
    <s v="L"/>
    <x v="953"/>
    <d v="2014-02-03T00:00:00"/>
    <n v="4973"/>
    <n v="205.7"/>
    <n v="117.11"/>
    <n v="1022946.1"/>
    <n v="582388.03"/>
    <n v="440558.07"/>
  </r>
  <r>
    <n v="889500606"/>
    <x v="2"/>
    <s v="Somalia"/>
    <x v="0"/>
    <x v="1"/>
    <s v="M"/>
    <x v="1938"/>
    <d v="2016-03-12T00:00:00"/>
    <n v="1851"/>
    <n v="651.21"/>
    <n v="524.96"/>
    <n v="1205389.71"/>
    <n v="971700.96"/>
    <n v="233688.75"/>
  </r>
  <r>
    <n v="887873685"/>
    <x v="1"/>
    <s v="Austria"/>
    <x v="0"/>
    <x v="1"/>
    <s v="C"/>
    <x v="1939"/>
    <d v="2020-08-23T00:00:00"/>
    <n v="409"/>
    <n v="651.21"/>
    <n v="524.96"/>
    <n v="266344.89"/>
    <n v="214708.64"/>
    <n v="51636.25"/>
  </r>
  <r>
    <n v="974975097"/>
    <x v="2"/>
    <s v="Bahrain"/>
    <x v="8"/>
    <x v="0"/>
    <s v="M"/>
    <x v="1940"/>
    <d v="2010-09-27T00:00:00"/>
    <n v="5652"/>
    <n v="152.58000000000001"/>
    <n v="97.44"/>
    <n v="862382.16"/>
    <n v="550730.88"/>
    <n v="311651.28000000003"/>
  </r>
  <r>
    <n v="121166169"/>
    <x v="0"/>
    <s v="Seychelles "/>
    <x v="11"/>
    <x v="1"/>
    <s v="C"/>
    <x v="1941"/>
    <d v="2020-10-31T00:00:00"/>
    <n v="4617"/>
    <n v="9.33"/>
    <n v="6.92"/>
    <n v="43076.61"/>
    <n v="31949.64"/>
    <n v="11126.97"/>
  </r>
  <r>
    <n v="967120730"/>
    <x v="0"/>
    <s v="Guinea"/>
    <x v="11"/>
    <x v="0"/>
    <s v="C"/>
    <x v="1382"/>
    <d v="2013-09-15T00:00:00"/>
    <n v="1371"/>
    <n v="9.33"/>
    <n v="6.92"/>
    <n v="12791.43"/>
    <n v="9487.32"/>
    <n v="3304.11"/>
  </r>
  <r>
    <n v="373825109"/>
    <x v="2"/>
    <s v="Egypt"/>
    <x v="11"/>
    <x v="1"/>
    <s v="M"/>
    <x v="851"/>
    <d v="2013-12-09T00:00:00"/>
    <n v="2012"/>
    <n v="9.33"/>
    <n v="6.92"/>
    <n v="18771.96"/>
    <n v="13923.04"/>
    <n v="4848.92"/>
  </r>
  <r>
    <n v="672578132"/>
    <x v="0"/>
    <s v="Djibouti"/>
    <x v="7"/>
    <x v="0"/>
    <s v="H"/>
    <x v="1942"/>
    <d v="2015-11-18T00:00:00"/>
    <n v="9670"/>
    <n v="109.28"/>
    <n v="35.840000000000003"/>
    <n v="1056737.6000000001"/>
    <n v="346572.79999999999"/>
    <n v="710164.8"/>
  </r>
  <r>
    <n v="214991128"/>
    <x v="3"/>
    <s v="Brunei"/>
    <x v="8"/>
    <x v="1"/>
    <s v="M"/>
    <x v="1687"/>
    <d v="2015-10-18T00:00:00"/>
    <n v="9507"/>
    <n v="152.58000000000001"/>
    <n v="97.44"/>
    <n v="1450578.06"/>
    <n v="926362.08"/>
    <n v="524215.98"/>
  </r>
  <r>
    <n v="122987926"/>
    <x v="5"/>
    <s v="Samoa "/>
    <x v="1"/>
    <x v="0"/>
    <s v="L"/>
    <x v="1943"/>
    <d v="2011-02-17T00:00:00"/>
    <n v="3715"/>
    <n v="47.45"/>
    <n v="31.79"/>
    <n v="176276.75"/>
    <n v="118099.85"/>
    <n v="58176.9"/>
  </r>
  <r>
    <n v="238804852"/>
    <x v="1"/>
    <s v="Norway"/>
    <x v="6"/>
    <x v="0"/>
    <s v="C"/>
    <x v="175"/>
    <d v="2016-11-23T00:00:00"/>
    <n v="6517"/>
    <n v="205.7"/>
    <n v="117.11"/>
    <n v="1340546.8999999999"/>
    <n v="763205.87"/>
    <n v="577341.03"/>
  </r>
  <r>
    <n v="474990737"/>
    <x v="0"/>
    <s v="Burkina Faso"/>
    <x v="0"/>
    <x v="1"/>
    <s v="M"/>
    <x v="87"/>
    <d v="2019-03-18T00:00:00"/>
    <n v="9169"/>
    <n v="651.21"/>
    <n v="524.96"/>
    <n v="5970944.4900000002"/>
    <n v="4813358.24"/>
    <n v="1157586.25"/>
  </r>
  <r>
    <n v="364406907"/>
    <x v="0"/>
    <s v="Guinea-Bissau"/>
    <x v="1"/>
    <x v="0"/>
    <s v="H"/>
    <x v="1832"/>
    <d v="2015-03-14T00:00:00"/>
    <n v="4957"/>
    <n v="47.45"/>
    <n v="31.79"/>
    <n v="235209.65"/>
    <n v="157583.03"/>
    <n v="77626.62"/>
  </r>
  <r>
    <n v="410227191"/>
    <x v="2"/>
    <s v="United Arab Emirates"/>
    <x v="9"/>
    <x v="0"/>
    <s v="C"/>
    <x v="1944"/>
    <d v="2018-01-16T00:00:00"/>
    <n v="4197"/>
    <n v="81.73"/>
    <n v="56.67"/>
    <n v="343020.81"/>
    <n v="237843.99"/>
    <n v="105176.82"/>
  </r>
  <r>
    <n v="735937917"/>
    <x v="6"/>
    <s v="Mexico"/>
    <x v="6"/>
    <x v="0"/>
    <s v="M"/>
    <x v="674"/>
    <d v="2010-03-06T00:00:00"/>
    <n v="9239"/>
    <n v="205.7"/>
    <n v="117.11"/>
    <n v="1900462.3"/>
    <n v="1081979.29"/>
    <n v="818483.01"/>
  </r>
  <r>
    <n v="635337913"/>
    <x v="1"/>
    <s v="Lithuania"/>
    <x v="2"/>
    <x v="0"/>
    <s v="H"/>
    <x v="1006"/>
    <d v="2011-11-29T00:00:00"/>
    <n v="9462"/>
    <n v="154.06"/>
    <n v="90.93"/>
    <n v="1457715.72"/>
    <n v="860379.66"/>
    <n v="597336.06000000006"/>
  </r>
  <r>
    <n v="822538506"/>
    <x v="6"/>
    <s v="United States of America"/>
    <x v="8"/>
    <x v="1"/>
    <s v="L"/>
    <x v="1945"/>
    <d v="2010-01-15T00:00:00"/>
    <n v="6278"/>
    <n v="152.58000000000001"/>
    <n v="97.44"/>
    <n v="957897.24"/>
    <n v="611728.31999999995"/>
    <n v="346168.92"/>
  </r>
  <r>
    <n v="281963527"/>
    <x v="3"/>
    <s v="Japan"/>
    <x v="0"/>
    <x v="1"/>
    <s v="C"/>
    <x v="1946"/>
    <d v="2015-02-28T00:00:00"/>
    <n v="8128"/>
    <n v="651.21"/>
    <n v="524.96"/>
    <n v="5293034.88"/>
    <n v="4266874.8799999999"/>
    <n v="1026160"/>
  </r>
  <r>
    <n v="318349301"/>
    <x v="0"/>
    <s v="Sao Tome and Principe"/>
    <x v="0"/>
    <x v="1"/>
    <s v="L"/>
    <x v="655"/>
    <d v="2019-12-10T00:00:00"/>
    <n v="5488"/>
    <n v="651.21"/>
    <n v="524.96"/>
    <n v="3573840.48"/>
    <n v="2880980.48"/>
    <n v="692860"/>
  </r>
  <r>
    <n v="506744658"/>
    <x v="1"/>
    <s v="Denmark"/>
    <x v="5"/>
    <x v="0"/>
    <s v="M"/>
    <x v="1947"/>
    <d v="2019-08-07T00:00:00"/>
    <n v="5860"/>
    <n v="421.89"/>
    <n v="364.69"/>
    <n v="2472275.4"/>
    <n v="2137083.4"/>
    <n v="335192"/>
  </r>
  <r>
    <n v="942510926"/>
    <x v="0"/>
    <s v="Eritrea"/>
    <x v="7"/>
    <x v="1"/>
    <s v="M"/>
    <x v="1766"/>
    <d v="2011-01-28T00:00:00"/>
    <n v="8783"/>
    <n v="109.28"/>
    <n v="35.840000000000003"/>
    <n v="959806.24"/>
    <n v="314782.71999999997"/>
    <n v="645023.52"/>
  </r>
  <r>
    <n v="891321933"/>
    <x v="0"/>
    <s v="Republic of the Congo"/>
    <x v="3"/>
    <x v="0"/>
    <s v="M"/>
    <x v="1948"/>
    <d v="2016-06-06T00:00:00"/>
    <n v="822"/>
    <n v="668.27"/>
    <n v="502.54"/>
    <n v="549317.93999999994"/>
    <n v="413087.88"/>
    <n v="136230.06"/>
  </r>
  <r>
    <n v="139164006"/>
    <x v="0"/>
    <s v="Kenya"/>
    <x v="0"/>
    <x v="0"/>
    <s v="C"/>
    <x v="1060"/>
    <d v="2018-10-12T00:00:00"/>
    <n v="577"/>
    <n v="651.21"/>
    <n v="524.96"/>
    <n v="375748.17"/>
    <n v="302901.92"/>
    <n v="72846.25"/>
  </r>
  <r>
    <n v="342335975"/>
    <x v="0"/>
    <s v="Senegal"/>
    <x v="10"/>
    <x v="1"/>
    <s v="M"/>
    <x v="1949"/>
    <d v="2012-10-10T00:00:00"/>
    <n v="3677"/>
    <n v="437.2"/>
    <n v="263.33"/>
    <n v="1607584.4"/>
    <n v="968264.41"/>
    <n v="639319.99"/>
  </r>
  <r>
    <n v="977449166"/>
    <x v="0"/>
    <s v="The Gambia"/>
    <x v="1"/>
    <x v="0"/>
    <s v="L"/>
    <x v="796"/>
    <d v="2013-05-28T00:00:00"/>
    <n v="7784"/>
    <n v="47.45"/>
    <n v="31.79"/>
    <n v="369350.8"/>
    <n v="247453.36"/>
    <n v="121897.44"/>
  </r>
  <r>
    <n v="691427409"/>
    <x v="0"/>
    <s v="Cameroon"/>
    <x v="3"/>
    <x v="0"/>
    <s v="L"/>
    <x v="302"/>
    <d v="2010-01-29T00:00:00"/>
    <n v="7590"/>
    <n v="668.27"/>
    <n v="502.54"/>
    <n v="5072169.3"/>
    <n v="3814278.6"/>
    <n v="1257890.7"/>
  </r>
  <r>
    <n v="451507031"/>
    <x v="0"/>
    <s v="Djibouti"/>
    <x v="11"/>
    <x v="1"/>
    <s v="H"/>
    <x v="711"/>
    <d v="2020-09-21T00:00:00"/>
    <n v="9819"/>
    <n v="9.33"/>
    <n v="6.92"/>
    <n v="91611.27"/>
    <n v="67947.48"/>
    <n v="23663.79"/>
  </r>
  <r>
    <n v="395236861"/>
    <x v="1"/>
    <s v="Ireland"/>
    <x v="3"/>
    <x v="1"/>
    <s v="H"/>
    <x v="96"/>
    <d v="2019-02-16T00:00:00"/>
    <n v="8225"/>
    <n v="668.27"/>
    <n v="502.54"/>
    <n v="5496520.75"/>
    <n v="4133391.5"/>
    <n v="1363129.25"/>
  </r>
  <r>
    <n v="280478227"/>
    <x v="3"/>
    <s v="Bhutan"/>
    <x v="0"/>
    <x v="1"/>
    <s v="M"/>
    <x v="1950"/>
    <d v="2020-09-03T00:00:00"/>
    <n v="8595"/>
    <n v="651.21"/>
    <n v="524.96"/>
    <n v="5597149.9500000002"/>
    <n v="4512031.2"/>
    <n v="1085118.75"/>
  </r>
  <r>
    <n v="835404956"/>
    <x v="1"/>
    <s v="Hungary"/>
    <x v="5"/>
    <x v="1"/>
    <s v="M"/>
    <x v="1951"/>
    <d v="2018-05-17T00:00:00"/>
    <n v="3746"/>
    <n v="421.89"/>
    <n v="364.69"/>
    <n v="1580399.94"/>
    <n v="1366128.74"/>
    <n v="214271.2"/>
  </r>
  <r>
    <n v="608503377"/>
    <x v="3"/>
    <s v="Thailand"/>
    <x v="10"/>
    <x v="1"/>
    <s v="L"/>
    <x v="1952"/>
    <d v="2017-03-26T00:00:00"/>
    <n v="8526"/>
    <n v="437.2"/>
    <n v="263.33"/>
    <n v="3727567.2"/>
    <n v="2245151.58"/>
    <n v="1482415.62"/>
  </r>
  <r>
    <n v="918572318"/>
    <x v="1"/>
    <s v="Cyprus"/>
    <x v="6"/>
    <x v="0"/>
    <s v="M"/>
    <x v="1953"/>
    <d v="2013-11-11T00:00:00"/>
    <n v="4816"/>
    <n v="205.7"/>
    <n v="117.11"/>
    <n v="990651.2"/>
    <n v="564001.76"/>
    <n v="426649.44"/>
  </r>
  <r>
    <n v="904723107"/>
    <x v="0"/>
    <s v="Swaziland"/>
    <x v="3"/>
    <x v="0"/>
    <s v="C"/>
    <x v="1954"/>
    <d v="2015-03-29T00:00:00"/>
    <n v="6527"/>
    <n v="668.27"/>
    <n v="502.54"/>
    <n v="4361798.29"/>
    <n v="3280078.58"/>
    <n v="1081719.71"/>
  </r>
  <r>
    <n v="676379573"/>
    <x v="2"/>
    <s v="Bahrain"/>
    <x v="2"/>
    <x v="0"/>
    <s v="C"/>
    <x v="1348"/>
    <d v="2017-06-11T00:00:00"/>
    <n v="4601"/>
    <n v="154.06"/>
    <n v="90.93"/>
    <n v="708830.06"/>
    <n v="418368.93"/>
    <n v="290461.13"/>
  </r>
  <r>
    <n v="863278043"/>
    <x v="1"/>
    <s v="Georgia"/>
    <x v="11"/>
    <x v="0"/>
    <s v="C"/>
    <x v="1034"/>
    <d v="2018-06-15T00:00:00"/>
    <n v="2012"/>
    <n v="9.33"/>
    <n v="6.92"/>
    <n v="18771.96"/>
    <n v="13923.04"/>
    <n v="4848.92"/>
  </r>
  <r>
    <n v="365467345"/>
    <x v="3"/>
    <s v="Malaysia"/>
    <x v="7"/>
    <x v="0"/>
    <s v="H"/>
    <x v="1955"/>
    <d v="2014-03-11T00:00:00"/>
    <n v="8764"/>
    <n v="109.28"/>
    <n v="35.840000000000003"/>
    <n v="957729.92"/>
    <n v="314101.76000000001"/>
    <n v="643628.16"/>
  </r>
  <r>
    <n v="403308808"/>
    <x v="0"/>
    <s v="Mauritius "/>
    <x v="8"/>
    <x v="0"/>
    <s v="C"/>
    <x v="1213"/>
    <d v="2015-05-03T00:00:00"/>
    <n v="6894"/>
    <n v="152.58000000000001"/>
    <n v="97.44"/>
    <n v="1051886.52"/>
    <n v="671751.36"/>
    <n v="380135.16"/>
  </r>
  <r>
    <n v="467476260"/>
    <x v="1"/>
    <s v="San Marino"/>
    <x v="9"/>
    <x v="1"/>
    <s v="H"/>
    <x v="53"/>
    <d v="2018-06-06T00:00:00"/>
    <n v="5469"/>
    <n v="81.73"/>
    <n v="56.67"/>
    <n v="446981.37"/>
    <n v="309928.23"/>
    <n v="137053.14000000001"/>
  </r>
  <r>
    <n v="568956029"/>
    <x v="0"/>
    <s v="Namibia"/>
    <x v="1"/>
    <x v="1"/>
    <s v="M"/>
    <x v="1070"/>
    <d v="2014-07-21T00:00:00"/>
    <n v="5587"/>
    <n v="47.45"/>
    <n v="31.79"/>
    <n v="265103.15000000002"/>
    <n v="177610.73"/>
    <n v="87492.42"/>
  </r>
  <r>
    <n v="789046943"/>
    <x v="3"/>
    <s v="North Korea"/>
    <x v="8"/>
    <x v="1"/>
    <s v="C"/>
    <x v="1956"/>
    <d v="2015-03-19T00:00:00"/>
    <n v="5380"/>
    <n v="152.58000000000001"/>
    <n v="97.44"/>
    <n v="820880.4"/>
    <n v="524227.2"/>
    <n v="296653.2"/>
  </r>
  <r>
    <n v="829360330"/>
    <x v="2"/>
    <s v="Jordan"/>
    <x v="4"/>
    <x v="0"/>
    <s v="M"/>
    <x v="1957"/>
    <d v="2013-12-13T00:00:00"/>
    <n v="5007"/>
    <n v="255.28"/>
    <n v="159.41999999999999"/>
    <n v="1278186.96"/>
    <n v="798215.94"/>
    <n v="479971.02"/>
  </r>
  <r>
    <n v="461820018"/>
    <x v="0"/>
    <s v="Republic of the Congo"/>
    <x v="2"/>
    <x v="1"/>
    <s v="C"/>
    <x v="1958"/>
    <d v="2010-02-25T00:00:00"/>
    <n v="1661"/>
    <n v="154.06"/>
    <n v="90.93"/>
    <n v="255893.66"/>
    <n v="151034.73000000001"/>
    <n v="104858.93"/>
  </r>
  <r>
    <n v="878662335"/>
    <x v="5"/>
    <s v="New Zealand"/>
    <x v="11"/>
    <x v="1"/>
    <s v="H"/>
    <x v="1959"/>
    <d v="2015-09-03T00:00:00"/>
    <n v="4566"/>
    <n v="9.33"/>
    <n v="6.92"/>
    <n v="42600.78"/>
    <n v="31596.720000000001"/>
    <n v="11004.06"/>
  </r>
  <r>
    <n v="642436110"/>
    <x v="4"/>
    <s v="Trinidad and Tobago"/>
    <x v="9"/>
    <x v="1"/>
    <s v="M"/>
    <x v="1960"/>
    <d v="2015-03-16T00:00:00"/>
    <n v="9976"/>
    <n v="81.73"/>
    <n v="56.67"/>
    <n v="815338.48"/>
    <n v="565339.92000000004"/>
    <n v="249998.56"/>
  </r>
  <r>
    <n v="636002671"/>
    <x v="1"/>
    <s v="Malta"/>
    <x v="9"/>
    <x v="0"/>
    <s v="L"/>
    <x v="1004"/>
    <d v="2015-05-26T00:00:00"/>
    <n v="6179"/>
    <n v="81.73"/>
    <n v="56.67"/>
    <n v="505009.67"/>
    <n v="350163.93"/>
    <n v="154845.74"/>
  </r>
  <r>
    <n v="912535846"/>
    <x v="1"/>
    <s v="Austria"/>
    <x v="8"/>
    <x v="1"/>
    <s v="L"/>
    <x v="1961"/>
    <d v="2015-12-06T00:00:00"/>
    <n v="8490"/>
    <n v="152.58000000000001"/>
    <n v="97.44"/>
    <n v="1295404.2"/>
    <n v="827265.6"/>
    <n v="468138.6"/>
  </r>
  <r>
    <n v="245521962"/>
    <x v="2"/>
    <s v="Afghanistan"/>
    <x v="5"/>
    <x v="1"/>
    <s v="C"/>
    <x v="669"/>
    <d v="2013-06-17T00:00:00"/>
    <n v="4259"/>
    <n v="421.89"/>
    <n v="364.69"/>
    <n v="1796829.51"/>
    <n v="1553214.71"/>
    <n v="243614.8"/>
  </r>
  <r>
    <n v="178759849"/>
    <x v="1"/>
    <s v="Belarus"/>
    <x v="6"/>
    <x v="0"/>
    <s v="L"/>
    <x v="1962"/>
    <d v="2013-07-30T00:00:00"/>
    <n v="7866"/>
    <n v="205.7"/>
    <n v="117.11"/>
    <n v="1618036.2"/>
    <n v="921187.26"/>
    <n v="696848.94"/>
  </r>
  <r>
    <n v="976360833"/>
    <x v="5"/>
    <s v="Australia"/>
    <x v="9"/>
    <x v="0"/>
    <s v="M"/>
    <x v="932"/>
    <d v="2012-01-28T00:00:00"/>
    <n v="5722"/>
    <n v="81.73"/>
    <n v="56.67"/>
    <n v="467659.06"/>
    <n v="324265.74"/>
    <n v="143393.32"/>
  </r>
  <r>
    <n v="272748744"/>
    <x v="4"/>
    <s v="El Salvador"/>
    <x v="11"/>
    <x v="1"/>
    <s v="H"/>
    <x v="1963"/>
    <d v="2016-06-30T00:00:00"/>
    <n v="1269"/>
    <n v="9.33"/>
    <n v="6.92"/>
    <n v="11839.77"/>
    <n v="8781.48"/>
    <n v="3058.29"/>
  </r>
  <r>
    <n v="722659909"/>
    <x v="0"/>
    <s v="Madagascar"/>
    <x v="1"/>
    <x v="0"/>
    <s v="C"/>
    <x v="1964"/>
    <d v="2012-07-13T00:00:00"/>
    <n v="9981"/>
    <n v="47.45"/>
    <n v="31.79"/>
    <n v="473598.45"/>
    <n v="317295.99"/>
    <n v="156302.46"/>
  </r>
  <r>
    <n v="551143157"/>
    <x v="1"/>
    <s v="Iceland"/>
    <x v="7"/>
    <x v="1"/>
    <s v="L"/>
    <x v="51"/>
    <d v="2010-12-25T00:00:00"/>
    <n v="4363"/>
    <n v="109.28"/>
    <n v="35.840000000000003"/>
    <n v="476788.64"/>
    <n v="156369.92000000001"/>
    <n v="320418.71999999997"/>
  </r>
  <r>
    <n v="303559815"/>
    <x v="3"/>
    <s v="Mongolia"/>
    <x v="0"/>
    <x v="1"/>
    <s v="H"/>
    <x v="1965"/>
    <d v="2011-03-11T00:00:00"/>
    <n v="8950"/>
    <n v="651.21"/>
    <n v="524.96"/>
    <n v="5828329.5"/>
    <n v="4698392"/>
    <n v="1129937.5"/>
  </r>
  <r>
    <n v="595583713"/>
    <x v="3"/>
    <s v="South Korea"/>
    <x v="1"/>
    <x v="0"/>
    <s v="L"/>
    <x v="735"/>
    <d v="2012-03-10T00:00:00"/>
    <n v="5311"/>
    <n v="47.45"/>
    <n v="31.79"/>
    <n v="252006.95"/>
    <n v="168836.69"/>
    <n v="83170.259999999995"/>
  </r>
  <r>
    <n v="763201177"/>
    <x v="1"/>
    <s v="Cyprus"/>
    <x v="7"/>
    <x v="0"/>
    <s v="H"/>
    <x v="1966"/>
    <d v="2012-08-04T00:00:00"/>
    <n v="7043"/>
    <n v="109.28"/>
    <n v="35.840000000000003"/>
    <n v="769659.04"/>
    <n v="252421.12"/>
    <n v="517237.92"/>
  </r>
  <r>
    <n v="212711036"/>
    <x v="1"/>
    <s v="Bosnia and Herzegovina"/>
    <x v="3"/>
    <x v="1"/>
    <s v="L"/>
    <x v="1967"/>
    <d v="2010-11-07T00:00:00"/>
    <n v="4777"/>
    <n v="668.27"/>
    <n v="502.54"/>
    <n v="3192325.79"/>
    <n v="2400633.58"/>
    <n v="791692.21"/>
  </r>
  <r>
    <n v="670724618"/>
    <x v="1"/>
    <s v="Cyprus"/>
    <x v="11"/>
    <x v="0"/>
    <s v="M"/>
    <x v="1968"/>
    <d v="2015-01-07T00:00:00"/>
    <n v="1174"/>
    <n v="9.33"/>
    <n v="6.92"/>
    <n v="10953.42"/>
    <n v="8124.08"/>
    <n v="2829.34"/>
  </r>
  <r>
    <n v="334165751"/>
    <x v="3"/>
    <s v="Kyrgyzstan"/>
    <x v="1"/>
    <x v="0"/>
    <s v="C"/>
    <x v="501"/>
    <d v="2017-03-02T00:00:00"/>
    <n v="5927"/>
    <n v="47.45"/>
    <n v="31.79"/>
    <n v="281236.15000000002"/>
    <n v="188419.33"/>
    <n v="92816.82"/>
  </r>
  <r>
    <n v="620270764"/>
    <x v="3"/>
    <s v="Thailand"/>
    <x v="6"/>
    <x v="0"/>
    <s v="L"/>
    <x v="1047"/>
    <d v="2011-08-08T00:00:00"/>
    <n v="758"/>
    <n v="205.7"/>
    <n v="117.11"/>
    <n v="155920.6"/>
    <n v="88769.38"/>
    <n v="67151.22"/>
  </r>
  <r>
    <n v="316588485"/>
    <x v="1"/>
    <s v="Slovenia"/>
    <x v="10"/>
    <x v="1"/>
    <s v="M"/>
    <x v="1969"/>
    <d v="2014-09-13T00:00:00"/>
    <n v="4423"/>
    <n v="437.2"/>
    <n v="263.33"/>
    <n v="1933735.6"/>
    <n v="1164708.5900000001"/>
    <n v="769027.01"/>
  </r>
  <r>
    <n v="530980241"/>
    <x v="3"/>
    <s v="Indonesia"/>
    <x v="11"/>
    <x v="1"/>
    <s v="M"/>
    <x v="1970"/>
    <d v="2014-09-09T00:00:00"/>
    <n v="7708"/>
    <n v="9.33"/>
    <n v="6.92"/>
    <n v="71915.64"/>
    <n v="53339.360000000001"/>
    <n v="18576.28"/>
  </r>
  <r>
    <n v="641619861"/>
    <x v="3"/>
    <s v="China"/>
    <x v="9"/>
    <x v="1"/>
    <s v="C"/>
    <x v="1971"/>
    <d v="2016-12-23T00:00:00"/>
    <n v="8430"/>
    <n v="81.73"/>
    <n v="56.67"/>
    <n v="688983.9"/>
    <n v="477728.1"/>
    <n v="211255.8"/>
  </r>
  <r>
    <n v="546993672"/>
    <x v="4"/>
    <s v="Guatemala"/>
    <x v="11"/>
    <x v="1"/>
    <s v="M"/>
    <x v="1972"/>
    <d v="2011-02-21T00:00:00"/>
    <n v="6438"/>
    <n v="9.33"/>
    <n v="6.92"/>
    <n v="60066.54"/>
    <n v="44550.96"/>
    <n v="15515.58"/>
  </r>
  <r>
    <n v="215900504"/>
    <x v="1"/>
    <s v="Estonia"/>
    <x v="2"/>
    <x v="0"/>
    <s v="H"/>
    <x v="1973"/>
    <d v="2018-09-07T00:00:00"/>
    <n v="8612"/>
    <n v="154.06"/>
    <n v="90.93"/>
    <n v="1326764.72"/>
    <n v="783089.16"/>
    <n v="543675.56000000006"/>
  </r>
  <r>
    <n v="137451684"/>
    <x v="4"/>
    <s v="Saint Kitts and Nevis "/>
    <x v="9"/>
    <x v="1"/>
    <s v="M"/>
    <x v="1923"/>
    <d v="2017-07-18T00:00:00"/>
    <n v="3863"/>
    <n v="81.73"/>
    <n v="56.67"/>
    <n v="315722.99"/>
    <n v="218916.21"/>
    <n v="96806.78"/>
  </r>
  <r>
    <n v="871071040"/>
    <x v="1"/>
    <s v="Georgia"/>
    <x v="6"/>
    <x v="1"/>
    <s v="H"/>
    <x v="261"/>
    <d v="2019-11-25T00:00:00"/>
    <n v="8133"/>
    <n v="205.7"/>
    <n v="117.11"/>
    <n v="1672958.1"/>
    <n v="952455.63"/>
    <n v="720502.47"/>
  </r>
  <r>
    <n v="796494901"/>
    <x v="2"/>
    <s v="Israel"/>
    <x v="0"/>
    <x v="1"/>
    <s v="M"/>
    <x v="692"/>
    <d v="2018-02-03T00:00:00"/>
    <n v="9396"/>
    <n v="651.21"/>
    <n v="524.96"/>
    <n v="6118769.1600000001"/>
    <n v="4932524.16"/>
    <n v="1186245"/>
  </r>
  <r>
    <n v="163772094"/>
    <x v="2"/>
    <s v="Syria"/>
    <x v="5"/>
    <x v="1"/>
    <s v="C"/>
    <x v="1974"/>
    <d v="2013-08-21T00:00:00"/>
    <n v="2657"/>
    <n v="421.89"/>
    <n v="364.69"/>
    <n v="1120961.73"/>
    <n v="968981.33"/>
    <n v="151980.4"/>
  </r>
  <r>
    <n v="643263947"/>
    <x v="6"/>
    <s v="Greenland"/>
    <x v="3"/>
    <x v="1"/>
    <s v="H"/>
    <x v="1975"/>
    <d v="2014-05-17T00:00:00"/>
    <n v="4952"/>
    <n v="668.27"/>
    <n v="502.54"/>
    <n v="3309273.04"/>
    <n v="2488578.08"/>
    <n v="820694.96"/>
  </r>
  <r>
    <n v="375644290"/>
    <x v="1"/>
    <s v="Norway"/>
    <x v="3"/>
    <x v="0"/>
    <s v="H"/>
    <x v="1976"/>
    <d v="2016-08-12T00:00:00"/>
    <n v="348"/>
    <n v="668.27"/>
    <n v="502.54"/>
    <n v="232557.96"/>
    <n v="174883.92"/>
    <n v="57674.04"/>
  </r>
  <r>
    <n v="721899449"/>
    <x v="2"/>
    <s v="Turkey"/>
    <x v="8"/>
    <x v="1"/>
    <s v="C"/>
    <x v="1924"/>
    <d v="2019-02-05T00:00:00"/>
    <n v="4944"/>
    <n v="152.58000000000001"/>
    <n v="97.44"/>
    <n v="754355.52"/>
    <n v="481743.35999999999"/>
    <n v="272612.15999999997"/>
  </r>
  <r>
    <n v="413328254"/>
    <x v="4"/>
    <s v="Panama"/>
    <x v="7"/>
    <x v="0"/>
    <s v="L"/>
    <x v="778"/>
    <d v="2019-09-18T00:00:00"/>
    <n v="1870"/>
    <n v="109.28"/>
    <n v="35.840000000000003"/>
    <n v="204353.6"/>
    <n v="67020.800000000003"/>
    <n v="137332.79999999999"/>
  </r>
  <r>
    <n v="501542031"/>
    <x v="3"/>
    <s v="Uzbekistan"/>
    <x v="5"/>
    <x v="1"/>
    <s v="L"/>
    <x v="1977"/>
    <d v="2013-02-22T00:00:00"/>
    <n v="6287"/>
    <n v="421.89"/>
    <n v="364.69"/>
    <n v="2652422.4300000002"/>
    <n v="2292806.0299999998"/>
    <n v="359616.4"/>
  </r>
  <r>
    <n v="308464610"/>
    <x v="0"/>
    <s v="Democratic Republic of the Congo"/>
    <x v="5"/>
    <x v="1"/>
    <s v="H"/>
    <x v="1978"/>
    <d v="2011-05-19T00:00:00"/>
    <n v="388"/>
    <n v="421.89"/>
    <n v="364.69"/>
    <n v="163693.32"/>
    <n v="141499.72"/>
    <n v="22193.599999999999"/>
  </r>
  <r>
    <n v="576332318"/>
    <x v="2"/>
    <s v="Qatar"/>
    <x v="7"/>
    <x v="0"/>
    <s v="L"/>
    <x v="598"/>
    <d v="2012-01-09T00:00:00"/>
    <n v="8395"/>
    <n v="109.28"/>
    <n v="35.840000000000003"/>
    <n v="917405.6"/>
    <n v="300876.79999999999"/>
    <n v="616528.80000000005"/>
  </r>
  <r>
    <n v="317693984"/>
    <x v="0"/>
    <s v="Tanzania"/>
    <x v="0"/>
    <x v="0"/>
    <s v="H"/>
    <x v="1979"/>
    <d v="2014-02-22T00:00:00"/>
    <n v="1565"/>
    <n v="651.21"/>
    <n v="524.96"/>
    <n v="1019143.65"/>
    <n v="821562.4"/>
    <n v="197581.25"/>
  </r>
  <r>
    <n v="865410935"/>
    <x v="0"/>
    <s v="Nigeria"/>
    <x v="5"/>
    <x v="0"/>
    <s v="H"/>
    <x v="30"/>
    <d v="2012-08-20T00:00:00"/>
    <n v="3182"/>
    <n v="421.89"/>
    <n v="364.69"/>
    <n v="1342453.98"/>
    <n v="1160443.58"/>
    <n v="182010.4"/>
  </r>
  <r>
    <n v="922657001"/>
    <x v="4"/>
    <s v="Costa Rica"/>
    <x v="8"/>
    <x v="0"/>
    <s v="H"/>
    <x v="1682"/>
    <d v="2019-09-27T00:00:00"/>
    <n v="3565"/>
    <n v="152.58000000000001"/>
    <n v="97.44"/>
    <n v="543947.69999999995"/>
    <n v="347373.6"/>
    <n v="196574.1"/>
  </r>
  <r>
    <n v="612918508"/>
    <x v="1"/>
    <s v="Ukraine"/>
    <x v="2"/>
    <x v="0"/>
    <s v="C"/>
    <x v="772"/>
    <d v="2018-07-29T00:00:00"/>
    <n v="5062"/>
    <n v="154.06"/>
    <n v="90.93"/>
    <n v="779851.72"/>
    <n v="460287.66"/>
    <n v="319564.06"/>
  </r>
  <r>
    <n v="129994285"/>
    <x v="1"/>
    <s v="Netherlands"/>
    <x v="7"/>
    <x v="1"/>
    <s v="C"/>
    <x v="1089"/>
    <d v="2016-03-09T00:00:00"/>
    <n v="7052"/>
    <n v="109.28"/>
    <n v="35.840000000000003"/>
    <n v="770642.56"/>
    <n v="252743.67999999999"/>
    <n v="517898.88"/>
  </r>
  <r>
    <n v="187995660"/>
    <x v="3"/>
    <s v="South Korea"/>
    <x v="3"/>
    <x v="1"/>
    <s v="L"/>
    <x v="1679"/>
    <d v="2011-05-08T00:00:00"/>
    <n v="948"/>
    <n v="668.27"/>
    <n v="502.54"/>
    <n v="633519.96"/>
    <n v="476407.92"/>
    <n v="157112.04"/>
  </r>
  <r>
    <n v="671346461"/>
    <x v="1"/>
    <s v="Malta"/>
    <x v="1"/>
    <x v="1"/>
    <s v="M"/>
    <x v="1980"/>
    <d v="2016-04-27T00:00:00"/>
    <n v="5192"/>
    <n v="47.45"/>
    <n v="31.79"/>
    <n v="246360.4"/>
    <n v="165053.68"/>
    <n v="81306.720000000001"/>
  </r>
  <r>
    <n v="184783017"/>
    <x v="1"/>
    <s v="Switzerland"/>
    <x v="7"/>
    <x v="1"/>
    <s v="M"/>
    <x v="264"/>
    <d v="2018-08-26T00:00:00"/>
    <n v="256"/>
    <n v="109.28"/>
    <n v="35.840000000000003"/>
    <n v="27975.68"/>
    <n v="9175.0400000000009"/>
    <n v="18800.64"/>
  </r>
  <r>
    <n v="103354156"/>
    <x v="0"/>
    <s v="Burundi"/>
    <x v="8"/>
    <x v="0"/>
    <s v="L"/>
    <x v="461"/>
    <d v="2016-07-22T00:00:00"/>
    <n v="3646"/>
    <n v="152.58000000000001"/>
    <n v="97.44"/>
    <n v="556306.68000000005"/>
    <n v="355266.24"/>
    <n v="201040.44"/>
  </r>
  <r>
    <n v="522421205"/>
    <x v="2"/>
    <s v="Israel"/>
    <x v="0"/>
    <x v="1"/>
    <s v="H"/>
    <x v="619"/>
    <d v="2012-01-23T00:00:00"/>
    <n v="4899"/>
    <n v="651.21"/>
    <n v="524.96"/>
    <n v="3190277.79"/>
    <n v="2571779.04"/>
    <n v="618498.75"/>
  </r>
  <r>
    <n v="707657992"/>
    <x v="0"/>
    <s v="Angola"/>
    <x v="1"/>
    <x v="1"/>
    <s v="L"/>
    <x v="1981"/>
    <d v="2011-02-01T00:00:00"/>
    <n v="581"/>
    <n v="47.45"/>
    <n v="31.79"/>
    <n v="27568.45"/>
    <n v="18469.990000000002"/>
    <n v="9098.4599999999991"/>
  </r>
  <r>
    <n v="445050847"/>
    <x v="4"/>
    <s v="Panama"/>
    <x v="2"/>
    <x v="0"/>
    <s v="L"/>
    <x v="1982"/>
    <d v="2020-05-19T00:00:00"/>
    <n v="9291"/>
    <n v="154.06"/>
    <n v="90.93"/>
    <n v="1431371.46"/>
    <n v="844830.63"/>
    <n v="586540.82999999996"/>
  </r>
  <r>
    <n v="490898597"/>
    <x v="3"/>
    <s v="China"/>
    <x v="4"/>
    <x v="0"/>
    <s v="L"/>
    <x v="1264"/>
    <d v="2015-10-12T00:00:00"/>
    <n v="6658"/>
    <n v="255.28"/>
    <n v="159.41999999999999"/>
    <n v="1699654.24"/>
    <n v="1061418.3600000001"/>
    <n v="638235.88"/>
  </r>
  <r>
    <n v="321812570"/>
    <x v="4"/>
    <s v="Saint Lucia"/>
    <x v="1"/>
    <x v="0"/>
    <s v="M"/>
    <x v="1983"/>
    <d v="2014-05-25T00:00:00"/>
    <n v="346"/>
    <n v="47.45"/>
    <n v="31.79"/>
    <n v="16417.7"/>
    <n v="10999.34"/>
    <n v="5418.36"/>
  </r>
  <r>
    <n v="384716594"/>
    <x v="0"/>
    <s v="Central African Republic"/>
    <x v="4"/>
    <x v="0"/>
    <s v="C"/>
    <x v="797"/>
    <d v="2016-12-31T00:00:00"/>
    <n v="5044"/>
    <n v="255.28"/>
    <n v="159.41999999999999"/>
    <n v="1287632.32"/>
    <n v="804114.48"/>
    <n v="483517.84"/>
  </r>
  <r>
    <n v="746846997"/>
    <x v="1"/>
    <s v="Andorra"/>
    <x v="11"/>
    <x v="1"/>
    <s v="H"/>
    <x v="946"/>
    <d v="2012-07-02T00:00:00"/>
    <n v="7478"/>
    <n v="9.33"/>
    <n v="6.92"/>
    <n v="69769.740000000005"/>
    <n v="51747.76"/>
    <n v="18021.98"/>
  </r>
  <r>
    <n v="645752608"/>
    <x v="0"/>
    <s v="Sierra Leone"/>
    <x v="0"/>
    <x v="0"/>
    <s v="L"/>
    <x v="508"/>
    <d v="2010-07-04T00:00:00"/>
    <n v="1402"/>
    <n v="651.21"/>
    <n v="524.96"/>
    <n v="912996.42"/>
    <n v="735993.92"/>
    <n v="177002.5"/>
  </r>
  <r>
    <n v="739294755"/>
    <x v="0"/>
    <s v="Niger"/>
    <x v="11"/>
    <x v="0"/>
    <s v="C"/>
    <x v="1984"/>
    <d v="2020-07-04T00:00:00"/>
    <n v="2602"/>
    <n v="9.33"/>
    <n v="6.92"/>
    <n v="24276.66"/>
    <n v="18005.84"/>
    <n v="6270.82"/>
  </r>
  <r>
    <n v="855647265"/>
    <x v="5"/>
    <s v="Federated States of Micronesia"/>
    <x v="9"/>
    <x v="0"/>
    <s v="M"/>
    <x v="111"/>
    <d v="2012-05-01T00:00:00"/>
    <n v="3895"/>
    <n v="81.73"/>
    <n v="56.67"/>
    <n v="318338.34999999998"/>
    <n v="220729.65"/>
    <n v="97608.7"/>
  </r>
  <r>
    <n v="443296468"/>
    <x v="0"/>
    <s v="Seychelles "/>
    <x v="3"/>
    <x v="0"/>
    <s v="M"/>
    <x v="1985"/>
    <d v="2012-12-01T00:00:00"/>
    <n v="131"/>
    <n v="668.27"/>
    <n v="502.54"/>
    <n v="87543.37"/>
    <n v="65832.740000000005"/>
    <n v="21710.63"/>
  </r>
  <r>
    <n v="821041190"/>
    <x v="4"/>
    <s v="Honduras"/>
    <x v="2"/>
    <x v="1"/>
    <s v="C"/>
    <x v="1413"/>
    <d v="2016-12-03T00:00:00"/>
    <n v="3188"/>
    <n v="154.06"/>
    <n v="90.93"/>
    <n v="491143.28"/>
    <n v="289884.84000000003"/>
    <n v="201258.44"/>
  </r>
  <r>
    <n v="227992761"/>
    <x v="2"/>
    <s v="Azerbaijan"/>
    <x v="8"/>
    <x v="1"/>
    <s v="M"/>
    <x v="1986"/>
    <d v="2018-01-10T00:00:00"/>
    <n v="6979"/>
    <n v="152.58000000000001"/>
    <n v="97.44"/>
    <n v="1064855.82"/>
    <n v="680033.76"/>
    <n v="384822.06"/>
  </r>
  <r>
    <n v="573575007"/>
    <x v="0"/>
    <s v="Mali"/>
    <x v="3"/>
    <x v="1"/>
    <s v="H"/>
    <x v="1530"/>
    <d v="2011-09-09T00:00:00"/>
    <n v="2446"/>
    <n v="668.27"/>
    <n v="502.54"/>
    <n v="1634588.42"/>
    <n v="1229212.8400000001"/>
    <n v="405375.58"/>
  </r>
  <r>
    <n v="687524259"/>
    <x v="0"/>
    <s v="Kenya"/>
    <x v="1"/>
    <x v="0"/>
    <s v="H"/>
    <x v="521"/>
    <d v="2018-05-19T00:00:00"/>
    <n v="2561"/>
    <n v="47.45"/>
    <n v="31.79"/>
    <n v="121519.45"/>
    <n v="81414.19"/>
    <n v="40105.26"/>
  </r>
  <r>
    <n v="369889342"/>
    <x v="0"/>
    <s v="Cameroon"/>
    <x v="1"/>
    <x v="1"/>
    <s v="M"/>
    <x v="167"/>
    <d v="2019-11-29T00:00:00"/>
    <n v="7331"/>
    <n v="47.45"/>
    <n v="31.79"/>
    <n v="347855.95"/>
    <n v="233052.49"/>
    <n v="114803.46"/>
  </r>
  <r>
    <n v="841031587"/>
    <x v="3"/>
    <s v="India"/>
    <x v="7"/>
    <x v="0"/>
    <s v="C"/>
    <x v="1987"/>
    <d v="2013-03-08T00:00:00"/>
    <n v="8791"/>
    <n v="109.28"/>
    <n v="35.840000000000003"/>
    <n v="960680.48"/>
    <n v="315069.44"/>
    <n v="645611.04"/>
  </r>
  <r>
    <n v="691624820"/>
    <x v="0"/>
    <s v="Cameroon"/>
    <x v="9"/>
    <x v="1"/>
    <s v="H"/>
    <x v="1489"/>
    <d v="2015-03-20T00:00:00"/>
    <n v="6008"/>
    <n v="81.73"/>
    <n v="56.67"/>
    <n v="491033.84"/>
    <n v="340473.36"/>
    <n v="150560.48000000001"/>
  </r>
  <r>
    <n v="832655370"/>
    <x v="1"/>
    <s v="Norway"/>
    <x v="6"/>
    <x v="1"/>
    <s v="M"/>
    <x v="1988"/>
    <d v="2015-07-07T00:00:00"/>
    <n v="82"/>
    <n v="205.7"/>
    <n v="117.11"/>
    <n v="16867.400000000001"/>
    <n v="9603.02"/>
    <n v="7264.38"/>
  </r>
  <r>
    <n v="445422065"/>
    <x v="1"/>
    <s v="Serbia"/>
    <x v="5"/>
    <x v="1"/>
    <s v="C"/>
    <x v="797"/>
    <d v="2017-01-04T00:00:00"/>
    <n v="9142"/>
    <n v="421.89"/>
    <n v="364.69"/>
    <n v="3856918.38"/>
    <n v="3333995.98"/>
    <n v="522922.4"/>
  </r>
  <r>
    <n v="131536233"/>
    <x v="0"/>
    <s v="Rwanda"/>
    <x v="2"/>
    <x v="0"/>
    <s v="M"/>
    <x v="604"/>
    <d v="2020-05-21T00:00:00"/>
    <n v="3349"/>
    <n v="154.06"/>
    <n v="90.93"/>
    <n v="515946.94"/>
    <n v="304524.57"/>
    <n v="211422.37"/>
  </r>
  <r>
    <n v="562921702"/>
    <x v="5"/>
    <s v="Vanuatu"/>
    <x v="5"/>
    <x v="0"/>
    <s v="H"/>
    <x v="1204"/>
    <d v="2017-09-13T00:00:00"/>
    <n v="9896"/>
    <n v="421.89"/>
    <n v="364.69"/>
    <n v="4175023.44"/>
    <n v="3608972.24"/>
    <n v="566051.19999999995"/>
  </r>
  <r>
    <n v="231814801"/>
    <x v="2"/>
    <s v="Yemen"/>
    <x v="5"/>
    <x v="1"/>
    <s v="M"/>
    <x v="624"/>
    <d v="2014-09-06T00:00:00"/>
    <n v="8006"/>
    <n v="421.89"/>
    <n v="364.69"/>
    <n v="3377651.34"/>
    <n v="2919708.14"/>
    <n v="457943.2"/>
  </r>
  <r>
    <n v="400764358"/>
    <x v="1"/>
    <s v="Liechtenstein"/>
    <x v="10"/>
    <x v="1"/>
    <s v="C"/>
    <x v="1230"/>
    <d v="2020-08-09T00:00:00"/>
    <n v="3934"/>
    <n v="437.2"/>
    <n v="263.33"/>
    <n v="1719944.8"/>
    <n v="1035940.22"/>
    <n v="684004.58"/>
  </r>
  <r>
    <n v="152631700"/>
    <x v="3"/>
    <s v="Cambodia"/>
    <x v="3"/>
    <x v="1"/>
    <s v="H"/>
    <x v="503"/>
    <d v="2011-10-21T00:00:00"/>
    <n v="5967"/>
    <n v="668.27"/>
    <n v="502.54"/>
    <n v="3987567.09"/>
    <n v="2998656.18"/>
    <n v="988910.91"/>
  </r>
  <r>
    <n v="440590655"/>
    <x v="3"/>
    <s v="Turkmenistan"/>
    <x v="3"/>
    <x v="0"/>
    <s v="L"/>
    <x v="1833"/>
    <d v="2016-09-16T00:00:00"/>
    <n v="9421"/>
    <n v="668.27"/>
    <n v="502.54"/>
    <n v="6295771.6699999999"/>
    <n v="4734429.34"/>
    <n v="1561342.33"/>
  </r>
  <r>
    <n v="938127553"/>
    <x v="4"/>
    <s v="Saint Lucia"/>
    <x v="0"/>
    <x v="0"/>
    <s v="H"/>
    <x v="1989"/>
    <d v="2014-05-07T00:00:00"/>
    <n v="1645"/>
    <n v="651.21"/>
    <n v="524.96"/>
    <n v="1071240.45"/>
    <n v="863559.2"/>
    <n v="207681.25"/>
  </r>
  <r>
    <n v="489041221"/>
    <x v="0"/>
    <s v="Seychelles "/>
    <x v="10"/>
    <x v="1"/>
    <s v="H"/>
    <x v="9"/>
    <d v="2013-11-01T00:00:00"/>
    <n v="7020"/>
    <n v="437.2"/>
    <n v="263.33"/>
    <n v="3069144"/>
    <n v="1848576.6"/>
    <n v="1220567.3999999999"/>
  </r>
  <r>
    <n v="257442986"/>
    <x v="5"/>
    <s v="Nauru"/>
    <x v="6"/>
    <x v="1"/>
    <s v="H"/>
    <x v="1990"/>
    <d v="2018-03-23T00:00:00"/>
    <n v="1956"/>
    <n v="205.7"/>
    <n v="117.11"/>
    <n v="402349.2"/>
    <n v="229067.16"/>
    <n v="173282.04"/>
  </r>
  <r>
    <n v="577756679"/>
    <x v="1"/>
    <s v="Switzerland"/>
    <x v="2"/>
    <x v="1"/>
    <s v="M"/>
    <x v="1593"/>
    <d v="2018-12-17T00:00:00"/>
    <n v="9895"/>
    <n v="154.06"/>
    <n v="90.93"/>
    <n v="1524423.7"/>
    <n v="899752.35"/>
    <n v="624671.35"/>
  </r>
  <r>
    <n v="504718625"/>
    <x v="5"/>
    <s v="Tuvalu"/>
    <x v="1"/>
    <x v="0"/>
    <s v="M"/>
    <x v="1960"/>
    <d v="2015-03-14T00:00:00"/>
    <n v="6312"/>
    <n v="47.45"/>
    <n v="31.79"/>
    <n v="299504.40000000002"/>
    <n v="200658.48"/>
    <n v="98845.92"/>
  </r>
  <r>
    <n v="963377654"/>
    <x v="2"/>
    <s v="Turkey"/>
    <x v="7"/>
    <x v="1"/>
    <s v="L"/>
    <x v="1187"/>
    <d v="2020-02-10T00:00:00"/>
    <n v="3711"/>
    <n v="109.28"/>
    <n v="35.840000000000003"/>
    <n v="405538.08"/>
    <n v="133002.23999999999"/>
    <n v="272535.84000000003"/>
  </r>
  <r>
    <n v="699095094"/>
    <x v="3"/>
    <s v="Kyrgyzstan"/>
    <x v="7"/>
    <x v="1"/>
    <s v="M"/>
    <x v="980"/>
    <d v="2018-12-17T00:00:00"/>
    <n v="6629"/>
    <n v="109.28"/>
    <n v="35.840000000000003"/>
    <n v="724417.12"/>
    <n v="237583.35999999999"/>
    <n v="486833.76"/>
  </r>
  <r>
    <n v="327544772"/>
    <x v="6"/>
    <s v="Canada"/>
    <x v="3"/>
    <x v="1"/>
    <s v="M"/>
    <x v="742"/>
    <d v="2019-09-12T00:00:00"/>
    <n v="6632"/>
    <n v="668.27"/>
    <n v="502.54"/>
    <n v="4431966.6399999997"/>
    <n v="3332845.28"/>
    <n v="1099121.3600000001"/>
  </r>
  <r>
    <n v="984713017"/>
    <x v="0"/>
    <s v="Chad"/>
    <x v="11"/>
    <x v="1"/>
    <s v="M"/>
    <x v="1991"/>
    <d v="2012-01-13T00:00:00"/>
    <n v="7319"/>
    <n v="9.33"/>
    <n v="6.92"/>
    <n v="68286.27"/>
    <n v="50647.48"/>
    <n v="17638.79"/>
  </r>
  <r>
    <n v="276898658"/>
    <x v="3"/>
    <s v="Bhutan"/>
    <x v="10"/>
    <x v="0"/>
    <s v="M"/>
    <x v="776"/>
    <d v="2012-04-19T00:00:00"/>
    <n v="9321"/>
    <n v="437.2"/>
    <n v="263.33"/>
    <n v="4075141.2"/>
    <n v="2454498.9300000002"/>
    <n v="1620642.27"/>
  </r>
  <r>
    <n v="830713021"/>
    <x v="0"/>
    <s v="Equatorial Guinea"/>
    <x v="8"/>
    <x v="0"/>
    <s v="C"/>
    <x v="1471"/>
    <d v="2011-07-21T00:00:00"/>
    <n v="5298"/>
    <n v="152.58000000000001"/>
    <n v="97.44"/>
    <n v="808368.84"/>
    <n v="516237.12"/>
    <n v="292131.71999999997"/>
  </r>
  <r>
    <n v="843079936"/>
    <x v="4"/>
    <s v="Guatemala"/>
    <x v="1"/>
    <x v="0"/>
    <s v="C"/>
    <x v="1992"/>
    <d v="2013-11-19T00:00:00"/>
    <n v="4943"/>
    <n v="47.45"/>
    <n v="31.79"/>
    <n v="234545.35"/>
    <n v="157137.97"/>
    <n v="77407.38"/>
  </r>
  <r>
    <n v="831235730"/>
    <x v="2"/>
    <s v="Lebanon"/>
    <x v="3"/>
    <x v="0"/>
    <s v="H"/>
    <x v="132"/>
    <d v="2017-10-05T00:00:00"/>
    <n v="9979"/>
    <n v="668.27"/>
    <n v="502.54"/>
    <n v="6668666.3300000001"/>
    <n v="5014846.66"/>
    <n v="1653819.67"/>
  </r>
  <r>
    <n v="482729232"/>
    <x v="1"/>
    <s v="Sweden"/>
    <x v="5"/>
    <x v="0"/>
    <s v="C"/>
    <x v="1993"/>
    <d v="2020-07-18T00:00:00"/>
    <n v="9162"/>
    <n v="421.89"/>
    <n v="364.69"/>
    <n v="3865356.18"/>
    <n v="3341289.78"/>
    <n v="524066.4"/>
  </r>
  <r>
    <n v="905421769"/>
    <x v="1"/>
    <s v="Latvia"/>
    <x v="3"/>
    <x v="0"/>
    <s v="M"/>
    <x v="1994"/>
    <d v="2020-06-06T00:00:00"/>
    <n v="3277"/>
    <n v="668.27"/>
    <n v="502.54"/>
    <n v="2189920.79"/>
    <n v="1646823.58"/>
    <n v="543097.21"/>
  </r>
  <r>
    <n v="577487170"/>
    <x v="3"/>
    <s v="Uzbekistan"/>
    <x v="11"/>
    <x v="1"/>
    <s v="L"/>
    <x v="1797"/>
    <d v="2020-05-14T00:00:00"/>
    <n v="142"/>
    <n v="9.33"/>
    <n v="6.92"/>
    <n v="1324.86"/>
    <n v="982.64"/>
    <n v="342.22"/>
  </r>
  <r>
    <n v="297411763"/>
    <x v="0"/>
    <s v="South Sudan"/>
    <x v="0"/>
    <x v="0"/>
    <s v="C"/>
    <x v="944"/>
    <d v="2016-08-15T00:00:00"/>
    <n v="9605"/>
    <n v="651.21"/>
    <n v="524.96"/>
    <n v="6254872.0499999998"/>
    <n v="5042240.8"/>
    <n v="1212631.25"/>
  </r>
  <r>
    <n v="933994376"/>
    <x v="2"/>
    <s v="Egypt"/>
    <x v="10"/>
    <x v="1"/>
    <s v="M"/>
    <x v="146"/>
    <d v="2011-07-15T00:00:00"/>
    <n v="8546"/>
    <n v="437.2"/>
    <n v="263.33"/>
    <n v="3736311.2"/>
    <n v="2250418.1800000002"/>
    <n v="1485893.02"/>
  </r>
  <r>
    <n v="276346337"/>
    <x v="1"/>
    <s v="Montenegro"/>
    <x v="2"/>
    <x v="0"/>
    <s v="M"/>
    <x v="1995"/>
    <d v="2014-02-13T00:00:00"/>
    <n v="5877"/>
    <n v="154.06"/>
    <n v="90.93"/>
    <n v="905410.62"/>
    <n v="534395.61"/>
    <n v="371015.01"/>
  </r>
  <r>
    <n v="683891475"/>
    <x v="1"/>
    <s v="Vatican City"/>
    <x v="4"/>
    <x v="1"/>
    <s v="C"/>
    <x v="1996"/>
    <d v="2018-09-12T00:00:00"/>
    <n v="7540"/>
    <n v="255.28"/>
    <n v="159.41999999999999"/>
    <n v="1924811.2"/>
    <n v="1202026.8"/>
    <n v="722784.4"/>
  </r>
  <r>
    <n v="536366117"/>
    <x v="3"/>
    <s v="Vietnam"/>
    <x v="3"/>
    <x v="1"/>
    <s v="H"/>
    <x v="756"/>
    <d v="2019-08-24T00:00:00"/>
    <n v="1508"/>
    <n v="668.27"/>
    <n v="502.54"/>
    <n v="1007751.16"/>
    <n v="757830.32"/>
    <n v="249920.84"/>
  </r>
  <r>
    <n v="983819091"/>
    <x v="1"/>
    <s v="Latvia"/>
    <x v="11"/>
    <x v="0"/>
    <s v="L"/>
    <x v="1997"/>
    <d v="2014-04-11T00:00:00"/>
    <n v="2786"/>
    <n v="9.33"/>
    <n v="6.92"/>
    <n v="25993.38"/>
    <n v="19279.12"/>
    <n v="6714.26"/>
  </r>
  <r>
    <n v="996611726"/>
    <x v="1"/>
    <s v="Armenia"/>
    <x v="11"/>
    <x v="1"/>
    <s v="C"/>
    <x v="1998"/>
    <d v="2014-05-05T00:00:00"/>
    <n v="8411"/>
    <n v="9.33"/>
    <n v="6.92"/>
    <n v="78474.63"/>
    <n v="58204.12"/>
    <n v="20270.509999999998"/>
  </r>
  <r>
    <n v="515417850"/>
    <x v="2"/>
    <s v="Jordan"/>
    <x v="11"/>
    <x v="0"/>
    <s v="C"/>
    <x v="1999"/>
    <d v="2014-03-08T00:00:00"/>
    <n v="2450"/>
    <n v="9.33"/>
    <n v="6.92"/>
    <n v="22858.5"/>
    <n v="16954"/>
    <n v="5904.5"/>
  </r>
  <r>
    <n v="901223790"/>
    <x v="1"/>
    <s v="Lithuania"/>
    <x v="3"/>
    <x v="0"/>
    <s v="M"/>
    <x v="1690"/>
    <d v="2020-11-03T00:00:00"/>
    <n v="1002"/>
    <n v="668.27"/>
    <n v="502.54"/>
    <n v="669606.54"/>
    <n v="503545.08"/>
    <n v="166061.46"/>
  </r>
  <r>
    <n v="885328376"/>
    <x v="4"/>
    <s v="El Salvador"/>
    <x v="4"/>
    <x v="1"/>
    <s v="H"/>
    <x v="1719"/>
    <d v="2016-03-02T00:00:00"/>
    <n v="7195"/>
    <n v="255.28"/>
    <n v="159.41999999999999"/>
    <n v="1836739.6"/>
    <n v="1147026.8999999999"/>
    <n v="689712.7"/>
  </r>
  <r>
    <n v="619342935"/>
    <x v="1"/>
    <s v="Cyprus"/>
    <x v="0"/>
    <x v="0"/>
    <s v="M"/>
    <x v="1898"/>
    <d v="2017-07-31T00:00:00"/>
    <n v="6192"/>
    <n v="651.21"/>
    <n v="524.96"/>
    <n v="4032292.32"/>
    <n v="3250552.32"/>
    <n v="781740"/>
  </r>
  <r>
    <n v="325191295"/>
    <x v="6"/>
    <s v="Canada"/>
    <x v="11"/>
    <x v="0"/>
    <s v="H"/>
    <x v="1021"/>
    <d v="2016-02-13T00:00:00"/>
    <n v="185"/>
    <n v="9.33"/>
    <n v="6.92"/>
    <n v="1726.05"/>
    <n v="1280.2"/>
    <n v="445.85"/>
  </r>
  <r>
    <n v="745109784"/>
    <x v="3"/>
    <s v="Malaysia"/>
    <x v="9"/>
    <x v="1"/>
    <s v="L"/>
    <x v="1916"/>
    <d v="2020-01-14T00:00:00"/>
    <n v="3398"/>
    <n v="81.73"/>
    <n v="56.67"/>
    <n v="277718.53999999998"/>
    <n v="192564.66"/>
    <n v="85153.88"/>
  </r>
  <r>
    <n v="891647231"/>
    <x v="2"/>
    <s v="Iran"/>
    <x v="3"/>
    <x v="1"/>
    <s v="M"/>
    <x v="244"/>
    <d v="2017-10-31T00:00:00"/>
    <n v="7085"/>
    <n v="668.27"/>
    <n v="502.54"/>
    <n v="4734692.95"/>
    <n v="3560495.9"/>
    <n v="1174197.05"/>
  </r>
  <r>
    <n v="297664964"/>
    <x v="5"/>
    <s v="Palau"/>
    <x v="10"/>
    <x v="0"/>
    <s v="L"/>
    <x v="1174"/>
    <d v="2013-06-02T00:00:00"/>
    <n v="4532"/>
    <n v="437.2"/>
    <n v="263.33"/>
    <n v="1981390.4"/>
    <n v="1193411.56"/>
    <n v="787978.84"/>
  </r>
  <r>
    <n v="366336810"/>
    <x v="5"/>
    <s v="Nauru"/>
    <x v="2"/>
    <x v="1"/>
    <s v="C"/>
    <x v="694"/>
    <d v="2018-08-31T00:00:00"/>
    <n v="6058"/>
    <n v="154.06"/>
    <n v="90.93"/>
    <n v="933295.48"/>
    <n v="550853.93999999994"/>
    <n v="382441.54"/>
  </r>
  <r>
    <n v="321149098"/>
    <x v="6"/>
    <s v="United States of America"/>
    <x v="7"/>
    <x v="0"/>
    <s v="L"/>
    <x v="1674"/>
    <d v="2017-07-27T00:00:00"/>
    <n v="4010"/>
    <n v="109.28"/>
    <n v="35.840000000000003"/>
    <n v="438212.8"/>
    <n v="143718.39999999999"/>
    <n v="294494.40000000002"/>
  </r>
  <r>
    <n v="355900657"/>
    <x v="6"/>
    <s v="Mexico"/>
    <x v="0"/>
    <x v="1"/>
    <s v="H"/>
    <x v="2000"/>
    <d v="2020-10-02T00:00:00"/>
    <n v="7768"/>
    <n v="651.21"/>
    <n v="524.96"/>
    <n v="5058599.28"/>
    <n v="4077889.28"/>
    <n v="980710"/>
  </r>
  <r>
    <n v="284702813"/>
    <x v="4"/>
    <s v="Jamaica"/>
    <x v="7"/>
    <x v="1"/>
    <s v="H"/>
    <x v="107"/>
    <d v="2015-06-22T00:00:00"/>
    <n v="8744"/>
    <n v="109.28"/>
    <n v="35.840000000000003"/>
    <n v="955544.32"/>
    <n v="313384.96000000002"/>
    <n v="642159.35999999999"/>
  </r>
  <r>
    <n v="891979396"/>
    <x v="0"/>
    <s v="Seychelles "/>
    <x v="9"/>
    <x v="0"/>
    <s v="H"/>
    <x v="2001"/>
    <d v="2014-10-25T00:00:00"/>
    <n v="5380"/>
    <n v="81.73"/>
    <n v="56.67"/>
    <n v="439707.4"/>
    <n v="304884.59999999998"/>
    <n v="134822.79999999999"/>
  </r>
  <r>
    <n v="782466733"/>
    <x v="2"/>
    <s v="Saudi Arabia"/>
    <x v="11"/>
    <x v="0"/>
    <s v="L"/>
    <x v="2002"/>
    <d v="2017-01-26T00:00:00"/>
    <n v="8149"/>
    <n v="9.33"/>
    <n v="6.92"/>
    <n v="76030.17"/>
    <n v="56391.08"/>
    <n v="19639.09"/>
  </r>
  <r>
    <n v="431213653"/>
    <x v="3"/>
    <s v="Philippines"/>
    <x v="0"/>
    <x v="0"/>
    <s v="M"/>
    <x v="2003"/>
    <d v="2017-09-10T00:00:00"/>
    <n v="4557"/>
    <n v="651.21"/>
    <n v="524.96"/>
    <n v="2967563.97"/>
    <n v="2392242.7200000002"/>
    <n v="575321.25"/>
  </r>
  <r>
    <n v="833581483"/>
    <x v="0"/>
    <s v="Cape Verde"/>
    <x v="2"/>
    <x v="0"/>
    <s v="H"/>
    <x v="2004"/>
    <d v="2011-12-29T00:00:00"/>
    <n v="4140"/>
    <n v="154.06"/>
    <n v="90.93"/>
    <n v="637808.4"/>
    <n v="376450.2"/>
    <n v="261358.2"/>
  </r>
  <r>
    <n v="355244052"/>
    <x v="0"/>
    <s v="Benin"/>
    <x v="11"/>
    <x v="1"/>
    <s v="H"/>
    <x v="1343"/>
    <d v="2020-05-05T00:00:00"/>
    <n v="3464"/>
    <n v="9.33"/>
    <n v="6.92"/>
    <n v="32319.119999999999"/>
    <n v="23970.880000000001"/>
    <n v="8348.24"/>
  </r>
  <r>
    <n v="582187688"/>
    <x v="6"/>
    <s v="United States of America"/>
    <x v="0"/>
    <x v="0"/>
    <s v="L"/>
    <x v="2005"/>
    <d v="2014-06-11T00:00:00"/>
    <n v="1129"/>
    <n v="651.21"/>
    <n v="524.96"/>
    <n v="735216.09"/>
    <n v="592679.84"/>
    <n v="142536.25"/>
  </r>
  <r>
    <n v="470711219"/>
    <x v="2"/>
    <s v="Tunisia "/>
    <x v="6"/>
    <x v="0"/>
    <s v="H"/>
    <x v="1144"/>
    <d v="2012-01-26T00:00:00"/>
    <n v="2765"/>
    <n v="205.7"/>
    <n v="117.11"/>
    <n v="568760.5"/>
    <n v="323809.15000000002"/>
    <n v="244951.35"/>
  </r>
  <r>
    <n v="397425973"/>
    <x v="4"/>
    <s v="El Salvador"/>
    <x v="6"/>
    <x v="1"/>
    <s v="M"/>
    <x v="1990"/>
    <d v="2018-04-03T00:00:00"/>
    <n v="6032"/>
    <n v="205.7"/>
    <n v="117.11"/>
    <n v="1240782.3999999999"/>
    <n v="706407.52"/>
    <n v="534374.88"/>
  </r>
  <r>
    <n v="809255778"/>
    <x v="0"/>
    <s v="Guinea-Bissau"/>
    <x v="9"/>
    <x v="1"/>
    <s v="L"/>
    <x v="2006"/>
    <d v="2014-10-04T00:00:00"/>
    <n v="5623"/>
    <n v="81.73"/>
    <n v="56.67"/>
    <n v="459567.79"/>
    <n v="318655.40999999997"/>
    <n v="140912.38"/>
  </r>
  <r>
    <n v="873436963"/>
    <x v="0"/>
    <s v="Swaziland"/>
    <x v="0"/>
    <x v="0"/>
    <s v="L"/>
    <x v="888"/>
    <d v="2020-09-15T00:00:00"/>
    <n v="8262"/>
    <n v="651.21"/>
    <n v="524.96"/>
    <n v="5380297.0199999996"/>
    <n v="4337219.5199999996"/>
    <n v="1043077.5"/>
  </r>
  <r>
    <n v="727518355"/>
    <x v="1"/>
    <s v="Luxembourg"/>
    <x v="0"/>
    <x v="0"/>
    <s v="L"/>
    <x v="2007"/>
    <d v="2018-03-06T00:00:00"/>
    <n v="7703"/>
    <n v="651.21"/>
    <n v="524.96"/>
    <n v="5016270.63"/>
    <n v="4043766.88"/>
    <n v="972503.75"/>
  </r>
  <r>
    <n v="129361283"/>
    <x v="0"/>
    <s v="Cote d'Ivoire"/>
    <x v="2"/>
    <x v="0"/>
    <s v="M"/>
    <x v="152"/>
    <d v="2020-03-13T00:00:00"/>
    <n v="9733"/>
    <n v="154.06"/>
    <n v="90.93"/>
    <n v="1499465.98"/>
    <n v="885021.69"/>
    <n v="614444.29"/>
  </r>
  <r>
    <n v="707139575"/>
    <x v="4"/>
    <s v="Dominican Republic"/>
    <x v="8"/>
    <x v="1"/>
    <s v="C"/>
    <x v="2008"/>
    <d v="2011-08-17T00:00:00"/>
    <n v="7169"/>
    <n v="152.58000000000001"/>
    <n v="97.44"/>
    <n v="1093846.02"/>
    <n v="698547.36"/>
    <n v="395298.66"/>
  </r>
  <r>
    <n v="109339559"/>
    <x v="0"/>
    <s v="Angola"/>
    <x v="0"/>
    <x v="1"/>
    <s v="L"/>
    <x v="1810"/>
    <d v="2016-07-10T00:00:00"/>
    <n v="4860"/>
    <n v="651.21"/>
    <n v="524.96"/>
    <n v="3164880.6"/>
    <n v="2551305.6"/>
    <n v="613575"/>
  </r>
  <r>
    <n v="554760062"/>
    <x v="5"/>
    <s v="Solomon Islands"/>
    <x v="7"/>
    <x v="0"/>
    <s v="C"/>
    <x v="237"/>
    <d v="2017-07-10T00:00:00"/>
    <n v="4685"/>
    <n v="109.28"/>
    <n v="35.840000000000003"/>
    <n v="511976.8"/>
    <n v="167910.39999999999"/>
    <n v="344066.4"/>
  </r>
  <r>
    <n v="282512414"/>
    <x v="1"/>
    <s v="Slovenia"/>
    <x v="10"/>
    <x v="1"/>
    <s v="H"/>
    <x v="388"/>
    <d v="2014-10-08T00:00:00"/>
    <n v="556"/>
    <n v="437.2"/>
    <n v="263.33"/>
    <n v="243083.2"/>
    <n v="146411.48000000001"/>
    <n v="96671.72"/>
  </r>
  <r>
    <n v="302020442"/>
    <x v="1"/>
    <s v="Ukraine"/>
    <x v="6"/>
    <x v="0"/>
    <s v="L"/>
    <x v="2009"/>
    <d v="2014-09-23T00:00:00"/>
    <n v="3415"/>
    <n v="205.7"/>
    <n v="117.11"/>
    <n v="702465.5"/>
    <n v="399930.65"/>
    <n v="302534.84999999998"/>
  </r>
  <r>
    <n v="343020474"/>
    <x v="1"/>
    <s v="Albania"/>
    <x v="7"/>
    <x v="1"/>
    <s v="L"/>
    <x v="1925"/>
    <d v="2018-12-02T00:00:00"/>
    <n v="6236"/>
    <n v="109.28"/>
    <n v="35.840000000000003"/>
    <n v="681470.08"/>
    <n v="223498.23999999999"/>
    <n v="457971.84"/>
  </r>
  <r>
    <n v="205561339"/>
    <x v="1"/>
    <s v="Hungary"/>
    <x v="2"/>
    <x v="0"/>
    <s v="L"/>
    <x v="2010"/>
    <d v="2019-05-05T00:00:00"/>
    <n v="9023"/>
    <n v="154.06"/>
    <n v="90.93"/>
    <n v="1390083.38"/>
    <n v="820461.39"/>
    <n v="569621.99"/>
  </r>
  <r>
    <n v="210004365"/>
    <x v="1"/>
    <s v="Belgium"/>
    <x v="1"/>
    <x v="1"/>
    <s v="H"/>
    <x v="2011"/>
    <d v="2017-02-19T00:00:00"/>
    <n v="3813"/>
    <n v="47.45"/>
    <n v="31.79"/>
    <n v="180926.85"/>
    <n v="121215.27"/>
    <n v="59711.58"/>
  </r>
  <r>
    <n v="747023379"/>
    <x v="5"/>
    <s v="Palau"/>
    <x v="7"/>
    <x v="0"/>
    <s v="M"/>
    <x v="80"/>
    <d v="2014-01-05T00:00:00"/>
    <n v="9673"/>
    <n v="109.28"/>
    <n v="35.840000000000003"/>
    <n v="1057065.44"/>
    <n v="346680.32000000001"/>
    <n v="710385.12"/>
  </r>
  <r>
    <n v="927604711"/>
    <x v="3"/>
    <s v="Turkmenistan"/>
    <x v="5"/>
    <x v="1"/>
    <s v="C"/>
    <x v="2012"/>
    <d v="2012-02-11T00:00:00"/>
    <n v="7702"/>
    <n v="421.89"/>
    <n v="364.69"/>
    <n v="3249396.78"/>
    <n v="2808842.38"/>
    <n v="440554.4"/>
  </r>
  <r>
    <n v="833047187"/>
    <x v="5"/>
    <s v="Samoa "/>
    <x v="2"/>
    <x v="0"/>
    <s v="M"/>
    <x v="2013"/>
    <d v="2020-02-13T00:00:00"/>
    <n v="6030"/>
    <n v="154.06"/>
    <n v="90.93"/>
    <n v="928981.8"/>
    <n v="548307.9"/>
    <n v="380673.9"/>
  </r>
  <r>
    <n v="164962136"/>
    <x v="4"/>
    <s v="The Bahamas"/>
    <x v="8"/>
    <x v="1"/>
    <s v="C"/>
    <x v="2014"/>
    <d v="2017-02-07T00:00:00"/>
    <n v="4817"/>
    <n v="152.58000000000001"/>
    <n v="97.44"/>
    <n v="734977.86"/>
    <n v="469368.48"/>
    <n v="265609.38"/>
  </r>
  <r>
    <n v="495273387"/>
    <x v="1"/>
    <s v="Estonia"/>
    <x v="8"/>
    <x v="1"/>
    <s v="L"/>
    <x v="1355"/>
    <d v="2020-05-28T00:00:00"/>
    <n v="1256"/>
    <n v="152.58000000000001"/>
    <n v="97.44"/>
    <n v="191640.48"/>
    <n v="122384.64"/>
    <n v="69255.839999999997"/>
  </r>
  <r>
    <n v="316217267"/>
    <x v="4"/>
    <s v="Saint Kitts and Nevis "/>
    <x v="4"/>
    <x v="0"/>
    <s v="H"/>
    <x v="595"/>
    <d v="2016-09-07T00:00:00"/>
    <n v="4571"/>
    <n v="255.28"/>
    <n v="159.41999999999999"/>
    <n v="1166884.8799999999"/>
    <n v="728708.82"/>
    <n v="438176.06"/>
  </r>
  <r>
    <n v="890342605"/>
    <x v="2"/>
    <s v="Morocco"/>
    <x v="1"/>
    <x v="1"/>
    <s v="L"/>
    <x v="958"/>
    <d v="2020-04-25T00:00:00"/>
    <n v="1017"/>
    <n v="47.45"/>
    <n v="31.79"/>
    <n v="48256.65"/>
    <n v="32330.43"/>
    <n v="15926.22"/>
  </r>
  <r>
    <n v="400510728"/>
    <x v="0"/>
    <s v="Burkina Faso"/>
    <x v="4"/>
    <x v="1"/>
    <s v="H"/>
    <x v="2015"/>
    <d v="2014-09-02T00:00:00"/>
    <n v="8879"/>
    <n v="255.28"/>
    <n v="159.41999999999999"/>
    <n v="2266631.12"/>
    <n v="1415490.18"/>
    <n v="851140.94"/>
  </r>
  <r>
    <n v="699895465"/>
    <x v="3"/>
    <s v="Japan"/>
    <x v="7"/>
    <x v="1"/>
    <s v="C"/>
    <x v="943"/>
    <d v="2010-04-30T00:00:00"/>
    <n v="3476"/>
    <n v="109.28"/>
    <n v="35.840000000000003"/>
    <n v="379857.28"/>
    <n v="124579.84"/>
    <n v="255277.44"/>
  </r>
  <r>
    <n v="561983144"/>
    <x v="2"/>
    <s v="Morocco"/>
    <x v="0"/>
    <x v="0"/>
    <s v="L"/>
    <x v="2016"/>
    <d v="2010-11-11T00:00:00"/>
    <n v="2156"/>
    <n v="651.21"/>
    <n v="524.96"/>
    <n v="1404008.76"/>
    <n v="1131813.76"/>
    <n v="272195"/>
  </r>
  <r>
    <n v="630572593"/>
    <x v="1"/>
    <s v="Slovakia"/>
    <x v="0"/>
    <x v="0"/>
    <s v="C"/>
    <x v="923"/>
    <d v="2020-02-15T00:00:00"/>
    <n v="9298"/>
    <n v="651.21"/>
    <n v="524.96"/>
    <n v="6054950.5800000001"/>
    <n v="4881078.08"/>
    <n v="1173872.5"/>
  </r>
  <r>
    <n v="269775140"/>
    <x v="3"/>
    <s v="North Korea"/>
    <x v="3"/>
    <x v="1"/>
    <s v="M"/>
    <x v="2017"/>
    <d v="2012-08-03T00:00:00"/>
    <n v="1314"/>
    <n v="668.27"/>
    <n v="502.54"/>
    <n v="878106.78"/>
    <n v="660337.56000000006"/>
    <n v="217769.22"/>
  </r>
  <r>
    <n v="714014613"/>
    <x v="1"/>
    <s v="Serbia"/>
    <x v="9"/>
    <x v="1"/>
    <s v="C"/>
    <x v="2018"/>
    <d v="2014-08-02T00:00:00"/>
    <n v="1646"/>
    <n v="81.73"/>
    <n v="56.67"/>
    <n v="134527.57999999999"/>
    <n v="93278.82"/>
    <n v="41248.76"/>
  </r>
  <r>
    <n v="118027341"/>
    <x v="2"/>
    <s v="Syria"/>
    <x v="4"/>
    <x v="1"/>
    <s v="H"/>
    <x v="2019"/>
    <d v="2018-07-22T00:00:00"/>
    <n v="5768"/>
    <n v="255.28"/>
    <n v="159.41999999999999"/>
    <n v="1472455.04"/>
    <n v="919534.56"/>
    <n v="552920.48"/>
  </r>
  <r>
    <n v="306862151"/>
    <x v="2"/>
    <s v="Lebanon"/>
    <x v="1"/>
    <x v="0"/>
    <s v="C"/>
    <x v="2020"/>
    <d v="2010-09-14T00:00:00"/>
    <n v="6185"/>
    <n v="47.45"/>
    <n v="31.79"/>
    <n v="293478.25"/>
    <n v="196621.15"/>
    <n v="96857.1"/>
  </r>
  <r>
    <n v="925880372"/>
    <x v="3"/>
    <s v="Philippines"/>
    <x v="10"/>
    <x v="0"/>
    <s v="H"/>
    <x v="866"/>
    <d v="2020-07-30T00:00:00"/>
    <n v="7432"/>
    <n v="437.2"/>
    <n v="263.33"/>
    <n v="3249270.4"/>
    <n v="1957068.56"/>
    <n v="1292201.8400000001"/>
  </r>
  <r>
    <n v="790755832"/>
    <x v="3"/>
    <s v="Malaysia"/>
    <x v="3"/>
    <x v="1"/>
    <s v="L"/>
    <x v="627"/>
    <d v="2012-03-26T00:00:00"/>
    <n v="1078"/>
    <n v="668.27"/>
    <n v="502.54"/>
    <n v="720395.06"/>
    <n v="541738.12"/>
    <n v="178656.94"/>
  </r>
  <r>
    <n v="137474858"/>
    <x v="2"/>
    <s v="Algeria"/>
    <x v="1"/>
    <x v="1"/>
    <s v="H"/>
    <x v="1564"/>
    <d v="2011-03-07T00:00:00"/>
    <n v="720"/>
    <n v="47.45"/>
    <n v="31.79"/>
    <n v="34164"/>
    <n v="22888.799999999999"/>
    <n v="11275.2"/>
  </r>
  <r>
    <n v="172336280"/>
    <x v="0"/>
    <s v="Ghana"/>
    <x v="7"/>
    <x v="0"/>
    <s v="L"/>
    <x v="2021"/>
    <d v="2014-12-14T00:00:00"/>
    <n v="6990"/>
    <n v="109.28"/>
    <n v="35.840000000000003"/>
    <n v="763867.2"/>
    <n v="250521.60000000001"/>
    <n v="513345.6"/>
  </r>
  <r>
    <n v="821951425"/>
    <x v="2"/>
    <s v="Oman"/>
    <x v="9"/>
    <x v="1"/>
    <s v="L"/>
    <x v="1580"/>
    <d v="2010-12-12T00:00:00"/>
    <n v="2547"/>
    <n v="81.73"/>
    <n v="56.67"/>
    <n v="208166.31"/>
    <n v="144338.49"/>
    <n v="63827.82"/>
  </r>
  <r>
    <n v="283244121"/>
    <x v="2"/>
    <s v="Morocco"/>
    <x v="6"/>
    <x v="1"/>
    <s v="H"/>
    <x v="2022"/>
    <d v="2018-01-15T00:00:00"/>
    <n v="7084"/>
    <n v="205.7"/>
    <n v="117.11"/>
    <n v="1457178.8"/>
    <n v="829607.24"/>
    <n v="627571.56000000006"/>
  </r>
  <r>
    <n v="873450696"/>
    <x v="1"/>
    <s v="Estonia"/>
    <x v="0"/>
    <x v="0"/>
    <s v="H"/>
    <x v="2023"/>
    <d v="2020-07-29T00:00:00"/>
    <n v="2326"/>
    <n v="651.21"/>
    <n v="524.96"/>
    <n v="1514714.46"/>
    <n v="1221056.96"/>
    <n v="293657.5"/>
  </r>
  <r>
    <n v="480119979"/>
    <x v="4"/>
    <s v="Dominica"/>
    <x v="6"/>
    <x v="1"/>
    <s v="M"/>
    <x v="2024"/>
    <d v="2016-09-05T00:00:00"/>
    <n v="7026"/>
    <n v="205.7"/>
    <n v="117.11"/>
    <n v="1445248.2"/>
    <n v="822814.86"/>
    <n v="622433.34"/>
  </r>
  <r>
    <n v="211113297"/>
    <x v="0"/>
    <s v="Mauritius "/>
    <x v="11"/>
    <x v="0"/>
    <s v="C"/>
    <x v="2025"/>
    <d v="2017-08-30T00:00:00"/>
    <n v="1971"/>
    <n v="9.33"/>
    <n v="6.92"/>
    <n v="18389.43"/>
    <n v="13639.32"/>
    <n v="4750.1099999999997"/>
  </r>
  <r>
    <n v="344604480"/>
    <x v="1"/>
    <s v="Bulgaria"/>
    <x v="10"/>
    <x v="0"/>
    <s v="C"/>
    <x v="2026"/>
    <d v="2013-10-04T00:00:00"/>
    <n v="4978"/>
    <n v="437.2"/>
    <n v="263.33"/>
    <n v="2176381.6"/>
    <n v="1310856.74"/>
    <n v="865524.86"/>
  </r>
  <r>
    <n v="779079854"/>
    <x v="2"/>
    <s v="Libya"/>
    <x v="7"/>
    <x v="0"/>
    <s v="L"/>
    <x v="2027"/>
    <d v="2010-06-12T00:00:00"/>
    <n v="5897"/>
    <n v="109.28"/>
    <n v="35.840000000000003"/>
    <n v="644424.16"/>
    <n v="211348.48000000001"/>
    <n v="433075.68"/>
  </r>
  <r>
    <n v="583338248"/>
    <x v="3"/>
    <s v="Kyrgyzstan"/>
    <x v="10"/>
    <x v="1"/>
    <s v="H"/>
    <x v="2028"/>
    <d v="2018-09-15T00:00:00"/>
    <n v="1606"/>
    <n v="437.2"/>
    <n v="263.33"/>
    <n v="702143.2"/>
    <n v="422907.98"/>
    <n v="279235.21999999997"/>
  </r>
  <r>
    <n v="246490991"/>
    <x v="1"/>
    <s v="Bosnia and Herzegovina"/>
    <x v="2"/>
    <x v="1"/>
    <s v="C"/>
    <x v="103"/>
    <d v="2013-04-22T00:00:00"/>
    <n v="1017"/>
    <n v="154.06"/>
    <n v="90.93"/>
    <n v="156679.01999999999"/>
    <n v="92475.81"/>
    <n v="64203.21"/>
  </r>
  <r>
    <n v="327961909"/>
    <x v="0"/>
    <s v="Guinea"/>
    <x v="6"/>
    <x v="1"/>
    <s v="M"/>
    <x v="2029"/>
    <d v="2013-06-14T00:00:00"/>
    <n v="72"/>
    <n v="205.7"/>
    <n v="117.11"/>
    <n v="14810.4"/>
    <n v="8431.92"/>
    <n v="6378.48"/>
  </r>
  <r>
    <n v="107487332"/>
    <x v="2"/>
    <s v="Bahrain"/>
    <x v="6"/>
    <x v="1"/>
    <s v="M"/>
    <x v="1621"/>
    <d v="2017-11-13T00:00:00"/>
    <n v="6745"/>
    <n v="205.7"/>
    <n v="117.11"/>
    <n v="1387446.5"/>
    <n v="789906.95"/>
    <n v="597539.55000000005"/>
  </r>
  <r>
    <n v="735116088"/>
    <x v="4"/>
    <s v="Guatemala"/>
    <x v="11"/>
    <x v="0"/>
    <s v="L"/>
    <x v="1436"/>
    <d v="2020-07-18T00:00:00"/>
    <n v="6041"/>
    <n v="9.33"/>
    <n v="6.92"/>
    <n v="56362.53"/>
    <n v="41803.72"/>
    <n v="14558.81"/>
  </r>
  <r>
    <n v="281209504"/>
    <x v="3"/>
    <s v="Myanmar"/>
    <x v="4"/>
    <x v="1"/>
    <s v="C"/>
    <x v="2030"/>
    <d v="2017-03-08T00:00:00"/>
    <n v="4996"/>
    <n v="255.28"/>
    <n v="159.41999999999999"/>
    <n v="1275378.8799999999"/>
    <n v="796462.32"/>
    <n v="478916.56"/>
  </r>
  <r>
    <n v="486441409"/>
    <x v="5"/>
    <s v="Vanuatu"/>
    <x v="4"/>
    <x v="0"/>
    <s v="L"/>
    <x v="2031"/>
    <d v="2010-08-14T00:00:00"/>
    <n v="7678"/>
    <n v="255.28"/>
    <n v="159.41999999999999"/>
    <n v="1960039.84"/>
    <n v="1224026.76"/>
    <n v="736013.08"/>
  </r>
  <r>
    <n v="911798131"/>
    <x v="4"/>
    <s v="Honduras"/>
    <x v="3"/>
    <x v="0"/>
    <s v="M"/>
    <x v="1313"/>
    <d v="2020-06-06T00:00:00"/>
    <n v="184"/>
    <n v="668.27"/>
    <n v="502.54"/>
    <n v="122961.68"/>
    <n v="92467.36"/>
    <n v="30494.32"/>
  </r>
  <r>
    <n v="288578498"/>
    <x v="4"/>
    <s v="Jamaica"/>
    <x v="0"/>
    <x v="0"/>
    <s v="H"/>
    <x v="2032"/>
    <d v="2018-12-14T00:00:00"/>
    <n v="5645"/>
    <n v="651.21"/>
    <n v="524.96"/>
    <n v="3676080.45"/>
    <n v="2963399.2"/>
    <n v="712681.25"/>
  </r>
  <r>
    <n v="568393838"/>
    <x v="4"/>
    <s v="Barbados"/>
    <x v="5"/>
    <x v="1"/>
    <s v="L"/>
    <x v="1416"/>
    <d v="2017-01-06T00:00:00"/>
    <n v="9222"/>
    <n v="421.89"/>
    <n v="364.69"/>
    <n v="3890669.58"/>
    <n v="3363171.18"/>
    <n v="527498.4"/>
  </r>
  <r>
    <n v="173167979"/>
    <x v="1"/>
    <s v="Liechtenstein"/>
    <x v="11"/>
    <x v="0"/>
    <s v="H"/>
    <x v="2033"/>
    <d v="2012-04-14T00:00:00"/>
    <n v="3108"/>
    <n v="9.33"/>
    <n v="6.92"/>
    <n v="28997.64"/>
    <n v="21507.360000000001"/>
    <n v="7490.28"/>
  </r>
  <r>
    <n v="745137250"/>
    <x v="5"/>
    <s v="Samoa "/>
    <x v="3"/>
    <x v="0"/>
    <s v="C"/>
    <x v="1796"/>
    <d v="2017-01-13T00:00:00"/>
    <n v="1526"/>
    <n v="668.27"/>
    <n v="502.54"/>
    <n v="1019780.02"/>
    <n v="766876.04"/>
    <n v="252903.98"/>
  </r>
  <r>
    <n v="396850478"/>
    <x v="1"/>
    <s v="United Kingdom"/>
    <x v="4"/>
    <x v="1"/>
    <s v="C"/>
    <x v="1703"/>
    <d v="2014-04-17T00:00:00"/>
    <n v="5730"/>
    <n v="255.28"/>
    <n v="159.41999999999999"/>
    <n v="1462754.4"/>
    <n v="913476.6"/>
    <n v="549277.80000000005"/>
  </r>
  <r>
    <n v="461168992"/>
    <x v="2"/>
    <s v="Algeria"/>
    <x v="6"/>
    <x v="0"/>
    <s v="H"/>
    <x v="1768"/>
    <d v="2017-08-19T00:00:00"/>
    <n v="9008"/>
    <n v="205.7"/>
    <n v="117.11"/>
    <n v="1852945.6"/>
    <n v="1054926.8799999999"/>
    <n v="798018.72"/>
  </r>
  <r>
    <n v="541266620"/>
    <x v="1"/>
    <s v="Kosovo"/>
    <x v="4"/>
    <x v="1"/>
    <s v="L"/>
    <x v="675"/>
    <d v="2010-03-21T00:00:00"/>
    <n v="1676"/>
    <n v="255.28"/>
    <n v="159.41999999999999"/>
    <n v="427849.28"/>
    <n v="267187.92"/>
    <n v="160661.35999999999"/>
  </r>
  <r>
    <n v="760629689"/>
    <x v="4"/>
    <s v="Saint Lucia"/>
    <x v="0"/>
    <x v="0"/>
    <s v="L"/>
    <x v="1303"/>
    <d v="2018-12-01T00:00:00"/>
    <n v="6083"/>
    <n v="651.21"/>
    <n v="524.96"/>
    <n v="3961310.43"/>
    <n v="3193331.68"/>
    <n v="767978.75"/>
  </r>
  <r>
    <n v="413057029"/>
    <x v="0"/>
    <s v="Central African Republic"/>
    <x v="10"/>
    <x v="0"/>
    <s v="M"/>
    <x v="1334"/>
    <d v="2020-06-27T00:00:00"/>
    <n v="1609"/>
    <n v="437.2"/>
    <n v="263.33"/>
    <n v="703454.8"/>
    <n v="423697.97"/>
    <n v="279756.83"/>
  </r>
  <r>
    <n v="212659966"/>
    <x v="2"/>
    <s v="Tunisia "/>
    <x v="4"/>
    <x v="0"/>
    <s v="C"/>
    <x v="1658"/>
    <d v="2014-06-13T00:00:00"/>
    <n v="9665"/>
    <n v="255.28"/>
    <n v="159.41999999999999"/>
    <n v="2467281.2000000002"/>
    <n v="1540794.3"/>
    <n v="926486.9"/>
  </r>
  <r>
    <n v="943862330"/>
    <x v="1"/>
    <s v="Hungary"/>
    <x v="0"/>
    <x v="1"/>
    <s v="H"/>
    <x v="1803"/>
    <d v="2018-11-17T00:00:00"/>
    <n v="8693"/>
    <n v="651.21"/>
    <n v="524.96"/>
    <n v="5660968.5300000003"/>
    <n v="4563477.28"/>
    <n v="1097491.25"/>
  </r>
  <r>
    <n v="311400449"/>
    <x v="3"/>
    <s v="China"/>
    <x v="4"/>
    <x v="1"/>
    <s v="H"/>
    <x v="2034"/>
    <d v="2012-08-17T00:00:00"/>
    <n v="9168"/>
    <n v="255.28"/>
    <n v="159.41999999999999"/>
    <n v="2340407.04"/>
    <n v="1461562.56"/>
    <n v="878844.48"/>
  </r>
  <r>
    <n v="590323150"/>
    <x v="4"/>
    <s v="Costa Rica"/>
    <x v="11"/>
    <x v="0"/>
    <s v="H"/>
    <x v="2035"/>
    <d v="2020-05-31T00:00:00"/>
    <n v="8593"/>
    <n v="9.33"/>
    <n v="6.92"/>
    <n v="80172.69"/>
    <n v="59463.56"/>
    <n v="20709.13"/>
  </r>
  <r>
    <n v="975991761"/>
    <x v="2"/>
    <s v="Yemen"/>
    <x v="2"/>
    <x v="1"/>
    <s v="M"/>
    <x v="2036"/>
    <d v="2018-12-06T00:00:00"/>
    <n v="6506"/>
    <n v="154.06"/>
    <n v="90.93"/>
    <n v="1002314.36"/>
    <n v="591590.57999999996"/>
    <n v="410723.78"/>
  </r>
  <r>
    <n v="734080111"/>
    <x v="0"/>
    <s v="Eritrea"/>
    <x v="8"/>
    <x v="1"/>
    <s v="C"/>
    <x v="2037"/>
    <d v="2016-02-17T00:00:00"/>
    <n v="9473"/>
    <n v="152.58000000000001"/>
    <n v="97.44"/>
    <n v="1445390.34"/>
    <n v="923049.12"/>
    <n v="522341.22"/>
  </r>
  <r>
    <n v="550574529"/>
    <x v="1"/>
    <s v="Vatican City"/>
    <x v="3"/>
    <x v="0"/>
    <s v="C"/>
    <x v="1671"/>
    <d v="2016-08-13T00:00:00"/>
    <n v="6093"/>
    <n v="668.27"/>
    <n v="502.54"/>
    <n v="4071769.11"/>
    <n v="3061976.22"/>
    <n v="1009792.89"/>
  </r>
  <r>
    <n v="281773841"/>
    <x v="6"/>
    <s v="Mexico"/>
    <x v="11"/>
    <x v="0"/>
    <s v="C"/>
    <x v="2021"/>
    <d v="2014-12-17T00:00:00"/>
    <n v="1996"/>
    <n v="9.33"/>
    <n v="6.92"/>
    <n v="18622.68"/>
    <n v="13812.32"/>
    <n v="4810.3599999999997"/>
  </r>
  <r>
    <n v="304289376"/>
    <x v="4"/>
    <s v="Guatemala"/>
    <x v="0"/>
    <x v="0"/>
    <s v="C"/>
    <x v="960"/>
    <d v="2011-04-29T00:00:00"/>
    <n v="4843"/>
    <n v="651.21"/>
    <n v="524.96"/>
    <n v="3153810.03"/>
    <n v="2542381.2799999998"/>
    <n v="611428.75"/>
  </r>
  <r>
    <n v="165044963"/>
    <x v="0"/>
    <s v="Zimbabwe"/>
    <x v="2"/>
    <x v="0"/>
    <s v="L"/>
    <x v="2038"/>
    <d v="2020-11-07T00:00:00"/>
    <n v="9327"/>
    <n v="154.06"/>
    <n v="90.93"/>
    <n v="1436917.62"/>
    <n v="848104.11"/>
    <n v="588813.51"/>
  </r>
  <r>
    <n v="831276929"/>
    <x v="4"/>
    <s v="The Bahamas"/>
    <x v="7"/>
    <x v="0"/>
    <s v="H"/>
    <x v="1939"/>
    <d v="2020-08-15T00:00:00"/>
    <n v="2171"/>
    <n v="109.28"/>
    <n v="35.840000000000003"/>
    <n v="237246.88"/>
    <n v="77808.639999999999"/>
    <n v="159438.24"/>
  </r>
  <r>
    <n v="640534102"/>
    <x v="3"/>
    <s v="Cambodia"/>
    <x v="9"/>
    <x v="1"/>
    <s v="C"/>
    <x v="394"/>
    <d v="2013-06-04T00:00:00"/>
    <n v="7130"/>
    <n v="81.73"/>
    <n v="56.67"/>
    <n v="582734.9"/>
    <n v="404057.1"/>
    <n v="178677.8"/>
  </r>
  <r>
    <n v="250677812"/>
    <x v="0"/>
    <s v="Burkina Faso"/>
    <x v="5"/>
    <x v="1"/>
    <s v="M"/>
    <x v="2039"/>
    <d v="2015-01-30T00:00:00"/>
    <n v="9990"/>
    <n v="421.89"/>
    <n v="364.69"/>
    <n v="4214681.0999999996"/>
    <n v="3643253.1"/>
    <n v="571428"/>
  </r>
  <r>
    <n v="389881885"/>
    <x v="1"/>
    <s v="Belarus"/>
    <x v="11"/>
    <x v="0"/>
    <s v="L"/>
    <x v="749"/>
    <d v="2010-03-21T00:00:00"/>
    <n v="3569"/>
    <n v="9.33"/>
    <n v="6.92"/>
    <n v="33298.769999999997"/>
    <n v="24697.48"/>
    <n v="8601.2900000000009"/>
  </r>
  <r>
    <n v="506632649"/>
    <x v="1"/>
    <s v="United Kingdom"/>
    <x v="2"/>
    <x v="0"/>
    <s v="C"/>
    <x v="273"/>
    <d v="2014-11-17T00:00:00"/>
    <n v="2714"/>
    <n v="154.06"/>
    <n v="90.93"/>
    <n v="418118.84"/>
    <n v="246784.02"/>
    <n v="171334.82"/>
  </r>
  <r>
    <n v="119728934"/>
    <x v="1"/>
    <s v="Lithuania"/>
    <x v="0"/>
    <x v="0"/>
    <s v="H"/>
    <x v="2040"/>
    <d v="2012-08-08T00:00:00"/>
    <n v="9307"/>
    <n v="651.21"/>
    <n v="524.96"/>
    <n v="6060811.4699999997"/>
    <n v="4885802.72"/>
    <n v="1175008.75"/>
  </r>
  <r>
    <n v="168282067"/>
    <x v="0"/>
    <s v="Swaziland"/>
    <x v="7"/>
    <x v="0"/>
    <s v="H"/>
    <x v="30"/>
    <d v="2012-08-21T00:00:00"/>
    <n v="7258"/>
    <n v="109.28"/>
    <n v="35.840000000000003"/>
    <n v="793154.24"/>
    <n v="260126.72"/>
    <n v="533027.52"/>
  </r>
  <r>
    <n v="761715877"/>
    <x v="1"/>
    <s v="Austria"/>
    <x v="7"/>
    <x v="0"/>
    <s v="L"/>
    <x v="2041"/>
    <d v="2013-07-23T00:00:00"/>
    <n v="7510"/>
    <n v="109.28"/>
    <n v="35.840000000000003"/>
    <n v="820692.8"/>
    <n v="269158.40000000002"/>
    <n v="551534.4"/>
  </r>
  <r>
    <n v="729766690"/>
    <x v="0"/>
    <s v="Mozambique"/>
    <x v="7"/>
    <x v="1"/>
    <s v="M"/>
    <x v="723"/>
    <d v="2017-09-08T00:00:00"/>
    <n v="3036"/>
    <n v="109.28"/>
    <n v="35.840000000000003"/>
    <n v="331774.08000000002"/>
    <n v="108810.24000000001"/>
    <n v="222963.84"/>
  </r>
  <r>
    <n v="772483336"/>
    <x v="3"/>
    <s v="Sri Lanka"/>
    <x v="1"/>
    <x v="1"/>
    <s v="M"/>
    <x v="377"/>
    <d v="2019-05-25T00:00:00"/>
    <n v="3840"/>
    <n v="47.45"/>
    <n v="31.79"/>
    <n v="182208"/>
    <n v="122073.60000000001"/>
    <n v="60134.400000000001"/>
  </r>
  <r>
    <n v="310227143"/>
    <x v="4"/>
    <s v="Saint Kitts and Nevis "/>
    <x v="2"/>
    <x v="1"/>
    <s v="C"/>
    <x v="1127"/>
    <d v="2011-09-29T00:00:00"/>
    <n v="1960"/>
    <n v="154.06"/>
    <n v="90.93"/>
    <n v="301957.59999999998"/>
    <n v="178222.8"/>
    <n v="123734.8"/>
  </r>
  <r>
    <n v="633671939"/>
    <x v="1"/>
    <s v="Belgium"/>
    <x v="6"/>
    <x v="0"/>
    <s v="C"/>
    <x v="2042"/>
    <d v="2013-05-16T00:00:00"/>
    <n v="6463"/>
    <n v="205.7"/>
    <n v="117.11"/>
    <n v="1329439.1000000001"/>
    <n v="756881.93"/>
    <n v="572557.17000000004"/>
  </r>
  <r>
    <n v="853804051"/>
    <x v="0"/>
    <s v="South Africa"/>
    <x v="6"/>
    <x v="1"/>
    <s v="M"/>
    <x v="1864"/>
    <d v="2019-10-16T00:00:00"/>
    <n v="8447"/>
    <n v="205.7"/>
    <n v="117.11"/>
    <n v="1737547.9"/>
    <n v="989228.17"/>
    <n v="748319.73"/>
  </r>
  <r>
    <n v="151922309"/>
    <x v="6"/>
    <s v="Canada"/>
    <x v="2"/>
    <x v="1"/>
    <s v="C"/>
    <x v="1890"/>
    <d v="2019-04-16T00:00:00"/>
    <n v="6042"/>
    <n v="154.06"/>
    <n v="90.93"/>
    <n v="930830.52"/>
    <n v="549399.06000000006"/>
    <n v="381431.46"/>
  </r>
  <r>
    <n v="929638040"/>
    <x v="1"/>
    <s v="Estonia"/>
    <x v="5"/>
    <x v="1"/>
    <s v="L"/>
    <x v="2042"/>
    <d v="2013-05-15T00:00:00"/>
    <n v="9409"/>
    <n v="421.89"/>
    <n v="364.69"/>
    <n v="3969563.01"/>
    <n v="3431368.21"/>
    <n v="538194.80000000005"/>
  </r>
  <r>
    <n v="258875072"/>
    <x v="0"/>
    <s v="Equatorial Guinea"/>
    <x v="0"/>
    <x v="0"/>
    <s v="L"/>
    <x v="2043"/>
    <d v="2015-02-27T00:00:00"/>
    <n v="5741"/>
    <n v="651.21"/>
    <n v="524.96"/>
    <n v="3738596.61"/>
    <n v="3013795.36"/>
    <n v="724801.25"/>
  </r>
  <r>
    <n v="231869733"/>
    <x v="3"/>
    <s v="Maldives"/>
    <x v="3"/>
    <x v="0"/>
    <s v="H"/>
    <x v="2044"/>
    <d v="2020-12-19T00:00:00"/>
    <n v="4261"/>
    <n v="668.27"/>
    <n v="502.54"/>
    <n v="2847498.47"/>
    <n v="2141322.94"/>
    <n v="706175.53"/>
  </r>
  <r>
    <n v="311170852"/>
    <x v="3"/>
    <s v="Myanmar"/>
    <x v="1"/>
    <x v="1"/>
    <s v="C"/>
    <x v="1018"/>
    <d v="2015-02-12T00:00:00"/>
    <n v="1225"/>
    <n v="47.45"/>
    <n v="31.79"/>
    <n v="58126.25"/>
    <n v="38942.75"/>
    <n v="19183.5"/>
  </r>
  <r>
    <n v="479639756"/>
    <x v="1"/>
    <s v="Latvia"/>
    <x v="5"/>
    <x v="0"/>
    <s v="L"/>
    <x v="310"/>
    <d v="2013-05-09T00:00:00"/>
    <n v="4917"/>
    <n v="421.89"/>
    <n v="364.69"/>
    <n v="2074433.13"/>
    <n v="1793180.73"/>
    <n v="281252.40000000002"/>
  </r>
  <r>
    <n v="790450274"/>
    <x v="3"/>
    <s v="Bhutan"/>
    <x v="4"/>
    <x v="0"/>
    <s v="M"/>
    <x v="2045"/>
    <d v="2011-06-13T00:00:00"/>
    <n v="657"/>
    <n v="255.28"/>
    <n v="159.41999999999999"/>
    <n v="167718.96"/>
    <n v="104738.94"/>
    <n v="62980.02"/>
  </r>
  <r>
    <n v="917088735"/>
    <x v="0"/>
    <s v="Nigeria"/>
    <x v="3"/>
    <x v="0"/>
    <s v="M"/>
    <x v="1412"/>
    <d v="2014-08-16T00:00:00"/>
    <n v="5791"/>
    <n v="668.27"/>
    <n v="502.54"/>
    <n v="3869951.57"/>
    <n v="2910209.14"/>
    <n v="959742.43"/>
  </r>
  <r>
    <n v="603353965"/>
    <x v="2"/>
    <s v="Iraq"/>
    <x v="8"/>
    <x v="1"/>
    <s v="C"/>
    <x v="1353"/>
    <d v="2017-05-28T00:00:00"/>
    <n v="4701"/>
    <n v="152.58000000000001"/>
    <n v="97.44"/>
    <n v="717278.58"/>
    <n v="458065.44"/>
    <n v="259213.14"/>
  </r>
  <r>
    <n v="113357293"/>
    <x v="2"/>
    <s v="Morocco"/>
    <x v="5"/>
    <x v="0"/>
    <s v="L"/>
    <x v="1674"/>
    <d v="2017-07-29T00:00:00"/>
    <n v="3797"/>
    <n v="421.89"/>
    <n v="364.69"/>
    <n v="1601916.33"/>
    <n v="1384727.93"/>
    <n v="217188.4"/>
  </r>
  <r>
    <n v="681522548"/>
    <x v="1"/>
    <s v="United Kingdom"/>
    <x v="6"/>
    <x v="0"/>
    <s v="M"/>
    <x v="2046"/>
    <d v="2015-05-23T00:00:00"/>
    <n v="6522"/>
    <n v="205.7"/>
    <n v="117.11"/>
    <n v="1341575.3999999999"/>
    <n v="763791.42"/>
    <n v="577783.98"/>
  </r>
  <r>
    <n v="462586057"/>
    <x v="4"/>
    <s v="Barbados"/>
    <x v="11"/>
    <x v="1"/>
    <s v="M"/>
    <x v="611"/>
    <d v="2016-02-19T00:00:00"/>
    <n v="8349"/>
    <n v="9.33"/>
    <n v="6.92"/>
    <n v="77896.17"/>
    <n v="57775.08"/>
    <n v="20121.09"/>
  </r>
  <r>
    <n v="381596648"/>
    <x v="2"/>
    <s v="Morocco"/>
    <x v="2"/>
    <x v="0"/>
    <s v="M"/>
    <x v="2047"/>
    <d v="2010-08-29T00:00:00"/>
    <n v="1783"/>
    <n v="154.06"/>
    <n v="90.93"/>
    <n v="274688.98"/>
    <n v="162128.19"/>
    <n v="112560.79"/>
  </r>
  <r>
    <n v="983915650"/>
    <x v="2"/>
    <s v="Lebanon"/>
    <x v="8"/>
    <x v="0"/>
    <s v="H"/>
    <x v="1028"/>
    <d v="2015-02-12T00:00:00"/>
    <n v="1361"/>
    <n v="152.58000000000001"/>
    <n v="97.44"/>
    <n v="207661.38"/>
    <n v="132615.84"/>
    <n v="75045.539999999994"/>
  </r>
  <r>
    <n v="185216891"/>
    <x v="0"/>
    <s v="Botswana"/>
    <x v="8"/>
    <x v="0"/>
    <s v="C"/>
    <x v="1620"/>
    <d v="2017-08-06T00:00:00"/>
    <n v="8649"/>
    <n v="152.58000000000001"/>
    <n v="97.44"/>
    <n v="1319664.42"/>
    <n v="842758.56"/>
    <n v="476905.86"/>
  </r>
  <r>
    <n v="921486699"/>
    <x v="0"/>
    <s v="Benin"/>
    <x v="7"/>
    <x v="1"/>
    <s v="C"/>
    <x v="2048"/>
    <d v="2019-05-24T00:00:00"/>
    <n v="7247"/>
    <n v="109.28"/>
    <n v="35.840000000000003"/>
    <n v="791952.16"/>
    <n v="259732.48000000001"/>
    <n v="532219.68000000005"/>
  </r>
  <r>
    <n v="799023902"/>
    <x v="4"/>
    <s v="Dominican Republic"/>
    <x v="9"/>
    <x v="1"/>
    <s v="H"/>
    <x v="2049"/>
    <d v="2012-12-30T00:00:00"/>
    <n v="7784"/>
    <n v="81.73"/>
    <n v="56.67"/>
    <n v="636186.31999999995"/>
    <n v="441119.28"/>
    <n v="195067.04"/>
  </r>
  <r>
    <n v="644439828"/>
    <x v="0"/>
    <s v="The Gambia"/>
    <x v="9"/>
    <x v="1"/>
    <s v="L"/>
    <x v="2050"/>
    <d v="2014-09-01T00:00:00"/>
    <n v="2921"/>
    <n v="81.73"/>
    <n v="56.67"/>
    <n v="238733.33"/>
    <n v="165533.07"/>
    <n v="73200.259999999995"/>
  </r>
  <r>
    <n v="454658305"/>
    <x v="0"/>
    <s v="Sudan"/>
    <x v="0"/>
    <x v="0"/>
    <s v="C"/>
    <x v="2051"/>
    <d v="2018-07-06T00:00:00"/>
    <n v="2351"/>
    <n v="651.21"/>
    <n v="524.96"/>
    <n v="1530994.71"/>
    <n v="1234180.96"/>
    <n v="296813.75"/>
  </r>
  <r>
    <n v="746915662"/>
    <x v="6"/>
    <s v="Mexico"/>
    <x v="0"/>
    <x v="0"/>
    <s v="M"/>
    <x v="571"/>
    <d v="2017-01-25T00:00:00"/>
    <n v="7797"/>
    <n v="651.21"/>
    <n v="524.96"/>
    <n v="5077484.37"/>
    <n v="4093113.12"/>
    <n v="984371.25"/>
  </r>
  <r>
    <n v="308760726"/>
    <x v="0"/>
    <s v="Democratic Republic of the Congo"/>
    <x v="1"/>
    <x v="0"/>
    <s v="M"/>
    <x v="1152"/>
    <d v="2015-08-23T00:00:00"/>
    <n v="8015"/>
    <n v="47.45"/>
    <n v="31.79"/>
    <n v="380311.75"/>
    <n v="254796.85"/>
    <n v="125514.9"/>
  </r>
  <r>
    <n v="248054826"/>
    <x v="1"/>
    <s v="Bosnia and Herzegovina"/>
    <x v="6"/>
    <x v="0"/>
    <s v="M"/>
    <x v="588"/>
    <d v="2013-05-18T00:00:00"/>
    <n v="3790"/>
    <n v="205.7"/>
    <n v="117.11"/>
    <n v="779603"/>
    <n v="443846.9"/>
    <n v="335756.1"/>
  </r>
  <r>
    <n v="842971789"/>
    <x v="6"/>
    <s v="Mexico"/>
    <x v="10"/>
    <x v="1"/>
    <s v="H"/>
    <x v="2052"/>
    <d v="2017-10-31T00:00:00"/>
    <n v="2940"/>
    <n v="437.2"/>
    <n v="263.33"/>
    <n v="1285368"/>
    <n v="774190.2"/>
    <n v="511177.8"/>
  </r>
  <r>
    <n v="191997945"/>
    <x v="4"/>
    <s v="Grenada"/>
    <x v="11"/>
    <x v="0"/>
    <s v="L"/>
    <x v="2053"/>
    <d v="2014-09-03T00:00:00"/>
    <n v="5313"/>
    <n v="9.33"/>
    <n v="6.92"/>
    <n v="49570.29"/>
    <n v="36765.96"/>
    <n v="12804.33"/>
  </r>
  <r>
    <n v="963932120"/>
    <x v="3"/>
    <s v="Cambodia"/>
    <x v="0"/>
    <x v="1"/>
    <s v="C"/>
    <x v="481"/>
    <d v="2011-12-09T00:00:00"/>
    <n v="7790"/>
    <n v="651.21"/>
    <n v="524.96"/>
    <n v="5072925.9000000004"/>
    <n v="4089438.4"/>
    <n v="983487.5"/>
  </r>
  <r>
    <n v="947885644"/>
    <x v="2"/>
    <s v="Saudi Arabia"/>
    <x v="0"/>
    <x v="0"/>
    <s v="L"/>
    <x v="2054"/>
    <d v="2018-10-03T00:00:00"/>
    <n v="9281"/>
    <n v="651.21"/>
    <n v="524.96"/>
    <n v="6043880.0099999998"/>
    <n v="4872153.76"/>
    <n v="1171726.25"/>
  </r>
  <r>
    <n v="703282344"/>
    <x v="3"/>
    <s v="Malaysia"/>
    <x v="2"/>
    <x v="1"/>
    <s v="C"/>
    <x v="1217"/>
    <d v="2020-12-04T00:00:00"/>
    <n v="5729"/>
    <n v="154.06"/>
    <n v="90.93"/>
    <n v="882609.74"/>
    <n v="520937.97"/>
    <n v="361671.77"/>
  </r>
  <r>
    <n v="409858548"/>
    <x v="2"/>
    <s v="Tunisia "/>
    <x v="3"/>
    <x v="1"/>
    <s v="C"/>
    <x v="0"/>
    <d v="2020-12-28T00:00:00"/>
    <n v="5107"/>
    <n v="668.27"/>
    <n v="502.54"/>
    <n v="3412854.89"/>
    <n v="2566471.7799999998"/>
    <n v="846383.11"/>
  </r>
  <r>
    <n v="317663085"/>
    <x v="0"/>
    <s v="South Sudan"/>
    <x v="0"/>
    <x v="1"/>
    <s v="H"/>
    <x v="2055"/>
    <d v="2020-04-12T00:00:00"/>
    <n v="2421"/>
    <n v="651.21"/>
    <n v="524.96"/>
    <n v="1576579.41"/>
    <n v="1270928.1599999999"/>
    <n v="305651.25"/>
  </r>
  <r>
    <n v="297057282"/>
    <x v="5"/>
    <s v="Nauru"/>
    <x v="1"/>
    <x v="1"/>
    <s v="H"/>
    <x v="2056"/>
    <d v="2015-02-17T00:00:00"/>
    <n v="4706"/>
    <n v="47.45"/>
    <n v="31.79"/>
    <n v="223299.7"/>
    <n v="149603.74"/>
    <n v="73695.960000000006"/>
  </r>
  <r>
    <n v="288714969"/>
    <x v="0"/>
    <s v="Sierra Leone"/>
    <x v="1"/>
    <x v="0"/>
    <s v="C"/>
    <x v="486"/>
    <d v="2019-04-30T00:00:00"/>
    <n v="6030"/>
    <n v="47.45"/>
    <n v="31.79"/>
    <n v="286123.5"/>
    <n v="191693.7"/>
    <n v="94429.8"/>
  </r>
  <r>
    <n v="753622472"/>
    <x v="0"/>
    <s v="Tanzania"/>
    <x v="8"/>
    <x v="1"/>
    <s v="L"/>
    <x v="10"/>
    <d v="2018-04-06T00:00:00"/>
    <n v="2491"/>
    <n v="152.58000000000001"/>
    <n v="97.44"/>
    <n v="380076.78"/>
    <n v="242723.04"/>
    <n v="137353.74"/>
  </r>
  <r>
    <n v="423078620"/>
    <x v="0"/>
    <s v="Comoros"/>
    <x v="4"/>
    <x v="0"/>
    <s v="L"/>
    <x v="447"/>
    <d v="2011-04-20T00:00:00"/>
    <n v="7220"/>
    <n v="255.28"/>
    <n v="159.41999999999999"/>
    <n v="1843121.6"/>
    <n v="1151012.3999999999"/>
    <n v="692109.2"/>
  </r>
  <r>
    <n v="348694741"/>
    <x v="0"/>
    <s v="South Sudan"/>
    <x v="7"/>
    <x v="1"/>
    <s v="C"/>
    <x v="2057"/>
    <d v="2014-12-14T00:00:00"/>
    <n v="5378"/>
    <n v="109.28"/>
    <n v="35.840000000000003"/>
    <n v="587707.84"/>
    <n v="192747.51999999999"/>
    <n v="394960.32"/>
  </r>
  <r>
    <n v="752394664"/>
    <x v="1"/>
    <s v="Estonia"/>
    <x v="0"/>
    <x v="1"/>
    <s v="L"/>
    <x v="2058"/>
    <d v="2017-02-09T00:00:00"/>
    <n v="9156"/>
    <n v="651.21"/>
    <n v="524.96"/>
    <n v="5962478.7599999998"/>
    <n v="4806533.76"/>
    <n v="1155945"/>
  </r>
  <r>
    <n v="576414716"/>
    <x v="5"/>
    <s v="Marshall Islands"/>
    <x v="1"/>
    <x v="1"/>
    <s v="M"/>
    <x v="1833"/>
    <d v="2016-09-07T00:00:00"/>
    <n v="2778"/>
    <n v="47.45"/>
    <n v="31.79"/>
    <n v="131816.1"/>
    <n v="88312.62"/>
    <n v="43503.48"/>
  </r>
  <r>
    <n v="633303725"/>
    <x v="5"/>
    <s v="East Timor"/>
    <x v="9"/>
    <x v="0"/>
    <s v="L"/>
    <x v="1765"/>
    <d v="2017-07-18T00:00:00"/>
    <n v="7501"/>
    <n v="81.73"/>
    <n v="56.67"/>
    <n v="613056.73"/>
    <n v="425081.67"/>
    <n v="187975.06"/>
  </r>
  <r>
    <n v="455923020"/>
    <x v="1"/>
    <s v="Liechtenstein"/>
    <x v="10"/>
    <x v="0"/>
    <s v="H"/>
    <x v="48"/>
    <d v="2010-04-20T00:00:00"/>
    <n v="6608"/>
    <n v="437.2"/>
    <n v="263.33"/>
    <n v="2889017.6"/>
    <n v="1740084.64"/>
    <n v="1148932.96"/>
  </r>
  <r>
    <n v="547446429"/>
    <x v="0"/>
    <s v="Tanzania"/>
    <x v="8"/>
    <x v="0"/>
    <s v="C"/>
    <x v="2059"/>
    <d v="2013-04-20T00:00:00"/>
    <n v="419"/>
    <n v="152.58000000000001"/>
    <n v="97.44"/>
    <n v="63931.02"/>
    <n v="40827.360000000001"/>
    <n v="23103.66"/>
  </r>
  <r>
    <n v="131360280"/>
    <x v="0"/>
    <s v="Malawi"/>
    <x v="10"/>
    <x v="1"/>
    <s v="H"/>
    <x v="2060"/>
    <d v="2015-04-06T00:00:00"/>
    <n v="1281"/>
    <n v="437.2"/>
    <n v="263.33"/>
    <n v="560053.19999999995"/>
    <n v="337325.73"/>
    <n v="222727.47"/>
  </r>
  <r>
    <n v="301463401"/>
    <x v="5"/>
    <s v="Australia"/>
    <x v="10"/>
    <x v="0"/>
    <s v="H"/>
    <x v="820"/>
    <d v="2014-01-29T00:00:00"/>
    <n v="8574"/>
    <n v="437.2"/>
    <n v="263.33"/>
    <n v="3748552.8"/>
    <n v="2257791.42"/>
    <n v="1490761.38"/>
  </r>
  <r>
    <n v="871867120"/>
    <x v="5"/>
    <s v="Marshall Islands"/>
    <x v="0"/>
    <x v="1"/>
    <s v="C"/>
    <x v="1656"/>
    <d v="2018-06-13T00:00:00"/>
    <n v="3710"/>
    <n v="651.21"/>
    <n v="524.96"/>
    <n v="2415989.1"/>
    <n v="1947601.6"/>
    <n v="468387.5"/>
  </r>
  <r>
    <n v="826995265"/>
    <x v="5"/>
    <s v="Kiribati"/>
    <x v="5"/>
    <x v="1"/>
    <s v="L"/>
    <x v="957"/>
    <d v="2015-02-13T00:00:00"/>
    <n v="5131"/>
    <n v="421.89"/>
    <n v="364.69"/>
    <n v="2164717.59"/>
    <n v="1871224.39"/>
    <n v="293493.2"/>
  </r>
  <r>
    <n v="571584165"/>
    <x v="0"/>
    <s v="South Africa"/>
    <x v="1"/>
    <x v="0"/>
    <s v="C"/>
    <x v="2061"/>
    <d v="2010-08-16T00:00:00"/>
    <n v="3311"/>
    <n v="47.45"/>
    <n v="31.79"/>
    <n v="157106.95000000001"/>
    <n v="105256.69"/>
    <n v="51850.26"/>
  </r>
  <r>
    <n v="580682647"/>
    <x v="3"/>
    <s v="Sri Lanka"/>
    <x v="10"/>
    <x v="0"/>
    <s v="M"/>
    <x v="2062"/>
    <d v="2014-08-02T00:00:00"/>
    <n v="5754"/>
    <n v="437.2"/>
    <n v="263.33"/>
    <n v="2515648.7999999998"/>
    <n v="1515200.82"/>
    <n v="1000447.98"/>
  </r>
  <r>
    <n v="949652040"/>
    <x v="0"/>
    <s v="Togo"/>
    <x v="9"/>
    <x v="0"/>
    <s v="C"/>
    <x v="872"/>
    <d v="2012-08-08T00:00:00"/>
    <n v="1997"/>
    <n v="81.73"/>
    <n v="56.67"/>
    <n v="163214.81"/>
    <n v="113169.99"/>
    <n v="50044.82"/>
  </r>
  <r>
    <n v="944166171"/>
    <x v="0"/>
    <s v="South Africa"/>
    <x v="9"/>
    <x v="1"/>
    <s v="C"/>
    <x v="2063"/>
    <d v="2019-05-08T00:00:00"/>
    <n v="8606"/>
    <n v="81.73"/>
    <n v="56.67"/>
    <n v="703368.38"/>
    <n v="487702.02"/>
    <n v="215666.36"/>
  </r>
  <r>
    <n v="350211369"/>
    <x v="4"/>
    <s v="Belize"/>
    <x v="10"/>
    <x v="1"/>
    <s v="M"/>
    <x v="2064"/>
    <d v="2015-02-28T00:00:00"/>
    <n v="4182"/>
    <n v="437.2"/>
    <n v="263.33"/>
    <n v="1828370.4"/>
    <n v="1101246.06"/>
    <n v="727124.34"/>
  </r>
  <r>
    <n v="824086463"/>
    <x v="0"/>
    <s v="Togo"/>
    <x v="3"/>
    <x v="0"/>
    <s v="H"/>
    <x v="827"/>
    <d v="2016-06-17T00:00:00"/>
    <n v="4352"/>
    <n v="668.27"/>
    <n v="502.54"/>
    <n v="2908311.04"/>
    <n v="2187054.0800000001"/>
    <n v="721256.95999999996"/>
  </r>
  <r>
    <n v="942402780"/>
    <x v="0"/>
    <s v="Burundi"/>
    <x v="4"/>
    <x v="1"/>
    <s v="L"/>
    <x v="917"/>
    <d v="2020-11-18T00:00:00"/>
    <n v="6780"/>
    <n v="255.28"/>
    <n v="159.41999999999999"/>
    <n v="1730798.4"/>
    <n v="1080867.6000000001"/>
    <n v="649930.80000000005"/>
  </r>
  <r>
    <n v="252084147"/>
    <x v="3"/>
    <s v="Taiwan"/>
    <x v="2"/>
    <x v="0"/>
    <s v="C"/>
    <x v="1211"/>
    <d v="2015-08-07T00:00:00"/>
    <n v="6156"/>
    <n v="154.06"/>
    <n v="90.93"/>
    <n v="948393.36"/>
    <n v="559765.07999999996"/>
    <n v="388628.28"/>
  </r>
  <r>
    <n v="620366895"/>
    <x v="1"/>
    <s v="Austria"/>
    <x v="2"/>
    <x v="0"/>
    <s v="H"/>
    <x v="2065"/>
    <d v="2019-08-06T00:00:00"/>
    <n v="9205"/>
    <n v="154.06"/>
    <n v="90.93"/>
    <n v="1418122.3"/>
    <n v="837010.65"/>
    <n v="581111.65"/>
  </r>
  <r>
    <n v="384799849"/>
    <x v="0"/>
    <s v="Cape Verde"/>
    <x v="1"/>
    <x v="1"/>
    <s v="L"/>
    <x v="2066"/>
    <d v="2011-01-17T00:00:00"/>
    <n v="9681"/>
    <n v="47.45"/>
    <n v="31.79"/>
    <n v="459363.45"/>
    <n v="307758.99"/>
    <n v="151604.46"/>
  </r>
  <r>
    <n v="203244340"/>
    <x v="0"/>
    <s v="Cape Verde"/>
    <x v="1"/>
    <x v="1"/>
    <s v="L"/>
    <x v="2067"/>
    <d v="2019-12-24T00:00:00"/>
    <n v="3372"/>
    <n v="47.45"/>
    <n v="31.79"/>
    <n v="160001.4"/>
    <n v="107195.88"/>
    <n v="52805.52"/>
  </r>
  <r>
    <n v="803874194"/>
    <x v="3"/>
    <s v="Kyrgyzstan"/>
    <x v="1"/>
    <x v="0"/>
    <s v="L"/>
    <x v="14"/>
    <d v="2010-07-19T00:00:00"/>
    <n v="3093"/>
    <n v="47.45"/>
    <n v="31.79"/>
    <n v="146762.85"/>
    <n v="98326.47"/>
    <n v="48436.38"/>
  </r>
  <r>
    <n v="735175740"/>
    <x v="1"/>
    <s v="Netherlands"/>
    <x v="5"/>
    <x v="1"/>
    <s v="L"/>
    <x v="2068"/>
    <d v="2016-10-07T00:00:00"/>
    <n v="3694"/>
    <n v="421.89"/>
    <n v="364.69"/>
    <n v="1558461.66"/>
    <n v="1347164.86"/>
    <n v="211296.8"/>
  </r>
  <r>
    <n v="415947806"/>
    <x v="0"/>
    <s v="Tanzania"/>
    <x v="10"/>
    <x v="1"/>
    <s v="L"/>
    <x v="2069"/>
    <d v="2017-07-02T00:00:00"/>
    <n v="7054"/>
    <n v="437.2"/>
    <n v="263.33"/>
    <n v="3084008.8"/>
    <n v="1857529.82"/>
    <n v="1226478.98"/>
  </r>
  <r>
    <n v="785301721"/>
    <x v="1"/>
    <s v="Finland"/>
    <x v="0"/>
    <x v="0"/>
    <s v="M"/>
    <x v="1582"/>
    <d v="2020-09-08T00:00:00"/>
    <n v="7085"/>
    <n v="651.21"/>
    <n v="524.96"/>
    <n v="4613822.8499999996"/>
    <n v="3719341.6"/>
    <n v="894481.25"/>
  </r>
  <r>
    <n v="152661311"/>
    <x v="3"/>
    <s v="Tajikistan"/>
    <x v="9"/>
    <x v="1"/>
    <s v="C"/>
    <x v="2070"/>
    <d v="2017-05-05T00:00:00"/>
    <n v="4729"/>
    <n v="81.73"/>
    <n v="56.67"/>
    <n v="386501.17"/>
    <n v="267992.43"/>
    <n v="118508.74"/>
  </r>
  <r>
    <n v="947762906"/>
    <x v="1"/>
    <s v="Montenegro"/>
    <x v="1"/>
    <x v="0"/>
    <s v="M"/>
    <x v="2071"/>
    <d v="2012-11-18T00:00:00"/>
    <n v="2960"/>
    <n v="47.45"/>
    <n v="31.79"/>
    <n v="140452"/>
    <n v="94098.4"/>
    <n v="46353.599999999999"/>
  </r>
  <r>
    <n v="270655333"/>
    <x v="0"/>
    <s v="Zambia"/>
    <x v="3"/>
    <x v="0"/>
    <s v="M"/>
    <x v="1648"/>
    <d v="2011-07-13T00:00:00"/>
    <n v="1783"/>
    <n v="668.27"/>
    <n v="502.54"/>
    <n v="1191525.4099999999"/>
    <n v="896028.82"/>
    <n v="295496.59000000003"/>
  </r>
  <r>
    <n v="241699922"/>
    <x v="3"/>
    <s v="Indonesia"/>
    <x v="8"/>
    <x v="1"/>
    <s v="L"/>
    <x v="2072"/>
    <d v="2016-03-23T00:00:00"/>
    <n v="3233"/>
    <n v="152.58000000000001"/>
    <n v="97.44"/>
    <n v="493291.14"/>
    <n v="315023.52"/>
    <n v="178267.62"/>
  </r>
  <r>
    <n v="351570498"/>
    <x v="0"/>
    <s v="Central African Republic"/>
    <x v="9"/>
    <x v="1"/>
    <s v="C"/>
    <x v="2073"/>
    <d v="2014-03-11T00:00:00"/>
    <n v="6378"/>
    <n v="81.73"/>
    <n v="56.67"/>
    <n v="521273.94"/>
    <n v="361441.26"/>
    <n v="159832.68"/>
  </r>
  <r>
    <n v="611253392"/>
    <x v="0"/>
    <s v="Burundi"/>
    <x v="8"/>
    <x v="1"/>
    <s v="M"/>
    <x v="2074"/>
    <d v="2012-08-04T00:00:00"/>
    <n v="2317"/>
    <n v="152.58000000000001"/>
    <n v="97.44"/>
    <n v="353527.86"/>
    <n v="225768.48"/>
    <n v="127759.38"/>
  </r>
  <r>
    <n v="202047431"/>
    <x v="2"/>
    <s v="Algeria"/>
    <x v="5"/>
    <x v="0"/>
    <s v="C"/>
    <x v="306"/>
    <d v="2020-03-21T00:00:00"/>
    <n v="9180"/>
    <n v="421.89"/>
    <n v="364.69"/>
    <n v="3872950.2"/>
    <n v="3347854.2"/>
    <n v="525096"/>
  </r>
  <r>
    <n v="625563943"/>
    <x v="2"/>
    <s v="Iraq"/>
    <x v="2"/>
    <x v="0"/>
    <s v="L"/>
    <x v="2075"/>
    <d v="2020-09-15T00:00:00"/>
    <n v="7127"/>
    <n v="154.06"/>
    <n v="90.93"/>
    <n v="1097985.6200000001"/>
    <n v="648058.11"/>
    <n v="449927.51"/>
  </r>
  <r>
    <n v="753726756"/>
    <x v="2"/>
    <s v="Lebanon"/>
    <x v="10"/>
    <x v="1"/>
    <s v="L"/>
    <x v="2076"/>
    <d v="2021-01-05T00:00:00"/>
    <n v="3351"/>
    <n v="437.2"/>
    <n v="263.33"/>
    <n v="1465057.2"/>
    <n v="882418.83"/>
    <n v="582638.37"/>
  </r>
  <r>
    <n v="878772199"/>
    <x v="4"/>
    <s v="Costa Rica"/>
    <x v="5"/>
    <x v="1"/>
    <s v="M"/>
    <x v="2077"/>
    <d v="2011-12-19T00:00:00"/>
    <n v="7077"/>
    <n v="421.89"/>
    <n v="364.69"/>
    <n v="2985715.53"/>
    <n v="2580911.13"/>
    <n v="404804.4"/>
  </r>
  <r>
    <n v="463249099"/>
    <x v="3"/>
    <s v="China"/>
    <x v="4"/>
    <x v="0"/>
    <s v="H"/>
    <x v="1087"/>
    <d v="2016-12-26T00:00:00"/>
    <n v="4558"/>
    <n v="255.28"/>
    <n v="159.41999999999999"/>
    <n v="1163566.24"/>
    <n v="726636.36"/>
    <n v="436929.88"/>
  </r>
  <r>
    <n v="390018784"/>
    <x v="2"/>
    <s v="Iran"/>
    <x v="10"/>
    <x v="0"/>
    <s v="H"/>
    <x v="2078"/>
    <d v="2017-02-21T00:00:00"/>
    <n v="4080"/>
    <n v="437.2"/>
    <n v="263.33"/>
    <n v="1783776"/>
    <n v="1074386.3999999999"/>
    <n v="709389.6"/>
  </r>
  <r>
    <n v="712255084"/>
    <x v="3"/>
    <s v="Japan"/>
    <x v="0"/>
    <x v="1"/>
    <s v="H"/>
    <x v="905"/>
    <d v="2011-05-02T00:00:00"/>
    <n v="962"/>
    <n v="651.21"/>
    <n v="524.96"/>
    <n v="626464.02"/>
    <n v="505011.52"/>
    <n v="121452.5"/>
  </r>
  <r>
    <n v="203444325"/>
    <x v="6"/>
    <s v="Canada"/>
    <x v="6"/>
    <x v="0"/>
    <s v="M"/>
    <x v="2079"/>
    <d v="2013-11-07T00:00:00"/>
    <n v="2552"/>
    <n v="205.7"/>
    <n v="117.11"/>
    <n v="524946.4"/>
    <n v="298864.71999999997"/>
    <n v="226081.68"/>
  </r>
  <r>
    <n v="407385337"/>
    <x v="5"/>
    <s v="Fiji"/>
    <x v="0"/>
    <x v="0"/>
    <s v="M"/>
    <x v="2080"/>
    <d v="2018-07-14T00:00:00"/>
    <n v="3229"/>
    <n v="651.21"/>
    <n v="524.96"/>
    <n v="2102757.09"/>
    <n v="1695095.84"/>
    <n v="407661.25"/>
  </r>
  <r>
    <n v="688189446"/>
    <x v="1"/>
    <s v="Monaco"/>
    <x v="9"/>
    <x v="0"/>
    <s v="M"/>
    <x v="2081"/>
    <d v="2013-07-05T00:00:00"/>
    <n v="9405"/>
    <n v="81.73"/>
    <n v="56.67"/>
    <n v="768670.65"/>
    <n v="532981.35"/>
    <n v="235689.3"/>
  </r>
  <r>
    <n v="480280482"/>
    <x v="4"/>
    <s v="Honduras"/>
    <x v="3"/>
    <x v="1"/>
    <s v="L"/>
    <x v="2082"/>
    <d v="2016-08-23T00:00:00"/>
    <n v="4522"/>
    <n v="668.27"/>
    <n v="502.54"/>
    <n v="3021916.94"/>
    <n v="2272485.88"/>
    <n v="749431.06"/>
  </r>
  <r>
    <n v="638394773"/>
    <x v="5"/>
    <s v="Federated States of Micronesia"/>
    <x v="7"/>
    <x v="1"/>
    <s v="L"/>
    <x v="638"/>
    <d v="2017-05-29T00:00:00"/>
    <n v="4055"/>
    <n v="109.28"/>
    <n v="35.840000000000003"/>
    <n v="443130.4"/>
    <n v="145331.20000000001"/>
    <n v="297799.2"/>
  </r>
  <r>
    <n v="287581145"/>
    <x v="1"/>
    <s v="Andorra"/>
    <x v="8"/>
    <x v="1"/>
    <s v="H"/>
    <x v="2083"/>
    <d v="2014-04-13T00:00:00"/>
    <n v="506"/>
    <n v="152.58000000000001"/>
    <n v="97.44"/>
    <n v="77205.48"/>
    <n v="49304.639999999999"/>
    <n v="27900.84"/>
  </r>
  <r>
    <n v="873200929"/>
    <x v="1"/>
    <s v="Greece"/>
    <x v="3"/>
    <x v="1"/>
    <s v="M"/>
    <x v="2084"/>
    <d v="2019-09-15T00:00:00"/>
    <n v="8414"/>
    <n v="668.27"/>
    <n v="502.54"/>
    <n v="5622823.7800000003"/>
    <n v="4228371.5599999996"/>
    <n v="1394452.22"/>
  </r>
  <r>
    <n v="310927951"/>
    <x v="1"/>
    <s v="Finland"/>
    <x v="10"/>
    <x v="0"/>
    <s v="L"/>
    <x v="2085"/>
    <d v="2014-09-28T00:00:00"/>
    <n v="9345"/>
    <n v="437.2"/>
    <n v="263.33"/>
    <n v="4085634"/>
    <n v="2460818.85"/>
    <n v="1624815.15"/>
  </r>
  <r>
    <n v="636748540"/>
    <x v="2"/>
    <s v="Saudi Arabia"/>
    <x v="8"/>
    <x v="1"/>
    <s v="H"/>
    <x v="891"/>
    <d v="2019-03-29T00:00:00"/>
    <n v="6898"/>
    <n v="152.58000000000001"/>
    <n v="97.44"/>
    <n v="1052496.8400000001"/>
    <n v="672141.12"/>
    <n v="380355.72"/>
  </r>
  <r>
    <n v="356961524"/>
    <x v="1"/>
    <s v="San Marino"/>
    <x v="9"/>
    <x v="1"/>
    <s v="C"/>
    <x v="2086"/>
    <d v="2018-05-17T00:00:00"/>
    <n v="1702"/>
    <n v="81.73"/>
    <n v="56.67"/>
    <n v="139104.46"/>
    <n v="96452.34"/>
    <n v="42652.12"/>
  </r>
  <r>
    <n v="298178231"/>
    <x v="1"/>
    <s v="Greece"/>
    <x v="7"/>
    <x v="0"/>
    <s v="C"/>
    <x v="150"/>
    <d v="2014-07-26T00:00:00"/>
    <n v="6420"/>
    <n v="109.28"/>
    <n v="35.840000000000003"/>
    <n v="701577.6"/>
    <n v="230092.79999999999"/>
    <n v="471484.8"/>
  </r>
  <r>
    <n v="457322490"/>
    <x v="4"/>
    <s v="Haiti"/>
    <x v="4"/>
    <x v="1"/>
    <s v="C"/>
    <x v="1388"/>
    <d v="2019-08-16T00:00:00"/>
    <n v="742"/>
    <n v="255.28"/>
    <n v="159.41999999999999"/>
    <n v="189417.76"/>
    <n v="118289.64"/>
    <n v="71128.12"/>
  </r>
  <r>
    <n v="451630628"/>
    <x v="0"/>
    <s v="Malawi"/>
    <x v="5"/>
    <x v="1"/>
    <s v="H"/>
    <x v="423"/>
    <d v="2010-10-11T00:00:00"/>
    <n v="6394"/>
    <n v="421.89"/>
    <n v="364.69"/>
    <n v="2697564.66"/>
    <n v="2331827.86"/>
    <n v="365736.8"/>
  </r>
  <r>
    <n v="868651473"/>
    <x v="5"/>
    <s v="East Timor"/>
    <x v="8"/>
    <x v="0"/>
    <s v="L"/>
    <x v="1873"/>
    <d v="2012-06-17T00:00:00"/>
    <n v="2129"/>
    <n v="152.58000000000001"/>
    <n v="97.44"/>
    <n v="324842.82"/>
    <n v="207449.76"/>
    <n v="117393.06"/>
  </r>
  <r>
    <n v="116246354"/>
    <x v="0"/>
    <s v="Sao Tome and Principe"/>
    <x v="4"/>
    <x v="0"/>
    <s v="M"/>
    <x v="2087"/>
    <d v="2011-02-28T00:00:00"/>
    <n v="8734"/>
    <n v="255.28"/>
    <n v="159.41999999999999"/>
    <n v="2229615.52"/>
    <n v="1392374.28"/>
    <n v="837241.24"/>
  </r>
  <r>
    <n v="272589099"/>
    <x v="0"/>
    <s v="Nigeria"/>
    <x v="0"/>
    <x v="0"/>
    <s v="C"/>
    <x v="142"/>
    <d v="2013-12-13T00:00:00"/>
    <n v="4027"/>
    <n v="651.21"/>
    <n v="524.96"/>
    <n v="2622422.67"/>
    <n v="2114013.92"/>
    <n v="508408.75"/>
  </r>
  <r>
    <n v="336166036"/>
    <x v="3"/>
    <s v="South Korea"/>
    <x v="4"/>
    <x v="0"/>
    <s v="H"/>
    <x v="2088"/>
    <d v="2014-12-28T00:00:00"/>
    <n v="7855"/>
    <n v="255.28"/>
    <n v="159.41999999999999"/>
    <n v="2005224.4"/>
    <n v="1252244.1000000001"/>
    <n v="752980.3"/>
  </r>
  <r>
    <n v="275775992"/>
    <x v="3"/>
    <s v="Indonesia"/>
    <x v="8"/>
    <x v="1"/>
    <s v="H"/>
    <x v="1369"/>
    <d v="2010-03-03T00:00:00"/>
    <n v="7099"/>
    <n v="152.58000000000001"/>
    <n v="97.44"/>
    <n v="1083165.42"/>
    <n v="691726.56"/>
    <n v="391438.86"/>
  </r>
  <r>
    <n v="580530297"/>
    <x v="2"/>
    <s v="Oman"/>
    <x v="7"/>
    <x v="0"/>
    <s v="L"/>
    <x v="2089"/>
    <d v="2016-11-25T00:00:00"/>
    <n v="670"/>
    <n v="109.28"/>
    <n v="35.840000000000003"/>
    <n v="73217.600000000006"/>
    <n v="24012.799999999999"/>
    <n v="49204.800000000003"/>
  </r>
  <r>
    <n v="909852778"/>
    <x v="1"/>
    <s v="Monaco"/>
    <x v="7"/>
    <x v="1"/>
    <s v="L"/>
    <x v="1099"/>
    <d v="2012-09-28T00:00:00"/>
    <n v="4511"/>
    <n v="109.28"/>
    <n v="35.840000000000003"/>
    <n v="492962.08"/>
    <n v="161674.23999999999"/>
    <n v="331287.84000000003"/>
  </r>
  <r>
    <n v="543479764"/>
    <x v="1"/>
    <s v="Latvia"/>
    <x v="0"/>
    <x v="0"/>
    <s v="L"/>
    <x v="1261"/>
    <d v="2011-10-22T00:00:00"/>
    <n v="6594"/>
    <n v="651.21"/>
    <n v="524.96"/>
    <n v="4294078.74"/>
    <n v="3461586.24"/>
    <n v="832492.5"/>
  </r>
  <r>
    <n v="631460082"/>
    <x v="2"/>
    <s v="Morocco"/>
    <x v="7"/>
    <x v="1"/>
    <s v="L"/>
    <x v="2090"/>
    <d v="2020-06-16T00:00:00"/>
    <n v="1926"/>
    <n v="109.28"/>
    <n v="35.840000000000003"/>
    <n v="210473.28"/>
    <n v="69027.839999999997"/>
    <n v="141445.44"/>
  </r>
  <r>
    <n v="144155061"/>
    <x v="0"/>
    <s v="Sudan"/>
    <x v="6"/>
    <x v="0"/>
    <s v="L"/>
    <x v="262"/>
    <d v="2010-06-14T00:00:00"/>
    <n v="7541"/>
    <n v="205.7"/>
    <n v="117.11"/>
    <n v="1551183.7"/>
    <n v="883126.51"/>
    <n v="668057.18999999994"/>
  </r>
  <r>
    <n v="822238528"/>
    <x v="0"/>
    <s v="Madagascar"/>
    <x v="6"/>
    <x v="1"/>
    <s v="L"/>
    <x v="958"/>
    <d v="2020-05-05T00:00:00"/>
    <n v="7507"/>
    <n v="205.7"/>
    <n v="117.11"/>
    <n v="1544189.9"/>
    <n v="879144.77"/>
    <n v="665045.13"/>
  </r>
  <r>
    <n v="426696813"/>
    <x v="2"/>
    <s v="Saudi Arabia"/>
    <x v="10"/>
    <x v="1"/>
    <s v="M"/>
    <x v="1122"/>
    <d v="2016-01-05T00:00:00"/>
    <n v="7924"/>
    <n v="437.2"/>
    <n v="263.33"/>
    <n v="3464372.8"/>
    <n v="2086626.92"/>
    <n v="1377745.88"/>
  </r>
  <r>
    <n v="388828742"/>
    <x v="0"/>
    <s v="Seychelles "/>
    <x v="8"/>
    <x v="1"/>
    <s v="H"/>
    <x v="1892"/>
    <d v="2014-02-24T00:00:00"/>
    <n v="1920"/>
    <n v="152.58000000000001"/>
    <n v="97.44"/>
    <n v="292953.59999999998"/>
    <n v="187084.79999999999"/>
    <n v="105868.8"/>
  </r>
  <r>
    <n v="860245645"/>
    <x v="2"/>
    <s v="Syria"/>
    <x v="11"/>
    <x v="0"/>
    <s v="L"/>
    <x v="500"/>
    <d v="2010-08-13T00:00:00"/>
    <n v="4658"/>
    <n v="9.33"/>
    <n v="6.92"/>
    <n v="43459.14"/>
    <n v="32233.360000000001"/>
    <n v="11225.78"/>
  </r>
  <r>
    <n v="262871348"/>
    <x v="1"/>
    <s v="Estonia"/>
    <x v="7"/>
    <x v="1"/>
    <s v="M"/>
    <x v="2091"/>
    <d v="2013-08-18T00:00:00"/>
    <n v="8328"/>
    <n v="109.28"/>
    <n v="35.840000000000003"/>
    <n v="910083.84"/>
    <n v="298475.52000000002"/>
    <n v="611608.31999999995"/>
  </r>
  <r>
    <n v="238942182"/>
    <x v="5"/>
    <s v="Samoa "/>
    <x v="2"/>
    <x v="0"/>
    <s v="M"/>
    <x v="2092"/>
    <d v="2014-10-27T00:00:00"/>
    <n v="7156"/>
    <n v="154.06"/>
    <n v="90.93"/>
    <n v="1102453.3600000001"/>
    <n v="650695.07999999996"/>
    <n v="451758.28"/>
  </r>
  <r>
    <n v="701006972"/>
    <x v="1"/>
    <s v="Kosovo"/>
    <x v="2"/>
    <x v="1"/>
    <s v="L"/>
    <x v="386"/>
    <d v="2011-12-08T00:00:00"/>
    <n v="2396"/>
    <n v="154.06"/>
    <n v="90.93"/>
    <n v="369127.76"/>
    <n v="217868.28"/>
    <n v="151259.48000000001"/>
  </r>
  <r>
    <n v="281927049"/>
    <x v="0"/>
    <s v="Republic of the Congo"/>
    <x v="5"/>
    <x v="0"/>
    <s v="M"/>
    <x v="1739"/>
    <d v="2012-09-04T00:00:00"/>
    <n v="7334"/>
    <n v="421.89"/>
    <n v="364.69"/>
    <n v="3094141.26"/>
    <n v="2674636.46"/>
    <n v="419504.8"/>
  </r>
  <r>
    <n v="384876239"/>
    <x v="1"/>
    <s v="Poland"/>
    <x v="8"/>
    <x v="0"/>
    <s v="M"/>
    <x v="2093"/>
    <d v="2012-05-13T00:00:00"/>
    <n v="2287"/>
    <n v="152.58000000000001"/>
    <n v="97.44"/>
    <n v="348950.46"/>
    <n v="222845.28"/>
    <n v="126105.18"/>
  </r>
  <r>
    <n v="233340871"/>
    <x v="3"/>
    <s v="China"/>
    <x v="11"/>
    <x v="1"/>
    <s v="C"/>
    <x v="2094"/>
    <d v="2020-06-21T00:00:00"/>
    <n v="9604"/>
    <n v="9.33"/>
    <n v="6.92"/>
    <n v="89605.32"/>
    <n v="66459.679999999993"/>
    <n v="23145.64"/>
  </r>
  <r>
    <n v="921119773"/>
    <x v="2"/>
    <s v="Libya"/>
    <x v="0"/>
    <x v="1"/>
    <s v="H"/>
    <x v="1374"/>
    <d v="2012-08-18T00:00:00"/>
    <n v="8665"/>
    <n v="651.21"/>
    <n v="524.96"/>
    <n v="5642734.6500000004"/>
    <n v="4548778.4000000004"/>
    <n v="1093956.25"/>
  </r>
  <r>
    <n v="462324273"/>
    <x v="0"/>
    <s v="Cape Verde"/>
    <x v="4"/>
    <x v="1"/>
    <s v="H"/>
    <x v="961"/>
    <d v="2011-09-25T00:00:00"/>
    <n v="881"/>
    <n v="255.28"/>
    <n v="159.41999999999999"/>
    <n v="224901.68"/>
    <n v="140449.01999999999"/>
    <n v="84452.66"/>
  </r>
  <r>
    <n v="541378200"/>
    <x v="4"/>
    <s v="Barbados"/>
    <x v="7"/>
    <x v="1"/>
    <s v="M"/>
    <x v="160"/>
    <d v="2015-07-31T00:00:00"/>
    <n v="4695"/>
    <n v="109.28"/>
    <n v="35.840000000000003"/>
    <n v="513069.6"/>
    <n v="168268.79999999999"/>
    <n v="344800.8"/>
  </r>
  <r>
    <n v="663017880"/>
    <x v="0"/>
    <s v="Lesotho"/>
    <x v="4"/>
    <x v="1"/>
    <s v="C"/>
    <x v="2095"/>
    <d v="2016-07-12T00:00:00"/>
    <n v="579"/>
    <n v="255.28"/>
    <n v="159.41999999999999"/>
    <n v="147807.12"/>
    <n v="92304.18"/>
    <n v="55502.94"/>
  </r>
  <r>
    <n v="402292144"/>
    <x v="0"/>
    <s v="Republic of the Congo"/>
    <x v="2"/>
    <x v="1"/>
    <s v="C"/>
    <x v="434"/>
    <d v="2014-09-26T00:00:00"/>
    <n v="6040"/>
    <n v="154.06"/>
    <n v="90.93"/>
    <n v="930522.4"/>
    <n v="549217.19999999995"/>
    <n v="381305.2"/>
  </r>
  <r>
    <n v="754562318"/>
    <x v="4"/>
    <s v="El Salvador"/>
    <x v="4"/>
    <x v="1"/>
    <s v="C"/>
    <x v="2096"/>
    <d v="2019-04-12T00:00:00"/>
    <n v="613"/>
    <n v="255.28"/>
    <n v="159.41999999999999"/>
    <n v="156486.64000000001"/>
    <n v="97724.46"/>
    <n v="58762.18"/>
  </r>
  <r>
    <n v="985502231"/>
    <x v="3"/>
    <s v="Malaysia"/>
    <x v="5"/>
    <x v="1"/>
    <s v="M"/>
    <x v="2097"/>
    <d v="2017-07-28T00:00:00"/>
    <n v="865"/>
    <n v="421.89"/>
    <n v="364.69"/>
    <n v="364934.85"/>
    <n v="315456.84999999998"/>
    <n v="49478"/>
  </r>
  <r>
    <n v="881098210"/>
    <x v="0"/>
    <s v="Botswana"/>
    <x v="8"/>
    <x v="1"/>
    <s v="M"/>
    <x v="1681"/>
    <d v="2010-01-13T00:00:00"/>
    <n v="5395"/>
    <n v="152.58000000000001"/>
    <n v="97.44"/>
    <n v="823169.1"/>
    <n v="525688.80000000005"/>
    <n v="297480.3"/>
  </r>
  <r>
    <n v="297649085"/>
    <x v="1"/>
    <s v="Croatia"/>
    <x v="11"/>
    <x v="0"/>
    <s v="L"/>
    <x v="391"/>
    <d v="2013-05-05T00:00:00"/>
    <n v="9834"/>
    <n v="9.33"/>
    <n v="6.92"/>
    <n v="91751.22"/>
    <n v="68051.28"/>
    <n v="23699.94"/>
  </r>
  <r>
    <n v="511766183"/>
    <x v="0"/>
    <s v="Mauritius "/>
    <x v="7"/>
    <x v="0"/>
    <s v="L"/>
    <x v="1401"/>
    <d v="2015-01-29T00:00:00"/>
    <n v="1841"/>
    <n v="109.28"/>
    <n v="35.840000000000003"/>
    <n v="201184.48"/>
    <n v="65981.440000000002"/>
    <n v="135203.04"/>
  </r>
  <r>
    <n v="170373332"/>
    <x v="1"/>
    <s v="Iceland"/>
    <x v="0"/>
    <x v="1"/>
    <s v="L"/>
    <x v="2098"/>
    <d v="2011-06-20T00:00:00"/>
    <n v="6110"/>
    <n v="651.21"/>
    <n v="524.96"/>
    <n v="3978893.1"/>
    <n v="3207505.6"/>
    <n v="771387.5"/>
  </r>
  <r>
    <n v="240706861"/>
    <x v="3"/>
    <s v="Mongolia"/>
    <x v="4"/>
    <x v="0"/>
    <s v="M"/>
    <x v="2099"/>
    <d v="2018-01-02T00:00:00"/>
    <n v="9364"/>
    <n v="255.28"/>
    <n v="159.41999999999999"/>
    <n v="2390441.92"/>
    <n v="1492808.88"/>
    <n v="897633.04"/>
  </r>
  <r>
    <n v="860315597"/>
    <x v="1"/>
    <s v="Malta"/>
    <x v="5"/>
    <x v="1"/>
    <s v="M"/>
    <x v="748"/>
    <d v="2013-02-04T00:00:00"/>
    <n v="5358"/>
    <n v="421.89"/>
    <n v="364.69"/>
    <n v="2260486.62"/>
    <n v="1954009.02"/>
    <n v="306477.59999999998"/>
  </r>
  <r>
    <n v="887060868"/>
    <x v="0"/>
    <s v="Guinea"/>
    <x v="5"/>
    <x v="1"/>
    <s v="M"/>
    <x v="2100"/>
    <d v="2013-01-10T00:00:00"/>
    <n v="9878"/>
    <n v="421.89"/>
    <n v="364.69"/>
    <n v="4167429.42"/>
    <n v="3602407.82"/>
    <n v="565021.6"/>
  </r>
  <r>
    <n v="149116504"/>
    <x v="0"/>
    <s v="Swaziland"/>
    <x v="7"/>
    <x v="1"/>
    <s v="C"/>
    <x v="280"/>
    <d v="2018-05-30T00:00:00"/>
    <n v="5742"/>
    <n v="109.28"/>
    <n v="35.840000000000003"/>
    <n v="627485.76"/>
    <n v="205793.28"/>
    <n v="421692.48"/>
  </r>
  <r>
    <n v="794968831"/>
    <x v="1"/>
    <s v="Moldova "/>
    <x v="7"/>
    <x v="1"/>
    <s v="C"/>
    <x v="1193"/>
    <d v="2016-06-19T00:00:00"/>
    <n v="7798"/>
    <n v="109.28"/>
    <n v="35.840000000000003"/>
    <n v="852165.44"/>
    <n v="279480.32000000001"/>
    <n v="572685.12"/>
  </r>
  <r>
    <n v="543416678"/>
    <x v="1"/>
    <s v="Netherlands"/>
    <x v="10"/>
    <x v="1"/>
    <s v="L"/>
    <x v="90"/>
    <d v="2017-12-23T00:00:00"/>
    <n v="7926"/>
    <n v="437.2"/>
    <n v="263.33"/>
    <n v="3465247.2"/>
    <n v="2087153.58"/>
    <n v="1378093.62"/>
  </r>
  <r>
    <n v="333571374"/>
    <x v="0"/>
    <s v="Seychelles "/>
    <x v="2"/>
    <x v="0"/>
    <s v="H"/>
    <x v="1129"/>
    <d v="2020-05-13T00:00:00"/>
    <n v="37"/>
    <n v="154.06"/>
    <n v="90.93"/>
    <n v="5700.22"/>
    <n v="3364.41"/>
    <n v="2335.81"/>
  </r>
  <r>
    <n v="274856746"/>
    <x v="3"/>
    <s v="Brunei"/>
    <x v="3"/>
    <x v="0"/>
    <s v="M"/>
    <x v="46"/>
    <d v="2012-07-28T00:00:00"/>
    <n v="5074"/>
    <n v="668.27"/>
    <n v="502.54"/>
    <n v="3390801.98"/>
    <n v="2549887.96"/>
    <n v="840914.02"/>
  </r>
  <r>
    <n v="997009122"/>
    <x v="3"/>
    <s v="Taiwan"/>
    <x v="2"/>
    <x v="1"/>
    <s v="C"/>
    <x v="838"/>
    <d v="2016-04-25T00:00:00"/>
    <n v="6010"/>
    <n v="154.06"/>
    <n v="90.93"/>
    <n v="925900.6"/>
    <n v="546489.30000000005"/>
    <n v="379411.3"/>
  </r>
  <r>
    <n v="500077331"/>
    <x v="0"/>
    <s v="Kenya"/>
    <x v="9"/>
    <x v="1"/>
    <s v="L"/>
    <x v="260"/>
    <d v="2016-04-17T00:00:00"/>
    <n v="2850"/>
    <n v="81.73"/>
    <n v="56.67"/>
    <n v="232930.5"/>
    <n v="161509.5"/>
    <n v="71421"/>
  </r>
  <r>
    <n v="904422700"/>
    <x v="1"/>
    <s v="Spain"/>
    <x v="9"/>
    <x v="1"/>
    <s v="C"/>
    <x v="2101"/>
    <d v="2016-05-12T00:00:00"/>
    <n v="7630"/>
    <n v="81.73"/>
    <n v="56.67"/>
    <n v="623599.9"/>
    <n v="432392.1"/>
    <n v="191207.8"/>
  </r>
  <r>
    <n v="800719058"/>
    <x v="2"/>
    <s v="Azerbaijan"/>
    <x v="2"/>
    <x v="0"/>
    <s v="H"/>
    <x v="2102"/>
    <d v="2018-04-08T00:00:00"/>
    <n v="9418"/>
    <n v="154.06"/>
    <n v="90.93"/>
    <n v="1450937.08"/>
    <n v="856378.74"/>
    <n v="594558.34"/>
  </r>
  <r>
    <n v="199952733"/>
    <x v="4"/>
    <s v="Antigua and Barbuda "/>
    <x v="8"/>
    <x v="1"/>
    <s v="L"/>
    <x v="953"/>
    <d v="2014-02-06T00:00:00"/>
    <n v="9312"/>
    <n v="152.58000000000001"/>
    <n v="97.44"/>
    <n v="1420824.96"/>
    <n v="907361.28000000003"/>
    <n v="513463.68"/>
  </r>
  <r>
    <n v="983422553"/>
    <x v="0"/>
    <s v="Nigeria"/>
    <x v="1"/>
    <x v="0"/>
    <s v="H"/>
    <x v="2103"/>
    <d v="2013-03-07T00:00:00"/>
    <n v="5442"/>
    <n v="47.45"/>
    <n v="31.79"/>
    <n v="258222.9"/>
    <n v="173001.18"/>
    <n v="85221.72"/>
  </r>
  <r>
    <n v="152739846"/>
    <x v="3"/>
    <s v="Mongolia"/>
    <x v="0"/>
    <x v="1"/>
    <s v="C"/>
    <x v="1066"/>
    <d v="2012-08-21T00:00:00"/>
    <n v="7970"/>
    <n v="651.21"/>
    <n v="524.96"/>
    <n v="5190143.7"/>
    <n v="4183931.2"/>
    <n v="1006212.5"/>
  </r>
  <r>
    <n v="179828441"/>
    <x v="0"/>
    <s v="Djibouti"/>
    <x v="6"/>
    <x v="0"/>
    <s v="H"/>
    <x v="74"/>
    <d v="2019-02-18T00:00:00"/>
    <n v="4087"/>
    <n v="205.7"/>
    <n v="117.11"/>
    <n v="840695.9"/>
    <n v="478628.57"/>
    <n v="362067.33"/>
  </r>
  <r>
    <n v="456924664"/>
    <x v="3"/>
    <s v="Uzbekistan"/>
    <x v="5"/>
    <x v="1"/>
    <s v="C"/>
    <x v="2104"/>
    <d v="2014-11-16T00:00:00"/>
    <n v="3017"/>
    <n v="421.89"/>
    <n v="364.69"/>
    <n v="1272842.1299999999"/>
    <n v="1100269.73"/>
    <n v="172572.4"/>
  </r>
  <r>
    <n v="446577346"/>
    <x v="3"/>
    <s v="China"/>
    <x v="0"/>
    <x v="0"/>
    <s v="C"/>
    <x v="2105"/>
    <d v="2011-10-15T00:00:00"/>
    <n v="1015"/>
    <n v="651.21"/>
    <n v="524.96"/>
    <n v="660978.15"/>
    <n v="532834.4"/>
    <n v="128143.75"/>
  </r>
  <r>
    <n v="131647813"/>
    <x v="3"/>
    <s v="Cambodia"/>
    <x v="6"/>
    <x v="0"/>
    <s v="H"/>
    <x v="431"/>
    <d v="2013-03-11T00:00:00"/>
    <n v="6368"/>
    <n v="205.7"/>
    <n v="117.11"/>
    <n v="1309897.6000000001"/>
    <n v="745756.48"/>
    <n v="564141.12"/>
  </r>
  <r>
    <n v="465309894"/>
    <x v="3"/>
    <s v="Uzbekistan"/>
    <x v="6"/>
    <x v="1"/>
    <s v="M"/>
    <x v="1755"/>
    <d v="2017-06-19T00:00:00"/>
    <n v="4393"/>
    <n v="205.7"/>
    <n v="117.11"/>
    <n v="903640.1"/>
    <n v="514464.23"/>
    <n v="389175.87"/>
  </r>
  <r>
    <n v="221049916"/>
    <x v="1"/>
    <s v="Armenia"/>
    <x v="3"/>
    <x v="0"/>
    <s v="C"/>
    <x v="2106"/>
    <d v="2015-10-04T00:00:00"/>
    <n v="2437"/>
    <n v="668.27"/>
    <n v="502.54"/>
    <n v="1628573.99"/>
    <n v="1224689.98"/>
    <n v="403884.01"/>
  </r>
  <r>
    <n v="942666709"/>
    <x v="0"/>
    <s v="Ethiopia"/>
    <x v="10"/>
    <x v="1"/>
    <s v="C"/>
    <x v="2107"/>
    <d v="2017-01-03T00:00:00"/>
    <n v="4882"/>
    <n v="437.2"/>
    <n v="263.33"/>
    <n v="2134410.4"/>
    <n v="1285577.06"/>
    <n v="848833.34"/>
  </r>
  <r>
    <n v="194271600"/>
    <x v="0"/>
    <s v="Democratic Republic of the Congo"/>
    <x v="7"/>
    <x v="1"/>
    <s v="M"/>
    <x v="381"/>
    <d v="2015-05-27T00:00:00"/>
    <n v="8138"/>
    <n v="109.28"/>
    <n v="35.840000000000003"/>
    <n v="889320.64"/>
    <n v="291665.91999999998"/>
    <n v="597654.72"/>
  </r>
  <r>
    <n v="110288417"/>
    <x v="0"/>
    <s v="Kenya"/>
    <x v="5"/>
    <x v="1"/>
    <s v="C"/>
    <x v="2108"/>
    <d v="2016-07-28T00:00:00"/>
    <n v="5648"/>
    <n v="421.89"/>
    <n v="364.69"/>
    <n v="2382834.7200000002"/>
    <n v="2059769.12"/>
    <n v="323065.59999999998"/>
  </r>
  <r>
    <n v="645453488"/>
    <x v="1"/>
    <s v="Kosovo"/>
    <x v="0"/>
    <x v="0"/>
    <s v="M"/>
    <x v="41"/>
    <d v="2011-11-08T00:00:00"/>
    <n v="2885"/>
    <n v="651.21"/>
    <n v="524.96"/>
    <n v="1878740.85"/>
    <n v="1514509.6"/>
    <n v="364231.25"/>
  </r>
  <r>
    <n v="924815642"/>
    <x v="1"/>
    <s v="Luxembourg"/>
    <x v="9"/>
    <x v="0"/>
    <s v="M"/>
    <x v="2109"/>
    <d v="2011-02-15T00:00:00"/>
    <n v="2355"/>
    <n v="81.73"/>
    <n v="56.67"/>
    <n v="192474.15"/>
    <n v="133457.85"/>
    <n v="59016.3"/>
  </r>
  <r>
    <n v="593736207"/>
    <x v="4"/>
    <s v="Dominican Republic"/>
    <x v="3"/>
    <x v="1"/>
    <s v="C"/>
    <x v="1107"/>
    <d v="2017-08-12T00:00:00"/>
    <n v="8593"/>
    <n v="668.27"/>
    <n v="502.54"/>
    <n v="5742444.1100000003"/>
    <n v="4318326.22"/>
    <n v="1424117.89"/>
  </r>
  <r>
    <n v="267889010"/>
    <x v="3"/>
    <s v="Laos"/>
    <x v="3"/>
    <x v="1"/>
    <s v="C"/>
    <x v="1255"/>
    <d v="2012-12-30T00:00:00"/>
    <n v="3166"/>
    <n v="668.27"/>
    <n v="502.54"/>
    <n v="2115742.8199999998"/>
    <n v="1591041.64"/>
    <n v="524701.18000000005"/>
  </r>
  <r>
    <n v="183260381"/>
    <x v="0"/>
    <s v="South Africa"/>
    <x v="6"/>
    <x v="1"/>
    <s v="C"/>
    <x v="898"/>
    <d v="2018-04-26T00:00:00"/>
    <n v="9674"/>
    <n v="205.7"/>
    <n v="117.11"/>
    <n v="1989941.8"/>
    <n v="1132922.1399999999"/>
    <n v="857019.66"/>
  </r>
  <r>
    <n v="646149146"/>
    <x v="1"/>
    <s v="Malta"/>
    <x v="7"/>
    <x v="0"/>
    <s v="H"/>
    <x v="1191"/>
    <d v="2013-03-01T00:00:00"/>
    <n v="8746"/>
    <n v="109.28"/>
    <n v="35.840000000000003"/>
    <n v="955762.88"/>
    <n v="313456.64000000001"/>
    <n v="642306.24"/>
  </r>
  <r>
    <n v="683166635"/>
    <x v="3"/>
    <s v="Indonesia"/>
    <x v="6"/>
    <x v="0"/>
    <s v="L"/>
    <x v="1383"/>
    <d v="2016-12-03T00:00:00"/>
    <n v="3043"/>
    <n v="205.7"/>
    <n v="117.11"/>
    <n v="625945.1"/>
    <n v="356365.73"/>
    <n v="269579.37"/>
  </r>
  <r>
    <n v="291236674"/>
    <x v="1"/>
    <s v="Lithuania"/>
    <x v="3"/>
    <x v="1"/>
    <s v="H"/>
    <x v="2110"/>
    <d v="2017-07-15T00:00:00"/>
    <n v="2259"/>
    <n v="668.27"/>
    <n v="502.54"/>
    <n v="1509621.93"/>
    <n v="1135237.8600000001"/>
    <n v="374384.07"/>
  </r>
  <r>
    <n v="887595593"/>
    <x v="3"/>
    <s v="Turkmenistan"/>
    <x v="8"/>
    <x v="1"/>
    <s v="C"/>
    <x v="1094"/>
    <d v="2019-06-17T00:00:00"/>
    <n v="8115"/>
    <n v="152.58000000000001"/>
    <n v="97.44"/>
    <n v="1238186.7"/>
    <n v="790725.6"/>
    <n v="447461.1"/>
  </r>
  <r>
    <n v="359792220"/>
    <x v="2"/>
    <s v="Jordan"/>
    <x v="4"/>
    <x v="0"/>
    <s v="H"/>
    <x v="2111"/>
    <d v="2011-09-24T00:00:00"/>
    <n v="9368"/>
    <n v="255.28"/>
    <n v="159.41999999999999"/>
    <n v="2391463.04"/>
    <n v="1493446.56"/>
    <n v="898016.48"/>
  </r>
  <r>
    <n v="715687882"/>
    <x v="1"/>
    <s v="Portugal"/>
    <x v="10"/>
    <x v="1"/>
    <s v="L"/>
    <x v="2112"/>
    <d v="2012-01-20T00:00:00"/>
    <n v="6803"/>
    <n v="437.2"/>
    <n v="263.33"/>
    <n v="2974271.6"/>
    <n v="1791433.99"/>
    <n v="1182837.6100000001"/>
  </r>
  <r>
    <n v="433456408"/>
    <x v="2"/>
    <s v="Lebanon"/>
    <x v="8"/>
    <x v="1"/>
    <s v="C"/>
    <x v="2113"/>
    <d v="2010-09-04T00:00:00"/>
    <n v="8238"/>
    <n v="152.58000000000001"/>
    <n v="97.44"/>
    <n v="1256954.04"/>
    <n v="802710.72"/>
    <n v="454243.32"/>
  </r>
  <r>
    <n v="311584126"/>
    <x v="4"/>
    <s v="Costa Rica"/>
    <x v="8"/>
    <x v="1"/>
    <s v="C"/>
    <x v="1977"/>
    <d v="2013-02-25T00:00:00"/>
    <n v="3522"/>
    <n v="152.58000000000001"/>
    <n v="97.44"/>
    <n v="537386.76"/>
    <n v="343183.68"/>
    <n v="194203.08"/>
  </r>
  <r>
    <n v="318869864"/>
    <x v="3"/>
    <s v="Taiwan"/>
    <x v="0"/>
    <x v="1"/>
    <s v="L"/>
    <x v="1852"/>
    <d v="2011-09-05T00:00:00"/>
    <n v="9534"/>
    <n v="651.21"/>
    <n v="524.96"/>
    <n v="6208636.1399999997"/>
    <n v="5004968.6399999997"/>
    <n v="1203667.5"/>
  </r>
  <r>
    <n v="944424951"/>
    <x v="1"/>
    <s v="Albania"/>
    <x v="11"/>
    <x v="1"/>
    <s v="C"/>
    <x v="1009"/>
    <d v="2011-10-15T00:00:00"/>
    <n v="5185"/>
    <n v="9.33"/>
    <n v="6.92"/>
    <n v="48376.05"/>
    <n v="35880.199999999997"/>
    <n v="12495.85"/>
  </r>
  <r>
    <n v="947673213"/>
    <x v="0"/>
    <s v="Seychelles "/>
    <x v="2"/>
    <x v="1"/>
    <s v="C"/>
    <x v="2114"/>
    <d v="2016-11-18T00:00:00"/>
    <n v="6418"/>
    <n v="154.06"/>
    <n v="90.93"/>
    <n v="988757.08"/>
    <n v="583588.74"/>
    <n v="405168.34"/>
  </r>
  <r>
    <n v="508350980"/>
    <x v="4"/>
    <s v="Guatemala"/>
    <x v="0"/>
    <x v="1"/>
    <s v="L"/>
    <x v="2115"/>
    <d v="2011-05-29T00:00:00"/>
    <n v="1206"/>
    <n v="651.21"/>
    <n v="524.96"/>
    <n v="785359.26"/>
    <n v="633101.76"/>
    <n v="152257.5"/>
  </r>
  <r>
    <n v="776507079"/>
    <x v="4"/>
    <s v="Haiti"/>
    <x v="11"/>
    <x v="0"/>
    <s v="L"/>
    <x v="368"/>
    <d v="2015-11-12T00:00:00"/>
    <n v="4555"/>
    <n v="9.33"/>
    <n v="6.92"/>
    <n v="42498.15"/>
    <n v="31520.6"/>
    <n v="10977.55"/>
  </r>
  <r>
    <n v="722502839"/>
    <x v="0"/>
    <s v="South Sudan"/>
    <x v="0"/>
    <x v="0"/>
    <s v="L"/>
    <x v="104"/>
    <d v="2010-05-23T00:00:00"/>
    <n v="3501"/>
    <n v="651.21"/>
    <n v="524.96"/>
    <n v="2279886.21"/>
    <n v="1837884.96"/>
    <n v="442001.25"/>
  </r>
  <r>
    <n v="287012088"/>
    <x v="0"/>
    <s v="Liberia"/>
    <x v="0"/>
    <x v="1"/>
    <s v="M"/>
    <x v="934"/>
    <d v="2010-05-04T00:00:00"/>
    <n v="2110"/>
    <n v="651.21"/>
    <n v="524.96"/>
    <n v="1374053.1"/>
    <n v="1107665.6000000001"/>
    <n v="266387.5"/>
  </r>
  <r>
    <n v="831021153"/>
    <x v="4"/>
    <s v="Panama"/>
    <x v="7"/>
    <x v="1"/>
    <s v="H"/>
    <x v="2116"/>
    <d v="2013-03-12T00:00:00"/>
    <n v="6481"/>
    <n v="109.28"/>
    <n v="35.840000000000003"/>
    <n v="708243.68"/>
    <n v="232279.04000000001"/>
    <n v="475964.64"/>
  </r>
  <r>
    <n v="185828864"/>
    <x v="3"/>
    <s v="Maldives"/>
    <x v="8"/>
    <x v="1"/>
    <s v="H"/>
    <x v="2117"/>
    <d v="2014-03-17T00:00:00"/>
    <n v="9745"/>
    <n v="152.58000000000001"/>
    <n v="97.44"/>
    <n v="1486892.1"/>
    <n v="949552.8"/>
    <n v="537339.30000000005"/>
  </r>
  <r>
    <n v="303046548"/>
    <x v="0"/>
    <s v="Burkina Faso"/>
    <x v="8"/>
    <x v="1"/>
    <s v="L"/>
    <x v="2111"/>
    <d v="2011-10-05T00:00:00"/>
    <n v="7063"/>
    <n v="152.58000000000001"/>
    <n v="97.44"/>
    <n v="1077672.54"/>
    <n v="688218.72"/>
    <n v="389453.82"/>
  </r>
  <r>
    <n v="504598033"/>
    <x v="1"/>
    <s v="Latvia"/>
    <x v="11"/>
    <x v="0"/>
    <s v="L"/>
    <x v="415"/>
    <d v="2010-08-28T00:00:00"/>
    <n v="626"/>
    <n v="9.33"/>
    <n v="6.92"/>
    <n v="5840.58"/>
    <n v="4331.92"/>
    <n v="1508.66"/>
  </r>
  <r>
    <n v="632719647"/>
    <x v="3"/>
    <s v="Laos"/>
    <x v="4"/>
    <x v="0"/>
    <s v="L"/>
    <x v="2118"/>
    <d v="2015-06-29T00:00:00"/>
    <n v="4659"/>
    <n v="255.28"/>
    <n v="159.41999999999999"/>
    <n v="1189349.52"/>
    <n v="742737.78"/>
    <n v="446611.74"/>
  </r>
  <r>
    <n v="599960219"/>
    <x v="5"/>
    <s v="Australia"/>
    <x v="11"/>
    <x v="1"/>
    <s v="H"/>
    <x v="819"/>
    <d v="2017-01-23T00:00:00"/>
    <n v="416"/>
    <n v="9.33"/>
    <n v="6.92"/>
    <n v="3881.28"/>
    <n v="2878.72"/>
    <n v="1002.56"/>
  </r>
  <r>
    <n v="839181077"/>
    <x v="3"/>
    <s v="Myanmar"/>
    <x v="1"/>
    <x v="1"/>
    <s v="H"/>
    <x v="49"/>
    <d v="2015-09-14T00:00:00"/>
    <n v="1184"/>
    <n v="47.45"/>
    <n v="31.79"/>
    <n v="56180.800000000003"/>
    <n v="37639.360000000001"/>
    <n v="18541.439999999999"/>
  </r>
  <r>
    <n v="953556048"/>
    <x v="3"/>
    <s v="Mongolia"/>
    <x v="6"/>
    <x v="0"/>
    <s v="H"/>
    <x v="1506"/>
    <d v="2012-03-09T00:00:00"/>
    <n v="7280"/>
    <n v="205.7"/>
    <n v="117.11"/>
    <n v="1497496"/>
    <n v="852560.8"/>
    <n v="644935.19999999995"/>
  </r>
  <r>
    <n v="166571462"/>
    <x v="1"/>
    <s v="Bosnia and Herzegovina"/>
    <x v="0"/>
    <x v="1"/>
    <s v="H"/>
    <x v="2119"/>
    <d v="2010-04-15T00:00:00"/>
    <n v="1052"/>
    <n v="651.21"/>
    <n v="524.96"/>
    <n v="685072.92"/>
    <n v="552257.92000000004"/>
    <n v="132815"/>
  </r>
  <r>
    <n v="472026145"/>
    <x v="4"/>
    <s v="Antigua and Barbuda "/>
    <x v="7"/>
    <x v="0"/>
    <s v="L"/>
    <x v="2120"/>
    <d v="2010-02-12T00:00:00"/>
    <n v="1881"/>
    <n v="109.28"/>
    <n v="35.840000000000003"/>
    <n v="205555.68"/>
    <n v="67415.039999999994"/>
    <n v="138140.64000000001"/>
  </r>
  <r>
    <n v="784031426"/>
    <x v="1"/>
    <s v="Switzerland"/>
    <x v="7"/>
    <x v="1"/>
    <s v="C"/>
    <x v="2121"/>
    <d v="2011-05-16T00:00:00"/>
    <n v="1177"/>
    <n v="109.28"/>
    <n v="35.840000000000003"/>
    <n v="128622.56"/>
    <n v="42183.68"/>
    <n v="86438.88"/>
  </r>
  <r>
    <n v="987011134"/>
    <x v="2"/>
    <s v="United Arab Emirates"/>
    <x v="10"/>
    <x v="1"/>
    <s v="M"/>
    <x v="556"/>
    <d v="2017-04-22T00:00:00"/>
    <n v="7383"/>
    <n v="437.2"/>
    <n v="263.33"/>
    <n v="3227847.6"/>
    <n v="1944165.39"/>
    <n v="1283682.21"/>
  </r>
  <r>
    <n v="585701596"/>
    <x v="0"/>
    <s v="The Gambia"/>
    <x v="11"/>
    <x v="0"/>
    <s v="M"/>
    <x v="2122"/>
    <d v="2015-02-21T00:00:00"/>
    <n v="973"/>
    <n v="9.33"/>
    <n v="6.92"/>
    <n v="9078.09"/>
    <n v="6733.16"/>
    <n v="2344.9299999999998"/>
  </r>
  <r>
    <n v="955151641"/>
    <x v="1"/>
    <s v="Iceland"/>
    <x v="3"/>
    <x v="1"/>
    <s v="L"/>
    <x v="1718"/>
    <d v="2017-05-17T00:00:00"/>
    <n v="9451"/>
    <n v="668.27"/>
    <n v="502.54"/>
    <n v="6315819.7699999996"/>
    <n v="4749505.54"/>
    <n v="1566314.23"/>
  </r>
  <r>
    <n v="390722596"/>
    <x v="1"/>
    <s v="Georgia"/>
    <x v="3"/>
    <x v="1"/>
    <s v="H"/>
    <x v="1616"/>
    <d v="2014-03-06T00:00:00"/>
    <n v="2354"/>
    <n v="668.27"/>
    <n v="502.54"/>
    <n v="1573107.58"/>
    <n v="1182979.1599999999"/>
    <n v="390128.42"/>
  </r>
  <r>
    <n v="858088290"/>
    <x v="1"/>
    <s v="Denmark"/>
    <x v="9"/>
    <x v="0"/>
    <s v="H"/>
    <x v="1723"/>
    <d v="2011-12-15T00:00:00"/>
    <n v="6249"/>
    <n v="81.73"/>
    <n v="56.67"/>
    <n v="510730.77"/>
    <n v="354130.83"/>
    <n v="156599.94"/>
  </r>
  <r>
    <n v="343235051"/>
    <x v="0"/>
    <s v="Nigeria"/>
    <x v="3"/>
    <x v="0"/>
    <s v="L"/>
    <x v="2123"/>
    <d v="2020-08-14T00:00:00"/>
    <n v="9734"/>
    <n v="668.27"/>
    <n v="502.54"/>
    <n v="6504940.1799999997"/>
    <n v="4891724.3600000003"/>
    <n v="1613215.82"/>
  </r>
  <r>
    <n v="502461707"/>
    <x v="0"/>
    <s v="Madagascar"/>
    <x v="6"/>
    <x v="1"/>
    <s v="M"/>
    <x v="2124"/>
    <d v="2017-09-17T00:00:00"/>
    <n v="8440"/>
    <n v="205.7"/>
    <n v="117.11"/>
    <n v="1736108"/>
    <n v="988408.4"/>
    <n v="747699.6"/>
  </r>
  <r>
    <n v="812379586"/>
    <x v="3"/>
    <s v="Cambodia"/>
    <x v="7"/>
    <x v="0"/>
    <s v="C"/>
    <x v="897"/>
    <d v="2015-01-27T00:00:00"/>
    <n v="27"/>
    <n v="109.28"/>
    <n v="35.840000000000003"/>
    <n v="2950.56"/>
    <n v="967.68"/>
    <n v="1982.88"/>
  </r>
  <r>
    <n v="819912517"/>
    <x v="0"/>
    <s v="Central African Republic"/>
    <x v="7"/>
    <x v="1"/>
    <s v="M"/>
    <x v="2125"/>
    <d v="2015-12-26T00:00:00"/>
    <n v="9189"/>
    <n v="109.28"/>
    <n v="35.840000000000003"/>
    <n v="1004173.92"/>
    <n v="329333.76000000001"/>
    <n v="674840.16"/>
  </r>
  <r>
    <n v="592296826"/>
    <x v="5"/>
    <s v="Marshall Islands"/>
    <x v="1"/>
    <x v="0"/>
    <s v="C"/>
    <x v="1898"/>
    <d v="2017-07-25T00:00:00"/>
    <n v="2648"/>
    <n v="47.45"/>
    <n v="31.79"/>
    <n v="125647.6"/>
    <n v="84179.92"/>
    <n v="41467.68"/>
  </r>
  <r>
    <n v="267081344"/>
    <x v="2"/>
    <s v="Pakistan"/>
    <x v="11"/>
    <x v="1"/>
    <s v="L"/>
    <x v="2126"/>
    <d v="2015-10-20T00:00:00"/>
    <n v="4160"/>
    <n v="9.33"/>
    <n v="6.92"/>
    <n v="38812.800000000003"/>
    <n v="28787.200000000001"/>
    <n v="10025.6"/>
  </r>
  <r>
    <n v="502127397"/>
    <x v="0"/>
    <s v="Zambia"/>
    <x v="11"/>
    <x v="0"/>
    <s v="M"/>
    <x v="2127"/>
    <d v="2020-04-06T00:00:00"/>
    <n v="9510"/>
    <n v="9.33"/>
    <n v="6.92"/>
    <n v="88728.3"/>
    <n v="65809.2"/>
    <n v="22919.1"/>
  </r>
  <r>
    <n v="225608813"/>
    <x v="0"/>
    <s v="Kenya"/>
    <x v="7"/>
    <x v="1"/>
    <s v="L"/>
    <x v="1793"/>
    <d v="2019-06-16T00:00:00"/>
    <n v="1516"/>
    <n v="109.28"/>
    <n v="35.840000000000003"/>
    <n v="165668.48000000001"/>
    <n v="54333.440000000002"/>
    <n v="111335.03999999999"/>
  </r>
  <r>
    <n v="686011922"/>
    <x v="1"/>
    <s v="San Marino"/>
    <x v="11"/>
    <x v="0"/>
    <s v="H"/>
    <x v="2128"/>
    <d v="2019-11-29T00:00:00"/>
    <n v="5027"/>
    <n v="9.33"/>
    <n v="6.92"/>
    <n v="46901.91"/>
    <n v="34786.839999999997"/>
    <n v="12115.07"/>
  </r>
  <r>
    <n v="502135550"/>
    <x v="3"/>
    <s v="South Korea"/>
    <x v="0"/>
    <x v="0"/>
    <s v="L"/>
    <x v="1563"/>
    <d v="2018-08-17T00:00:00"/>
    <n v="1923"/>
    <n v="651.21"/>
    <n v="524.96"/>
    <n v="1252276.83"/>
    <n v="1009498.08"/>
    <n v="242778.75"/>
  </r>
  <r>
    <n v="613091027"/>
    <x v="1"/>
    <s v="Netherlands"/>
    <x v="0"/>
    <x v="0"/>
    <s v="H"/>
    <x v="1042"/>
    <d v="2013-11-09T00:00:00"/>
    <n v="6114"/>
    <n v="651.21"/>
    <n v="524.96"/>
    <n v="3981497.94"/>
    <n v="3209605.44"/>
    <n v="771892.5"/>
  </r>
  <r>
    <n v="228302180"/>
    <x v="5"/>
    <s v="Samoa "/>
    <x v="8"/>
    <x v="1"/>
    <s v="H"/>
    <x v="548"/>
    <d v="2013-04-04T00:00:00"/>
    <n v="8543"/>
    <n v="152.58000000000001"/>
    <n v="97.44"/>
    <n v="1303490.94"/>
    <n v="832429.92"/>
    <n v="471061.02"/>
  </r>
  <r>
    <n v="877505338"/>
    <x v="0"/>
    <s v="Senegal"/>
    <x v="8"/>
    <x v="0"/>
    <s v="L"/>
    <x v="818"/>
    <d v="2018-06-18T00:00:00"/>
    <n v="2184"/>
    <n v="152.58000000000001"/>
    <n v="97.44"/>
    <n v="333234.71999999997"/>
    <n v="212808.95999999999"/>
    <n v="120425.76"/>
  </r>
  <r>
    <n v="560749328"/>
    <x v="0"/>
    <s v="Comoros"/>
    <x v="7"/>
    <x v="0"/>
    <s v="M"/>
    <x v="84"/>
    <d v="2012-12-07T00:00:00"/>
    <n v="7042"/>
    <n v="109.28"/>
    <n v="35.840000000000003"/>
    <n v="769549.76"/>
    <n v="252385.28"/>
    <n v="517164.48"/>
  </r>
  <r>
    <n v="498395478"/>
    <x v="3"/>
    <s v="Cambodia"/>
    <x v="5"/>
    <x v="1"/>
    <s v="L"/>
    <x v="2129"/>
    <d v="2012-12-23T00:00:00"/>
    <n v="5152"/>
    <n v="421.89"/>
    <n v="364.69"/>
    <n v="2173577.2799999998"/>
    <n v="1878882.88"/>
    <n v="294694.40000000002"/>
  </r>
  <r>
    <n v="181117618"/>
    <x v="0"/>
    <s v="Burundi"/>
    <x v="11"/>
    <x v="1"/>
    <s v="L"/>
    <x v="2130"/>
    <d v="2020-08-23T00:00:00"/>
    <n v="5583"/>
    <n v="9.33"/>
    <n v="6.92"/>
    <n v="52089.39"/>
    <n v="38634.36"/>
    <n v="13455.03"/>
  </r>
  <r>
    <n v="519902074"/>
    <x v="1"/>
    <s v="Serbia"/>
    <x v="1"/>
    <x v="0"/>
    <s v="H"/>
    <x v="1425"/>
    <d v="2014-08-16T00:00:00"/>
    <n v="9432"/>
    <n v="47.45"/>
    <n v="31.79"/>
    <n v="447548.4"/>
    <n v="299843.28000000003"/>
    <n v="147705.12"/>
  </r>
  <r>
    <n v="696047675"/>
    <x v="4"/>
    <s v="Cuba"/>
    <x v="5"/>
    <x v="0"/>
    <s v="C"/>
    <x v="896"/>
    <d v="2010-11-25T00:00:00"/>
    <n v="4830"/>
    <n v="421.89"/>
    <n v="364.69"/>
    <n v="2037728.7"/>
    <n v="1761452.7"/>
    <n v="276276"/>
  </r>
  <r>
    <n v="411165750"/>
    <x v="3"/>
    <s v="Kazakhstan"/>
    <x v="3"/>
    <x v="0"/>
    <s v="L"/>
    <x v="1831"/>
    <d v="2017-11-12T00:00:00"/>
    <n v="1937"/>
    <n v="668.27"/>
    <n v="502.54"/>
    <n v="1294438.99"/>
    <n v="973419.98"/>
    <n v="321019.01"/>
  </r>
  <r>
    <n v="337180125"/>
    <x v="1"/>
    <s v="Czech Republic"/>
    <x v="10"/>
    <x v="1"/>
    <s v="C"/>
    <x v="1265"/>
    <d v="2013-02-18T00:00:00"/>
    <n v="7947"/>
    <n v="437.2"/>
    <n v="263.33"/>
    <n v="3474428.4"/>
    <n v="2092683.51"/>
    <n v="1381744.89"/>
  </r>
  <r>
    <n v="766327130"/>
    <x v="0"/>
    <s v="The Gambia"/>
    <x v="7"/>
    <x v="0"/>
    <s v="L"/>
    <x v="662"/>
    <d v="2017-05-04T00:00:00"/>
    <n v="2082"/>
    <n v="109.28"/>
    <n v="35.840000000000003"/>
    <n v="227520.96"/>
    <n v="74618.880000000005"/>
    <n v="152902.07999999999"/>
  </r>
  <r>
    <n v="261155593"/>
    <x v="3"/>
    <s v="Myanmar"/>
    <x v="1"/>
    <x v="0"/>
    <s v="H"/>
    <x v="1186"/>
    <d v="2011-10-07T00:00:00"/>
    <n v="598"/>
    <n v="47.45"/>
    <n v="31.79"/>
    <n v="28375.1"/>
    <n v="19010.419999999998"/>
    <n v="9364.68"/>
  </r>
  <r>
    <n v="604526841"/>
    <x v="5"/>
    <s v="East Timor"/>
    <x v="6"/>
    <x v="0"/>
    <s v="M"/>
    <x v="2131"/>
    <d v="2015-02-04T00:00:00"/>
    <n v="1781"/>
    <n v="205.7"/>
    <n v="117.11"/>
    <n v="366351.7"/>
    <n v="208572.91"/>
    <n v="157778.79"/>
  </r>
  <r>
    <n v="949614703"/>
    <x v="1"/>
    <s v="Belarus"/>
    <x v="1"/>
    <x v="0"/>
    <s v="C"/>
    <x v="2051"/>
    <d v="2018-07-01T00:00:00"/>
    <n v="948"/>
    <n v="47.45"/>
    <n v="31.79"/>
    <n v="44982.6"/>
    <n v="30136.92"/>
    <n v="14845.68"/>
  </r>
  <r>
    <n v="969905507"/>
    <x v="3"/>
    <s v="Nepal"/>
    <x v="0"/>
    <x v="1"/>
    <s v="L"/>
    <x v="1054"/>
    <d v="2014-10-17T00:00:00"/>
    <n v="5448"/>
    <n v="651.21"/>
    <n v="524.96"/>
    <n v="3547792.08"/>
    <n v="2859982.08"/>
    <n v="687810"/>
  </r>
  <r>
    <n v="409198081"/>
    <x v="4"/>
    <s v="Jamaica"/>
    <x v="10"/>
    <x v="1"/>
    <s v="H"/>
    <x v="71"/>
    <d v="2017-07-14T00:00:00"/>
    <n v="9660"/>
    <n v="437.2"/>
    <n v="263.33"/>
    <n v="4223352"/>
    <n v="2543767.7999999998"/>
    <n v="1679584.2"/>
  </r>
  <r>
    <n v="431603753"/>
    <x v="3"/>
    <s v="Laos"/>
    <x v="10"/>
    <x v="0"/>
    <s v="L"/>
    <x v="894"/>
    <d v="2012-01-21T00:00:00"/>
    <n v="9997"/>
    <n v="437.2"/>
    <n v="263.33"/>
    <n v="4370688.4000000004"/>
    <n v="2632510.0099999998"/>
    <n v="1738178.39"/>
  </r>
  <r>
    <n v="471546351"/>
    <x v="3"/>
    <s v="Bangladesh"/>
    <x v="5"/>
    <x v="1"/>
    <s v="L"/>
    <x v="1963"/>
    <d v="2016-06-21T00:00:00"/>
    <n v="9899"/>
    <n v="421.89"/>
    <n v="364.69"/>
    <n v="4176289.11"/>
    <n v="3610066.31"/>
    <n v="566222.80000000005"/>
  </r>
  <r>
    <n v="483762204"/>
    <x v="0"/>
    <s v="Togo"/>
    <x v="2"/>
    <x v="1"/>
    <s v="L"/>
    <x v="1782"/>
    <d v="2016-09-18T00:00:00"/>
    <n v="4841"/>
    <n v="154.06"/>
    <n v="90.93"/>
    <n v="745804.46"/>
    <n v="440192.13"/>
    <n v="305612.33"/>
  </r>
  <r>
    <n v="493300139"/>
    <x v="4"/>
    <s v="Guatemala"/>
    <x v="5"/>
    <x v="1"/>
    <s v="C"/>
    <x v="2132"/>
    <d v="2019-06-19T00:00:00"/>
    <n v="7328"/>
    <n v="421.89"/>
    <n v="364.69"/>
    <n v="3091609.92"/>
    <n v="2672448.3199999998"/>
    <n v="419161.59999999998"/>
  </r>
  <r>
    <n v="145521485"/>
    <x v="0"/>
    <s v="South Sudan"/>
    <x v="1"/>
    <x v="0"/>
    <s v="C"/>
    <x v="2133"/>
    <d v="2017-09-01T00:00:00"/>
    <n v="1896"/>
    <n v="47.45"/>
    <n v="31.79"/>
    <n v="89965.2"/>
    <n v="60273.84"/>
    <n v="29691.360000000001"/>
  </r>
  <r>
    <n v="956100070"/>
    <x v="0"/>
    <s v="Senegal"/>
    <x v="2"/>
    <x v="1"/>
    <s v="H"/>
    <x v="2134"/>
    <d v="2015-12-23T00:00:00"/>
    <n v="112"/>
    <n v="154.06"/>
    <n v="90.93"/>
    <n v="17254.72"/>
    <n v="10184.16"/>
    <n v="7070.56"/>
  </r>
  <r>
    <n v="461022222"/>
    <x v="4"/>
    <s v="Belize"/>
    <x v="5"/>
    <x v="1"/>
    <s v="L"/>
    <x v="0"/>
    <d v="2020-12-23T00:00:00"/>
    <n v="5575"/>
    <n v="421.89"/>
    <n v="364.69"/>
    <n v="2352036.75"/>
    <n v="2033146.75"/>
    <n v="318890"/>
  </r>
  <r>
    <n v="766586768"/>
    <x v="1"/>
    <s v="Monaco"/>
    <x v="10"/>
    <x v="0"/>
    <s v="M"/>
    <x v="790"/>
    <d v="2012-11-18T00:00:00"/>
    <n v="8915"/>
    <n v="437.2"/>
    <n v="263.33"/>
    <n v="3897638"/>
    <n v="2347586.9500000002"/>
    <n v="1550051.05"/>
  </r>
  <r>
    <n v="899405038"/>
    <x v="0"/>
    <s v="Ghana"/>
    <x v="3"/>
    <x v="1"/>
    <s v="L"/>
    <x v="1296"/>
    <d v="2019-03-15T00:00:00"/>
    <n v="2792"/>
    <n v="668.27"/>
    <n v="502.54"/>
    <n v="1865809.84"/>
    <n v="1403091.68"/>
    <n v="462718.16"/>
  </r>
  <r>
    <n v="856400859"/>
    <x v="2"/>
    <s v="United Arab Emirates"/>
    <x v="9"/>
    <x v="1"/>
    <s v="L"/>
    <x v="2135"/>
    <d v="2010-10-05T00:00:00"/>
    <n v="6900"/>
    <n v="81.73"/>
    <n v="56.67"/>
    <n v="563937"/>
    <n v="391023"/>
    <n v="172914"/>
  </r>
  <r>
    <n v="254810559"/>
    <x v="1"/>
    <s v="United Kingdom"/>
    <x v="2"/>
    <x v="0"/>
    <s v="H"/>
    <x v="2136"/>
    <d v="2020-10-23T00:00:00"/>
    <n v="2962"/>
    <n v="154.06"/>
    <n v="90.93"/>
    <n v="456325.72"/>
    <n v="269334.65999999997"/>
    <n v="186991.06"/>
  </r>
  <r>
    <n v="582182967"/>
    <x v="1"/>
    <s v="Ukraine"/>
    <x v="11"/>
    <x v="0"/>
    <s v="H"/>
    <x v="2137"/>
    <d v="2018-04-15T00:00:00"/>
    <n v="9732"/>
    <n v="9.33"/>
    <n v="6.92"/>
    <n v="90799.56"/>
    <n v="67345.440000000002"/>
    <n v="23454.12"/>
  </r>
  <r>
    <n v="246379411"/>
    <x v="3"/>
    <s v="Turkmenistan"/>
    <x v="9"/>
    <x v="0"/>
    <s v="H"/>
    <x v="1283"/>
    <d v="2010-04-07T00:00:00"/>
    <n v="7998"/>
    <n v="81.73"/>
    <n v="56.67"/>
    <n v="653676.54"/>
    <n v="453246.66"/>
    <n v="200429.88"/>
  </r>
  <r>
    <n v="425573718"/>
    <x v="4"/>
    <s v="Jamaica"/>
    <x v="5"/>
    <x v="1"/>
    <s v="H"/>
    <x v="2138"/>
    <d v="2015-07-08T00:00:00"/>
    <n v="5575"/>
    <n v="421.89"/>
    <n v="364.69"/>
    <n v="2352036.75"/>
    <n v="2033146.75"/>
    <n v="318890"/>
  </r>
  <r>
    <n v="118252217"/>
    <x v="2"/>
    <s v="Algeria"/>
    <x v="1"/>
    <x v="0"/>
    <s v="C"/>
    <x v="448"/>
    <d v="2013-02-22T00:00:00"/>
    <n v="2314"/>
    <n v="47.45"/>
    <n v="31.79"/>
    <n v="109799.3"/>
    <n v="73562.06"/>
    <n v="36237.24"/>
  </r>
  <r>
    <n v="193213737"/>
    <x v="2"/>
    <s v="United Arab Emirates"/>
    <x v="10"/>
    <x v="0"/>
    <s v="L"/>
    <x v="1961"/>
    <d v="2015-12-18T00:00:00"/>
    <n v="5093"/>
    <n v="437.2"/>
    <n v="263.33"/>
    <n v="2226659.6"/>
    <n v="1341139.69"/>
    <n v="885519.91"/>
  </r>
  <r>
    <n v="239569604"/>
    <x v="1"/>
    <s v="Italy"/>
    <x v="1"/>
    <x v="1"/>
    <s v="L"/>
    <x v="1212"/>
    <d v="2012-04-30T00:00:00"/>
    <n v="2824"/>
    <n v="47.45"/>
    <n v="31.79"/>
    <n v="133998.79999999999"/>
    <n v="89774.96"/>
    <n v="44223.839999999997"/>
  </r>
  <r>
    <n v="816743648"/>
    <x v="1"/>
    <s v="Georgia"/>
    <x v="10"/>
    <x v="0"/>
    <s v="M"/>
    <x v="2139"/>
    <d v="2018-12-10T00:00:00"/>
    <n v="1450"/>
    <n v="437.2"/>
    <n v="263.33"/>
    <n v="633940"/>
    <n v="381828.5"/>
    <n v="252111.5"/>
  </r>
  <r>
    <n v="304472196"/>
    <x v="0"/>
    <s v="South Sudan"/>
    <x v="9"/>
    <x v="0"/>
    <s v="C"/>
    <x v="2140"/>
    <d v="2018-08-24T00:00:00"/>
    <n v="8944"/>
    <n v="81.73"/>
    <n v="56.67"/>
    <n v="730993.12"/>
    <n v="506856.48"/>
    <n v="224136.64"/>
  </r>
  <r>
    <n v="752804076"/>
    <x v="3"/>
    <s v="Malaysia"/>
    <x v="4"/>
    <x v="1"/>
    <s v="C"/>
    <x v="2141"/>
    <d v="2013-12-01T00:00:00"/>
    <n v="310"/>
    <n v="255.28"/>
    <n v="159.41999999999999"/>
    <n v="79136.800000000003"/>
    <n v="49420.2"/>
    <n v="29716.6"/>
  </r>
  <r>
    <n v="232100617"/>
    <x v="5"/>
    <s v="Fiji"/>
    <x v="1"/>
    <x v="1"/>
    <s v="C"/>
    <x v="895"/>
    <d v="2015-10-06T00:00:00"/>
    <n v="2585"/>
    <n v="47.45"/>
    <n v="31.79"/>
    <n v="122658.25"/>
    <n v="82177.149999999994"/>
    <n v="40481.1"/>
  </r>
  <r>
    <n v="483035647"/>
    <x v="0"/>
    <s v="Rwanda"/>
    <x v="1"/>
    <x v="0"/>
    <s v="L"/>
    <x v="2142"/>
    <d v="2012-03-23T00:00:00"/>
    <n v="9837"/>
    <n v="47.45"/>
    <n v="31.79"/>
    <n v="466765.65"/>
    <n v="312718.23"/>
    <n v="154047.42000000001"/>
  </r>
  <r>
    <n v="166595494"/>
    <x v="3"/>
    <s v="Philippines"/>
    <x v="0"/>
    <x v="1"/>
    <s v="M"/>
    <x v="2143"/>
    <d v="2010-11-28T00:00:00"/>
    <n v="8164"/>
    <n v="651.21"/>
    <n v="524.96"/>
    <n v="5316478.4400000004"/>
    <n v="4285773.4400000004"/>
    <n v="1030705"/>
  </r>
  <r>
    <n v="714078986"/>
    <x v="1"/>
    <s v="Georgia"/>
    <x v="4"/>
    <x v="0"/>
    <s v="M"/>
    <x v="133"/>
    <d v="2017-05-10T00:00:00"/>
    <n v="695"/>
    <n v="255.28"/>
    <n v="159.41999999999999"/>
    <n v="177419.6"/>
    <n v="110796.9"/>
    <n v="66622.7"/>
  </r>
  <r>
    <n v="477097451"/>
    <x v="2"/>
    <s v="Iran"/>
    <x v="3"/>
    <x v="1"/>
    <s v="C"/>
    <x v="2144"/>
    <d v="2014-12-17T00:00:00"/>
    <n v="2593"/>
    <n v="668.27"/>
    <n v="502.54"/>
    <n v="1732824.11"/>
    <n v="1303086.22"/>
    <n v="429737.89"/>
  </r>
  <r>
    <n v="577574717"/>
    <x v="1"/>
    <s v="Ukraine"/>
    <x v="4"/>
    <x v="0"/>
    <s v="C"/>
    <x v="866"/>
    <d v="2020-07-19T00:00:00"/>
    <n v="6049"/>
    <n v="255.28"/>
    <n v="159.41999999999999"/>
    <n v="1544188.72"/>
    <n v="964331.58"/>
    <n v="579857.14"/>
  </r>
  <r>
    <n v="857747113"/>
    <x v="2"/>
    <s v="Oman"/>
    <x v="7"/>
    <x v="1"/>
    <s v="H"/>
    <x v="2145"/>
    <d v="2010-02-21T00:00:00"/>
    <n v="5287"/>
    <n v="109.28"/>
    <n v="35.840000000000003"/>
    <n v="577763.36"/>
    <n v="189486.07999999999"/>
    <n v="388277.28"/>
  </r>
  <r>
    <n v="330163466"/>
    <x v="1"/>
    <s v="Ukraine"/>
    <x v="2"/>
    <x v="1"/>
    <s v="C"/>
    <x v="2146"/>
    <d v="2016-05-03T00:00:00"/>
    <n v="1562"/>
    <n v="154.06"/>
    <n v="90.93"/>
    <n v="240641.72"/>
    <n v="142032.66"/>
    <n v="98609.06"/>
  </r>
  <r>
    <n v="327685105"/>
    <x v="1"/>
    <s v="Vatican City"/>
    <x v="9"/>
    <x v="1"/>
    <s v="C"/>
    <x v="2147"/>
    <d v="2014-04-08T00:00:00"/>
    <n v="8159"/>
    <n v="81.73"/>
    <n v="56.67"/>
    <n v="666835.06999999995"/>
    <n v="462370.53"/>
    <n v="204464.54"/>
  </r>
  <r>
    <n v="453485858"/>
    <x v="0"/>
    <s v="Guinea"/>
    <x v="5"/>
    <x v="0"/>
    <s v="M"/>
    <x v="2148"/>
    <d v="2015-03-31T00:00:00"/>
    <n v="5398"/>
    <n v="421.89"/>
    <n v="364.69"/>
    <n v="2277362.2200000002"/>
    <n v="1968596.62"/>
    <n v="308765.59999999998"/>
  </r>
  <r>
    <n v="831052052"/>
    <x v="4"/>
    <s v="Saint Vincent and the Grenadines"/>
    <x v="7"/>
    <x v="1"/>
    <s v="M"/>
    <x v="2149"/>
    <d v="2013-04-05T00:00:00"/>
    <n v="5625"/>
    <n v="109.28"/>
    <n v="35.840000000000003"/>
    <n v="614700"/>
    <n v="201600"/>
    <n v="413100"/>
  </r>
  <r>
    <n v="754182517"/>
    <x v="5"/>
    <s v="Palau"/>
    <x v="2"/>
    <x v="1"/>
    <s v="M"/>
    <x v="1327"/>
    <d v="2013-10-05T00:00:00"/>
    <n v="8221"/>
    <n v="154.06"/>
    <n v="90.93"/>
    <n v="1266527.26"/>
    <n v="747535.53"/>
    <n v="518991.73"/>
  </r>
  <r>
    <n v="936988580"/>
    <x v="1"/>
    <s v="Kosovo"/>
    <x v="7"/>
    <x v="1"/>
    <s v="C"/>
    <x v="2150"/>
    <d v="2019-04-02T00:00:00"/>
    <n v="4598"/>
    <n v="109.28"/>
    <n v="35.840000000000003"/>
    <n v="502469.44"/>
    <n v="164792.32000000001"/>
    <n v="337677.12"/>
  </r>
  <r>
    <n v="363894069"/>
    <x v="3"/>
    <s v="Brunei"/>
    <x v="7"/>
    <x v="1"/>
    <s v="L"/>
    <x v="2151"/>
    <d v="2014-10-19T00:00:00"/>
    <n v="3196"/>
    <n v="109.28"/>
    <n v="35.840000000000003"/>
    <n v="349258.88"/>
    <n v="114544.64"/>
    <n v="234714.23999999999"/>
  </r>
  <r>
    <n v="339635312"/>
    <x v="0"/>
    <s v="Madagascar"/>
    <x v="3"/>
    <x v="1"/>
    <s v="H"/>
    <x v="2114"/>
    <d v="2016-11-17T00:00:00"/>
    <n v="4491"/>
    <n v="668.27"/>
    <n v="502.54"/>
    <n v="3001200.57"/>
    <n v="2256907.14"/>
    <n v="744293.43"/>
  </r>
  <r>
    <n v="439261138"/>
    <x v="3"/>
    <s v="Philippines"/>
    <x v="10"/>
    <x v="0"/>
    <s v="C"/>
    <x v="2152"/>
    <d v="2017-06-28T00:00:00"/>
    <n v="5987"/>
    <n v="437.2"/>
    <n v="263.33"/>
    <n v="2617516.4"/>
    <n v="1576556.71"/>
    <n v="1040959.69"/>
  </r>
  <r>
    <n v="758132874"/>
    <x v="2"/>
    <s v="Iran"/>
    <x v="0"/>
    <x v="1"/>
    <s v="L"/>
    <x v="2153"/>
    <d v="2012-09-08T00:00:00"/>
    <n v="7220"/>
    <n v="651.21"/>
    <n v="524.96"/>
    <n v="4701736.2"/>
    <n v="3790211.2"/>
    <n v="911525"/>
  </r>
  <r>
    <n v="561924350"/>
    <x v="4"/>
    <s v="Saint Vincent and the Grenadines"/>
    <x v="1"/>
    <x v="0"/>
    <s v="H"/>
    <x v="1621"/>
    <d v="2017-11-03T00:00:00"/>
    <n v="4757"/>
    <n v="47.45"/>
    <n v="31.79"/>
    <n v="225719.65"/>
    <n v="151225.03"/>
    <n v="74494.62"/>
  </r>
  <r>
    <n v="536621892"/>
    <x v="3"/>
    <s v="Laos"/>
    <x v="3"/>
    <x v="0"/>
    <s v="H"/>
    <x v="2154"/>
    <d v="2011-07-08T00:00:00"/>
    <n v="7198"/>
    <n v="668.27"/>
    <n v="502.54"/>
    <n v="4810207.46"/>
    <n v="3617282.92"/>
    <n v="1192924.54"/>
  </r>
  <r>
    <n v="538524329"/>
    <x v="1"/>
    <s v="Estonia"/>
    <x v="4"/>
    <x v="1"/>
    <s v="M"/>
    <x v="2155"/>
    <d v="2010-07-29T00:00:00"/>
    <n v="171"/>
    <n v="255.28"/>
    <n v="159.41999999999999"/>
    <n v="43652.88"/>
    <n v="27260.82"/>
    <n v="16392.060000000001"/>
  </r>
  <r>
    <n v="944242990"/>
    <x v="1"/>
    <s v="Andorra"/>
    <x v="8"/>
    <x v="0"/>
    <s v="L"/>
    <x v="1471"/>
    <d v="2011-07-17T00:00:00"/>
    <n v="1339"/>
    <n v="152.58000000000001"/>
    <n v="97.44"/>
    <n v="204304.62"/>
    <n v="130472.16"/>
    <n v="73832.460000000006"/>
  </r>
  <r>
    <n v="400701701"/>
    <x v="3"/>
    <s v="Myanmar"/>
    <x v="11"/>
    <x v="0"/>
    <s v="L"/>
    <x v="1260"/>
    <d v="2020-01-08T00:00:00"/>
    <n v="5393"/>
    <n v="9.33"/>
    <n v="6.92"/>
    <n v="50316.69"/>
    <n v="37319.56"/>
    <n v="12997.13"/>
  </r>
  <r>
    <n v="775136792"/>
    <x v="0"/>
    <s v="Seychelles "/>
    <x v="6"/>
    <x v="0"/>
    <s v="C"/>
    <x v="418"/>
    <d v="2013-03-19T00:00:00"/>
    <n v="9057"/>
    <n v="205.7"/>
    <n v="117.11"/>
    <n v="1863024.9"/>
    <n v="1060665.27"/>
    <n v="802359.63"/>
  </r>
  <r>
    <n v="405097091"/>
    <x v="3"/>
    <s v="Maldives"/>
    <x v="10"/>
    <x v="1"/>
    <s v="H"/>
    <x v="1040"/>
    <d v="2018-09-30T00:00:00"/>
    <n v="6086"/>
    <n v="437.2"/>
    <n v="263.33"/>
    <n v="2660799.2000000002"/>
    <n v="1602626.38"/>
    <n v="1058172.82"/>
  </r>
  <r>
    <n v="848443925"/>
    <x v="3"/>
    <s v="Taiwan"/>
    <x v="10"/>
    <x v="1"/>
    <s v="L"/>
    <x v="1185"/>
    <d v="2010-01-25T00:00:00"/>
    <n v="2267"/>
    <n v="437.2"/>
    <n v="263.33"/>
    <n v="991132.4"/>
    <n v="596969.11"/>
    <n v="394163.29"/>
  </r>
  <r>
    <n v="133351123"/>
    <x v="0"/>
    <s v="Equatorial Guinea"/>
    <x v="4"/>
    <x v="1"/>
    <s v="M"/>
    <x v="2156"/>
    <d v="2020-09-07T00:00:00"/>
    <n v="415"/>
    <n v="255.28"/>
    <n v="159.41999999999999"/>
    <n v="105941.2"/>
    <n v="66159.3"/>
    <n v="39781.9"/>
  </r>
  <r>
    <n v="408305013"/>
    <x v="4"/>
    <s v="Dominican Republic"/>
    <x v="1"/>
    <x v="0"/>
    <s v="C"/>
    <x v="2157"/>
    <d v="2018-01-29T00:00:00"/>
    <n v="5382"/>
    <n v="47.45"/>
    <n v="31.79"/>
    <n v="255375.9"/>
    <n v="171093.78"/>
    <n v="84282.12"/>
  </r>
  <r>
    <n v="292104423"/>
    <x v="0"/>
    <s v="Djibouti"/>
    <x v="7"/>
    <x v="0"/>
    <s v="H"/>
    <x v="838"/>
    <d v="2016-04-22T00:00:00"/>
    <n v="9045"/>
    <n v="109.28"/>
    <n v="35.840000000000003"/>
    <n v="988437.6"/>
    <n v="324172.79999999999"/>
    <n v="664264.80000000005"/>
  </r>
  <r>
    <n v="723860681"/>
    <x v="3"/>
    <s v="Myanmar"/>
    <x v="3"/>
    <x v="0"/>
    <s v="M"/>
    <x v="738"/>
    <d v="2020-06-30T00:00:00"/>
    <n v="5316"/>
    <n v="668.27"/>
    <n v="502.54"/>
    <n v="3552523.32"/>
    <n v="2671502.64"/>
    <n v="881020.68"/>
  </r>
  <r>
    <n v="912997615"/>
    <x v="5"/>
    <s v="Vanuatu"/>
    <x v="11"/>
    <x v="0"/>
    <s v="M"/>
    <x v="2158"/>
    <d v="2014-09-22T00:00:00"/>
    <n v="5138"/>
    <n v="9.33"/>
    <n v="6.92"/>
    <n v="47937.54"/>
    <n v="35554.959999999999"/>
    <n v="12382.58"/>
  </r>
  <r>
    <n v="589251554"/>
    <x v="0"/>
    <s v="Angola"/>
    <x v="9"/>
    <x v="1"/>
    <s v="L"/>
    <x v="1468"/>
    <d v="2016-05-13T00:00:00"/>
    <n v="1484"/>
    <n v="81.73"/>
    <n v="56.67"/>
    <n v="121287.32"/>
    <n v="84098.28"/>
    <n v="37189.040000000001"/>
  </r>
  <r>
    <n v="452671325"/>
    <x v="0"/>
    <s v="Central African Republic"/>
    <x v="6"/>
    <x v="0"/>
    <s v="M"/>
    <x v="1943"/>
    <d v="2011-02-20T00:00:00"/>
    <n v="4359"/>
    <n v="205.7"/>
    <n v="117.11"/>
    <n v="896646.3"/>
    <n v="510482.49"/>
    <n v="386163.81"/>
  </r>
  <r>
    <n v="823618257"/>
    <x v="4"/>
    <s v="Guatemala"/>
    <x v="9"/>
    <x v="1"/>
    <s v="M"/>
    <x v="2159"/>
    <d v="2014-02-08T00:00:00"/>
    <n v="5800"/>
    <n v="81.73"/>
    <n v="56.67"/>
    <n v="474034"/>
    <n v="328686"/>
    <n v="145348"/>
  </r>
  <r>
    <n v="292766177"/>
    <x v="1"/>
    <s v="Albania"/>
    <x v="0"/>
    <x v="0"/>
    <s v="L"/>
    <x v="360"/>
    <d v="2010-10-24T00:00:00"/>
    <n v="4873"/>
    <n v="651.21"/>
    <n v="524.96"/>
    <n v="3173346.33"/>
    <n v="2558130.08"/>
    <n v="615216.25"/>
  </r>
  <r>
    <n v="671101415"/>
    <x v="1"/>
    <s v="San Marino"/>
    <x v="11"/>
    <x v="0"/>
    <s v="C"/>
    <x v="2160"/>
    <d v="2018-11-30T00:00:00"/>
    <n v="2677"/>
    <n v="9.33"/>
    <n v="6.92"/>
    <n v="24976.41"/>
    <n v="18524.84"/>
    <n v="6451.57"/>
  </r>
  <r>
    <n v="239922797"/>
    <x v="1"/>
    <s v="Kosovo"/>
    <x v="11"/>
    <x v="0"/>
    <s v="L"/>
    <x v="1319"/>
    <d v="2017-10-29T00:00:00"/>
    <n v="7342"/>
    <n v="9.33"/>
    <n v="6.92"/>
    <n v="68500.86"/>
    <n v="50806.64"/>
    <n v="17694.22"/>
  </r>
  <r>
    <n v="500841653"/>
    <x v="3"/>
    <s v="Malaysia"/>
    <x v="6"/>
    <x v="1"/>
    <s v="L"/>
    <x v="2161"/>
    <d v="2010-12-31T00:00:00"/>
    <n v="9030"/>
    <n v="205.7"/>
    <n v="117.11"/>
    <n v="1857471"/>
    <n v="1057503.3"/>
    <n v="799967.7"/>
  </r>
  <r>
    <n v="325781810"/>
    <x v="5"/>
    <s v="Samoa "/>
    <x v="5"/>
    <x v="1"/>
    <s v="C"/>
    <x v="2162"/>
    <d v="2017-01-15T00:00:00"/>
    <n v="4932"/>
    <n v="421.89"/>
    <n v="364.69"/>
    <n v="2080761.48"/>
    <n v="1798651.08"/>
    <n v="282110.40000000002"/>
  </r>
  <r>
    <n v="906979596"/>
    <x v="1"/>
    <s v="Netherlands"/>
    <x v="10"/>
    <x v="1"/>
    <s v="C"/>
    <x v="1989"/>
    <d v="2014-05-02T00:00:00"/>
    <n v="4272"/>
    <n v="437.2"/>
    <n v="263.33"/>
    <n v="1867718.4"/>
    <n v="1124945.76"/>
    <n v="742772.64"/>
  </r>
  <r>
    <n v="806983840"/>
    <x v="2"/>
    <s v="Morocco"/>
    <x v="3"/>
    <x v="0"/>
    <s v="M"/>
    <x v="94"/>
    <d v="2016-08-01T00:00:00"/>
    <n v="3306"/>
    <n v="668.27"/>
    <n v="502.54"/>
    <n v="2209300.62"/>
    <n v="1661397.24"/>
    <n v="547903.38"/>
  </r>
  <r>
    <n v="908655869"/>
    <x v="0"/>
    <s v="Tanzania"/>
    <x v="2"/>
    <x v="0"/>
    <s v="C"/>
    <x v="2163"/>
    <d v="2013-04-09T00:00:00"/>
    <n v="319"/>
    <n v="154.06"/>
    <n v="90.93"/>
    <n v="49145.14"/>
    <n v="29006.67"/>
    <n v="20138.47"/>
  </r>
  <r>
    <n v="365169513"/>
    <x v="1"/>
    <s v="Ukraine"/>
    <x v="1"/>
    <x v="0"/>
    <s v="L"/>
    <x v="2164"/>
    <d v="2018-12-03T00:00:00"/>
    <n v="629"/>
    <n v="47.45"/>
    <n v="31.79"/>
    <n v="29846.05"/>
    <n v="19995.91"/>
    <n v="9850.14"/>
  </r>
  <r>
    <n v="650011098"/>
    <x v="5"/>
    <s v="Samoa "/>
    <x v="0"/>
    <x v="1"/>
    <s v="L"/>
    <x v="275"/>
    <d v="2012-10-14T00:00:00"/>
    <n v="1583"/>
    <n v="651.21"/>
    <n v="524.96"/>
    <n v="1030865.43"/>
    <n v="831011.68"/>
    <n v="199853.75"/>
  </r>
  <r>
    <n v="606979453"/>
    <x v="4"/>
    <s v="Barbados"/>
    <x v="2"/>
    <x v="0"/>
    <s v="M"/>
    <x v="1028"/>
    <d v="2015-02-16T00:00:00"/>
    <n v="7563"/>
    <n v="154.06"/>
    <n v="90.93"/>
    <n v="1165155.78"/>
    <n v="687703.59"/>
    <n v="477452.19"/>
  </r>
  <r>
    <n v="500185906"/>
    <x v="1"/>
    <s v="San Marino"/>
    <x v="3"/>
    <x v="1"/>
    <s v="M"/>
    <x v="2165"/>
    <d v="2014-03-21T00:00:00"/>
    <n v="4980"/>
    <n v="668.27"/>
    <n v="502.54"/>
    <n v="3327984.6"/>
    <n v="2502649.2000000002"/>
    <n v="825335.4"/>
  </r>
  <r>
    <n v="664054286"/>
    <x v="1"/>
    <s v="Austria"/>
    <x v="7"/>
    <x v="0"/>
    <s v="L"/>
    <x v="2166"/>
    <d v="2010-04-04T00:00:00"/>
    <n v="7275"/>
    <n v="109.28"/>
    <n v="35.840000000000003"/>
    <n v="795012"/>
    <n v="260736"/>
    <n v="534276"/>
  </r>
  <r>
    <n v="153320920"/>
    <x v="1"/>
    <s v="Romania"/>
    <x v="2"/>
    <x v="1"/>
    <s v="C"/>
    <x v="2167"/>
    <d v="2013-06-24T00:00:00"/>
    <n v="9922"/>
    <n v="154.06"/>
    <n v="90.93"/>
    <n v="1528583.32"/>
    <n v="902207.46"/>
    <n v="626375.86"/>
  </r>
  <r>
    <n v="793034636"/>
    <x v="0"/>
    <s v="Seychelles "/>
    <x v="3"/>
    <x v="0"/>
    <s v="L"/>
    <x v="459"/>
    <d v="2019-03-23T00:00:00"/>
    <n v="5427"/>
    <n v="668.27"/>
    <n v="502.54"/>
    <n v="3626701.29"/>
    <n v="2727284.58"/>
    <n v="899416.71"/>
  </r>
  <r>
    <n v="428556764"/>
    <x v="2"/>
    <s v="Saudi Arabia"/>
    <x v="2"/>
    <x v="1"/>
    <s v="H"/>
    <x v="2168"/>
    <d v="2012-01-07T00:00:00"/>
    <n v="8325"/>
    <n v="154.06"/>
    <n v="90.93"/>
    <n v="1282549.5"/>
    <n v="756992.25"/>
    <n v="525557.25"/>
  </r>
  <r>
    <n v="575561130"/>
    <x v="0"/>
    <s v="Comoros"/>
    <x v="11"/>
    <x v="1"/>
    <s v="C"/>
    <x v="2169"/>
    <d v="2020-09-16T00:00:00"/>
    <n v="183"/>
    <n v="9.33"/>
    <n v="6.92"/>
    <n v="1707.39"/>
    <n v="1266.3599999999999"/>
    <n v="441.03"/>
  </r>
  <r>
    <n v="570034062"/>
    <x v="1"/>
    <s v="Denmark"/>
    <x v="10"/>
    <x v="1"/>
    <s v="C"/>
    <x v="789"/>
    <d v="2020-12-09T00:00:00"/>
    <n v="4601"/>
    <n v="437.2"/>
    <n v="263.33"/>
    <n v="2011557.2"/>
    <n v="1211581.33"/>
    <n v="799975.87"/>
  </r>
  <r>
    <n v="718274390"/>
    <x v="1"/>
    <s v="Switzerland"/>
    <x v="7"/>
    <x v="0"/>
    <s v="H"/>
    <x v="935"/>
    <d v="2017-02-23T00:00:00"/>
    <n v="2209"/>
    <n v="109.28"/>
    <n v="35.840000000000003"/>
    <n v="241399.52"/>
    <n v="79170.559999999998"/>
    <n v="162228.96"/>
  </r>
  <r>
    <n v="946893441"/>
    <x v="4"/>
    <s v="The Bahamas"/>
    <x v="2"/>
    <x v="1"/>
    <s v="C"/>
    <x v="574"/>
    <d v="2012-02-24T00:00:00"/>
    <n v="5666"/>
    <n v="154.06"/>
    <n v="90.93"/>
    <n v="872903.96"/>
    <n v="515209.38"/>
    <n v="357694.58"/>
  </r>
  <r>
    <n v="352815043"/>
    <x v="2"/>
    <s v="Iraq"/>
    <x v="7"/>
    <x v="1"/>
    <s v="L"/>
    <x v="2170"/>
    <d v="2011-09-01T00:00:00"/>
    <n v="4667"/>
    <n v="109.28"/>
    <n v="35.840000000000003"/>
    <n v="510009.76"/>
    <n v="167265.28"/>
    <n v="342744.48"/>
  </r>
  <r>
    <n v="353275525"/>
    <x v="5"/>
    <s v="Papua New Guinea"/>
    <x v="6"/>
    <x v="0"/>
    <s v="L"/>
    <x v="1463"/>
    <d v="2016-07-09T00:00:00"/>
    <n v="933"/>
    <n v="205.7"/>
    <n v="117.11"/>
    <n v="191918.1"/>
    <n v="109263.63"/>
    <n v="82654.47"/>
  </r>
  <r>
    <n v="635823714"/>
    <x v="0"/>
    <s v="Zambia"/>
    <x v="8"/>
    <x v="0"/>
    <s v="H"/>
    <x v="233"/>
    <d v="2019-12-15T00:00:00"/>
    <n v="3221"/>
    <n v="152.58000000000001"/>
    <n v="97.44"/>
    <n v="491460.18"/>
    <n v="313854.24"/>
    <n v="177605.94"/>
  </r>
  <r>
    <n v="508320939"/>
    <x v="0"/>
    <s v="Sierra Leone"/>
    <x v="6"/>
    <x v="1"/>
    <s v="H"/>
    <x v="1447"/>
    <d v="2013-09-25T00:00:00"/>
    <n v="2317"/>
    <n v="205.7"/>
    <n v="117.11"/>
    <n v="476606.9"/>
    <n v="271343.87"/>
    <n v="205263.03"/>
  </r>
  <r>
    <n v="248941028"/>
    <x v="3"/>
    <s v="Sri Lanka"/>
    <x v="11"/>
    <x v="1"/>
    <s v="L"/>
    <x v="1569"/>
    <d v="2017-03-05T00:00:00"/>
    <n v="6037"/>
    <n v="9.33"/>
    <n v="6.92"/>
    <n v="56325.21"/>
    <n v="41776.04"/>
    <n v="14549.17"/>
  </r>
  <r>
    <n v="656170308"/>
    <x v="0"/>
    <s v="Madagascar"/>
    <x v="11"/>
    <x v="0"/>
    <s v="M"/>
    <x v="2171"/>
    <d v="2021-01-01T00:00:00"/>
    <n v="4231"/>
    <n v="9.33"/>
    <n v="6.92"/>
    <n v="39475.230000000003"/>
    <n v="29278.52"/>
    <n v="10196.709999999999"/>
  </r>
  <r>
    <n v="798807609"/>
    <x v="1"/>
    <s v="Romania"/>
    <x v="10"/>
    <x v="1"/>
    <s v="L"/>
    <x v="433"/>
    <d v="2019-08-09T00:00:00"/>
    <n v="3778"/>
    <n v="437.2"/>
    <n v="263.33"/>
    <n v="1651741.6"/>
    <n v="994860.74"/>
    <n v="656880.86"/>
  </r>
  <r>
    <n v="265964257"/>
    <x v="4"/>
    <s v="The Bahamas"/>
    <x v="7"/>
    <x v="1"/>
    <s v="L"/>
    <x v="2172"/>
    <d v="2014-08-03T00:00:00"/>
    <n v="3589"/>
    <n v="109.28"/>
    <n v="35.840000000000003"/>
    <n v="392205.92"/>
    <n v="128629.75999999999"/>
    <n v="263576.15999999997"/>
  </r>
  <r>
    <n v="517064082"/>
    <x v="0"/>
    <s v="Uganda"/>
    <x v="10"/>
    <x v="0"/>
    <s v="H"/>
    <x v="2173"/>
    <d v="2013-01-18T00:00:00"/>
    <n v="9607"/>
    <n v="437.2"/>
    <n v="263.33"/>
    <n v="4200180.4000000004"/>
    <n v="2529811.31"/>
    <n v="1670369.09"/>
  </r>
  <r>
    <n v="831843411"/>
    <x v="2"/>
    <s v="Morocco"/>
    <x v="1"/>
    <x v="1"/>
    <s v="L"/>
    <x v="2174"/>
    <d v="2018-07-02T00:00:00"/>
    <n v="9806"/>
    <n v="47.45"/>
    <n v="31.79"/>
    <n v="465294.7"/>
    <n v="311732.74"/>
    <n v="153561.96"/>
  </r>
  <r>
    <n v="560351073"/>
    <x v="4"/>
    <s v="Dominican Republic"/>
    <x v="1"/>
    <x v="0"/>
    <s v="L"/>
    <x v="288"/>
    <d v="2020-11-21T00:00:00"/>
    <n v="9190"/>
    <n v="47.45"/>
    <n v="31.79"/>
    <n v="436065.5"/>
    <n v="292150.09999999998"/>
    <n v="143915.4"/>
  </r>
  <r>
    <n v="472948396"/>
    <x v="3"/>
    <s v="North Korea"/>
    <x v="9"/>
    <x v="1"/>
    <s v="M"/>
    <x v="2175"/>
    <d v="2017-12-25T00:00:00"/>
    <n v="4795"/>
    <n v="81.73"/>
    <n v="56.67"/>
    <n v="391895.35"/>
    <n v="271732.65000000002"/>
    <n v="120162.7"/>
  </r>
  <r>
    <n v="510309207"/>
    <x v="5"/>
    <s v="Palau"/>
    <x v="9"/>
    <x v="0"/>
    <s v="H"/>
    <x v="2176"/>
    <d v="2015-03-07T00:00:00"/>
    <n v="689"/>
    <n v="81.73"/>
    <n v="56.67"/>
    <n v="56311.97"/>
    <n v="39045.629999999997"/>
    <n v="17266.34"/>
  </r>
  <r>
    <n v="233419835"/>
    <x v="4"/>
    <s v="Jamaica"/>
    <x v="0"/>
    <x v="1"/>
    <s v="C"/>
    <x v="1138"/>
    <d v="2011-11-18T00:00:00"/>
    <n v="2971"/>
    <n v="651.21"/>
    <n v="524.96"/>
    <n v="1934744.91"/>
    <n v="1559656.16"/>
    <n v="375088.75"/>
  </r>
  <r>
    <n v="173579108"/>
    <x v="0"/>
    <s v="Cape Verde"/>
    <x v="2"/>
    <x v="0"/>
    <s v="C"/>
    <x v="1040"/>
    <d v="2018-10-01T00:00:00"/>
    <n v="4770"/>
    <n v="154.06"/>
    <n v="90.93"/>
    <n v="734866.2"/>
    <n v="433736.1"/>
    <n v="301130.09999999998"/>
  </r>
  <r>
    <n v="482398355"/>
    <x v="0"/>
    <s v="Equatorial Guinea"/>
    <x v="7"/>
    <x v="1"/>
    <s v="L"/>
    <x v="2177"/>
    <d v="2020-01-22T00:00:00"/>
    <n v="1248"/>
    <n v="109.28"/>
    <n v="35.840000000000003"/>
    <n v="136381.44"/>
    <n v="44728.32"/>
    <n v="91653.119999999995"/>
  </r>
  <r>
    <n v="481801402"/>
    <x v="0"/>
    <s v="Chad"/>
    <x v="8"/>
    <x v="0"/>
    <s v="L"/>
    <x v="2178"/>
    <d v="2014-01-23T00:00:00"/>
    <n v="4596"/>
    <n v="152.58000000000001"/>
    <n v="97.44"/>
    <n v="701257.68"/>
    <n v="447834.24"/>
    <n v="253423.44"/>
  </r>
  <r>
    <n v="914024579"/>
    <x v="1"/>
    <s v="Monaco"/>
    <x v="7"/>
    <x v="1"/>
    <s v="H"/>
    <x v="784"/>
    <d v="2018-11-05T00:00:00"/>
    <n v="9039"/>
    <n v="109.28"/>
    <n v="35.840000000000003"/>
    <n v="987781.92"/>
    <n v="323957.76000000001"/>
    <n v="663824.16"/>
  </r>
  <r>
    <n v="791616714"/>
    <x v="2"/>
    <s v="Egypt"/>
    <x v="3"/>
    <x v="1"/>
    <s v="C"/>
    <x v="2179"/>
    <d v="2015-08-29T00:00:00"/>
    <n v="5832"/>
    <n v="668.27"/>
    <n v="502.54"/>
    <n v="3897350.64"/>
    <n v="2930813.28"/>
    <n v="966537.36"/>
  </r>
  <r>
    <n v="547439134"/>
    <x v="3"/>
    <s v="India"/>
    <x v="0"/>
    <x v="0"/>
    <s v="H"/>
    <x v="2180"/>
    <d v="2015-08-19T00:00:00"/>
    <n v="8260"/>
    <n v="651.21"/>
    <n v="524.96"/>
    <n v="5378994.5999999996"/>
    <n v="4336169.5999999996"/>
    <n v="1042825"/>
  </r>
  <r>
    <n v="684665668"/>
    <x v="1"/>
    <s v="United Kingdom"/>
    <x v="6"/>
    <x v="0"/>
    <s v="L"/>
    <x v="2181"/>
    <d v="2017-10-31T00:00:00"/>
    <n v="6641"/>
    <n v="205.7"/>
    <n v="117.11"/>
    <n v="1366053.7"/>
    <n v="777727.51"/>
    <n v="588326.18999999994"/>
  </r>
  <r>
    <n v="426782643"/>
    <x v="3"/>
    <s v="Kyrgyzstan"/>
    <x v="2"/>
    <x v="0"/>
    <s v="H"/>
    <x v="2175"/>
    <d v="2017-12-27T00:00:00"/>
    <n v="3323"/>
    <n v="154.06"/>
    <n v="90.93"/>
    <n v="511941.38"/>
    <n v="302160.39"/>
    <n v="209780.99"/>
  </r>
  <r>
    <n v="867588889"/>
    <x v="1"/>
    <s v="Monaco"/>
    <x v="6"/>
    <x v="0"/>
    <s v="H"/>
    <x v="2182"/>
    <d v="2017-08-09T00:00:00"/>
    <n v="7687"/>
    <n v="205.7"/>
    <n v="117.11"/>
    <n v="1581215.9"/>
    <n v="900224.57"/>
    <n v="680991.33"/>
  </r>
  <r>
    <n v="921195733"/>
    <x v="1"/>
    <s v="Denmark"/>
    <x v="1"/>
    <x v="0"/>
    <s v="H"/>
    <x v="1681"/>
    <d v="2010-01-11T00:00:00"/>
    <n v="1143"/>
    <n v="47.45"/>
    <n v="31.79"/>
    <n v="54235.35"/>
    <n v="36335.97"/>
    <n v="17899.38"/>
  </r>
  <r>
    <n v="472027003"/>
    <x v="0"/>
    <s v="Niger"/>
    <x v="5"/>
    <x v="0"/>
    <s v="M"/>
    <x v="1463"/>
    <d v="2016-07-05T00:00:00"/>
    <n v="2135"/>
    <n v="421.89"/>
    <n v="364.69"/>
    <n v="900735.15"/>
    <n v="778613.15"/>
    <n v="122122"/>
  </r>
  <r>
    <n v="824819028"/>
    <x v="0"/>
    <s v="Togo"/>
    <x v="2"/>
    <x v="1"/>
    <s v="H"/>
    <x v="2183"/>
    <d v="2013-09-23T00:00:00"/>
    <n v="1135"/>
    <n v="154.06"/>
    <n v="90.93"/>
    <n v="174858.1"/>
    <n v="103205.55"/>
    <n v="71652.55"/>
  </r>
  <r>
    <n v="654620635"/>
    <x v="0"/>
    <s v="Swaziland"/>
    <x v="1"/>
    <x v="1"/>
    <s v="H"/>
    <x v="2184"/>
    <d v="2012-04-27T00:00:00"/>
    <n v="5648"/>
    <n v="47.45"/>
    <n v="31.79"/>
    <n v="267997.59999999998"/>
    <n v="179549.92"/>
    <n v="88447.679999999993"/>
  </r>
  <r>
    <n v="956793153"/>
    <x v="3"/>
    <s v="South Korea"/>
    <x v="0"/>
    <x v="0"/>
    <s v="L"/>
    <x v="1157"/>
    <d v="2012-10-30T00:00:00"/>
    <n v="5211"/>
    <n v="651.21"/>
    <n v="524.96"/>
    <n v="3393455.31"/>
    <n v="2735566.56"/>
    <n v="657888.75"/>
  </r>
  <r>
    <n v="997010409"/>
    <x v="3"/>
    <s v="Indonesia"/>
    <x v="0"/>
    <x v="1"/>
    <s v="M"/>
    <x v="603"/>
    <d v="2013-06-25T00:00:00"/>
    <n v="6391"/>
    <n v="651.21"/>
    <n v="524.96"/>
    <n v="4161883.11"/>
    <n v="3355019.36"/>
    <n v="806863.75"/>
  </r>
  <r>
    <n v="561258733"/>
    <x v="1"/>
    <s v="Germany"/>
    <x v="1"/>
    <x v="0"/>
    <s v="H"/>
    <x v="309"/>
    <d v="2012-09-03T00:00:00"/>
    <n v="7786"/>
    <n v="47.45"/>
    <n v="31.79"/>
    <n v="369445.7"/>
    <n v="247516.94"/>
    <n v="121928.76"/>
  </r>
  <r>
    <n v="405836951"/>
    <x v="5"/>
    <s v="Marshall Islands"/>
    <x v="10"/>
    <x v="0"/>
    <s v="C"/>
    <x v="1526"/>
    <d v="2017-04-08T00:00:00"/>
    <n v="5027"/>
    <n v="437.2"/>
    <n v="263.33"/>
    <n v="2197804.4"/>
    <n v="1323759.9099999999"/>
    <n v="874044.49"/>
  </r>
  <r>
    <n v="907356393"/>
    <x v="4"/>
    <s v="Grenada"/>
    <x v="10"/>
    <x v="0"/>
    <s v="L"/>
    <x v="2185"/>
    <d v="2019-06-27T00:00:00"/>
    <n v="5775"/>
    <n v="437.2"/>
    <n v="263.33"/>
    <n v="2524830"/>
    <n v="1520730.75"/>
    <n v="1004099.25"/>
  </r>
  <r>
    <n v="712740886"/>
    <x v="6"/>
    <s v="Mexico"/>
    <x v="1"/>
    <x v="0"/>
    <s v="M"/>
    <x v="1227"/>
    <d v="2017-07-05T00:00:00"/>
    <n v="4722"/>
    <n v="47.45"/>
    <n v="31.79"/>
    <n v="224058.9"/>
    <n v="150112.38"/>
    <n v="73946.52"/>
  </r>
  <r>
    <n v="789226758"/>
    <x v="0"/>
    <s v="Rwanda"/>
    <x v="2"/>
    <x v="0"/>
    <s v="C"/>
    <x v="2186"/>
    <d v="2015-06-12T00:00:00"/>
    <n v="8591"/>
    <n v="154.06"/>
    <n v="90.93"/>
    <n v="1323529.46"/>
    <n v="781179.63"/>
    <n v="542349.82999999996"/>
  </r>
  <r>
    <n v="374362838"/>
    <x v="3"/>
    <s v="Bangladesh"/>
    <x v="11"/>
    <x v="1"/>
    <s v="H"/>
    <x v="1335"/>
    <d v="2010-12-19T00:00:00"/>
    <n v="1138"/>
    <n v="9.33"/>
    <n v="6.92"/>
    <n v="10617.54"/>
    <n v="7874.96"/>
    <n v="2742.58"/>
  </r>
  <r>
    <n v="126010453"/>
    <x v="1"/>
    <s v="Ireland"/>
    <x v="2"/>
    <x v="0"/>
    <s v="H"/>
    <x v="1438"/>
    <d v="2015-08-23T00:00:00"/>
    <n v="8148"/>
    <n v="154.06"/>
    <n v="90.93"/>
    <n v="1255280.8799999999"/>
    <n v="740897.64"/>
    <n v="514383.24"/>
  </r>
  <r>
    <n v="772343432"/>
    <x v="0"/>
    <s v="Gabon"/>
    <x v="2"/>
    <x v="1"/>
    <s v="L"/>
    <x v="972"/>
    <d v="2013-09-21T00:00:00"/>
    <n v="2440"/>
    <n v="154.06"/>
    <n v="90.93"/>
    <n v="375906.4"/>
    <n v="221869.2"/>
    <n v="154037.20000000001"/>
  </r>
  <r>
    <n v="861848104"/>
    <x v="0"/>
    <s v="Ghana"/>
    <x v="8"/>
    <x v="1"/>
    <s v="C"/>
    <x v="2187"/>
    <d v="2020-07-09T00:00:00"/>
    <n v="8861"/>
    <n v="152.58000000000001"/>
    <n v="97.44"/>
    <n v="1352011.38"/>
    <n v="863415.84"/>
    <n v="488595.54"/>
  </r>
  <r>
    <n v="813323295"/>
    <x v="1"/>
    <s v="Romania"/>
    <x v="2"/>
    <x v="1"/>
    <s v="C"/>
    <x v="1116"/>
    <d v="2015-10-17T00:00:00"/>
    <n v="9292"/>
    <n v="154.06"/>
    <n v="90.93"/>
    <n v="1431525.52"/>
    <n v="844921.56"/>
    <n v="586603.96"/>
  </r>
  <r>
    <n v="665880334"/>
    <x v="0"/>
    <s v="Madagascar"/>
    <x v="10"/>
    <x v="1"/>
    <s v="H"/>
    <x v="2188"/>
    <d v="2012-12-31T00:00:00"/>
    <n v="7643"/>
    <n v="437.2"/>
    <n v="263.33"/>
    <n v="3341519.6"/>
    <n v="2012631.19"/>
    <n v="1328888.4099999999"/>
  </r>
  <r>
    <n v="528943049"/>
    <x v="3"/>
    <s v="Maldives"/>
    <x v="8"/>
    <x v="1"/>
    <s v="C"/>
    <x v="347"/>
    <d v="2015-02-10T00:00:00"/>
    <n v="4857"/>
    <n v="152.58000000000001"/>
    <n v="97.44"/>
    <n v="741081.06"/>
    <n v="473266.08"/>
    <n v="267814.98"/>
  </r>
  <r>
    <n v="132247769"/>
    <x v="1"/>
    <s v="Vatican City"/>
    <x v="9"/>
    <x v="0"/>
    <s v="H"/>
    <x v="818"/>
    <d v="2018-06-21T00:00:00"/>
    <n v="3909"/>
    <n v="81.73"/>
    <n v="56.67"/>
    <n v="319482.57"/>
    <n v="221523.03"/>
    <n v="97959.54"/>
  </r>
  <r>
    <n v="175843322"/>
    <x v="0"/>
    <s v="Gabon"/>
    <x v="9"/>
    <x v="1"/>
    <s v="L"/>
    <x v="897"/>
    <d v="2015-01-29T00:00:00"/>
    <n v="4801"/>
    <n v="81.73"/>
    <n v="56.67"/>
    <n v="392385.73"/>
    <n v="272072.67"/>
    <n v="120313.06"/>
  </r>
  <r>
    <n v="980091035"/>
    <x v="2"/>
    <s v="Turkey"/>
    <x v="8"/>
    <x v="1"/>
    <s v="L"/>
    <x v="807"/>
    <d v="2018-10-19T00:00:00"/>
    <n v="9572"/>
    <n v="152.58000000000001"/>
    <n v="97.44"/>
    <n v="1460495.76"/>
    <n v="932695.68"/>
    <n v="527800.07999999996"/>
  </r>
  <r>
    <n v="235664737"/>
    <x v="5"/>
    <s v="Australia"/>
    <x v="3"/>
    <x v="0"/>
    <s v="L"/>
    <x v="346"/>
    <d v="2018-04-04T00:00:00"/>
    <n v="7287"/>
    <n v="668.27"/>
    <n v="502.54"/>
    <n v="4869683.49"/>
    <n v="3662008.98"/>
    <n v="1207674.51"/>
  </r>
  <r>
    <n v="653550755"/>
    <x v="6"/>
    <s v="Canada"/>
    <x v="7"/>
    <x v="1"/>
    <s v="H"/>
    <x v="393"/>
    <d v="2018-06-18T00:00:00"/>
    <n v="9047"/>
    <n v="109.28"/>
    <n v="35.840000000000003"/>
    <n v="988656.16"/>
    <n v="324244.47999999998"/>
    <n v="664411.68000000005"/>
  </r>
  <r>
    <n v="515047919"/>
    <x v="2"/>
    <s v="United Arab Emirates"/>
    <x v="11"/>
    <x v="0"/>
    <s v="C"/>
    <x v="1833"/>
    <d v="2016-09-12T00:00:00"/>
    <n v="2980"/>
    <n v="9.33"/>
    <n v="6.92"/>
    <n v="27803.4"/>
    <n v="20621.599999999999"/>
    <n v="7181.8"/>
  </r>
  <r>
    <n v="421767556"/>
    <x v="2"/>
    <s v="Bahrain"/>
    <x v="3"/>
    <x v="0"/>
    <s v="C"/>
    <x v="2189"/>
    <d v="2010-05-22T00:00:00"/>
    <n v="9247"/>
    <n v="668.27"/>
    <n v="502.54"/>
    <n v="6179492.6900000004"/>
    <n v="4646987.38"/>
    <n v="1532505.31"/>
  </r>
  <r>
    <n v="145633494"/>
    <x v="0"/>
    <s v="Cape Verde"/>
    <x v="4"/>
    <x v="0"/>
    <s v="M"/>
    <x v="2190"/>
    <d v="2019-06-22T00:00:00"/>
    <n v="5042"/>
    <n v="255.28"/>
    <n v="159.41999999999999"/>
    <n v="1287121.76"/>
    <n v="803795.64"/>
    <n v="483326.12"/>
  </r>
  <r>
    <n v="878882062"/>
    <x v="2"/>
    <s v="Jordan"/>
    <x v="7"/>
    <x v="0"/>
    <s v="M"/>
    <x v="2191"/>
    <d v="2011-12-09T00:00:00"/>
    <n v="9588"/>
    <n v="109.28"/>
    <n v="35.840000000000003"/>
    <n v="1047776.64"/>
    <n v="343633.91999999998"/>
    <n v="704142.72"/>
  </r>
  <r>
    <n v="284062087"/>
    <x v="1"/>
    <s v="Latvia"/>
    <x v="5"/>
    <x v="1"/>
    <s v="H"/>
    <x v="1237"/>
    <d v="2012-03-17T00:00:00"/>
    <n v="9139"/>
    <n v="421.89"/>
    <n v="364.69"/>
    <n v="3855652.71"/>
    <n v="3332901.91"/>
    <n v="522750.8"/>
  </r>
  <r>
    <n v="144034898"/>
    <x v="5"/>
    <s v="East Timor"/>
    <x v="8"/>
    <x v="0"/>
    <s v="C"/>
    <x v="1344"/>
    <d v="2019-12-19T00:00:00"/>
    <n v="1982"/>
    <n v="152.58000000000001"/>
    <n v="97.44"/>
    <n v="302413.56"/>
    <n v="193126.08"/>
    <n v="109287.48"/>
  </r>
  <r>
    <n v="511974322"/>
    <x v="0"/>
    <s v="Madagascar"/>
    <x v="6"/>
    <x v="1"/>
    <s v="L"/>
    <x v="1074"/>
    <d v="2011-10-24T00:00:00"/>
    <n v="3434"/>
    <n v="205.7"/>
    <n v="117.11"/>
    <n v="706373.8"/>
    <n v="402155.74"/>
    <n v="304218.06"/>
  </r>
  <r>
    <n v="161366689"/>
    <x v="0"/>
    <s v="Zambia"/>
    <x v="9"/>
    <x v="0"/>
    <s v="C"/>
    <x v="2192"/>
    <d v="2013-08-17T00:00:00"/>
    <n v="844"/>
    <n v="81.73"/>
    <n v="56.67"/>
    <n v="68980.12"/>
    <n v="47829.48"/>
    <n v="21150.639999999999"/>
  </r>
  <r>
    <n v="636010825"/>
    <x v="4"/>
    <s v="Belize"/>
    <x v="3"/>
    <x v="0"/>
    <s v="C"/>
    <x v="2048"/>
    <d v="2019-05-17T00:00:00"/>
    <n v="8592"/>
    <n v="668.27"/>
    <n v="502.54"/>
    <n v="5741775.8399999999"/>
    <n v="4317823.68"/>
    <n v="1423952.16"/>
  </r>
  <r>
    <n v="400018060"/>
    <x v="5"/>
    <s v="Nauru"/>
    <x v="5"/>
    <x v="0"/>
    <s v="M"/>
    <x v="2193"/>
    <d v="2012-05-17T00:00:00"/>
    <n v="3088"/>
    <n v="421.89"/>
    <n v="364.69"/>
    <n v="1302796.32"/>
    <n v="1126162.72"/>
    <n v="176633.60000000001"/>
  </r>
  <r>
    <n v="687812221"/>
    <x v="4"/>
    <s v="Saint Kitts and Nevis "/>
    <x v="10"/>
    <x v="0"/>
    <s v="C"/>
    <x v="1331"/>
    <d v="2011-11-15T00:00:00"/>
    <n v="7776"/>
    <n v="437.2"/>
    <n v="263.33"/>
    <n v="3399667.2"/>
    <n v="2047654.08"/>
    <n v="1352013.12"/>
  </r>
  <r>
    <n v="554129636"/>
    <x v="3"/>
    <s v="Nepal"/>
    <x v="9"/>
    <x v="1"/>
    <s v="L"/>
    <x v="2194"/>
    <d v="2017-12-22T00:00:00"/>
    <n v="8128"/>
    <n v="81.73"/>
    <n v="56.67"/>
    <n v="664301.43999999994"/>
    <n v="460613.76"/>
    <n v="203687.67999999999"/>
  </r>
  <r>
    <n v="924019134"/>
    <x v="2"/>
    <s v="Iraq"/>
    <x v="1"/>
    <x v="0"/>
    <s v="L"/>
    <x v="2165"/>
    <d v="2014-03-16T00:00:00"/>
    <n v="6650"/>
    <n v="47.45"/>
    <n v="31.79"/>
    <n v="315542.5"/>
    <n v="211403.5"/>
    <n v="104139"/>
  </r>
  <r>
    <n v="542842042"/>
    <x v="4"/>
    <s v="Saint Lucia"/>
    <x v="1"/>
    <x v="0"/>
    <s v="L"/>
    <x v="843"/>
    <d v="2020-08-02T00:00:00"/>
    <n v="7878"/>
    <n v="47.45"/>
    <n v="31.79"/>
    <n v="373811.1"/>
    <n v="250441.62"/>
    <n v="123369.48"/>
  </r>
  <r>
    <n v="926272189"/>
    <x v="4"/>
    <s v="Jamaica"/>
    <x v="2"/>
    <x v="1"/>
    <s v="C"/>
    <x v="2171"/>
    <d v="2021-01-14T00:00:00"/>
    <n v="3379"/>
    <n v="154.06"/>
    <n v="90.93"/>
    <n v="520568.74"/>
    <n v="307252.46999999997"/>
    <n v="213316.27"/>
  </r>
  <r>
    <n v="510295903"/>
    <x v="2"/>
    <s v="Algeria"/>
    <x v="4"/>
    <x v="0"/>
    <s v="M"/>
    <x v="2195"/>
    <d v="2012-02-15T00:00:00"/>
    <n v="6753"/>
    <n v="255.28"/>
    <n v="159.41999999999999"/>
    <n v="1723905.84"/>
    <n v="1076563.26"/>
    <n v="647342.57999999996"/>
  </r>
  <r>
    <n v="501212012"/>
    <x v="4"/>
    <s v="Saint Lucia"/>
    <x v="5"/>
    <x v="0"/>
    <s v="M"/>
    <x v="767"/>
    <d v="2015-02-02T00:00:00"/>
    <n v="8627"/>
    <n v="421.89"/>
    <n v="364.69"/>
    <n v="3639645.03"/>
    <n v="3146180.63"/>
    <n v="493464.4"/>
  </r>
  <r>
    <n v="825631844"/>
    <x v="1"/>
    <s v="Luxembourg"/>
    <x v="11"/>
    <x v="1"/>
    <s v="L"/>
    <x v="1529"/>
    <d v="2017-12-24T00:00:00"/>
    <n v="1665"/>
    <n v="9.33"/>
    <n v="6.92"/>
    <n v="15534.45"/>
    <n v="11521.8"/>
    <n v="4012.65"/>
  </r>
  <r>
    <n v="580479228"/>
    <x v="2"/>
    <s v="Bahrain"/>
    <x v="4"/>
    <x v="1"/>
    <s v="C"/>
    <x v="2196"/>
    <d v="2010-02-08T00:00:00"/>
    <n v="5558"/>
    <n v="255.28"/>
    <n v="159.41999999999999"/>
    <n v="1418846.24"/>
    <n v="886056.36"/>
    <n v="532789.88"/>
  </r>
  <r>
    <n v="282990491"/>
    <x v="1"/>
    <s v="Serbia"/>
    <x v="1"/>
    <x v="0"/>
    <s v="L"/>
    <x v="2197"/>
    <d v="2014-12-12T00:00:00"/>
    <n v="2030"/>
    <n v="47.45"/>
    <n v="31.79"/>
    <n v="96323.5"/>
    <n v="64533.7"/>
    <n v="31789.8"/>
  </r>
  <r>
    <n v="520714461"/>
    <x v="1"/>
    <s v="Germany"/>
    <x v="5"/>
    <x v="0"/>
    <s v="L"/>
    <x v="2198"/>
    <d v="2013-07-28T00:00:00"/>
    <n v="9835"/>
    <n v="421.89"/>
    <n v="364.69"/>
    <n v="4149288.15"/>
    <n v="3586726.15"/>
    <n v="562562"/>
  </r>
  <r>
    <n v="601512467"/>
    <x v="0"/>
    <s v="Angola"/>
    <x v="8"/>
    <x v="0"/>
    <s v="M"/>
    <x v="990"/>
    <d v="2011-11-05T00:00:00"/>
    <n v="9761"/>
    <n v="152.58000000000001"/>
    <n v="97.44"/>
    <n v="1489333.38"/>
    <n v="951111.84"/>
    <n v="538221.54"/>
  </r>
  <r>
    <n v="803558337"/>
    <x v="4"/>
    <s v="Trinidad and Tobago"/>
    <x v="11"/>
    <x v="1"/>
    <s v="L"/>
    <x v="440"/>
    <d v="2019-09-15T00:00:00"/>
    <n v="9624"/>
    <n v="9.33"/>
    <n v="6.92"/>
    <n v="89791.92"/>
    <n v="66598.080000000002"/>
    <n v="23193.84"/>
  </r>
  <r>
    <n v="125338399"/>
    <x v="1"/>
    <s v="Spain"/>
    <x v="3"/>
    <x v="0"/>
    <s v="C"/>
    <x v="2199"/>
    <d v="2013-09-24T00:00:00"/>
    <n v="9272"/>
    <n v="668.27"/>
    <n v="502.54"/>
    <n v="6196199.4400000004"/>
    <n v="4659550.88"/>
    <n v="1536648.56"/>
  </r>
  <r>
    <n v="335651481"/>
    <x v="0"/>
    <s v="Equatorial Guinea"/>
    <x v="11"/>
    <x v="0"/>
    <s v="H"/>
    <x v="2200"/>
    <d v="2017-10-09T00:00:00"/>
    <n v="5587"/>
    <n v="9.33"/>
    <n v="6.92"/>
    <n v="52126.71"/>
    <n v="38662.04"/>
    <n v="13464.67"/>
  </r>
  <r>
    <n v="123608911"/>
    <x v="0"/>
    <s v="Madagascar"/>
    <x v="8"/>
    <x v="1"/>
    <s v="C"/>
    <x v="524"/>
    <d v="2015-05-20T00:00:00"/>
    <n v="7478"/>
    <n v="152.58000000000001"/>
    <n v="97.44"/>
    <n v="1140993.24"/>
    <n v="728656.32"/>
    <n v="412336.92"/>
  </r>
  <r>
    <n v="948634517"/>
    <x v="1"/>
    <s v="Ukraine"/>
    <x v="2"/>
    <x v="1"/>
    <s v="M"/>
    <x v="2201"/>
    <d v="2018-01-20T00:00:00"/>
    <n v="889"/>
    <n v="154.06"/>
    <n v="90.93"/>
    <n v="136959.34"/>
    <n v="80836.77"/>
    <n v="56122.57"/>
  </r>
  <r>
    <n v="290464627"/>
    <x v="4"/>
    <s v="Guatemala"/>
    <x v="5"/>
    <x v="0"/>
    <s v="L"/>
    <x v="2202"/>
    <d v="2010-11-16T00:00:00"/>
    <n v="3793"/>
    <n v="421.89"/>
    <n v="364.69"/>
    <n v="1600228.77"/>
    <n v="1383269.17"/>
    <n v="216959.6"/>
  </r>
  <r>
    <n v="199148070"/>
    <x v="2"/>
    <s v="Iraq"/>
    <x v="4"/>
    <x v="1"/>
    <s v="M"/>
    <x v="2203"/>
    <d v="2016-12-07T00:00:00"/>
    <n v="1194"/>
    <n v="255.28"/>
    <n v="159.41999999999999"/>
    <n v="304804.32"/>
    <n v="190347.48"/>
    <n v="114456.84"/>
  </r>
  <r>
    <n v="545046174"/>
    <x v="2"/>
    <s v="Qatar"/>
    <x v="5"/>
    <x v="1"/>
    <s v="M"/>
    <x v="44"/>
    <d v="2012-01-10T00:00:00"/>
    <n v="130"/>
    <n v="421.89"/>
    <n v="364.69"/>
    <n v="54845.7"/>
    <n v="47409.7"/>
    <n v="7436"/>
  </r>
  <r>
    <n v="368832767"/>
    <x v="2"/>
    <s v="Afghanistan"/>
    <x v="5"/>
    <x v="0"/>
    <s v="H"/>
    <x v="1667"/>
    <d v="2020-05-18T00:00:00"/>
    <n v="4667"/>
    <n v="421.89"/>
    <n v="364.69"/>
    <n v="1968960.63"/>
    <n v="1702008.23"/>
    <n v="266952.40000000002"/>
  </r>
  <r>
    <n v="131494176"/>
    <x v="2"/>
    <s v="Morocco"/>
    <x v="5"/>
    <x v="1"/>
    <s v="C"/>
    <x v="1179"/>
    <d v="2020-05-01T00:00:00"/>
    <n v="904"/>
    <n v="421.89"/>
    <n v="364.69"/>
    <n v="381388.56"/>
    <n v="329679.76"/>
    <n v="51708.800000000003"/>
  </r>
  <r>
    <n v="364329230"/>
    <x v="3"/>
    <s v="Nepal"/>
    <x v="1"/>
    <x v="1"/>
    <s v="C"/>
    <x v="2204"/>
    <d v="2010-09-18T00:00:00"/>
    <n v="1970"/>
    <n v="47.45"/>
    <n v="31.79"/>
    <n v="93476.5"/>
    <n v="62626.3"/>
    <n v="30850.2"/>
  </r>
  <r>
    <n v="318949258"/>
    <x v="1"/>
    <s v="Germany"/>
    <x v="1"/>
    <x v="0"/>
    <s v="L"/>
    <x v="600"/>
    <d v="2013-05-31T00:00:00"/>
    <n v="3028"/>
    <n v="47.45"/>
    <n v="31.79"/>
    <n v="143678.6"/>
    <n v="96260.12"/>
    <n v="47418.48"/>
  </r>
  <r>
    <n v="217278087"/>
    <x v="5"/>
    <s v="Federated States of Micronesia"/>
    <x v="1"/>
    <x v="0"/>
    <s v="L"/>
    <x v="1649"/>
    <d v="2013-02-21T00:00:00"/>
    <n v="6269"/>
    <n v="47.45"/>
    <n v="31.79"/>
    <n v="297464.05"/>
    <n v="199291.51"/>
    <n v="98172.54"/>
  </r>
  <r>
    <n v="801552045"/>
    <x v="0"/>
    <s v="Republic of the Congo"/>
    <x v="4"/>
    <x v="0"/>
    <s v="H"/>
    <x v="2205"/>
    <d v="2011-08-11T00:00:00"/>
    <n v="5917"/>
    <n v="255.28"/>
    <n v="159.41999999999999"/>
    <n v="1510491.76"/>
    <n v="943288.14"/>
    <n v="567203.62"/>
  </r>
  <r>
    <n v="184319961"/>
    <x v="0"/>
    <s v="Swaziland"/>
    <x v="10"/>
    <x v="0"/>
    <s v="H"/>
    <x v="1806"/>
    <d v="2013-07-30T00:00:00"/>
    <n v="3227"/>
    <n v="437.2"/>
    <n v="263.33"/>
    <n v="1410844.4"/>
    <n v="849765.91"/>
    <n v="561078.49"/>
  </r>
  <r>
    <n v="598443162"/>
    <x v="4"/>
    <s v="Dominican Republic"/>
    <x v="5"/>
    <x v="0"/>
    <s v="L"/>
    <x v="2206"/>
    <d v="2012-07-04T00:00:00"/>
    <n v="1485"/>
    <n v="421.89"/>
    <n v="364.69"/>
    <n v="626506.65"/>
    <n v="541564.65"/>
    <n v="84942"/>
  </r>
  <r>
    <n v="747095477"/>
    <x v="1"/>
    <s v="Estonia"/>
    <x v="1"/>
    <x v="1"/>
    <s v="M"/>
    <x v="1322"/>
    <d v="2019-06-19T00:00:00"/>
    <n v="1009"/>
    <n v="47.45"/>
    <n v="31.79"/>
    <n v="47877.05"/>
    <n v="32076.11"/>
    <n v="15800.94"/>
  </r>
  <r>
    <n v="753763234"/>
    <x v="6"/>
    <s v="Canada"/>
    <x v="6"/>
    <x v="1"/>
    <s v="H"/>
    <x v="762"/>
    <d v="2020-09-24T00:00:00"/>
    <n v="4146"/>
    <n v="205.7"/>
    <n v="117.11"/>
    <n v="852832.2"/>
    <n v="485538.06"/>
    <n v="367294.14"/>
  </r>
  <r>
    <n v="812245261"/>
    <x v="5"/>
    <s v="Papua New Guinea"/>
    <x v="6"/>
    <x v="0"/>
    <s v="L"/>
    <x v="1420"/>
    <d v="2011-06-18T00:00:00"/>
    <n v="278"/>
    <n v="205.7"/>
    <n v="117.11"/>
    <n v="57184.6"/>
    <n v="32556.58"/>
    <n v="24628.02"/>
  </r>
  <r>
    <n v="736652886"/>
    <x v="1"/>
    <s v="Estonia"/>
    <x v="2"/>
    <x v="1"/>
    <s v="C"/>
    <x v="2207"/>
    <d v="2010-07-26T00:00:00"/>
    <n v="814"/>
    <n v="154.06"/>
    <n v="90.93"/>
    <n v="125404.84"/>
    <n v="74017.02"/>
    <n v="51387.82"/>
  </r>
  <r>
    <n v="411409938"/>
    <x v="0"/>
    <s v="Comoros"/>
    <x v="5"/>
    <x v="0"/>
    <s v="M"/>
    <x v="315"/>
    <d v="2013-05-05T00:00:00"/>
    <n v="4198"/>
    <n v="421.89"/>
    <n v="364.69"/>
    <n v="1771094.22"/>
    <n v="1530968.62"/>
    <n v="240125.6"/>
  </r>
  <r>
    <n v="241252744"/>
    <x v="3"/>
    <s v="Kyrgyzstan"/>
    <x v="10"/>
    <x v="0"/>
    <s v="M"/>
    <x v="28"/>
    <d v="2010-07-22T00:00:00"/>
    <n v="903"/>
    <n v="437.2"/>
    <n v="263.33"/>
    <n v="394791.6"/>
    <n v="237786.99"/>
    <n v="157004.60999999999"/>
  </r>
  <r>
    <n v="701230132"/>
    <x v="0"/>
    <s v="Eritrea"/>
    <x v="7"/>
    <x v="0"/>
    <s v="C"/>
    <x v="588"/>
    <d v="2013-05-15T00:00:00"/>
    <n v="8434"/>
    <n v="109.28"/>
    <n v="35.840000000000003"/>
    <n v="921667.52"/>
    <n v="302274.56"/>
    <n v="619392.96"/>
  </r>
  <r>
    <n v="986703431"/>
    <x v="3"/>
    <s v="Bangladesh"/>
    <x v="9"/>
    <x v="1"/>
    <s v="C"/>
    <x v="2208"/>
    <d v="2020-06-04T00:00:00"/>
    <n v="6327"/>
    <n v="81.73"/>
    <n v="56.67"/>
    <n v="517105.71"/>
    <n v="358551.09"/>
    <n v="158554.62"/>
  </r>
  <r>
    <n v="363346469"/>
    <x v="1"/>
    <s v="Serbia"/>
    <x v="6"/>
    <x v="1"/>
    <s v="H"/>
    <x v="2209"/>
    <d v="2020-01-17T00:00:00"/>
    <n v="1149"/>
    <n v="205.7"/>
    <n v="117.11"/>
    <n v="236349.3"/>
    <n v="134559.39000000001"/>
    <n v="101789.91"/>
  </r>
  <r>
    <n v="417145574"/>
    <x v="0"/>
    <s v="Comoros"/>
    <x v="2"/>
    <x v="0"/>
    <s v="H"/>
    <x v="2210"/>
    <d v="2016-07-16T00:00:00"/>
    <n v="1500"/>
    <n v="154.06"/>
    <n v="90.93"/>
    <n v="231090"/>
    <n v="136395"/>
    <n v="94695"/>
  </r>
  <r>
    <n v="104399573"/>
    <x v="4"/>
    <s v="Haiti"/>
    <x v="5"/>
    <x v="0"/>
    <s v="L"/>
    <x v="2211"/>
    <d v="2010-12-11T00:00:00"/>
    <n v="3009"/>
    <n v="421.89"/>
    <n v="364.69"/>
    <n v="1269467.01"/>
    <n v="1097352.21"/>
    <n v="172114.8"/>
  </r>
  <r>
    <n v="701719796"/>
    <x v="5"/>
    <s v="Tuvalu"/>
    <x v="3"/>
    <x v="1"/>
    <s v="C"/>
    <x v="2212"/>
    <d v="2013-01-03T00:00:00"/>
    <n v="3336"/>
    <n v="668.27"/>
    <n v="502.54"/>
    <n v="2229348.7200000002"/>
    <n v="1676473.44"/>
    <n v="552875.28"/>
  </r>
  <r>
    <n v="856030070"/>
    <x v="3"/>
    <s v="North Korea"/>
    <x v="8"/>
    <x v="1"/>
    <s v="H"/>
    <x v="2192"/>
    <d v="2013-08-06T00:00:00"/>
    <n v="7176"/>
    <n v="152.58000000000001"/>
    <n v="97.44"/>
    <n v="1094914.08"/>
    <n v="699229.44"/>
    <n v="395684.64"/>
  </r>
  <r>
    <n v="634566724"/>
    <x v="0"/>
    <s v="Swaziland"/>
    <x v="8"/>
    <x v="1"/>
    <s v="M"/>
    <x v="2124"/>
    <d v="2017-09-11T00:00:00"/>
    <n v="1250"/>
    <n v="152.58000000000001"/>
    <n v="97.44"/>
    <n v="190725"/>
    <n v="121800"/>
    <n v="68925"/>
  </r>
  <r>
    <n v="174878585"/>
    <x v="5"/>
    <s v="Tonga"/>
    <x v="9"/>
    <x v="1"/>
    <s v="H"/>
    <x v="2213"/>
    <d v="2014-07-25T00:00:00"/>
    <n v="9314"/>
    <n v="81.73"/>
    <n v="56.67"/>
    <n v="761233.22"/>
    <n v="527824.38"/>
    <n v="233408.84"/>
  </r>
  <r>
    <n v="134826982"/>
    <x v="0"/>
    <s v="Comoros"/>
    <x v="3"/>
    <x v="0"/>
    <s v="C"/>
    <x v="316"/>
    <d v="2011-03-27T00:00:00"/>
    <n v="7155"/>
    <n v="668.27"/>
    <n v="502.54"/>
    <n v="4781471.8499999996"/>
    <n v="3595673.7"/>
    <n v="1185798.1499999999"/>
  </r>
  <r>
    <n v="342585742"/>
    <x v="0"/>
    <s v="Namibia"/>
    <x v="1"/>
    <x v="1"/>
    <s v="M"/>
    <x v="2214"/>
    <d v="2016-02-16T00:00:00"/>
    <n v="7589"/>
    <n v="47.45"/>
    <n v="31.79"/>
    <n v="360098.05"/>
    <n v="241254.31"/>
    <n v="118843.74"/>
  </r>
  <r>
    <n v="246641194"/>
    <x v="3"/>
    <s v="Bangladesh"/>
    <x v="8"/>
    <x v="0"/>
    <s v="M"/>
    <x v="487"/>
    <d v="2020-07-24T00:00:00"/>
    <n v="5465"/>
    <n v="152.58000000000001"/>
    <n v="97.44"/>
    <n v="833849.7"/>
    <n v="532509.6"/>
    <n v="301340.09999999998"/>
  </r>
  <r>
    <n v="265792167"/>
    <x v="2"/>
    <s v="Yemen"/>
    <x v="6"/>
    <x v="0"/>
    <s v="H"/>
    <x v="2215"/>
    <d v="2012-10-23T00:00:00"/>
    <n v="2663"/>
    <n v="205.7"/>
    <n v="117.11"/>
    <n v="547779.1"/>
    <n v="311863.93"/>
    <n v="235915.17"/>
  </r>
  <r>
    <n v="439149987"/>
    <x v="4"/>
    <s v="Barbados"/>
    <x v="8"/>
    <x v="1"/>
    <s v="H"/>
    <x v="1915"/>
    <d v="2018-06-22T00:00:00"/>
    <n v="3095"/>
    <n v="152.58000000000001"/>
    <n v="97.44"/>
    <n v="472235.1"/>
    <n v="301576.8"/>
    <n v="170658.3"/>
  </r>
  <r>
    <n v="876138484"/>
    <x v="2"/>
    <s v="Pakistan"/>
    <x v="3"/>
    <x v="0"/>
    <s v="L"/>
    <x v="225"/>
    <d v="2015-06-07T00:00:00"/>
    <n v="7702"/>
    <n v="668.27"/>
    <n v="502.54"/>
    <n v="5147015.54"/>
    <n v="3870563.08"/>
    <n v="1276452.46"/>
  </r>
  <r>
    <n v="406493985"/>
    <x v="1"/>
    <s v="Poland"/>
    <x v="3"/>
    <x v="1"/>
    <s v="L"/>
    <x v="807"/>
    <d v="2018-10-15T00:00:00"/>
    <n v="9458"/>
    <n v="668.27"/>
    <n v="502.54"/>
    <n v="6320497.6600000001"/>
    <n v="4753023.32"/>
    <n v="1567474.34"/>
  </r>
  <r>
    <n v="630265319"/>
    <x v="0"/>
    <s v="Sierra Leone"/>
    <x v="11"/>
    <x v="0"/>
    <s v="H"/>
    <x v="1630"/>
    <d v="2018-09-12T00:00:00"/>
    <n v="8369"/>
    <n v="9.33"/>
    <n v="6.92"/>
    <n v="78082.77"/>
    <n v="57913.48"/>
    <n v="20169.29"/>
  </r>
  <r>
    <n v="967813813"/>
    <x v="5"/>
    <s v="Palau"/>
    <x v="2"/>
    <x v="0"/>
    <s v="H"/>
    <x v="41"/>
    <d v="2011-11-14T00:00:00"/>
    <n v="6469"/>
    <n v="154.06"/>
    <n v="90.93"/>
    <n v="996614.14"/>
    <n v="588226.17000000004"/>
    <n v="408387.97"/>
  </r>
  <r>
    <n v="909813296"/>
    <x v="4"/>
    <s v="Panama"/>
    <x v="10"/>
    <x v="1"/>
    <s v="H"/>
    <x v="2216"/>
    <d v="2018-11-21T00:00:00"/>
    <n v="2827"/>
    <n v="437.2"/>
    <n v="263.33"/>
    <n v="1235964.3999999999"/>
    <n v="744433.91"/>
    <n v="491530.49"/>
  </r>
  <r>
    <n v="467250096"/>
    <x v="4"/>
    <s v="Saint Vincent and the Grenadines"/>
    <x v="5"/>
    <x v="1"/>
    <s v="L"/>
    <x v="2217"/>
    <d v="2018-04-20T00:00:00"/>
    <n v="8542"/>
    <n v="421.89"/>
    <n v="364.69"/>
    <n v="3603784.38"/>
    <n v="3115181.98"/>
    <n v="488602.4"/>
  </r>
  <r>
    <n v="621423041"/>
    <x v="2"/>
    <s v="Jordan"/>
    <x v="2"/>
    <x v="1"/>
    <s v="M"/>
    <x v="611"/>
    <d v="2016-02-22T00:00:00"/>
    <n v="1742"/>
    <n v="154.06"/>
    <n v="90.93"/>
    <n v="268372.52"/>
    <n v="158400.06"/>
    <n v="109972.46"/>
  </r>
  <r>
    <n v="173943459"/>
    <x v="1"/>
    <s v="Croatia"/>
    <x v="5"/>
    <x v="1"/>
    <s v="M"/>
    <x v="2218"/>
    <d v="2013-01-29T00:00:00"/>
    <n v="2590"/>
    <n v="421.89"/>
    <n v="364.69"/>
    <n v="1092695.1000000001"/>
    <n v="944547.1"/>
    <n v="148148"/>
  </r>
  <r>
    <n v="696735179"/>
    <x v="1"/>
    <s v="Russia"/>
    <x v="3"/>
    <x v="0"/>
    <s v="H"/>
    <x v="2219"/>
    <d v="2012-05-10T00:00:00"/>
    <n v="8277"/>
    <n v="668.27"/>
    <n v="502.54"/>
    <n v="5531270.79"/>
    <n v="4159523.58"/>
    <n v="1371747.21"/>
  </r>
  <r>
    <n v="682034528"/>
    <x v="3"/>
    <s v="Bangladesh"/>
    <x v="5"/>
    <x v="1"/>
    <s v="M"/>
    <x v="2220"/>
    <d v="2018-09-07T00:00:00"/>
    <n v="8028"/>
    <n v="421.89"/>
    <n v="364.69"/>
    <n v="3386932.92"/>
    <n v="2927731.32"/>
    <n v="459201.6"/>
  </r>
  <r>
    <n v="492390334"/>
    <x v="4"/>
    <s v="Saint Lucia"/>
    <x v="9"/>
    <x v="0"/>
    <s v="H"/>
    <x v="508"/>
    <d v="2010-07-07T00:00:00"/>
    <n v="8097"/>
    <n v="81.73"/>
    <n v="56.67"/>
    <n v="661767.81000000006"/>
    <n v="458856.99"/>
    <n v="202910.82"/>
  </r>
  <r>
    <n v="110663926"/>
    <x v="3"/>
    <s v="Cambodia"/>
    <x v="0"/>
    <x v="0"/>
    <s v="C"/>
    <x v="2221"/>
    <d v="2014-02-17T00:00:00"/>
    <n v="6770"/>
    <n v="651.21"/>
    <n v="524.96"/>
    <n v="4408691.7"/>
    <n v="3553979.2"/>
    <n v="854712.5"/>
  </r>
  <r>
    <n v="490029132"/>
    <x v="3"/>
    <s v="Vietnam"/>
    <x v="5"/>
    <x v="1"/>
    <s v="H"/>
    <x v="2222"/>
    <d v="2012-08-14T00:00:00"/>
    <n v="9365"/>
    <n v="421.89"/>
    <n v="364.69"/>
    <n v="3950999.85"/>
    <n v="3415321.85"/>
    <n v="535678"/>
  </r>
  <r>
    <n v="403972280"/>
    <x v="0"/>
    <s v="Zimbabwe"/>
    <x v="1"/>
    <x v="0"/>
    <s v="L"/>
    <x v="399"/>
    <d v="2014-07-23T00:00:00"/>
    <n v="3230"/>
    <n v="47.45"/>
    <n v="31.79"/>
    <n v="153263.5"/>
    <n v="102681.7"/>
    <n v="50581.8"/>
  </r>
  <r>
    <n v="496292197"/>
    <x v="4"/>
    <s v="Panama"/>
    <x v="11"/>
    <x v="0"/>
    <s v="C"/>
    <x v="2223"/>
    <d v="2012-04-08T00:00:00"/>
    <n v="2745"/>
    <n v="9.33"/>
    <n v="6.92"/>
    <n v="25610.85"/>
    <n v="18995.400000000001"/>
    <n v="6615.45"/>
  </r>
  <r>
    <n v="131100213"/>
    <x v="1"/>
    <s v="Slovakia"/>
    <x v="0"/>
    <x v="1"/>
    <s v="L"/>
    <x v="211"/>
    <d v="2017-12-30T00:00:00"/>
    <n v="4321"/>
    <n v="651.21"/>
    <n v="524.96"/>
    <n v="2813878.41"/>
    <n v="2268352.16"/>
    <n v="545526.25"/>
  </r>
  <r>
    <n v="542820155"/>
    <x v="3"/>
    <s v="North Korea"/>
    <x v="7"/>
    <x v="0"/>
    <s v="M"/>
    <x v="436"/>
    <d v="2015-09-20T00:00:00"/>
    <n v="1401"/>
    <n v="109.28"/>
    <n v="35.840000000000003"/>
    <n v="153101.28"/>
    <n v="50211.839999999997"/>
    <n v="102889.44"/>
  </r>
  <r>
    <n v="786188352"/>
    <x v="0"/>
    <s v="Liberia"/>
    <x v="4"/>
    <x v="1"/>
    <s v="L"/>
    <x v="2212"/>
    <d v="2013-01-07T00:00:00"/>
    <n v="9459"/>
    <n v="255.28"/>
    <n v="159.41999999999999"/>
    <n v="2414693.52"/>
    <n v="1507953.78"/>
    <n v="906739.74"/>
  </r>
  <r>
    <n v="886253631"/>
    <x v="4"/>
    <s v="Barbados"/>
    <x v="0"/>
    <x v="1"/>
    <s v="H"/>
    <x v="2224"/>
    <d v="2016-04-04T00:00:00"/>
    <n v="999"/>
    <n v="651.21"/>
    <n v="524.96"/>
    <n v="650558.79"/>
    <n v="524435.04"/>
    <n v="126123.75"/>
  </r>
  <r>
    <n v="488377320"/>
    <x v="3"/>
    <s v="Tajikistan"/>
    <x v="3"/>
    <x v="1"/>
    <s v="M"/>
    <x v="744"/>
    <d v="2016-01-18T00:00:00"/>
    <n v="557"/>
    <n v="668.27"/>
    <n v="502.54"/>
    <n v="372226.39"/>
    <n v="279914.78000000003"/>
    <n v="92311.61"/>
  </r>
  <r>
    <n v="208233249"/>
    <x v="4"/>
    <s v="Grenada"/>
    <x v="3"/>
    <x v="1"/>
    <s v="H"/>
    <x v="2225"/>
    <d v="2011-01-08T00:00:00"/>
    <n v="9701"/>
    <n v="668.27"/>
    <n v="502.54"/>
    <n v="6482887.2699999996"/>
    <n v="4875140.54"/>
    <n v="1607746.73"/>
  </r>
  <r>
    <n v="281807744"/>
    <x v="3"/>
    <s v="Indonesia"/>
    <x v="4"/>
    <x v="0"/>
    <s v="M"/>
    <x v="1886"/>
    <d v="2015-05-26T00:00:00"/>
    <n v="2029"/>
    <n v="255.28"/>
    <n v="159.41999999999999"/>
    <n v="517963.12"/>
    <n v="323463.18"/>
    <n v="194499.94"/>
  </r>
  <r>
    <n v="115399634"/>
    <x v="0"/>
    <s v="Nigeria"/>
    <x v="0"/>
    <x v="0"/>
    <s v="L"/>
    <x v="814"/>
    <d v="2019-01-28T00:00:00"/>
    <n v="8171"/>
    <n v="651.21"/>
    <n v="524.96"/>
    <n v="5321036.91"/>
    <n v="4289448.16"/>
    <n v="1031588.75"/>
  </r>
  <r>
    <n v="535620248"/>
    <x v="1"/>
    <s v="Denmark"/>
    <x v="2"/>
    <x v="0"/>
    <s v="M"/>
    <x v="2037"/>
    <d v="2016-02-20T00:00:00"/>
    <n v="789"/>
    <n v="154.06"/>
    <n v="90.93"/>
    <n v="121553.34"/>
    <n v="71743.77"/>
    <n v="49809.57"/>
  </r>
  <r>
    <n v="639393413"/>
    <x v="2"/>
    <s v="Libya"/>
    <x v="5"/>
    <x v="0"/>
    <s v="M"/>
    <x v="686"/>
    <d v="2018-12-22T00:00:00"/>
    <n v="9574"/>
    <n v="421.89"/>
    <n v="364.69"/>
    <n v="4039174.86"/>
    <n v="3491542.06"/>
    <n v="547632.80000000005"/>
  </r>
  <r>
    <n v="943955457"/>
    <x v="3"/>
    <s v="Kyrgyzstan"/>
    <x v="4"/>
    <x v="0"/>
    <s v="L"/>
    <x v="2226"/>
    <d v="2012-08-27T00:00:00"/>
    <n v="6251"/>
    <n v="255.28"/>
    <n v="159.41999999999999"/>
    <n v="1595755.28"/>
    <n v="996534.42"/>
    <n v="599220.86"/>
  </r>
  <r>
    <n v="236855208"/>
    <x v="0"/>
    <s v="South Africa"/>
    <x v="0"/>
    <x v="1"/>
    <s v="L"/>
    <x v="2227"/>
    <d v="2014-11-24T00:00:00"/>
    <n v="9574"/>
    <n v="651.21"/>
    <n v="524.96"/>
    <n v="6234684.54"/>
    <n v="5025967.04"/>
    <n v="1208717.5"/>
  </r>
  <r>
    <n v="525953996"/>
    <x v="1"/>
    <s v="United Kingdom"/>
    <x v="7"/>
    <x v="1"/>
    <s v="C"/>
    <x v="1880"/>
    <d v="2013-04-13T00:00:00"/>
    <n v="330"/>
    <n v="109.28"/>
    <n v="35.840000000000003"/>
    <n v="36062.400000000001"/>
    <n v="11827.2"/>
    <n v="24235.200000000001"/>
  </r>
  <r>
    <n v="289425647"/>
    <x v="2"/>
    <s v="Yemen"/>
    <x v="0"/>
    <x v="1"/>
    <s v="C"/>
    <x v="2228"/>
    <d v="2011-05-09T00:00:00"/>
    <n v="6335"/>
    <n v="651.21"/>
    <n v="524.96"/>
    <n v="4125415.35"/>
    <n v="3325621.6"/>
    <n v="799793.75"/>
  </r>
  <r>
    <n v="325756490"/>
    <x v="2"/>
    <s v="Yemen"/>
    <x v="2"/>
    <x v="0"/>
    <s v="C"/>
    <x v="1107"/>
    <d v="2017-08-11T00:00:00"/>
    <n v="7439"/>
    <n v="154.06"/>
    <n v="90.93"/>
    <n v="1146052.3400000001"/>
    <n v="676428.27"/>
    <n v="469624.07"/>
  </r>
  <r>
    <n v="603745353"/>
    <x v="3"/>
    <s v="Laos"/>
    <x v="9"/>
    <x v="0"/>
    <s v="C"/>
    <x v="197"/>
    <d v="2014-01-18T00:00:00"/>
    <n v="521"/>
    <n v="81.73"/>
    <n v="56.67"/>
    <n v="42581.33"/>
    <n v="29525.07"/>
    <n v="13056.26"/>
  </r>
  <r>
    <n v="712503564"/>
    <x v="3"/>
    <s v="Philippines"/>
    <x v="6"/>
    <x v="1"/>
    <s v="M"/>
    <x v="2229"/>
    <d v="2013-04-23T00:00:00"/>
    <n v="4493"/>
    <n v="205.7"/>
    <n v="117.11"/>
    <n v="924210.1"/>
    <n v="526175.23"/>
    <n v="398034.87"/>
  </r>
  <r>
    <n v="311454951"/>
    <x v="2"/>
    <s v="Kuwait"/>
    <x v="7"/>
    <x v="1"/>
    <s v="C"/>
    <x v="1366"/>
    <d v="2020-03-03T00:00:00"/>
    <n v="5296"/>
    <n v="109.28"/>
    <n v="35.840000000000003"/>
    <n v="578746.88"/>
    <n v="189808.64000000001"/>
    <n v="388938.23999999999"/>
  </r>
  <r>
    <n v="480335843"/>
    <x v="3"/>
    <s v="Laos"/>
    <x v="10"/>
    <x v="0"/>
    <s v="H"/>
    <x v="1497"/>
    <d v="2011-07-30T00:00:00"/>
    <n v="905"/>
    <n v="437.2"/>
    <n v="263.33"/>
    <n v="395666"/>
    <n v="238313.65"/>
    <n v="157352.35"/>
  </r>
  <r>
    <n v="569195067"/>
    <x v="0"/>
    <s v="Mozambique"/>
    <x v="11"/>
    <x v="1"/>
    <s v="L"/>
    <x v="1235"/>
    <d v="2010-12-07T00:00:00"/>
    <n v="6324"/>
    <n v="9.33"/>
    <n v="6.92"/>
    <n v="59002.92"/>
    <n v="43762.080000000002"/>
    <n v="15240.84"/>
  </r>
  <r>
    <n v="448393952"/>
    <x v="1"/>
    <s v="Russia"/>
    <x v="5"/>
    <x v="1"/>
    <s v="M"/>
    <x v="2082"/>
    <d v="2016-08-25T00:00:00"/>
    <n v="8590"/>
    <n v="421.89"/>
    <n v="364.69"/>
    <n v="3624035.1"/>
    <n v="3132687.1"/>
    <n v="491348"/>
  </r>
  <r>
    <n v="958606326"/>
    <x v="1"/>
    <s v="Kosovo"/>
    <x v="9"/>
    <x v="0"/>
    <s v="H"/>
    <x v="909"/>
    <d v="2018-11-15T00:00:00"/>
    <n v="1769"/>
    <n v="81.73"/>
    <n v="56.67"/>
    <n v="144580.37"/>
    <n v="100249.23"/>
    <n v="44331.14"/>
  </r>
  <r>
    <n v="760818517"/>
    <x v="0"/>
    <s v="Seychelles "/>
    <x v="7"/>
    <x v="1"/>
    <s v="C"/>
    <x v="24"/>
    <d v="2018-09-21T00:00:00"/>
    <n v="1961"/>
    <n v="109.28"/>
    <n v="35.840000000000003"/>
    <n v="214298.08"/>
    <n v="70282.240000000005"/>
    <n v="144015.84"/>
  </r>
  <r>
    <n v="386329352"/>
    <x v="4"/>
    <s v="The Bahamas"/>
    <x v="3"/>
    <x v="0"/>
    <s v="C"/>
    <x v="1554"/>
    <d v="2016-09-07T00:00:00"/>
    <n v="2295"/>
    <n v="668.27"/>
    <n v="502.54"/>
    <n v="1533679.65"/>
    <n v="1153329.3"/>
    <n v="380350.35"/>
  </r>
  <r>
    <n v="886750161"/>
    <x v="3"/>
    <s v="Japan"/>
    <x v="2"/>
    <x v="0"/>
    <s v="C"/>
    <x v="2230"/>
    <d v="2011-05-10T00:00:00"/>
    <n v="7933"/>
    <n v="154.06"/>
    <n v="90.93"/>
    <n v="1222157.98"/>
    <n v="721347.69"/>
    <n v="500810.29"/>
  </r>
  <r>
    <n v="684004771"/>
    <x v="2"/>
    <s v="United Arab Emirates"/>
    <x v="11"/>
    <x v="0"/>
    <s v="H"/>
    <x v="1746"/>
    <d v="2017-12-03T00:00:00"/>
    <n v="1067"/>
    <n v="9.33"/>
    <n v="6.92"/>
    <n v="9955.11"/>
    <n v="7383.64"/>
    <n v="2571.4699999999998"/>
  </r>
  <r>
    <n v="520329511"/>
    <x v="3"/>
    <s v="South Korea"/>
    <x v="2"/>
    <x v="0"/>
    <s v="L"/>
    <x v="726"/>
    <d v="2016-03-03T00:00:00"/>
    <n v="5920"/>
    <n v="154.06"/>
    <n v="90.93"/>
    <n v="912035.2"/>
    <n v="538305.6"/>
    <n v="373729.6"/>
  </r>
  <r>
    <n v="308273208"/>
    <x v="0"/>
    <s v="Benin"/>
    <x v="8"/>
    <x v="1"/>
    <s v="C"/>
    <x v="2231"/>
    <d v="2014-03-16T00:00:00"/>
    <n v="3748"/>
    <n v="152.58000000000001"/>
    <n v="97.44"/>
    <n v="571869.84"/>
    <n v="365205.12"/>
    <n v="206664.72"/>
  </r>
  <r>
    <n v="480697190"/>
    <x v="2"/>
    <s v="Oman"/>
    <x v="3"/>
    <x v="0"/>
    <s v="L"/>
    <x v="1261"/>
    <d v="2011-10-28T00:00:00"/>
    <n v="7836"/>
    <n v="668.27"/>
    <n v="502.54"/>
    <n v="5236563.72"/>
    <n v="3937903.44"/>
    <n v="1298660.28"/>
  </r>
  <r>
    <n v="640775287"/>
    <x v="2"/>
    <s v="Morocco"/>
    <x v="8"/>
    <x v="1"/>
    <s v="L"/>
    <x v="413"/>
    <d v="2012-12-29T00:00:00"/>
    <n v="8502"/>
    <n v="152.58000000000001"/>
    <n v="97.44"/>
    <n v="1297235.1599999999"/>
    <n v="828434.88"/>
    <n v="468800.28"/>
  </r>
  <r>
    <n v="911993825"/>
    <x v="3"/>
    <s v="Laos"/>
    <x v="6"/>
    <x v="1"/>
    <s v="M"/>
    <x v="1933"/>
    <d v="2011-11-16T00:00:00"/>
    <n v="8094"/>
    <n v="205.7"/>
    <n v="117.11"/>
    <n v="1664935.8"/>
    <n v="947888.34"/>
    <n v="717047.46"/>
  </r>
  <r>
    <n v="588151633"/>
    <x v="4"/>
    <s v="Barbados"/>
    <x v="10"/>
    <x v="0"/>
    <s v="H"/>
    <x v="2232"/>
    <d v="2020-02-06T00:00:00"/>
    <n v="5993"/>
    <n v="437.2"/>
    <n v="263.33"/>
    <n v="2620139.6"/>
    <n v="1578136.69"/>
    <n v="1042002.91"/>
  </r>
  <r>
    <n v="383360040"/>
    <x v="1"/>
    <s v="Liechtenstein"/>
    <x v="8"/>
    <x v="0"/>
    <s v="L"/>
    <x v="210"/>
    <d v="2013-04-19T00:00:00"/>
    <n v="3610"/>
    <n v="152.58000000000001"/>
    <n v="97.44"/>
    <n v="550813.80000000005"/>
    <n v="351758.4"/>
    <n v="199055.4"/>
  </r>
  <r>
    <n v="182042872"/>
    <x v="4"/>
    <s v="Trinidad and Tobago"/>
    <x v="3"/>
    <x v="1"/>
    <s v="L"/>
    <x v="2233"/>
    <d v="2020-02-13T00:00:00"/>
    <n v="9386"/>
    <n v="668.27"/>
    <n v="502.54"/>
    <n v="6272382.2199999997"/>
    <n v="4716840.4400000004"/>
    <n v="1555541.78"/>
  </r>
  <r>
    <n v="388936460"/>
    <x v="1"/>
    <s v="Armenia"/>
    <x v="10"/>
    <x v="0"/>
    <s v="H"/>
    <x v="2234"/>
    <d v="2015-01-01T00:00:00"/>
    <n v="3796"/>
    <n v="437.2"/>
    <n v="263.33"/>
    <n v="1659611.2"/>
    <n v="999600.68"/>
    <n v="660010.52"/>
  </r>
  <r>
    <n v="579089629"/>
    <x v="4"/>
    <s v="Trinidad and Tobago"/>
    <x v="8"/>
    <x v="1"/>
    <s v="H"/>
    <x v="2235"/>
    <d v="2013-12-11T00:00:00"/>
    <n v="4345"/>
    <n v="152.58000000000001"/>
    <n v="97.44"/>
    <n v="662960.1"/>
    <n v="423376.8"/>
    <n v="239583.3"/>
  </r>
  <r>
    <n v="847863709"/>
    <x v="3"/>
    <s v="Bhutan"/>
    <x v="4"/>
    <x v="1"/>
    <s v="M"/>
    <x v="564"/>
    <d v="2020-09-03T00:00:00"/>
    <n v="568"/>
    <n v="255.28"/>
    <n v="159.41999999999999"/>
    <n v="144999.04000000001"/>
    <n v="90550.56"/>
    <n v="54448.480000000003"/>
  </r>
  <r>
    <n v="460932528"/>
    <x v="5"/>
    <s v="Tuvalu"/>
    <x v="4"/>
    <x v="0"/>
    <s v="H"/>
    <x v="2236"/>
    <d v="2019-04-20T00:00:00"/>
    <n v="9033"/>
    <n v="255.28"/>
    <n v="159.41999999999999"/>
    <n v="2305944.2400000002"/>
    <n v="1440040.86"/>
    <n v="865903.38"/>
  </r>
  <r>
    <n v="104282414"/>
    <x v="3"/>
    <s v="Thailand"/>
    <x v="1"/>
    <x v="0"/>
    <s v="L"/>
    <x v="1062"/>
    <d v="2011-02-12T00:00:00"/>
    <n v="8339"/>
    <n v="47.45"/>
    <n v="31.79"/>
    <n v="395685.55"/>
    <n v="265096.81"/>
    <n v="130588.74"/>
  </r>
  <r>
    <n v="534212195"/>
    <x v="1"/>
    <s v="Finland"/>
    <x v="6"/>
    <x v="1"/>
    <s v="L"/>
    <x v="544"/>
    <d v="2020-12-30T00:00:00"/>
    <n v="4115"/>
    <n v="205.7"/>
    <n v="117.11"/>
    <n v="846455.5"/>
    <n v="481907.65"/>
    <n v="364547.85"/>
  </r>
  <r>
    <n v="327333199"/>
    <x v="1"/>
    <s v="Montenegro"/>
    <x v="2"/>
    <x v="0"/>
    <s v="M"/>
    <x v="1768"/>
    <d v="2017-08-21T00:00:00"/>
    <n v="4023"/>
    <n v="154.06"/>
    <n v="90.93"/>
    <n v="619783.38"/>
    <n v="365811.39"/>
    <n v="253971.99"/>
  </r>
  <r>
    <n v="830569255"/>
    <x v="4"/>
    <s v="Nicaragua"/>
    <x v="1"/>
    <x v="0"/>
    <s v="M"/>
    <x v="2237"/>
    <d v="2013-09-22T00:00:00"/>
    <n v="2754"/>
    <n v="47.45"/>
    <n v="31.79"/>
    <n v="130677.3"/>
    <n v="87549.66"/>
    <n v="43127.64"/>
  </r>
  <r>
    <n v="311156690"/>
    <x v="5"/>
    <s v="Vanuatu"/>
    <x v="5"/>
    <x v="1"/>
    <s v="M"/>
    <x v="2238"/>
    <d v="2015-09-27T00:00:00"/>
    <n v="7034"/>
    <n v="421.89"/>
    <n v="364.69"/>
    <n v="2967574.26"/>
    <n v="2565229.46"/>
    <n v="402344.8"/>
  </r>
  <r>
    <n v="706644332"/>
    <x v="3"/>
    <s v="India"/>
    <x v="4"/>
    <x v="0"/>
    <s v="L"/>
    <x v="2239"/>
    <d v="2012-03-29T00:00:00"/>
    <n v="616"/>
    <n v="255.28"/>
    <n v="159.41999999999999"/>
    <n v="157252.48000000001"/>
    <n v="98202.72"/>
    <n v="59049.760000000002"/>
  </r>
  <r>
    <n v="874893510"/>
    <x v="3"/>
    <s v="Philippines"/>
    <x v="10"/>
    <x v="0"/>
    <s v="H"/>
    <x v="407"/>
    <d v="2013-04-13T00:00:00"/>
    <n v="9286"/>
    <n v="437.2"/>
    <n v="263.33"/>
    <n v="4059839.2"/>
    <n v="2445282.38"/>
    <n v="1614556.82"/>
  </r>
  <r>
    <n v="644078052"/>
    <x v="5"/>
    <s v="Samoa "/>
    <x v="7"/>
    <x v="1"/>
    <s v="H"/>
    <x v="1290"/>
    <d v="2014-09-27T00:00:00"/>
    <n v="5863"/>
    <n v="109.28"/>
    <n v="35.840000000000003"/>
    <n v="640708.64"/>
    <n v="210129.92000000001"/>
    <n v="430578.72"/>
  </r>
  <r>
    <n v="362684285"/>
    <x v="1"/>
    <s v="Belgium"/>
    <x v="6"/>
    <x v="1"/>
    <s v="C"/>
    <x v="611"/>
    <d v="2016-02-20T00:00:00"/>
    <n v="5194"/>
    <n v="205.7"/>
    <n v="117.11"/>
    <n v="1068405.8"/>
    <n v="608269.34"/>
    <n v="460136.46"/>
  </r>
  <r>
    <n v="449511039"/>
    <x v="3"/>
    <s v="Turkmenistan"/>
    <x v="4"/>
    <x v="0"/>
    <s v="L"/>
    <x v="2240"/>
    <d v="2010-06-25T00:00:00"/>
    <n v="9160"/>
    <n v="255.28"/>
    <n v="159.41999999999999"/>
    <n v="2338364.7999999998"/>
    <n v="1460287.2"/>
    <n v="878077.6"/>
  </r>
  <r>
    <n v="943669641"/>
    <x v="1"/>
    <s v="Latvia"/>
    <x v="3"/>
    <x v="0"/>
    <s v="M"/>
    <x v="1864"/>
    <d v="2019-10-12T00:00:00"/>
    <n v="1672"/>
    <n v="668.27"/>
    <n v="502.54"/>
    <n v="1117347.44"/>
    <n v="840246.88"/>
    <n v="277100.56"/>
  </r>
  <r>
    <n v="154583919"/>
    <x v="1"/>
    <s v="Moldova "/>
    <x v="9"/>
    <x v="0"/>
    <s v="L"/>
    <x v="2241"/>
    <d v="2019-10-11T00:00:00"/>
    <n v="3672"/>
    <n v="81.73"/>
    <n v="56.67"/>
    <n v="300112.56"/>
    <n v="208092.24"/>
    <n v="92020.32"/>
  </r>
  <r>
    <n v="511990201"/>
    <x v="1"/>
    <s v="Netherlands"/>
    <x v="4"/>
    <x v="1"/>
    <s v="L"/>
    <x v="0"/>
    <d v="2020-12-21T00:00:00"/>
    <n v="8133"/>
    <n v="255.28"/>
    <n v="159.41999999999999"/>
    <n v="2076192.24"/>
    <n v="1296562.8600000001"/>
    <n v="779629.38"/>
  </r>
  <r>
    <n v="915937316"/>
    <x v="3"/>
    <s v="North Korea"/>
    <x v="10"/>
    <x v="1"/>
    <s v="H"/>
    <x v="2242"/>
    <d v="2015-07-02T00:00:00"/>
    <n v="5061"/>
    <n v="437.2"/>
    <n v="263.33"/>
    <n v="2212669.2000000002"/>
    <n v="1332713.1299999999"/>
    <n v="879956.07"/>
  </r>
  <r>
    <n v="786786592"/>
    <x v="0"/>
    <s v="Eritrea"/>
    <x v="4"/>
    <x v="0"/>
    <s v="H"/>
    <x v="511"/>
    <d v="2014-07-20T00:00:00"/>
    <n v="6491"/>
    <n v="255.28"/>
    <n v="159.41999999999999"/>
    <n v="1657022.48"/>
    <n v="1034795.22"/>
    <n v="622227.26"/>
  </r>
  <r>
    <n v="515211856"/>
    <x v="1"/>
    <s v="Lithuania"/>
    <x v="8"/>
    <x v="1"/>
    <s v="H"/>
    <x v="2243"/>
    <d v="2016-01-01T00:00:00"/>
    <n v="1492"/>
    <n v="152.58000000000001"/>
    <n v="97.44"/>
    <n v="227649.36"/>
    <n v="145380.48000000001"/>
    <n v="82268.88"/>
  </r>
  <r>
    <n v="112199437"/>
    <x v="0"/>
    <s v="Niger"/>
    <x v="2"/>
    <x v="1"/>
    <s v="M"/>
    <x v="2244"/>
    <d v="2018-02-23T00:00:00"/>
    <n v="1162"/>
    <n v="154.06"/>
    <n v="90.93"/>
    <n v="179017.72"/>
    <n v="105660.66"/>
    <n v="73357.06"/>
  </r>
  <r>
    <n v="559048163"/>
    <x v="2"/>
    <s v="Jordan"/>
    <x v="3"/>
    <x v="1"/>
    <s v="M"/>
    <x v="2245"/>
    <d v="2016-03-13T00:00:00"/>
    <n v="3630"/>
    <n v="668.27"/>
    <n v="502.54"/>
    <n v="2425820.1"/>
    <n v="1824220.2"/>
    <n v="601599.9"/>
  </r>
  <r>
    <n v="657369363"/>
    <x v="6"/>
    <s v="Canada"/>
    <x v="5"/>
    <x v="1"/>
    <s v="M"/>
    <x v="1537"/>
    <d v="2018-07-02T00:00:00"/>
    <n v="9058"/>
    <n v="421.89"/>
    <n v="364.69"/>
    <n v="3821479.62"/>
    <n v="3303362.02"/>
    <n v="518117.6"/>
  </r>
  <r>
    <n v="179086863"/>
    <x v="1"/>
    <s v="Croatia"/>
    <x v="9"/>
    <x v="1"/>
    <s v="H"/>
    <x v="2246"/>
    <d v="2013-08-05T00:00:00"/>
    <n v="4637"/>
    <n v="81.73"/>
    <n v="56.67"/>
    <n v="378982.01"/>
    <n v="262778.78999999998"/>
    <n v="116203.22"/>
  </r>
  <r>
    <n v="316436994"/>
    <x v="0"/>
    <s v="South Sudan"/>
    <x v="5"/>
    <x v="1"/>
    <s v="M"/>
    <x v="2247"/>
    <d v="2014-08-14T00:00:00"/>
    <n v="9593"/>
    <n v="421.89"/>
    <n v="364.69"/>
    <n v="4047190.77"/>
    <n v="3498471.17"/>
    <n v="548719.6"/>
  </r>
  <r>
    <n v="531968581"/>
    <x v="5"/>
    <s v="New Zealand"/>
    <x v="1"/>
    <x v="0"/>
    <s v="M"/>
    <x v="1814"/>
    <d v="2010-01-21T00:00:00"/>
    <n v="180"/>
    <n v="47.45"/>
    <n v="31.79"/>
    <n v="8541"/>
    <n v="5722.2"/>
    <n v="2818.8"/>
  </r>
  <r>
    <n v="808542954"/>
    <x v="2"/>
    <s v="Iran"/>
    <x v="11"/>
    <x v="1"/>
    <s v="M"/>
    <x v="2248"/>
    <d v="2014-05-26T00:00:00"/>
    <n v="4683"/>
    <n v="9.33"/>
    <n v="6.92"/>
    <n v="43692.39"/>
    <n v="32406.36"/>
    <n v="11286.03"/>
  </r>
  <r>
    <n v="299333941"/>
    <x v="6"/>
    <s v="United States of America"/>
    <x v="4"/>
    <x v="1"/>
    <s v="C"/>
    <x v="2249"/>
    <d v="2012-09-06T00:00:00"/>
    <n v="8420"/>
    <n v="255.28"/>
    <n v="159.41999999999999"/>
    <n v="2149457.6"/>
    <n v="1342316.4"/>
    <n v="807141.2"/>
  </r>
  <r>
    <n v="477827870"/>
    <x v="5"/>
    <s v="Solomon Islands"/>
    <x v="5"/>
    <x v="1"/>
    <s v="L"/>
    <x v="1144"/>
    <d v="2012-01-27T00:00:00"/>
    <n v="8740"/>
    <n v="421.89"/>
    <n v="364.69"/>
    <n v="3687318.6"/>
    <n v="3187390.6"/>
    <n v="499928"/>
  </r>
  <r>
    <n v="187823569"/>
    <x v="0"/>
    <s v="Ghana"/>
    <x v="4"/>
    <x v="0"/>
    <s v="H"/>
    <x v="2250"/>
    <d v="2013-11-09T00:00:00"/>
    <n v="23"/>
    <n v="255.28"/>
    <n v="159.41999999999999"/>
    <n v="5871.44"/>
    <n v="3666.66"/>
    <n v="2204.7800000000002"/>
  </r>
  <r>
    <n v="593432366"/>
    <x v="3"/>
    <s v="Mongolia"/>
    <x v="9"/>
    <x v="0"/>
    <s v="H"/>
    <x v="708"/>
    <d v="2015-06-16T00:00:00"/>
    <n v="8679"/>
    <n v="81.73"/>
    <n v="56.67"/>
    <n v="709334.67"/>
    <n v="491838.93"/>
    <n v="217495.74"/>
  </r>
  <r>
    <n v="229078090"/>
    <x v="1"/>
    <s v="Vatican City"/>
    <x v="5"/>
    <x v="1"/>
    <s v="M"/>
    <x v="562"/>
    <d v="2011-07-28T00:00:00"/>
    <n v="8152"/>
    <n v="421.89"/>
    <n v="364.69"/>
    <n v="3439247.28"/>
    <n v="2972952.88"/>
    <n v="466294.4"/>
  </r>
  <r>
    <n v="849497067"/>
    <x v="6"/>
    <s v="United States of America"/>
    <x v="3"/>
    <x v="1"/>
    <s v="C"/>
    <x v="113"/>
    <d v="2017-11-12T00:00:00"/>
    <n v="3915"/>
    <n v="668.27"/>
    <n v="502.54"/>
    <n v="2616277.0499999998"/>
    <n v="1967444.1"/>
    <n v="648832.94999999995"/>
  </r>
  <r>
    <n v="679738128"/>
    <x v="3"/>
    <s v="Bhutan"/>
    <x v="6"/>
    <x v="1"/>
    <s v="C"/>
    <x v="1016"/>
    <d v="2016-06-25T00:00:00"/>
    <n v="8472"/>
    <n v="205.7"/>
    <n v="117.11"/>
    <n v="1742690.4"/>
    <n v="992155.92"/>
    <n v="750534.48"/>
  </r>
  <r>
    <n v="265162599"/>
    <x v="0"/>
    <s v="Angola"/>
    <x v="9"/>
    <x v="1"/>
    <s v="L"/>
    <x v="2251"/>
    <d v="2017-08-27T00:00:00"/>
    <n v="6360"/>
    <n v="81.73"/>
    <n v="56.67"/>
    <n v="519802.8"/>
    <n v="360421.2"/>
    <n v="159381.6"/>
  </r>
  <r>
    <n v="221444308"/>
    <x v="4"/>
    <s v="Saint Lucia"/>
    <x v="6"/>
    <x v="0"/>
    <s v="C"/>
    <x v="2252"/>
    <d v="2018-09-08T00:00:00"/>
    <n v="9147"/>
    <n v="205.7"/>
    <n v="117.11"/>
    <n v="1881537.9"/>
    <n v="1071205.17"/>
    <n v="810332.73"/>
  </r>
  <r>
    <n v="784569585"/>
    <x v="5"/>
    <s v="Tonga"/>
    <x v="10"/>
    <x v="1"/>
    <s v="M"/>
    <x v="2253"/>
    <d v="2018-09-03T00:00:00"/>
    <n v="430"/>
    <n v="437.2"/>
    <n v="263.33"/>
    <n v="187996"/>
    <n v="113231.9"/>
    <n v="74764.100000000006"/>
  </r>
  <r>
    <n v="460837256"/>
    <x v="3"/>
    <s v="Singapore"/>
    <x v="5"/>
    <x v="1"/>
    <s v="M"/>
    <x v="1842"/>
    <d v="2017-09-26T00:00:00"/>
    <n v="840"/>
    <n v="421.89"/>
    <n v="364.69"/>
    <n v="354387.6"/>
    <n v="306339.59999999998"/>
    <n v="48048"/>
  </r>
  <r>
    <n v="976858651"/>
    <x v="1"/>
    <s v="Croatia"/>
    <x v="3"/>
    <x v="1"/>
    <s v="L"/>
    <x v="1950"/>
    <d v="2020-09-08T00:00:00"/>
    <n v="3038"/>
    <n v="668.27"/>
    <n v="502.54"/>
    <n v="2030204.26"/>
    <n v="1526716.52"/>
    <n v="503487.74"/>
  </r>
  <r>
    <n v="529557597"/>
    <x v="1"/>
    <s v="Croatia"/>
    <x v="10"/>
    <x v="0"/>
    <s v="H"/>
    <x v="368"/>
    <d v="2015-11-03T00:00:00"/>
    <n v="6716"/>
    <n v="437.2"/>
    <n v="263.33"/>
    <n v="2936235.2"/>
    <n v="1768524.28"/>
    <n v="1167710.92"/>
  </r>
  <r>
    <n v="536170423"/>
    <x v="0"/>
    <s v="Central African Republic"/>
    <x v="11"/>
    <x v="0"/>
    <s v="H"/>
    <x v="2254"/>
    <d v="2012-02-14T00:00:00"/>
    <n v="3598"/>
    <n v="9.33"/>
    <n v="6.92"/>
    <n v="33569.339999999997"/>
    <n v="24898.16"/>
    <n v="8671.18"/>
  </r>
  <r>
    <n v="684245955"/>
    <x v="1"/>
    <s v="Norway"/>
    <x v="5"/>
    <x v="0"/>
    <s v="L"/>
    <x v="2255"/>
    <d v="2019-03-22T00:00:00"/>
    <n v="2439"/>
    <n v="421.89"/>
    <n v="364.69"/>
    <n v="1028989.71"/>
    <n v="889478.91"/>
    <n v="139510.79999999999"/>
  </r>
  <r>
    <n v="281645524"/>
    <x v="1"/>
    <s v="Netherlands"/>
    <x v="1"/>
    <x v="0"/>
    <s v="L"/>
    <x v="839"/>
    <d v="2020-04-27T00:00:00"/>
    <n v="4024"/>
    <n v="47.45"/>
    <n v="31.79"/>
    <n v="190938.8"/>
    <n v="127922.96"/>
    <n v="63015.839999999997"/>
  </r>
  <r>
    <n v="506542956"/>
    <x v="5"/>
    <s v="Marshall Islands"/>
    <x v="8"/>
    <x v="1"/>
    <s v="M"/>
    <x v="2256"/>
    <d v="2011-04-02T00:00:00"/>
    <n v="6172"/>
    <n v="152.58000000000001"/>
    <n v="97.44"/>
    <n v="941723.76"/>
    <n v="601399.68000000005"/>
    <n v="340324.08"/>
  </r>
  <r>
    <n v="357424581"/>
    <x v="3"/>
    <s v="Philippines"/>
    <x v="10"/>
    <x v="1"/>
    <s v="M"/>
    <x v="1015"/>
    <d v="2012-03-13T00:00:00"/>
    <n v="8731"/>
    <n v="437.2"/>
    <n v="263.33"/>
    <n v="3817193.2"/>
    <n v="2299134.23"/>
    <n v="1518058.97"/>
  </r>
  <r>
    <n v="703089225"/>
    <x v="1"/>
    <s v="Portugal"/>
    <x v="10"/>
    <x v="0"/>
    <s v="H"/>
    <x v="1858"/>
    <d v="2019-05-03T00:00:00"/>
    <n v="8581"/>
    <n v="437.2"/>
    <n v="263.33"/>
    <n v="3751613.2"/>
    <n v="2259634.73"/>
    <n v="1491978.47"/>
  </r>
  <r>
    <n v="232648217"/>
    <x v="1"/>
    <s v="Portugal"/>
    <x v="5"/>
    <x v="1"/>
    <s v="M"/>
    <x v="611"/>
    <d v="2016-02-19T00:00:00"/>
    <n v="4632"/>
    <n v="421.89"/>
    <n v="364.69"/>
    <n v="1954194.48"/>
    <n v="1689244.08"/>
    <n v="264950.40000000002"/>
  </r>
  <r>
    <n v="405525386"/>
    <x v="5"/>
    <s v="Fiji"/>
    <x v="11"/>
    <x v="1"/>
    <s v="L"/>
    <x v="842"/>
    <d v="2012-09-06T00:00:00"/>
    <n v="2828"/>
    <n v="9.33"/>
    <n v="6.92"/>
    <n v="26385.24"/>
    <n v="19569.759999999998"/>
    <n v="6815.48"/>
  </r>
  <r>
    <n v="501457059"/>
    <x v="4"/>
    <s v="Dominica"/>
    <x v="6"/>
    <x v="0"/>
    <s v="L"/>
    <x v="1823"/>
    <d v="2019-05-12T00:00:00"/>
    <n v="1142"/>
    <n v="205.7"/>
    <n v="117.11"/>
    <n v="234909.4"/>
    <n v="133739.62"/>
    <n v="101169.78"/>
  </r>
  <r>
    <n v="770492064"/>
    <x v="6"/>
    <s v="Greenland"/>
    <x v="7"/>
    <x v="0"/>
    <s v="M"/>
    <x v="2150"/>
    <d v="2019-04-01T00:00:00"/>
    <n v="4579"/>
    <n v="109.28"/>
    <n v="35.840000000000003"/>
    <n v="500393.12"/>
    <n v="164111.35999999999"/>
    <n v="336281.76"/>
  </r>
  <r>
    <n v="182991731"/>
    <x v="0"/>
    <s v="Guinea-Bissau"/>
    <x v="8"/>
    <x v="1"/>
    <s v="C"/>
    <x v="2146"/>
    <d v="2016-04-30T00:00:00"/>
    <n v="174"/>
    <n v="152.58000000000001"/>
    <n v="97.44"/>
    <n v="26548.92"/>
    <n v="16954.560000000001"/>
    <n v="9594.36"/>
  </r>
  <r>
    <n v="479629886"/>
    <x v="0"/>
    <s v="Cape Verde"/>
    <x v="8"/>
    <x v="0"/>
    <s v="L"/>
    <x v="2257"/>
    <d v="2018-11-18T00:00:00"/>
    <n v="1996"/>
    <n v="152.58000000000001"/>
    <n v="97.44"/>
    <n v="304549.68"/>
    <n v="194490.23999999999"/>
    <n v="110059.44"/>
  </r>
  <r>
    <n v="321392858"/>
    <x v="4"/>
    <s v="Costa Rica"/>
    <x v="11"/>
    <x v="0"/>
    <s v="M"/>
    <x v="2258"/>
    <d v="2017-04-08T00:00:00"/>
    <n v="6143"/>
    <n v="9.33"/>
    <n v="6.92"/>
    <n v="57314.19"/>
    <n v="42509.56"/>
    <n v="14804.63"/>
  </r>
  <r>
    <n v="239579474"/>
    <x v="3"/>
    <s v="Mongolia"/>
    <x v="9"/>
    <x v="1"/>
    <s v="M"/>
    <x v="2259"/>
    <d v="2010-06-30T00:00:00"/>
    <n v="5745"/>
    <n v="81.73"/>
    <n v="56.67"/>
    <n v="469538.85"/>
    <n v="325569.15000000002"/>
    <n v="143969.70000000001"/>
  </r>
  <r>
    <n v="385801064"/>
    <x v="0"/>
    <s v="Lesotho"/>
    <x v="1"/>
    <x v="0"/>
    <s v="M"/>
    <x v="2260"/>
    <d v="2016-04-26T00:00:00"/>
    <n v="5963"/>
    <n v="47.45"/>
    <n v="31.79"/>
    <n v="282944.34999999998"/>
    <n v="189563.77"/>
    <n v="93380.58"/>
  </r>
  <r>
    <n v="981981456"/>
    <x v="4"/>
    <s v="Panama"/>
    <x v="3"/>
    <x v="1"/>
    <s v="C"/>
    <x v="7"/>
    <d v="2014-06-14T00:00:00"/>
    <n v="8989"/>
    <n v="668.27"/>
    <n v="502.54"/>
    <n v="6007079.0300000003"/>
    <n v="4517332.0599999996"/>
    <n v="1489746.97"/>
  </r>
  <r>
    <n v="970356976"/>
    <x v="1"/>
    <s v="Portugal"/>
    <x v="1"/>
    <x v="0"/>
    <s v="L"/>
    <x v="2261"/>
    <d v="2019-01-27T00:00:00"/>
    <n v="9048"/>
    <n v="47.45"/>
    <n v="31.79"/>
    <n v="429327.6"/>
    <n v="287635.92"/>
    <n v="141691.68"/>
  </r>
  <r>
    <n v="263476455"/>
    <x v="1"/>
    <s v="Switzerland"/>
    <x v="7"/>
    <x v="0"/>
    <s v="L"/>
    <x v="2262"/>
    <d v="2013-01-09T00:00:00"/>
    <n v="7393"/>
    <n v="109.28"/>
    <n v="35.840000000000003"/>
    <n v="807907.04"/>
    <n v="264965.12"/>
    <n v="542941.92000000004"/>
  </r>
  <r>
    <n v="194201219"/>
    <x v="0"/>
    <s v="Uganda"/>
    <x v="6"/>
    <x v="0"/>
    <s v="L"/>
    <x v="855"/>
    <d v="2019-12-31T00:00:00"/>
    <n v="7311"/>
    <n v="205.7"/>
    <n v="117.11"/>
    <n v="1503872.7"/>
    <n v="856191.21"/>
    <n v="647681.49"/>
  </r>
  <r>
    <n v="365705096"/>
    <x v="2"/>
    <s v="Algeria"/>
    <x v="4"/>
    <x v="0"/>
    <s v="C"/>
    <x v="970"/>
    <d v="2016-05-23T00:00:00"/>
    <n v="9120"/>
    <n v="255.28"/>
    <n v="159.41999999999999"/>
    <n v="2328153.6"/>
    <n v="1453910.4"/>
    <n v="874243.2"/>
  </r>
  <r>
    <n v="901474416"/>
    <x v="0"/>
    <s v="Angola"/>
    <x v="10"/>
    <x v="0"/>
    <s v="H"/>
    <x v="911"/>
    <d v="2020-07-19T00:00:00"/>
    <n v="5167"/>
    <n v="437.2"/>
    <n v="263.33"/>
    <n v="2259012.4"/>
    <n v="1360626.11"/>
    <n v="898386.29"/>
  </r>
  <r>
    <n v="195308005"/>
    <x v="2"/>
    <s v="Pakistan"/>
    <x v="5"/>
    <x v="0"/>
    <s v="H"/>
    <x v="1785"/>
    <d v="2011-06-28T00:00:00"/>
    <n v="4834"/>
    <n v="421.89"/>
    <n v="364.69"/>
    <n v="2039416.26"/>
    <n v="1762911.46"/>
    <n v="276504.8"/>
  </r>
  <r>
    <n v="761317193"/>
    <x v="6"/>
    <s v="Canada"/>
    <x v="9"/>
    <x v="0"/>
    <s v="C"/>
    <x v="882"/>
    <d v="2015-09-05T00:00:00"/>
    <n v="9530"/>
    <n v="81.73"/>
    <n v="56.67"/>
    <n v="778886.9"/>
    <n v="540065.1"/>
    <n v="238821.8"/>
  </r>
  <r>
    <n v="683925807"/>
    <x v="0"/>
    <s v="Angola"/>
    <x v="6"/>
    <x v="1"/>
    <s v="H"/>
    <x v="1202"/>
    <d v="2011-08-07T00:00:00"/>
    <n v="7699"/>
    <n v="205.7"/>
    <n v="117.11"/>
    <n v="1583684.3"/>
    <n v="901629.89"/>
    <n v="682054.41"/>
  </r>
  <r>
    <n v="367870175"/>
    <x v="4"/>
    <s v="Costa Rica"/>
    <x v="0"/>
    <x v="0"/>
    <s v="H"/>
    <x v="2263"/>
    <d v="2018-09-10T00:00:00"/>
    <n v="9815"/>
    <n v="651.21"/>
    <n v="524.96"/>
    <n v="6391626.1500000004"/>
    <n v="5152482.4000000004"/>
    <n v="1239143.75"/>
  </r>
  <r>
    <n v="288199126"/>
    <x v="4"/>
    <s v="Nicaragua"/>
    <x v="10"/>
    <x v="0"/>
    <s v="M"/>
    <x v="1639"/>
    <d v="2020-08-30T00:00:00"/>
    <n v="3381"/>
    <n v="437.2"/>
    <n v="263.33"/>
    <n v="1478173.2"/>
    <n v="890318.73"/>
    <n v="587854.47"/>
  </r>
  <r>
    <n v="540273988"/>
    <x v="3"/>
    <s v="Maldives"/>
    <x v="9"/>
    <x v="0"/>
    <s v="H"/>
    <x v="190"/>
    <d v="2013-07-04T00:00:00"/>
    <n v="7934"/>
    <n v="81.73"/>
    <n v="56.67"/>
    <n v="648445.81999999995"/>
    <n v="449619.78"/>
    <n v="198826.04"/>
  </r>
  <r>
    <n v="389768588"/>
    <x v="4"/>
    <s v="Barbados"/>
    <x v="4"/>
    <x v="1"/>
    <s v="M"/>
    <x v="802"/>
    <d v="2017-07-13T00:00:00"/>
    <n v="42"/>
    <n v="255.28"/>
    <n v="159.41999999999999"/>
    <n v="10721.76"/>
    <n v="6695.64"/>
    <n v="4026.12"/>
  </r>
  <r>
    <n v="522669255"/>
    <x v="4"/>
    <s v="Guatemala"/>
    <x v="3"/>
    <x v="1"/>
    <s v="M"/>
    <x v="1171"/>
    <d v="2016-05-19T00:00:00"/>
    <n v="8302"/>
    <n v="668.27"/>
    <n v="502.54"/>
    <n v="5547977.54"/>
    <n v="4172087.08"/>
    <n v="1375890.46"/>
  </r>
  <r>
    <n v="795274817"/>
    <x v="3"/>
    <s v="Turkmenistan"/>
    <x v="7"/>
    <x v="1"/>
    <s v="C"/>
    <x v="2264"/>
    <d v="2018-06-11T00:00:00"/>
    <n v="8346"/>
    <n v="109.28"/>
    <n v="35.840000000000003"/>
    <n v="912050.88"/>
    <n v="299120.64000000001"/>
    <n v="612930.24"/>
  </r>
  <r>
    <n v="684196603"/>
    <x v="5"/>
    <s v="Nauru"/>
    <x v="11"/>
    <x v="1"/>
    <s v="M"/>
    <x v="2265"/>
    <d v="2017-10-18T00:00:00"/>
    <n v="7834"/>
    <n v="9.33"/>
    <n v="6.92"/>
    <n v="73091.22"/>
    <n v="54211.28"/>
    <n v="18879.939999999999"/>
  </r>
  <r>
    <n v="636358439"/>
    <x v="2"/>
    <s v="Yemen"/>
    <x v="10"/>
    <x v="1"/>
    <s v="C"/>
    <x v="1078"/>
    <d v="2013-06-09T00:00:00"/>
    <n v="1458"/>
    <n v="437.2"/>
    <n v="263.33"/>
    <n v="637437.6"/>
    <n v="383935.14"/>
    <n v="253502.46"/>
  </r>
  <r>
    <n v="718996655"/>
    <x v="2"/>
    <s v="Egypt"/>
    <x v="2"/>
    <x v="0"/>
    <s v="M"/>
    <x v="2266"/>
    <d v="2015-11-28T00:00:00"/>
    <n v="5943"/>
    <n v="154.06"/>
    <n v="90.93"/>
    <n v="915578.58"/>
    <n v="540396.99"/>
    <n v="375181.59"/>
  </r>
  <r>
    <n v="169660079"/>
    <x v="3"/>
    <s v="Uzbekistan"/>
    <x v="3"/>
    <x v="0"/>
    <s v="L"/>
    <x v="2267"/>
    <d v="2020-10-03T00:00:00"/>
    <n v="5042"/>
    <n v="668.27"/>
    <n v="502.54"/>
    <n v="3369417.34"/>
    <n v="2533806.6800000002"/>
    <n v="835610.66"/>
  </r>
  <r>
    <n v="546210038"/>
    <x v="4"/>
    <s v="Antigua and Barbuda "/>
    <x v="1"/>
    <x v="0"/>
    <s v="L"/>
    <x v="2268"/>
    <d v="2019-01-01T00:00:00"/>
    <n v="4543"/>
    <n v="47.45"/>
    <n v="31.79"/>
    <n v="215565.35"/>
    <n v="144421.97"/>
    <n v="71143.38"/>
  </r>
  <r>
    <n v="776820361"/>
    <x v="2"/>
    <s v="Iran"/>
    <x v="3"/>
    <x v="1"/>
    <s v="M"/>
    <x v="1669"/>
    <d v="2010-11-03T00:00:00"/>
    <n v="7262"/>
    <n v="668.27"/>
    <n v="502.54"/>
    <n v="4852976.74"/>
    <n v="3649445.48"/>
    <n v="1203531.26"/>
  </r>
  <r>
    <n v="309977376"/>
    <x v="0"/>
    <s v="Angola"/>
    <x v="5"/>
    <x v="0"/>
    <s v="C"/>
    <x v="2269"/>
    <d v="2017-12-12T00:00:00"/>
    <n v="8049"/>
    <n v="421.89"/>
    <n v="364.69"/>
    <n v="3395792.61"/>
    <n v="2935389.81"/>
    <n v="460402.8"/>
  </r>
  <r>
    <n v="464479911"/>
    <x v="3"/>
    <s v="South Korea"/>
    <x v="6"/>
    <x v="0"/>
    <s v="M"/>
    <x v="574"/>
    <d v="2012-02-24T00:00:00"/>
    <n v="8782"/>
    <n v="205.7"/>
    <n v="117.11"/>
    <n v="1806457.4"/>
    <n v="1028460.02"/>
    <n v="777997.38"/>
  </r>
  <r>
    <n v="379439294"/>
    <x v="1"/>
    <s v="Belarus"/>
    <x v="3"/>
    <x v="0"/>
    <s v="C"/>
    <x v="197"/>
    <d v="2014-01-16T00:00:00"/>
    <n v="3374"/>
    <n v="668.27"/>
    <n v="502.54"/>
    <n v="2254742.98"/>
    <n v="1695569.96"/>
    <n v="559173.02"/>
  </r>
  <r>
    <n v="164279353"/>
    <x v="0"/>
    <s v="Central African Republic"/>
    <x v="7"/>
    <x v="1"/>
    <s v="H"/>
    <x v="1755"/>
    <d v="2017-06-22T00:00:00"/>
    <n v="2766"/>
    <n v="109.28"/>
    <n v="35.840000000000003"/>
    <n v="302268.48"/>
    <n v="99133.440000000002"/>
    <n v="203135.04"/>
  </r>
  <r>
    <n v="448736417"/>
    <x v="1"/>
    <s v="Spain"/>
    <x v="5"/>
    <x v="0"/>
    <s v="C"/>
    <x v="52"/>
    <d v="2015-12-14T00:00:00"/>
    <n v="9933"/>
    <n v="421.89"/>
    <n v="364.69"/>
    <n v="4190633.37"/>
    <n v="3622465.77"/>
    <n v="568167.6"/>
  </r>
  <r>
    <n v="132859313"/>
    <x v="1"/>
    <s v="Austria"/>
    <x v="10"/>
    <x v="1"/>
    <s v="M"/>
    <x v="2270"/>
    <d v="2014-05-18T00:00:00"/>
    <n v="4878"/>
    <n v="437.2"/>
    <n v="263.33"/>
    <n v="2132661.6"/>
    <n v="1284523.74"/>
    <n v="848137.86"/>
  </r>
  <r>
    <n v="437009370"/>
    <x v="4"/>
    <s v="Costa Rica"/>
    <x v="8"/>
    <x v="1"/>
    <s v="H"/>
    <x v="368"/>
    <d v="2015-11-05T00:00:00"/>
    <n v="9639"/>
    <n v="152.58000000000001"/>
    <n v="97.44"/>
    <n v="1470718.62"/>
    <n v="939224.16"/>
    <n v="531494.46"/>
  </r>
  <r>
    <n v="851860415"/>
    <x v="2"/>
    <s v="Syria"/>
    <x v="3"/>
    <x v="0"/>
    <s v="H"/>
    <x v="2271"/>
    <d v="2010-03-17T00:00:00"/>
    <n v="3282"/>
    <n v="668.27"/>
    <n v="502.54"/>
    <n v="2193262.14"/>
    <n v="1649336.28"/>
    <n v="543925.86"/>
  </r>
  <r>
    <n v="488398778"/>
    <x v="3"/>
    <s v="Maldives"/>
    <x v="0"/>
    <x v="1"/>
    <s v="L"/>
    <x v="1311"/>
    <d v="2010-09-28T00:00:00"/>
    <n v="6907"/>
    <n v="651.21"/>
    <n v="524.96"/>
    <n v="4497907.47"/>
    <n v="3625898.72"/>
    <n v="872008.75"/>
  </r>
  <r>
    <n v="327923285"/>
    <x v="2"/>
    <s v="Syria"/>
    <x v="11"/>
    <x v="0"/>
    <s v="M"/>
    <x v="320"/>
    <d v="2010-03-10T00:00:00"/>
    <n v="8642"/>
    <n v="9.33"/>
    <n v="6.92"/>
    <n v="80629.86"/>
    <n v="59802.64"/>
    <n v="20827.22"/>
  </r>
  <r>
    <n v="972045266"/>
    <x v="0"/>
    <s v="Mali"/>
    <x v="3"/>
    <x v="0"/>
    <s v="L"/>
    <x v="271"/>
    <d v="2017-11-27T00:00:00"/>
    <n v="8650"/>
    <n v="668.27"/>
    <n v="502.54"/>
    <n v="5780535.5"/>
    <n v="4346971"/>
    <n v="1433564.5"/>
  </r>
  <r>
    <n v="392688548"/>
    <x v="2"/>
    <s v="Oman"/>
    <x v="9"/>
    <x v="0"/>
    <s v="M"/>
    <x v="416"/>
    <d v="2013-12-08T00:00:00"/>
    <n v="4123"/>
    <n v="81.73"/>
    <n v="56.67"/>
    <n v="336972.79"/>
    <n v="233650.41"/>
    <n v="103322.38"/>
  </r>
  <r>
    <n v="682089459"/>
    <x v="0"/>
    <s v="Mauritania"/>
    <x v="9"/>
    <x v="0"/>
    <s v="C"/>
    <x v="2183"/>
    <d v="2013-09-18T00:00:00"/>
    <n v="4283"/>
    <n v="81.73"/>
    <n v="56.67"/>
    <n v="350049.59"/>
    <n v="242717.61"/>
    <n v="107331.98"/>
  </r>
  <r>
    <n v="402796828"/>
    <x v="1"/>
    <s v="Denmark"/>
    <x v="2"/>
    <x v="1"/>
    <s v="C"/>
    <x v="391"/>
    <d v="2013-04-27T00:00:00"/>
    <n v="5387"/>
    <n v="154.06"/>
    <n v="90.93"/>
    <n v="829921.22"/>
    <n v="489839.91"/>
    <n v="340081.31"/>
  </r>
  <r>
    <n v="437671983"/>
    <x v="1"/>
    <s v="Latvia"/>
    <x v="11"/>
    <x v="1"/>
    <s v="H"/>
    <x v="2272"/>
    <d v="2017-10-24T00:00:00"/>
    <n v="5721"/>
    <n v="9.33"/>
    <n v="6.92"/>
    <n v="53376.93"/>
    <n v="39589.32"/>
    <n v="13787.61"/>
  </r>
  <r>
    <n v="839888751"/>
    <x v="3"/>
    <s v="Cambodia"/>
    <x v="7"/>
    <x v="1"/>
    <s v="C"/>
    <x v="1752"/>
    <d v="2019-05-18T00:00:00"/>
    <n v="600"/>
    <n v="109.28"/>
    <n v="35.840000000000003"/>
    <n v="65568"/>
    <n v="21504"/>
    <n v="44064"/>
  </r>
  <r>
    <n v="382933461"/>
    <x v="3"/>
    <s v="Singapore"/>
    <x v="10"/>
    <x v="0"/>
    <s v="C"/>
    <x v="1871"/>
    <d v="2013-08-09T00:00:00"/>
    <n v="7376"/>
    <n v="437.2"/>
    <n v="263.33"/>
    <n v="3224787.2"/>
    <n v="1942322.08"/>
    <n v="1282465.1200000001"/>
  </r>
  <r>
    <n v="610604941"/>
    <x v="5"/>
    <s v="Nauru"/>
    <x v="1"/>
    <x v="0"/>
    <s v="L"/>
    <x v="1931"/>
    <d v="2011-02-09T00:00:00"/>
    <n v="426"/>
    <n v="47.45"/>
    <n v="31.79"/>
    <n v="20213.7"/>
    <n v="13542.54"/>
    <n v="6671.16"/>
  </r>
  <r>
    <n v="887014520"/>
    <x v="0"/>
    <s v="Ethiopia"/>
    <x v="1"/>
    <x v="0"/>
    <s v="H"/>
    <x v="2273"/>
    <d v="2013-08-10T00:00:00"/>
    <n v="6163"/>
    <n v="47.45"/>
    <n v="31.79"/>
    <n v="292434.34999999998"/>
    <n v="195921.77"/>
    <n v="96512.58"/>
  </r>
  <r>
    <n v="646586024"/>
    <x v="3"/>
    <s v="Kyrgyzstan"/>
    <x v="0"/>
    <x v="0"/>
    <s v="L"/>
    <x v="2274"/>
    <d v="2010-08-10T00:00:00"/>
    <n v="8028"/>
    <n v="651.21"/>
    <n v="524.96"/>
    <n v="5227913.88"/>
    <n v="4214378.88"/>
    <n v="1013535"/>
  </r>
  <r>
    <n v="744055783"/>
    <x v="1"/>
    <s v="Greece"/>
    <x v="0"/>
    <x v="0"/>
    <s v="M"/>
    <x v="1150"/>
    <d v="2010-01-13T00:00:00"/>
    <n v="1496"/>
    <n v="651.21"/>
    <n v="524.96"/>
    <n v="974210.16"/>
    <n v="785340.16"/>
    <n v="188870"/>
  </r>
  <r>
    <n v="304472625"/>
    <x v="1"/>
    <s v="Ukraine"/>
    <x v="4"/>
    <x v="1"/>
    <s v="C"/>
    <x v="1998"/>
    <d v="2014-05-14T00:00:00"/>
    <n v="9071"/>
    <n v="255.28"/>
    <n v="159.41999999999999"/>
    <n v="2315644.88"/>
    <n v="1446098.82"/>
    <n v="869546.06"/>
  </r>
  <r>
    <n v="773197877"/>
    <x v="2"/>
    <s v="United Arab Emirates"/>
    <x v="7"/>
    <x v="0"/>
    <s v="H"/>
    <x v="1498"/>
    <d v="2016-06-05T00:00:00"/>
    <n v="5289"/>
    <n v="109.28"/>
    <n v="35.840000000000003"/>
    <n v="577981.92000000004"/>
    <n v="189557.76000000001"/>
    <n v="388424.16"/>
  </r>
  <r>
    <n v="965905368"/>
    <x v="0"/>
    <s v="Ethiopia"/>
    <x v="7"/>
    <x v="0"/>
    <s v="C"/>
    <x v="2259"/>
    <d v="2010-06-21T00:00:00"/>
    <n v="1718"/>
    <n v="109.28"/>
    <n v="35.840000000000003"/>
    <n v="187743.04"/>
    <n v="61573.120000000003"/>
    <n v="126169.92"/>
  </r>
  <r>
    <n v="218581426"/>
    <x v="5"/>
    <s v="Tuvalu"/>
    <x v="5"/>
    <x v="0"/>
    <s v="C"/>
    <x v="2123"/>
    <d v="2020-08-04T00:00:00"/>
    <n v="1956"/>
    <n v="421.89"/>
    <n v="364.69"/>
    <n v="825216.84"/>
    <n v="713333.64"/>
    <n v="111883.2"/>
  </r>
  <r>
    <n v="637524878"/>
    <x v="1"/>
    <s v="Moldova "/>
    <x v="8"/>
    <x v="1"/>
    <s v="M"/>
    <x v="1979"/>
    <d v="2014-02-28T00:00:00"/>
    <n v="6634"/>
    <n v="152.58000000000001"/>
    <n v="97.44"/>
    <n v="1012215.72"/>
    <n v="646416.96"/>
    <n v="365798.76"/>
  </r>
  <r>
    <n v="349347054"/>
    <x v="1"/>
    <s v="Georgia"/>
    <x v="10"/>
    <x v="0"/>
    <s v="M"/>
    <x v="2275"/>
    <d v="2018-11-15T00:00:00"/>
    <n v="8412"/>
    <n v="437.2"/>
    <n v="263.33"/>
    <n v="3677726.4"/>
    <n v="2215131.96"/>
    <n v="1462594.44"/>
  </r>
  <r>
    <n v="250971782"/>
    <x v="1"/>
    <s v="Serbia"/>
    <x v="4"/>
    <x v="1"/>
    <s v="M"/>
    <x v="1587"/>
    <d v="2016-04-16T00:00:00"/>
    <n v="6982"/>
    <n v="255.28"/>
    <n v="159.41999999999999"/>
    <n v="1782364.96"/>
    <n v="1113070.44"/>
    <n v="669294.52"/>
  </r>
  <r>
    <n v="859635388"/>
    <x v="1"/>
    <s v="Liechtenstein"/>
    <x v="7"/>
    <x v="1"/>
    <s v="C"/>
    <x v="147"/>
    <d v="2019-01-31T00:00:00"/>
    <n v="4069"/>
    <n v="109.28"/>
    <n v="35.840000000000003"/>
    <n v="444660.32"/>
    <n v="145832.95999999999"/>
    <n v="298827.36"/>
  </r>
  <r>
    <n v="962886703"/>
    <x v="3"/>
    <s v="Nepal"/>
    <x v="7"/>
    <x v="1"/>
    <s v="H"/>
    <x v="2176"/>
    <d v="2015-02-28T00:00:00"/>
    <n v="8428"/>
    <n v="109.28"/>
    <n v="35.840000000000003"/>
    <n v="921011.84"/>
    <n v="302059.52000000002"/>
    <n v="618952.31999999995"/>
  </r>
  <r>
    <n v="768587052"/>
    <x v="1"/>
    <s v="Moldova "/>
    <x v="10"/>
    <x v="0"/>
    <s v="C"/>
    <x v="631"/>
    <d v="2011-05-26T00:00:00"/>
    <n v="843"/>
    <n v="437.2"/>
    <n v="263.33"/>
    <n v="368559.6"/>
    <n v="221987.19"/>
    <n v="146572.41"/>
  </r>
  <r>
    <n v="554910266"/>
    <x v="0"/>
    <s v="Burkina Faso"/>
    <x v="2"/>
    <x v="0"/>
    <s v="H"/>
    <x v="1903"/>
    <d v="2011-10-08T00:00:00"/>
    <n v="9134"/>
    <n v="154.06"/>
    <n v="90.93"/>
    <n v="1407184.04"/>
    <n v="830554.62"/>
    <n v="576629.42000000004"/>
  </r>
  <r>
    <n v="220342671"/>
    <x v="5"/>
    <s v="Tuvalu"/>
    <x v="10"/>
    <x v="0"/>
    <s v="C"/>
    <x v="306"/>
    <d v="2020-03-14T00:00:00"/>
    <n v="3148"/>
    <n v="437.2"/>
    <n v="263.33"/>
    <n v="1376305.6"/>
    <n v="828962.84"/>
    <n v="547342.76"/>
  </r>
  <r>
    <n v="633683097"/>
    <x v="0"/>
    <s v="Zimbabwe"/>
    <x v="8"/>
    <x v="0"/>
    <s v="M"/>
    <x v="2276"/>
    <d v="2017-02-02T00:00:00"/>
    <n v="9765"/>
    <n v="152.58000000000001"/>
    <n v="97.44"/>
    <n v="1489943.7"/>
    <n v="951501.6"/>
    <n v="538442.1"/>
  </r>
  <r>
    <n v="484042870"/>
    <x v="0"/>
    <s v="Swaziland"/>
    <x v="10"/>
    <x v="1"/>
    <s v="L"/>
    <x v="2277"/>
    <d v="2012-06-07T00:00:00"/>
    <n v="7897"/>
    <n v="437.2"/>
    <n v="263.33"/>
    <n v="3452568.4"/>
    <n v="2079517.01"/>
    <n v="1373051.39"/>
  </r>
  <r>
    <n v="330845820"/>
    <x v="0"/>
    <s v="Equatorial Guinea"/>
    <x v="4"/>
    <x v="1"/>
    <s v="L"/>
    <x v="2278"/>
    <d v="2013-12-20T00:00:00"/>
    <n v="3485"/>
    <n v="255.28"/>
    <n v="159.41999999999999"/>
    <n v="889650.8"/>
    <n v="555578.69999999995"/>
    <n v="334072.09999999998"/>
  </r>
  <r>
    <n v="353828275"/>
    <x v="2"/>
    <s v="Iran"/>
    <x v="10"/>
    <x v="0"/>
    <s v="L"/>
    <x v="1084"/>
    <d v="2015-05-09T00:00:00"/>
    <n v="4504"/>
    <n v="437.2"/>
    <n v="263.33"/>
    <n v="1969148.8"/>
    <n v="1186038.32"/>
    <n v="783110.48"/>
  </r>
  <r>
    <n v="803039062"/>
    <x v="1"/>
    <s v="Bulgaria"/>
    <x v="0"/>
    <x v="0"/>
    <s v="H"/>
    <x v="2279"/>
    <d v="2019-07-26T00:00:00"/>
    <n v="5958"/>
    <n v="651.21"/>
    <n v="524.96"/>
    <n v="3879909.18"/>
    <n v="3127711.68"/>
    <n v="752197.5"/>
  </r>
  <r>
    <n v="648839509"/>
    <x v="3"/>
    <s v="Vietnam"/>
    <x v="11"/>
    <x v="0"/>
    <s v="L"/>
    <x v="2280"/>
    <d v="2012-10-01T00:00:00"/>
    <n v="4884"/>
    <n v="9.33"/>
    <n v="6.92"/>
    <n v="45567.72"/>
    <n v="33797.279999999999"/>
    <n v="11770.44"/>
  </r>
  <r>
    <n v="731903445"/>
    <x v="3"/>
    <s v="Kyrgyzstan"/>
    <x v="2"/>
    <x v="1"/>
    <s v="M"/>
    <x v="2220"/>
    <d v="2018-09-07T00:00:00"/>
    <n v="5349"/>
    <n v="154.06"/>
    <n v="90.93"/>
    <n v="824066.94"/>
    <n v="486384.57"/>
    <n v="337682.37"/>
  </r>
  <r>
    <n v="613217198"/>
    <x v="1"/>
    <s v="France"/>
    <x v="1"/>
    <x v="0"/>
    <s v="H"/>
    <x v="650"/>
    <d v="2012-07-09T00:00:00"/>
    <n v="3451"/>
    <n v="47.45"/>
    <n v="31.79"/>
    <n v="163749.95000000001"/>
    <n v="109707.29"/>
    <n v="54042.66"/>
  </r>
  <r>
    <n v="824079596"/>
    <x v="0"/>
    <s v="Botswana"/>
    <x v="3"/>
    <x v="0"/>
    <s v="M"/>
    <x v="462"/>
    <d v="2018-11-23T00:00:00"/>
    <n v="2320"/>
    <n v="668.27"/>
    <n v="502.54"/>
    <n v="1550386.4"/>
    <n v="1165892.8"/>
    <n v="384493.6"/>
  </r>
  <r>
    <n v="616101968"/>
    <x v="4"/>
    <s v="El Salvador"/>
    <x v="3"/>
    <x v="1"/>
    <s v="H"/>
    <x v="856"/>
    <d v="2016-09-06T00:00:00"/>
    <n v="7118"/>
    <n v="668.27"/>
    <n v="502.54"/>
    <n v="4756745.8600000003"/>
    <n v="3577079.72"/>
    <n v="1179666.1399999999"/>
  </r>
  <r>
    <n v="211208140"/>
    <x v="3"/>
    <s v="Laos"/>
    <x v="2"/>
    <x v="1"/>
    <s v="C"/>
    <x v="2281"/>
    <d v="2015-07-21T00:00:00"/>
    <n v="37"/>
    <n v="154.06"/>
    <n v="90.93"/>
    <n v="5700.22"/>
    <n v="3364.41"/>
    <n v="2335.81"/>
  </r>
  <r>
    <n v="351634442"/>
    <x v="5"/>
    <s v="Fiji"/>
    <x v="3"/>
    <x v="0"/>
    <s v="L"/>
    <x v="2282"/>
    <d v="2015-04-09T00:00:00"/>
    <n v="5300"/>
    <n v="668.27"/>
    <n v="502.54"/>
    <n v="3541831"/>
    <n v="2663462"/>
    <n v="878369"/>
  </r>
  <r>
    <n v="949929702"/>
    <x v="1"/>
    <s v="Macedonia"/>
    <x v="8"/>
    <x v="0"/>
    <s v="H"/>
    <x v="1853"/>
    <d v="2019-04-14T00:00:00"/>
    <n v="4163"/>
    <n v="152.58000000000001"/>
    <n v="97.44"/>
    <n v="635190.54"/>
    <n v="405642.72"/>
    <n v="229547.82"/>
  </r>
  <r>
    <n v="638955247"/>
    <x v="4"/>
    <s v="Trinidad and Tobago"/>
    <x v="3"/>
    <x v="0"/>
    <s v="H"/>
    <x v="2283"/>
    <d v="2020-08-24T00:00:00"/>
    <n v="9911"/>
    <n v="668.27"/>
    <n v="502.54"/>
    <n v="6623223.9699999997"/>
    <n v="4980673.9400000004"/>
    <n v="1642550.03"/>
  </r>
  <r>
    <n v="821884906"/>
    <x v="2"/>
    <s v="Algeria"/>
    <x v="2"/>
    <x v="0"/>
    <s v="L"/>
    <x v="2284"/>
    <d v="2020-08-26T00:00:00"/>
    <n v="2863"/>
    <n v="154.06"/>
    <n v="90.93"/>
    <n v="441073.78"/>
    <n v="260332.59"/>
    <n v="180741.19"/>
  </r>
  <r>
    <n v="722205007"/>
    <x v="1"/>
    <s v="Cyprus"/>
    <x v="5"/>
    <x v="0"/>
    <s v="C"/>
    <x v="2242"/>
    <d v="2015-07-10T00:00:00"/>
    <n v="5365"/>
    <n v="421.89"/>
    <n v="364.69"/>
    <n v="2263439.85"/>
    <n v="1956561.85"/>
    <n v="306878"/>
  </r>
  <r>
    <n v="533714377"/>
    <x v="5"/>
    <s v="Federated States of Micronesia"/>
    <x v="4"/>
    <x v="0"/>
    <s v="M"/>
    <x v="2285"/>
    <d v="2016-09-25T00:00:00"/>
    <n v="6799"/>
    <n v="255.28"/>
    <n v="159.41999999999999"/>
    <n v="1735648.72"/>
    <n v="1083896.58"/>
    <n v="651752.14"/>
  </r>
  <r>
    <n v="970524346"/>
    <x v="0"/>
    <s v="Cote d'Ivoire"/>
    <x v="5"/>
    <x v="0"/>
    <s v="M"/>
    <x v="1676"/>
    <d v="2017-07-10T00:00:00"/>
    <n v="8576"/>
    <n v="421.89"/>
    <n v="364.69"/>
    <n v="3618128.64"/>
    <n v="3127581.44"/>
    <n v="490547.20000000001"/>
  </r>
  <r>
    <n v="117058742"/>
    <x v="0"/>
    <s v="Cote d'Ivoire"/>
    <x v="9"/>
    <x v="0"/>
    <s v="H"/>
    <x v="2286"/>
    <d v="2016-04-15T00:00:00"/>
    <n v="9138"/>
    <n v="81.73"/>
    <n v="56.67"/>
    <n v="746848.74"/>
    <n v="517850.46"/>
    <n v="228998.28"/>
  </r>
  <r>
    <n v="178053891"/>
    <x v="5"/>
    <s v="Australia"/>
    <x v="7"/>
    <x v="0"/>
    <s v="M"/>
    <x v="1124"/>
    <d v="2015-05-14T00:00:00"/>
    <n v="8958"/>
    <n v="109.28"/>
    <n v="35.840000000000003"/>
    <n v="978930.24"/>
    <n v="321054.71999999997"/>
    <n v="657875.52"/>
  </r>
  <r>
    <n v="728558623"/>
    <x v="0"/>
    <s v="Benin"/>
    <x v="9"/>
    <x v="1"/>
    <s v="H"/>
    <x v="920"/>
    <d v="2018-09-04T00:00:00"/>
    <n v="5542"/>
    <n v="81.73"/>
    <n v="56.67"/>
    <n v="452947.66"/>
    <n v="314065.14"/>
    <n v="138882.51999999999"/>
  </r>
  <r>
    <n v="963934266"/>
    <x v="2"/>
    <s v="Morocco"/>
    <x v="11"/>
    <x v="1"/>
    <s v="M"/>
    <x v="935"/>
    <d v="2017-02-22T00:00:00"/>
    <n v="8425"/>
    <n v="9.33"/>
    <n v="6.92"/>
    <n v="78605.25"/>
    <n v="58301"/>
    <n v="20304.25"/>
  </r>
  <r>
    <n v="149854648"/>
    <x v="2"/>
    <s v="Kuwait"/>
    <x v="11"/>
    <x v="0"/>
    <s v="H"/>
    <x v="2287"/>
    <d v="2020-03-09T00:00:00"/>
    <n v="4175"/>
    <n v="9.33"/>
    <n v="6.92"/>
    <n v="38952.75"/>
    <n v="28891"/>
    <n v="10061.75"/>
  </r>
  <r>
    <n v="772306096"/>
    <x v="2"/>
    <s v="Afghanistan"/>
    <x v="3"/>
    <x v="1"/>
    <s v="L"/>
    <x v="351"/>
    <d v="2016-10-03T00:00:00"/>
    <n v="1391"/>
    <n v="668.27"/>
    <n v="502.54"/>
    <n v="929563.57"/>
    <n v="699033.14"/>
    <n v="230530.43"/>
  </r>
  <r>
    <n v="887587440"/>
    <x v="5"/>
    <s v="Tonga"/>
    <x v="3"/>
    <x v="1"/>
    <s v="L"/>
    <x v="303"/>
    <d v="2014-09-05T00:00:00"/>
    <n v="5702"/>
    <n v="668.27"/>
    <n v="502.54"/>
    <n v="3810475.54"/>
    <n v="2865483.08"/>
    <n v="944992.46"/>
  </r>
  <r>
    <n v="872310006"/>
    <x v="1"/>
    <s v="Vatican City"/>
    <x v="2"/>
    <x v="1"/>
    <s v="L"/>
    <x v="442"/>
    <d v="2013-09-24T00:00:00"/>
    <n v="4770"/>
    <n v="154.06"/>
    <n v="90.93"/>
    <n v="734866.2"/>
    <n v="433736.1"/>
    <n v="301130.09999999998"/>
  </r>
  <r>
    <n v="273397624"/>
    <x v="5"/>
    <s v="Palau"/>
    <x v="9"/>
    <x v="0"/>
    <s v="L"/>
    <x v="2288"/>
    <d v="2019-02-24T00:00:00"/>
    <n v="3287"/>
    <n v="81.73"/>
    <n v="56.67"/>
    <n v="268646.51"/>
    <n v="186274.29"/>
    <n v="82372.22"/>
  </r>
  <r>
    <n v="958086621"/>
    <x v="1"/>
    <s v="Liechtenstein"/>
    <x v="0"/>
    <x v="1"/>
    <s v="C"/>
    <x v="9"/>
    <d v="2013-10-29T00:00:00"/>
    <n v="7977"/>
    <n v="651.21"/>
    <n v="524.96"/>
    <n v="5194702.17"/>
    <n v="4187605.92"/>
    <n v="1007096.25"/>
  </r>
  <r>
    <n v="363925826"/>
    <x v="1"/>
    <s v="Bulgaria"/>
    <x v="9"/>
    <x v="1"/>
    <s v="L"/>
    <x v="2289"/>
    <d v="2016-06-06T00:00:00"/>
    <n v="2594"/>
    <n v="81.73"/>
    <n v="56.67"/>
    <n v="212007.62"/>
    <n v="147001.98000000001"/>
    <n v="65005.64"/>
  </r>
  <r>
    <n v="948776566"/>
    <x v="3"/>
    <s v="Malaysia"/>
    <x v="7"/>
    <x v="1"/>
    <s v="M"/>
    <x v="2290"/>
    <d v="2019-05-24T00:00:00"/>
    <n v="2925"/>
    <n v="109.28"/>
    <n v="35.840000000000003"/>
    <n v="319644"/>
    <n v="104832"/>
    <n v="214812"/>
  </r>
  <r>
    <n v="740812671"/>
    <x v="1"/>
    <s v="Netherlands"/>
    <x v="8"/>
    <x v="0"/>
    <s v="C"/>
    <x v="285"/>
    <d v="2012-09-20T00:00:00"/>
    <n v="1787"/>
    <n v="152.58000000000001"/>
    <n v="97.44"/>
    <n v="272660.46000000002"/>
    <n v="174125.28"/>
    <n v="98535.18"/>
  </r>
  <r>
    <n v="988520467"/>
    <x v="3"/>
    <s v="Myanmar"/>
    <x v="10"/>
    <x v="1"/>
    <s v="H"/>
    <x v="604"/>
    <d v="2020-05-27T00:00:00"/>
    <n v="4028"/>
    <n v="437.2"/>
    <n v="263.33"/>
    <n v="1761041.6"/>
    <n v="1060693.24"/>
    <n v="700348.36"/>
  </r>
  <r>
    <n v="310698783"/>
    <x v="3"/>
    <s v="Kazakhstan"/>
    <x v="0"/>
    <x v="0"/>
    <s v="M"/>
    <x v="1415"/>
    <d v="2014-04-20T00:00:00"/>
    <n v="1529"/>
    <n v="651.21"/>
    <n v="524.96"/>
    <n v="995700.09"/>
    <n v="802663.84"/>
    <n v="193036.25"/>
  </r>
  <r>
    <n v="546458947"/>
    <x v="2"/>
    <s v="Tunisia "/>
    <x v="1"/>
    <x v="0"/>
    <s v="L"/>
    <x v="2291"/>
    <d v="2013-09-26T00:00:00"/>
    <n v="8201"/>
    <n v="47.45"/>
    <n v="31.79"/>
    <n v="389137.45"/>
    <n v="260709.79"/>
    <n v="128427.66"/>
  </r>
  <r>
    <n v="905224788"/>
    <x v="3"/>
    <s v="Indonesia"/>
    <x v="6"/>
    <x v="1"/>
    <s v="C"/>
    <x v="1949"/>
    <d v="2012-10-13T00:00:00"/>
    <n v="4986"/>
    <n v="205.7"/>
    <n v="117.11"/>
    <n v="1025620.2"/>
    <n v="583910.46"/>
    <n v="441709.74"/>
  </r>
  <r>
    <n v="216732633"/>
    <x v="4"/>
    <s v="Haiti"/>
    <x v="10"/>
    <x v="0"/>
    <s v="L"/>
    <x v="438"/>
    <d v="2013-10-28T00:00:00"/>
    <n v="4857"/>
    <n v="437.2"/>
    <n v="263.33"/>
    <n v="2123480.4"/>
    <n v="1278993.81"/>
    <n v="844486.59"/>
  </r>
  <r>
    <n v="981031310"/>
    <x v="4"/>
    <s v="Dominican Republic"/>
    <x v="0"/>
    <x v="1"/>
    <s v="C"/>
    <x v="2292"/>
    <d v="2013-12-14T00:00:00"/>
    <n v="7820"/>
    <n v="651.21"/>
    <n v="524.96"/>
    <n v="5092462.2"/>
    <n v="4105187.2"/>
    <n v="987275"/>
  </r>
  <r>
    <n v="818482148"/>
    <x v="1"/>
    <s v="Russia"/>
    <x v="1"/>
    <x v="0"/>
    <s v="L"/>
    <x v="2293"/>
    <d v="2016-02-11T00:00:00"/>
    <n v="5911"/>
    <n v="47.45"/>
    <n v="31.79"/>
    <n v="280476.95"/>
    <n v="187910.69"/>
    <n v="92566.26"/>
  </r>
  <r>
    <n v="119758975"/>
    <x v="2"/>
    <s v="Afghanistan"/>
    <x v="7"/>
    <x v="0"/>
    <s v="L"/>
    <x v="2294"/>
    <d v="2020-10-30T00:00:00"/>
    <n v="8197"/>
    <n v="109.28"/>
    <n v="35.840000000000003"/>
    <n v="895768.16"/>
    <n v="293780.47999999998"/>
    <n v="601987.68000000005"/>
  </r>
  <r>
    <n v="695848119"/>
    <x v="1"/>
    <s v="Italy"/>
    <x v="7"/>
    <x v="1"/>
    <s v="H"/>
    <x v="22"/>
    <d v="2013-03-14T00:00:00"/>
    <n v="5776"/>
    <n v="109.28"/>
    <n v="35.840000000000003"/>
    <n v="631201.28000000003"/>
    <n v="207011.84"/>
    <n v="424189.44"/>
  </r>
  <r>
    <n v="828048408"/>
    <x v="1"/>
    <s v="Greece"/>
    <x v="1"/>
    <x v="1"/>
    <s v="C"/>
    <x v="2295"/>
    <d v="2018-04-26T00:00:00"/>
    <n v="6780"/>
    <n v="47.45"/>
    <n v="31.79"/>
    <n v="321711"/>
    <n v="215536.2"/>
    <n v="106174.8"/>
  </r>
  <r>
    <n v="217971169"/>
    <x v="2"/>
    <s v="Afghanistan"/>
    <x v="4"/>
    <x v="1"/>
    <s v="H"/>
    <x v="385"/>
    <d v="2016-11-23T00:00:00"/>
    <n v="1368"/>
    <n v="255.28"/>
    <n v="159.41999999999999"/>
    <n v="349223.04"/>
    <n v="218086.56"/>
    <n v="131136.48000000001"/>
  </r>
  <r>
    <n v="437540233"/>
    <x v="2"/>
    <s v="Iraq"/>
    <x v="8"/>
    <x v="1"/>
    <s v="C"/>
    <x v="697"/>
    <d v="2011-09-24T00:00:00"/>
    <n v="6733"/>
    <n v="152.58000000000001"/>
    <n v="97.44"/>
    <n v="1027321.14"/>
    <n v="656063.52"/>
    <n v="371257.62"/>
  </r>
  <r>
    <n v="878991925"/>
    <x v="0"/>
    <s v="Mauritania"/>
    <x v="1"/>
    <x v="0"/>
    <s v="L"/>
    <x v="2296"/>
    <d v="2015-07-08T00:00:00"/>
    <n v="2099"/>
    <n v="47.45"/>
    <n v="31.79"/>
    <n v="99597.55"/>
    <n v="66727.210000000006"/>
    <n v="32870.339999999997"/>
  </r>
  <r>
    <n v="104875075"/>
    <x v="0"/>
    <s v="Guinea"/>
    <x v="4"/>
    <x v="1"/>
    <s v="C"/>
    <x v="278"/>
    <d v="2014-02-18T00:00:00"/>
    <n v="3720"/>
    <n v="255.28"/>
    <n v="159.41999999999999"/>
    <n v="949641.6"/>
    <n v="593042.4"/>
    <n v="356599.2"/>
  </r>
  <r>
    <n v="798051011"/>
    <x v="0"/>
    <s v="Burkina Faso"/>
    <x v="0"/>
    <x v="0"/>
    <s v="M"/>
    <x v="2297"/>
    <d v="2012-01-17T00:00:00"/>
    <n v="9883"/>
    <n v="651.21"/>
    <n v="524.96"/>
    <n v="6435908.4299999997"/>
    <n v="5188179.68"/>
    <n v="1247728.75"/>
  </r>
  <r>
    <n v="311693561"/>
    <x v="4"/>
    <s v="Antigua and Barbuda "/>
    <x v="7"/>
    <x v="1"/>
    <s v="H"/>
    <x v="561"/>
    <d v="2017-01-08T00:00:00"/>
    <n v="5906"/>
    <n v="109.28"/>
    <n v="35.840000000000003"/>
    <n v="645407.68000000005"/>
    <n v="211671.04000000001"/>
    <n v="433736.64"/>
  </r>
  <r>
    <n v="119289052"/>
    <x v="1"/>
    <s v="Belarus"/>
    <x v="6"/>
    <x v="1"/>
    <s v="M"/>
    <x v="419"/>
    <d v="2018-07-05T00:00:00"/>
    <n v="9136"/>
    <n v="205.7"/>
    <n v="117.11"/>
    <n v="1879275.2"/>
    <n v="1069916.96"/>
    <n v="809358.24"/>
  </r>
  <r>
    <n v="864636313"/>
    <x v="2"/>
    <s v="Libya"/>
    <x v="4"/>
    <x v="0"/>
    <s v="L"/>
    <x v="674"/>
    <d v="2010-03-05T00:00:00"/>
    <n v="3954"/>
    <n v="255.28"/>
    <n v="159.41999999999999"/>
    <n v="1009377.12"/>
    <n v="630346.68000000005"/>
    <n v="379030.44"/>
  </r>
  <r>
    <n v="111846673"/>
    <x v="1"/>
    <s v="Romania"/>
    <x v="0"/>
    <x v="1"/>
    <s v="H"/>
    <x v="2298"/>
    <d v="2017-09-26T00:00:00"/>
    <n v="6771"/>
    <n v="651.21"/>
    <n v="524.96"/>
    <n v="4409342.91"/>
    <n v="3554504.16"/>
    <n v="854838.75"/>
  </r>
  <r>
    <n v="895343959"/>
    <x v="0"/>
    <s v="Angola"/>
    <x v="9"/>
    <x v="1"/>
    <s v="H"/>
    <x v="2299"/>
    <d v="2015-07-01T00:00:00"/>
    <n v="1029"/>
    <n v="81.73"/>
    <n v="56.67"/>
    <n v="84100.17"/>
    <n v="58313.43"/>
    <n v="25786.74"/>
  </r>
  <r>
    <n v="469864499"/>
    <x v="2"/>
    <s v="Syria"/>
    <x v="0"/>
    <x v="0"/>
    <s v="M"/>
    <x v="268"/>
    <d v="2017-04-12T00:00:00"/>
    <n v="2202"/>
    <n v="651.21"/>
    <n v="524.96"/>
    <n v="1433964.42"/>
    <n v="1155961.92"/>
    <n v="278002.5"/>
  </r>
  <r>
    <n v="660457122"/>
    <x v="3"/>
    <s v="Mongolia"/>
    <x v="4"/>
    <x v="1"/>
    <s v="H"/>
    <x v="381"/>
    <d v="2015-05-21T00:00:00"/>
    <n v="2794"/>
    <n v="255.28"/>
    <n v="159.41999999999999"/>
    <n v="713252.32"/>
    <n v="445419.48"/>
    <n v="267832.84000000003"/>
  </r>
  <r>
    <n v="212483155"/>
    <x v="5"/>
    <s v="East Timor"/>
    <x v="6"/>
    <x v="0"/>
    <s v="C"/>
    <x v="1590"/>
    <d v="2012-03-04T00:00:00"/>
    <n v="7342"/>
    <n v="205.7"/>
    <n v="117.11"/>
    <n v="1510249.4"/>
    <n v="859821.62"/>
    <n v="650427.78"/>
  </r>
  <r>
    <n v="641616427"/>
    <x v="0"/>
    <s v="Zambia"/>
    <x v="9"/>
    <x v="1"/>
    <s v="H"/>
    <x v="775"/>
    <d v="2013-09-08T00:00:00"/>
    <n v="7414"/>
    <n v="81.73"/>
    <n v="56.67"/>
    <n v="605946.22"/>
    <n v="420151.38"/>
    <n v="185794.84"/>
  </r>
  <r>
    <n v="383843266"/>
    <x v="3"/>
    <s v="Laos"/>
    <x v="6"/>
    <x v="1"/>
    <s v="L"/>
    <x v="707"/>
    <d v="2019-07-10T00:00:00"/>
    <n v="6607"/>
    <n v="205.7"/>
    <n v="117.11"/>
    <n v="1359059.9"/>
    <n v="773745.77"/>
    <n v="585314.13"/>
  </r>
  <r>
    <n v="645462501"/>
    <x v="0"/>
    <s v="Mauritania"/>
    <x v="2"/>
    <x v="0"/>
    <s v="L"/>
    <x v="2058"/>
    <d v="2017-02-10T00:00:00"/>
    <n v="5552"/>
    <n v="154.06"/>
    <n v="90.93"/>
    <n v="855341.12"/>
    <n v="504843.36"/>
    <n v="350497.76"/>
  </r>
  <r>
    <n v="453085458"/>
    <x v="1"/>
    <s v="Portugal"/>
    <x v="7"/>
    <x v="0"/>
    <s v="H"/>
    <x v="2300"/>
    <d v="2012-05-25T00:00:00"/>
    <n v="6910"/>
    <n v="109.28"/>
    <n v="35.840000000000003"/>
    <n v="755124.8"/>
    <n v="247654.39999999999"/>
    <n v="507470.4"/>
  </r>
  <r>
    <n v="703635966"/>
    <x v="0"/>
    <s v="Republic of the Congo"/>
    <x v="4"/>
    <x v="0"/>
    <s v="C"/>
    <x v="538"/>
    <d v="2018-04-27T00:00:00"/>
    <n v="374"/>
    <n v="255.28"/>
    <n v="159.41999999999999"/>
    <n v="95474.72"/>
    <n v="59623.08"/>
    <n v="35851.64"/>
  </r>
  <r>
    <n v="114350354"/>
    <x v="2"/>
    <s v="Bahrain"/>
    <x v="2"/>
    <x v="0"/>
    <s v="H"/>
    <x v="2301"/>
    <d v="2018-06-30T00:00:00"/>
    <n v="7666"/>
    <n v="154.06"/>
    <n v="90.93"/>
    <n v="1181023.96"/>
    <n v="697069.38"/>
    <n v="483954.58"/>
  </r>
  <r>
    <n v="172777450"/>
    <x v="0"/>
    <s v="Madagascar"/>
    <x v="10"/>
    <x v="0"/>
    <s v="C"/>
    <x v="1622"/>
    <d v="2015-04-22T00:00:00"/>
    <n v="7542"/>
    <n v="437.2"/>
    <n v="263.33"/>
    <n v="3297362.4"/>
    <n v="1986034.86"/>
    <n v="1311327.54"/>
  </r>
  <r>
    <n v="186778581"/>
    <x v="1"/>
    <s v="San Marino"/>
    <x v="3"/>
    <x v="1"/>
    <s v="H"/>
    <x v="1940"/>
    <d v="2010-09-14T00:00:00"/>
    <n v="788"/>
    <n v="668.27"/>
    <n v="502.54"/>
    <n v="526596.76"/>
    <n v="396001.52"/>
    <n v="130595.24"/>
  </r>
  <r>
    <n v="434527575"/>
    <x v="1"/>
    <s v="San Marino"/>
    <x v="6"/>
    <x v="1"/>
    <s v="M"/>
    <x v="124"/>
    <d v="2011-07-26T00:00:00"/>
    <n v="5221"/>
    <n v="205.7"/>
    <n v="117.11"/>
    <n v="1073959.7"/>
    <n v="611431.31000000006"/>
    <n v="462528.39"/>
  </r>
  <r>
    <n v="814510762"/>
    <x v="5"/>
    <s v="Federated States of Micronesia"/>
    <x v="0"/>
    <x v="1"/>
    <s v="C"/>
    <x v="470"/>
    <d v="2020-12-23T00:00:00"/>
    <n v="690"/>
    <n v="651.21"/>
    <n v="524.96"/>
    <n v="449334.9"/>
    <n v="362222.4"/>
    <n v="87112.5"/>
  </r>
  <r>
    <n v="395526969"/>
    <x v="1"/>
    <s v="Monaco"/>
    <x v="7"/>
    <x v="1"/>
    <s v="H"/>
    <x v="1621"/>
    <d v="2017-11-03T00:00:00"/>
    <n v="4074"/>
    <n v="109.28"/>
    <n v="35.840000000000003"/>
    <n v="445206.72"/>
    <n v="146012.16"/>
    <n v="299194.56"/>
  </r>
  <r>
    <n v="566687524"/>
    <x v="1"/>
    <s v="Ireland"/>
    <x v="1"/>
    <x v="0"/>
    <s v="H"/>
    <x v="2184"/>
    <d v="2012-05-01T00:00:00"/>
    <n v="4286"/>
    <n v="47.45"/>
    <n v="31.79"/>
    <n v="203370.7"/>
    <n v="136251.94"/>
    <n v="67118.759999999995"/>
  </r>
  <r>
    <n v="987416255"/>
    <x v="4"/>
    <s v="Grenada"/>
    <x v="4"/>
    <x v="1"/>
    <s v="C"/>
    <x v="2302"/>
    <d v="2010-06-26T00:00:00"/>
    <n v="7267"/>
    <n v="255.28"/>
    <n v="159.41999999999999"/>
    <n v="1855119.76"/>
    <n v="1158505.1399999999"/>
    <n v="696614.62"/>
  </r>
  <r>
    <n v="937449491"/>
    <x v="0"/>
    <s v="Mauritius "/>
    <x v="5"/>
    <x v="0"/>
    <s v="C"/>
    <x v="2303"/>
    <d v="2013-03-01T00:00:00"/>
    <n v="991"/>
    <n v="421.89"/>
    <n v="364.69"/>
    <n v="418092.99"/>
    <n v="361407.79"/>
    <n v="56685.2"/>
  </r>
  <r>
    <n v="666836059"/>
    <x v="3"/>
    <s v="Vietnam"/>
    <x v="11"/>
    <x v="1"/>
    <s v="M"/>
    <x v="2304"/>
    <d v="2010-07-04T00:00:00"/>
    <n v="463"/>
    <n v="9.33"/>
    <n v="6.92"/>
    <n v="4319.79"/>
    <n v="3203.96"/>
    <n v="1115.83"/>
  </r>
  <r>
    <n v="945937287"/>
    <x v="4"/>
    <s v="Costa Rica"/>
    <x v="8"/>
    <x v="1"/>
    <s v="C"/>
    <x v="551"/>
    <d v="2015-04-18T00:00:00"/>
    <n v="2719"/>
    <n v="152.58000000000001"/>
    <n v="97.44"/>
    <n v="414865.02"/>
    <n v="264939.36"/>
    <n v="149925.66"/>
  </r>
  <r>
    <n v="815427005"/>
    <x v="1"/>
    <s v="Slovenia"/>
    <x v="1"/>
    <x v="1"/>
    <s v="L"/>
    <x v="680"/>
    <d v="2011-02-04T00:00:00"/>
    <n v="1826"/>
    <n v="47.45"/>
    <n v="31.79"/>
    <n v="86643.7"/>
    <n v="58048.54"/>
    <n v="28595.16"/>
  </r>
  <r>
    <n v="736291539"/>
    <x v="2"/>
    <s v="Israel"/>
    <x v="7"/>
    <x v="1"/>
    <s v="M"/>
    <x v="491"/>
    <d v="2012-10-29T00:00:00"/>
    <n v="3883"/>
    <n v="109.28"/>
    <n v="35.840000000000003"/>
    <n v="424334.24"/>
    <n v="139166.72"/>
    <n v="285167.52"/>
  </r>
  <r>
    <n v="339829719"/>
    <x v="1"/>
    <s v="Czech Republic"/>
    <x v="4"/>
    <x v="0"/>
    <s v="M"/>
    <x v="615"/>
    <d v="2015-10-04T00:00:00"/>
    <n v="2020"/>
    <n v="255.28"/>
    <n v="159.41999999999999"/>
    <n v="515665.6"/>
    <n v="322028.40000000002"/>
    <n v="193637.2"/>
  </r>
  <r>
    <n v="677652871"/>
    <x v="1"/>
    <s v="Romania"/>
    <x v="3"/>
    <x v="0"/>
    <s v="M"/>
    <x v="854"/>
    <d v="2013-12-14T00:00:00"/>
    <n v="1398"/>
    <n v="668.27"/>
    <n v="502.54"/>
    <n v="934241.46"/>
    <n v="702550.92"/>
    <n v="231690.54"/>
  </r>
  <r>
    <n v="171684825"/>
    <x v="4"/>
    <s v="Barbados"/>
    <x v="10"/>
    <x v="0"/>
    <s v="H"/>
    <x v="1070"/>
    <d v="2014-07-09T00:00:00"/>
    <n v="4210"/>
    <n v="437.2"/>
    <n v="263.33"/>
    <n v="1840612"/>
    <n v="1108619.3"/>
    <n v="731992.7"/>
  </r>
  <r>
    <n v="464161908"/>
    <x v="1"/>
    <s v="Portugal"/>
    <x v="9"/>
    <x v="0"/>
    <s v="H"/>
    <x v="1998"/>
    <d v="2014-05-13T00:00:00"/>
    <n v="4678"/>
    <n v="81.73"/>
    <n v="56.67"/>
    <n v="382332.94"/>
    <n v="265102.26"/>
    <n v="117230.68"/>
  </r>
  <r>
    <n v="567632949"/>
    <x v="1"/>
    <s v="Italy"/>
    <x v="6"/>
    <x v="0"/>
    <s v="L"/>
    <x v="2305"/>
    <d v="2014-05-12T00:00:00"/>
    <n v="4058"/>
    <n v="205.7"/>
    <n v="117.11"/>
    <n v="834730.6"/>
    <n v="475232.38"/>
    <n v="359498.22"/>
  </r>
  <r>
    <n v="914959275"/>
    <x v="1"/>
    <s v="Romania"/>
    <x v="5"/>
    <x v="1"/>
    <s v="C"/>
    <x v="2306"/>
    <d v="2011-06-28T00:00:00"/>
    <n v="5637"/>
    <n v="421.89"/>
    <n v="364.69"/>
    <n v="2378193.9300000002"/>
    <n v="2055757.53"/>
    <n v="322436.40000000002"/>
  </r>
  <r>
    <n v="209314715"/>
    <x v="2"/>
    <s v="Oman"/>
    <x v="1"/>
    <x v="1"/>
    <s v="L"/>
    <x v="2201"/>
    <d v="2018-01-24T00:00:00"/>
    <n v="9731"/>
    <n v="47.45"/>
    <n v="31.79"/>
    <n v="461735.95"/>
    <n v="309348.49"/>
    <n v="152387.46"/>
  </r>
  <r>
    <n v="374185597"/>
    <x v="3"/>
    <s v="Japan"/>
    <x v="4"/>
    <x v="1"/>
    <s v="H"/>
    <x v="1072"/>
    <d v="2020-05-13T00:00:00"/>
    <n v="8688"/>
    <n v="255.28"/>
    <n v="159.41999999999999"/>
    <n v="2217872.64"/>
    <n v="1385040.96"/>
    <n v="832831.68"/>
  </r>
  <r>
    <n v="703370749"/>
    <x v="0"/>
    <s v="Djibouti"/>
    <x v="7"/>
    <x v="0"/>
    <s v="C"/>
    <x v="2307"/>
    <d v="2011-06-18T00:00:00"/>
    <n v="1890"/>
    <n v="109.28"/>
    <n v="35.840000000000003"/>
    <n v="206539.2"/>
    <n v="67737.600000000006"/>
    <n v="138801.60000000001"/>
  </r>
  <r>
    <n v="110981500"/>
    <x v="5"/>
    <s v="Solomon Islands"/>
    <x v="9"/>
    <x v="1"/>
    <s v="M"/>
    <x v="168"/>
    <d v="2015-12-08T00:00:00"/>
    <n v="747"/>
    <n v="81.73"/>
    <n v="56.67"/>
    <n v="61052.31"/>
    <n v="42332.49"/>
    <n v="18719.82"/>
  </r>
  <r>
    <n v="281441676"/>
    <x v="0"/>
    <s v="Senegal"/>
    <x v="2"/>
    <x v="1"/>
    <s v="H"/>
    <x v="1224"/>
    <d v="2017-07-29T00:00:00"/>
    <n v="3701"/>
    <n v="154.06"/>
    <n v="90.93"/>
    <n v="570176.06000000006"/>
    <n v="336531.93"/>
    <n v="233644.13"/>
  </r>
  <r>
    <n v="719487607"/>
    <x v="1"/>
    <s v="Denmark"/>
    <x v="2"/>
    <x v="0"/>
    <s v="C"/>
    <x v="2308"/>
    <d v="2016-09-18T00:00:00"/>
    <n v="1226"/>
    <n v="154.06"/>
    <n v="90.93"/>
    <n v="188877.56"/>
    <n v="111480.18"/>
    <n v="77397.38"/>
  </r>
  <r>
    <n v="100168120"/>
    <x v="0"/>
    <s v="Guinea"/>
    <x v="11"/>
    <x v="1"/>
    <s v="H"/>
    <x v="2309"/>
    <d v="2017-06-13T00:00:00"/>
    <n v="828"/>
    <n v="9.33"/>
    <n v="6.92"/>
    <n v="7725.24"/>
    <n v="5729.76"/>
    <n v="1995.48"/>
  </r>
  <r>
    <n v="318844544"/>
    <x v="1"/>
    <s v="Lithuania"/>
    <x v="11"/>
    <x v="0"/>
    <s v="L"/>
    <x v="728"/>
    <d v="2016-12-14T00:00:00"/>
    <n v="2041"/>
    <n v="9.33"/>
    <n v="6.92"/>
    <n v="19042.53"/>
    <n v="14123.72"/>
    <n v="4918.8100000000004"/>
  </r>
  <r>
    <n v="641190707"/>
    <x v="0"/>
    <s v="Tanzania"/>
    <x v="7"/>
    <x v="1"/>
    <s v="C"/>
    <x v="462"/>
    <d v="2018-11-25T00:00:00"/>
    <n v="1434"/>
    <n v="109.28"/>
    <n v="35.840000000000003"/>
    <n v="156707.51999999999"/>
    <n v="51394.559999999998"/>
    <n v="105312.96000000001"/>
  </r>
  <r>
    <n v="853192937"/>
    <x v="0"/>
    <s v="Gabon"/>
    <x v="8"/>
    <x v="0"/>
    <s v="C"/>
    <x v="2310"/>
    <d v="2010-01-23T00:00:00"/>
    <n v="7605"/>
    <n v="152.58000000000001"/>
    <n v="97.44"/>
    <n v="1160370.8999999999"/>
    <n v="741031.2"/>
    <n v="419339.7"/>
  </r>
  <r>
    <n v="811150062"/>
    <x v="0"/>
    <s v="Uganda"/>
    <x v="7"/>
    <x v="1"/>
    <s v="M"/>
    <x v="1363"/>
    <d v="2019-04-15T00:00:00"/>
    <n v="6184"/>
    <n v="109.28"/>
    <n v="35.840000000000003"/>
    <n v="675787.52"/>
    <n v="221634.56"/>
    <n v="454152.96000000002"/>
  </r>
  <r>
    <n v="891673409"/>
    <x v="2"/>
    <s v="Bahrain"/>
    <x v="9"/>
    <x v="1"/>
    <s v="H"/>
    <x v="1865"/>
    <d v="2017-07-27T00:00:00"/>
    <n v="4832"/>
    <n v="81.73"/>
    <n v="56.67"/>
    <n v="394919.36"/>
    <n v="273829.44"/>
    <n v="121089.92"/>
  </r>
  <r>
    <n v="641686809"/>
    <x v="0"/>
    <s v="Djibouti"/>
    <x v="11"/>
    <x v="0"/>
    <s v="C"/>
    <x v="1384"/>
    <d v="2015-03-07T00:00:00"/>
    <n v="8241"/>
    <n v="9.33"/>
    <n v="6.92"/>
    <n v="76888.53"/>
    <n v="57027.72"/>
    <n v="19860.810000000001"/>
  </r>
  <r>
    <n v="128426587"/>
    <x v="0"/>
    <s v="Cape Verde"/>
    <x v="9"/>
    <x v="0"/>
    <s v="L"/>
    <x v="2311"/>
    <d v="2016-02-18T00:00:00"/>
    <n v="3136"/>
    <n v="81.73"/>
    <n v="56.67"/>
    <n v="256305.28"/>
    <n v="177717.12"/>
    <n v="78588.160000000003"/>
  </r>
  <r>
    <n v="389441573"/>
    <x v="6"/>
    <s v="Mexico"/>
    <x v="9"/>
    <x v="0"/>
    <s v="H"/>
    <x v="1325"/>
    <d v="2015-07-13T00:00:00"/>
    <n v="3271"/>
    <n v="81.73"/>
    <n v="56.67"/>
    <n v="267338.83"/>
    <n v="185367.57"/>
    <n v="81971.259999999995"/>
  </r>
  <r>
    <n v="282593095"/>
    <x v="4"/>
    <s v="Saint Vincent and the Grenadines"/>
    <x v="8"/>
    <x v="0"/>
    <s v="M"/>
    <x v="2312"/>
    <d v="2016-07-20T00:00:00"/>
    <n v="4431"/>
    <n v="152.58000000000001"/>
    <n v="97.44"/>
    <n v="676081.98"/>
    <n v="431756.64"/>
    <n v="244325.34"/>
  </r>
  <r>
    <n v="536054980"/>
    <x v="0"/>
    <s v="Guinea-Bissau"/>
    <x v="10"/>
    <x v="0"/>
    <s v="C"/>
    <x v="2313"/>
    <d v="2017-02-10T00:00:00"/>
    <n v="9436"/>
    <n v="437.2"/>
    <n v="263.33"/>
    <n v="4125419.2"/>
    <n v="2484781.88"/>
    <n v="1640637.32"/>
  </r>
  <r>
    <n v="598313558"/>
    <x v="4"/>
    <s v="Costa Rica"/>
    <x v="1"/>
    <x v="0"/>
    <s v="L"/>
    <x v="2314"/>
    <d v="2015-02-10T00:00:00"/>
    <n v="3132"/>
    <n v="47.45"/>
    <n v="31.79"/>
    <n v="148613.4"/>
    <n v="99566.28"/>
    <n v="49047.12"/>
  </r>
  <r>
    <n v="888167655"/>
    <x v="3"/>
    <s v="Nepal"/>
    <x v="1"/>
    <x v="1"/>
    <s v="L"/>
    <x v="2315"/>
    <d v="2013-09-01T00:00:00"/>
    <n v="7401"/>
    <n v="47.45"/>
    <n v="31.79"/>
    <n v="351177.45"/>
    <n v="235277.79"/>
    <n v="115899.66"/>
  </r>
  <r>
    <n v="544728600"/>
    <x v="1"/>
    <s v="Albania"/>
    <x v="2"/>
    <x v="0"/>
    <s v="C"/>
    <x v="2316"/>
    <d v="2014-07-29T00:00:00"/>
    <n v="6153"/>
    <n v="154.06"/>
    <n v="90.93"/>
    <n v="947931.18"/>
    <n v="559492.29"/>
    <n v="388438.89"/>
  </r>
  <r>
    <n v="577420222"/>
    <x v="1"/>
    <s v="Moldova "/>
    <x v="3"/>
    <x v="0"/>
    <s v="C"/>
    <x v="2317"/>
    <d v="2015-10-14T00:00:00"/>
    <n v="330"/>
    <n v="668.27"/>
    <n v="502.54"/>
    <n v="220529.1"/>
    <n v="165838.20000000001"/>
    <n v="54690.9"/>
  </r>
  <r>
    <n v="715978848"/>
    <x v="0"/>
    <s v="Liberia"/>
    <x v="6"/>
    <x v="0"/>
    <s v="M"/>
    <x v="2318"/>
    <d v="2013-02-05T00:00:00"/>
    <n v="2907"/>
    <n v="205.7"/>
    <n v="117.11"/>
    <n v="597969.9"/>
    <n v="340438.77"/>
    <n v="257531.13"/>
  </r>
  <r>
    <n v="760453307"/>
    <x v="5"/>
    <s v="New Zealand"/>
    <x v="1"/>
    <x v="0"/>
    <s v="L"/>
    <x v="2319"/>
    <d v="2012-06-26T00:00:00"/>
    <n v="3887"/>
    <n v="47.45"/>
    <n v="31.79"/>
    <n v="184438.15"/>
    <n v="123567.73"/>
    <n v="60870.42"/>
  </r>
  <r>
    <n v="131204926"/>
    <x v="1"/>
    <s v="Monaco"/>
    <x v="10"/>
    <x v="1"/>
    <s v="M"/>
    <x v="2320"/>
    <d v="2016-05-11T00:00:00"/>
    <n v="5308"/>
    <n v="437.2"/>
    <n v="263.33"/>
    <n v="2320657.6"/>
    <n v="1397755.64"/>
    <n v="922901.96"/>
  </r>
  <r>
    <n v="118907535"/>
    <x v="3"/>
    <s v="Sri Lanka"/>
    <x v="1"/>
    <x v="0"/>
    <s v="M"/>
    <x v="220"/>
    <d v="2018-08-24T00:00:00"/>
    <n v="6237"/>
    <n v="47.45"/>
    <n v="31.79"/>
    <n v="295945.65000000002"/>
    <n v="198274.23"/>
    <n v="97671.42"/>
  </r>
  <r>
    <n v="734547460"/>
    <x v="0"/>
    <s v="Gabon"/>
    <x v="10"/>
    <x v="0"/>
    <s v="C"/>
    <x v="1845"/>
    <d v="2013-03-15T00:00:00"/>
    <n v="7771"/>
    <n v="437.2"/>
    <n v="263.33"/>
    <n v="3397481.2"/>
    <n v="2046337.43"/>
    <n v="1351143.77"/>
  </r>
  <r>
    <n v="259423530"/>
    <x v="6"/>
    <s v="United States of America"/>
    <x v="8"/>
    <x v="0"/>
    <s v="L"/>
    <x v="1183"/>
    <d v="2017-06-09T00:00:00"/>
    <n v="8042"/>
    <n v="152.58000000000001"/>
    <n v="97.44"/>
    <n v="1227048.3600000001"/>
    <n v="783612.48"/>
    <n v="443435.88"/>
  </r>
  <r>
    <n v="195147073"/>
    <x v="6"/>
    <s v="United States of America"/>
    <x v="9"/>
    <x v="0"/>
    <s v="H"/>
    <x v="1617"/>
    <d v="2020-11-19T00:00:00"/>
    <n v="7210"/>
    <n v="81.73"/>
    <n v="56.67"/>
    <n v="589273.30000000005"/>
    <n v="408590.7"/>
    <n v="180682.6"/>
  </r>
  <r>
    <n v="313641917"/>
    <x v="2"/>
    <s v="Morocco"/>
    <x v="11"/>
    <x v="0"/>
    <s v="C"/>
    <x v="1202"/>
    <d v="2011-08-16T00:00:00"/>
    <n v="2468"/>
    <n v="9.33"/>
    <n v="6.92"/>
    <n v="23026.44"/>
    <n v="17078.560000000001"/>
    <n v="5947.88"/>
  </r>
  <r>
    <n v="907144391"/>
    <x v="0"/>
    <s v="South Africa"/>
    <x v="5"/>
    <x v="1"/>
    <s v="L"/>
    <x v="450"/>
    <d v="2015-03-12T00:00:00"/>
    <n v="3039"/>
    <n v="421.89"/>
    <n v="364.69"/>
    <n v="1282123.71"/>
    <n v="1108292.9099999999"/>
    <n v="173830.8"/>
  </r>
  <r>
    <n v="538203322"/>
    <x v="2"/>
    <s v="Yemen"/>
    <x v="8"/>
    <x v="0"/>
    <s v="H"/>
    <x v="2321"/>
    <d v="2010-04-24T00:00:00"/>
    <n v="5178"/>
    <n v="152.58000000000001"/>
    <n v="97.44"/>
    <n v="790059.24"/>
    <n v="504544.32"/>
    <n v="285514.92"/>
  </r>
  <r>
    <n v="989680039"/>
    <x v="3"/>
    <s v="China"/>
    <x v="8"/>
    <x v="1"/>
    <s v="C"/>
    <x v="2322"/>
    <d v="2013-12-31T00:00:00"/>
    <n v="7171"/>
    <n v="152.58000000000001"/>
    <n v="97.44"/>
    <n v="1094151.18"/>
    <n v="698742.24"/>
    <n v="395408.94"/>
  </r>
  <r>
    <n v="514748370"/>
    <x v="2"/>
    <s v="Afghanistan"/>
    <x v="8"/>
    <x v="0"/>
    <s v="C"/>
    <x v="1024"/>
    <d v="2015-05-25T00:00:00"/>
    <n v="4336"/>
    <n v="152.58000000000001"/>
    <n v="97.44"/>
    <n v="661586.88"/>
    <n v="422499.84000000003"/>
    <n v="239087.04"/>
  </r>
  <r>
    <n v="586894643"/>
    <x v="6"/>
    <s v="United States of America"/>
    <x v="11"/>
    <x v="0"/>
    <s v="M"/>
    <x v="371"/>
    <d v="2020-03-23T00:00:00"/>
    <n v="4022"/>
    <n v="9.33"/>
    <n v="6.92"/>
    <n v="37525.26"/>
    <n v="27832.240000000002"/>
    <n v="9693.02"/>
  </r>
  <r>
    <n v="949917685"/>
    <x v="1"/>
    <s v="United Kingdom"/>
    <x v="11"/>
    <x v="0"/>
    <s v="C"/>
    <x v="866"/>
    <d v="2020-07-21T00:00:00"/>
    <n v="607"/>
    <n v="9.33"/>
    <n v="6.92"/>
    <n v="5663.31"/>
    <n v="4200.4399999999996"/>
    <n v="1462.87"/>
  </r>
  <r>
    <n v="967928826"/>
    <x v="2"/>
    <s v="Turkey"/>
    <x v="6"/>
    <x v="0"/>
    <s v="C"/>
    <x v="2323"/>
    <d v="2016-02-05T00:00:00"/>
    <n v="504"/>
    <n v="205.7"/>
    <n v="117.11"/>
    <n v="103672.8"/>
    <n v="59023.44"/>
    <n v="44649.36"/>
  </r>
  <r>
    <n v="975351893"/>
    <x v="1"/>
    <s v="Cyprus"/>
    <x v="1"/>
    <x v="1"/>
    <s v="H"/>
    <x v="1888"/>
    <d v="2019-08-04T00:00:00"/>
    <n v="7155"/>
    <n v="47.45"/>
    <n v="31.79"/>
    <n v="339504.75"/>
    <n v="227457.45"/>
    <n v="112047.3"/>
  </r>
  <r>
    <n v="926923215"/>
    <x v="2"/>
    <s v="Jordan"/>
    <x v="9"/>
    <x v="1"/>
    <s v="L"/>
    <x v="125"/>
    <d v="2010-12-08T00:00:00"/>
    <n v="6032"/>
    <n v="81.73"/>
    <n v="56.67"/>
    <n v="492995.36"/>
    <n v="341833.44"/>
    <n v="151161.92000000001"/>
  </r>
  <r>
    <n v="847691619"/>
    <x v="0"/>
    <s v="Republic of the Congo"/>
    <x v="11"/>
    <x v="0"/>
    <s v="C"/>
    <x v="2324"/>
    <d v="2010-03-05T00:00:00"/>
    <n v="9642"/>
    <n v="9.33"/>
    <n v="6.92"/>
    <n v="89959.86"/>
    <n v="66722.64"/>
    <n v="23237.22"/>
  </r>
  <r>
    <n v="383018434"/>
    <x v="4"/>
    <s v="Trinidad and Tobago"/>
    <x v="3"/>
    <x v="1"/>
    <s v="C"/>
    <x v="2007"/>
    <d v="2018-02-25T00:00:00"/>
    <n v="2521"/>
    <n v="668.27"/>
    <n v="502.54"/>
    <n v="1684708.67"/>
    <n v="1266903.3400000001"/>
    <n v="417805.33"/>
  </r>
  <r>
    <n v="148577487"/>
    <x v="3"/>
    <s v="Uzbekistan"/>
    <x v="9"/>
    <x v="1"/>
    <s v="L"/>
    <x v="2325"/>
    <d v="2020-10-26T00:00:00"/>
    <n v="6235"/>
    <n v="81.73"/>
    <n v="56.67"/>
    <n v="509586.55"/>
    <n v="353337.45"/>
    <n v="156249.1"/>
  </r>
  <r>
    <n v="380355107"/>
    <x v="2"/>
    <s v="Lebanon"/>
    <x v="8"/>
    <x v="0"/>
    <s v="L"/>
    <x v="1592"/>
    <d v="2018-01-01T00:00:00"/>
    <n v="4383"/>
    <n v="152.58000000000001"/>
    <n v="97.44"/>
    <n v="668758.14"/>
    <n v="427079.52"/>
    <n v="241678.62"/>
  </r>
  <r>
    <n v="484650123"/>
    <x v="2"/>
    <s v="United Arab Emirates"/>
    <x v="4"/>
    <x v="0"/>
    <s v="H"/>
    <x v="2027"/>
    <d v="2010-06-12T00:00:00"/>
    <n v="7596"/>
    <n v="255.28"/>
    <n v="159.41999999999999"/>
    <n v="1939106.88"/>
    <n v="1210954.32"/>
    <n v="728152.56"/>
  </r>
  <r>
    <n v="388073861"/>
    <x v="4"/>
    <s v="Nicaragua"/>
    <x v="3"/>
    <x v="0"/>
    <s v="M"/>
    <x v="1178"/>
    <d v="2014-07-24T00:00:00"/>
    <n v="8534"/>
    <n v="668.27"/>
    <n v="502.54"/>
    <n v="5703016.1799999997"/>
    <n v="4288676.3600000003"/>
    <n v="1414339.82"/>
  </r>
  <r>
    <n v="987550151"/>
    <x v="3"/>
    <s v="Bhutan"/>
    <x v="11"/>
    <x v="1"/>
    <s v="L"/>
    <x v="249"/>
    <d v="2016-03-04T00:00:00"/>
    <n v="6890"/>
    <n v="9.33"/>
    <n v="6.92"/>
    <n v="64283.7"/>
    <n v="47678.8"/>
    <n v="16604.900000000001"/>
  </r>
  <r>
    <n v="100315320"/>
    <x v="5"/>
    <s v="Tuvalu"/>
    <x v="10"/>
    <x v="1"/>
    <s v="M"/>
    <x v="2106"/>
    <d v="2015-10-05T00:00:00"/>
    <n v="4387"/>
    <n v="437.2"/>
    <n v="263.33"/>
    <n v="1917996.4"/>
    <n v="1155228.71"/>
    <n v="762767.69"/>
  </r>
  <r>
    <n v="113918197"/>
    <x v="4"/>
    <s v="The Bahamas"/>
    <x v="8"/>
    <x v="0"/>
    <s v="C"/>
    <x v="1404"/>
    <d v="2020-07-08T00:00:00"/>
    <n v="9781"/>
    <n v="152.58000000000001"/>
    <n v="97.44"/>
    <n v="1492384.98"/>
    <n v="953060.64"/>
    <n v="539324.34"/>
  </r>
  <r>
    <n v="336220109"/>
    <x v="4"/>
    <s v="Dominica"/>
    <x v="2"/>
    <x v="1"/>
    <s v="C"/>
    <x v="2326"/>
    <d v="2013-12-03T00:00:00"/>
    <n v="3857"/>
    <n v="154.06"/>
    <n v="90.93"/>
    <n v="594209.42000000004"/>
    <n v="350717.01"/>
    <n v="243492.41"/>
  </r>
  <r>
    <n v="145394885"/>
    <x v="1"/>
    <s v="Estonia"/>
    <x v="4"/>
    <x v="0"/>
    <s v="C"/>
    <x v="2327"/>
    <d v="2013-07-03T00:00:00"/>
    <n v="4432"/>
    <n v="255.28"/>
    <n v="159.41999999999999"/>
    <n v="1131400.96"/>
    <n v="706549.44"/>
    <n v="424851.52"/>
  </r>
  <r>
    <n v="339928853"/>
    <x v="5"/>
    <s v="Palau"/>
    <x v="8"/>
    <x v="1"/>
    <s v="H"/>
    <x v="1306"/>
    <d v="2014-06-12T00:00:00"/>
    <n v="1356"/>
    <n v="152.58000000000001"/>
    <n v="97.44"/>
    <n v="206898.48"/>
    <n v="132128.64000000001"/>
    <n v="74769.84"/>
  </r>
  <r>
    <n v="888620841"/>
    <x v="3"/>
    <s v="Cambodia"/>
    <x v="8"/>
    <x v="0"/>
    <s v="H"/>
    <x v="2105"/>
    <d v="2011-10-07T00:00:00"/>
    <n v="1509"/>
    <n v="152.58000000000001"/>
    <n v="97.44"/>
    <n v="230243.22"/>
    <n v="147036.96"/>
    <n v="83206.259999999995"/>
  </r>
  <r>
    <n v="480582177"/>
    <x v="5"/>
    <s v="East Timor"/>
    <x v="1"/>
    <x v="0"/>
    <s v="C"/>
    <x v="1729"/>
    <d v="2010-10-27T00:00:00"/>
    <n v="3801"/>
    <n v="47.45"/>
    <n v="31.79"/>
    <n v="180357.45"/>
    <n v="120833.79"/>
    <n v="59523.66"/>
  </r>
  <r>
    <n v="575236690"/>
    <x v="1"/>
    <s v="Vatican City"/>
    <x v="6"/>
    <x v="0"/>
    <s v="L"/>
    <x v="2328"/>
    <d v="2013-06-21T00:00:00"/>
    <n v="4174"/>
    <n v="205.7"/>
    <n v="117.11"/>
    <n v="858591.8"/>
    <n v="488817.14"/>
    <n v="369774.66"/>
  </r>
  <r>
    <n v="452320706"/>
    <x v="1"/>
    <s v="Vatican City"/>
    <x v="1"/>
    <x v="1"/>
    <s v="M"/>
    <x v="0"/>
    <d v="2020-12-18T00:00:00"/>
    <n v="603"/>
    <n v="47.45"/>
    <n v="31.79"/>
    <n v="28612.35"/>
    <n v="19169.37"/>
    <n v="9442.98"/>
  </r>
  <r>
    <n v="361883056"/>
    <x v="3"/>
    <s v="Japan"/>
    <x v="2"/>
    <x v="1"/>
    <s v="C"/>
    <x v="163"/>
    <d v="2012-07-22T00:00:00"/>
    <n v="8093"/>
    <n v="154.06"/>
    <n v="90.93"/>
    <n v="1246807.58"/>
    <n v="735896.49"/>
    <n v="510911.09"/>
  </r>
  <r>
    <n v="174285066"/>
    <x v="3"/>
    <s v="Laos"/>
    <x v="3"/>
    <x v="0"/>
    <s v="M"/>
    <x v="187"/>
    <d v="2013-11-19T00:00:00"/>
    <n v="3679"/>
    <n v="668.27"/>
    <n v="502.54"/>
    <n v="2458565.33"/>
    <n v="1848844.66"/>
    <n v="609720.67000000004"/>
  </r>
  <r>
    <n v="730200564"/>
    <x v="5"/>
    <s v="Tonga"/>
    <x v="7"/>
    <x v="0"/>
    <s v="C"/>
    <x v="2329"/>
    <d v="2019-05-03T00:00:00"/>
    <n v="1429"/>
    <n v="109.28"/>
    <n v="35.840000000000003"/>
    <n v="156161.12"/>
    <n v="51215.360000000001"/>
    <n v="104945.76"/>
  </r>
  <r>
    <n v="690615880"/>
    <x v="3"/>
    <s v="Myanmar"/>
    <x v="8"/>
    <x v="0"/>
    <s v="L"/>
    <x v="2043"/>
    <d v="2015-02-23T00:00:00"/>
    <n v="7441"/>
    <n v="152.58000000000001"/>
    <n v="97.44"/>
    <n v="1135347.78"/>
    <n v="725051.04"/>
    <n v="410296.74"/>
  </r>
  <r>
    <n v="586829841"/>
    <x v="3"/>
    <s v="Japan"/>
    <x v="0"/>
    <x v="1"/>
    <s v="C"/>
    <x v="688"/>
    <d v="2016-05-21T00:00:00"/>
    <n v="4845"/>
    <n v="651.21"/>
    <n v="524.96"/>
    <n v="3155112.45"/>
    <n v="2543431.2000000002"/>
    <n v="611681.25"/>
  </r>
  <r>
    <n v="570453774"/>
    <x v="1"/>
    <s v="Liechtenstein"/>
    <x v="7"/>
    <x v="1"/>
    <s v="C"/>
    <x v="2051"/>
    <d v="2018-07-05T00:00:00"/>
    <n v="8803"/>
    <n v="109.28"/>
    <n v="35.840000000000003"/>
    <n v="961991.84"/>
    <n v="315499.52000000002"/>
    <n v="646492.31999999995"/>
  </r>
  <r>
    <n v="863411509"/>
    <x v="3"/>
    <s v="Tajikistan"/>
    <x v="10"/>
    <x v="0"/>
    <s v="L"/>
    <x v="1320"/>
    <d v="2019-09-11T00:00:00"/>
    <n v="1507"/>
    <n v="437.2"/>
    <n v="263.33"/>
    <n v="658860.4"/>
    <n v="396838.31"/>
    <n v="262022.09"/>
  </r>
  <r>
    <n v="407939374"/>
    <x v="3"/>
    <s v="North Korea"/>
    <x v="3"/>
    <x v="1"/>
    <s v="C"/>
    <x v="2330"/>
    <d v="2018-05-19T00:00:00"/>
    <n v="7181"/>
    <n v="668.27"/>
    <n v="502.54"/>
    <n v="4798846.87"/>
    <n v="3608739.74"/>
    <n v="1190107.1299999999"/>
  </r>
  <r>
    <n v="916586196"/>
    <x v="1"/>
    <s v="Macedonia"/>
    <x v="5"/>
    <x v="0"/>
    <s v="L"/>
    <x v="2227"/>
    <d v="2014-11-26T00:00:00"/>
    <n v="7079"/>
    <n v="421.89"/>
    <n v="364.69"/>
    <n v="2986559.31"/>
    <n v="2581640.5099999998"/>
    <n v="404918.8"/>
  </r>
  <r>
    <n v="122213304"/>
    <x v="1"/>
    <s v="Finland"/>
    <x v="0"/>
    <x v="0"/>
    <s v="H"/>
    <x v="2250"/>
    <d v="2013-11-01T00:00:00"/>
    <n v="4487"/>
    <n v="651.21"/>
    <n v="524.96"/>
    <n v="2921979.27"/>
    <n v="2355495.52"/>
    <n v="566483.75"/>
  </r>
  <r>
    <n v="327994525"/>
    <x v="1"/>
    <s v="Finland"/>
    <x v="9"/>
    <x v="1"/>
    <s v="C"/>
    <x v="1362"/>
    <d v="2011-02-04T00:00:00"/>
    <n v="9724"/>
    <n v="81.73"/>
    <n v="56.67"/>
    <n v="794742.52"/>
    <n v="551059.07999999996"/>
    <n v="243683.44"/>
  </r>
  <r>
    <n v="757416188"/>
    <x v="0"/>
    <s v="Mozambique"/>
    <x v="3"/>
    <x v="1"/>
    <s v="C"/>
    <x v="2331"/>
    <d v="2012-03-09T00:00:00"/>
    <n v="5136"/>
    <n v="668.27"/>
    <n v="502.54"/>
    <n v="3432234.72"/>
    <n v="2581045.44"/>
    <n v="851189.28"/>
  </r>
  <r>
    <n v="704277122"/>
    <x v="4"/>
    <s v="Cuba"/>
    <x v="9"/>
    <x v="1"/>
    <s v="L"/>
    <x v="2332"/>
    <d v="2018-09-25T00:00:00"/>
    <n v="106"/>
    <n v="81.73"/>
    <n v="56.67"/>
    <n v="8663.3799999999992"/>
    <n v="6007.02"/>
    <n v="2656.36"/>
  </r>
  <r>
    <n v="882688653"/>
    <x v="1"/>
    <s v="Belarus"/>
    <x v="1"/>
    <x v="1"/>
    <s v="L"/>
    <x v="309"/>
    <d v="2012-09-05T00:00:00"/>
    <n v="6043"/>
    <n v="47.45"/>
    <n v="31.79"/>
    <n v="286740.34999999998"/>
    <n v="192106.97"/>
    <n v="94633.38"/>
  </r>
  <r>
    <n v="277074611"/>
    <x v="3"/>
    <s v="North Korea"/>
    <x v="11"/>
    <x v="0"/>
    <s v="L"/>
    <x v="2333"/>
    <d v="2010-11-15T00:00:00"/>
    <n v="1389"/>
    <n v="9.33"/>
    <n v="6.92"/>
    <n v="12959.37"/>
    <n v="9611.8799999999992"/>
    <n v="3347.49"/>
  </r>
  <r>
    <n v="192171323"/>
    <x v="0"/>
    <s v="Mali"/>
    <x v="10"/>
    <x v="0"/>
    <s v="C"/>
    <x v="2334"/>
    <d v="2011-12-15T00:00:00"/>
    <n v="6620"/>
    <n v="437.2"/>
    <n v="263.33"/>
    <n v="2894264"/>
    <n v="1743244.6"/>
    <n v="1151019.3999999999"/>
  </r>
  <r>
    <n v="203027617"/>
    <x v="5"/>
    <s v="Fiji"/>
    <x v="6"/>
    <x v="0"/>
    <s v="M"/>
    <x v="1099"/>
    <d v="2012-09-20T00:00:00"/>
    <n v="9239"/>
    <n v="205.7"/>
    <n v="117.11"/>
    <n v="1900462.3"/>
    <n v="1081979.29"/>
    <n v="818483.01"/>
  </r>
  <r>
    <n v="405004823"/>
    <x v="0"/>
    <s v="Benin"/>
    <x v="2"/>
    <x v="1"/>
    <s v="M"/>
    <x v="24"/>
    <d v="2018-09-10T00:00:00"/>
    <n v="8782"/>
    <n v="154.06"/>
    <n v="90.93"/>
    <n v="1352954.92"/>
    <n v="798547.26"/>
    <n v="554407.66"/>
  </r>
  <r>
    <n v="963776767"/>
    <x v="4"/>
    <s v="Saint Vincent and the Grenadines"/>
    <x v="2"/>
    <x v="1"/>
    <s v="H"/>
    <x v="2335"/>
    <d v="2013-02-27T00:00:00"/>
    <n v="1817"/>
    <n v="154.06"/>
    <n v="90.93"/>
    <n v="279927.02"/>
    <n v="165219.81"/>
    <n v="114707.21"/>
  </r>
  <r>
    <n v="765329778"/>
    <x v="1"/>
    <s v="Macedonia"/>
    <x v="10"/>
    <x v="0"/>
    <s v="L"/>
    <x v="114"/>
    <d v="2017-02-25T00:00:00"/>
    <n v="6943"/>
    <n v="437.2"/>
    <n v="263.33"/>
    <n v="3035479.6"/>
    <n v="1828300.19"/>
    <n v="1207179.4099999999"/>
  </r>
  <r>
    <n v="565962684"/>
    <x v="0"/>
    <s v="Sudan"/>
    <x v="6"/>
    <x v="1"/>
    <s v="C"/>
    <x v="2336"/>
    <d v="2012-06-28T00:00:00"/>
    <n v="9790"/>
    <n v="205.7"/>
    <n v="117.11"/>
    <n v="2013803"/>
    <n v="1146506.8999999999"/>
    <n v="867296.1"/>
  </r>
  <r>
    <n v="742286813"/>
    <x v="0"/>
    <s v="Seychelles "/>
    <x v="4"/>
    <x v="0"/>
    <s v="C"/>
    <x v="191"/>
    <d v="2013-10-03T00:00:00"/>
    <n v="8018"/>
    <n v="255.28"/>
    <n v="159.41999999999999"/>
    <n v="2046835.04"/>
    <n v="1278229.56"/>
    <n v="768605.48"/>
  </r>
  <r>
    <n v="841225993"/>
    <x v="4"/>
    <s v="Antigua and Barbuda "/>
    <x v="6"/>
    <x v="1"/>
    <s v="H"/>
    <x v="212"/>
    <d v="2015-03-19T00:00:00"/>
    <n v="6320"/>
    <n v="205.7"/>
    <n v="117.11"/>
    <n v="1300024"/>
    <n v="740135.2"/>
    <n v="559888.80000000005"/>
  </r>
  <r>
    <n v="930016553"/>
    <x v="3"/>
    <s v="North Korea"/>
    <x v="4"/>
    <x v="1"/>
    <s v="L"/>
    <x v="2337"/>
    <d v="2014-04-21T00:00:00"/>
    <n v="1420"/>
    <n v="255.28"/>
    <n v="159.41999999999999"/>
    <n v="362497.6"/>
    <n v="226376.4"/>
    <n v="136121.20000000001"/>
  </r>
  <r>
    <n v="246207320"/>
    <x v="0"/>
    <s v="Nigeria"/>
    <x v="8"/>
    <x v="1"/>
    <s v="L"/>
    <x v="2338"/>
    <d v="2016-04-02T00:00:00"/>
    <n v="7072"/>
    <n v="152.58000000000001"/>
    <n v="97.44"/>
    <n v="1079045.76"/>
    <n v="689095.68000000005"/>
    <n v="389950.08"/>
  </r>
  <r>
    <n v="347659623"/>
    <x v="1"/>
    <s v="Austria"/>
    <x v="6"/>
    <x v="1"/>
    <s v="C"/>
    <x v="327"/>
    <d v="2013-08-21T00:00:00"/>
    <n v="9063"/>
    <n v="205.7"/>
    <n v="117.11"/>
    <n v="1864259.1"/>
    <n v="1061367.93"/>
    <n v="802891.17"/>
  </r>
  <r>
    <n v="162547290"/>
    <x v="2"/>
    <s v="Bahrain"/>
    <x v="3"/>
    <x v="1"/>
    <s v="C"/>
    <x v="646"/>
    <d v="2014-03-18T00:00:00"/>
    <n v="210"/>
    <n v="668.27"/>
    <n v="502.54"/>
    <n v="140336.70000000001"/>
    <n v="105533.4"/>
    <n v="34803.300000000003"/>
  </r>
  <r>
    <n v="939356648"/>
    <x v="3"/>
    <s v="Tajikistan"/>
    <x v="1"/>
    <x v="0"/>
    <s v="L"/>
    <x v="2321"/>
    <d v="2010-04-27T00:00:00"/>
    <n v="5362"/>
    <n v="47.45"/>
    <n v="31.79"/>
    <n v="254426.9"/>
    <n v="170457.98"/>
    <n v="83968.92"/>
  </r>
  <r>
    <n v="396886527"/>
    <x v="2"/>
    <s v="Libya"/>
    <x v="9"/>
    <x v="0"/>
    <s v="M"/>
    <x v="1494"/>
    <d v="2012-03-31T00:00:00"/>
    <n v="6398"/>
    <n v="81.73"/>
    <n v="56.67"/>
    <n v="522908.54"/>
    <n v="362574.66"/>
    <n v="160333.88"/>
  </r>
  <r>
    <n v="374248254"/>
    <x v="1"/>
    <s v="Georgia"/>
    <x v="1"/>
    <x v="0"/>
    <s v="M"/>
    <x v="2076"/>
    <d v="2021-01-10T00:00:00"/>
    <n v="7230"/>
    <n v="47.45"/>
    <n v="31.79"/>
    <n v="343063.5"/>
    <n v="229841.7"/>
    <n v="113221.8"/>
  </r>
  <r>
    <n v="980865657"/>
    <x v="0"/>
    <s v="Swaziland"/>
    <x v="2"/>
    <x v="1"/>
    <s v="M"/>
    <x v="1431"/>
    <d v="2019-02-21T00:00:00"/>
    <n v="8800"/>
    <n v="154.06"/>
    <n v="90.93"/>
    <n v="1355728"/>
    <n v="800184"/>
    <n v="555544"/>
  </r>
  <r>
    <n v="146475064"/>
    <x v="3"/>
    <s v="India"/>
    <x v="10"/>
    <x v="0"/>
    <s v="L"/>
    <x v="1767"/>
    <d v="2011-05-08T00:00:00"/>
    <n v="4081"/>
    <n v="437.2"/>
    <n v="263.33"/>
    <n v="1784213.2"/>
    <n v="1074649.73"/>
    <n v="709563.47"/>
  </r>
  <r>
    <n v="371125304"/>
    <x v="1"/>
    <s v="Kosovo"/>
    <x v="5"/>
    <x v="0"/>
    <s v="C"/>
    <x v="2339"/>
    <d v="2011-06-07T00:00:00"/>
    <n v="3080"/>
    <n v="421.89"/>
    <n v="364.69"/>
    <n v="1299421.2"/>
    <n v="1123245.2"/>
    <n v="176176"/>
  </r>
  <r>
    <n v="175177705"/>
    <x v="1"/>
    <s v="Portugal"/>
    <x v="9"/>
    <x v="0"/>
    <s v="M"/>
    <x v="1396"/>
    <d v="2012-11-26T00:00:00"/>
    <n v="7831"/>
    <n v="81.73"/>
    <n v="56.67"/>
    <n v="640027.63"/>
    <n v="443782.77"/>
    <n v="196244.86"/>
  </r>
  <r>
    <n v="849306094"/>
    <x v="3"/>
    <s v="Turkmenistan"/>
    <x v="2"/>
    <x v="0"/>
    <s v="M"/>
    <x v="1351"/>
    <d v="2019-10-10T00:00:00"/>
    <n v="7402"/>
    <n v="154.06"/>
    <n v="90.93"/>
    <n v="1140352.1200000001"/>
    <n v="673063.86"/>
    <n v="467288.26"/>
  </r>
  <r>
    <n v="604496800"/>
    <x v="2"/>
    <s v="Israel"/>
    <x v="8"/>
    <x v="0"/>
    <s v="C"/>
    <x v="343"/>
    <d v="2015-10-17T00:00:00"/>
    <n v="2891"/>
    <n v="152.58000000000001"/>
    <n v="97.44"/>
    <n v="441108.78"/>
    <n v="281699.03999999998"/>
    <n v="159409.74"/>
  </r>
  <r>
    <n v="422048652"/>
    <x v="0"/>
    <s v="Madagascar"/>
    <x v="1"/>
    <x v="1"/>
    <s v="C"/>
    <x v="2340"/>
    <d v="2016-05-12T00:00:00"/>
    <n v="2430"/>
    <n v="47.45"/>
    <n v="31.79"/>
    <n v="115303.5"/>
    <n v="77249.7"/>
    <n v="38053.800000000003"/>
  </r>
  <r>
    <n v="903572976"/>
    <x v="3"/>
    <s v="Cambodia"/>
    <x v="2"/>
    <x v="1"/>
    <s v="H"/>
    <x v="645"/>
    <d v="2018-07-31T00:00:00"/>
    <n v="6178"/>
    <n v="154.06"/>
    <n v="90.93"/>
    <n v="951782.68"/>
    <n v="561765.54"/>
    <n v="390017.14"/>
  </r>
  <r>
    <n v="920993602"/>
    <x v="1"/>
    <s v="Belgium"/>
    <x v="1"/>
    <x v="0"/>
    <s v="H"/>
    <x v="783"/>
    <d v="2010-07-03T00:00:00"/>
    <n v="1328"/>
    <n v="47.45"/>
    <n v="31.79"/>
    <n v="63013.599999999999"/>
    <n v="42217.120000000003"/>
    <n v="20796.48"/>
  </r>
  <r>
    <n v="766546857"/>
    <x v="5"/>
    <s v="Vanuatu"/>
    <x v="10"/>
    <x v="0"/>
    <s v="H"/>
    <x v="1527"/>
    <d v="2018-11-09T00:00:00"/>
    <n v="7104"/>
    <n v="437.2"/>
    <n v="263.33"/>
    <n v="3105868.8"/>
    <n v="1870696.32"/>
    <n v="1235172.48"/>
  </r>
  <r>
    <n v="802781569"/>
    <x v="0"/>
    <s v="Namibia"/>
    <x v="1"/>
    <x v="0"/>
    <s v="L"/>
    <x v="663"/>
    <d v="2013-07-23T00:00:00"/>
    <n v="9761"/>
    <n v="47.45"/>
    <n v="31.79"/>
    <n v="463159.45"/>
    <n v="310302.19"/>
    <n v="152857.26"/>
  </r>
  <r>
    <n v="112559068"/>
    <x v="1"/>
    <s v="Moldova "/>
    <x v="2"/>
    <x v="0"/>
    <s v="L"/>
    <x v="128"/>
    <d v="2018-07-09T00:00:00"/>
    <n v="7584"/>
    <n v="154.06"/>
    <n v="90.93"/>
    <n v="1168391.04"/>
    <n v="689613.12"/>
    <n v="478777.92"/>
  </r>
  <r>
    <n v="549053180"/>
    <x v="0"/>
    <s v="Malawi"/>
    <x v="10"/>
    <x v="0"/>
    <s v="C"/>
    <x v="1771"/>
    <d v="2018-06-20T00:00:00"/>
    <n v="5892"/>
    <n v="437.2"/>
    <n v="263.33"/>
    <n v="2575982.4"/>
    <n v="1551540.36"/>
    <n v="1024442.04"/>
  </r>
  <r>
    <n v="885750234"/>
    <x v="0"/>
    <s v="Seychelles "/>
    <x v="5"/>
    <x v="0"/>
    <s v="L"/>
    <x v="2341"/>
    <d v="2010-03-28T00:00:00"/>
    <n v="2032"/>
    <n v="421.89"/>
    <n v="364.69"/>
    <n v="857280.48"/>
    <n v="741050.08"/>
    <n v="116230.39999999999"/>
  </r>
  <r>
    <n v="866449058"/>
    <x v="0"/>
    <s v="Togo"/>
    <x v="7"/>
    <x v="1"/>
    <s v="M"/>
    <x v="2342"/>
    <d v="2017-01-27T00:00:00"/>
    <n v="385"/>
    <n v="109.28"/>
    <n v="35.840000000000003"/>
    <n v="42072.800000000003"/>
    <n v="13798.4"/>
    <n v="28274.400000000001"/>
  </r>
  <r>
    <n v="755260980"/>
    <x v="3"/>
    <s v="Philippines"/>
    <x v="4"/>
    <x v="1"/>
    <s v="L"/>
    <x v="888"/>
    <d v="2020-09-17T00:00:00"/>
    <n v="7362"/>
    <n v="255.28"/>
    <n v="159.41999999999999"/>
    <n v="1879371.36"/>
    <n v="1173650.04"/>
    <n v="705721.32"/>
  </r>
  <r>
    <n v="886609828"/>
    <x v="3"/>
    <s v="Kazakhstan"/>
    <x v="0"/>
    <x v="0"/>
    <s v="H"/>
    <x v="2343"/>
    <d v="2011-05-18T00:00:00"/>
    <n v="6405"/>
    <n v="651.21"/>
    <n v="524.96"/>
    <n v="4171000.05"/>
    <n v="3362368.8"/>
    <n v="808631.25"/>
  </r>
  <r>
    <n v="315231931"/>
    <x v="2"/>
    <s v="Kuwait"/>
    <x v="1"/>
    <x v="1"/>
    <s v="H"/>
    <x v="2344"/>
    <d v="2012-03-30T00:00:00"/>
    <n v="2988"/>
    <n v="47.45"/>
    <n v="31.79"/>
    <n v="141780.6"/>
    <n v="94988.52"/>
    <n v="46792.08"/>
  </r>
  <r>
    <n v="866176116"/>
    <x v="1"/>
    <s v="Luxembourg"/>
    <x v="3"/>
    <x v="1"/>
    <s v="C"/>
    <x v="1986"/>
    <d v="2018-01-09T00:00:00"/>
    <n v="9616"/>
    <n v="668.27"/>
    <n v="502.54"/>
    <n v="6426084.3200000003"/>
    <n v="4832424.6399999997"/>
    <n v="1593659.68"/>
  </r>
  <r>
    <n v="384803712"/>
    <x v="1"/>
    <s v="Netherlands"/>
    <x v="2"/>
    <x v="1"/>
    <s v="M"/>
    <x v="2345"/>
    <d v="2010-11-10T00:00:00"/>
    <n v="824"/>
    <n v="154.06"/>
    <n v="90.93"/>
    <n v="126945.44"/>
    <n v="74926.320000000007"/>
    <n v="52019.12"/>
  </r>
  <r>
    <n v="386788547"/>
    <x v="1"/>
    <s v="Moldova "/>
    <x v="8"/>
    <x v="1"/>
    <s v="L"/>
    <x v="2346"/>
    <d v="2017-06-15T00:00:00"/>
    <n v="8181"/>
    <n v="152.58000000000001"/>
    <n v="97.44"/>
    <n v="1248256.98"/>
    <n v="797156.64"/>
    <n v="451100.34"/>
  </r>
  <r>
    <n v="208116948"/>
    <x v="1"/>
    <s v="Latvia"/>
    <x v="7"/>
    <x v="1"/>
    <s v="H"/>
    <x v="229"/>
    <d v="2018-04-15T00:00:00"/>
    <n v="5285"/>
    <n v="109.28"/>
    <n v="35.840000000000003"/>
    <n v="577544.80000000005"/>
    <n v="189414.39999999999"/>
    <n v="388130.4"/>
  </r>
  <r>
    <n v="155087745"/>
    <x v="0"/>
    <s v="Guinea"/>
    <x v="1"/>
    <x v="1"/>
    <s v="H"/>
    <x v="2347"/>
    <d v="2017-10-18T00:00:00"/>
    <n v="2765"/>
    <n v="47.45"/>
    <n v="31.79"/>
    <n v="131199.25"/>
    <n v="87899.35"/>
    <n v="43299.9"/>
  </r>
  <r>
    <n v="154312264"/>
    <x v="0"/>
    <s v="Seychelles "/>
    <x v="3"/>
    <x v="0"/>
    <s v="C"/>
    <x v="1995"/>
    <d v="2014-02-22T00:00:00"/>
    <n v="3283"/>
    <n v="668.27"/>
    <n v="502.54"/>
    <n v="2193930.41"/>
    <n v="1649838.82"/>
    <n v="544091.59"/>
  </r>
  <r>
    <n v="202714335"/>
    <x v="1"/>
    <s v="Greece"/>
    <x v="3"/>
    <x v="0"/>
    <s v="L"/>
    <x v="2348"/>
    <d v="2011-01-28T00:00:00"/>
    <n v="6531"/>
    <n v="668.27"/>
    <n v="502.54"/>
    <n v="4364471.37"/>
    <n v="3282088.74"/>
    <n v="1082382.6299999999"/>
  </r>
  <r>
    <n v="817530286"/>
    <x v="0"/>
    <s v="South Sudan"/>
    <x v="10"/>
    <x v="0"/>
    <s v="H"/>
    <x v="1804"/>
    <d v="2014-04-10T00:00:00"/>
    <n v="4234"/>
    <n v="437.2"/>
    <n v="263.33"/>
    <n v="1851104.8"/>
    <n v="1114939.22"/>
    <n v="736165.58"/>
  </r>
  <r>
    <n v="786308944"/>
    <x v="1"/>
    <s v="Italy"/>
    <x v="3"/>
    <x v="1"/>
    <s v="M"/>
    <x v="452"/>
    <d v="2013-06-08T00:00:00"/>
    <n v="5145"/>
    <n v="668.27"/>
    <n v="502.54"/>
    <n v="3438249.15"/>
    <n v="2585568.2999999998"/>
    <n v="852680.85"/>
  </r>
  <r>
    <n v="316911637"/>
    <x v="0"/>
    <s v="The Gambia"/>
    <x v="10"/>
    <x v="0"/>
    <s v="H"/>
    <x v="441"/>
    <d v="2015-12-04T00:00:00"/>
    <n v="51"/>
    <n v="437.2"/>
    <n v="263.33"/>
    <n v="22297.200000000001"/>
    <n v="13429.83"/>
    <n v="8867.3700000000008"/>
  </r>
  <r>
    <n v="587512195"/>
    <x v="2"/>
    <s v="United Arab Emirates"/>
    <x v="6"/>
    <x v="1"/>
    <s v="L"/>
    <x v="2349"/>
    <d v="2011-01-10T00:00:00"/>
    <n v="6769"/>
    <n v="205.7"/>
    <n v="117.11"/>
    <n v="1392383.3"/>
    <n v="792717.59"/>
    <n v="599665.71"/>
  </r>
  <r>
    <n v="596596944"/>
    <x v="3"/>
    <s v="Kazakhstan"/>
    <x v="0"/>
    <x v="1"/>
    <s v="L"/>
    <x v="2350"/>
    <d v="2016-06-15T00:00:00"/>
    <n v="5148"/>
    <n v="651.21"/>
    <n v="524.96"/>
    <n v="3352429.08"/>
    <n v="2702494.08"/>
    <n v="649935"/>
  </r>
  <r>
    <n v="312964713"/>
    <x v="0"/>
    <s v="Angola"/>
    <x v="6"/>
    <x v="0"/>
    <s v="M"/>
    <x v="2351"/>
    <d v="2012-03-29T00:00:00"/>
    <n v="2068"/>
    <n v="205.7"/>
    <n v="117.11"/>
    <n v="425387.6"/>
    <n v="242183.48"/>
    <n v="183204.12"/>
  </r>
  <r>
    <n v="225726830"/>
    <x v="6"/>
    <s v="Mexico"/>
    <x v="10"/>
    <x v="1"/>
    <s v="H"/>
    <x v="2016"/>
    <d v="2010-11-05T00:00:00"/>
    <n v="6440"/>
    <n v="437.2"/>
    <n v="263.33"/>
    <n v="2815568"/>
    <n v="1695845.2"/>
    <n v="1119722.8"/>
  </r>
  <r>
    <n v="894307124"/>
    <x v="1"/>
    <s v="Ukraine"/>
    <x v="0"/>
    <x v="0"/>
    <s v="L"/>
    <x v="418"/>
    <d v="2013-03-13T00:00:00"/>
    <n v="4206"/>
    <n v="651.21"/>
    <n v="524.96"/>
    <n v="2738989.26"/>
    <n v="2207981.7599999998"/>
    <n v="531007.5"/>
  </r>
  <r>
    <n v="698441922"/>
    <x v="1"/>
    <s v="Belgium"/>
    <x v="9"/>
    <x v="1"/>
    <s v="M"/>
    <x v="2352"/>
    <d v="2017-12-12T00:00:00"/>
    <n v="3341"/>
    <n v="81.73"/>
    <n v="56.67"/>
    <n v="273059.93"/>
    <n v="189334.47"/>
    <n v="83725.460000000006"/>
  </r>
  <r>
    <n v="788180053"/>
    <x v="3"/>
    <s v="Bangladesh"/>
    <x v="5"/>
    <x v="1"/>
    <s v="L"/>
    <x v="2353"/>
    <d v="2016-08-23T00:00:00"/>
    <n v="8848"/>
    <n v="421.89"/>
    <n v="364.69"/>
    <n v="3732882.72"/>
    <n v="3226777.12"/>
    <n v="506105.59999999998"/>
  </r>
  <r>
    <n v="133882844"/>
    <x v="4"/>
    <s v="Honduras"/>
    <x v="3"/>
    <x v="0"/>
    <s v="H"/>
    <x v="2354"/>
    <d v="2016-08-27T00:00:00"/>
    <n v="7764"/>
    <n v="668.27"/>
    <n v="502.54"/>
    <n v="5188448.28"/>
    <n v="3901720.56"/>
    <n v="1286727.72"/>
  </r>
  <r>
    <n v="476224124"/>
    <x v="6"/>
    <s v="Mexico"/>
    <x v="7"/>
    <x v="0"/>
    <s v="L"/>
    <x v="1781"/>
    <d v="2012-03-07T00:00:00"/>
    <n v="4156"/>
    <n v="109.28"/>
    <n v="35.840000000000003"/>
    <n v="454167.68"/>
    <n v="148951.04000000001"/>
    <n v="305216.64000000001"/>
  </r>
  <r>
    <n v="476190221"/>
    <x v="3"/>
    <s v="North Korea"/>
    <x v="6"/>
    <x v="1"/>
    <s v="M"/>
    <x v="1018"/>
    <d v="2015-02-15T00:00:00"/>
    <n v="4123"/>
    <n v="205.7"/>
    <n v="117.11"/>
    <n v="848101.1"/>
    <n v="482844.53"/>
    <n v="365256.57"/>
  </r>
  <r>
    <n v="665079963"/>
    <x v="0"/>
    <s v="Mauritius "/>
    <x v="6"/>
    <x v="1"/>
    <s v="L"/>
    <x v="2112"/>
    <d v="2012-01-20T00:00:00"/>
    <n v="795"/>
    <n v="205.7"/>
    <n v="117.11"/>
    <n v="163531.5"/>
    <n v="93102.45"/>
    <n v="70429.05"/>
  </r>
  <r>
    <n v="294504678"/>
    <x v="1"/>
    <s v="Latvia"/>
    <x v="6"/>
    <x v="1"/>
    <s v="C"/>
    <x v="731"/>
    <d v="2012-11-12T00:00:00"/>
    <n v="9334"/>
    <n v="205.7"/>
    <n v="117.11"/>
    <n v="1920003.8"/>
    <n v="1093104.74"/>
    <n v="826899.06"/>
  </r>
  <r>
    <n v="486388194"/>
    <x v="0"/>
    <s v="Ethiopia"/>
    <x v="0"/>
    <x v="0"/>
    <s v="L"/>
    <x v="2355"/>
    <d v="2016-06-18T00:00:00"/>
    <n v="1930"/>
    <n v="651.21"/>
    <n v="524.96"/>
    <n v="1256835.3"/>
    <n v="1013172.8"/>
    <n v="243662.5"/>
  </r>
  <r>
    <n v="182966840"/>
    <x v="0"/>
    <s v="Chad"/>
    <x v="4"/>
    <x v="0"/>
    <s v="C"/>
    <x v="1574"/>
    <d v="2011-10-18T00:00:00"/>
    <n v="2809"/>
    <n v="255.28"/>
    <n v="159.41999999999999"/>
    <n v="717081.52"/>
    <n v="447810.78"/>
    <n v="269270.74"/>
  </r>
  <r>
    <n v="196789443"/>
    <x v="1"/>
    <s v="Switzerland"/>
    <x v="6"/>
    <x v="0"/>
    <s v="L"/>
    <x v="2356"/>
    <d v="2014-09-08T00:00:00"/>
    <n v="3224"/>
    <n v="205.7"/>
    <n v="117.11"/>
    <n v="663176.80000000005"/>
    <n v="377562.64"/>
    <n v="285614.15999999997"/>
  </r>
  <r>
    <n v="960717332"/>
    <x v="1"/>
    <s v="Andorra"/>
    <x v="9"/>
    <x v="1"/>
    <s v="M"/>
    <x v="2023"/>
    <d v="2020-08-06T00:00:00"/>
    <n v="6463"/>
    <n v="81.73"/>
    <n v="56.67"/>
    <n v="528220.99"/>
    <n v="366258.21"/>
    <n v="161962.78"/>
  </r>
  <r>
    <n v="277924335"/>
    <x v="6"/>
    <s v="Canada"/>
    <x v="5"/>
    <x v="1"/>
    <s v="L"/>
    <x v="2357"/>
    <d v="2014-08-18T00:00:00"/>
    <n v="2842"/>
    <n v="421.89"/>
    <n v="364.69"/>
    <n v="1199011.3799999999"/>
    <n v="1036448.98"/>
    <n v="162562.4"/>
  </r>
  <r>
    <n v="971896779"/>
    <x v="0"/>
    <s v="Benin"/>
    <x v="9"/>
    <x v="0"/>
    <s v="L"/>
    <x v="433"/>
    <d v="2019-08-14T00:00:00"/>
    <n v="4709"/>
    <n v="81.73"/>
    <n v="56.67"/>
    <n v="384866.57"/>
    <n v="266859.03000000003"/>
    <n v="118007.54"/>
  </r>
  <r>
    <n v="536433494"/>
    <x v="1"/>
    <s v="Slovakia"/>
    <x v="3"/>
    <x v="0"/>
    <s v="C"/>
    <x v="1442"/>
    <d v="2015-04-05T00:00:00"/>
    <n v="1446"/>
    <n v="668.27"/>
    <n v="502.54"/>
    <n v="966318.42"/>
    <n v="726672.84"/>
    <n v="239645.58"/>
  </r>
  <r>
    <n v="585645806"/>
    <x v="0"/>
    <s v="Botswana"/>
    <x v="2"/>
    <x v="1"/>
    <s v="C"/>
    <x v="1677"/>
    <d v="2010-03-25T00:00:00"/>
    <n v="4463"/>
    <n v="154.06"/>
    <n v="90.93"/>
    <n v="687569.78"/>
    <n v="405820.59"/>
    <n v="281749.19"/>
  </r>
  <r>
    <n v="103957545"/>
    <x v="1"/>
    <s v="Bosnia and Herzegovina"/>
    <x v="2"/>
    <x v="1"/>
    <s v="L"/>
    <x v="2358"/>
    <d v="2020-09-09T00:00:00"/>
    <n v="2203"/>
    <n v="154.06"/>
    <n v="90.93"/>
    <n v="339394.18"/>
    <n v="200318.79"/>
    <n v="139075.39000000001"/>
  </r>
  <r>
    <n v="396105039"/>
    <x v="1"/>
    <s v="France"/>
    <x v="6"/>
    <x v="0"/>
    <s v="C"/>
    <x v="2210"/>
    <d v="2016-07-10T00:00:00"/>
    <n v="5138"/>
    <n v="205.7"/>
    <n v="117.11"/>
    <n v="1056886.6000000001"/>
    <n v="601711.18000000005"/>
    <n v="455175.42"/>
  </r>
  <r>
    <n v="137137115"/>
    <x v="2"/>
    <s v="Azerbaijan"/>
    <x v="6"/>
    <x v="0"/>
    <s v="H"/>
    <x v="1223"/>
    <d v="2011-05-15T00:00:00"/>
    <n v="775"/>
    <n v="205.7"/>
    <n v="117.11"/>
    <n v="159417.5"/>
    <n v="90760.25"/>
    <n v="68657.25"/>
  </r>
  <r>
    <n v="322415101"/>
    <x v="5"/>
    <s v="Tonga"/>
    <x v="3"/>
    <x v="1"/>
    <s v="L"/>
    <x v="377"/>
    <d v="2019-05-27T00:00:00"/>
    <n v="8648"/>
    <n v="668.27"/>
    <n v="502.54"/>
    <n v="5779198.96"/>
    <n v="4345965.92"/>
    <n v="1433233.04"/>
  </r>
  <r>
    <n v="217612826"/>
    <x v="1"/>
    <s v="Russia"/>
    <x v="10"/>
    <x v="1"/>
    <s v="L"/>
    <x v="1836"/>
    <d v="2010-05-02T00:00:00"/>
    <n v="5326"/>
    <n v="437.2"/>
    <n v="263.33"/>
    <n v="2328527.2000000002"/>
    <n v="1402495.58"/>
    <n v="926031.62"/>
  </r>
  <r>
    <n v="508716619"/>
    <x v="2"/>
    <s v="Afghanistan"/>
    <x v="3"/>
    <x v="1"/>
    <s v="C"/>
    <x v="1401"/>
    <d v="2015-01-23T00:00:00"/>
    <n v="9407"/>
    <n v="668.27"/>
    <n v="502.54"/>
    <n v="6286415.8899999997"/>
    <n v="4727393.78"/>
    <n v="1559022.11"/>
  </r>
  <r>
    <n v="152025306"/>
    <x v="5"/>
    <s v="East Timor"/>
    <x v="5"/>
    <x v="0"/>
    <s v="M"/>
    <x v="980"/>
    <d v="2018-12-16T00:00:00"/>
    <n v="6521"/>
    <n v="421.89"/>
    <n v="364.69"/>
    <n v="2751144.69"/>
    <n v="2378143.4900000002"/>
    <n v="373001.2"/>
  </r>
  <r>
    <n v="424150216"/>
    <x v="4"/>
    <s v="Jamaica"/>
    <x v="3"/>
    <x v="0"/>
    <s v="H"/>
    <x v="1775"/>
    <d v="2016-10-22T00:00:00"/>
    <n v="4329"/>
    <n v="668.27"/>
    <n v="502.54"/>
    <n v="2892940.83"/>
    <n v="2175495.66"/>
    <n v="717445.17"/>
  </r>
  <r>
    <n v="872015178"/>
    <x v="1"/>
    <s v="Montenegro"/>
    <x v="6"/>
    <x v="1"/>
    <s v="C"/>
    <x v="504"/>
    <d v="2017-04-07T00:00:00"/>
    <n v="7524"/>
    <n v="205.7"/>
    <n v="117.11"/>
    <n v="1547686.8"/>
    <n v="881135.64"/>
    <n v="666551.16"/>
  </r>
  <r>
    <n v="662856519"/>
    <x v="1"/>
    <s v="Russia"/>
    <x v="3"/>
    <x v="0"/>
    <s v="H"/>
    <x v="800"/>
    <d v="2010-05-17T00:00:00"/>
    <n v="2829"/>
    <n v="668.27"/>
    <n v="502.54"/>
    <n v="1890535.83"/>
    <n v="1421685.66"/>
    <n v="468850.17"/>
  </r>
  <r>
    <n v="834223067"/>
    <x v="2"/>
    <s v="Kuwait"/>
    <x v="11"/>
    <x v="0"/>
    <s v="C"/>
    <x v="1227"/>
    <d v="2017-07-05T00:00:00"/>
    <n v="3999"/>
    <n v="9.33"/>
    <n v="6.92"/>
    <n v="37310.67"/>
    <n v="27673.08"/>
    <n v="9637.59"/>
  </r>
  <r>
    <n v="243976151"/>
    <x v="5"/>
    <s v="Tuvalu"/>
    <x v="9"/>
    <x v="0"/>
    <s v="L"/>
    <x v="2359"/>
    <d v="2017-06-15T00:00:00"/>
    <n v="6820"/>
    <n v="81.73"/>
    <n v="56.67"/>
    <n v="557398.6"/>
    <n v="386489.4"/>
    <n v="170909.2"/>
  </r>
  <r>
    <n v="520289599"/>
    <x v="4"/>
    <s v="Honduras"/>
    <x v="2"/>
    <x v="0"/>
    <s v="M"/>
    <x v="2360"/>
    <d v="2013-08-20T00:00:00"/>
    <n v="4109"/>
    <n v="154.06"/>
    <n v="90.93"/>
    <n v="633032.54"/>
    <n v="373631.37"/>
    <n v="259401.17"/>
  </r>
  <r>
    <n v="211649739"/>
    <x v="0"/>
    <s v="Djibouti"/>
    <x v="6"/>
    <x v="1"/>
    <s v="C"/>
    <x v="27"/>
    <d v="2010-06-06T00:00:00"/>
    <n v="716"/>
    <n v="205.7"/>
    <n v="117.11"/>
    <n v="147281.20000000001"/>
    <n v="83850.759999999995"/>
    <n v="63430.44"/>
  </r>
  <r>
    <n v="636855399"/>
    <x v="1"/>
    <s v="Ireland"/>
    <x v="0"/>
    <x v="1"/>
    <s v="M"/>
    <x v="2361"/>
    <d v="2013-10-19T00:00:00"/>
    <n v="8520"/>
    <n v="651.21"/>
    <n v="524.96"/>
    <n v="5548309.2000000002"/>
    <n v="4472659.2"/>
    <n v="1075650"/>
  </r>
  <r>
    <n v="935017907"/>
    <x v="1"/>
    <s v="Spain"/>
    <x v="3"/>
    <x v="0"/>
    <s v="H"/>
    <x v="2362"/>
    <d v="2010-01-26T00:00:00"/>
    <n v="1432"/>
    <n v="668.27"/>
    <n v="502.54"/>
    <n v="956962.64"/>
    <n v="719637.28"/>
    <n v="237325.36"/>
  </r>
  <r>
    <n v="315561091"/>
    <x v="1"/>
    <s v="Lithuania"/>
    <x v="11"/>
    <x v="0"/>
    <s v="C"/>
    <x v="2363"/>
    <d v="2011-08-07T00:00:00"/>
    <n v="394"/>
    <n v="9.33"/>
    <n v="6.92"/>
    <n v="3676.02"/>
    <n v="2726.48"/>
    <n v="949.54"/>
  </r>
  <r>
    <n v="308221280"/>
    <x v="1"/>
    <s v="Denmark"/>
    <x v="0"/>
    <x v="0"/>
    <s v="H"/>
    <x v="1988"/>
    <d v="2015-07-05T00:00:00"/>
    <n v="8381"/>
    <n v="651.21"/>
    <n v="524.96"/>
    <n v="5457791.0099999998"/>
    <n v="4399689.76"/>
    <n v="1058101.25"/>
  </r>
  <r>
    <n v="713047301"/>
    <x v="0"/>
    <s v="South Sudan"/>
    <x v="2"/>
    <x v="1"/>
    <s v="H"/>
    <x v="874"/>
    <d v="2017-09-04T00:00:00"/>
    <n v="5397"/>
    <n v="154.06"/>
    <n v="90.93"/>
    <n v="831461.82"/>
    <n v="490749.21"/>
    <n v="340712.61"/>
  </r>
  <r>
    <n v="950400483"/>
    <x v="6"/>
    <s v="United States of America"/>
    <x v="10"/>
    <x v="1"/>
    <s v="C"/>
    <x v="2364"/>
    <d v="2012-11-02T00:00:00"/>
    <n v="3478"/>
    <n v="437.2"/>
    <n v="263.33"/>
    <n v="1520581.6"/>
    <n v="915861.74"/>
    <n v="604719.86"/>
  </r>
  <r>
    <n v="510954654"/>
    <x v="2"/>
    <s v="Oman"/>
    <x v="4"/>
    <x v="0"/>
    <s v="L"/>
    <x v="1960"/>
    <d v="2015-03-08T00:00:00"/>
    <n v="1691"/>
    <n v="255.28"/>
    <n v="159.41999999999999"/>
    <n v="431678.48"/>
    <n v="269579.21999999997"/>
    <n v="162099.26"/>
  </r>
  <r>
    <n v="305696141"/>
    <x v="0"/>
    <s v="Burundi"/>
    <x v="3"/>
    <x v="1"/>
    <s v="H"/>
    <x v="2312"/>
    <d v="2016-07-19T00:00:00"/>
    <n v="1136"/>
    <n v="668.27"/>
    <n v="502.54"/>
    <n v="759154.72"/>
    <n v="570885.43999999994"/>
    <n v="188269.28"/>
  </r>
  <r>
    <n v="415923774"/>
    <x v="3"/>
    <s v="Singapore"/>
    <x v="10"/>
    <x v="0"/>
    <s v="M"/>
    <x v="1667"/>
    <d v="2020-05-16T00:00:00"/>
    <n v="9942"/>
    <n v="437.2"/>
    <n v="263.33"/>
    <n v="4346642.4000000004"/>
    <n v="2618026.86"/>
    <n v="1728615.54"/>
  </r>
  <r>
    <n v="543248879"/>
    <x v="6"/>
    <s v="Mexico"/>
    <x v="11"/>
    <x v="0"/>
    <s v="L"/>
    <x v="534"/>
    <d v="2020-12-03T00:00:00"/>
    <n v="8270"/>
    <n v="9.33"/>
    <n v="6.92"/>
    <n v="77159.100000000006"/>
    <n v="57228.4"/>
    <n v="19930.7"/>
  </r>
  <r>
    <n v="459595286"/>
    <x v="1"/>
    <s v="Poland"/>
    <x v="3"/>
    <x v="0"/>
    <s v="C"/>
    <x v="877"/>
    <d v="2017-09-28T00:00:00"/>
    <n v="3313"/>
    <n v="668.27"/>
    <n v="502.54"/>
    <n v="2213978.5099999998"/>
    <n v="1664915.02"/>
    <n v="549063.49"/>
  </r>
  <r>
    <n v="457199323"/>
    <x v="2"/>
    <s v="Iraq"/>
    <x v="6"/>
    <x v="1"/>
    <s v="C"/>
    <x v="2365"/>
    <d v="2013-02-13T00:00:00"/>
    <n v="4294"/>
    <n v="205.7"/>
    <n v="117.11"/>
    <n v="883275.8"/>
    <n v="502870.34"/>
    <n v="380405.46"/>
  </r>
  <r>
    <n v="898609817"/>
    <x v="1"/>
    <s v="Poland"/>
    <x v="6"/>
    <x v="1"/>
    <s v="L"/>
    <x v="2366"/>
    <d v="2011-09-16T00:00:00"/>
    <n v="7469"/>
    <n v="205.7"/>
    <n v="117.11"/>
    <n v="1536373.3"/>
    <n v="874694.59"/>
    <n v="661678.71"/>
  </r>
  <r>
    <n v="866688096"/>
    <x v="0"/>
    <s v="Tanzania"/>
    <x v="6"/>
    <x v="1"/>
    <s v="L"/>
    <x v="2367"/>
    <d v="2019-08-18T00:00:00"/>
    <n v="1122"/>
    <n v="205.7"/>
    <n v="117.11"/>
    <n v="230795.4"/>
    <n v="131397.42000000001"/>
    <n v="99397.98"/>
  </r>
  <r>
    <n v="414607989"/>
    <x v="1"/>
    <s v="United Kingdom"/>
    <x v="3"/>
    <x v="1"/>
    <s v="H"/>
    <x v="181"/>
    <d v="2011-12-12T00:00:00"/>
    <n v="572"/>
    <n v="668.27"/>
    <n v="502.54"/>
    <n v="382250.44"/>
    <n v="287452.88"/>
    <n v="94797.56"/>
  </r>
  <r>
    <n v="115855824"/>
    <x v="2"/>
    <s v="Somalia"/>
    <x v="4"/>
    <x v="1"/>
    <s v="H"/>
    <x v="1474"/>
    <d v="2012-11-01T00:00:00"/>
    <n v="3168"/>
    <n v="255.28"/>
    <n v="159.41999999999999"/>
    <n v="808727.04000000004"/>
    <n v="505042.56"/>
    <n v="303684.47999999998"/>
  </r>
  <r>
    <n v="614230430"/>
    <x v="1"/>
    <s v="Finland"/>
    <x v="0"/>
    <x v="1"/>
    <s v="H"/>
    <x v="2368"/>
    <d v="2011-07-26T00:00:00"/>
    <n v="3289"/>
    <n v="651.21"/>
    <n v="524.96"/>
    <n v="2141829.69"/>
    <n v="1726593.44"/>
    <n v="415236.25"/>
  </r>
  <r>
    <n v="373843133"/>
    <x v="3"/>
    <s v="Brunei"/>
    <x v="6"/>
    <x v="0"/>
    <s v="L"/>
    <x v="2369"/>
    <d v="2020-03-02T00:00:00"/>
    <n v="7346"/>
    <n v="205.7"/>
    <n v="117.11"/>
    <n v="1511072.2"/>
    <n v="860290.06"/>
    <n v="650782.14"/>
  </r>
  <r>
    <n v="629117763"/>
    <x v="0"/>
    <s v="Namibia"/>
    <x v="6"/>
    <x v="1"/>
    <s v="L"/>
    <x v="1958"/>
    <d v="2010-03-09T00:00:00"/>
    <n v="8781"/>
    <n v="205.7"/>
    <n v="117.11"/>
    <n v="1806251.7"/>
    <n v="1028342.91"/>
    <n v="777908.79"/>
  </r>
  <r>
    <n v="434790647"/>
    <x v="2"/>
    <s v="United Arab Emirates"/>
    <x v="5"/>
    <x v="1"/>
    <s v="H"/>
    <x v="2052"/>
    <d v="2017-11-02T00:00:00"/>
    <n v="3069"/>
    <n v="421.89"/>
    <n v="364.69"/>
    <n v="1294780.4099999999"/>
    <n v="1119233.6100000001"/>
    <n v="175546.8"/>
  </r>
  <r>
    <n v="715910613"/>
    <x v="2"/>
    <s v="Egypt"/>
    <x v="2"/>
    <x v="1"/>
    <s v="H"/>
    <x v="709"/>
    <d v="2020-12-05T00:00:00"/>
    <n v="2714"/>
    <n v="154.06"/>
    <n v="90.93"/>
    <n v="418118.84"/>
    <n v="246784.02"/>
    <n v="171334.82"/>
  </r>
  <r>
    <n v="217838990"/>
    <x v="1"/>
    <s v="Belarus"/>
    <x v="11"/>
    <x v="1"/>
    <s v="H"/>
    <x v="371"/>
    <d v="2020-03-26T00:00:00"/>
    <n v="2253"/>
    <n v="9.33"/>
    <n v="6.92"/>
    <n v="21020.49"/>
    <n v="15590.76"/>
    <n v="5429.73"/>
  </r>
  <r>
    <n v="456249606"/>
    <x v="0"/>
    <s v="Kenya"/>
    <x v="11"/>
    <x v="1"/>
    <s v="L"/>
    <x v="2222"/>
    <d v="2012-08-24T00:00:00"/>
    <n v="3252"/>
    <n v="9.33"/>
    <n v="6.92"/>
    <n v="30341.16"/>
    <n v="22503.84"/>
    <n v="7837.32"/>
  </r>
  <r>
    <n v="767128789"/>
    <x v="4"/>
    <s v="Trinidad and Tobago"/>
    <x v="1"/>
    <x v="0"/>
    <s v="C"/>
    <x v="2370"/>
    <d v="2020-04-09T00:00:00"/>
    <n v="9311"/>
    <n v="47.45"/>
    <n v="31.79"/>
    <n v="441806.95"/>
    <n v="295996.69"/>
    <n v="145810.26"/>
  </r>
  <r>
    <n v="556775367"/>
    <x v="1"/>
    <s v="France"/>
    <x v="4"/>
    <x v="0"/>
    <s v="M"/>
    <x v="2371"/>
    <d v="2014-01-26T00:00:00"/>
    <n v="1059"/>
    <n v="255.28"/>
    <n v="159.41999999999999"/>
    <n v="270341.52"/>
    <n v="168825.78"/>
    <n v="101515.74"/>
  </r>
  <r>
    <n v="651800668"/>
    <x v="2"/>
    <s v="Algeria"/>
    <x v="1"/>
    <x v="1"/>
    <s v="L"/>
    <x v="1581"/>
    <d v="2017-04-21T00:00:00"/>
    <n v="1157"/>
    <n v="47.45"/>
    <n v="31.79"/>
    <n v="54899.65"/>
    <n v="36781.03"/>
    <n v="18118.62"/>
  </r>
  <r>
    <n v="149128520"/>
    <x v="0"/>
    <s v="Lesotho"/>
    <x v="11"/>
    <x v="1"/>
    <s v="H"/>
    <x v="2372"/>
    <d v="2017-12-21T00:00:00"/>
    <n v="9298"/>
    <n v="9.33"/>
    <n v="6.92"/>
    <n v="86750.34"/>
    <n v="64342.16"/>
    <n v="22408.18"/>
  </r>
  <r>
    <n v="465995252"/>
    <x v="0"/>
    <s v="Namibia"/>
    <x v="2"/>
    <x v="1"/>
    <s v="H"/>
    <x v="2373"/>
    <d v="2010-12-19T00:00:00"/>
    <n v="7205"/>
    <n v="154.06"/>
    <n v="90.93"/>
    <n v="1110002.3"/>
    <n v="655150.65"/>
    <n v="454851.65"/>
  </r>
  <r>
    <n v="389949691"/>
    <x v="1"/>
    <s v="Andorra"/>
    <x v="3"/>
    <x v="1"/>
    <s v="H"/>
    <x v="1480"/>
    <d v="2013-03-17T00:00:00"/>
    <n v="3634"/>
    <n v="668.27"/>
    <n v="502.54"/>
    <n v="2428493.1800000002"/>
    <n v="1826230.36"/>
    <n v="602262.81999999995"/>
  </r>
  <r>
    <n v="128853166"/>
    <x v="5"/>
    <s v="Tuvalu"/>
    <x v="11"/>
    <x v="0"/>
    <s v="M"/>
    <x v="652"/>
    <d v="2012-12-18T00:00:00"/>
    <n v="9370"/>
    <n v="9.33"/>
    <n v="6.92"/>
    <n v="87422.1"/>
    <n v="64840.4"/>
    <n v="22581.7"/>
  </r>
  <r>
    <n v="860879504"/>
    <x v="2"/>
    <s v="Syria"/>
    <x v="0"/>
    <x v="1"/>
    <s v="C"/>
    <x v="469"/>
    <d v="2012-04-08T00:00:00"/>
    <n v="2231"/>
    <n v="651.21"/>
    <n v="524.96"/>
    <n v="1452849.51"/>
    <n v="1171185.76"/>
    <n v="281663.75"/>
  </r>
  <r>
    <n v="684515035"/>
    <x v="2"/>
    <s v="Israel"/>
    <x v="10"/>
    <x v="0"/>
    <s v="M"/>
    <x v="2374"/>
    <d v="2020-12-22T00:00:00"/>
    <n v="2065"/>
    <n v="437.2"/>
    <n v="263.33"/>
    <n v="902818"/>
    <n v="543776.44999999995"/>
    <n v="359041.55"/>
  </r>
  <r>
    <n v="468558585"/>
    <x v="1"/>
    <s v="Greece"/>
    <x v="9"/>
    <x v="1"/>
    <s v="H"/>
    <x v="570"/>
    <d v="2020-04-10T00:00:00"/>
    <n v="5753"/>
    <n v="81.73"/>
    <n v="56.67"/>
    <n v="470192.69"/>
    <n v="326022.51"/>
    <n v="144170.18"/>
  </r>
  <r>
    <n v="702121484"/>
    <x v="2"/>
    <s v="Oman"/>
    <x v="5"/>
    <x v="1"/>
    <s v="L"/>
    <x v="1082"/>
    <d v="2018-11-17T00:00:00"/>
    <n v="2205"/>
    <n v="421.89"/>
    <n v="364.69"/>
    <n v="930267.45"/>
    <n v="804141.45"/>
    <n v="126126"/>
  </r>
  <r>
    <n v="144627559"/>
    <x v="4"/>
    <s v="Belize"/>
    <x v="1"/>
    <x v="1"/>
    <s v="H"/>
    <x v="2375"/>
    <d v="2013-11-18T00:00:00"/>
    <n v="7363"/>
    <n v="47.45"/>
    <n v="31.79"/>
    <n v="349374.35"/>
    <n v="234069.77"/>
    <n v="115304.58"/>
  </r>
  <r>
    <n v="775813138"/>
    <x v="3"/>
    <s v="Turkmenistan"/>
    <x v="0"/>
    <x v="0"/>
    <s v="L"/>
    <x v="120"/>
    <d v="2014-09-05T00:00:00"/>
    <n v="9203"/>
    <n v="651.21"/>
    <n v="524.96"/>
    <n v="5993085.6299999999"/>
    <n v="4831206.88"/>
    <n v="1161878.75"/>
  </r>
  <r>
    <n v="145727050"/>
    <x v="3"/>
    <s v="China"/>
    <x v="1"/>
    <x v="1"/>
    <s v="L"/>
    <x v="2341"/>
    <d v="2010-03-29T00:00:00"/>
    <n v="2727"/>
    <n v="47.45"/>
    <n v="31.79"/>
    <n v="129396.15"/>
    <n v="86691.33"/>
    <n v="42704.82"/>
  </r>
  <r>
    <n v="824730622"/>
    <x v="2"/>
    <s v="Saudi Arabia"/>
    <x v="1"/>
    <x v="0"/>
    <s v="H"/>
    <x v="2376"/>
    <d v="2017-02-05T00:00:00"/>
    <n v="4973"/>
    <n v="47.45"/>
    <n v="31.79"/>
    <n v="235968.85"/>
    <n v="158091.67000000001"/>
    <n v="77877.179999999993"/>
  </r>
  <r>
    <n v="953497684"/>
    <x v="2"/>
    <s v="Azerbaijan"/>
    <x v="4"/>
    <x v="1"/>
    <s v="L"/>
    <x v="2377"/>
    <d v="2011-02-04T00:00:00"/>
    <n v="8"/>
    <n v="255.28"/>
    <n v="159.41999999999999"/>
    <n v="2042.24"/>
    <n v="1275.3599999999999"/>
    <n v="766.88"/>
  </r>
  <r>
    <n v="993014562"/>
    <x v="3"/>
    <s v="Maldives"/>
    <x v="5"/>
    <x v="0"/>
    <s v="M"/>
    <x v="1460"/>
    <d v="2018-04-09T00:00:00"/>
    <n v="3931"/>
    <n v="421.89"/>
    <n v="364.69"/>
    <n v="1658449.59"/>
    <n v="1433596.39"/>
    <n v="224853.2"/>
  </r>
  <r>
    <n v="574580085"/>
    <x v="4"/>
    <s v="Trinidad and Tobago"/>
    <x v="4"/>
    <x v="0"/>
    <s v="L"/>
    <x v="2235"/>
    <d v="2013-12-12T00:00:00"/>
    <n v="9870"/>
    <n v="255.28"/>
    <n v="159.41999999999999"/>
    <n v="2519613.6"/>
    <n v="1573475.4"/>
    <n v="946138.2"/>
  </r>
  <r>
    <n v="749805581"/>
    <x v="1"/>
    <s v="Poland"/>
    <x v="3"/>
    <x v="1"/>
    <s v="C"/>
    <x v="2378"/>
    <d v="2020-04-05T00:00:00"/>
    <n v="2989"/>
    <n v="668.27"/>
    <n v="502.54"/>
    <n v="1997459.03"/>
    <n v="1502092.06"/>
    <n v="495366.97"/>
  </r>
  <r>
    <n v="840614879"/>
    <x v="1"/>
    <s v="Moldova "/>
    <x v="8"/>
    <x v="0"/>
    <s v="C"/>
    <x v="1790"/>
    <d v="2015-02-05T00:00:00"/>
    <n v="5478"/>
    <n v="152.58000000000001"/>
    <n v="97.44"/>
    <n v="835833.24"/>
    <n v="533776.31999999995"/>
    <n v="302056.92"/>
  </r>
  <r>
    <n v="689244306"/>
    <x v="1"/>
    <s v="Malta"/>
    <x v="5"/>
    <x v="1"/>
    <s v="H"/>
    <x v="16"/>
    <d v="2015-12-15T00:00:00"/>
    <n v="1561"/>
    <n v="421.89"/>
    <n v="364.69"/>
    <n v="658570.29"/>
    <n v="569281.09"/>
    <n v="89289.2"/>
  </r>
  <r>
    <n v="208242690"/>
    <x v="0"/>
    <s v="Benin"/>
    <x v="1"/>
    <x v="1"/>
    <s v="H"/>
    <x v="2147"/>
    <d v="2014-04-01T00:00:00"/>
    <n v="2494"/>
    <n v="47.45"/>
    <n v="31.79"/>
    <n v="118340.3"/>
    <n v="79284.259999999995"/>
    <n v="39056.04"/>
  </r>
  <r>
    <n v="730471360"/>
    <x v="1"/>
    <s v="Andorra"/>
    <x v="1"/>
    <x v="0"/>
    <s v="H"/>
    <x v="2379"/>
    <d v="2010-09-09T00:00:00"/>
    <n v="1563"/>
    <n v="47.45"/>
    <n v="31.79"/>
    <n v="74164.350000000006"/>
    <n v="49687.77"/>
    <n v="24476.58"/>
  </r>
  <r>
    <n v="959104144"/>
    <x v="0"/>
    <s v="Kenya"/>
    <x v="9"/>
    <x v="0"/>
    <s v="M"/>
    <x v="2251"/>
    <d v="2017-08-19T00:00:00"/>
    <n v="9085"/>
    <n v="81.73"/>
    <n v="56.67"/>
    <n v="742517.05"/>
    <n v="514846.95"/>
    <n v="227670.1"/>
  </r>
  <r>
    <n v="117627370"/>
    <x v="4"/>
    <s v="Costa Rica"/>
    <x v="3"/>
    <x v="1"/>
    <s v="C"/>
    <x v="1720"/>
    <d v="2011-02-03T00:00:00"/>
    <n v="7408"/>
    <n v="668.27"/>
    <n v="502.54"/>
    <n v="4950544.16"/>
    <n v="3722816.32"/>
    <n v="1227727.8400000001"/>
  </r>
  <r>
    <n v="199839866"/>
    <x v="1"/>
    <s v="Portugal"/>
    <x v="1"/>
    <x v="1"/>
    <s v="M"/>
    <x v="831"/>
    <d v="2011-08-22T00:00:00"/>
    <n v="5912"/>
    <n v="47.45"/>
    <n v="31.79"/>
    <n v="280524.40000000002"/>
    <n v="187942.48"/>
    <n v="92581.92"/>
  </r>
  <r>
    <n v="119852960"/>
    <x v="3"/>
    <s v="Taiwan"/>
    <x v="4"/>
    <x v="0"/>
    <s v="C"/>
    <x v="463"/>
    <d v="2014-03-29T00:00:00"/>
    <n v="6009"/>
    <n v="255.28"/>
    <n v="159.41999999999999"/>
    <n v="1533977.52"/>
    <n v="957954.78"/>
    <n v="576022.74"/>
  </r>
  <r>
    <n v="662090480"/>
    <x v="4"/>
    <s v="Jamaica"/>
    <x v="3"/>
    <x v="1"/>
    <s v="L"/>
    <x v="1600"/>
    <d v="2016-07-24T00:00:00"/>
    <n v="6141"/>
    <n v="668.27"/>
    <n v="502.54"/>
    <n v="4103846.07"/>
    <n v="3086098.14"/>
    <n v="1017747.93"/>
  </r>
  <r>
    <n v="431288754"/>
    <x v="5"/>
    <s v="Federated States of Micronesia"/>
    <x v="11"/>
    <x v="1"/>
    <s v="L"/>
    <x v="2380"/>
    <d v="2013-01-25T00:00:00"/>
    <n v="6781"/>
    <n v="9.33"/>
    <n v="6.92"/>
    <n v="63266.73"/>
    <n v="46924.52"/>
    <n v="16342.21"/>
  </r>
  <r>
    <n v="802496612"/>
    <x v="1"/>
    <s v="Netherlands"/>
    <x v="2"/>
    <x v="0"/>
    <s v="C"/>
    <x v="151"/>
    <d v="2015-01-12T00:00:00"/>
    <n v="5435"/>
    <n v="154.06"/>
    <n v="90.93"/>
    <n v="837316.1"/>
    <n v="494204.55"/>
    <n v="343111.55"/>
  </r>
  <r>
    <n v="971075379"/>
    <x v="1"/>
    <s v="Hungary"/>
    <x v="10"/>
    <x v="0"/>
    <s v="C"/>
    <x v="865"/>
    <d v="2011-08-28T00:00:00"/>
    <n v="1639"/>
    <n v="437.2"/>
    <n v="263.33"/>
    <n v="716570.8"/>
    <n v="431597.87"/>
    <n v="284972.93"/>
  </r>
  <r>
    <n v="202698886"/>
    <x v="1"/>
    <s v="Germany"/>
    <x v="10"/>
    <x v="1"/>
    <s v="L"/>
    <x v="2381"/>
    <d v="2020-01-25T00:00:00"/>
    <n v="1960"/>
    <n v="437.2"/>
    <n v="263.33"/>
    <n v="856912"/>
    <n v="516126.8"/>
    <n v="340785.2"/>
  </r>
  <r>
    <n v="983353459"/>
    <x v="5"/>
    <s v="Kiribati"/>
    <x v="0"/>
    <x v="1"/>
    <s v="H"/>
    <x v="2070"/>
    <d v="2017-05-08T00:00:00"/>
    <n v="4996"/>
    <n v="651.21"/>
    <n v="524.96"/>
    <n v="3253445.16"/>
    <n v="2622700.16"/>
    <n v="630745"/>
  </r>
  <r>
    <n v="469337928"/>
    <x v="3"/>
    <s v="India"/>
    <x v="10"/>
    <x v="0"/>
    <s v="H"/>
    <x v="1251"/>
    <d v="2011-09-15T00:00:00"/>
    <n v="6377"/>
    <n v="437.2"/>
    <n v="263.33"/>
    <n v="2788024.4"/>
    <n v="1679255.41"/>
    <n v="1108768.99"/>
  </r>
  <r>
    <n v="837263619"/>
    <x v="1"/>
    <s v="Norway"/>
    <x v="0"/>
    <x v="1"/>
    <s v="L"/>
    <x v="844"/>
    <d v="2016-12-08T00:00:00"/>
    <n v="3766"/>
    <n v="651.21"/>
    <n v="524.96"/>
    <n v="2452456.86"/>
    <n v="1976999.36"/>
    <n v="475457.5"/>
  </r>
  <r>
    <n v="734054362"/>
    <x v="1"/>
    <s v="Kosovo"/>
    <x v="11"/>
    <x v="0"/>
    <s v="H"/>
    <x v="2382"/>
    <d v="2020-06-13T00:00:00"/>
    <n v="1853"/>
    <n v="9.33"/>
    <n v="6.92"/>
    <n v="17288.490000000002"/>
    <n v="12822.76"/>
    <n v="4465.7299999999996"/>
  </r>
  <r>
    <n v="226946485"/>
    <x v="5"/>
    <s v="Nauru"/>
    <x v="0"/>
    <x v="1"/>
    <s v="L"/>
    <x v="2383"/>
    <d v="2020-09-16T00:00:00"/>
    <n v="7363"/>
    <n v="651.21"/>
    <n v="524.96"/>
    <n v="4794859.2300000004"/>
    <n v="3865280.48"/>
    <n v="929578.75"/>
  </r>
  <r>
    <n v="353488814"/>
    <x v="4"/>
    <s v="Honduras"/>
    <x v="8"/>
    <x v="1"/>
    <s v="H"/>
    <x v="1440"/>
    <d v="2019-05-30T00:00:00"/>
    <n v="4050"/>
    <n v="152.58000000000001"/>
    <n v="97.44"/>
    <n v="617949"/>
    <n v="394632"/>
    <n v="223317"/>
  </r>
  <r>
    <n v="871542680"/>
    <x v="0"/>
    <s v="The Gambia"/>
    <x v="11"/>
    <x v="0"/>
    <s v="L"/>
    <x v="1656"/>
    <d v="2018-06-17T00:00:00"/>
    <n v="7701"/>
    <n v="9.33"/>
    <n v="6.92"/>
    <n v="71850.33"/>
    <n v="53290.92"/>
    <n v="18559.41"/>
  </r>
  <r>
    <n v="709281909"/>
    <x v="3"/>
    <s v="Uzbekistan"/>
    <x v="11"/>
    <x v="1"/>
    <s v="H"/>
    <x v="2384"/>
    <d v="2015-12-28T00:00:00"/>
    <n v="1134"/>
    <n v="9.33"/>
    <n v="6.92"/>
    <n v="10580.22"/>
    <n v="7847.28"/>
    <n v="2732.94"/>
  </r>
  <r>
    <n v="215192830"/>
    <x v="1"/>
    <s v="Lithuania"/>
    <x v="5"/>
    <x v="0"/>
    <s v="M"/>
    <x v="2385"/>
    <d v="2019-02-03T00:00:00"/>
    <n v="9195"/>
    <n v="421.89"/>
    <n v="364.69"/>
    <n v="3879278.55"/>
    <n v="3353324.55"/>
    <n v="525954"/>
  </r>
  <r>
    <n v="708074271"/>
    <x v="4"/>
    <s v="Honduras"/>
    <x v="5"/>
    <x v="1"/>
    <s v="L"/>
    <x v="2155"/>
    <d v="2010-07-19T00:00:00"/>
    <n v="3767"/>
    <n v="421.89"/>
    <n v="364.69"/>
    <n v="1589259.63"/>
    <n v="1373787.23"/>
    <n v="215472.4"/>
  </r>
  <r>
    <n v="427037560"/>
    <x v="0"/>
    <s v="Chad"/>
    <x v="3"/>
    <x v="0"/>
    <s v="M"/>
    <x v="2386"/>
    <d v="2011-09-22T00:00:00"/>
    <n v="8759"/>
    <n v="668.27"/>
    <n v="502.54"/>
    <n v="5853376.9299999997"/>
    <n v="4401747.8600000003"/>
    <n v="1451629.07"/>
  </r>
  <r>
    <n v="381506526"/>
    <x v="5"/>
    <s v="Tuvalu"/>
    <x v="2"/>
    <x v="1"/>
    <s v="C"/>
    <x v="2387"/>
    <d v="2018-01-31T00:00:00"/>
    <n v="5114"/>
    <n v="154.06"/>
    <n v="90.93"/>
    <n v="787862.84"/>
    <n v="465016.02"/>
    <n v="322846.82"/>
  </r>
  <r>
    <n v="301217496"/>
    <x v="0"/>
    <s v="Central African Republic"/>
    <x v="8"/>
    <x v="0"/>
    <s v="H"/>
    <x v="312"/>
    <d v="2010-07-17T00:00:00"/>
    <n v="5806"/>
    <n v="152.58000000000001"/>
    <n v="97.44"/>
    <n v="885879.48"/>
    <n v="565736.64"/>
    <n v="320142.84000000003"/>
  </r>
  <r>
    <n v="886219298"/>
    <x v="1"/>
    <s v="Monaco"/>
    <x v="2"/>
    <x v="1"/>
    <s v="C"/>
    <x v="71"/>
    <d v="2017-07-03T00:00:00"/>
    <n v="839"/>
    <n v="154.06"/>
    <n v="90.93"/>
    <n v="129256.34"/>
    <n v="76290.27"/>
    <n v="52966.07"/>
  </r>
  <r>
    <n v="656873261"/>
    <x v="0"/>
    <s v="Cape Verde"/>
    <x v="1"/>
    <x v="0"/>
    <s v="L"/>
    <x v="2388"/>
    <d v="2018-11-05T00:00:00"/>
    <n v="2250"/>
    <n v="47.45"/>
    <n v="31.79"/>
    <n v="106762.5"/>
    <n v="71527.5"/>
    <n v="35235"/>
  </r>
  <r>
    <n v="903853213"/>
    <x v="1"/>
    <s v="Hungary"/>
    <x v="7"/>
    <x v="1"/>
    <s v="M"/>
    <x v="1939"/>
    <d v="2020-08-24T00:00:00"/>
    <n v="9106"/>
    <n v="109.28"/>
    <n v="35.840000000000003"/>
    <n v="995103.68"/>
    <n v="326359.03999999998"/>
    <n v="668744.64"/>
  </r>
  <r>
    <n v="738145482"/>
    <x v="2"/>
    <s v="Somalia"/>
    <x v="3"/>
    <x v="1"/>
    <s v="C"/>
    <x v="2389"/>
    <d v="2017-05-31T00:00:00"/>
    <n v="2506"/>
    <n v="668.27"/>
    <n v="502.54"/>
    <n v="1674684.62"/>
    <n v="1259365.24"/>
    <n v="415319.38"/>
  </r>
  <r>
    <n v="241048896"/>
    <x v="1"/>
    <s v="Russia"/>
    <x v="9"/>
    <x v="1"/>
    <s v="C"/>
    <x v="2390"/>
    <d v="2015-07-02T00:00:00"/>
    <n v="580"/>
    <n v="81.73"/>
    <n v="56.67"/>
    <n v="47403.4"/>
    <n v="32868.6"/>
    <n v="14534.8"/>
  </r>
  <r>
    <n v="914174783"/>
    <x v="3"/>
    <s v="Turkmenistan"/>
    <x v="2"/>
    <x v="1"/>
    <s v="M"/>
    <x v="1590"/>
    <d v="2012-03-04T00:00:00"/>
    <n v="3488"/>
    <n v="154.06"/>
    <n v="90.93"/>
    <n v="537361.28"/>
    <n v="317163.84000000003"/>
    <n v="220197.44"/>
  </r>
  <r>
    <n v="729446971"/>
    <x v="0"/>
    <s v="Botswana"/>
    <x v="3"/>
    <x v="0"/>
    <s v="L"/>
    <x v="2391"/>
    <d v="2019-06-11T00:00:00"/>
    <n v="8423"/>
    <n v="668.27"/>
    <n v="502.54"/>
    <n v="5628838.21"/>
    <n v="4232894.42"/>
    <n v="1395943.79"/>
  </r>
  <r>
    <n v="879101788"/>
    <x v="1"/>
    <s v="Moldova "/>
    <x v="10"/>
    <x v="0"/>
    <s v="C"/>
    <x v="2392"/>
    <d v="2013-09-23T00:00:00"/>
    <n v="4610"/>
    <n v="437.2"/>
    <n v="263.33"/>
    <n v="2015492"/>
    <n v="1213951.3"/>
    <n v="801540.7"/>
  </r>
  <r>
    <n v="825688064"/>
    <x v="3"/>
    <s v="Vietnam"/>
    <x v="5"/>
    <x v="0"/>
    <s v="L"/>
    <x v="1303"/>
    <d v="2018-11-23T00:00:00"/>
    <n v="8301"/>
    <n v="421.89"/>
    <n v="364.69"/>
    <n v="3502108.89"/>
    <n v="3027291.69"/>
    <n v="474817.2"/>
  </r>
  <r>
    <n v="552067124"/>
    <x v="1"/>
    <s v="Moldova "/>
    <x v="6"/>
    <x v="0"/>
    <s v="C"/>
    <x v="90"/>
    <d v="2017-12-28T00:00:00"/>
    <n v="7785"/>
    <n v="205.7"/>
    <n v="117.11"/>
    <n v="1601374.5"/>
    <n v="911701.35"/>
    <n v="689673.15"/>
  </r>
  <r>
    <n v="111412799"/>
    <x v="1"/>
    <s v="Bosnia and Herzegovina"/>
    <x v="2"/>
    <x v="1"/>
    <s v="L"/>
    <x v="2393"/>
    <d v="2018-02-09T00:00:00"/>
    <n v="8378"/>
    <n v="154.06"/>
    <n v="90.93"/>
    <n v="1290714.68"/>
    <n v="761811.54"/>
    <n v="528903.14"/>
  </r>
  <r>
    <n v="977211415"/>
    <x v="0"/>
    <s v="Burkina Faso"/>
    <x v="3"/>
    <x v="1"/>
    <s v="C"/>
    <x v="2394"/>
    <d v="2015-12-12T00:00:00"/>
    <n v="7428"/>
    <n v="668.27"/>
    <n v="502.54"/>
    <n v="4963909.5599999996"/>
    <n v="3732867.12"/>
    <n v="1231042.44"/>
  </r>
  <r>
    <n v="193261802"/>
    <x v="0"/>
    <s v="Rwanda"/>
    <x v="11"/>
    <x v="0"/>
    <s v="M"/>
    <x v="762"/>
    <d v="2020-10-02T00:00:00"/>
    <n v="9317"/>
    <n v="9.33"/>
    <n v="6.92"/>
    <n v="86927.61"/>
    <n v="64473.64"/>
    <n v="22453.97"/>
  </r>
  <r>
    <n v="723675286"/>
    <x v="5"/>
    <s v="Tonga"/>
    <x v="2"/>
    <x v="1"/>
    <s v="H"/>
    <x v="110"/>
    <d v="2015-11-12T00:00:00"/>
    <n v="454"/>
    <n v="154.06"/>
    <n v="90.93"/>
    <n v="69943.240000000005"/>
    <n v="41282.22"/>
    <n v="28661.02"/>
  </r>
  <r>
    <n v="202875697"/>
    <x v="0"/>
    <s v="Burkina Faso"/>
    <x v="4"/>
    <x v="0"/>
    <s v="L"/>
    <x v="2077"/>
    <d v="2011-12-18T00:00:00"/>
    <n v="4282"/>
    <n v="255.28"/>
    <n v="159.41999999999999"/>
    <n v="1093108.96"/>
    <n v="682636.44"/>
    <n v="410472.52"/>
  </r>
  <r>
    <n v="385599362"/>
    <x v="1"/>
    <s v="Latvia"/>
    <x v="11"/>
    <x v="1"/>
    <s v="M"/>
    <x v="1520"/>
    <d v="2017-06-18T00:00:00"/>
    <n v="6275"/>
    <n v="9.33"/>
    <n v="6.92"/>
    <n v="58545.75"/>
    <n v="43423"/>
    <n v="15122.75"/>
  </r>
  <r>
    <n v="396895110"/>
    <x v="5"/>
    <s v="Tuvalu"/>
    <x v="6"/>
    <x v="0"/>
    <s v="L"/>
    <x v="1510"/>
    <d v="2016-04-26T00:00:00"/>
    <n v="8938"/>
    <n v="205.7"/>
    <n v="117.11"/>
    <n v="1838546.6"/>
    <n v="1046729.18"/>
    <n v="791817.42"/>
  </r>
  <r>
    <n v="782124269"/>
    <x v="2"/>
    <s v="Libya"/>
    <x v="2"/>
    <x v="1"/>
    <s v="H"/>
    <x v="2395"/>
    <d v="2018-01-31T00:00:00"/>
    <n v="6806"/>
    <n v="154.06"/>
    <n v="90.93"/>
    <n v="1048532.36"/>
    <n v="618869.57999999996"/>
    <n v="429662.78"/>
  </r>
  <r>
    <n v="356960666"/>
    <x v="2"/>
    <s v="Kuwait"/>
    <x v="8"/>
    <x v="1"/>
    <s v="H"/>
    <x v="2396"/>
    <d v="2019-04-16T00:00:00"/>
    <n v="1448"/>
    <n v="152.58000000000001"/>
    <n v="97.44"/>
    <n v="220935.84"/>
    <n v="141093.12"/>
    <n v="79842.720000000001"/>
  </r>
  <r>
    <n v="257390630"/>
    <x v="5"/>
    <s v="Solomon Islands"/>
    <x v="11"/>
    <x v="0"/>
    <s v="C"/>
    <x v="2375"/>
    <d v="2013-11-09T00:00:00"/>
    <n v="6462"/>
    <n v="9.33"/>
    <n v="6.92"/>
    <n v="60290.46"/>
    <n v="44717.04"/>
    <n v="15573.42"/>
  </r>
  <r>
    <n v="789712989"/>
    <x v="5"/>
    <s v="Solomon Islands"/>
    <x v="11"/>
    <x v="1"/>
    <s v="C"/>
    <x v="1102"/>
    <d v="2018-06-18T00:00:00"/>
    <n v="2477"/>
    <n v="9.33"/>
    <n v="6.92"/>
    <n v="23110.41"/>
    <n v="17140.84"/>
    <n v="5969.57"/>
  </r>
  <r>
    <n v="980539071"/>
    <x v="1"/>
    <s v="Switzerland"/>
    <x v="2"/>
    <x v="0"/>
    <s v="L"/>
    <x v="169"/>
    <d v="2013-02-18T00:00:00"/>
    <n v="2156"/>
    <n v="154.06"/>
    <n v="90.93"/>
    <n v="332153.36"/>
    <n v="196045.08"/>
    <n v="136108.28"/>
  </r>
  <r>
    <n v="826792705"/>
    <x v="2"/>
    <s v="Yemen"/>
    <x v="6"/>
    <x v="0"/>
    <s v="C"/>
    <x v="769"/>
    <d v="2016-05-01T00:00:00"/>
    <n v="5189"/>
    <n v="205.7"/>
    <n v="117.11"/>
    <n v="1067377.3"/>
    <n v="607683.79"/>
    <n v="459693.51"/>
  </r>
  <r>
    <n v="845710217"/>
    <x v="0"/>
    <s v="Rwanda"/>
    <x v="7"/>
    <x v="1"/>
    <s v="L"/>
    <x v="2073"/>
    <d v="2014-03-02T00:00:00"/>
    <n v="3302"/>
    <n v="109.28"/>
    <n v="35.840000000000003"/>
    <n v="360842.56"/>
    <n v="118343.67999999999"/>
    <n v="242498.88"/>
  </r>
  <r>
    <n v="724840438"/>
    <x v="2"/>
    <s v="Qatar"/>
    <x v="8"/>
    <x v="0"/>
    <s v="H"/>
    <x v="1385"/>
    <d v="2014-10-06T00:00:00"/>
    <n v="5248"/>
    <n v="152.58000000000001"/>
    <n v="97.44"/>
    <n v="800739.83999999997"/>
    <n v="511365.12"/>
    <n v="289374.71999999997"/>
  </r>
  <r>
    <n v="672044694"/>
    <x v="1"/>
    <s v="Austria"/>
    <x v="5"/>
    <x v="0"/>
    <s v="H"/>
    <x v="1524"/>
    <d v="2012-10-22T00:00:00"/>
    <n v="1814"/>
    <n v="421.89"/>
    <n v="364.69"/>
    <n v="765308.46"/>
    <n v="661547.66"/>
    <n v="103760.8"/>
  </r>
  <r>
    <n v="965496814"/>
    <x v="1"/>
    <s v="Belarus"/>
    <x v="1"/>
    <x v="0"/>
    <s v="H"/>
    <x v="2397"/>
    <d v="2014-01-28T00:00:00"/>
    <n v="818"/>
    <n v="47.45"/>
    <n v="31.79"/>
    <n v="38814.1"/>
    <n v="26004.22"/>
    <n v="12809.88"/>
  </r>
  <r>
    <n v="603683125"/>
    <x v="1"/>
    <s v="Kosovo"/>
    <x v="6"/>
    <x v="0"/>
    <s v="L"/>
    <x v="2398"/>
    <d v="2018-10-25T00:00:00"/>
    <n v="2107"/>
    <n v="205.7"/>
    <n v="117.11"/>
    <n v="433409.9"/>
    <n v="246750.77"/>
    <n v="186659.13"/>
  </r>
  <r>
    <n v="455402457"/>
    <x v="3"/>
    <s v="Uzbekistan"/>
    <x v="11"/>
    <x v="1"/>
    <s v="H"/>
    <x v="358"/>
    <d v="2015-04-18T00:00:00"/>
    <n v="2562"/>
    <n v="9.33"/>
    <n v="6.92"/>
    <n v="23903.46"/>
    <n v="17729.04"/>
    <n v="6174.42"/>
  </r>
  <r>
    <n v="109766137"/>
    <x v="5"/>
    <s v="New Zealand"/>
    <x v="6"/>
    <x v="1"/>
    <s v="M"/>
    <x v="2399"/>
    <d v="2012-09-03T00:00:00"/>
    <n v="1094"/>
    <n v="205.7"/>
    <n v="117.11"/>
    <n v="225035.8"/>
    <n v="128118.34"/>
    <n v="96917.46"/>
  </r>
  <r>
    <n v="126197993"/>
    <x v="0"/>
    <s v="Burundi"/>
    <x v="9"/>
    <x v="1"/>
    <s v="L"/>
    <x v="357"/>
    <d v="2010-01-28T00:00:00"/>
    <n v="3645"/>
    <n v="81.73"/>
    <n v="56.67"/>
    <n v="297905.84999999998"/>
    <n v="206562.15"/>
    <n v="91343.7"/>
  </r>
  <r>
    <n v="684434354"/>
    <x v="3"/>
    <s v="India"/>
    <x v="5"/>
    <x v="1"/>
    <s v="H"/>
    <x v="426"/>
    <d v="2012-02-15T00:00:00"/>
    <n v="8190"/>
    <n v="421.89"/>
    <n v="364.69"/>
    <n v="3455279.1"/>
    <n v="2986811.1"/>
    <n v="468468"/>
  </r>
  <r>
    <n v="234524047"/>
    <x v="3"/>
    <s v="Sri Lanka"/>
    <x v="9"/>
    <x v="1"/>
    <s v="H"/>
    <x v="8"/>
    <d v="2011-01-10T00:00:00"/>
    <n v="9732"/>
    <n v="81.73"/>
    <n v="56.67"/>
    <n v="795396.36"/>
    <n v="551512.43999999994"/>
    <n v="243883.92"/>
  </r>
  <r>
    <n v="446828401"/>
    <x v="0"/>
    <s v="Zimbabwe"/>
    <x v="11"/>
    <x v="0"/>
    <s v="M"/>
    <x v="1414"/>
    <d v="2020-08-26T00:00:00"/>
    <n v="5308"/>
    <n v="9.33"/>
    <n v="6.92"/>
    <n v="49523.64"/>
    <n v="36731.360000000001"/>
    <n v="12792.28"/>
  </r>
  <r>
    <n v="362021243"/>
    <x v="0"/>
    <s v="Nigeria"/>
    <x v="2"/>
    <x v="1"/>
    <s v="C"/>
    <x v="2400"/>
    <d v="2018-11-04T00:00:00"/>
    <n v="8986"/>
    <n v="154.06"/>
    <n v="90.93"/>
    <n v="1384383.16"/>
    <n v="817096.98"/>
    <n v="567286.18000000005"/>
  </r>
  <r>
    <n v="441088902"/>
    <x v="2"/>
    <s v="Bahrain"/>
    <x v="6"/>
    <x v="1"/>
    <s v="L"/>
    <x v="504"/>
    <d v="2017-04-08T00:00:00"/>
    <n v="6863"/>
    <n v="205.7"/>
    <n v="117.11"/>
    <n v="1411719.1"/>
    <n v="803725.93"/>
    <n v="607993.17000000004"/>
  </r>
  <r>
    <n v="315330207"/>
    <x v="4"/>
    <s v="The Bahamas"/>
    <x v="4"/>
    <x v="1"/>
    <s v="H"/>
    <x v="294"/>
    <d v="2014-06-04T00:00:00"/>
    <n v="2070"/>
    <n v="255.28"/>
    <n v="159.41999999999999"/>
    <n v="528429.6"/>
    <n v="329999.40000000002"/>
    <n v="198430.2"/>
  </r>
  <r>
    <n v="136356484"/>
    <x v="4"/>
    <s v="Costa Rica"/>
    <x v="2"/>
    <x v="1"/>
    <s v="M"/>
    <x v="19"/>
    <d v="2020-03-05T00:00:00"/>
    <n v="9769"/>
    <n v="154.06"/>
    <n v="90.93"/>
    <n v="1505012.14"/>
    <n v="888295.17"/>
    <n v="616716.97"/>
  </r>
  <r>
    <n v="126091563"/>
    <x v="2"/>
    <s v="Iraq"/>
    <x v="0"/>
    <x v="0"/>
    <s v="M"/>
    <x v="495"/>
    <d v="2019-08-09T00:00:00"/>
    <n v="2150"/>
    <n v="651.21"/>
    <n v="524.96"/>
    <n v="1400101.5"/>
    <n v="1128664"/>
    <n v="271437.5"/>
  </r>
  <r>
    <n v="126771771"/>
    <x v="2"/>
    <s v="Lebanon"/>
    <x v="10"/>
    <x v="0"/>
    <s v="C"/>
    <x v="160"/>
    <d v="2015-07-24T00:00:00"/>
    <n v="3439"/>
    <n v="437.2"/>
    <n v="263.33"/>
    <n v="1503530.8"/>
    <n v="905591.87"/>
    <n v="597938.93000000005"/>
  </r>
  <r>
    <n v="950945937"/>
    <x v="0"/>
    <s v="Sudan"/>
    <x v="1"/>
    <x v="1"/>
    <s v="H"/>
    <x v="1367"/>
    <d v="2011-06-18T00:00:00"/>
    <n v="4890"/>
    <n v="47.45"/>
    <n v="31.79"/>
    <n v="232030.5"/>
    <n v="155453.1"/>
    <n v="76577.399999999994"/>
  </r>
  <r>
    <n v="331475389"/>
    <x v="1"/>
    <s v="Finland"/>
    <x v="5"/>
    <x v="1"/>
    <s v="H"/>
    <x v="2401"/>
    <d v="2011-11-24T00:00:00"/>
    <n v="9788"/>
    <n v="421.89"/>
    <n v="364.69"/>
    <n v="4129459.32"/>
    <n v="3569585.72"/>
    <n v="559873.6"/>
  </r>
  <r>
    <n v="571533954"/>
    <x v="3"/>
    <s v="Nepal"/>
    <x v="1"/>
    <x v="1"/>
    <s v="L"/>
    <x v="1253"/>
    <d v="2013-09-18T00:00:00"/>
    <n v="8452"/>
    <n v="47.45"/>
    <n v="31.79"/>
    <n v="401047.4"/>
    <n v="268689.08"/>
    <n v="132358.32"/>
  </r>
  <r>
    <n v="894607961"/>
    <x v="6"/>
    <s v="United States of America"/>
    <x v="1"/>
    <x v="0"/>
    <s v="M"/>
    <x v="1325"/>
    <d v="2015-07-12T00:00:00"/>
    <n v="3231"/>
    <n v="47.45"/>
    <n v="31.79"/>
    <n v="153310.95000000001"/>
    <n v="102713.49"/>
    <n v="50597.46"/>
  </r>
  <r>
    <n v="594496238"/>
    <x v="1"/>
    <s v="Slovenia"/>
    <x v="0"/>
    <x v="0"/>
    <s v="H"/>
    <x v="2402"/>
    <d v="2016-06-26T00:00:00"/>
    <n v="3503"/>
    <n v="651.21"/>
    <n v="524.96"/>
    <n v="2281188.63"/>
    <n v="1838934.88"/>
    <n v="442253.75"/>
  </r>
  <r>
    <n v="385310113"/>
    <x v="4"/>
    <s v="Honduras"/>
    <x v="1"/>
    <x v="1"/>
    <s v="C"/>
    <x v="2403"/>
    <d v="2020-08-20T00:00:00"/>
    <n v="680"/>
    <n v="47.45"/>
    <n v="31.79"/>
    <n v="32266"/>
    <n v="21617.200000000001"/>
    <n v="10648.8"/>
  </r>
  <r>
    <n v="151473414"/>
    <x v="3"/>
    <s v="Bangladesh"/>
    <x v="10"/>
    <x v="0"/>
    <s v="H"/>
    <x v="2404"/>
    <d v="2015-09-29T00:00:00"/>
    <n v="3204"/>
    <n v="437.2"/>
    <n v="263.33"/>
    <n v="1400788.8"/>
    <n v="843709.32"/>
    <n v="557079.48"/>
  </r>
  <r>
    <n v="297722470"/>
    <x v="4"/>
    <s v="Guatemala"/>
    <x v="9"/>
    <x v="1"/>
    <s v="M"/>
    <x v="2405"/>
    <d v="2012-02-07T00:00:00"/>
    <n v="1550"/>
    <n v="81.73"/>
    <n v="56.67"/>
    <n v="126681.5"/>
    <n v="87838.5"/>
    <n v="38843"/>
  </r>
  <r>
    <n v="399106109"/>
    <x v="0"/>
    <s v="Madagascar"/>
    <x v="3"/>
    <x v="0"/>
    <s v="H"/>
    <x v="1485"/>
    <d v="2013-04-13T00:00:00"/>
    <n v="3221"/>
    <n v="668.27"/>
    <n v="502.54"/>
    <n v="2152497.67"/>
    <n v="1618681.34"/>
    <n v="533816.32999999996"/>
  </r>
  <r>
    <n v="550985658"/>
    <x v="0"/>
    <s v="Mauritania"/>
    <x v="8"/>
    <x v="0"/>
    <s v="L"/>
    <x v="2090"/>
    <d v="2020-06-07T00:00:00"/>
    <n v="7755"/>
    <n v="152.58000000000001"/>
    <n v="97.44"/>
    <n v="1183257.8999999999"/>
    <n v="755647.2"/>
    <n v="427610.7"/>
  </r>
  <r>
    <n v="919034945"/>
    <x v="1"/>
    <s v="Bosnia and Herzegovina"/>
    <x v="2"/>
    <x v="1"/>
    <s v="L"/>
    <x v="1526"/>
    <d v="2017-04-02T00:00:00"/>
    <n v="1718"/>
    <n v="154.06"/>
    <n v="90.93"/>
    <n v="264675.08"/>
    <n v="156217.74"/>
    <n v="108457.34"/>
  </r>
  <r>
    <n v="389240300"/>
    <x v="0"/>
    <s v="Liberia"/>
    <x v="2"/>
    <x v="1"/>
    <s v="C"/>
    <x v="2406"/>
    <d v="2017-07-27T00:00:00"/>
    <n v="3709"/>
    <n v="154.06"/>
    <n v="90.93"/>
    <n v="571408.54"/>
    <n v="337259.37"/>
    <n v="234149.17"/>
  </r>
  <r>
    <n v="617900550"/>
    <x v="2"/>
    <s v="Kuwait"/>
    <x v="6"/>
    <x v="1"/>
    <s v="M"/>
    <x v="2407"/>
    <d v="2010-08-07T00:00:00"/>
    <n v="9359"/>
    <n v="205.7"/>
    <n v="117.11"/>
    <n v="1925146.3"/>
    <n v="1096032.49"/>
    <n v="829113.81"/>
  </r>
  <r>
    <n v="181627023"/>
    <x v="1"/>
    <s v="Estonia"/>
    <x v="0"/>
    <x v="1"/>
    <s v="M"/>
    <x v="2408"/>
    <d v="2012-01-13T00:00:00"/>
    <n v="6327"/>
    <n v="651.21"/>
    <n v="524.96"/>
    <n v="4120205.67"/>
    <n v="3321421.92"/>
    <n v="798783.75"/>
  </r>
  <r>
    <n v="427343547"/>
    <x v="1"/>
    <s v="Lithuania"/>
    <x v="3"/>
    <x v="1"/>
    <s v="M"/>
    <x v="820"/>
    <d v="2014-02-10T00:00:00"/>
    <n v="9307"/>
    <n v="668.27"/>
    <n v="502.54"/>
    <n v="6219588.8899999997"/>
    <n v="4677139.78"/>
    <n v="1542449.11"/>
  </r>
  <r>
    <n v="522286450"/>
    <x v="1"/>
    <s v="Spain"/>
    <x v="0"/>
    <x v="1"/>
    <s v="L"/>
    <x v="2409"/>
    <d v="2010-05-09T00:00:00"/>
    <n v="5022"/>
    <n v="651.21"/>
    <n v="524.96"/>
    <n v="3270376.62"/>
    <n v="2636349.12"/>
    <n v="634027.5"/>
  </r>
  <r>
    <n v="604004561"/>
    <x v="3"/>
    <s v="Singapore"/>
    <x v="3"/>
    <x v="0"/>
    <s v="C"/>
    <x v="2410"/>
    <d v="2011-12-08T00:00:00"/>
    <n v="7227"/>
    <n v="668.27"/>
    <n v="502.54"/>
    <n v="4829587.29"/>
    <n v="3631856.58"/>
    <n v="1197730.71"/>
  </r>
  <r>
    <n v="430359208"/>
    <x v="4"/>
    <s v="Dominica"/>
    <x v="4"/>
    <x v="1"/>
    <s v="C"/>
    <x v="2411"/>
    <d v="2016-04-13T00:00:00"/>
    <n v="1708"/>
    <n v="255.28"/>
    <n v="159.41999999999999"/>
    <n v="436018.24"/>
    <n v="272289.36"/>
    <n v="163728.88"/>
  </r>
  <r>
    <n v="729524219"/>
    <x v="0"/>
    <s v="Republic of the Congo"/>
    <x v="2"/>
    <x v="0"/>
    <s v="H"/>
    <x v="913"/>
    <d v="2014-07-05T00:00:00"/>
    <n v="1283"/>
    <n v="154.06"/>
    <n v="90.93"/>
    <n v="197658.98"/>
    <n v="116663.19"/>
    <n v="80995.789999999994"/>
  </r>
  <r>
    <n v="949985921"/>
    <x v="3"/>
    <s v="Vietnam"/>
    <x v="4"/>
    <x v="1"/>
    <s v="H"/>
    <x v="2412"/>
    <d v="2020-03-27T00:00:00"/>
    <n v="800"/>
    <n v="255.28"/>
    <n v="159.41999999999999"/>
    <n v="204224"/>
    <n v="127536"/>
    <n v="76688"/>
  </r>
  <r>
    <n v="610543143"/>
    <x v="5"/>
    <s v="Australia"/>
    <x v="7"/>
    <x v="1"/>
    <s v="M"/>
    <x v="90"/>
    <d v="2017-12-25T00:00:00"/>
    <n v="2139"/>
    <n v="109.28"/>
    <n v="35.840000000000003"/>
    <n v="233749.92"/>
    <n v="76661.759999999995"/>
    <n v="157088.16"/>
  </r>
  <r>
    <n v="650307214"/>
    <x v="5"/>
    <s v="Samoa "/>
    <x v="7"/>
    <x v="1"/>
    <s v="C"/>
    <x v="2413"/>
    <d v="2017-07-05T00:00:00"/>
    <n v="9211"/>
    <n v="109.28"/>
    <n v="35.840000000000003"/>
    <n v="1006578.08"/>
    <n v="330122.23999999999"/>
    <n v="676455.84"/>
  </r>
  <r>
    <n v="278701961"/>
    <x v="4"/>
    <s v="Saint Kitts and Nevis "/>
    <x v="3"/>
    <x v="0"/>
    <s v="H"/>
    <x v="1056"/>
    <d v="2019-05-30T00:00:00"/>
    <n v="2958"/>
    <n v="668.27"/>
    <n v="502.54"/>
    <n v="1976742.66"/>
    <n v="1486513.32"/>
    <n v="490229.34"/>
  </r>
  <r>
    <n v="125463712"/>
    <x v="3"/>
    <s v="Thailand"/>
    <x v="0"/>
    <x v="0"/>
    <s v="M"/>
    <x v="2414"/>
    <d v="2018-07-19T00:00:00"/>
    <n v="6355"/>
    <n v="651.21"/>
    <n v="524.96"/>
    <n v="4138439.55"/>
    <n v="3336120.8"/>
    <n v="802318.75"/>
  </r>
  <r>
    <n v="890641295"/>
    <x v="3"/>
    <s v="North Korea"/>
    <x v="5"/>
    <x v="0"/>
    <s v="H"/>
    <x v="2415"/>
    <d v="2014-09-20T00:00:00"/>
    <n v="9406"/>
    <n v="421.89"/>
    <n v="364.69"/>
    <n v="3968297.34"/>
    <n v="3430274.14"/>
    <n v="538023.19999999995"/>
  </r>
  <r>
    <n v="194596040"/>
    <x v="0"/>
    <s v="Uganda"/>
    <x v="1"/>
    <x v="0"/>
    <s v="L"/>
    <x v="2416"/>
    <d v="2011-12-31T00:00:00"/>
    <n v="4147"/>
    <n v="47.45"/>
    <n v="31.79"/>
    <n v="196775.15"/>
    <n v="131833.13"/>
    <n v="64942.02"/>
  </r>
  <r>
    <n v="228001773"/>
    <x v="4"/>
    <s v="Cuba"/>
    <x v="7"/>
    <x v="1"/>
    <s v="M"/>
    <x v="2417"/>
    <d v="2017-06-15T00:00:00"/>
    <n v="9646"/>
    <n v="109.28"/>
    <n v="35.840000000000003"/>
    <n v="1054114.8799999999"/>
    <n v="345712.64000000001"/>
    <n v="708402.24"/>
  </r>
  <r>
    <n v="101844823"/>
    <x v="0"/>
    <s v="Senegal"/>
    <x v="8"/>
    <x v="0"/>
    <s v="C"/>
    <x v="1451"/>
    <d v="2018-02-22T00:00:00"/>
    <n v="7001"/>
    <n v="152.58000000000001"/>
    <n v="97.44"/>
    <n v="1068212.58"/>
    <n v="682177.44"/>
    <n v="386035.14"/>
  </r>
  <r>
    <n v="797424018"/>
    <x v="0"/>
    <s v="Uganda"/>
    <x v="11"/>
    <x v="1"/>
    <s v="H"/>
    <x v="2104"/>
    <d v="2014-11-13T00:00:00"/>
    <n v="4342"/>
    <n v="9.33"/>
    <n v="6.92"/>
    <n v="40510.86"/>
    <n v="30046.639999999999"/>
    <n v="10464.219999999999"/>
  </r>
  <r>
    <n v="216350686"/>
    <x v="0"/>
    <s v="Lesotho"/>
    <x v="3"/>
    <x v="1"/>
    <s v="L"/>
    <x v="2418"/>
    <d v="2018-03-18T00:00:00"/>
    <n v="1831"/>
    <n v="668.27"/>
    <n v="502.54"/>
    <n v="1223602.3700000001"/>
    <n v="920150.74"/>
    <n v="303451.63"/>
  </r>
  <r>
    <n v="830548655"/>
    <x v="5"/>
    <s v="Federated States of Micronesia"/>
    <x v="8"/>
    <x v="0"/>
    <s v="C"/>
    <x v="1090"/>
    <d v="2011-08-02T00:00:00"/>
    <n v="6659"/>
    <n v="152.58000000000001"/>
    <n v="97.44"/>
    <n v="1016030.22"/>
    <n v="648852.96"/>
    <n v="367177.26"/>
  </r>
  <r>
    <n v="232254254"/>
    <x v="0"/>
    <s v="Eritrea"/>
    <x v="0"/>
    <x v="1"/>
    <s v="H"/>
    <x v="412"/>
    <d v="2013-05-18T00:00:00"/>
    <n v="8050"/>
    <n v="651.21"/>
    <n v="524.96"/>
    <n v="5242240.5"/>
    <n v="4225928"/>
    <n v="1016312.5"/>
  </r>
  <r>
    <n v="584016311"/>
    <x v="0"/>
    <s v="Swaziland"/>
    <x v="6"/>
    <x v="1"/>
    <s v="H"/>
    <x v="2419"/>
    <d v="2013-05-19T00:00:00"/>
    <n v="2259"/>
    <n v="205.7"/>
    <n v="117.11"/>
    <n v="464676.3"/>
    <n v="264551.49"/>
    <n v="200124.81"/>
  </r>
  <r>
    <n v="968696153"/>
    <x v="3"/>
    <s v="China"/>
    <x v="10"/>
    <x v="1"/>
    <s v="L"/>
    <x v="1712"/>
    <d v="2012-10-08T00:00:00"/>
    <n v="7573"/>
    <n v="437.2"/>
    <n v="263.33"/>
    <n v="3310915.6"/>
    <n v="1994198.09"/>
    <n v="1316717.51"/>
  </r>
  <r>
    <n v="539467608"/>
    <x v="2"/>
    <s v="Algeria"/>
    <x v="11"/>
    <x v="0"/>
    <s v="L"/>
    <x v="2420"/>
    <d v="2013-06-11T00:00:00"/>
    <n v="9308"/>
    <n v="9.33"/>
    <n v="6.92"/>
    <n v="86843.64"/>
    <n v="64411.360000000001"/>
    <n v="22432.28"/>
  </r>
  <r>
    <n v="769817006"/>
    <x v="2"/>
    <s v="Iraq"/>
    <x v="5"/>
    <x v="0"/>
    <s v="H"/>
    <x v="2421"/>
    <d v="2016-11-02T00:00:00"/>
    <n v="4814"/>
    <n v="421.89"/>
    <n v="364.69"/>
    <n v="2030978.46"/>
    <n v="1755617.66"/>
    <n v="275360.8"/>
  </r>
  <r>
    <n v="503543174"/>
    <x v="1"/>
    <s v="Lithuania"/>
    <x v="2"/>
    <x v="1"/>
    <s v="L"/>
    <x v="2422"/>
    <d v="2012-07-11T00:00:00"/>
    <n v="8470"/>
    <n v="154.06"/>
    <n v="90.93"/>
    <n v="1304888.2"/>
    <n v="770177.1"/>
    <n v="534711.1"/>
  </r>
  <r>
    <n v="904757440"/>
    <x v="3"/>
    <s v="Cambodia"/>
    <x v="7"/>
    <x v="0"/>
    <s v="C"/>
    <x v="982"/>
    <d v="2014-04-02T00:00:00"/>
    <n v="6687"/>
    <n v="109.28"/>
    <n v="35.840000000000003"/>
    <n v="730755.36"/>
    <n v="239662.07999999999"/>
    <n v="491093.28"/>
  </r>
  <r>
    <n v="507883632"/>
    <x v="4"/>
    <s v="Dominican Republic"/>
    <x v="6"/>
    <x v="1"/>
    <s v="L"/>
    <x v="1096"/>
    <d v="2019-03-31T00:00:00"/>
    <n v="2908"/>
    <n v="205.7"/>
    <n v="117.11"/>
    <n v="598175.6"/>
    <n v="340555.88"/>
    <n v="257619.72"/>
  </r>
  <r>
    <n v="167658078"/>
    <x v="4"/>
    <s v="Dominica"/>
    <x v="10"/>
    <x v="1"/>
    <s v="C"/>
    <x v="2423"/>
    <d v="2013-02-06T00:00:00"/>
    <n v="2606"/>
    <n v="437.2"/>
    <n v="263.33"/>
    <n v="1139343.2"/>
    <n v="686237.98"/>
    <n v="453105.22"/>
  </r>
  <r>
    <n v="809129607"/>
    <x v="0"/>
    <s v="South Africa"/>
    <x v="6"/>
    <x v="0"/>
    <s v="L"/>
    <x v="1444"/>
    <d v="2015-12-29T00:00:00"/>
    <n v="8286"/>
    <n v="205.7"/>
    <n v="117.11"/>
    <n v="1704430.2"/>
    <n v="970373.46"/>
    <n v="734056.74"/>
  </r>
  <r>
    <n v="277659547"/>
    <x v="2"/>
    <s v="Israel"/>
    <x v="9"/>
    <x v="1"/>
    <s v="M"/>
    <x v="1405"/>
    <d v="2014-11-14T00:00:00"/>
    <n v="4485"/>
    <n v="81.73"/>
    <n v="56.67"/>
    <n v="366559.05"/>
    <n v="254164.95"/>
    <n v="112394.1"/>
  </r>
  <r>
    <n v="988921725"/>
    <x v="0"/>
    <s v="Botswana"/>
    <x v="9"/>
    <x v="1"/>
    <s v="H"/>
    <x v="2424"/>
    <d v="2016-06-22T00:00:00"/>
    <n v="2769"/>
    <n v="81.73"/>
    <n v="56.67"/>
    <n v="226310.37"/>
    <n v="156919.23000000001"/>
    <n v="69391.14"/>
  </r>
  <r>
    <n v="478902471"/>
    <x v="1"/>
    <s v="Greece"/>
    <x v="3"/>
    <x v="1"/>
    <s v="H"/>
    <x v="1823"/>
    <d v="2019-05-13T00:00:00"/>
    <n v="6738"/>
    <n v="668.27"/>
    <n v="502.54"/>
    <n v="4502803.26"/>
    <n v="3386114.52"/>
    <n v="1116688.74"/>
  </r>
  <r>
    <n v="853900611"/>
    <x v="0"/>
    <s v="Burkina Faso"/>
    <x v="3"/>
    <x v="0"/>
    <s v="C"/>
    <x v="606"/>
    <d v="2018-07-14T00:00:00"/>
    <n v="7021"/>
    <n v="668.27"/>
    <n v="502.54"/>
    <n v="4691923.67"/>
    <n v="3528333.34"/>
    <n v="1163590.33"/>
  </r>
  <r>
    <n v="240527474"/>
    <x v="5"/>
    <s v="East Timor"/>
    <x v="1"/>
    <x v="1"/>
    <s v="H"/>
    <x v="2425"/>
    <d v="2011-09-21T00:00:00"/>
    <n v="6280"/>
    <n v="47.45"/>
    <n v="31.79"/>
    <n v="297986"/>
    <n v="199641.2"/>
    <n v="98344.8"/>
  </r>
  <r>
    <n v="435706889"/>
    <x v="0"/>
    <s v="Mauritania"/>
    <x v="4"/>
    <x v="0"/>
    <s v="C"/>
    <x v="2426"/>
    <d v="2014-08-17T00:00:00"/>
    <n v="4206"/>
    <n v="255.28"/>
    <n v="159.41999999999999"/>
    <n v="1073707.68"/>
    <n v="670520.52"/>
    <n v="403187.16"/>
  </r>
  <r>
    <n v="156675183"/>
    <x v="5"/>
    <s v="Australia"/>
    <x v="2"/>
    <x v="1"/>
    <s v="H"/>
    <x v="1426"/>
    <d v="2011-03-02T00:00:00"/>
    <n v="2523"/>
    <n v="154.06"/>
    <n v="90.93"/>
    <n v="388693.38"/>
    <n v="229416.39"/>
    <n v="159276.99"/>
  </r>
  <r>
    <n v="890981185"/>
    <x v="2"/>
    <s v="Syria"/>
    <x v="11"/>
    <x v="1"/>
    <s v="M"/>
    <x v="2427"/>
    <d v="2011-12-05T00:00:00"/>
    <n v="9987"/>
    <n v="9.33"/>
    <n v="6.92"/>
    <n v="93178.71"/>
    <n v="69110.039999999994"/>
    <n v="24068.67"/>
  </r>
  <r>
    <n v="146486222"/>
    <x v="4"/>
    <s v="Saint Vincent and the Grenadines"/>
    <x v="1"/>
    <x v="0"/>
    <s v="H"/>
    <x v="628"/>
    <d v="2014-06-06T00:00:00"/>
    <n v="7383"/>
    <n v="47.45"/>
    <n v="31.79"/>
    <n v="350323.35"/>
    <n v="234705.57"/>
    <n v="115617.78"/>
  </r>
  <r>
    <n v="901364123"/>
    <x v="1"/>
    <s v="Liechtenstein"/>
    <x v="9"/>
    <x v="0"/>
    <s v="C"/>
    <x v="1148"/>
    <d v="2013-01-04T00:00:00"/>
    <n v="2529"/>
    <n v="81.73"/>
    <n v="56.67"/>
    <n v="206695.17"/>
    <n v="143318.43"/>
    <n v="63376.74"/>
  </r>
  <r>
    <n v="354101216"/>
    <x v="0"/>
    <s v="Angola"/>
    <x v="11"/>
    <x v="0"/>
    <s v="H"/>
    <x v="862"/>
    <d v="2020-09-04T00:00:00"/>
    <n v="5274"/>
    <n v="9.33"/>
    <n v="6.92"/>
    <n v="49206.42"/>
    <n v="36496.080000000002"/>
    <n v="12710.34"/>
  </r>
  <r>
    <n v="273496329"/>
    <x v="5"/>
    <s v="Palau"/>
    <x v="6"/>
    <x v="0"/>
    <s v="M"/>
    <x v="2136"/>
    <d v="2020-10-26T00:00:00"/>
    <n v="2496"/>
    <n v="205.7"/>
    <n v="117.11"/>
    <n v="513427.20000000001"/>
    <n v="292306.56"/>
    <n v="221120.64000000001"/>
  </r>
  <r>
    <n v="248660790"/>
    <x v="0"/>
    <s v="The Gambia"/>
    <x v="8"/>
    <x v="1"/>
    <s v="M"/>
    <x v="2428"/>
    <d v="2011-01-19T00:00:00"/>
    <n v="3109"/>
    <n v="152.58000000000001"/>
    <n v="97.44"/>
    <n v="474371.22"/>
    <n v="302940.96000000002"/>
    <n v="171430.26"/>
  </r>
  <r>
    <n v="839018428"/>
    <x v="0"/>
    <s v="Seychelles "/>
    <x v="5"/>
    <x v="0"/>
    <s v="L"/>
    <x v="2429"/>
    <d v="2020-03-14T00:00:00"/>
    <n v="3053"/>
    <n v="421.89"/>
    <n v="364.69"/>
    <n v="1288030.17"/>
    <n v="1113398.57"/>
    <n v="174631.6"/>
  </r>
  <r>
    <n v="424305570"/>
    <x v="5"/>
    <s v="Tuvalu"/>
    <x v="3"/>
    <x v="0"/>
    <s v="C"/>
    <x v="2430"/>
    <d v="2020-11-11T00:00:00"/>
    <n v="302"/>
    <n v="668.27"/>
    <n v="502.54"/>
    <n v="201817.54"/>
    <n v="151767.07999999999"/>
    <n v="50050.46"/>
  </r>
  <r>
    <n v="154571044"/>
    <x v="2"/>
    <s v="Turkey"/>
    <x v="2"/>
    <x v="0"/>
    <s v="C"/>
    <x v="1997"/>
    <d v="2014-03-30T00:00:00"/>
    <n v="9862"/>
    <n v="154.06"/>
    <n v="90.93"/>
    <n v="1519339.72"/>
    <n v="896751.66"/>
    <n v="622588.06000000006"/>
  </r>
  <r>
    <n v="800176179"/>
    <x v="0"/>
    <s v="Angola"/>
    <x v="8"/>
    <x v="0"/>
    <s v="H"/>
    <x v="2431"/>
    <d v="2015-10-10T00:00:00"/>
    <n v="8768"/>
    <n v="152.58000000000001"/>
    <n v="97.44"/>
    <n v="1337821.44"/>
    <n v="854353.92000000004"/>
    <n v="483467.52000000002"/>
  </r>
  <r>
    <n v="501794803"/>
    <x v="4"/>
    <s v="Dominica"/>
    <x v="1"/>
    <x v="1"/>
    <s v="L"/>
    <x v="2432"/>
    <d v="2019-10-15T00:00:00"/>
    <n v="1088"/>
    <n v="47.45"/>
    <n v="31.79"/>
    <n v="51625.599999999999"/>
    <n v="34587.519999999997"/>
    <n v="17038.080000000002"/>
  </r>
  <r>
    <n v="620413243"/>
    <x v="1"/>
    <s v="Croatia"/>
    <x v="1"/>
    <x v="0"/>
    <s v="M"/>
    <x v="2132"/>
    <d v="2019-06-24T00:00:00"/>
    <n v="2920"/>
    <n v="47.45"/>
    <n v="31.79"/>
    <n v="138554"/>
    <n v="92826.8"/>
    <n v="45727.199999999997"/>
  </r>
  <r>
    <n v="787330329"/>
    <x v="1"/>
    <s v="United Kingdom"/>
    <x v="11"/>
    <x v="0"/>
    <s v="C"/>
    <x v="1233"/>
    <d v="2010-05-06T00:00:00"/>
    <n v="7395"/>
    <n v="9.33"/>
    <n v="6.92"/>
    <n v="68995.350000000006"/>
    <n v="51173.4"/>
    <n v="17821.95"/>
  </r>
  <r>
    <n v="254157388"/>
    <x v="0"/>
    <s v="The Gambia"/>
    <x v="11"/>
    <x v="0"/>
    <s v="H"/>
    <x v="2042"/>
    <d v="2013-05-18T00:00:00"/>
    <n v="9674"/>
    <n v="9.33"/>
    <n v="6.92"/>
    <n v="90258.42"/>
    <n v="66944.08"/>
    <n v="23314.34"/>
  </r>
  <r>
    <n v="142818248"/>
    <x v="5"/>
    <s v="Tonga"/>
    <x v="10"/>
    <x v="0"/>
    <s v="H"/>
    <x v="2433"/>
    <d v="2013-03-21T00:00:00"/>
    <n v="1948"/>
    <n v="437.2"/>
    <n v="263.33"/>
    <n v="851665.6"/>
    <n v="512966.84"/>
    <n v="338698.76"/>
  </r>
  <r>
    <n v="295549237"/>
    <x v="3"/>
    <s v="Kazakhstan"/>
    <x v="4"/>
    <x v="1"/>
    <s v="C"/>
    <x v="2434"/>
    <d v="2018-12-23T00:00:00"/>
    <n v="8442"/>
    <n v="255.28"/>
    <n v="159.41999999999999"/>
    <n v="2155073.7599999998"/>
    <n v="1345823.64"/>
    <n v="809250.12"/>
  </r>
  <r>
    <n v="624899184"/>
    <x v="2"/>
    <s v="Bahrain"/>
    <x v="6"/>
    <x v="0"/>
    <s v="H"/>
    <x v="1486"/>
    <d v="2010-11-29T00:00:00"/>
    <n v="410"/>
    <n v="205.7"/>
    <n v="117.11"/>
    <n v="84337"/>
    <n v="48015.1"/>
    <n v="36321.9"/>
  </r>
  <r>
    <n v="663729417"/>
    <x v="1"/>
    <s v="Romania"/>
    <x v="10"/>
    <x v="1"/>
    <s v="M"/>
    <x v="399"/>
    <d v="2014-07-21T00:00:00"/>
    <n v="1139"/>
    <n v="437.2"/>
    <n v="263.33"/>
    <n v="497970.8"/>
    <n v="299932.87"/>
    <n v="198037.93"/>
  </r>
  <r>
    <n v="915213763"/>
    <x v="1"/>
    <s v="Russia"/>
    <x v="0"/>
    <x v="0"/>
    <s v="M"/>
    <x v="2425"/>
    <d v="2011-09-27T00:00:00"/>
    <n v="945"/>
    <n v="651.21"/>
    <n v="524.96"/>
    <n v="615393.44999999995"/>
    <n v="496087.2"/>
    <n v="119306.25"/>
  </r>
  <r>
    <n v="602838551"/>
    <x v="4"/>
    <s v="Cuba"/>
    <x v="2"/>
    <x v="1"/>
    <s v="H"/>
    <x v="2435"/>
    <d v="2013-01-04T00:00:00"/>
    <n v="2179"/>
    <n v="154.06"/>
    <n v="90.93"/>
    <n v="335696.74"/>
    <n v="198136.47"/>
    <n v="137560.26999999999"/>
  </r>
  <r>
    <n v="820402610"/>
    <x v="4"/>
    <s v="Dominican Republic"/>
    <x v="4"/>
    <x v="0"/>
    <s v="H"/>
    <x v="569"/>
    <d v="2015-11-09T00:00:00"/>
    <n v="4218"/>
    <n v="255.28"/>
    <n v="159.41999999999999"/>
    <n v="1076771.04"/>
    <n v="672433.56"/>
    <n v="404337.48"/>
  </r>
  <r>
    <n v="482017266"/>
    <x v="2"/>
    <s v="Israel"/>
    <x v="1"/>
    <x v="1"/>
    <s v="M"/>
    <x v="2436"/>
    <d v="2014-10-07T00:00:00"/>
    <n v="8475"/>
    <n v="47.45"/>
    <n v="31.79"/>
    <n v="402138.75"/>
    <n v="269420.25"/>
    <n v="132718.5"/>
  </r>
  <r>
    <n v="372106349"/>
    <x v="1"/>
    <s v="Netherlands"/>
    <x v="8"/>
    <x v="0"/>
    <s v="C"/>
    <x v="2206"/>
    <d v="2012-07-12T00:00:00"/>
    <n v="3393"/>
    <n v="152.58000000000001"/>
    <n v="97.44"/>
    <n v="517703.94"/>
    <n v="330613.92"/>
    <n v="187090.02"/>
  </r>
  <r>
    <n v="895406186"/>
    <x v="1"/>
    <s v="Denmark"/>
    <x v="6"/>
    <x v="0"/>
    <s v="M"/>
    <x v="1531"/>
    <d v="2013-11-18T00:00:00"/>
    <n v="9443"/>
    <n v="205.7"/>
    <n v="117.11"/>
    <n v="1942425.1"/>
    <n v="1105869.73"/>
    <n v="836555.37"/>
  </r>
  <r>
    <n v="726965606"/>
    <x v="2"/>
    <s v="Libya"/>
    <x v="11"/>
    <x v="0"/>
    <s v="C"/>
    <x v="1172"/>
    <d v="2016-12-16T00:00:00"/>
    <n v="4132"/>
    <n v="9.33"/>
    <n v="6.92"/>
    <n v="38551.56"/>
    <n v="28593.439999999999"/>
    <n v="9958.1200000000008"/>
  </r>
  <r>
    <n v="862145936"/>
    <x v="1"/>
    <s v="Cyprus"/>
    <x v="3"/>
    <x v="0"/>
    <s v="L"/>
    <x v="2386"/>
    <d v="2011-09-20T00:00:00"/>
    <n v="6996"/>
    <n v="668.27"/>
    <n v="502.54"/>
    <n v="4675216.92"/>
    <n v="3515769.84"/>
    <n v="1159447.08"/>
  </r>
  <r>
    <n v="566621005"/>
    <x v="1"/>
    <s v="Bulgaria"/>
    <x v="3"/>
    <x v="1"/>
    <s v="H"/>
    <x v="2437"/>
    <d v="2017-11-17T00:00:00"/>
    <n v="4602"/>
    <n v="668.27"/>
    <n v="502.54"/>
    <n v="3075378.54"/>
    <n v="2312689.08"/>
    <n v="762689.46"/>
  </r>
  <r>
    <n v="526377141"/>
    <x v="0"/>
    <s v="Chad"/>
    <x v="0"/>
    <x v="1"/>
    <s v="C"/>
    <x v="2013"/>
    <d v="2020-02-15T00:00:00"/>
    <n v="5548"/>
    <n v="651.21"/>
    <n v="524.96"/>
    <n v="3612913.08"/>
    <n v="2912478.08"/>
    <n v="700435"/>
  </r>
  <r>
    <n v="597713172"/>
    <x v="1"/>
    <s v="Moldova "/>
    <x v="6"/>
    <x v="1"/>
    <s v="C"/>
    <x v="2035"/>
    <d v="2020-05-31T00:00:00"/>
    <n v="5465"/>
    <n v="205.7"/>
    <n v="117.11"/>
    <n v="1124150.5"/>
    <n v="640006.15"/>
    <n v="484144.35"/>
  </r>
  <r>
    <n v="257240426"/>
    <x v="1"/>
    <s v="Armenia"/>
    <x v="3"/>
    <x v="0"/>
    <s v="M"/>
    <x v="571"/>
    <d v="2017-01-21T00:00:00"/>
    <n v="2013"/>
    <n v="668.27"/>
    <n v="502.54"/>
    <n v="1345227.51"/>
    <n v="1011613.02"/>
    <n v="333614.49"/>
  </r>
  <r>
    <n v="851882731"/>
    <x v="1"/>
    <s v="Serbia"/>
    <x v="11"/>
    <x v="0"/>
    <s v="H"/>
    <x v="2046"/>
    <d v="2015-05-26T00:00:00"/>
    <n v="9886"/>
    <n v="9.33"/>
    <n v="6.92"/>
    <n v="92236.38"/>
    <n v="68411.12"/>
    <n v="23825.26"/>
  </r>
  <r>
    <n v="648876416"/>
    <x v="3"/>
    <s v="Sri Lanka"/>
    <x v="9"/>
    <x v="0"/>
    <s v="H"/>
    <x v="2438"/>
    <d v="2011-04-08T00:00:00"/>
    <n v="5806"/>
    <n v="81.73"/>
    <n v="56.67"/>
    <n v="474524.38"/>
    <n v="329026.02"/>
    <n v="145498.35999999999"/>
  </r>
  <r>
    <n v="685770308"/>
    <x v="4"/>
    <s v="Saint Vincent and the Grenadines"/>
    <x v="3"/>
    <x v="0"/>
    <s v="C"/>
    <x v="2439"/>
    <d v="2013-07-09T00:00:00"/>
    <n v="3528"/>
    <n v="668.27"/>
    <n v="502.54"/>
    <n v="2357656.56"/>
    <n v="1772961.12"/>
    <n v="584695.43999999994"/>
  </r>
  <r>
    <n v="720425736"/>
    <x v="1"/>
    <s v="San Marino"/>
    <x v="6"/>
    <x v="1"/>
    <s v="L"/>
    <x v="681"/>
    <d v="2014-11-23T00:00:00"/>
    <n v="8840"/>
    <n v="205.7"/>
    <n v="117.11"/>
    <n v="1818388"/>
    <n v="1035252.4"/>
    <n v="783135.6"/>
  </r>
  <r>
    <n v="581016528"/>
    <x v="1"/>
    <s v="Germany"/>
    <x v="9"/>
    <x v="1"/>
    <s v="L"/>
    <x v="974"/>
    <d v="2010-01-31T00:00:00"/>
    <n v="4557"/>
    <n v="81.73"/>
    <n v="56.67"/>
    <n v="372443.61"/>
    <n v="258245.19"/>
    <n v="114198.42"/>
  </r>
  <r>
    <n v="616029012"/>
    <x v="5"/>
    <s v="Marshall Islands"/>
    <x v="7"/>
    <x v="0"/>
    <s v="M"/>
    <x v="2183"/>
    <d v="2013-09-27T00:00:00"/>
    <n v="5529"/>
    <n v="109.28"/>
    <n v="35.840000000000003"/>
    <n v="604209.12"/>
    <n v="198159.35999999999"/>
    <n v="406049.76"/>
  </r>
  <r>
    <n v="344262015"/>
    <x v="1"/>
    <s v="Armenia"/>
    <x v="10"/>
    <x v="1"/>
    <s v="M"/>
    <x v="2440"/>
    <d v="2012-05-14T00:00:00"/>
    <n v="3635"/>
    <n v="437.2"/>
    <n v="263.33"/>
    <n v="1589222"/>
    <n v="957204.55"/>
    <n v="632017.44999999995"/>
  </r>
  <r>
    <n v="704826867"/>
    <x v="1"/>
    <s v="Bosnia and Herzegovina"/>
    <x v="10"/>
    <x v="1"/>
    <s v="L"/>
    <x v="2441"/>
    <d v="2020-03-06T00:00:00"/>
    <n v="2788"/>
    <n v="437.2"/>
    <n v="263.33"/>
    <n v="1218913.6000000001"/>
    <n v="734164.04"/>
    <n v="484749.56"/>
  </r>
  <r>
    <n v="907147395"/>
    <x v="1"/>
    <s v="France"/>
    <x v="6"/>
    <x v="1"/>
    <s v="C"/>
    <x v="2442"/>
    <d v="2010-05-11T00:00:00"/>
    <n v="3928"/>
    <n v="205.7"/>
    <n v="117.11"/>
    <n v="807989.6"/>
    <n v="460008.08"/>
    <n v="347981.52"/>
  </r>
  <r>
    <n v="680959928"/>
    <x v="4"/>
    <s v="Honduras"/>
    <x v="11"/>
    <x v="1"/>
    <s v="L"/>
    <x v="1391"/>
    <d v="2020-11-30T00:00:00"/>
    <n v="30"/>
    <n v="9.33"/>
    <n v="6.92"/>
    <n v="279.89999999999998"/>
    <n v="207.6"/>
    <n v="72.3"/>
  </r>
  <r>
    <n v="726313292"/>
    <x v="0"/>
    <s v="Djibouti"/>
    <x v="1"/>
    <x v="0"/>
    <s v="M"/>
    <x v="1055"/>
    <d v="2015-08-06T00:00:00"/>
    <n v="1098"/>
    <n v="47.45"/>
    <n v="31.79"/>
    <n v="52100.1"/>
    <n v="34905.42"/>
    <n v="17194.68"/>
  </r>
  <r>
    <n v="463568818"/>
    <x v="2"/>
    <s v="Iraq"/>
    <x v="6"/>
    <x v="1"/>
    <s v="C"/>
    <x v="2443"/>
    <d v="2014-04-17T00:00:00"/>
    <n v="9170"/>
    <n v="205.7"/>
    <n v="117.11"/>
    <n v="1886269"/>
    <n v="1073898.7"/>
    <n v="812370.3"/>
  </r>
  <r>
    <n v="283400332"/>
    <x v="0"/>
    <s v="Senegal"/>
    <x v="1"/>
    <x v="0"/>
    <s v="L"/>
    <x v="2444"/>
    <d v="2018-06-23T00:00:00"/>
    <n v="3311"/>
    <n v="47.45"/>
    <n v="31.79"/>
    <n v="157106.95000000001"/>
    <n v="105256.69"/>
    <n v="51850.26"/>
  </r>
  <r>
    <n v="196794164"/>
    <x v="6"/>
    <s v="Greenland"/>
    <x v="11"/>
    <x v="0"/>
    <s v="H"/>
    <x v="1440"/>
    <d v="2019-06-03T00:00:00"/>
    <n v="4621"/>
    <n v="9.33"/>
    <n v="6.92"/>
    <n v="43113.93"/>
    <n v="31977.32"/>
    <n v="11136.61"/>
  </r>
  <r>
    <n v="285049140"/>
    <x v="1"/>
    <s v="Liechtenstein"/>
    <x v="6"/>
    <x v="0"/>
    <s v="M"/>
    <x v="2445"/>
    <d v="2018-08-04T00:00:00"/>
    <n v="1230"/>
    <n v="205.7"/>
    <n v="117.11"/>
    <n v="253011"/>
    <n v="144045.29999999999"/>
    <n v="108965.7"/>
  </r>
  <r>
    <n v="249776589"/>
    <x v="1"/>
    <s v="Spain"/>
    <x v="10"/>
    <x v="0"/>
    <s v="C"/>
    <x v="1823"/>
    <d v="2019-05-04T00:00:00"/>
    <n v="3298"/>
    <n v="437.2"/>
    <n v="263.33"/>
    <n v="1441885.6"/>
    <n v="868462.34"/>
    <n v="573423.26"/>
  </r>
  <r>
    <n v="762900340"/>
    <x v="1"/>
    <s v="Austria"/>
    <x v="11"/>
    <x v="0"/>
    <s v="M"/>
    <x v="2446"/>
    <d v="2014-09-22T00:00:00"/>
    <n v="8019"/>
    <n v="9.33"/>
    <n v="6.92"/>
    <n v="74817.27"/>
    <n v="55491.48"/>
    <n v="19325.79"/>
  </r>
  <r>
    <n v="316656720"/>
    <x v="3"/>
    <s v="Taiwan"/>
    <x v="1"/>
    <x v="0"/>
    <s v="C"/>
    <x v="2447"/>
    <d v="2014-12-16T00:00:00"/>
    <n v="4615"/>
    <n v="47.45"/>
    <n v="31.79"/>
    <n v="218981.75"/>
    <n v="146710.85"/>
    <n v="72270.899999999994"/>
  </r>
  <r>
    <n v="173594558"/>
    <x v="0"/>
    <s v="Central African Republic"/>
    <x v="1"/>
    <x v="0"/>
    <s v="H"/>
    <x v="1957"/>
    <d v="2013-12-14T00:00:00"/>
    <n v="9342"/>
    <n v="47.45"/>
    <n v="31.79"/>
    <n v="443277.9"/>
    <n v="296982.18"/>
    <n v="146295.72"/>
  </r>
  <r>
    <n v="316575181"/>
    <x v="0"/>
    <s v="Burkina Faso"/>
    <x v="5"/>
    <x v="1"/>
    <s v="L"/>
    <x v="2239"/>
    <d v="2012-03-27T00:00:00"/>
    <n v="486"/>
    <n v="421.89"/>
    <n v="364.69"/>
    <n v="205038.54"/>
    <n v="177239.34"/>
    <n v="27799.200000000001"/>
  </r>
  <r>
    <n v="798772418"/>
    <x v="3"/>
    <s v="South Korea"/>
    <x v="2"/>
    <x v="1"/>
    <s v="C"/>
    <x v="1545"/>
    <d v="2017-03-29T00:00:00"/>
    <n v="3364"/>
    <n v="154.06"/>
    <n v="90.93"/>
    <n v="518257.84"/>
    <n v="305888.52"/>
    <n v="212369.32"/>
  </r>
  <r>
    <n v="393672597"/>
    <x v="0"/>
    <s v="Ethiopia"/>
    <x v="5"/>
    <x v="0"/>
    <s v="L"/>
    <x v="1824"/>
    <d v="2011-05-20T00:00:00"/>
    <n v="5325"/>
    <n v="421.89"/>
    <n v="364.69"/>
    <n v="2246564.25"/>
    <n v="1941974.25"/>
    <n v="304590"/>
  </r>
  <r>
    <n v="645074546"/>
    <x v="3"/>
    <s v="Japan"/>
    <x v="5"/>
    <x v="0"/>
    <s v="L"/>
    <x v="2093"/>
    <d v="2012-05-03T00:00:00"/>
    <n v="748"/>
    <n v="421.89"/>
    <n v="364.69"/>
    <n v="315573.71999999997"/>
    <n v="272788.12"/>
    <n v="42785.599999999999"/>
  </r>
  <r>
    <n v="917089593"/>
    <x v="3"/>
    <s v="Taiwan"/>
    <x v="0"/>
    <x v="0"/>
    <s v="H"/>
    <x v="1406"/>
    <d v="2011-03-22T00:00:00"/>
    <n v="6045"/>
    <n v="651.21"/>
    <n v="524.96"/>
    <n v="3936564.45"/>
    <n v="3173383.2"/>
    <n v="763181.25"/>
  </r>
  <r>
    <n v="644141566"/>
    <x v="4"/>
    <s v="Barbados"/>
    <x v="2"/>
    <x v="0"/>
    <s v="H"/>
    <x v="2448"/>
    <d v="2011-09-27T00:00:00"/>
    <n v="4659"/>
    <n v="154.06"/>
    <n v="90.93"/>
    <n v="717765.54"/>
    <n v="423642.87"/>
    <n v="294122.67"/>
  </r>
  <r>
    <n v="680966794"/>
    <x v="0"/>
    <s v="Rwanda"/>
    <x v="11"/>
    <x v="1"/>
    <s v="L"/>
    <x v="1740"/>
    <d v="2010-03-24T00:00:00"/>
    <n v="2062"/>
    <n v="9.33"/>
    <n v="6.92"/>
    <n v="19238.46"/>
    <n v="14269.04"/>
    <n v="4969.42"/>
  </r>
  <r>
    <n v="152614104"/>
    <x v="0"/>
    <s v="Mauritania"/>
    <x v="11"/>
    <x v="1"/>
    <s v="C"/>
    <x v="2449"/>
    <d v="2015-11-09T00:00:00"/>
    <n v="760"/>
    <n v="9.33"/>
    <n v="6.92"/>
    <n v="7090.8"/>
    <n v="5259.2"/>
    <n v="1831.6"/>
  </r>
  <r>
    <n v="504444825"/>
    <x v="2"/>
    <s v="Pakistan"/>
    <x v="6"/>
    <x v="0"/>
    <s v="H"/>
    <x v="2450"/>
    <d v="2015-02-13T00:00:00"/>
    <n v="5289"/>
    <n v="205.7"/>
    <n v="117.11"/>
    <n v="1087947.3"/>
    <n v="619394.79"/>
    <n v="468552.51"/>
  </r>
  <r>
    <n v="552132785"/>
    <x v="2"/>
    <s v="Morocco"/>
    <x v="9"/>
    <x v="1"/>
    <s v="H"/>
    <x v="1145"/>
    <d v="2015-05-19T00:00:00"/>
    <n v="7215"/>
    <n v="81.73"/>
    <n v="56.67"/>
    <n v="589681.94999999995"/>
    <n v="408874.05"/>
    <n v="180807.9"/>
  </r>
  <r>
    <n v="531664311"/>
    <x v="0"/>
    <s v="Mauritania"/>
    <x v="0"/>
    <x v="1"/>
    <s v="L"/>
    <x v="2109"/>
    <d v="2011-02-06T00:00:00"/>
    <n v="139"/>
    <n v="651.21"/>
    <n v="524.96"/>
    <n v="90518.19"/>
    <n v="72969.440000000002"/>
    <n v="17548.75"/>
  </r>
  <r>
    <n v="749338233"/>
    <x v="1"/>
    <s v="Montenegro"/>
    <x v="11"/>
    <x v="0"/>
    <s v="C"/>
    <x v="827"/>
    <d v="2016-06-16T00:00:00"/>
    <n v="4690"/>
    <n v="9.33"/>
    <n v="6.92"/>
    <n v="43757.7"/>
    <n v="32454.799999999999"/>
    <n v="11302.9"/>
  </r>
  <r>
    <n v="231765878"/>
    <x v="1"/>
    <s v="Lithuania"/>
    <x v="3"/>
    <x v="0"/>
    <s v="C"/>
    <x v="1006"/>
    <d v="2011-11-20T00:00:00"/>
    <n v="3528"/>
    <n v="668.27"/>
    <n v="502.54"/>
    <n v="2357656.56"/>
    <n v="1772961.12"/>
    <n v="584695.43999999994"/>
  </r>
  <r>
    <n v="775871074"/>
    <x v="1"/>
    <s v="Macedonia"/>
    <x v="10"/>
    <x v="1"/>
    <s v="H"/>
    <x v="577"/>
    <d v="2012-02-13T00:00:00"/>
    <n v="6347"/>
    <n v="437.2"/>
    <n v="263.33"/>
    <n v="2774908.4"/>
    <n v="1671355.51"/>
    <n v="1103552.8899999999"/>
  </r>
  <r>
    <n v="198890149"/>
    <x v="3"/>
    <s v="Kyrgyzstan"/>
    <x v="6"/>
    <x v="1"/>
    <s v="H"/>
    <x v="2451"/>
    <d v="2017-05-13T00:00:00"/>
    <n v="4870"/>
    <n v="205.7"/>
    <n v="117.11"/>
    <n v="1001759"/>
    <n v="570325.69999999995"/>
    <n v="431433.3"/>
  </r>
  <r>
    <n v="888371932"/>
    <x v="1"/>
    <s v="Cyprus"/>
    <x v="8"/>
    <x v="0"/>
    <s v="H"/>
    <x v="2452"/>
    <d v="2012-04-01T00:00:00"/>
    <n v="7851"/>
    <n v="152.58000000000001"/>
    <n v="97.44"/>
    <n v="1197905.58"/>
    <n v="765001.44"/>
    <n v="432904.14"/>
  </r>
  <r>
    <n v="352177751"/>
    <x v="3"/>
    <s v="Malaysia"/>
    <x v="5"/>
    <x v="0"/>
    <s v="M"/>
    <x v="172"/>
    <d v="2015-02-02T00:00:00"/>
    <n v="6077"/>
    <n v="421.89"/>
    <n v="364.69"/>
    <n v="2563825.5299999998"/>
    <n v="2216221.13"/>
    <n v="347604.4"/>
  </r>
  <r>
    <n v="668481433"/>
    <x v="4"/>
    <s v="Costa Rica"/>
    <x v="0"/>
    <x v="1"/>
    <s v="H"/>
    <x v="813"/>
    <d v="2013-12-02T00:00:00"/>
    <n v="7366"/>
    <n v="651.21"/>
    <n v="524.96"/>
    <n v="4796812.8600000003"/>
    <n v="3866855.36"/>
    <n v="929957.5"/>
  </r>
  <r>
    <n v="835769307"/>
    <x v="5"/>
    <s v="Tuvalu"/>
    <x v="9"/>
    <x v="1"/>
    <s v="C"/>
    <x v="877"/>
    <d v="2017-09-26T00:00:00"/>
    <n v="1565"/>
    <n v="81.73"/>
    <n v="56.67"/>
    <n v="127907.45"/>
    <n v="88688.55"/>
    <n v="39218.9"/>
  </r>
  <r>
    <n v="822840201"/>
    <x v="0"/>
    <s v="Seychelles "/>
    <x v="6"/>
    <x v="0"/>
    <s v="C"/>
    <x v="1451"/>
    <d v="2018-02-12T00:00:00"/>
    <n v="5556"/>
    <n v="205.7"/>
    <n v="117.11"/>
    <n v="1142869.2"/>
    <n v="650663.16"/>
    <n v="492206.04"/>
  </r>
  <r>
    <n v="218805444"/>
    <x v="4"/>
    <s v="Honduras"/>
    <x v="7"/>
    <x v="1"/>
    <s v="C"/>
    <x v="2059"/>
    <d v="2013-04-15T00:00:00"/>
    <n v="8248"/>
    <n v="109.28"/>
    <n v="35.840000000000003"/>
    <n v="901341.44"/>
    <n v="295608.32000000001"/>
    <n v="605733.12"/>
  </r>
  <r>
    <n v="483088862"/>
    <x v="3"/>
    <s v="Philippines"/>
    <x v="5"/>
    <x v="1"/>
    <s v="C"/>
    <x v="1362"/>
    <d v="2011-02-04T00:00:00"/>
    <n v="5585"/>
    <n v="421.89"/>
    <n v="364.69"/>
    <n v="2356255.65"/>
    <n v="2036793.65"/>
    <n v="319462"/>
  </r>
  <r>
    <n v="895426785"/>
    <x v="3"/>
    <s v="Brunei"/>
    <x v="6"/>
    <x v="0"/>
    <s v="C"/>
    <x v="2453"/>
    <d v="2011-01-18T00:00:00"/>
    <n v="5539"/>
    <n v="205.7"/>
    <n v="117.11"/>
    <n v="1139372.3"/>
    <n v="648672.29"/>
    <n v="490700.01"/>
  </r>
  <r>
    <n v="805868041"/>
    <x v="1"/>
    <s v="Romania"/>
    <x v="2"/>
    <x v="0"/>
    <s v="C"/>
    <x v="1814"/>
    <d v="2010-01-16T00:00:00"/>
    <n v="3116"/>
    <n v="154.06"/>
    <n v="90.93"/>
    <n v="480050.96"/>
    <n v="283337.88"/>
    <n v="196713.08"/>
  </r>
  <r>
    <n v="984773957"/>
    <x v="1"/>
    <s v="Portugal"/>
    <x v="9"/>
    <x v="0"/>
    <s v="H"/>
    <x v="2454"/>
    <d v="2019-09-01T00:00:00"/>
    <n v="5353"/>
    <n v="81.73"/>
    <n v="56.67"/>
    <n v="437500.69"/>
    <n v="303354.51"/>
    <n v="134146.18"/>
  </r>
  <r>
    <n v="472818362"/>
    <x v="1"/>
    <s v="Kosovo"/>
    <x v="3"/>
    <x v="1"/>
    <s v="L"/>
    <x v="1067"/>
    <d v="2011-02-15T00:00:00"/>
    <n v="6315"/>
    <n v="668.27"/>
    <n v="502.54"/>
    <n v="4220125.05"/>
    <n v="3173540.1"/>
    <n v="1046584.95"/>
  </r>
  <r>
    <n v="630987584"/>
    <x v="1"/>
    <s v="Vatican City"/>
    <x v="1"/>
    <x v="0"/>
    <s v="M"/>
    <x v="1315"/>
    <d v="2015-04-19T00:00:00"/>
    <n v="2103"/>
    <n v="47.45"/>
    <n v="31.79"/>
    <n v="99787.35"/>
    <n v="66854.37"/>
    <n v="32932.980000000003"/>
  </r>
  <r>
    <n v="190580451"/>
    <x v="6"/>
    <s v="United States of America"/>
    <x v="3"/>
    <x v="1"/>
    <s v="C"/>
    <x v="604"/>
    <d v="2020-05-18T00:00:00"/>
    <n v="5845"/>
    <n v="668.27"/>
    <n v="502.54"/>
    <n v="3906038.15"/>
    <n v="2937346.3"/>
    <n v="968691.85"/>
  </r>
  <r>
    <n v="203208291"/>
    <x v="3"/>
    <s v="Bhutan"/>
    <x v="2"/>
    <x v="1"/>
    <s v="H"/>
    <x v="2455"/>
    <d v="2013-08-14T00:00:00"/>
    <n v="2704"/>
    <n v="154.06"/>
    <n v="90.93"/>
    <n v="416578.24"/>
    <n v="245874.72"/>
    <n v="170703.52"/>
  </r>
  <r>
    <n v="890794932"/>
    <x v="0"/>
    <s v="Seychelles "/>
    <x v="6"/>
    <x v="0"/>
    <s v="M"/>
    <x v="2442"/>
    <d v="2010-05-12T00:00:00"/>
    <n v="4871"/>
    <n v="205.7"/>
    <n v="117.11"/>
    <n v="1001964.7"/>
    <n v="570442.81000000006"/>
    <n v="431521.89"/>
  </r>
  <r>
    <n v="295576703"/>
    <x v="5"/>
    <s v="Federated States of Micronesia"/>
    <x v="6"/>
    <x v="1"/>
    <s v="H"/>
    <x v="45"/>
    <d v="2019-07-29T00:00:00"/>
    <n v="6570"/>
    <n v="205.7"/>
    <n v="117.11"/>
    <n v="1351449"/>
    <n v="769412.7"/>
    <n v="582036.30000000005"/>
  </r>
  <r>
    <n v="130102431"/>
    <x v="1"/>
    <s v="Sweden"/>
    <x v="5"/>
    <x v="1"/>
    <s v="L"/>
    <x v="2456"/>
    <d v="2013-01-30T00:00:00"/>
    <n v="9055"/>
    <n v="421.89"/>
    <n v="364.69"/>
    <n v="3820213.95"/>
    <n v="3302267.95"/>
    <n v="517946"/>
  </r>
  <r>
    <n v="827233445"/>
    <x v="4"/>
    <s v="Trinidad and Tobago"/>
    <x v="6"/>
    <x v="1"/>
    <s v="H"/>
    <x v="2457"/>
    <d v="2014-03-25T00:00:00"/>
    <n v="5614"/>
    <n v="205.7"/>
    <n v="117.11"/>
    <n v="1154799.8"/>
    <n v="657455.54"/>
    <n v="497344.26"/>
  </r>
  <r>
    <n v="190143573"/>
    <x v="0"/>
    <s v="Zambia"/>
    <x v="4"/>
    <x v="0"/>
    <s v="H"/>
    <x v="2104"/>
    <d v="2014-11-18T00:00:00"/>
    <n v="6563"/>
    <n v="255.28"/>
    <n v="159.41999999999999"/>
    <n v="1675402.64"/>
    <n v="1046273.46"/>
    <n v="629129.18000000005"/>
  </r>
  <r>
    <n v="142319142"/>
    <x v="0"/>
    <s v="Burkina Faso"/>
    <x v="4"/>
    <x v="1"/>
    <s v="M"/>
    <x v="524"/>
    <d v="2015-05-08T00:00:00"/>
    <n v="4252"/>
    <n v="255.28"/>
    <n v="159.41999999999999"/>
    <n v="1085450.56"/>
    <n v="677853.84"/>
    <n v="407596.72"/>
  </r>
  <r>
    <n v="877558982"/>
    <x v="0"/>
    <s v="Ethiopia"/>
    <x v="8"/>
    <x v="1"/>
    <s v="L"/>
    <x v="102"/>
    <d v="2018-01-25T00:00:00"/>
    <n v="8059"/>
    <n v="152.58000000000001"/>
    <n v="97.44"/>
    <n v="1229642.22"/>
    <n v="785268.96"/>
    <n v="444373.26"/>
  </r>
  <r>
    <n v="409974420"/>
    <x v="0"/>
    <s v="Mauritania"/>
    <x v="10"/>
    <x v="1"/>
    <s v="H"/>
    <x v="1615"/>
    <d v="2014-06-12T00:00:00"/>
    <n v="9396"/>
    <n v="437.2"/>
    <n v="263.33"/>
    <n v="4107931.2"/>
    <n v="2474248.6800000002"/>
    <n v="1633682.52"/>
  </r>
  <r>
    <n v="423989284"/>
    <x v="5"/>
    <s v="Federated States of Micronesia"/>
    <x v="3"/>
    <x v="1"/>
    <s v="H"/>
    <x v="2458"/>
    <d v="2020-11-23T00:00:00"/>
    <n v="6706"/>
    <n v="668.27"/>
    <n v="502.54"/>
    <n v="4481418.62"/>
    <n v="3370033.24"/>
    <n v="1111385.3799999999"/>
  </r>
  <r>
    <n v="424339902"/>
    <x v="3"/>
    <s v="Tajikistan"/>
    <x v="7"/>
    <x v="0"/>
    <s v="C"/>
    <x v="2459"/>
    <d v="2012-07-23T00:00:00"/>
    <n v="462"/>
    <n v="109.28"/>
    <n v="35.840000000000003"/>
    <n v="50487.360000000001"/>
    <n v="16558.080000000002"/>
    <n v="33929.279999999999"/>
  </r>
  <r>
    <n v="886075103"/>
    <x v="0"/>
    <s v="Burundi"/>
    <x v="6"/>
    <x v="0"/>
    <s v="L"/>
    <x v="2332"/>
    <d v="2018-09-18T00:00:00"/>
    <n v="8168"/>
    <n v="205.7"/>
    <n v="117.11"/>
    <n v="1680157.6"/>
    <n v="956554.48"/>
    <n v="723603.12"/>
  </r>
  <r>
    <n v="104556214"/>
    <x v="0"/>
    <s v="Tanzania"/>
    <x v="7"/>
    <x v="0"/>
    <s v="C"/>
    <x v="1647"/>
    <d v="2020-12-20T00:00:00"/>
    <n v="9362"/>
    <n v="109.28"/>
    <n v="35.840000000000003"/>
    <n v="1023079.36"/>
    <n v="335534.08000000002"/>
    <n v="687545.28"/>
  </r>
  <r>
    <n v="945457065"/>
    <x v="1"/>
    <s v="Italy"/>
    <x v="11"/>
    <x v="0"/>
    <s v="C"/>
    <x v="2460"/>
    <d v="2017-04-22T00:00:00"/>
    <n v="610"/>
    <n v="9.33"/>
    <n v="6.92"/>
    <n v="5691.3"/>
    <n v="4221.2"/>
    <n v="1470.1"/>
  </r>
  <r>
    <n v="494763982"/>
    <x v="0"/>
    <s v="Burundi"/>
    <x v="3"/>
    <x v="1"/>
    <s v="H"/>
    <x v="569"/>
    <d v="2015-11-07T00:00:00"/>
    <n v="512"/>
    <n v="668.27"/>
    <n v="502.54"/>
    <n v="342154.23999999999"/>
    <n v="257300.48000000001"/>
    <n v="84853.759999999995"/>
  </r>
  <r>
    <n v="408775794"/>
    <x v="0"/>
    <s v="Democratic Republic of the Congo"/>
    <x v="2"/>
    <x v="1"/>
    <s v="C"/>
    <x v="2461"/>
    <d v="2016-05-08T00:00:00"/>
    <n v="4696"/>
    <n v="154.06"/>
    <n v="90.93"/>
    <n v="723465.76"/>
    <n v="427007.28"/>
    <n v="296458.48"/>
  </r>
  <r>
    <n v="164103829"/>
    <x v="1"/>
    <s v="Belgium"/>
    <x v="4"/>
    <x v="0"/>
    <s v="C"/>
    <x v="1681"/>
    <d v="2010-01-05T00:00:00"/>
    <n v="825"/>
    <n v="255.28"/>
    <n v="159.41999999999999"/>
    <n v="210606"/>
    <n v="131521.5"/>
    <n v="79084.5"/>
  </r>
  <r>
    <n v="207671916"/>
    <x v="4"/>
    <s v="Honduras"/>
    <x v="4"/>
    <x v="1"/>
    <s v="H"/>
    <x v="2462"/>
    <d v="2011-08-23T00:00:00"/>
    <n v="3590"/>
    <n v="255.28"/>
    <n v="159.41999999999999"/>
    <n v="916455.2"/>
    <n v="572317.80000000005"/>
    <n v="344137.4"/>
  </r>
  <r>
    <n v="606716382"/>
    <x v="0"/>
    <s v="Kenya"/>
    <x v="1"/>
    <x v="0"/>
    <s v="L"/>
    <x v="2463"/>
    <d v="2016-04-25T00:00:00"/>
    <n v="9715"/>
    <n v="47.45"/>
    <n v="31.79"/>
    <n v="460976.75"/>
    <n v="308839.84999999998"/>
    <n v="152136.9"/>
  </r>
  <r>
    <n v="598786056"/>
    <x v="2"/>
    <s v="Turkey"/>
    <x v="8"/>
    <x v="1"/>
    <s v="H"/>
    <x v="2464"/>
    <d v="2010-05-06T00:00:00"/>
    <n v="2955"/>
    <n v="152.58000000000001"/>
    <n v="97.44"/>
    <n v="450873.9"/>
    <n v="287935.2"/>
    <n v="162938.70000000001"/>
  </r>
  <r>
    <n v="841742265"/>
    <x v="1"/>
    <s v="Moldova "/>
    <x v="11"/>
    <x v="1"/>
    <s v="L"/>
    <x v="923"/>
    <d v="2020-02-07T00:00:00"/>
    <n v="9096"/>
    <n v="9.33"/>
    <n v="6.92"/>
    <n v="84865.68"/>
    <n v="62944.32"/>
    <n v="21921.360000000001"/>
  </r>
  <r>
    <n v="263758838"/>
    <x v="3"/>
    <s v="Kyrgyzstan"/>
    <x v="6"/>
    <x v="0"/>
    <s v="M"/>
    <x v="284"/>
    <d v="2014-07-23T00:00:00"/>
    <n v="956"/>
    <n v="205.7"/>
    <n v="117.11"/>
    <n v="196649.2"/>
    <n v="111957.16"/>
    <n v="84692.04"/>
  </r>
  <r>
    <n v="113322103"/>
    <x v="0"/>
    <s v="Malawi"/>
    <x v="3"/>
    <x v="1"/>
    <s v="C"/>
    <x v="2465"/>
    <d v="2013-10-07T00:00:00"/>
    <n v="3383"/>
    <n v="668.27"/>
    <n v="502.54"/>
    <n v="2260757.41"/>
    <n v="1700092.82"/>
    <n v="560664.59"/>
  </r>
  <r>
    <n v="809230887"/>
    <x v="0"/>
    <s v="Chad"/>
    <x v="8"/>
    <x v="1"/>
    <s v="M"/>
    <x v="2466"/>
    <d v="2019-07-05T00:00:00"/>
    <n v="8257"/>
    <n v="152.58000000000001"/>
    <n v="97.44"/>
    <n v="1259853.06"/>
    <n v="804562.08"/>
    <n v="455290.98"/>
  </r>
  <r>
    <n v="590596520"/>
    <x v="0"/>
    <s v="Central African Republic"/>
    <x v="3"/>
    <x v="1"/>
    <s v="L"/>
    <x v="511"/>
    <d v="2014-07-19T00:00:00"/>
    <n v="9490"/>
    <n v="668.27"/>
    <n v="502.54"/>
    <n v="6341882.2999999998"/>
    <n v="4769104.5999999996"/>
    <n v="1572777.7"/>
  </r>
  <r>
    <n v="466842830"/>
    <x v="3"/>
    <s v="Taiwan"/>
    <x v="7"/>
    <x v="1"/>
    <s v="L"/>
    <x v="1714"/>
    <d v="2014-11-24T00:00:00"/>
    <n v="8022"/>
    <n v="109.28"/>
    <n v="35.840000000000003"/>
    <n v="876644.16"/>
    <n v="287508.47999999998"/>
    <n v="589135.68000000005"/>
  </r>
  <r>
    <n v="167706143"/>
    <x v="2"/>
    <s v="Egypt"/>
    <x v="11"/>
    <x v="1"/>
    <s v="L"/>
    <x v="2182"/>
    <d v="2017-08-10T00:00:00"/>
    <n v="6829"/>
    <n v="9.33"/>
    <n v="6.92"/>
    <n v="63714.57"/>
    <n v="47256.68"/>
    <n v="16457.89"/>
  </r>
  <r>
    <n v="393235290"/>
    <x v="1"/>
    <s v="Russia"/>
    <x v="5"/>
    <x v="0"/>
    <s v="H"/>
    <x v="526"/>
    <d v="2020-01-17T00:00:00"/>
    <n v="5916"/>
    <n v="421.89"/>
    <n v="364.69"/>
    <n v="2495901.2400000002"/>
    <n v="2157506.04"/>
    <n v="338395.2"/>
  </r>
  <r>
    <n v="563791596"/>
    <x v="1"/>
    <s v="Ukraine"/>
    <x v="0"/>
    <x v="1"/>
    <s v="L"/>
    <x v="2467"/>
    <d v="2019-06-12T00:00:00"/>
    <n v="7317"/>
    <n v="651.21"/>
    <n v="524.96"/>
    <n v="4764903.57"/>
    <n v="3841132.32"/>
    <n v="923771.25"/>
  </r>
  <r>
    <n v="170048892"/>
    <x v="2"/>
    <s v="Jordan"/>
    <x v="11"/>
    <x v="0"/>
    <s v="M"/>
    <x v="2468"/>
    <d v="2012-09-15T00:00:00"/>
    <n v="101"/>
    <n v="9.33"/>
    <n v="6.92"/>
    <n v="942.33"/>
    <n v="698.92"/>
    <n v="243.41"/>
  </r>
  <r>
    <n v="122993505"/>
    <x v="1"/>
    <s v="Armenia"/>
    <x v="8"/>
    <x v="0"/>
    <s v="C"/>
    <x v="1779"/>
    <d v="2016-11-29T00:00:00"/>
    <n v="5366"/>
    <n v="152.58000000000001"/>
    <n v="97.44"/>
    <n v="818744.28"/>
    <n v="522863.04"/>
    <n v="295881.24"/>
  </r>
  <r>
    <n v="503924262"/>
    <x v="5"/>
    <s v="New Zealand"/>
    <x v="6"/>
    <x v="0"/>
    <s v="H"/>
    <x v="2469"/>
    <d v="2011-04-02T00:00:00"/>
    <n v="1242"/>
    <n v="205.7"/>
    <n v="117.11"/>
    <n v="255479.4"/>
    <n v="145450.62"/>
    <n v="110028.78"/>
  </r>
  <r>
    <n v="114452493"/>
    <x v="1"/>
    <s v="Andorra"/>
    <x v="8"/>
    <x v="0"/>
    <s v="L"/>
    <x v="2470"/>
    <d v="2012-07-29T00:00:00"/>
    <n v="7891"/>
    <n v="152.58000000000001"/>
    <n v="97.44"/>
    <n v="1204008.78"/>
    <n v="768899.04"/>
    <n v="435109.74"/>
  </r>
  <r>
    <n v="526502025"/>
    <x v="0"/>
    <s v="Cape Verde"/>
    <x v="7"/>
    <x v="1"/>
    <s v="H"/>
    <x v="2471"/>
    <d v="2018-10-27T00:00:00"/>
    <n v="2504"/>
    <n v="109.28"/>
    <n v="35.840000000000003"/>
    <n v="273637.12"/>
    <n v="89743.360000000001"/>
    <n v="183893.76000000001"/>
  </r>
  <r>
    <n v="232309186"/>
    <x v="6"/>
    <s v="United States of America"/>
    <x v="9"/>
    <x v="0"/>
    <s v="C"/>
    <x v="2472"/>
    <d v="2012-11-12T00:00:00"/>
    <n v="4305"/>
    <n v="81.73"/>
    <n v="56.67"/>
    <n v="351847.65"/>
    <n v="243964.35"/>
    <n v="107883.3"/>
  </r>
  <r>
    <n v="494422805"/>
    <x v="4"/>
    <s v="Costa Rica"/>
    <x v="8"/>
    <x v="0"/>
    <s v="H"/>
    <x v="2473"/>
    <d v="2018-07-03T00:00:00"/>
    <n v="9550"/>
    <n v="152.58000000000001"/>
    <n v="97.44"/>
    <n v="1457139"/>
    <n v="930552"/>
    <n v="526587"/>
  </r>
  <r>
    <n v="395704209"/>
    <x v="1"/>
    <s v="Latvia"/>
    <x v="4"/>
    <x v="0"/>
    <s v="C"/>
    <x v="1935"/>
    <d v="2020-12-08T00:00:00"/>
    <n v="6524"/>
    <n v="255.28"/>
    <n v="159.41999999999999"/>
    <n v="1665446.72"/>
    <n v="1040056.08"/>
    <n v="625390.64"/>
  </r>
  <r>
    <n v="889327228"/>
    <x v="3"/>
    <s v="India"/>
    <x v="9"/>
    <x v="0"/>
    <s v="M"/>
    <x v="2474"/>
    <d v="2018-01-01T00:00:00"/>
    <n v="544"/>
    <n v="81.73"/>
    <n v="56.67"/>
    <n v="44461.120000000003"/>
    <n v="30828.48"/>
    <n v="13632.64"/>
  </r>
  <r>
    <n v="748778188"/>
    <x v="1"/>
    <s v="Iceland"/>
    <x v="7"/>
    <x v="0"/>
    <s v="M"/>
    <x v="1275"/>
    <d v="2011-02-27T00:00:00"/>
    <n v="8960"/>
    <n v="109.28"/>
    <n v="35.840000000000003"/>
    <n v="979148.80000000005"/>
    <n v="321126.40000000002"/>
    <n v="658022.40000000002"/>
  </r>
  <r>
    <n v="617855918"/>
    <x v="0"/>
    <s v="Cote d'Ivoire"/>
    <x v="1"/>
    <x v="1"/>
    <s v="L"/>
    <x v="2475"/>
    <d v="2013-07-03T00:00:00"/>
    <n v="6151"/>
    <n v="47.45"/>
    <n v="31.79"/>
    <n v="291864.95"/>
    <n v="195540.29"/>
    <n v="96324.66"/>
  </r>
  <r>
    <n v="760671746"/>
    <x v="1"/>
    <s v="Andorra"/>
    <x v="11"/>
    <x v="1"/>
    <s v="M"/>
    <x v="2476"/>
    <d v="2014-10-31T00:00:00"/>
    <n v="8528"/>
    <n v="9.33"/>
    <n v="6.92"/>
    <n v="79566.240000000005"/>
    <n v="59013.760000000002"/>
    <n v="20552.48"/>
  </r>
  <r>
    <n v="611649501"/>
    <x v="4"/>
    <s v="Grenada"/>
    <x v="8"/>
    <x v="1"/>
    <s v="C"/>
    <x v="2427"/>
    <d v="2011-12-01T00:00:00"/>
    <n v="9534"/>
    <n v="152.58000000000001"/>
    <n v="97.44"/>
    <n v="1454697.72"/>
    <n v="928992.96"/>
    <n v="525704.76"/>
  </r>
  <r>
    <n v="125525510"/>
    <x v="2"/>
    <s v="Bahrain"/>
    <x v="9"/>
    <x v="1"/>
    <s v="L"/>
    <x v="2238"/>
    <d v="2015-09-22T00:00:00"/>
    <n v="4643"/>
    <n v="81.73"/>
    <n v="56.67"/>
    <n v="379472.39"/>
    <n v="263118.81"/>
    <n v="116353.58"/>
  </r>
  <r>
    <n v="227348601"/>
    <x v="0"/>
    <s v="Mozambique"/>
    <x v="3"/>
    <x v="1"/>
    <s v="M"/>
    <x v="2477"/>
    <d v="2014-07-15T00:00:00"/>
    <n v="6358"/>
    <n v="668.27"/>
    <n v="502.54"/>
    <n v="4248860.66"/>
    <n v="3195149.32"/>
    <n v="1053711.3400000001"/>
  </r>
  <r>
    <n v="562480103"/>
    <x v="1"/>
    <s v="Czech Republic"/>
    <x v="3"/>
    <x v="0"/>
    <s v="H"/>
    <x v="401"/>
    <d v="2017-07-05T00:00:00"/>
    <n v="9217"/>
    <n v="668.27"/>
    <n v="502.54"/>
    <n v="6159444.5899999999"/>
    <n v="4631911.18"/>
    <n v="1527533.41"/>
  </r>
  <r>
    <n v="846593844"/>
    <x v="0"/>
    <s v="Mauritius "/>
    <x v="7"/>
    <x v="0"/>
    <s v="L"/>
    <x v="814"/>
    <d v="2019-01-29T00:00:00"/>
    <n v="4787"/>
    <n v="109.28"/>
    <n v="35.840000000000003"/>
    <n v="523123.36"/>
    <n v="171566.07999999999"/>
    <n v="351557.28"/>
  </r>
  <r>
    <n v="415676152"/>
    <x v="1"/>
    <s v="Cyprus"/>
    <x v="11"/>
    <x v="1"/>
    <s v="L"/>
    <x v="2478"/>
    <d v="2021-01-03T00:00:00"/>
    <n v="6666"/>
    <n v="9.33"/>
    <n v="6.92"/>
    <n v="62193.78"/>
    <n v="46128.72"/>
    <n v="16065.06"/>
  </r>
  <r>
    <n v="476025855"/>
    <x v="2"/>
    <s v="United Arab Emirates"/>
    <x v="6"/>
    <x v="1"/>
    <s v="M"/>
    <x v="2479"/>
    <d v="2014-06-06T00:00:00"/>
    <n v="5484"/>
    <n v="205.7"/>
    <n v="117.11"/>
    <n v="1128058.8"/>
    <n v="642231.24"/>
    <n v="485827.56"/>
  </r>
  <r>
    <n v="954254281"/>
    <x v="5"/>
    <s v="Nauru"/>
    <x v="3"/>
    <x v="0"/>
    <s v="C"/>
    <x v="223"/>
    <d v="2016-03-06T00:00:00"/>
    <n v="3902"/>
    <n v="668.27"/>
    <n v="502.54"/>
    <n v="2607589.54"/>
    <n v="1960911.08"/>
    <n v="646678.46"/>
  </r>
  <r>
    <n v="947285258"/>
    <x v="3"/>
    <s v="Myanmar"/>
    <x v="9"/>
    <x v="1"/>
    <s v="C"/>
    <x v="1716"/>
    <d v="2019-06-04T00:00:00"/>
    <n v="1614"/>
    <n v="81.73"/>
    <n v="56.67"/>
    <n v="131912.22"/>
    <n v="91465.38"/>
    <n v="40446.839999999997"/>
  </r>
  <r>
    <n v="972355115"/>
    <x v="2"/>
    <s v="United Arab Emirates"/>
    <x v="4"/>
    <x v="1"/>
    <s v="M"/>
    <x v="2480"/>
    <d v="2018-09-24T00:00:00"/>
    <n v="341"/>
    <n v="255.28"/>
    <n v="159.41999999999999"/>
    <n v="87050.48"/>
    <n v="54362.22"/>
    <n v="32688.26"/>
  </r>
  <r>
    <n v="717012679"/>
    <x v="1"/>
    <s v="Portugal"/>
    <x v="9"/>
    <x v="1"/>
    <s v="C"/>
    <x v="2481"/>
    <d v="2014-08-25T00:00:00"/>
    <n v="8840"/>
    <n v="81.73"/>
    <n v="56.67"/>
    <n v="722493.2"/>
    <n v="500962.8"/>
    <n v="221530.4"/>
  </r>
  <r>
    <n v="389119279"/>
    <x v="4"/>
    <s v="Antigua and Barbuda "/>
    <x v="2"/>
    <x v="1"/>
    <s v="H"/>
    <x v="1419"/>
    <d v="2011-05-17T00:00:00"/>
    <n v="7897"/>
    <n v="154.06"/>
    <n v="90.93"/>
    <n v="1216611.82"/>
    <n v="718074.21"/>
    <n v="498537.61"/>
  </r>
  <r>
    <n v="266848742"/>
    <x v="0"/>
    <s v="Mauritania"/>
    <x v="5"/>
    <x v="0"/>
    <s v="M"/>
    <x v="2019"/>
    <d v="2018-07-23T00:00:00"/>
    <n v="5328"/>
    <n v="421.89"/>
    <n v="364.69"/>
    <n v="2247829.92"/>
    <n v="1943068.32"/>
    <n v="304761.59999999998"/>
  </r>
  <r>
    <n v="248687398"/>
    <x v="1"/>
    <s v="Italy"/>
    <x v="6"/>
    <x v="0"/>
    <s v="H"/>
    <x v="392"/>
    <d v="2019-06-18T00:00:00"/>
    <n v="982"/>
    <n v="205.7"/>
    <n v="117.11"/>
    <n v="201997.4"/>
    <n v="115002.02"/>
    <n v="86995.38"/>
  </r>
  <r>
    <n v="303434073"/>
    <x v="0"/>
    <s v="Mauritius "/>
    <x v="2"/>
    <x v="1"/>
    <s v="C"/>
    <x v="2482"/>
    <d v="2019-04-28T00:00:00"/>
    <n v="1740"/>
    <n v="154.06"/>
    <n v="90.93"/>
    <n v="268064.40000000002"/>
    <n v="158218.20000000001"/>
    <n v="109846.2"/>
  </r>
  <r>
    <n v="920200097"/>
    <x v="6"/>
    <s v="United States of America"/>
    <x v="8"/>
    <x v="0"/>
    <s v="L"/>
    <x v="466"/>
    <d v="2010-12-02T00:00:00"/>
    <n v="6512"/>
    <n v="152.58000000000001"/>
    <n v="97.44"/>
    <n v="993600.96"/>
    <n v="634529.28000000003"/>
    <n v="359071.68"/>
  </r>
  <r>
    <n v="858409297"/>
    <x v="1"/>
    <s v="Liechtenstein"/>
    <x v="7"/>
    <x v="0"/>
    <s v="M"/>
    <x v="2464"/>
    <d v="2010-05-02T00:00:00"/>
    <n v="1242"/>
    <n v="109.28"/>
    <n v="35.840000000000003"/>
    <n v="135725.76000000001"/>
    <n v="44513.279999999999"/>
    <n v="91212.479999999996"/>
  </r>
  <r>
    <n v="297798001"/>
    <x v="3"/>
    <s v="Nepal"/>
    <x v="7"/>
    <x v="0"/>
    <s v="M"/>
    <x v="1082"/>
    <d v="2018-11-09T00:00:00"/>
    <n v="3901"/>
    <n v="109.28"/>
    <n v="35.840000000000003"/>
    <n v="426301.28"/>
    <n v="139811.84"/>
    <n v="286489.44"/>
  </r>
  <r>
    <n v="388415038"/>
    <x v="0"/>
    <s v="Equatorial Guinea"/>
    <x v="5"/>
    <x v="1"/>
    <s v="H"/>
    <x v="2413"/>
    <d v="2017-06-30T00:00:00"/>
    <n v="9496"/>
    <n v="421.89"/>
    <n v="364.69"/>
    <n v="4006267.44"/>
    <n v="3463096.24"/>
    <n v="543171.19999999995"/>
  </r>
  <r>
    <n v="100621736"/>
    <x v="1"/>
    <s v="Denmark"/>
    <x v="9"/>
    <x v="0"/>
    <s v="M"/>
    <x v="2483"/>
    <d v="2015-09-05T00:00:00"/>
    <n v="5062"/>
    <n v="81.73"/>
    <n v="56.67"/>
    <n v="413717.26"/>
    <n v="286863.53999999998"/>
    <n v="126853.72"/>
  </r>
  <r>
    <n v="275091922"/>
    <x v="2"/>
    <s v="United Arab Emirates"/>
    <x v="3"/>
    <x v="1"/>
    <s v="C"/>
    <x v="2484"/>
    <d v="2012-03-22T00:00:00"/>
    <n v="4668"/>
    <n v="668.27"/>
    <n v="502.54"/>
    <n v="3119484.36"/>
    <n v="2345856.7200000002"/>
    <n v="773627.64"/>
  </r>
  <r>
    <n v="472811925"/>
    <x v="0"/>
    <s v="Malawi"/>
    <x v="6"/>
    <x v="1"/>
    <s v="L"/>
    <x v="1690"/>
    <d v="2020-10-24T00:00:00"/>
    <n v="4410"/>
    <n v="205.7"/>
    <n v="117.11"/>
    <n v="907137"/>
    <n v="516455.1"/>
    <n v="390681.9"/>
  </r>
  <r>
    <n v="325080573"/>
    <x v="4"/>
    <s v="Panama"/>
    <x v="2"/>
    <x v="0"/>
    <s v="H"/>
    <x v="216"/>
    <d v="2010-09-21T00:00:00"/>
    <n v="7420"/>
    <n v="154.06"/>
    <n v="90.93"/>
    <n v="1143125.2"/>
    <n v="674700.6"/>
    <n v="468424.6"/>
  </r>
  <r>
    <n v="883509194"/>
    <x v="1"/>
    <s v="Croatia"/>
    <x v="9"/>
    <x v="1"/>
    <s v="L"/>
    <x v="2485"/>
    <d v="2012-11-16T00:00:00"/>
    <n v="8859"/>
    <n v="81.73"/>
    <n v="56.67"/>
    <n v="724046.07"/>
    <n v="502039.53"/>
    <n v="222006.54"/>
  </r>
  <r>
    <n v="570021617"/>
    <x v="0"/>
    <s v="Madagascar"/>
    <x v="11"/>
    <x v="1"/>
    <s v="C"/>
    <x v="2486"/>
    <d v="2017-01-14T00:00:00"/>
    <n v="918"/>
    <n v="9.33"/>
    <n v="6.92"/>
    <n v="8564.94"/>
    <n v="6352.56"/>
    <n v="2212.38"/>
  </r>
  <r>
    <n v="126854169"/>
    <x v="0"/>
    <s v="Zimbabwe"/>
    <x v="2"/>
    <x v="1"/>
    <s v="C"/>
    <x v="1489"/>
    <d v="2015-03-21T00:00:00"/>
    <n v="7822"/>
    <n v="154.06"/>
    <n v="90.93"/>
    <n v="1205057.32"/>
    <n v="711254.46"/>
    <n v="493802.86"/>
  </r>
  <r>
    <n v="366555678"/>
    <x v="0"/>
    <s v="Zambia"/>
    <x v="4"/>
    <x v="0"/>
    <s v="M"/>
    <x v="818"/>
    <d v="2018-06-15T00:00:00"/>
    <n v="826"/>
    <n v="255.28"/>
    <n v="159.41999999999999"/>
    <n v="210861.28"/>
    <n v="131680.92000000001"/>
    <n v="79180.36"/>
  </r>
  <r>
    <n v="821987473"/>
    <x v="0"/>
    <s v="Uganda"/>
    <x v="10"/>
    <x v="1"/>
    <s v="H"/>
    <x v="1053"/>
    <d v="2019-07-20T00:00:00"/>
    <n v="3215"/>
    <n v="437.2"/>
    <n v="263.33"/>
    <n v="1405598"/>
    <n v="846605.95"/>
    <n v="558992.05000000005"/>
  </r>
  <r>
    <n v="196323382"/>
    <x v="1"/>
    <s v="Luxembourg"/>
    <x v="1"/>
    <x v="1"/>
    <s v="M"/>
    <x v="520"/>
    <d v="2011-12-12T00:00:00"/>
    <n v="5306"/>
    <n v="47.45"/>
    <n v="31.79"/>
    <n v="251769.7"/>
    <n v="168677.74"/>
    <n v="83091.960000000006"/>
  </r>
  <r>
    <n v="413049733"/>
    <x v="0"/>
    <s v="Niger"/>
    <x v="8"/>
    <x v="0"/>
    <s v="C"/>
    <x v="1440"/>
    <d v="2019-06-01T00:00:00"/>
    <n v="9450"/>
    <n v="152.58000000000001"/>
    <n v="97.44"/>
    <n v="1441881"/>
    <n v="920808"/>
    <n v="521073"/>
  </r>
  <r>
    <n v="765965354"/>
    <x v="5"/>
    <s v="Papua New Guinea"/>
    <x v="8"/>
    <x v="1"/>
    <s v="M"/>
    <x v="2487"/>
    <d v="2011-04-25T00:00:00"/>
    <n v="5025"/>
    <n v="152.58000000000001"/>
    <n v="97.44"/>
    <n v="766714.5"/>
    <n v="489636"/>
    <n v="277078.5"/>
  </r>
  <r>
    <n v="169181573"/>
    <x v="1"/>
    <s v="Sweden"/>
    <x v="9"/>
    <x v="1"/>
    <s v="H"/>
    <x v="1926"/>
    <d v="2020-03-21T00:00:00"/>
    <n v="3442"/>
    <n v="81.73"/>
    <n v="56.67"/>
    <n v="281314.65999999997"/>
    <n v="195058.14"/>
    <n v="86256.52"/>
  </r>
  <r>
    <n v="307122218"/>
    <x v="1"/>
    <s v="Ukraine"/>
    <x v="7"/>
    <x v="0"/>
    <s v="M"/>
    <x v="2488"/>
    <d v="2014-01-23T00:00:00"/>
    <n v="3144"/>
    <n v="109.28"/>
    <n v="35.840000000000003"/>
    <n v="343576.32000000001"/>
    <n v="112680.96000000001"/>
    <n v="230895.35999999999"/>
  </r>
  <r>
    <n v="684523618"/>
    <x v="5"/>
    <s v="Papua New Guinea"/>
    <x v="3"/>
    <x v="0"/>
    <s v="L"/>
    <x v="2489"/>
    <d v="2012-04-27T00:00:00"/>
    <n v="4605"/>
    <n v="668.27"/>
    <n v="502.54"/>
    <n v="3077383.35"/>
    <n v="2314196.7000000002"/>
    <n v="763186.65"/>
  </r>
  <r>
    <n v="876434600"/>
    <x v="2"/>
    <s v="Pakistan"/>
    <x v="4"/>
    <x v="0"/>
    <s v="C"/>
    <x v="937"/>
    <d v="2018-04-21T00:00:00"/>
    <n v="5329"/>
    <n v="255.28"/>
    <n v="159.41999999999999"/>
    <n v="1360387.12"/>
    <n v="849549.18"/>
    <n v="510837.94"/>
  </r>
  <r>
    <n v="978216493"/>
    <x v="1"/>
    <s v="Vatican City"/>
    <x v="4"/>
    <x v="1"/>
    <s v="L"/>
    <x v="415"/>
    <d v="2010-09-07T00:00:00"/>
    <n v="4853"/>
    <n v="255.28"/>
    <n v="159.41999999999999"/>
    <n v="1238873.8400000001"/>
    <n v="773665.26"/>
    <n v="465208.58"/>
  </r>
  <r>
    <n v="255543124"/>
    <x v="1"/>
    <s v="Ukraine"/>
    <x v="4"/>
    <x v="1"/>
    <s v="H"/>
    <x v="1656"/>
    <d v="2018-06-19T00:00:00"/>
    <n v="9744"/>
    <n v="255.28"/>
    <n v="159.41999999999999"/>
    <n v="2487448.3199999998"/>
    <n v="1553388.48"/>
    <n v="934059.84"/>
  </r>
  <r>
    <n v="294400823"/>
    <x v="0"/>
    <s v="Cote d'Ivoire"/>
    <x v="10"/>
    <x v="0"/>
    <s v="L"/>
    <x v="1141"/>
    <d v="2015-07-22T00:00:00"/>
    <n v="8601"/>
    <n v="437.2"/>
    <n v="263.33"/>
    <n v="3760357.2"/>
    <n v="2264901.33"/>
    <n v="1495455.87"/>
  </r>
  <r>
    <n v="951088416"/>
    <x v="3"/>
    <s v="Malaysia"/>
    <x v="3"/>
    <x v="1"/>
    <s v="C"/>
    <x v="92"/>
    <d v="2020-07-13T00:00:00"/>
    <n v="7052"/>
    <n v="668.27"/>
    <n v="502.54"/>
    <n v="4712640.04"/>
    <n v="3543912.08"/>
    <n v="1168727.96"/>
  </r>
  <r>
    <n v="802217233"/>
    <x v="1"/>
    <s v="Hungary"/>
    <x v="9"/>
    <x v="0"/>
    <s v="M"/>
    <x v="1965"/>
    <d v="2011-03-13T00:00:00"/>
    <n v="2761"/>
    <n v="81.73"/>
    <n v="56.67"/>
    <n v="225656.53"/>
    <n v="156465.87"/>
    <n v="69190.66"/>
  </r>
  <r>
    <n v="294711101"/>
    <x v="0"/>
    <s v="Mauritius "/>
    <x v="1"/>
    <x v="1"/>
    <s v="M"/>
    <x v="2011"/>
    <d v="2017-02-20T00:00:00"/>
    <n v="419"/>
    <n v="47.45"/>
    <n v="31.79"/>
    <n v="19881.55"/>
    <n v="13320.01"/>
    <n v="6561.54"/>
  </r>
  <r>
    <n v="395806348"/>
    <x v="1"/>
    <s v="Switzerland"/>
    <x v="5"/>
    <x v="0"/>
    <s v="L"/>
    <x v="1037"/>
    <d v="2020-07-19T00:00:00"/>
    <n v="6749"/>
    <n v="421.89"/>
    <n v="364.69"/>
    <n v="2847335.61"/>
    <n v="2461292.81"/>
    <n v="386042.8"/>
  </r>
  <r>
    <n v="343051803"/>
    <x v="5"/>
    <s v="East Timor"/>
    <x v="10"/>
    <x v="0"/>
    <s v="L"/>
    <x v="1402"/>
    <d v="2011-07-16T00:00:00"/>
    <n v="5507"/>
    <n v="437.2"/>
    <n v="263.33"/>
    <n v="2407660.4"/>
    <n v="1450158.31"/>
    <n v="957502.09"/>
  </r>
  <r>
    <n v="794308793"/>
    <x v="1"/>
    <s v="Netherlands"/>
    <x v="3"/>
    <x v="1"/>
    <s v="C"/>
    <x v="2490"/>
    <d v="2018-11-20T00:00:00"/>
    <n v="2478"/>
    <n v="668.27"/>
    <n v="502.54"/>
    <n v="1655973.06"/>
    <n v="1245294.1200000001"/>
    <n v="410678.94"/>
  </r>
  <r>
    <n v="677751147"/>
    <x v="0"/>
    <s v="Namibia"/>
    <x v="7"/>
    <x v="0"/>
    <s v="M"/>
    <x v="2373"/>
    <d v="2010-12-23T00:00:00"/>
    <n v="480"/>
    <n v="109.28"/>
    <n v="35.840000000000003"/>
    <n v="52454.400000000001"/>
    <n v="17203.2"/>
    <n v="35251.199999999997"/>
  </r>
  <r>
    <n v="341865193"/>
    <x v="0"/>
    <s v="Cote d'Ivoire"/>
    <x v="8"/>
    <x v="0"/>
    <s v="L"/>
    <x v="2491"/>
    <d v="2017-05-04T00:00:00"/>
    <n v="4363"/>
    <n v="152.58000000000001"/>
    <n v="97.44"/>
    <n v="665706.54"/>
    <n v="425130.72"/>
    <n v="240575.82"/>
  </r>
  <r>
    <n v="205449759"/>
    <x v="2"/>
    <s v="Jordan"/>
    <x v="9"/>
    <x v="0"/>
    <s v="H"/>
    <x v="350"/>
    <d v="2012-10-17T00:00:00"/>
    <n v="6004"/>
    <n v="81.73"/>
    <n v="56.67"/>
    <n v="490706.92"/>
    <n v="340246.68"/>
    <n v="150460.24"/>
  </r>
  <r>
    <n v="307616174"/>
    <x v="2"/>
    <s v="Azerbaijan"/>
    <x v="2"/>
    <x v="1"/>
    <s v="C"/>
    <x v="1774"/>
    <d v="2020-03-13T00:00:00"/>
    <n v="9317"/>
    <n v="154.06"/>
    <n v="90.93"/>
    <n v="1435377.02"/>
    <n v="847194.81"/>
    <n v="588182.21"/>
  </r>
  <r>
    <n v="757788264"/>
    <x v="5"/>
    <s v="Federated States of Micronesia"/>
    <x v="9"/>
    <x v="0"/>
    <s v="C"/>
    <x v="1884"/>
    <d v="2016-02-16T00:00:00"/>
    <n v="5242"/>
    <n v="81.73"/>
    <n v="56.67"/>
    <n v="428428.66"/>
    <n v="297064.14"/>
    <n v="131364.51999999999"/>
  </r>
  <r>
    <n v="385702359"/>
    <x v="0"/>
    <s v="Lesotho"/>
    <x v="0"/>
    <x v="1"/>
    <s v="L"/>
    <x v="743"/>
    <d v="2017-08-08T00:00:00"/>
    <n v="6754"/>
    <n v="651.21"/>
    <n v="524.96"/>
    <n v="4398272.34"/>
    <n v="3545579.84"/>
    <n v="852692.5"/>
  </r>
  <r>
    <n v="791407287"/>
    <x v="1"/>
    <s v="Albania"/>
    <x v="11"/>
    <x v="0"/>
    <s v="H"/>
    <x v="1750"/>
    <d v="2012-10-19T00:00:00"/>
    <n v="3858"/>
    <n v="9.33"/>
    <n v="6.92"/>
    <n v="35995.14"/>
    <n v="26697.360000000001"/>
    <n v="9297.7800000000007"/>
  </r>
  <r>
    <n v="495264375"/>
    <x v="0"/>
    <s v="Zimbabwe"/>
    <x v="4"/>
    <x v="0"/>
    <s v="L"/>
    <x v="1817"/>
    <d v="2012-08-24T00:00:00"/>
    <n v="8589"/>
    <n v="255.28"/>
    <n v="159.41999999999999"/>
    <n v="2192599.92"/>
    <n v="1369258.38"/>
    <n v="823341.54"/>
  </r>
  <r>
    <n v="787947452"/>
    <x v="4"/>
    <s v="Dominican Republic"/>
    <x v="8"/>
    <x v="1"/>
    <s v="M"/>
    <x v="2193"/>
    <d v="2012-05-13T00:00:00"/>
    <n v="16"/>
    <n v="152.58000000000001"/>
    <n v="97.44"/>
    <n v="2441.2800000000002"/>
    <n v="1559.04"/>
    <n v="882.24"/>
  </r>
  <r>
    <n v="780442845"/>
    <x v="3"/>
    <s v="Myanmar"/>
    <x v="9"/>
    <x v="1"/>
    <s v="C"/>
    <x v="941"/>
    <d v="2011-03-26T00:00:00"/>
    <n v="9236"/>
    <n v="81.73"/>
    <n v="56.67"/>
    <n v="754858.28"/>
    <n v="523404.12"/>
    <n v="231454.16"/>
  </r>
  <r>
    <n v="554049384"/>
    <x v="4"/>
    <s v="Cuba"/>
    <x v="2"/>
    <x v="1"/>
    <s v="C"/>
    <x v="307"/>
    <d v="2019-04-07T00:00:00"/>
    <n v="4380"/>
    <n v="154.06"/>
    <n v="90.93"/>
    <n v="674782.8"/>
    <n v="398273.4"/>
    <n v="276509.40000000002"/>
  </r>
  <r>
    <n v="710378396"/>
    <x v="3"/>
    <s v="Taiwan"/>
    <x v="3"/>
    <x v="1"/>
    <s v="L"/>
    <x v="2492"/>
    <d v="2011-04-14T00:00:00"/>
    <n v="5608"/>
    <n v="668.27"/>
    <n v="502.54"/>
    <n v="3747658.16"/>
    <n v="2818244.32"/>
    <n v="929413.84"/>
  </r>
  <r>
    <n v="121353709"/>
    <x v="2"/>
    <s v="Azerbaijan"/>
    <x v="5"/>
    <x v="0"/>
    <s v="M"/>
    <x v="2116"/>
    <d v="2013-03-18T00:00:00"/>
    <n v="114"/>
    <n v="421.89"/>
    <n v="364.69"/>
    <n v="48095.46"/>
    <n v="41574.660000000003"/>
    <n v="6520.8"/>
  </r>
  <r>
    <n v="879211652"/>
    <x v="3"/>
    <s v="Kazakhstan"/>
    <x v="0"/>
    <x v="1"/>
    <s v="H"/>
    <x v="707"/>
    <d v="2019-07-05T00:00:00"/>
    <n v="7121"/>
    <n v="651.21"/>
    <n v="524.96"/>
    <n v="4637266.41"/>
    <n v="3738240.16"/>
    <n v="899026.25"/>
  </r>
  <r>
    <n v="646501052"/>
    <x v="1"/>
    <s v="Switzerland"/>
    <x v="4"/>
    <x v="1"/>
    <s v="L"/>
    <x v="2493"/>
    <d v="2016-06-18T00:00:00"/>
    <n v="2883"/>
    <n v="255.28"/>
    <n v="159.41999999999999"/>
    <n v="735972.24"/>
    <n v="459607.86"/>
    <n v="276364.38"/>
  </r>
  <r>
    <n v="306083238"/>
    <x v="2"/>
    <s v="Iraq"/>
    <x v="3"/>
    <x v="0"/>
    <s v="L"/>
    <x v="372"/>
    <d v="2011-05-25T00:00:00"/>
    <n v="5687"/>
    <n v="668.27"/>
    <n v="502.54"/>
    <n v="3800451.49"/>
    <n v="2857944.98"/>
    <n v="942506.51"/>
  </r>
  <r>
    <n v="811132037"/>
    <x v="3"/>
    <s v="Kyrgyzstan"/>
    <x v="4"/>
    <x v="1"/>
    <s v="H"/>
    <x v="823"/>
    <d v="2012-03-20T00:00:00"/>
    <n v="850"/>
    <n v="255.28"/>
    <n v="159.41999999999999"/>
    <n v="216988"/>
    <n v="135507"/>
    <n v="81481"/>
  </r>
  <r>
    <n v="935133779"/>
    <x v="3"/>
    <s v="Kyrgyzstan"/>
    <x v="10"/>
    <x v="0"/>
    <s v="M"/>
    <x v="1372"/>
    <d v="2020-04-04T00:00:00"/>
    <n v="5721"/>
    <n v="437.2"/>
    <n v="263.33"/>
    <n v="2501221.2000000002"/>
    <n v="1506510.93"/>
    <n v="994710.27"/>
  </r>
  <r>
    <n v="421887290"/>
    <x v="1"/>
    <s v="Serbia"/>
    <x v="9"/>
    <x v="0"/>
    <s v="C"/>
    <x v="151"/>
    <d v="2015-01-12T00:00:00"/>
    <n v="4679"/>
    <n v="81.73"/>
    <n v="56.67"/>
    <n v="382414.67"/>
    <n v="265158.93"/>
    <n v="117255.74"/>
  </r>
  <r>
    <n v="435503900"/>
    <x v="1"/>
    <s v="Spain"/>
    <x v="11"/>
    <x v="1"/>
    <s v="H"/>
    <x v="2494"/>
    <d v="2014-12-19T00:00:00"/>
    <n v="4137"/>
    <n v="9.33"/>
    <n v="6.92"/>
    <n v="38598.21"/>
    <n v="28628.04"/>
    <n v="9970.17"/>
  </r>
  <r>
    <n v="410407435"/>
    <x v="0"/>
    <s v="Central African Republic"/>
    <x v="0"/>
    <x v="1"/>
    <s v="C"/>
    <x v="2495"/>
    <d v="2019-12-01T00:00:00"/>
    <n v="7535"/>
    <n v="651.21"/>
    <n v="524.96"/>
    <n v="4906867.3499999996"/>
    <n v="3955573.6"/>
    <n v="951293.75"/>
  </r>
  <r>
    <n v="301334226"/>
    <x v="6"/>
    <s v="Mexico"/>
    <x v="6"/>
    <x v="0"/>
    <s v="H"/>
    <x v="2496"/>
    <d v="2012-11-26T00:00:00"/>
    <n v="349"/>
    <n v="205.7"/>
    <n v="117.11"/>
    <n v="71789.3"/>
    <n v="40871.39"/>
    <n v="30917.91"/>
  </r>
  <r>
    <n v="133333098"/>
    <x v="0"/>
    <s v="Tanzania"/>
    <x v="10"/>
    <x v="0"/>
    <s v="H"/>
    <x v="2298"/>
    <d v="2017-09-25T00:00:00"/>
    <n v="5082"/>
    <n v="437.2"/>
    <n v="263.33"/>
    <n v="2221850.4"/>
    <n v="1338243.06"/>
    <n v="883607.34"/>
  </r>
  <r>
    <n v="451765382"/>
    <x v="1"/>
    <s v="Slovenia"/>
    <x v="9"/>
    <x v="1"/>
    <s v="M"/>
    <x v="1787"/>
    <d v="2017-10-30T00:00:00"/>
    <n v="6271"/>
    <n v="81.73"/>
    <n v="56.67"/>
    <n v="512528.83"/>
    <n v="355377.57"/>
    <n v="157151.26"/>
  </r>
  <r>
    <n v="972304904"/>
    <x v="1"/>
    <s v="Serbia"/>
    <x v="6"/>
    <x v="0"/>
    <s v="M"/>
    <x v="2497"/>
    <d v="2014-10-22T00:00:00"/>
    <n v="5483"/>
    <n v="205.7"/>
    <n v="117.11"/>
    <n v="1127853.1000000001"/>
    <n v="642114.13"/>
    <n v="485738.97"/>
  </r>
  <r>
    <n v="130937993"/>
    <x v="0"/>
    <s v="Tanzania"/>
    <x v="2"/>
    <x v="1"/>
    <s v="C"/>
    <x v="2498"/>
    <d v="2013-01-16T00:00:00"/>
    <n v="6317"/>
    <n v="154.06"/>
    <n v="90.93"/>
    <n v="973197.02"/>
    <n v="574404.81000000006"/>
    <n v="398792.21"/>
  </r>
  <r>
    <n v="933963477"/>
    <x v="2"/>
    <s v="Afghanistan"/>
    <x v="6"/>
    <x v="1"/>
    <s v="H"/>
    <x v="1595"/>
    <d v="2016-03-02T00:00:00"/>
    <n v="9402"/>
    <n v="205.7"/>
    <n v="117.11"/>
    <n v="1933991.4"/>
    <n v="1101068.22"/>
    <n v="832923.18"/>
  </r>
  <r>
    <n v="607992684"/>
    <x v="4"/>
    <s v="The Bahamas"/>
    <x v="8"/>
    <x v="1"/>
    <s v="M"/>
    <x v="1328"/>
    <d v="2020-04-11T00:00:00"/>
    <n v="7401"/>
    <n v="152.58000000000001"/>
    <n v="97.44"/>
    <n v="1129244.58"/>
    <n v="721153.44"/>
    <n v="408091.14"/>
  </r>
  <r>
    <n v="949949443"/>
    <x v="0"/>
    <s v="Mauritius "/>
    <x v="6"/>
    <x v="1"/>
    <s v="C"/>
    <x v="1111"/>
    <d v="2015-05-28T00:00:00"/>
    <n v="5"/>
    <n v="205.7"/>
    <n v="117.11"/>
    <n v="1028.5"/>
    <n v="585.54999999999995"/>
    <n v="442.95"/>
  </r>
  <r>
    <n v="677070081"/>
    <x v="1"/>
    <s v="Vatican City"/>
    <x v="10"/>
    <x v="0"/>
    <s v="H"/>
    <x v="2499"/>
    <d v="2010-12-21T00:00:00"/>
    <n v="8938"/>
    <n v="437.2"/>
    <n v="263.33"/>
    <n v="3907693.6"/>
    <n v="2353643.54"/>
    <n v="1554050.06"/>
  </r>
  <r>
    <n v="376903426"/>
    <x v="0"/>
    <s v="Angola"/>
    <x v="5"/>
    <x v="1"/>
    <s v="H"/>
    <x v="334"/>
    <d v="2017-09-19T00:00:00"/>
    <n v="2954"/>
    <n v="421.89"/>
    <n v="364.69"/>
    <n v="1246263.06"/>
    <n v="1077294.26"/>
    <n v="168968.8"/>
  </r>
  <r>
    <n v="257310807"/>
    <x v="3"/>
    <s v="Singapore"/>
    <x v="2"/>
    <x v="1"/>
    <s v="H"/>
    <x v="854"/>
    <d v="2013-12-14T00:00:00"/>
    <n v="2841"/>
    <n v="154.06"/>
    <n v="90.93"/>
    <n v="437684.46"/>
    <n v="258332.13"/>
    <n v="179352.33"/>
  </r>
  <r>
    <n v="596466052"/>
    <x v="3"/>
    <s v="Sri Lanka"/>
    <x v="7"/>
    <x v="1"/>
    <s v="H"/>
    <x v="2500"/>
    <d v="2015-11-11T00:00:00"/>
    <n v="6414"/>
    <n v="109.28"/>
    <n v="35.840000000000003"/>
    <n v="700921.92"/>
    <n v="229877.76000000001"/>
    <n v="471044.16"/>
  </r>
  <r>
    <n v="392855489"/>
    <x v="0"/>
    <s v="Nigeria"/>
    <x v="8"/>
    <x v="0"/>
    <s v="M"/>
    <x v="2501"/>
    <d v="2021-01-02T00:00:00"/>
    <n v="3524"/>
    <n v="152.58000000000001"/>
    <n v="97.44"/>
    <n v="537691.92000000004"/>
    <n v="343378.56"/>
    <n v="194313.36"/>
  </r>
  <r>
    <n v="515277945"/>
    <x v="0"/>
    <s v="Niger"/>
    <x v="3"/>
    <x v="0"/>
    <s v="H"/>
    <x v="1140"/>
    <d v="2016-05-07T00:00:00"/>
    <n v="1050"/>
    <n v="668.27"/>
    <n v="502.54"/>
    <n v="701683.5"/>
    <n v="527667"/>
    <n v="174016.5"/>
  </r>
  <r>
    <n v="552844750"/>
    <x v="6"/>
    <s v="Greenland"/>
    <x v="10"/>
    <x v="0"/>
    <s v="L"/>
    <x v="516"/>
    <d v="2019-03-19T00:00:00"/>
    <n v="7902"/>
    <n v="437.2"/>
    <n v="263.33"/>
    <n v="3454754.4"/>
    <n v="2080833.66"/>
    <n v="1373920.74"/>
  </r>
  <r>
    <n v="164979732"/>
    <x v="0"/>
    <s v="Ghana"/>
    <x v="11"/>
    <x v="1"/>
    <s v="M"/>
    <x v="2332"/>
    <d v="2018-09-13T00:00:00"/>
    <n v="24"/>
    <n v="9.33"/>
    <n v="6.92"/>
    <n v="223.92"/>
    <n v="166.08"/>
    <n v="57.84"/>
  </r>
  <r>
    <n v="431419217"/>
    <x v="2"/>
    <s v="Somalia"/>
    <x v="5"/>
    <x v="1"/>
    <s v="H"/>
    <x v="52"/>
    <d v="2015-12-14T00:00:00"/>
    <n v="5388"/>
    <n v="421.89"/>
    <n v="364.69"/>
    <n v="2273143.3199999998"/>
    <n v="1964949.72"/>
    <n v="308193.59999999998"/>
  </r>
  <r>
    <n v="702212035"/>
    <x v="3"/>
    <s v="Malaysia"/>
    <x v="8"/>
    <x v="1"/>
    <s v="C"/>
    <x v="1886"/>
    <d v="2015-05-30T00:00:00"/>
    <n v="9001"/>
    <n v="152.58000000000001"/>
    <n v="97.44"/>
    <n v="1373372.58"/>
    <n v="877057.44"/>
    <n v="496315.14"/>
  </r>
  <r>
    <n v="847719514"/>
    <x v="2"/>
    <s v="United Arab Emirates"/>
    <x v="3"/>
    <x v="1"/>
    <s v="H"/>
    <x v="1511"/>
    <d v="2019-12-29T00:00:00"/>
    <n v="7897"/>
    <n v="668.27"/>
    <n v="502.54"/>
    <n v="5277328.1900000004"/>
    <n v="3968558.38"/>
    <n v="1308769.81"/>
  </r>
  <r>
    <n v="808615481"/>
    <x v="2"/>
    <s v="Jordan"/>
    <x v="7"/>
    <x v="0"/>
    <s v="M"/>
    <x v="2502"/>
    <d v="2017-11-01T00:00:00"/>
    <n v="6145"/>
    <n v="109.28"/>
    <n v="35.840000000000003"/>
    <n v="671525.6"/>
    <n v="220236.79999999999"/>
    <n v="451288.8"/>
  </r>
  <r>
    <n v="145886266"/>
    <x v="3"/>
    <s v="Vietnam"/>
    <x v="0"/>
    <x v="0"/>
    <s v="H"/>
    <x v="1631"/>
    <d v="2011-04-08T00:00:00"/>
    <n v="9843"/>
    <n v="651.21"/>
    <n v="524.96"/>
    <n v="6409860.0300000003"/>
    <n v="5167181.28"/>
    <n v="1242678.75"/>
  </r>
  <r>
    <n v="290830695"/>
    <x v="0"/>
    <s v="Lesotho"/>
    <x v="6"/>
    <x v="1"/>
    <s v="L"/>
    <x v="1956"/>
    <d v="2015-03-23T00:00:00"/>
    <n v="2120"/>
    <n v="205.7"/>
    <n v="117.11"/>
    <n v="436084"/>
    <n v="248273.2"/>
    <n v="187810.8"/>
  </r>
  <r>
    <n v="495060098"/>
    <x v="0"/>
    <s v="Cameroon"/>
    <x v="6"/>
    <x v="1"/>
    <s v="H"/>
    <x v="1923"/>
    <d v="2017-07-26T00:00:00"/>
    <n v="8139"/>
    <n v="205.7"/>
    <n v="117.11"/>
    <n v="1674192.3"/>
    <n v="953158.29"/>
    <n v="721034.01"/>
  </r>
  <r>
    <n v="980498301"/>
    <x v="0"/>
    <s v="Liberia"/>
    <x v="9"/>
    <x v="1"/>
    <s v="L"/>
    <x v="2312"/>
    <d v="2016-07-19T00:00:00"/>
    <n v="91"/>
    <n v="81.73"/>
    <n v="56.67"/>
    <n v="7437.43"/>
    <n v="5156.97"/>
    <n v="2280.46"/>
  </r>
  <r>
    <n v="689381635"/>
    <x v="5"/>
    <s v="Marshall Islands"/>
    <x v="7"/>
    <x v="1"/>
    <s v="L"/>
    <x v="819"/>
    <d v="2017-01-22T00:00:00"/>
    <n v="2200"/>
    <n v="109.28"/>
    <n v="35.840000000000003"/>
    <n v="240416"/>
    <n v="78848"/>
    <n v="161568"/>
  </r>
  <r>
    <n v="434258925"/>
    <x v="1"/>
    <s v="Ireland"/>
    <x v="7"/>
    <x v="1"/>
    <s v="L"/>
    <x v="75"/>
    <d v="2019-07-18T00:00:00"/>
    <n v="5721"/>
    <n v="109.28"/>
    <n v="35.840000000000003"/>
    <n v="625190.88"/>
    <n v="205040.64000000001"/>
    <n v="420150.24"/>
  </r>
  <r>
    <n v="647991502"/>
    <x v="2"/>
    <s v="Oman"/>
    <x v="5"/>
    <x v="1"/>
    <s v="M"/>
    <x v="642"/>
    <d v="2017-06-20T00:00:00"/>
    <n v="3940"/>
    <n v="421.89"/>
    <n v="364.69"/>
    <n v="1662246.6"/>
    <n v="1436878.6"/>
    <n v="225368"/>
  </r>
  <r>
    <n v="933753192"/>
    <x v="5"/>
    <s v="Samoa "/>
    <x v="1"/>
    <x v="0"/>
    <s v="C"/>
    <x v="190"/>
    <d v="2013-07-05T00:00:00"/>
    <n v="7174"/>
    <n v="47.45"/>
    <n v="31.79"/>
    <n v="340406.3"/>
    <n v="228061.46"/>
    <n v="112344.84"/>
  </r>
  <r>
    <n v="515030324"/>
    <x v="3"/>
    <s v="South Korea"/>
    <x v="8"/>
    <x v="0"/>
    <s v="L"/>
    <x v="456"/>
    <d v="2012-10-30T00:00:00"/>
    <n v="7773"/>
    <n v="152.58000000000001"/>
    <n v="97.44"/>
    <n v="1186004.3400000001"/>
    <n v="757401.12"/>
    <n v="428603.22"/>
  </r>
  <r>
    <n v="485621726"/>
    <x v="2"/>
    <s v="Turkey"/>
    <x v="6"/>
    <x v="0"/>
    <s v="M"/>
    <x v="624"/>
    <d v="2014-08-27T00:00:00"/>
    <n v="5115"/>
    <n v="205.7"/>
    <n v="117.11"/>
    <n v="1052155.5"/>
    <n v="599017.65"/>
    <n v="453137.85"/>
  </r>
  <r>
    <n v="659638726"/>
    <x v="2"/>
    <s v="United Arab Emirates"/>
    <x v="10"/>
    <x v="1"/>
    <s v="M"/>
    <x v="2503"/>
    <d v="2015-04-27T00:00:00"/>
    <n v="613"/>
    <n v="437.2"/>
    <n v="263.33"/>
    <n v="268003.59999999998"/>
    <n v="161421.29"/>
    <n v="106582.31"/>
  </r>
  <r>
    <n v="921505153"/>
    <x v="2"/>
    <s v="Afghanistan"/>
    <x v="1"/>
    <x v="1"/>
    <s v="H"/>
    <x v="1170"/>
    <d v="2021-01-11T00:00:00"/>
    <n v="2707"/>
    <n v="47.45"/>
    <n v="31.79"/>
    <n v="128447.15"/>
    <n v="86055.53"/>
    <n v="42391.62"/>
  </r>
  <r>
    <n v="775957334"/>
    <x v="0"/>
    <s v="Sudan"/>
    <x v="7"/>
    <x v="0"/>
    <s v="C"/>
    <x v="1093"/>
    <d v="2015-07-15T00:00:00"/>
    <n v="1873"/>
    <n v="109.28"/>
    <n v="35.840000000000003"/>
    <n v="204681.44"/>
    <n v="67128.320000000007"/>
    <n v="137553.12"/>
  </r>
  <r>
    <n v="698044097"/>
    <x v="0"/>
    <s v="Mozambique"/>
    <x v="10"/>
    <x v="1"/>
    <s v="M"/>
    <x v="1681"/>
    <d v="2010-01-04T00:00:00"/>
    <n v="5615"/>
    <n v="437.2"/>
    <n v="263.33"/>
    <n v="2454878"/>
    <n v="1478597.95"/>
    <n v="976280.05"/>
  </r>
  <r>
    <n v="783126771"/>
    <x v="2"/>
    <s v="Pakistan"/>
    <x v="0"/>
    <x v="0"/>
    <s v="M"/>
    <x v="110"/>
    <d v="2015-11-08T00:00:00"/>
    <n v="3469"/>
    <n v="651.21"/>
    <n v="524.96"/>
    <n v="2259047.4900000002"/>
    <n v="1821086.24"/>
    <n v="437961.25"/>
  </r>
  <r>
    <n v="296879184"/>
    <x v="0"/>
    <s v="Republic of the Congo"/>
    <x v="1"/>
    <x v="1"/>
    <s v="L"/>
    <x v="2116"/>
    <d v="2013-03-15T00:00:00"/>
    <n v="2003"/>
    <n v="47.45"/>
    <n v="31.79"/>
    <n v="95042.35"/>
    <n v="63675.37"/>
    <n v="31366.98"/>
  </r>
  <r>
    <n v="825287663"/>
    <x v="0"/>
    <s v="Namibia"/>
    <x v="8"/>
    <x v="0"/>
    <s v="L"/>
    <x v="373"/>
    <d v="2014-11-13T00:00:00"/>
    <n v="9814"/>
    <n v="152.58000000000001"/>
    <n v="97.44"/>
    <n v="1497420.12"/>
    <n v="956276.16"/>
    <n v="541143.96"/>
  </r>
  <r>
    <n v="424651038"/>
    <x v="1"/>
    <s v="Slovenia"/>
    <x v="2"/>
    <x v="1"/>
    <s v="M"/>
    <x v="1297"/>
    <d v="2015-09-06T00:00:00"/>
    <n v="2534"/>
    <n v="154.06"/>
    <n v="90.93"/>
    <n v="390388.04"/>
    <n v="230416.62"/>
    <n v="159971.42000000001"/>
  </r>
  <r>
    <n v="371580636"/>
    <x v="1"/>
    <s v="Switzerland"/>
    <x v="2"/>
    <x v="0"/>
    <s v="L"/>
    <x v="1973"/>
    <d v="2018-09-09T00:00:00"/>
    <n v="7822"/>
    <n v="154.06"/>
    <n v="90.93"/>
    <n v="1205057.32"/>
    <n v="711254.46"/>
    <n v="493802.86"/>
  </r>
  <r>
    <n v="213000285"/>
    <x v="3"/>
    <s v="Mongolia"/>
    <x v="6"/>
    <x v="1"/>
    <s v="C"/>
    <x v="1827"/>
    <d v="2010-08-22T00:00:00"/>
    <n v="373"/>
    <n v="205.7"/>
    <n v="117.11"/>
    <n v="76726.100000000006"/>
    <n v="43682.03"/>
    <n v="33044.07"/>
  </r>
  <r>
    <n v="916146314"/>
    <x v="1"/>
    <s v="Bosnia and Herzegovina"/>
    <x v="10"/>
    <x v="0"/>
    <s v="C"/>
    <x v="1515"/>
    <d v="2018-04-12T00:00:00"/>
    <n v="6908"/>
    <n v="437.2"/>
    <n v="263.33"/>
    <n v="3020177.6"/>
    <n v="1819083.64"/>
    <n v="1201093.96"/>
  </r>
  <r>
    <n v="818567550"/>
    <x v="0"/>
    <s v="Angola"/>
    <x v="3"/>
    <x v="1"/>
    <s v="L"/>
    <x v="2504"/>
    <d v="2016-04-04T00:00:00"/>
    <n v="1183"/>
    <n v="668.27"/>
    <n v="502.54"/>
    <n v="790563.41"/>
    <n v="594504.81999999995"/>
    <n v="196058.59"/>
  </r>
  <r>
    <n v="578125321"/>
    <x v="1"/>
    <s v="Vatican City"/>
    <x v="11"/>
    <x v="1"/>
    <s v="L"/>
    <x v="232"/>
    <d v="2020-03-22T00:00:00"/>
    <n v="8985"/>
    <n v="9.33"/>
    <n v="6.92"/>
    <n v="83830.05"/>
    <n v="62176.2"/>
    <n v="21653.85"/>
  </r>
  <r>
    <n v="922993457"/>
    <x v="4"/>
    <s v="Trinidad and Tobago"/>
    <x v="9"/>
    <x v="1"/>
    <s v="L"/>
    <x v="341"/>
    <d v="2017-08-22T00:00:00"/>
    <n v="3130"/>
    <n v="81.73"/>
    <n v="56.67"/>
    <n v="255814.9"/>
    <n v="177377.1"/>
    <n v="78437.8"/>
  </r>
  <r>
    <n v="401658284"/>
    <x v="0"/>
    <s v="Republic of the Congo"/>
    <x v="10"/>
    <x v="0"/>
    <s v="L"/>
    <x v="1331"/>
    <d v="2011-11-15T00:00:00"/>
    <n v="8467"/>
    <n v="437.2"/>
    <n v="263.33"/>
    <n v="3701772.4"/>
    <n v="2229615.11"/>
    <n v="1472157.29"/>
  </r>
  <r>
    <n v="332918632"/>
    <x v="0"/>
    <s v="Eritrea"/>
    <x v="9"/>
    <x v="0"/>
    <s v="C"/>
    <x v="409"/>
    <d v="2016-09-11T00:00:00"/>
    <n v="6876"/>
    <n v="81.73"/>
    <n v="56.67"/>
    <n v="561975.48"/>
    <n v="389662.92"/>
    <n v="172312.56"/>
  </r>
  <r>
    <n v="755885827"/>
    <x v="0"/>
    <s v="Burkina Faso"/>
    <x v="11"/>
    <x v="0"/>
    <s v="L"/>
    <x v="1174"/>
    <d v="2013-05-30T00:00:00"/>
    <n v="2269"/>
    <n v="9.33"/>
    <n v="6.92"/>
    <n v="21169.77"/>
    <n v="15701.48"/>
    <n v="5468.29"/>
  </r>
  <r>
    <n v="879983699"/>
    <x v="0"/>
    <s v="Rwanda"/>
    <x v="3"/>
    <x v="1"/>
    <s v="M"/>
    <x v="2471"/>
    <d v="2018-10-22T00:00:00"/>
    <n v="5587"/>
    <n v="668.27"/>
    <n v="502.54"/>
    <n v="3733624.49"/>
    <n v="2807690.98"/>
    <n v="925933.51"/>
  </r>
  <r>
    <n v="434948575"/>
    <x v="1"/>
    <s v="Portugal"/>
    <x v="8"/>
    <x v="1"/>
    <s v="H"/>
    <x v="1039"/>
    <d v="2019-01-28T00:00:00"/>
    <n v="9804"/>
    <n v="152.58000000000001"/>
    <n v="97.44"/>
    <n v="1495894.32"/>
    <n v="955301.76"/>
    <n v="540592.56000000006"/>
  </r>
  <r>
    <n v="120829284"/>
    <x v="3"/>
    <s v="Vietnam"/>
    <x v="10"/>
    <x v="0"/>
    <s v="M"/>
    <x v="589"/>
    <d v="2013-01-09T00:00:00"/>
    <n v="4925"/>
    <n v="437.2"/>
    <n v="263.33"/>
    <n v="2153210"/>
    <n v="1296900.25"/>
    <n v="856309.75"/>
  </r>
  <r>
    <n v="257987153"/>
    <x v="1"/>
    <s v="Iceland"/>
    <x v="3"/>
    <x v="1"/>
    <s v="C"/>
    <x v="428"/>
    <d v="2010-03-16T00:00:00"/>
    <n v="2986"/>
    <n v="668.27"/>
    <n v="502.54"/>
    <n v="1995454.22"/>
    <n v="1500584.44"/>
    <n v="494869.78"/>
  </r>
  <r>
    <n v="337096011"/>
    <x v="3"/>
    <s v="South Korea"/>
    <x v="5"/>
    <x v="0"/>
    <s v="M"/>
    <x v="1854"/>
    <d v="2018-12-06T00:00:00"/>
    <n v="3056"/>
    <n v="421.89"/>
    <n v="364.69"/>
    <n v="1289295.8400000001"/>
    <n v="1114492.6399999999"/>
    <n v="174803.20000000001"/>
  </r>
  <r>
    <n v="369142186"/>
    <x v="5"/>
    <s v="New Zealand"/>
    <x v="5"/>
    <x v="0"/>
    <s v="H"/>
    <x v="2151"/>
    <d v="2014-10-21T00:00:00"/>
    <n v="6231"/>
    <n v="421.89"/>
    <n v="364.69"/>
    <n v="2628796.59"/>
    <n v="2272383.39"/>
    <n v="356413.2"/>
  </r>
  <r>
    <n v="435424506"/>
    <x v="2"/>
    <s v="United Arab Emirates"/>
    <x v="3"/>
    <x v="0"/>
    <s v="M"/>
    <x v="2475"/>
    <d v="2013-07-04T00:00:00"/>
    <n v="642"/>
    <n v="668.27"/>
    <n v="502.54"/>
    <n v="429029.34"/>
    <n v="322630.68"/>
    <n v="106398.66"/>
  </r>
  <r>
    <n v="237554299"/>
    <x v="3"/>
    <s v="Cambodia"/>
    <x v="7"/>
    <x v="0"/>
    <s v="H"/>
    <x v="2505"/>
    <d v="2016-02-01T00:00:00"/>
    <n v="6451"/>
    <n v="109.28"/>
    <n v="35.840000000000003"/>
    <n v="704965.28"/>
    <n v="231203.84"/>
    <n v="473761.44"/>
  </r>
  <r>
    <n v="447455394"/>
    <x v="0"/>
    <s v="Cameroon"/>
    <x v="0"/>
    <x v="1"/>
    <s v="C"/>
    <x v="68"/>
    <d v="2017-11-13T00:00:00"/>
    <n v="849"/>
    <n v="651.21"/>
    <n v="524.96"/>
    <n v="552877.29"/>
    <n v="445691.04"/>
    <n v="107186.25"/>
  </r>
  <r>
    <n v="457364118"/>
    <x v="4"/>
    <s v="Guatemala"/>
    <x v="0"/>
    <x v="1"/>
    <s v="L"/>
    <x v="2506"/>
    <d v="2018-03-06T00:00:00"/>
    <n v="3061"/>
    <n v="651.21"/>
    <n v="524.96"/>
    <n v="1993353.81"/>
    <n v="1606902.56"/>
    <n v="386451.25"/>
  </r>
  <r>
    <n v="629829299"/>
    <x v="1"/>
    <s v="Switzerland"/>
    <x v="2"/>
    <x v="1"/>
    <s v="M"/>
    <x v="2502"/>
    <d v="2017-11-11T00:00:00"/>
    <n v="9341"/>
    <n v="154.06"/>
    <n v="90.93"/>
    <n v="1439074.46"/>
    <n v="849377.13"/>
    <n v="589697.32999999996"/>
  </r>
  <r>
    <n v="947712266"/>
    <x v="3"/>
    <s v="China"/>
    <x v="9"/>
    <x v="0"/>
    <s v="L"/>
    <x v="2507"/>
    <d v="2020-11-18T00:00:00"/>
    <n v="7975"/>
    <n v="81.73"/>
    <n v="56.67"/>
    <n v="651796.75"/>
    <n v="451943.25"/>
    <n v="199853.5"/>
  </r>
  <r>
    <n v="564186847"/>
    <x v="2"/>
    <s v="Algeria"/>
    <x v="3"/>
    <x v="1"/>
    <s v="M"/>
    <x v="2508"/>
    <d v="2013-11-03T00:00:00"/>
    <n v="4280"/>
    <n v="668.27"/>
    <n v="502.54"/>
    <n v="2860195.6"/>
    <n v="2150871.2000000002"/>
    <n v="709324.4"/>
  </r>
  <r>
    <n v="952739369"/>
    <x v="0"/>
    <s v="Mauritania"/>
    <x v="7"/>
    <x v="0"/>
    <s v="C"/>
    <x v="892"/>
    <d v="2019-05-31T00:00:00"/>
    <n v="5606"/>
    <n v="109.28"/>
    <n v="35.840000000000003"/>
    <n v="612623.68000000005"/>
    <n v="200919.04000000001"/>
    <n v="411704.64"/>
  </r>
  <r>
    <n v="957168662"/>
    <x v="1"/>
    <s v="Belarus"/>
    <x v="2"/>
    <x v="1"/>
    <s v="L"/>
    <x v="553"/>
    <d v="2019-03-13T00:00:00"/>
    <n v="6332"/>
    <n v="154.06"/>
    <n v="90.93"/>
    <n v="975507.92"/>
    <n v="575768.76"/>
    <n v="399739.16"/>
  </r>
  <r>
    <n v="841586053"/>
    <x v="0"/>
    <s v="Lesotho"/>
    <x v="0"/>
    <x v="0"/>
    <s v="H"/>
    <x v="2509"/>
    <d v="2015-03-16T00:00:00"/>
    <n v="2870"/>
    <n v="651.21"/>
    <n v="524.96"/>
    <n v="1868972.7"/>
    <n v="1506635.2"/>
    <n v="362337.5"/>
  </r>
  <r>
    <n v="940415370"/>
    <x v="0"/>
    <s v="Seychelles "/>
    <x v="11"/>
    <x v="0"/>
    <s v="H"/>
    <x v="976"/>
    <d v="2014-06-07T00:00:00"/>
    <n v="8661"/>
    <n v="9.33"/>
    <n v="6.92"/>
    <n v="80807.13"/>
    <n v="59934.12"/>
    <n v="20873.009999999998"/>
  </r>
  <r>
    <n v="308392941"/>
    <x v="5"/>
    <s v="Tonga"/>
    <x v="7"/>
    <x v="0"/>
    <s v="C"/>
    <x v="1160"/>
    <d v="2019-05-23T00:00:00"/>
    <n v="9179"/>
    <n v="109.28"/>
    <n v="35.840000000000003"/>
    <n v="1003081.12"/>
    <n v="328975.35999999999"/>
    <n v="674105.76"/>
  </r>
  <r>
    <n v="770567595"/>
    <x v="3"/>
    <s v="China"/>
    <x v="1"/>
    <x v="1"/>
    <s v="M"/>
    <x v="776"/>
    <d v="2012-04-27T00:00:00"/>
    <n v="6930"/>
    <n v="47.45"/>
    <n v="31.79"/>
    <n v="328828.5"/>
    <n v="220304.7"/>
    <n v="108523.8"/>
  </r>
  <r>
    <n v="172300660"/>
    <x v="0"/>
    <s v="Democratic Republic of the Congo"/>
    <x v="9"/>
    <x v="1"/>
    <s v="C"/>
    <x v="2510"/>
    <d v="2013-09-16T00:00:00"/>
    <n v="6449"/>
    <n v="81.73"/>
    <n v="56.67"/>
    <n v="527076.77"/>
    <n v="365464.83"/>
    <n v="161611.94"/>
  </r>
  <r>
    <n v="929265964"/>
    <x v="2"/>
    <s v="Morocco"/>
    <x v="9"/>
    <x v="0"/>
    <s v="M"/>
    <x v="2433"/>
    <d v="2013-03-08T00:00:00"/>
    <n v="9304"/>
    <n v="81.73"/>
    <n v="56.67"/>
    <n v="760415.92"/>
    <n v="527257.68000000005"/>
    <n v="233158.24"/>
  </r>
  <r>
    <n v="577449834"/>
    <x v="6"/>
    <s v="Canada"/>
    <x v="9"/>
    <x v="1"/>
    <s v="L"/>
    <x v="2511"/>
    <d v="2014-11-01T00:00:00"/>
    <n v="9093"/>
    <n v="81.73"/>
    <n v="56.67"/>
    <n v="743170.89"/>
    <n v="515300.31"/>
    <n v="227870.58"/>
  </r>
  <r>
    <n v="323151099"/>
    <x v="3"/>
    <s v="Philippines"/>
    <x v="2"/>
    <x v="0"/>
    <s v="M"/>
    <x v="2512"/>
    <d v="2012-07-15T00:00:00"/>
    <n v="6446"/>
    <n v="154.06"/>
    <n v="90.93"/>
    <n v="993070.76"/>
    <n v="586134.78"/>
    <n v="406935.98"/>
  </r>
  <r>
    <n v="992981088"/>
    <x v="2"/>
    <s v="Pakistan"/>
    <x v="10"/>
    <x v="1"/>
    <s v="H"/>
    <x v="2513"/>
    <d v="2016-03-14T00:00:00"/>
    <n v="4025"/>
    <n v="437.2"/>
    <n v="263.33"/>
    <n v="1759730"/>
    <n v="1059903.25"/>
    <n v="699826.75"/>
  </r>
  <r>
    <n v="783863627"/>
    <x v="4"/>
    <s v="Haiti"/>
    <x v="8"/>
    <x v="1"/>
    <s v="H"/>
    <x v="2514"/>
    <d v="2010-04-24T00:00:00"/>
    <n v="1521"/>
    <n v="152.58000000000001"/>
    <n v="97.44"/>
    <n v="232074.18"/>
    <n v="148206.24"/>
    <n v="83867.94"/>
  </r>
  <r>
    <n v="213035047"/>
    <x v="0"/>
    <s v="Sao Tome and Principe"/>
    <x v="5"/>
    <x v="0"/>
    <s v="C"/>
    <x v="1582"/>
    <d v="2020-09-08T00:00:00"/>
    <n v="659"/>
    <n v="421.89"/>
    <n v="364.69"/>
    <n v="278025.51"/>
    <n v="240330.71"/>
    <n v="37694.800000000003"/>
  </r>
  <r>
    <n v="768044173"/>
    <x v="5"/>
    <s v="East Timor"/>
    <x v="3"/>
    <x v="0"/>
    <s v="C"/>
    <x v="2515"/>
    <d v="2019-11-05T00:00:00"/>
    <n v="193"/>
    <n v="668.27"/>
    <n v="502.54"/>
    <n v="128976.11"/>
    <n v="96990.22"/>
    <n v="31985.89"/>
  </r>
  <r>
    <n v="856752336"/>
    <x v="0"/>
    <s v="Comoros"/>
    <x v="5"/>
    <x v="0"/>
    <s v="M"/>
    <x v="1195"/>
    <d v="2013-10-23T00:00:00"/>
    <n v="910"/>
    <n v="421.89"/>
    <n v="364.69"/>
    <n v="383919.9"/>
    <n v="331867.90000000002"/>
    <n v="52052"/>
  </r>
  <r>
    <n v="757333362"/>
    <x v="1"/>
    <s v="Russia"/>
    <x v="10"/>
    <x v="0"/>
    <s v="H"/>
    <x v="1432"/>
    <d v="2012-07-05T00:00:00"/>
    <n v="626"/>
    <n v="437.2"/>
    <n v="263.33"/>
    <n v="273687.2"/>
    <n v="164844.57999999999"/>
    <n v="108842.62"/>
  </r>
  <r>
    <n v="368273580"/>
    <x v="1"/>
    <s v="Germany"/>
    <x v="7"/>
    <x v="1"/>
    <s v="H"/>
    <x v="2028"/>
    <d v="2018-09-04T00:00:00"/>
    <n v="9191"/>
    <n v="109.28"/>
    <n v="35.840000000000003"/>
    <n v="1004392.48"/>
    <n v="329405.44"/>
    <n v="674987.04"/>
  </r>
  <r>
    <n v="558371818"/>
    <x v="0"/>
    <s v="Zimbabwe"/>
    <x v="11"/>
    <x v="1"/>
    <s v="L"/>
    <x v="1660"/>
    <d v="2013-06-13T00:00:00"/>
    <n v="3484"/>
    <n v="9.33"/>
    <n v="6.92"/>
    <n v="32505.72"/>
    <n v="24109.279999999999"/>
    <n v="8396.44"/>
  </r>
  <r>
    <n v="916739404"/>
    <x v="4"/>
    <s v="Dominica"/>
    <x v="3"/>
    <x v="1"/>
    <s v="C"/>
    <x v="2516"/>
    <d v="2020-08-11T00:00:00"/>
    <n v="2416"/>
    <n v="668.27"/>
    <n v="502.54"/>
    <n v="1614540.32"/>
    <n v="1214136.6399999999"/>
    <n v="400403.68"/>
  </r>
  <r>
    <n v="202800166"/>
    <x v="2"/>
    <s v="Jordan"/>
    <x v="8"/>
    <x v="1"/>
    <s v="M"/>
    <x v="117"/>
    <d v="2015-01-27T00:00:00"/>
    <n v="1931"/>
    <n v="152.58000000000001"/>
    <n v="97.44"/>
    <n v="294631.98"/>
    <n v="188156.64"/>
    <n v="106475.34"/>
  </r>
  <r>
    <n v="396290433"/>
    <x v="1"/>
    <s v="Norway"/>
    <x v="5"/>
    <x v="1"/>
    <s v="H"/>
    <x v="196"/>
    <d v="2011-10-22T00:00:00"/>
    <n v="10000"/>
    <n v="421.89"/>
    <n v="364.69"/>
    <n v="4218900"/>
    <n v="3646900"/>
    <n v="572000"/>
  </r>
  <r>
    <n v="847259032"/>
    <x v="1"/>
    <s v="Russia"/>
    <x v="2"/>
    <x v="0"/>
    <s v="C"/>
    <x v="527"/>
    <d v="2011-11-23T00:00:00"/>
    <n v="1630"/>
    <n v="154.06"/>
    <n v="90.93"/>
    <n v="251117.8"/>
    <n v="148215.9"/>
    <n v="102901.9"/>
  </r>
  <r>
    <n v="526067292"/>
    <x v="2"/>
    <s v="Turkey"/>
    <x v="4"/>
    <x v="1"/>
    <s v="C"/>
    <x v="1740"/>
    <d v="2010-03-28T00:00:00"/>
    <n v="3857"/>
    <n v="255.28"/>
    <n v="159.41999999999999"/>
    <n v="984614.96"/>
    <n v="614882.93999999994"/>
    <n v="369732.02"/>
  </r>
  <r>
    <n v="273389041"/>
    <x v="2"/>
    <s v="Israel"/>
    <x v="6"/>
    <x v="0"/>
    <s v="M"/>
    <x v="2517"/>
    <d v="2012-07-22T00:00:00"/>
    <n v="747"/>
    <n v="205.7"/>
    <n v="117.11"/>
    <n v="153657.9"/>
    <n v="87481.17"/>
    <n v="66176.73"/>
  </r>
  <r>
    <n v="550210607"/>
    <x v="6"/>
    <s v="Mexico"/>
    <x v="1"/>
    <x v="1"/>
    <s v="H"/>
    <x v="88"/>
    <d v="2010-10-18T00:00:00"/>
    <n v="8400"/>
    <n v="47.45"/>
    <n v="31.79"/>
    <n v="398580"/>
    <n v="267036"/>
    <n v="131544"/>
  </r>
  <r>
    <n v="987830817"/>
    <x v="3"/>
    <s v="Bangladesh"/>
    <x v="6"/>
    <x v="1"/>
    <s v="L"/>
    <x v="2518"/>
    <d v="2015-09-06T00:00:00"/>
    <n v="9945"/>
    <n v="205.7"/>
    <n v="117.11"/>
    <n v="2045686.5"/>
    <n v="1164658.95"/>
    <n v="881027.55"/>
  </r>
  <r>
    <n v="837861001"/>
    <x v="3"/>
    <s v="Tajikistan"/>
    <x v="3"/>
    <x v="1"/>
    <s v="M"/>
    <x v="1047"/>
    <d v="2011-08-08T00:00:00"/>
    <n v="544"/>
    <n v="668.27"/>
    <n v="502.54"/>
    <n v="363538.88"/>
    <n v="273381.76000000001"/>
    <n v="90157.119999999995"/>
  </r>
  <r>
    <n v="322224986"/>
    <x v="0"/>
    <s v="Sao Tome and Principe"/>
    <x v="6"/>
    <x v="0"/>
    <s v="C"/>
    <x v="124"/>
    <d v="2011-07-24T00:00:00"/>
    <n v="2389"/>
    <n v="205.7"/>
    <n v="117.11"/>
    <n v="491417.3"/>
    <n v="279775.78999999998"/>
    <n v="211641.51"/>
  </r>
  <r>
    <n v="183159101"/>
    <x v="3"/>
    <s v="Indonesia"/>
    <x v="0"/>
    <x v="1"/>
    <s v="C"/>
    <x v="914"/>
    <d v="2018-03-01T00:00:00"/>
    <n v="9703"/>
    <n v="651.21"/>
    <n v="524.96"/>
    <n v="6318690.6299999999"/>
    <n v="5093686.88"/>
    <n v="1225003.75"/>
  </r>
  <r>
    <n v="333212172"/>
    <x v="0"/>
    <s v="Zambia"/>
    <x v="7"/>
    <x v="0"/>
    <s v="C"/>
    <x v="2049"/>
    <d v="2013-01-02T00:00:00"/>
    <n v="3741"/>
    <n v="109.28"/>
    <n v="35.840000000000003"/>
    <n v="408816.48"/>
    <n v="134077.44"/>
    <n v="274739.03999999998"/>
  </r>
  <r>
    <n v="305245530"/>
    <x v="4"/>
    <s v="Dominican Republic"/>
    <x v="1"/>
    <x v="0"/>
    <s v="C"/>
    <x v="1361"/>
    <d v="2016-08-25T00:00:00"/>
    <n v="7790"/>
    <n v="47.45"/>
    <n v="31.79"/>
    <n v="369635.5"/>
    <n v="247644.1"/>
    <n v="121991.4"/>
  </r>
  <r>
    <n v="602433001"/>
    <x v="4"/>
    <s v="Grenada"/>
    <x v="10"/>
    <x v="1"/>
    <s v="L"/>
    <x v="2519"/>
    <d v="2014-11-05T00:00:00"/>
    <n v="2167"/>
    <n v="437.2"/>
    <n v="263.33"/>
    <n v="947412.4"/>
    <n v="570636.11"/>
    <n v="376776.29"/>
  </r>
  <r>
    <n v="448260915"/>
    <x v="1"/>
    <s v="Estonia"/>
    <x v="4"/>
    <x v="1"/>
    <s v="L"/>
    <x v="168"/>
    <d v="2015-12-08T00:00:00"/>
    <n v="9221"/>
    <n v="255.28"/>
    <n v="159.41999999999999"/>
    <n v="2353936.88"/>
    <n v="1470011.82"/>
    <n v="883925.06"/>
  </r>
  <r>
    <n v="936528098"/>
    <x v="4"/>
    <s v="Grenada"/>
    <x v="0"/>
    <x v="1"/>
    <s v="C"/>
    <x v="818"/>
    <d v="2018-06-25T00:00:00"/>
    <n v="8331"/>
    <n v="651.21"/>
    <n v="524.96"/>
    <n v="5425230.5099999998"/>
    <n v="4373441.76"/>
    <n v="1051788.75"/>
  </r>
  <r>
    <n v="981345880"/>
    <x v="3"/>
    <s v="Maldives"/>
    <x v="4"/>
    <x v="0"/>
    <s v="H"/>
    <x v="872"/>
    <d v="2012-08-11T00:00:00"/>
    <n v="908"/>
    <n v="255.28"/>
    <n v="159.41999999999999"/>
    <n v="231794.24"/>
    <n v="144753.35999999999"/>
    <n v="87040.88"/>
  </r>
  <r>
    <n v="467138087"/>
    <x v="0"/>
    <s v="Nigeria"/>
    <x v="0"/>
    <x v="0"/>
    <s v="H"/>
    <x v="2520"/>
    <d v="2019-10-28T00:00:00"/>
    <n v="5396"/>
    <n v="651.21"/>
    <n v="524.96"/>
    <n v="3513929.16"/>
    <n v="2832684.16"/>
    <n v="681245"/>
  </r>
  <r>
    <n v="698641049"/>
    <x v="0"/>
    <s v="Senegal"/>
    <x v="4"/>
    <x v="0"/>
    <s v="H"/>
    <x v="2521"/>
    <d v="2014-03-02T00:00:00"/>
    <n v="2267"/>
    <n v="255.28"/>
    <n v="159.41999999999999"/>
    <n v="578719.76"/>
    <n v="361405.14"/>
    <n v="217314.62"/>
  </r>
  <r>
    <n v="350903594"/>
    <x v="1"/>
    <s v="Slovakia"/>
    <x v="5"/>
    <x v="1"/>
    <s v="H"/>
    <x v="2522"/>
    <d v="2011-08-28T00:00:00"/>
    <n v="9026"/>
    <n v="421.89"/>
    <n v="364.69"/>
    <n v="3807979.14"/>
    <n v="3291691.94"/>
    <n v="516287.2"/>
  </r>
  <r>
    <n v="419287049"/>
    <x v="5"/>
    <s v="Solomon Islands"/>
    <x v="4"/>
    <x v="0"/>
    <s v="L"/>
    <x v="1852"/>
    <d v="2011-09-07T00:00:00"/>
    <n v="5210"/>
    <n v="255.28"/>
    <n v="159.41999999999999"/>
    <n v="1330008.8"/>
    <n v="830578.2"/>
    <n v="499430.6"/>
  </r>
  <r>
    <n v="169465243"/>
    <x v="5"/>
    <s v="Samoa "/>
    <x v="6"/>
    <x v="1"/>
    <s v="H"/>
    <x v="1981"/>
    <d v="2011-02-05T00:00:00"/>
    <n v="7386"/>
    <n v="205.7"/>
    <n v="117.11"/>
    <n v="1519300.2"/>
    <n v="864974.46"/>
    <n v="654325.74"/>
  </r>
  <r>
    <n v="287424504"/>
    <x v="5"/>
    <s v="Vanuatu"/>
    <x v="3"/>
    <x v="1"/>
    <s v="C"/>
    <x v="296"/>
    <d v="2016-07-15T00:00:00"/>
    <n v="4153"/>
    <n v="668.27"/>
    <n v="502.54"/>
    <n v="2775325.31"/>
    <n v="2087048.62"/>
    <n v="688276.69"/>
  </r>
  <r>
    <n v="629463660"/>
    <x v="5"/>
    <s v="Papua New Guinea"/>
    <x v="6"/>
    <x v="0"/>
    <s v="H"/>
    <x v="254"/>
    <d v="2018-07-08T00:00:00"/>
    <n v="1140"/>
    <n v="205.7"/>
    <n v="117.11"/>
    <n v="234498"/>
    <n v="133505.4"/>
    <n v="100992.6"/>
  </r>
  <r>
    <n v="672194039"/>
    <x v="0"/>
    <s v="Chad"/>
    <x v="11"/>
    <x v="0"/>
    <s v="C"/>
    <x v="2164"/>
    <d v="2018-12-01T00:00:00"/>
    <n v="6009"/>
    <n v="9.33"/>
    <n v="6.92"/>
    <n v="56063.97"/>
    <n v="41582.28"/>
    <n v="14481.69"/>
  </r>
  <r>
    <n v="862539470"/>
    <x v="1"/>
    <s v="Lithuania"/>
    <x v="2"/>
    <x v="1"/>
    <s v="C"/>
    <x v="770"/>
    <d v="2011-10-28T00:00:00"/>
    <n v="3451"/>
    <n v="154.06"/>
    <n v="90.93"/>
    <n v="531661.06000000006"/>
    <n v="313799.43"/>
    <n v="217861.63"/>
  </r>
  <r>
    <n v="367736279"/>
    <x v="2"/>
    <s v="Bahrain"/>
    <x v="6"/>
    <x v="0"/>
    <s v="M"/>
    <x v="1462"/>
    <d v="2010-08-10T00:00:00"/>
    <n v="192"/>
    <n v="205.7"/>
    <n v="117.11"/>
    <n v="39494.400000000001"/>
    <n v="22485.119999999999"/>
    <n v="17009.28"/>
  </r>
  <r>
    <n v="225333297"/>
    <x v="1"/>
    <s v="Poland"/>
    <x v="0"/>
    <x v="1"/>
    <s v="C"/>
    <x v="2523"/>
    <d v="2019-06-14T00:00:00"/>
    <n v="9985"/>
    <n v="651.21"/>
    <n v="524.96"/>
    <n v="6502331.8499999996"/>
    <n v="5241725.5999999996"/>
    <n v="1260606.25"/>
  </r>
  <r>
    <n v="193191850"/>
    <x v="0"/>
    <s v="Benin"/>
    <x v="4"/>
    <x v="1"/>
    <s v="M"/>
    <x v="2524"/>
    <d v="2012-08-30T00:00:00"/>
    <n v="8616"/>
    <n v="255.28"/>
    <n v="159.41999999999999"/>
    <n v="2199492.48"/>
    <n v="1373562.72"/>
    <n v="825929.76"/>
  </r>
  <r>
    <n v="999485766"/>
    <x v="6"/>
    <s v="United States of America"/>
    <x v="9"/>
    <x v="1"/>
    <s v="M"/>
    <x v="1827"/>
    <d v="2010-09-01T00:00:00"/>
    <n v="8904"/>
    <n v="81.73"/>
    <n v="56.67"/>
    <n v="727723.92"/>
    <n v="504589.68"/>
    <n v="223134.24"/>
  </r>
  <r>
    <n v="292701375"/>
    <x v="0"/>
    <s v="Ghana"/>
    <x v="9"/>
    <x v="1"/>
    <s v="H"/>
    <x v="2525"/>
    <d v="2016-08-27T00:00:00"/>
    <n v="5696"/>
    <n v="81.73"/>
    <n v="56.67"/>
    <n v="465534.08"/>
    <n v="322792.32000000001"/>
    <n v="142741.76000000001"/>
  </r>
  <r>
    <n v="291637504"/>
    <x v="1"/>
    <s v="Georgia"/>
    <x v="7"/>
    <x v="1"/>
    <s v="H"/>
    <x v="860"/>
    <d v="2013-06-06T00:00:00"/>
    <n v="873"/>
    <n v="109.28"/>
    <n v="35.840000000000003"/>
    <n v="95401.44"/>
    <n v="31288.32"/>
    <n v="64113.120000000003"/>
  </r>
  <r>
    <n v="135405480"/>
    <x v="2"/>
    <s v="United Arab Emirates"/>
    <x v="2"/>
    <x v="1"/>
    <s v="L"/>
    <x v="235"/>
    <d v="2015-10-27T00:00:00"/>
    <n v="8346"/>
    <n v="154.06"/>
    <n v="90.93"/>
    <n v="1285784.76"/>
    <n v="758901.78"/>
    <n v="526882.98"/>
  </r>
  <r>
    <n v="833429133"/>
    <x v="0"/>
    <s v="Malawi"/>
    <x v="8"/>
    <x v="0"/>
    <s v="M"/>
    <x v="2526"/>
    <d v="2011-03-02T00:00:00"/>
    <n v="9056"/>
    <n v="152.58000000000001"/>
    <n v="97.44"/>
    <n v="1381764.48"/>
    <n v="882416.64000000001"/>
    <n v="499347.84"/>
  </r>
  <r>
    <n v="315444791"/>
    <x v="2"/>
    <s v="Lebanon"/>
    <x v="0"/>
    <x v="0"/>
    <s v="C"/>
    <x v="2527"/>
    <d v="2017-12-12T00:00:00"/>
    <n v="5978"/>
    <n v="651.21"/>
    <n v="524.96"/>
    <n v="3892933.38"/>
    <n v="3138210.88"/>
    <n v="754722.5"/>
  </r>
  <r>
    <n v="181501281"/>
    <x v="3"/>
    <s v="Malaysia"/>
    <x v="2"/>
    <x v="1"/>
    <s v="H"/>
    <x v="289"/>
    <d v="2020-11-12T00:00:00"/>
    <n v="9117"/>
    <n v="154.06"/>
    <n v="90.93"/>
    <n v="1404565.02"/>
    <n v="829008.81"/>
    <n v="575556.21"/>
  </r>
  <r>
    <n v="751959931"/>
    <x v="0"/>
    <s v="Togo"/>
    <x v="9"/>
    <x v="0"/>
    <s v="M"/>
    <x v="1744"/>
    <d v="2017-04-08T00:00:00"/>
    <n v="509"/>
    <n v="81.73"/>
    <n v="56.67"/>
    <n v="41600.57"/>
    <n v="28845.03"/>
    <n v="12755.54"/>
  </r>
  <r>
    <n v="617494571"/>
    <x v="4"/>
    <s v="Cuba"/>
    <x v="0"/>
    <x v="1"/>
    <s v="H"/>
    <x v="1965"/>
    <d v="2011-03-05T00:00:00"/>
    <n v="9220"/>
    <n v="651.21"/>
    <n v="524.96"/>
    <n v="6004156.2000000002"/>
    <n v="4840131.2"/>
    <n v="1164025"/>
  </r>
  <r>
    <n v="689091527"/>
    <x v="0"/>
    <s v="Tanzania"/>
    <x v="3"/>
    <x v="1"/>
    <s v="L"/>
    <x v="709"/>
    <d v="2020-12-16T00:00:00"/>
    <n v="6351"/>
    <n v="668.27"/>
    <n v="502.54"/>
    <n v="4244182.7699999996"/>
    <n v="3191631.54"/>
    <n v="1052551.23"/>
  </r>
  <r>
    <n v="148049628"/>
    <x v="3"/>
    <s v="Bhutan"/>
    <x v="11"/>
    <x v="1"/>
    <s v="C"/>
    <x v="2528"/>
    <d v="2019-06-03T00:00:00"/>
    <n v="30"/>
    <n v="9.33"/>
    <n v="6.92"/>
    <n v="279.89999999999998"/>
    <n v="207.6"/>
    <n v="72.3"/>
  </r>
  <r>
    <n v="495980203"/>
    <x v="5"/>
    <s v="Tonga"/>
    <x v="4"/>
    <x v="1"/>
    <s v="C"/>
    <x v="2343"/>
    <d v="2011-05-22T00:00:00"/>
    <n v="419"/>
    <n v="255.28"/>
    <n v="159.41999999999999"/>
    <n v="106962.32"/>
    <n v="66796.98"/>
    <n v="40165.339999999997"/>
  </r>
  <r>
    <n v="604807078"/>
    <x v="1"/>
    <s v="Andorra"/>
    <x v="9"/>
    <x v="0"/>
    <s v="L"/>
    <x v="1170"/>
    <d v="2021-01-08T00:00:00"/>
    <n v="4709"/>
    <n v="81.73"/>
    <n v="56.67"/>
    <n v="384866.57"/>
    <n v="266859.03000000003"/>
    <n v="118007.54"/>
  </r>
  <r>
    <n v="766766583"/>
    <x v="2"/>
    <s v="Qatar"/>
    <x v="3"/>
    <x v="1"/>
    <s v="L"/>
    <x v="1812"/>
    <d v="2014-09-20T00:00:00"/>
    <n v="2126"/>
    <n v="668.27"/>
    <n v="502.54"/>
    <n v="1420742.02"/>
    <n v="1068400.04"/>
    <n v="352341.98"/>
  </r>
  <r>
    <n v="444407546"/>
    <x v="4"/>
    <s v="Costa Rica"/>
    <x v="8"/>
    <x v="0"/>
    <s v="M"/>
    <x v="1643"/>
    <d v="2017-01-26T00:00:00"/>
    <n v="8923"/>
    <n v="152.58000000000001"/>
    <n v="97.44"/>
    <n v="1361471.34"/>
    <n v="869457.12"/>
    <n v="492014.22"/>
  </r>
  <r>
    <n v="520591294"/>
    <x v="5"/>
    <s v="East Timor"/>
    <x v="9"/>
    <x v="0"/>
    <s v="C"/>
    <x v="2529"/>
    <d v="2018-05-22T00:00:00"/>
    <n v="3388"/>
    <n v="81.73"/>
    <n v="56.67"/>
    <n v="276901.24"/>
    <n v="191997.96"/>
    <n v="84903.28"/>
  </r>
  <r>
    <n v="148491656"/>
    <x v="1"/>
    <s v="Bulgaria"/>
    <x v="0"/>
    <x v="0"/>
    <s v="C"/>
    <x v="1146"/>
    <d v="2010-12-02T00:00:00"/>
    <n v="836"/>
    <n v="651.21"/>
    <n v="524.96"/>
    <n v="544411.56000000006"/>
    <n v="438866.56"/>
    <n v="105545"/>
  </r>
  <r>
    <n v="801594960"/>
    <x v="4"/>
    <s v="Nicaragua"/>
    <x v="9"/>
    <x v="1"/>
    <s v="L"/>
    <x v="2530"/>
    <d v="2010-03-22T00:00:00"/>
    <n v="8617"/>
    <n v="81.73"/>
    <n v="56.67"/>
    <n v="704267.41"/>
    <n v="488325.39"/>
    <n v="215942.02"/>
  </r>
  <r>
    <n v="423700034"/>
    <x v="2"/>
    <s v="Iran"/>
    <x v="2"/>
    <x v="1"/>
    <s v="L"/>
    <x v="1252"/>
    <d v="2010-10-01T00:00:00"/>
    <n v="1111"/>
    <n v="154.06"/>
    <n v="90.93"/>
    <n v="171160.66"/>
    <n v="101023.23"/>
    <n v="70137.429999999993"/>
  </r>
  <r>
    <n v="178918206"/>
    <x v="3"/>
    <s v="Turkmenistan"/>
    <x v="8"/>
    <x v="1"/>
    <s v="M"/>
    <x v="2531"/>
    <d v="2019-03-06T00:00:00"/>
    <n v="4728"/>
    <n v="152.58000000000001"/>
    <n v="97.44"/>
    <n v="721398.24"/>
    <n v="460696.32000000001"/>
    <n v="260701.92"/>
  </r>
  <r>
    <n v="401673305"/>
    <x v="3"/>
    <s v="Mongolia"/>
    <x v="11"/>
    <x v="0"/>
    <s v="C"/>
    <x v="2532"/>
    <d v="2012-02-09T00:00:00"/>
    <n v="2912"/>
    <n v="9.33"/>
    <n v="6.92"/>
    <n v="27168.959999999999"/>
    <n v="20151.04"/>
    <n v="7017.92"/>
  </r>
  <r>
    <n v="146701657"/>
    <x v="1"/>
    <s v="Slovenia"/>
    <x v="9"/>
    <x v="0"/>
    <s v="C"/>
    <x v="2351"/>
    <d v="2012-03-29T00:00:00"/>
    <n v="1135"/>
    <n v="81.73"/>
    <n v="56.67"/>
    <n v="92763.55"/>
    <n v="64320.45"/>
    <n v="28443.1"/>
  </r>
  <r>
    <n v="339052093"/>
    <x v="2"/>
    <s v="Oman"/>
    <x v="8"/>
    <x v="1"/>
    <s v="C"/>
    <x v="2533"/>
    <d v="2017-03-11T00:00:00"/>
    <n v="1904"/>
    <n v="152.58000000000001"/>
    <n v="97.44"/>
    <n v="290512.32"/>
    <n v="185525.76000000001"/>
    <n v="104986.56"/>
  </r>
  <r>
    <n v="624085938"/>
    <x v="3"/>
    <s v="Bhutan"/>
    <x v="7"/>
    <x v="0"/>
    <s v="C"/>
    <x v="2534"/>
    <d v="2018-04-02T00:00:00"/>
    <n v="9753"/>
    <n v="109.28"/>
    <n v="35.840000000000003"/>
    <n v="1065807.8400000001"/>
    <n v="349547.52000000002"/>
    <n v="716260.32"/>
  </r>
  <r>
    <n v="717477023"/>
    <x v="3"/>
    <s v="Bangladesh"/>
    <x v="2"/>
    <x v="0"/>
    <s v="C"/>
    <x v="2535"/>
    <d v="2012-04-10T00:00:00"/>
    <n v="6250"/>
    <n v="154.06"/>
    <n v="90.93"/>
    <n v="962875"/>
    <n v="568312.5"/>
    <n v="394562.5"/>
  </r>
  <r>
    <n v="855211675"/>
    <x v="2"/>
    <s v="Qatar"/>
    <x v="4"/>
    <x v="1"/>
    <s v="M"/>
    <x v="2536"/>
    <d v="2015-11-15T00:00:00"/>
    <n v="4994"/>
    <n v="255.28"/>
    <n v="159.41999999999999"/>
    <n v="1274868.32"/>
    <n v="796143.48"/>
    <n v="478724.84"/>
  </r>
  <r>
    <n v="443588721"/>
    <x v="3"/>
    <s v="Sri Lanka"/>
    <x v="3"/>
    <x v="0"/>
    <s v="C"/>
    <x v="2537"/>
    <d v="2016-07-04T00:00:00"/>
    <n v="6615"/>
    <n v="668.27"/>
    <n v="502.54"/>
    <n v="4420606.05"/>
    <n v="3324302.1"/>
    <n v="1096303.95"/>
  </r>
  <r>
    <n v="309219491"/>
    <x v="5"/>
    <s v="Nauru"/>
    <x v="3"/>
    <x v="1"/>
    <s v="C"/>
    <x v="1415"/>
    <d v="2014-04-17T00:00:00"/>
    <n v="3774"/>
    <n v="668.27"/>
    <n v="502.54"/>
    <n v="2522050.98"/>
    <n v="1896585.96"/>
    <n v="625465.02"/>
  </r>
  <r>
    <n v="449027812"/>
    <x v="1"/>
    <s v="Romania"/>
    <x v="7"/>
    <x v="1"/>
    <s v="L"/>
    <x v="50"/>
    <d v="2017-05-11T00:00:00"/>
    <n v="6163"/>
    <n v="109.28"/>
    <n v="35.840000000000003"/>
    <n v="673492.64"/>
    <n v="220881.92000000001"/>
    <n v="452610.72"/>
  </r>
  <r>
    <n v="480250012"/>
    <x v="2"/>
    <s v="Somalia"/>
    <x v="4"/>
    <x v="1"/>
    <s v="H"/>
    <x v="1527"/>
    <d v="2018-11-03T00:00:00"/>
    <n v="5506"/>
    <n v="255.28"/>
    <n v="159.41999999999999"/>
    <n v="1405571.68"/>
    <n v="877766.52"/>
    <n v="527805.16"/>
  </r>
  <r>
    <n v="990434920"/>
    <x v="2"/>
    <s v="Turkey"/>
    <x v="4"/>
    <x v="0"/>
    <s v="L"/>
    <x v="466"/>
    <d v="2010-11-26T00:00:00"/>
    <n v="557"/>
    <n v="255.28"/>
    <n v="159.41999999999999"/>
    <n v="142190.96"/>
    <n v="88796.94"/>
    <n v="53394.02"/>
  </r>
  <r>
    <n v="387443864"/>
    <x v="1"/>
    <s v="Italy"/>
    <x v="8"/>
    <x v="0"/>
    <s v="C"/>
    <x v="1543"/>
    <d v="2019-02-04T00:00:00"/>
    <n v="2104"/>
    <n v="152.58000000000001"/>
    <n v="97.44"/>
    <n v="321028.32"/>
    <n v="205013.76000000001"/>
    <n v="116014.56"/>
  </r>
  <r>
    <n v="749450671"/>
    <x v="0"/>
    <s v="Tanzania"/>
    <x v="7"/>
    <x v="1"/>
    <s v="M"/>
    <x v="640"/>
    <d v="2016-09-15T00:00:00"/>
    <n v="7963"/>
    <n v="109.28"/>
    <n v="35.840000000000003"/>
    <n v="870196.64"/>
    <n v="285393.91999999998"/>
    <n v="584802.72"/>
  </r>
  <r>
    <n v="174941670"/>
    <x v="5"/>
    <s v="Kiribati"/>
    <x v="8"/>
    <x v="0"/>
    <s v="M"/>
    <x v="171"/>
    <d v="2020-12-11T00:00:00"/>
    <n v="7983"/>
    <n v="152.58000000000001"/>
    <n v="97.44"/>
    <n v="1218046.1399999999"/>
    <n v="777863.52"/>
    <n v="440182.62"/>
  </r>
  <r>
    <n v="432715690"/>
    <x v="3"/>
    <s v="Kyrgyzstan"/>
    <x v="6"/>
    <x v="0"/>
    <s v="M"/>
    <x v="1645"/>
    <d v="2019-04-09T00:00:00"/>
    <n v="9043"/>
    <n v="205.7"/>
    <n v="117.11"/>
    <n v="1860145.1"/>
    <n v="1059025.73"/>
    <n v="801119.37"/>
  </r>
  <r>
    <n v="211884057"/>
    <x v="0"/>
    <s v="Central African Republic"/>
    <x v="2"/>
    <x v="1"/>
    <s v="L"/>
    <x v="2194"/>
    <d v="2017-12-17T00:00:00"/>
    <n v="56"/>
    <n v="154.06"/>
    <n v="90.93"/>
    <n v="8627.36"/>
    <n v="5092.08"/>
    <n v="3535.28"/>
  </r>
  <r>
    <n v="971870601"/>
    <x v="0"/>
    <s v="Burundi"/>
    <x v="3"/>
    <x v="0"/>
    <s v="C"/>
    <x v="2538"/>
    <d v="2019-06-26T00:00:00"/>
    <n v="6963"/>
    <n v="668.27"/>
    <n v="502.54"/>
    <n v="4653164.01"/>
    <n v="3499186.02"/>
    <n v="1153977.99"/>
  </r>
  <r>
    <n v="192411649"/>
    <x v="0"/>
    <s v="Democratic Republic of the Congo"/>
    <x v="9"/>
    <x v="0"/>
    <s v="L"/>
    <x v="2539"/>
    <d v="2016-02-28T00:00:00"/>
    <n v="7738"/>
    <n v="81.73"/>
    <n v="56.67"/>
    <n v="632426.74"/>
    <n v="438512.46"/>
    <n v="193914.28"/>
  </r>
  <r>
    <n v="823556029"/>
    <x v="5"/>
    <s v="Fiji"/>
    <x v="6"/>
    <x v="0"/>
    <s v="H"/>
    <x v="1133"/>
    <d v="2015-05-12T00:00:00"/>
    <n v="7385"/>
    <n v="205.7"/>
    <n v="117.11"/>
    <n v="1519094.5"/>
    <n v="864857.35"/>
    <n v="654237.15"/>
  </r>
  <r>
    <n v="935665071"/>
    <x v="1"/>
    <s v="Bulgaria"/>
    <x v="5"/>
    <x v="0"/>
    <s v="H"/>
    <x v="2110"/>
    <d v="2017-07-14T00:00:00"/>
    <n v="2942"/>
    <n v="421.89"/>
    <n v="364.69"/>
    <n v="1241200.3799999999"/>
    <n v="1072917.98"/>
    <n v="168282.4"/>
  </r>
  <r>
    <n v="469412600"/>
    <x v="2"/>
    <s v="Somalia"/>
    <x v="9"/>
    <x v="1"/>
    <s v="L"/>
    <x v="2540"/>
    <d v="2016-11-23T00:00:00"/>
    <n v="8475"/>
    <n v="81.73"/>
    <n v="56.67"/>
    <n v="692661.75"/>
    <n v="480278.25"/>
    <n v="212383.5"/>
  </r>
  <r>
    <n v="785784947"/>
    <x v="3"/>
    <s v="Bhutan"/>
    <x v="3"/>
    <x v="1"/>
    <s v="M"/>
    <x v="1723"/>
    <d v="2011-12-11T00:00:00"/>
    <n v="83"/>
    <n v="668.27"/>
    <n v="502.54"/>
    <n v="55466.41"/>
    <n v="41710.82"/>
    <n v="13755.59"/>
  </r>
  <r>
    <n v="616080939"/>
    <x v="1"/>
    <s v="Andorra"/>
    <x v="11"/>
    <x v="0"/>
    <s v="C"/>
    <x v="2092"/>
    <d v="2014-11-01T00:00:00"/>
    <n v="895"/>
    <n v="9.33"/>
    <n v="6.92"/>
    <n v="8350.35"/>
    <n v="6193.4"/>
    <n v="2156.9499999999998"/>
  </r>
  <r>
    <n v="111911904"/>
    <x v="4"/>
    <s v="Honduras"/>
    <x v="5"/>
    <x v="0"/>
    <s v="L"/>
    <x v="1383"/>
    <d v="2016-12-11T00:00:00"/>
    <n v="6074"/>
    <n v="421.89"/>
    <n v="364.69"/>
    <n v="2562559.86"/>
    <n v="2215127.06"/>
    <n v="347432.8"/>
  </r>
  <r>
    <n v="395201671"/>
    <x v="5"/>
    <s v="Samoa "/>
    <x v="8"/>
    <x v="1"/>
    <s v="H"/>
    <x v="2220"/>
    <d v="2018-09-02T00:00:00"/>
    <n v="7811"/>
    <n v="152.58000000000001"/>
    <n v="97.44"/>
    <n v="1191802.3799999999"/>
    <n v="761103.84"/>
    <n v="430698.54"/>
  </r>
  <r>
    <n v="408186566"/>
    <x v="2"/>
    <s v="Jordan"/>
    <x v="10"/>
    <x v="0"/>
    <s v="M"/>
    <x v="2499"/>
    <d v="2010-12-22T00:00:00"/>
    <n v="331"/>
    <n v="437.2"/>
    <n v="263.33"/>
    <n v="144713.20000000001"/>
    <n v="87162.23"/>
    <n v="57550.97"/>
  </r>
  <r>
    <n v="963415420"/>
    <x v="1"/>
    <s v="Sweden"/>
    <x v="8"/>
    <x v="1"/>
    <s v="L"/>
    <x v="1272"/>
    <d v="2013-02-12T00:00:00"/>
    <n v="4887"/>
    <n v="152.58000000000001"/>
    <n v="97.44"/>
    <n v="745658.46"/>
    <n v="476189.28"/>
    <n v="269469.18"/>
  </r>
  <r>
    <n v="693749558"/>
    <x v="3"/>
    <s v="India"/>
    <x v="9"/>
    <x v="0"/>
    <s v="C"/>
    <x v="2541"/>
    <d v="2019-03-01T00:00:00"/>
    <n v="4766"/>
    <n v="81.73"/>
    <n v="56.67"/>
    <n v="389525.18"/>
    <n v="270089.21999999997"/>
    <n v="119435.96"/>
  </r>
  <r>
    <n v="102362811"/>
    <x v="1"/>
    <s v="Austria"/>
    <x v="9"/>
    <x v="0"/>
    <s v="C"/>
    <x v="1767"/>
    <d v="2011-05-01T00:00:00"/>
    <n v="285"/>
    <n v="81.73"/>
    <n v="56.67"/>
    <n v="23293.05"/>
    <n v="16150.95"/>
    <n v="7142.1"/>
  </r>
  <r>
    <n v="212741506"/>
    <x v="0"/>
    <s v="Burundi"/>
    <x v="0"/>
    <x v="0"/>
    <s v="C"/>
    <x v="2484"/>
    <d v="2012-03-29T00:00:00"/>
    <n v="3794"/>
    <n v="651.21"/>
    <n v="524.96"/>
    <n v="2470690.7400000002"/>
    <n v="1991698.24"/>
    <n v="478992.5"/>
  </r>
  <r>
    <n v="318684470"/>
    <x v="3"/>
    <s v="Brunei"/>
    <x v="4"/>
    <x v="0"/>
    <s v="M"/>
    <x v="2542"/>
    <d v="2020-06-09T00:00:00"/>
    <n v="4671"/>
    <n v="255.28"/>
    <n v="159.41999999999999"/>
    <n v="1192412.8799999999"/>
    <n v="744650.82"/>
    <n v="447762.06"/>
  </r>
  <r>
    <n v="234303033"/>
    <x v="5"/>
    <s v="New Zealand"/>
    <x v="4"/>
    <x v="0"/>
    <s v="H"/>
    <x v="1732"/>
    <d v="2014-06-10T00:00:00"/>
    <n v="4329"/>
    <n v="255.28"/>
    <n v="159.41999999999999"/>
    <n v="1105107.1200000001"/>
    <n v="690129.18"/>
    <n v="414977.94"/>
  </r>
  <r>
    <n v="744021022"/>
    <x v="4"/>
    <s v="El Salvador"/>
    <x v="4"/>
    <x v="1"/>
    <s v="M"/>
    <x v="2082"/>
    <d v="2016-09-02T00:00:00"/>
    <n v="1209"/>
    <n v="255.28"/>
    <n v="159.41999999999999"/>
    <n v="308633.52"/>
    <n v="192738.78"/>
    <n v="115894.74"/>
  </r>
  <r>
    <n v="452574765"/>
    <x v="0"/>
    <s v="Tanzania"/>
    <x v="5"/>
    <x v="1"/>
    <s v="C"/>
    <x v="11"/>
    <d v="2019-06-21T00:00:00"/>
    <n v="5785"/>
    <n v="421.89"/>
    <n v="364.69"/>
    <n v="2440633.65"/>
    <n v="2109731.65"/>
    <n v="330902"/>
  </r>
  <r>
    <n v="735013091"/>
    <x v="2"/>
    <s v="Morocco"/>
    <x v="4"/>
    <x v="0"/>
    <s v="M"/>
    <x v="1218"/>
    <d v="2012-07-24T00:00:00"/>
    <n v="5562"/>
    <n v="255.28"/>
    <n v="159.41999999999999"/>
    <n v="1419867.36"/>
    <n v="886694.04"/>
    <n v="533173.31999999995"/>
  </r>
  <r>
    <n v="786697328"/>
    <x v="0"/>
    <s v="Malawi"/>
    <x v="8"/>
    <x v="1"/>
    <s v="M"/>
    <x v="2543"/>
    <d v="2011-05-14T00:00:00"/>
    <n v="76"/>
    <n v="152.58000000000001"/>
    <n v="97.44"/>
    <n v="11596.08"/>
    <n v="7405.44"/>
    <n v="4190.6400000000003"/>
  </r>
  <r>
    <n v="773301303"/>
    <x v="1"/>
    <s v="Belarus"/>
    <x v="2"/>
    <x v="1"/>
    <s v="M"/>
    <x v="2055"/>
    <d v="2020-04-01T00:00:00"/>
    <n v="5895"/>
    <n v="154.06"/>
    <n v="90.93"/>
    <n v="908183.7"/>
    <n v="536032.35"/>
    <n v="372151.35"/>
  </r>
  <r>
    <n v="480811345"/>
    <x v="2"/>
    <s v="Pakistan"/>
    <x v="3"/>
    <x v="1"/>
    <s v="M"/>
    <x v="970"/>
    <d v="2016-05-21T00:00:00"/>
    <n v="1617"/>
    <n v="668.27"/>
    <n v="502.54"/>
    <n v="1080592.5900000001"/>
    <n v="812607.18"/>
    <n v="267985.40999999997"/>
  </r>
  <r>
    <n v="665526282"/>
    <x v="1"/>
    <s v="Ukraine"/>
    <x v="6"/>
    <x v="0"/>
    <s v="H"/>
    <x v="1485"/>
    <d v="2013-04-09T00:00:00"/>
    <n v="2871"/>
    <n v="205.7"/>
    <n v="117.11"/>
    <n v="590564.69999999995"/>
    <n v="336222.81"/>
    <n v="254341.89"/>
  </r>
  <r>
    <n v="804057443"/>
    <x v="5"/>
    <s v="Papua New Guinea"/>
    <x v="0"/>
    <x v="1"/>
    <s v="M"/>
    <x v="2544"/>
    <d v="2020-04-27T00:00:00"/>
    <n v="7320"/>
    <n v="651.21"/>
    <n v="524.96"/>
    <n v="4766857.2"/>
    <n v="3842707.2"/>
    <n v="924150"/>
  </r>
  <r>
    <n v="443328654"/>
    <x v="0"/>
    <s v="Madagascar"/>
    <x v="1"/>
    <x v="0"/>
    <s v="H"/>
    <x v="2545"/>
    <d v="2013-06-14T00:00:00"/>
    <n v="9655"/>
    <n v="47.45"/>
    <n v="31.79"/>
    <n v="458129.75"/>
    <n v="306932.45"/>
    <n v="151197.29999999999"/>
  </r>
  <r>
    <n v="550576245"/>
    <x v="3"/>
    <s v="Mongolia"/>
    <x v="11"/>
    <x v="0"/>
    <s v="M"/>
    <x v="377"/>
    <d v="2019-05-22T00:00:00"/>
    <n v="6601"/>
    <n v="9.33"/>
    <n v="6.92"/>
    <n v="61587.33"/>
    <n v="45678.92"/>
    <n v="15908.41"/>
  </r>
  <r>
    <n v="363349044"/>
    <x v="1"/>
    <s v="Croatia"/>
    <x v="2"/>
    <x v="1"/>
    <s v="M"/>
    <x v="938"/>
    <d v="2019-11-09T00:00:00"/>
    <n v="1911"/>
    <n v="154.06"/>
    <n v="90.93"/>
    <n v="294408.65999999997"/>
    <n v="173767.23"/>
    <n v="120641.43"/>
  </r>
  <r>
    <n v="539508378"/>
    <x v="0"/>
    <s v="Sierra Leone"/>
    <x v="1"/>
    <x v="1"/>
    <s v="L"/>
    <x v="2546"/>
    <d v="2014-08-15T00:00:00"/>
    <n v="1373"/>
    <n v="47.45"/>
    <n v="31.79"/>
    <n v="65148.85"/>
    <n v="43647.67"/>
    <n v="21501.18"/>
  </r>
  <r>
    <n v="907228076"/>
    <x v="1"/>
    <s v="Sweden"/>
    <x v="7"/>
    <x v="0"/>
    <s v="H"/>
    <x v="1558"/>
    <d v="2012-05-20T00:00:00"/>
    <n v="7803"/>
    <n v="109.28"/>
    <n v="35.840000000000003"/>
    <n v="852711.84"/>
    <n v="279659.52000000002"/>
    <n v="573052.31999999995"/>
  </r>
  <r>
    <n v="914994466"/>
    <x v="0"/>
    <s v="South Sudan"/>
    <x v="2"/>
    <x v="1"/>
    <s v="C"/>
    <x v="674"/>
    <d v="2010-03-06T00:00:00"/>
    <n v="6050"/>
    <n v="154.06"/>
    <n v="90.93"/>
    <n v="932063"/>
    <n v="550126.5"/>
    <n v="381936.5"/>
  </r>
  <r>
    <n v="981606376"/>
    <x v="3"/>
    <s v="India"/>
    <x v="10"/>
    <x v="1"/>
    <s v="L"/>
    <x v="2547"/>
    <d v="2010-06-12T00:00:00"/>
    <n v="7995"/>
    <n v="437.2"/>
    <n v="263.33"/>
    <n v="3495414"/>
    <n v="2105323.35"/>
    <n v="1390090.65"/>
  </r>
  <r>
    <n v="246175134"/>
    <x v="0"/>
    <s v="Uganda"/>
    <x v="3"/>
    <x v="1"/>
    <s v="C"/>
    <x v="2548"/>
    <d v="2016-01-15T00:00:00"/>
    <n v="7547"/>
    <n v="668.27"/>
    <n v="502.54"/>
    <n v="5043433.6900000004"/>
    <n v="3792669.38"/>
    <n v="1250764.31"/>
  </r>
  <r>
    <n v="618124568"/>
    <x v="0"/>
    <s v="Mozambique"/>
    <x v="11"/>
    <x v="1"/>
    <s v="M"/>
    <x v="2549"/>
    <d v="2014-06-11T00:00:00"/>
    <n v="5651"/>
    <n v="9.33"/>
    <n v="6.92"/>
    <n v="52723.83"/>
    <n v="39104.92"/>
    <n v="13618.91"/>
  </r>
  <r>
    <n v="927191007"/>
    <x v="3"/>
    <s v="Bhutan"/>
    <x v="10"/>
    <x v="1"/>
    <s v="C"/>
    <x v="2550"/>
    <d v="2010-08-26T00:00:00"/>
    <n v="5278"/>
    <n v="437.2"/>
    <n v="263.33"/>
    <n v="2307541.6"/>
    <n v="1389855.74"/>
    <n v="917685.86"/>
  </r>
  <r>
    <n v="973423278"/>
    <x v="3"/>
    <s v="Kyrgyzstan"/>
    <x v="3"/>
    <x v="1"/>
    <s v="H"/>
    <x v="1406"/>
    <d v="2011-03-30T00:00:00"/>
    <n v="6434"/>
    <n v="668.27"/>
    <n v="502.54"/>
    <n v="4299649.18"/>
    <n v="3233342.36"/>
    <n v="1066306.82"/>
  </r>
  <r>
    <n v="177182710"/>
    <x v="1"/>
    <s v="Serbia"/>
    <x v="7"/>
    <x v="1"/>
    <s v="M"/>
    <x v="772"/>
    <d v="2018-07-28T00:00:00"/>
    <n v="1156"/>
    <n v="109.28"/>
    <n v="35.840000000000003"/>
    <n v="126327.67999999999"/>
    <n v="41431.040000000001"/>
    <n v="84896.639999999999"/>
  </r>
  <r>
    <n v="729143130"/>
    <x v="2"/>
    <s v="Bahrain"/>
    <x v="9"/>
    <x v="0"/>
    <s v="C"/>
    <x v="2551"/>
    <d v="2013-07-31T00:00:00"/>
    <n v="8510"/>
    <n v="81.73"/>
    <n v="56.67"/>
    <n v="695522.3"/>
    <n v="482261.7"/>
    <n v="213260.6"/>
  </r>
  <r>
    <n v="840290868"/>
    <x v="0"/>
    <s v="Swaziland"/>
    <x v="4"/>
    <x v="1"/>
    <s v="M"/>
    <x v="2552"/>
    <d v="2014-09-05T00:00:00"/>
    <n v="9596"/>
    <n v="255.28"/>
    <n v="159.41999999999999"/>
    <n v="2449666.88"/>
    <n v="1529794.32"/>
    <n v="919872.56"/>
  </r>
  <r>
    <n v="591924750"/>
    <x v="0"/>
    <s v="Mauritania"/>
    <x v="6"/>
    <x v="0"/>
    <s v="C"/>
    <x v="2553"/>
    <d v="2019-02-14T00:00:00"/>
    <n v="2542"/>
    <n v="205.7"/>
    <n v="117.11"/>
    <n v="522889.4"/>
    <n v="297693.62"/>
    <n v="225195.78"/>
  </r>
  <r>
    <n v="585656106"/>
    <x v="3"/>
    <s v="Brunei"/>
    <x v="0"/>
    <x v="0"/>
    <s v="L"/>
    <x v="2554"/>
    <d v="2018-04-01T00:00:00"/>
    <n v="7511"/>
    <n v="651.21"/>
    <n v="524.96"/>
    <n v="4891238.3099999996"/>
    <n v="3942974.56"/>
    <n v="948263.75"/>
  </r>
  <r>
    <n v="593408763"/>
    <x v="5"/>
    <s v="Fiji"/>
    <x v="1"/>
    <x v="0"/>
    <s v="L"/>
    <x v="2555"/>
    <d v="2011-08-04T00:00:00"/>
    <n v="1695"/>
    <n v="47.45"/>
    <n v="31.79"/>
    <n v="80427.75"/>
    <n v="53884.05"/>
    <n v="26543.7"/>
  </r>
  <r>
    <n v="907419049"/>
    <x v="0"/>
    <s v="Zimbabwe"/>
    <x v="6"/>
    <x v="1"/>
    <s v="L"/>
    <x v="2556"/>
    <d v="2018-06-02T00:00:00"/>
    <n v="4316"/>
    <n v="205.7"/>
    <n v="117.11"/>
    <n v="887801.2"/>
    <n v="505446.76"/>
    <n v="382354.44"/>
  </r>
  <r>
    <n v="990235793"/>
    <x v="0"/>
    <s v="Central African Republic"/>
    <x v="9"/>
    <x v="1"/>
    <s v="L"/>
    <x v="2557"/>
    <d v="2013-09-28T00:00:00"/>
    <n v="1631"/>
    <n v="81.73"/>
    <n v="56.67"/>
    <n v="133301.63"/>
    <n v="92428.77"/>
    <n v="40872.86"/>
  </r>
  <r>
    <n v="824720323"/>
    <x v="0"/>
    <s v="Togo"/>
    <x v="8"/>
    <x v="0"/>
    <s v="M"/>
    <x v="1361"/>
    <d v="2016-08-28T00:00:00"/>
    <n v="1925"/>
    <n v="152.58000000000001"/>
    <n v="97.44"/>
    <n v="293716.5"/>
    <n v="187572"/>
    <n v="106144.5"/>
  </r>
  <r>
    <n v="464046466"/>
    <x v="6"/>
    <s v="Canada"/>
    <x v="0"/>
    <x v="0"/>
    <s v="L"/>
    <x v="1722"/>
    <d v="2011-06-02T00:00:00"/>
    <n v="516"/>
    <n v="651.21"/>
    <n v="524.96"/>
    <n v="336024.36"/>
    <n v="270879.35999999999"/>
    <n v="65145"/>
  </r>
  <r>
    <n v="481700551"/>
    <x v="1"/>
    <s v="Sweden"/>
    <x v="5"/>
    <x v="0"/>
    <s v="L"/>
    <x v="2130"/>
    <d v="2020-08-25T00:00:00"/>
    <n v="4752"/>
    <n v="421.89"/>
    <n v="364.69"/>
    <n v="2004821.28"/>
    <n v="1733006.88"/>
    <n v="271814.40000000002"/>
  </r>
  <r>
    <n v="621481406"/>
    <x v="3"/>
    <s v="Taiwan"/>
    <x v="5"/>
    <x v="0"/>
    <s v="C"/>
    <x v="2119"/>
    <d v="2010-04-10T00:00:00"/>
    <n v="9014"/>
    <n v="421.89"/>
    <n v="364.69"/>
    <n v="3802916.46"/>
    <n v="3287315.66"/>
    <n v="515600.8"/>
  </r>
  <r>
    <n v="247500360"/>
    <x v="6"/>
    <s v="Mexico"/>
    <x v="0"/>
    <x v="0"/>
    <s v="H"/>
    <x v="1782"/>
    <d v="2016-09-19T00:00:00"/>
    <n v="9711"/>
    <n v="651.21"/>
    <n v="524.96"/>
    <n v="6323900.3099999996"/>
    <n v="5097886.5599999996"/>
    <n v="1226013.75"/>
  </r>
  <r>
    <n v="594181239"/>
    <x v="1"/>
    <s v="Hungary"/>
    <x v="5"/>
    <x v="1"/>
    <s v="C"/>
    <x v="2558"/>
    <d v="2019-08-16T00:00:00"/>
    <n v="288"/>
    <n v="421.89"/>
    <n v="364.69"/>
    <n v="121504.32000000001"/>
    <n v="105030.72"/>
    <n v="16473.599999999999"/>
  </r>
  <r>
    <n v="716260373"/>
    <x v="3"/>
    <s v="Kyrgyzstan"/>
    <x v="3"/>
    <x v="0"/>
    <s v="M"/>
    <x v="1932"/>
    <d v="2017-01-04T00:00:00"/>
    <n v="6216"/>
    <n v="668.27"/>
    <n v="502.54"/>
    <n v="4153966.32"/>
    <n v="3123788.64"/>
    <n v="1030177.68"/>
  </r>
  <r>
    <n v="638786590"/>
    <x v="1"/>
    <s v="Russia"/>
    <x v="4"/>
    <x v="1"/>
    <s v="L"/>
    <x v="2559"/>
    <d v="2018-08-22T00:00:00"/>
    <n v="2"/>
    <n v="255.28"/>
    <n v="159.41999999999999"/>
    <n v="510.56"/>
    <n v="318.83999999999997"/>
    <n v="191.72"/>
  </r>
  <r>
    <n v="907121217"/>
    <x v="1"/>
    <s v="Germany"/>
    <x v="10"/>
    <x v="1"/>
    <s v="H"/>
    <x v="962"/>
    <d v="2014-08-08T00:00:00"/>
    <n v="6181"/>
    <n v="437.2"/>
    <n v="263.33"/>
    <n v="2702333.2"/>
    <n v="1627642.73"/>
    <n v="1074690.47"/>
  </r>
  <r>
    <n v="336938083"/>
    <x v="0"/>
    <s v="Senegal"/>
    <x v="10"/>
    <x v="1"/>
    <s v="L"/>
    <x v="2299"/>
    <d v="2015-07-05T00:00:00"/>
    <n v="6321"/>
    <n v="437.2"/>
    <n v="263.33"/>
    <n v="2763541.2"/>
    <n v="1664508.93"/>
    <n v="1099032.27"/>
  </r>
  <r>
    <n v="964223515"/>
    <x v="5"/>
    <s v="Tonga"/>
    <x v="3"/>
    <x v="1"/>
    <s v="L"/>
    <x v="2560"/>
    <d v="2014-11-09T00:00:00"/>
    <n v="4020"/>
    <n v="668.27"/>
    <n v="502.54"/>
    <n v="2686445.4"/>
    <n v="2020210.8"/>
    <n v="666234.6"/>
  </r>
  <r>
    <n v="395276343"/>
    <x v="2"/>
    <s v="Iraq"/>
    <x v="11"/>
    <x v="0"/>
    <s v="L"/>
    <x v="2561"/>
    <d v="2018-07-07T00:00:00"/>
    <n v="9909"/>
    <n v="9.33"/>
    <n v="6.92"/>
    <n v="92450.97"/>
    <n v="68570.28"/>
    <n v="23880.69"/>
  </r>
  <r>
    <n v="356707894"/>
    <x v="0"/>
    <s v="Ethiopia"/>
    <x v="0"/>
    <x v="1"/>
    <s v="M"/>
    <x v="2562"/>
    <d v="2016-12-03T00:00:00"/>
    <n v="6648"/>
    <n v="651.21"/>
    <n v="524.96"/>
    <n v="4329244.08"/>
    <n v="3489934.08"/>
    <n v="839310"/>
  </r>
  <r>
    <n v="845441997"/>
    <x v="1"/>
    <s v="Italy"/>
    <x v="8"/>
    <x v="1"/>
    <s v="L"/>
    <x v="2563"/>
    <d v="2016-09-29T00:00:00"/>
    <n v="3929"/>
    <n v="152.58000000000001"/>
    <n v="97.44"/>
    <n v="599486.81999999995"/>
    <n v="382841.76"/>
    <n v="216645.06"/>
  </r>
  <r>
    <n v="578714978"/>
    <x v="0"/>
    <s v="Cape Verde"/>
    <x v="3"/>
    <x v="1"/>
    <s v="L"/>
    <x v="1686"/>
    <d v="2012-03-26T00:00:00"/>
    <n v="3477"/>
    <n v="668.27"/>
    <n v="502.54"/>
    <n v="2323574.79"/>
    <n v="1747331.58"/>
    <n v="576243.21"/>
  </r>
  <r>
    <n v="144075667"/>
    <x v="4"/>
    <s v="Saint Lucia"/>
    <x v="5"/>
    <x v="1"/>
    <s v="C"/>
    <x v="2564"/>
    <d v="2013-09-19T00:00:00"/>
    <n v="4047"/>
    <n v="421.89"/>
    <n v="364.69"/>
    <n v="1707388.83"/>
    <n v="1475900.43"/>
    <n v="231488.4"/>
  </r>
  <r>
    <n v="649385392"/>
    <x v="3"/>
    <s v="Tajikistan"/>
    <x v="2"/>
    <x v="0"/>
    <s v="C"/>
    <x v="2124"/>
    <d v="2017-09-21T00:00:00"/>
    <n v="6423"/>
    <n v="154.06"/>
    <n v="90.93"/>
    <n v="989527.38"/>
    <n v="584043.39"/>
    <n v="405483.99"/>
  </r>
  <r>
    <n v="572817981"/>
    <x v="1"/>
    <s v="Ireland"/>
    <x v="9"/>
    <x v="0"/>
    <s v="C"/>
    <x v="2498"/>
    <d v="2013-01-15T00:00:00"/>
    <n v="8425"/>
    <n v="81.73"/>
    <n v="56.67"/>
    <n v="688575.25"/>
    <n v="477444.75"/>
    <n v="211130.5"/>
  </r>
  <r>
    <n v="712859761"/>
    <x v="4"/>
    <s v="Cuba"/>
    <x v="6"/>
    <x v="0"/>
    <s v="L"/>
    <x v="447"/>
    <d v="2011-04-20T00:00:00"/>
    <n v="9900"/>
    <n v="205.7"/>
    <n v="117.11"/>
    <n v="2036430"/>
    <n v="1159389"/>
    <n v="877041"/>
  </r>
  <r>
    <n v="138309562"/>
    <x v="2"/>
    <s v="Yemen"/>
    <x v="4"/>
    <x v="0"/>
    <s v="L"/>
    <x v="2243"/>
    <d v="2015-12-31T00:00:00"/>
    <n v="7728"/>
    <n v="255.28"/>
    <n v="159.41999999999999"/>
    <n v="1972803.84"/>
    <n v="1231997.76"/>
    <n v="740806.08"/>
  </r>
  <r>
    <n v="238278710"/>
    <x v="0"/>
    <s v="South Sudan"/>
    <x v="11"/>
    <x v="0"/>
    <s v="L"/>
    <x v="2565"/>
    <d v="2018-05-31T00:00:00"/>
    <n v="820"/>
    <n v="9.33"/>
    <n v="6.92"/>
    <n v="7650.6"/>
    <n v="5674.4"/>
    <n v="1976.2"/>
  </r>
  <r>
    <n v="672191035"/>
    <x v="2"/>
    <s v="Saudi Arabia"/>
    <x v="3"/>
    <x v="0"/>
    <s v="C"/>
    <x v="1781"/>
    <d v="2012-03-10T00:00:00"/>
    <n v="5120"/>
    <n v="668.27"/>
    <n v="502.54"/>
    <n v="3421542.3999999999"/>
    <n v="2573004.7999999998"/>
    <n v="848537.59999999998"/>
  </r>
  <r>
    <n v="719782865"/>
    <x v="3"/>
    <s v="South Korea"/>
    <x v="4"/>
    <x v="0"/>
    <s v="M"/>
    <x v="178"/>
    <d v="2017-11-06T00:00:00"/>
    <n v="8600"/>
    <n v="255.28"/>
    <n v="159.41999999999999"/>
    <n v="2195408"/>
    <n v="1371012"/>
    <n v="824396"/>
  </r>
  <r>
    <n v="631103026"/>
    <x v="1"/>
    <s v="Poland"/>
    <x v="4"/>
    <x v="0"/>
    <s v="C"/>
    <x v="2559"/>
    <d v="2018-08-09T00:00:00"/>
    <n v="6265"/>
    <n v="255.28"/>
    <n v="159.41999999999999"/>
    <n v="1599329.2"/>
    <n v="998766.3"/>
    <n v="600562.9"/>
  </r>
  <r>
    <n v="276512849"/>
    <x v="1"/>
    <s v="Malta"/>
    <x v="11"/>
    <x v="0"/>
    <s v="L"/>
    <x v="2488"/>
    <d v="2014-01-28T00:00:00"/>
    <n v="5152"/>
    <n v="9.33"/>
    <n v="6.92"/>
    <n v="48068.160000000003"/>
    <n v="35651.839999999997"/>
    <n v="12416.32"/>
  </r>
  <r>
    <n v="496686160"/>
    <x v="1"/>
    <s v="Germany"/>
    <x v="2"/>
    <x v="1"/>
    <s v="H"/>
    <x v="2566"/>
    <d v="2013-07-13T00:00:00"/>
    <n v="9327"/>
    <n v="154.06"/>
    <n v="90.93"/>
    <n v="1436917.62"/>
    <n v="848104.11"/>
    <n v="588813.51"/>
  </r>
  <r>
    <n v="852609288"/>
    <x v="6"/>
    <s v="Canada"/>
    <x v="9"/>
    <x v="1"/>
    <s v="C"/>
    <x v="107"/>
    <d v="2015-06-15T00:00:00"/>
    <n v="4890"/>
    <n v="81.73"/>
    <n v="56.67"/>
    <n v="399659.7"/>
    <n v="277116.3"/>
    <n v="122543.4"/>
  </r>
  <r>
    <n v="975581061"/>
    <x v="4"/>
    <s v="Honduras"/>
    <x v="9"/>
    <x v="1"/>
    <s v="M"/>
    <x v="2567"/>
    <d v="2010-09-11T00:00:00"/>
    <n v="4970"/>
    <n v="81.73"/>
    <n v="56.67"/>
    <n v="406198.1"/>
    <n v="281649.90000000002"/>
    <n v="124548.2"/>
  </r>
  <r>
    <n v="117212808"/>
    <x v="2"/>
    <s v="Iran"/>
    <x v="9"/>
    <x v="1"/>
    <s v="H"/>
    <x v="885"/>
    <d v="2011-10-07T00:00:00"/>
    <n v="4729"/>
    <n v="81.73"/>
    <n v="56.67"/>
    <n v="386501.17"/>
    <n v="267992.43"/>
    <n v="118508.74"/>
  </r>
  <r>
    <n v="299428355"/>
    <x v="2"/>
    <s v="Azerbaijan"/>
    <x v="7"/>
    <x v="0"/>
    <s v="C"/>
    <x v="2568"/>
    <d v="2013-08-10T00:00:00"/>
    <n v="6359"/>
    <n v="109.28"/>
    <n v="35.840000000000003"/>
    <n v="694911.52"/>
    <n v="227906.56"/>
    <n v="467004.96"/>
  </r>
  <r>
    <n v="464464032"/>
    <x v="1"/>
    <s v="Lithuania"/>
    <x v="10"/>
    <x v="0"/>
    <s v="M"/>
    <x v="1952"/>
    <d v="2017-03-28T00:00:00"/>
    <n v="4083"/>
    <n v="437.2"/>
    <n v="263.33"/>
    <n v="1785087.6"/>
    <n v="1075176.3899999999"/>
    <n v="709911.21"/>
  </r>
  <r>
    <n v="524868667"/>
    <x v="2"/>
    <s v="Azerbaijan"/>
    <x v="10"/>
    <x v="1"/>
    <s v="L"/>
    <x v="936"/>
    <d v="2017-02-03T00:00:00"/>
    <n v="9157"/>
    <n v="437.2"/>
    <n v="263.33"/>
    <n v="4003440.4"/>
    <n v="2411312.81"/>
    <n v="1592127.59"/>
  </r>
  <r>
    <n v="913503587"/>
    <x v="6"/>
    <s v="Canada"/>
    <x v="0"/>
    <x v="1"/>
    <s v="H"/>
    <x v="2569"/>
    <d v="2015-05-02T00:00:00"/>
    <n v="4866"/>
    <n v="651.21"/>
    <n v="524.96"/>
    <n v="3168787.86"/>
    <n v="2554455.36"/>
    <n v="614332.5"/>
  </r>
  <r>
    <n v="333542621"/>
    <x v="3"/>
    <s v="Japan"/>
    <x v="10"/>
    <x v="1"/>
    <s v="H"/>
    <x v="210"/>
    <d v="2013-04-16T00:00:00"/>
    <n v="1528"/>
    <n v="437.2"/>
    <n v="263.33"/>
    <n v="668041.6"/>
    <n v="402368.24"/>
    <n v="265673.36"/>
  </r>
  <r>
    <n v="708472096"/>
    <x v="3"/>
    <s v="Nepal"/>
    <x v="1"/>
    <x v="1"/>
    <s v="L"/>
    <x v="556"/>
    <d v="2017-04-28T00:00:00"/>
    <n v="1492"/>
    <n v="47.45"/>
    <n v="31.79"/>
    <n v="70795.399999999994"/>
    <n v="47430.68"/>
    <n v="23364.720000000001"/>
  </r>
  <r>
    <n v="432090842"/>
    <x v="1"/>
    <s v="Serbia"/>
    <x v="7"/>
    <x v="1"/>
    <s v="M"/>
    <x v="1876"/>
    <d v="2014-05-07T00:00:00"/>
    <n v="4137"/>
    <n v="109.28"/>
    <n v="35.840000000000003"/>
    <n v="452091.36"/>
    <n v="148270.07999999999"/>
    <n v="303821.28000000003"/>
  </r>
  <r>
    <n v="218510186"/>
    <x v="0"/>
    <s v="Togo"/>
    <x v="10"/>
    <x v="1"/>
    <s v="M"/>
    <x v="251"/>
    <d v="2017-05-27T00:00:00"/>
    <n v="875"/>
    <n v="437.2"/>
    <n v="263.33"/>
    <n v="382550"/>
    <n v="230413.75"/>
    <n v="152136.25"/>
  </r>
  <r>
    <n v="852153956"/>
    <x v="1"/>
    <s v="Luxembourg"/>
    <x v="7"/>
    <x v="0"/>
    <s v="H"/>
    <x v="627"/>
    <d v="2012-03-23T00:00:00"/>
    <n v="147"/>
    <n v="109.28"/>
    <n v="35.840000000000003"/>
    <n v="16064.16"/>
    <n v="5268.48"/>
    <n v="10795.68"/>
  </r>
  <r>
    <n v="937758481"/>
    <x v="5"/>
    <s v="Vanuatu"/>
    <x v="6"/>
    <x v="1"/>
    <s v="C"/>
    <x v="979"/>
    <d v="2013-03-19T00:00:00"/>
    <n v="2428"/>
    <n v="205.7"/>
    <n v="117.11"/>
    <n v="499439.6"/>
    <n v="284343.08"/>
    <n v="215096.52"/>
  </r>
  <r>
    <n v="950372588"/>
    <x v="3"/>
    <s v="Bangladesh"/>
    <x v="7"/>
    <x v="1"/>
    <s v="L"/>
    <x v="2570"/>
    <d v="2015-06-15T00:00:00"/>
    <n v="5223"/>
    <n v="109.28"/>
    <n v="35.840000000000003"/>
    <n v="570769.43999999994"/>
    <n v="187192.32000000001"/>
    <n v="383577.12"/>
  </r>
  <r>
    <n v="985357606"/>
    <x v="0"/>
    <s v="Burundi"/>
    <x v="8"/>
    <x v="1"/>
    <s v="H"/>
    <x v="2571"/>
    <d v="2017-06-11T00:00:00"/>
    <n v="8067"/>
    <n v="152.58000000000001"/>
    <n v="97.44"/>
    <n v="1230862.8600000001"/>
    <n v="786048.48"/>
    <n v="444814.38"/>
  </r>
  <r>
    <n v="308387362"/>
    <x v="0"/>
    <s v="Burkina Faso"/>
    <x v="8"/>
    <x v="0"/>
    <s v="L"/>
    <x v="121"/>
    <d v="2012-03-06T00:00:00"/>
    <n v="7528"/>
    <n v="152.58000000000001"/>
    <n v="97.44"/>
    <n v="1148622.24"/>
    <n v="733528.32"/>
    <n v="415093.92"/>
  </r>
  <r>
    <n v="505448186"/>
    <x v="1"/>
    <s v="Ukraine"/>
    <x v="1"/>
    <x v="1"/>
    <s v="H"/>
    <x v="1138"/>
    <d v="2011-11-18T00:00:00"/>
    <n v="2205"/>
    <n v="47.45"/>
    <n v="31.79"/>
    <n v="104627.25"/>
    <n v="70096.95"/>
    <n v="34530.300000000003"/>
  </r>
  <r>
    <n v="532838904"/>
    <x v="3"/>
    <s v="Taiwan"/>
    <x v="11"/>
    <x v="1"/>
    <s v="L"/>
    <x v="2572"/>
    <d v="2016-02-20T00:00:00"/>
    <n v="7728"/>
    <n v="9.33"/>
    <n v="6.92"/>
    <n v="72102.240000000005"/>
    <n v="53477.760000000002"/>
    <n v="18624.48"/>
  </r>
  <r>
    <n v="767170846"/>
    <x v="1"/>
    <s v="Belarus"/>
    <x v="7"/>
    <x v="1"/>
    <s v="M"/>
    <x v="2573"/>
    <d v="2020-01-15T00:00:00"/>
    <n v="1756"/>
    <n v="109.28"/>
    <n v="35.840000000000003"/>
    <n v="191895.67999999999"/>
    <n v="62935.040000000001"/>
    <n v="128960.64"/>
  </r>
  <r>
    <n v="755367839"/>
    <x v="2"/>
    <s v="Syria"/>
    <x v="9"/>
    <x v="1"/>
    <s v="L"/>
    <x v="2574"/>
    <d v="2012-05-31T00:00:00"/>
    <n v="8984"/>
    <n v="81.73"/>
    <n v="56.67"/>
    <n v="734262.32"/>
    <n v="509123.28"/>
    <n v="225139.04"/>
  </r>
  <r>
    <n v="564666211"/>
    <x v="3"/>
    <s v="Laos"/>
    <x v="5"/>
    <x v="0"/>
    <s v="M"/>
    <x v="784"/>
    <d v="2018-11-11T00:00:00"/>
    <n v="6135"/>
    <n v="421.89"/>
    <n v="364.69"/>
    <n v="2588295.15"/>
    <n v="2237373.15"/>
    <n v="350922"/>
  </r>
  <r>
    <n v="332614791"/>
    <x v="2"/>
    <s v="Somalia"/>
    <x v="5"/>
    <x v="0"/>
    <s v="H"/>
    <x v="2575"/>
    <d v="2016-11-30T00:00:00"/>
    <n v="6963"/>
    <n v="421.89"/>
    <n v="364.69"/>
    <n v="2937620.07"/>
    <n v="2539336.4700000002"/>
    <n v="398283.6"/>
  </r>
  <r>
    <n v="717074906"/>
    <x v="3"/>
    <s v="Turkmenistan"/>
    <x v="6"/>
    <x v="0"/>
    <s v="H"/>
    <x v="1928"/>
    <d v="2016-10-24T00:00:00"/>
    <n v="7255"/>
    <n v="205.7"/>
    <n v="117.11"/>
    <n v="1492353.5"/>
    <n v="849633.05"/>
    <n v="642720.44999999995"/>
  </r>
  <r>
    <n v="646220386"/>
    <x v="1"/>
    <s v="United Kingdom"/>
    <x v="10"/>
    <x v="1"/>
    <s v="M"/>
    <x v="2576"/>
    <d v="2010-07-16T00:00:00"/>
    <n v="9827"/>
    <n v="437.2"/>
    <n v="263.33"/>
    <n v="4296364.4000000004"/>
    <n v="2587743.91"/>
    <n v="1708620.49"/>
  </r>
  <r>
    <n v="468537557"/>
    <x v="3"/>
    <s v="North Korea"/>
    <x v="10"/>
    <x v="0"/>
    <s v="C"/>
    <x v="297"/>
    <d v="2015-12-24T00:00:00"/>
    <n v="9530"/>
    <n v="437.2"/>
    <n v="263.33"/>
    <n v="4166516"/>
    <n v="2509534.9"/>
    <n v="1656981.1"/>
  </r>
  <r>
    <n v="602825248"/>
    <x v="0"/>
    <s v="Guinea"/>
    <x v="3"/>
    <x v="1"/>
    <s v="M"/>
    <x v="2577"/>
    <d v="2011-12-12T00:00:00"/>
    <n v="8242"/>
    <n v="668.27"/>
    <n v="502.54"/>
    <n v="5507881.3399999999"/>
    <n v="4141934.68"/>
    <n v="1365946.66"/>
  </r>
  <r>
    <n v="188194787"/>
    <x v="4"/>
    <s v="Haiti"/>
    <x v="6"/>
    <x v="0"/>
    <s v="L"/>
    <x v="2578"/>
    <d v="2014-11-08T00:00:00"/>
    <n v="9874"/>
    <n v="205.7"/>
    <n v="117.11"/>
    <n v="2031081.8"/>
    <n v="1156344.1399999999"/>
    <n v="874737.66"/>
  </r>
  <r>
    <n v="234070003"/>
    <x v="0"/>
    <s v="Zambia"/>
    <x v="8"/>
    <x v="0"/>
    <s v="C"/>
    <x v="2579"/>
    <d v="2015-08-12T00:00:00"/>
    <n v="5370"/>
    <n v="152.58000000000001"/>
    <n v="97.44"/>
    <n v="819354.6"/>
    <n v="523252.8"/>
    <n v="296101.8"/>
  </r>
  <r>
    <n v="470187222"/>
    <x v="0"/>
    <s v="South Africa"/>
    <x v="6"/>
    <x v="1"/>
    <s v="H"/>
    <x v="2580"/>
    <d v="2010-05-17T00:00:00"/>
    <n v="7703"/>
    <n v="205.7"/>
    <n v="117.11"/>
    <n v="1584507.1"/>
    <n v="902098.33"/>
    <n v="682408.77"/>
  </r>
  <r>
    <n v="696595275"/>
    <x v="3"/>
    <s v="Taiwan"/>
    <x v="10"/>
    <x v="0"/>
    <s v="M"/>
    <x v="2550"/>
    <d v="2010-08-23T00:00:00"/>
    <n v="6877"/>
    <n v="437.2"/>
    <n v="263.33"/>
    <n v="3006624.4"/>
    <n v="1810920.41"/>
    <n v="1195703.99"/>
  </r>
  <r>
    <n v="333655488"/>
    <x v="3"/>
    <s v="Turkmenistan"/>
    <x v="4"/>
    <x v="1"/>
    <s v="M"/>
    <x v="2581"/>
    <d v="2012-10-01T00:00:00"/>
    <n v="4928"/>
    <n v="255.28"/>
    <n v="159.41999999999999"/>
    <n v="1258019.8400000001"/>
    <n v="785621.76"/>
    <n v="472398.08000000002"/>
  </r>
  <r>
    <n v="672041690"/>
    <x v="0"/>
    <s v="Mauritania"/>
    <x v="8"/>
    <x v="0"/>
    <s v="H"/>
    <x v="92"/>
    <d v="2020-07-04T00:00:00"/>
    <n v="925"/>
    <n v="152.58000000000001"/>
    <n v="97.44"/>
    <n v="141136.5"/>
    <n v="90132"/>
    <n v="51004.5"/>
  </r>
  <r>
    <n v="822740209"/>
    <x v="5"/>
    <s v="Marshall Islands"/>
    <x v="5"/>
    <x v="0"/>
    <s v="L"/>
    <x v="2582"/>
    <d v="2018-12-02T00:00:00"/>
    <n v="5966"/>
    <n v="421.89"/>
    <n v="364.69"/>
    <n v="2516995.7400000002"/>
    <n v="2175740.54"/>
    <n v="341255.2"/>
  </r>
  <r>
    <n v="867049872"/>
    <x v="0"/>
    <s v="Burundi"/>
    <x v="4"/>
    <x v="0"/>
    <s v="C"/>
    <x v="2153"/>
    <d v="2012-09-08T00:00:00"/>
    <n v="8180"/>
    <n v="255.28"/>
    <n v="159.41999999999999"/>
    <n v="2088190.4"/>
    <n v="1304055.6000000001"/>
    <n v="784134.8"/>
  </r>
  <r>
    <n v="506582009"/>
    <x v="3"/>
    <s v="Singapore"/>
    <x v="4"/>
    <x v="1"/>
    <s v="H"/>
    <x v="2583"/>
    <d v="2010-04-17T00:00:00"/>
    <n v="7729"/>
    <n v="255.28"/>
    <n v="159.41999999999999"/>
    <n v="1973059.12"/>
    <n v="1232157.18"/>
    <n v="740901.94"/>
  </r>
  <r>
    <n v="413260447"/>
    <x v="4"/>
    <s v="Saint Vincent and the Grenadines"/>
    <x v="2"/>
    <x v="1"/>
    <s v="H"/>
    <x v="548"/>
    <d v="2013-04-01T00:00:00"/>
    <n v="1805"/>
    <n v="154.06"/>
    <n v="90.93"/>
    <n v="278078.3"/>
    <n v="164128.65"/>
    <n v="113949.65"/>
  </r>
  <r>
    <n v="879321515"/>
    <x v="0"/>
    <s v="Benin"/>
    <x v="3"/>
    <x v="1"/>
    <s v="H"/>
    <x v="1137"/>
    <d v="2019-07-02T00:00:00"/>
    <n v="9632"/>
    <n v="668.27"/>
    <n v="502.54"/>
    <n v="6436776.6399999997"/>
    <n v="4840465.28"/>
    <n v="1596311.36"/>
  </r>
  <r>
    <n v="467314040"/>
    <x v="0"/>
    <s v="Sudan"/>
    <x v="5"/>
    <x v="0"/>
    <s v="M"/>
    <x v="2584"/>
    <d v="2013-09-19T00:00:00"/>
    <n v="7464"/>
    <n v="421.89"/>
    <n v="364.69"/>
    <n v="3148986.96"/>
    <n v="2722046.16"/>
    <n v="426940.8"/>
  </r>
  <r>
    <n v="960099351"/>
    <x v="5"/>
    <s v="Fiji"/>
    <x v="2"/>
    <x v="0"/>
    <s v="H"/>
    <x v="2435"/>
    <d v="2013-01-06T00:00:00"/>
    <n v="3588"/>
    <n v="154.06"/>
    <n v="90.93"/>
    <n v="552767.28"/>
    <n v="326256.84000000003"/>
    <n v="226510.44"/>
  </r>
  <r>
    <n v="610851275"/>
    <x v="0"/>
    <s v="Mauritania"/>
    <x v="3"/>
    <x v="1"/>
    <s v="L"/>
    <x v="2490"/>
    <d v="2018-11-20T00:00:00"/>
    <n v="3322"/>
    <n v="668.27"/>
    <n v="502.54"/>
    <n v="2219992.94"/>
    <n v="1669437.88"/>
    <n v="550555.06000000006"/>
  </r>
  <r>
    <n v="893056142"/>
    <x v="1"/>
    <s v="Netherlands"/>
    <x v="3"/>
    <x v="1"/>
    <s v="H"/>
    <x v="1515"/>
    <d v="2018-04-09T00:00:00"/>
    <n v="4013"/>
    <n v="668.27"/>
    <n v="502.54"/>
    <n v="2681767.5099999998"/>
    <n v="2016693.02"/>
    <n v="665074.49"/>
  </r>
  <r>
    <n v="650512778"/>
    <x v="3"/>
    <s v="Tajikistan"/>
    <x v="8"/>
    <x v="0"/>
    <s v="L"/>
    <x v="1864"/>
    <d v="2019-10-03T00:00:00"/>
    <n v="42"/>
    <n v="152.58000000000001"/>
    <n v="97.44"/>
    <n v="6408.36"/>
    <n v="4092.48"/>
    <n v="2315.88"/>
  </r>
  <r>
    <n v="147332513"/>
    <x v="3"/>
    <s v="Cambodia"/>
    <x v="10"/>
    <x v="1"/>
    <s v="H"/>
    <x v="544"/>
    <d v="2020-12-28T00:00:00"/>
    <n v="7819"/>
    <n v="437.2"/>
    <n v="263.33"/>
    <n v="3418466.8"/>
    <n v="2058977.27"/>
    <n v="1359489.53"/>
  </r>
  <r>
    <n v="617939174"/>
    <x v="0"/>
    <s v="Democratic Republic of the Congo"/>
    <x v="8"/>
    <x v="0"/>
    <s v="H"/>
    <x v="2585"/>
    <d v="2013-01-20T00:00:00"/>
    <n v="788"/>
    <n v="152.58000000000001"/>
    <n v="97.44"/>
    <n v="120233.04"/>
    <n v="76782.720000000001"/>
    <n v="43450.32"/>
  </r>
  <r>
    <n v="217069089"/>
    <x v="0"/>
    <s v="Cape Verde"/>
    <x v="1"/>
    <x v="1"/>
    <s v="C"/>
    <x v="968"/>
    <d v="2016-01-03T00:00:00"/>
    <n v="4422"/>
    <n v="47.45"/>
    <n v="31.79"/>
    <n v="209823.9"/>
    <n v="140575.38"/>
    <n v="69248.52"/>
  </r>
  <r>
    <n v="769771087"/>
    <x v="0"/>
    <s v="Madagascar"/>
    <x v="11"/>
    <x v="1"/>
    <s v="L"/>
    <x v="483"/>
    <d v="2010-09-02T00:00:00"/>
    <n v="1225"/>
    <n v="9.33"/>
    <n v="6.92"/>
    <n v="11429.25"/>
    <n v="8477"/>
    <n v="2952.25"/>
  </r>
  <r>
    <n v="121406495"/>
    <x v="0"/>
    <s v="Guinea-Bissau"/>
    <x v="7"/>
    <x v="0"/>
    <s v="L"/>
    <x v="1387"/>
    <d v="2019-02-12T00:00:00"/>
    <n v="5735"/>
    <n v="109.28"/>
    <n v="35.840000000000003"/>
    <n v="626720.80000000005"/>
    <n v="205542.39999999999"/>
    <n v="421178.4"/>
  </r>
  <r>
    <n v="687649142"/>
    <x v="0"/>
    <s v="Guinea"/>
    <x v="2"/>
    <x v="0"/>
    <s v="L"/>
    <x v="613"/>
    <d v="2017-03-27T00:00:00"/>
    <n v="9517"/>
    <n v="154.06"/>
    <n v="90.93"/>
    <n v="1466189.02"/>
    <n v="865380.81"/>
    <n v="600808.21"/>
  </r>
  <r>
    <n v="904485356"/>
    <x v="0"/>
    <s v="Mauritania"/>
    <x v="0"/>
    <x v="0"/>
    <s v="H"/>
    <x v="60"/>
    <d v="2017-03-12T00:00:00"/>
    <n v="6171"/>
    <n v="651.21"/>
    <n v="524.96"/>
    <n v="4018616.91"/>
    <n v="3239528.16"/>
    <n v="779088.75"/>
  </r>
  <r>
    <n v="178213965"/>
    <x v="1"/>
    <s v="Cyprus"/>
    <x v="4"/>
    <x v="0"/>
    <s v="L"/>
    <x v="1030"/>
    <d v="2019-04-28T00:00:00"/>
    <n v="6328"/>
    <n v="255.28"/>
    <n v="159.41999999999999"/>
    <n v="1615411.84"/>
    <n v="1008809.76"/>
    <n v="606602.07999999996"/>
  </r>
  <r>
    <n v="235446298"/>
    <x v="4"/>
    <s v="Grenada"/>
    <x v="2"/>
    <x v="0"/>
    <s v="C"/>
    <x v="2586"/>
    <d v="2017-12-28T00:00:00"/>
    <n v="2646"/>
    <n v="154.06"/>
    <n v="90.93"/>
    <n v="407642.76"/>
    <n v="240600.78"/>
    <n v="167041.98000000001"/>
  </r>
  <r>
    <n v="173106181"/>
    <x v="1"/>
    <s v="Hungary"/>
    <x v="6"/>
    <x v="1"/>
    <s v="C"/>
    <x v="1945"/>
    <d v="2010-01-24T00:00:00"/>
    <n v="4821"/>
    <n v="205.7"/>
    <n v="117.11"/>
    <n v="991679.7"/>
    <n v="564587.31000000006"/>
    <n v="427092.39"/>
  </r>
  <r>
    <n v="508429944"/>
    <x v="2"/>
    <s v="Libya"/>
    <x v="9"/>
    <x v="1"/>
    <s v="L"/>
    <x v="1519"/>
    <d v="2011-09-23T00:00:00"/>
    <n v="4574"/>
    <n v="81.73"/>
    <n v="56.67"/>
    <n v="373833.02"/>
    <n v="259208.58"/>
    <n v="114624.44"/>
  </r>
  <r>
    <n v="928966414"/>
    <x v="3"/>
    <s v="Nepal"/>
    <x v="11"/>
    <x v="1"/>
    <s v="M"/>
    <x v="2191"/>
    <d v="2011-12-07T00:00:00"/>
    <n v="661"/>
    <n v="9.33"/>
    <n v="6.92"/>
    <n v="6167.13"/>
    <n v="4574.12"/>
    <n v="1593.01"/>
  </r>
  <r>
    <n v="742576920"/>
    <x v="0"/>
    <s v="Zimbabwe"/>
    <x v="6"/>
    <x v="0"/>
    <s v="C"/>
    <x v="2587"/>
    <d v="2018-11-07T00:00:00"/>
    <n v="3867"/>
    <n v="205.7"/>
    <n v="117.11"/>
    <n v="795441.9"/>
    <n v="452864.37"/>
    <n v="342577.53"/>
  </r>
  <r>
    <n v="227435290"/>
    <x v="5"/>
    <s v="East Timor"/>
    <x v="9"/>
    <x v="0"/>
    <s v="C"/>
    <x v="968"/>
    <d v="2015-12-28T00:00:00"/>
    <n v="2011"/>
    <n v="81.73"/>
    <n v="56.67"/>
    <n v="164359.03"/>
    <n v="113963.37"/>
    <n v="50395.66"/>
  </r>
  <r>
    <n v="182027852"/>
    <x v="1"/>
    <s v="Armenia"/>
    <x v="5"/>
    <x v="1"/>
    <s v="M"/>
    <x v="440"/>
    <d v="2019-09-16T00:00:00"/>
    <n v="4941"/>
    <n v="421.89"/>
    <n v="364.69"/>
    <n v="2084558.49"/>
    <n v="1801933.29"/>
    <n v="282625.2"/>
  </r>
  <r>
    <n v="575153434"/>
    <x v="6"/>
    <s v="Greenland"/>
    <x v="10"/>
    <x v="1"/>
    <s v="H"/>
    <x v="2366"/>
    <d v="2011-09-17T00:00:00"/>
    <n v="9537"/>
    <n v="437.2"/>
    <n v="263.33"/>
    <n v="4169576.4"/>
    <n v="2511378.21"/>
    <n v="1658198.19"/>
  </r>
  <r>
    <n v="995923364"/>
    <x v="3"/>
    <s v="Taiwan"/>
    <x v="11"/>
    <x v="1"/>
    <s v="C"/>
    <x v="2365"/>
    <d v="2013-02-12T00:00:00"/>
    <n v="4710"/>
    <n v="9.33"/>
    <n v="6.92"/>
    <n v="43944.3"/>
    <n v="32593.200000000001"/>
    <n v="11351.1"/>
  </r>
  <r>
    <n v="203761470"/>
    <x v="0"/>
    <s v="Rwanda"/>
    <x v="8"/>
    <x v="1"/>
    <s v="C"/>
    <x v="2400"/>
    <d v="2018-11-03T00:00:00"/>
    <n v="6402"/>
    <n v="152.58000000000001"/>
    <n v="97.44"/>
    <n v="976817.16"/>
    <n v="623810.88"/>
    <n v="353006.28"/>
  </r>
  <r>
    <n v="178404080"/>
    <x v="1"/>
    <s v="Poland"/>
    <x v="5"/>
    <x v="1"/>
    <s v="M"/>
    <x v="2334"/>
    <d v="2011-12-19T00:00:00"/>
    <n v="2587"/>
    <n v="421.89"/>
    <n v="364.69"/>
    <n v="1091429.43"/>
    <n v="943453.03"/>
    <n v="147976.4"/>
  </r>
  <r>
    <n v="269900023"/>
    <x v="3"/>
    <s v="Japan"/>
    <x v="6"/>
    <x v="1"/>
    <s v="L"/>
    <x v="2588"/>
    <d v="2010-08-26T00:00:00"/>
    <n v="8270"/>
    <n v="205.7"/>
    <n v="117.11"/>
    <n v="1701139"/>
    <n v="968499.7"/>
    <n v="732639.3"/>
  </r>
  <r>
    <n v="348610627"/>
    <x v="4"/>
    <s v="Guatemala"/>
    <x v="6"/>
    <x v="1"/>
    <s v="L"/>
    <x v="2405"/>
    <d v="2012-02-05T00:00:00"/>
    <n v="486"/>
    <n v="205.7"/>
    <n v="117.11"/>
    <n v="99970.2"/>
    <n v="56915.46"/>
    <n v="43054.74"/>
  </r>
  <r>
    <n v="355209720"/>
    <x v="6"/>
    <s v="Greenland"/>
    <x v="10"/>
    <x v="1"/>
    <s v="C"/>
    <x v="40"/>
    <d v="2019-11-17T00:00:00"/>
    <n v="3304"/>
    <n v="437.2"/>
    <n v="263.33"/>
    <n v="1444508.8"/>
    <n v="870042.32"/>
    <n v="574466.48"/>
  </r>
  <r>
    <n v="750683629"/>
    <x v="3"/>
    <s v="Tajikistan"/>
    <x v="7"/>
    <x v="0"/>
    <s v="L"/>
    <x v="2589"/>
    <d v="2011-12-08T00:00:00"/>
    <n v="2823"/>
    <n v="109.28"/>
    <n v="35.840000000000003"/>
    <n v="308497.44"/>
    <n v="101176.32000000001"/>
    <n v="207321.12"/>
  </r>
  <r>
    <n v="266331183"/>
    <x v="3"/>
    <s v="Cambodia"/>
    <x v="10"/>
    <x v="0"/>
    <s v="M"/>
    <x v="1810"/>
    <d v="2016-07-14T00:00:00"/>
    <n v="2170"/>
    <n v="437.2"/>
    <n v="263.33"/>
    <n v="948724"/>
    <n v="571426.1"/>
    <n v="377297.9"/>
  </r>
  <r>
    <n v="853763711"/>
    <x v="0"/>
    <s v="Madagascar"/>
    <x v="7"/>
    <x v="0"/>
    <s v="H"/>
    <x v="296"/>
    <d v="2016-07-15T00:00:00"/>
    <n v="6509"/>
    <n v="109.28"/>
    <n v="35.840000000000003"/>
    <n v="711303.52"/>
    <n v="233282.56"/>
    <n v="478020.96"/>
  </r>
  <r>
    <n v="934905040"/>
    <x v="1"/>
    <s v="Lithuania"/>
    <x v="8"/>
    <x v="1"/>
    <s v="C"/>
    <x v="1279"/>
    <d v="2016-04-04T00:00:00"/>
    <n v="8032"/>
    <n v="152.58000000000001"/>
    <n v="97.44"/>
    <n v="1225522.56"/>
    <n v="782638.07999999996"/>
    <n v="442884.48"/>
  </r>
  <r>
    <n v="351991498"/>
    <x v="0"/>
    <s v="Cameroon"/>
    <x v="2"/>
    <x v="1"/>
    <s v="M"/>
    <x v="1617"/>
    <d v="2020-11-27T00:00:00"/>
    <n v="961"/>
    <n v="154.06"/>
    <n v="90.93"/>
    <n v="148051.66"/>
    <n v="87383.73"/>
    <n v="60667.93"/>
  </r>
  <r>
    <n v="817571914"/>
    <x v="0"/>
    <s v="South Sudan"/>
    <x v="3"/>
    <x v="0"/>
    <s v="C"/>
    <x v="881"/>
    <d v="2010-09-22T00:00:00"/>
    <n v="6552"/>
    <n v="668.27"/>
    <n v="502.54"/>
    <n v="4378505.04"/>
    <n v="3292642.08"/>
    <n v="1085862.96"/>
  </r>
  <r>
    <n v="964507615"/>
    <x v="3"/>
    <s v="Nepal"/>
    <x v="5"/>
    <x v="1"/>
    <s v="L"/>
    <x v="2590"/>
    <d v="2019-01-28T00:00:00"/>
    <n v="8092"/>
    <n v="421.89"/>
    <n v="364.69"/>
    <n v="3413933.88"/>
    <n v="2951071.48"/>
    <n v="462862.4"/>
  </r>
  <r>
    <n v="395972430"/>
    <x v="0"/>
    <s v="Senegal"/>
    <x v="1"/>
    <x v="0"/>
    <s v="C"/>
    <x v="1730"/>
    <d v="2017-02-28T00:00:00"/>
    <n v="5896"/>
    <n v="47.45"/>
    <n v="31.79"/>
    <n v="279765.2"/>
    <n v="187433.84"/>
    <n v="92331.36"/>
  </r>
  <r>
    <n v="135452687"/>
    <x v="4"/>
    <s v="Barbados"/>
    <x v="7"/>
    <x v="0"/>
    <s v="L"/>
    <x v="2591"/>
    <d v="2014-02-12T00:00:00"/>
    <n v="2315"/>
    <n v="109.28"/>
    <n v="35.840000000000003"/>
    <n v="252983.2"/>
    <n v="82969.600000000006"/>
    <n v="170013.6"/>
  </r>
  <r>
    <n v="376747214"/>
    <x v="3"/>
    <s v="Cambodia"/>
    <x v="7"/>
    <x v="0"/>
    <s v="L"/>
    <x v="1678"/>
    <d v="2011-06-22T00:00:00"/>
    <n v="6728"/>
    <n v="109.28"/>
    <n v="35.840000000000003"/>
    <n v="735235.84"/>
    <n v="241131.51999999999"/>
    <n v="494104.32000000001"/>
  </r>
  <r>
    <n v="933967339"/>
    <x v="0"/>
    <s v="Uganda"/>
    <x v="5"/>
    <x v="1"/>
    <s v="H"/>
    <x v="2592"/>
    <d v="2017-02-21T00:00:00"/>
    <n v="545"/>
    <n v="421.89"/>
    <n v="364.69"/>
    <n v="229930.05"/>
    <n v="198756.05"/>
    <n v="31174"/>
  </r>
  <r>
    <n v="791536891"/>
    <x v="1"/>
    <s v="Belarus"/>
    <x v="7"/>
    <x v="0"/>
    <s v="H"/>
    <x v="766"/>
    <d v="2016-01-31T00:00:00"/>
    <n v="2211"/>
    <n v="109.28"/>
    <n v="35.840000000000003"/>
    <n v="241618.08"/>
    <n v="79242.240000000005"/>
    <n v="162375.84"/>
  </r>
  <r>
    <n v="354192197"/>
    <x v="2"/>
    <s v="Azerbaijan"/>
    <x v="1"/>
    <x v="0"/>
    <s v="M"/>
    <x v="1303"/>
    <d v="2018-11-23T00:00:00"/>
    <n v="2197"/>
    <n v="47.45"/>
    <n v="31.79"/>
    <n v="104247.65"/>
    <n v="69842.63"/>
    <n v="34405.019999999997"/>
  </r>
  <r>
    <n v="996982085"/>
    <x v="0"/>
    <s v="Sao Tome and Principe"/>
    <x v="9"/>
    <x v="0"/>
    <s v="M"/>
    <x v="1382"/>
    <d v="2013-09-23T00:00:00"/>
    <n v="8009"/>
    <n v="81.73"/>
    <n v="56.67"/>
    <n v="654575.56999999995"/>
    <n v="453870.03"/>
    <n v="200705.54"/>
  </r>
  <r>
    <n v="115267884"/>
    <x v="4"/>
    <s v="Nicaragua"/>
    <x v="4"/>
    <x v="0"/>
    <s v="M"/>
    <x v="1702"/>
    <d v="2017-06-29T00:00:00"/>
    <n v="9183"/>
    <n v="255.28"/>
    <n v="159.41999999999999"/>
    <n v="2344236.2400000002"/>
    <n v="1463953.86"/>
    <n v="880282.38"/>
  </r>
  <r>
    <n v="574723422"/>
    <x v="3"/>
    <s v="Thailand"/>
    <x v="5"/>
    <x v="0"/>
    <s v="M"/>
    <x v="859"/>
    <d v="2018-09-22T00:00:00"/>
    <n v="2287"/>
    <n v="421.89"/>
    <n v="364.69"/>
    <n v="964862.43"/>
    <n v="834046.03"/>
    <n v="130816.4"/>
  </r>
  <r>
    <n v="361335027"/>
    <x v="0"/>
    <s v="South Africa"/>
    <x v="2"/>
    <x v="1"/>
    <s v="M"/>
    <x v="1133"/>
    <d v="2015-05-07T00:00:00"/>
    <n v="5919"/>
    <n v="154.06"/>
    <n v="90.93"/>
    <n v="911881.14"/>
    <n v="538214.67000000004"/>
    <n v="373666.47"/>
  </r>
  <r>
    <n v="231401526"/>
    <x v="0"/>
    <s v="Lesotho"/>
    <x v="9"/>
    <x v="1"/>
    <s v="M"/>
    <x v="663"/>
    <d v="2013-07-29T00:00:00"/>
    <n v="5709"/>
    <n v="81.73"/>
    <n v="56.67"/>
    <n v="466596.57"/>
    <n v="323529.03000000003"/>
    <n v="143067.54"/>
  </r>
  <r>
    <n v="561534249"/>
    <x v="0"/>
    <s v="Burkina Faso"/>
    <x v="11"/>
    <x v="0"/>
    <s v="L"/>
    <x v="1239"/>
    <d v="2012-07-12T00:00:00"/>
    <n v="9318"/>
    <n v="9.33"/>
    <n v="6.92"/>
    <n v="86936.94"/>
    <n v="64480.56"/>
    <n v="22456.38"/>
  </r>
  <r>
    <n v="898657023"/>
    <x v="0"/>
    <s v="The Gambia"/>
    <x v="0"/>
    <x v="0"/>
    <s v="L"/>
    <x v="2593"/>
    <d v="2011-08-29T00:00:00"/>
    <n v="1438"/>
    <n v="651.21"/>
    <n v="524.96"/>
    <n v="936439.98"/>
    <n v="754892.48"/>
    <n v="181547.5"/>
  </r>
  <r>
    <n v="410006177"/>
    <x v="3"/>
    <s v="Sri Lanka"/>
    <x v="4"/>
    <x v="1"/>
    <s v="C"/>
    <x v="2594"/>
    <d v="2018-06-18T00:00:00"/>
    <n v="8794"/>
    <n v="255.28"/>
    <n v="159.41999999999999"/>
    <n v="2244932.3199999998"/>
    <n v="1401939.48"/>
    <n v="842992.84"/>
  </r>
  <r>
    <n v="133130538"/>
    <x v="2"/>
    <s v="Pakistan"/>
    <x v="7"/>
    <x v="1"/>
    <s v="M"/>
    <x v="239"/>
    <d v="2010-11-23T00:00:00"/>
    <n v="5139"/>
    <n v="109.28"/>
    <n v="35.840000000000003"/>
    <n v="561589.92000000004"/>
    <n v="184181.76000000001"/>
    <n v="377408.16"/>
  </r>
  <r>
    <n v="725891435"/>
    <x v="1"/>
    <s v="Portugal"/>
    <x v="0"/>
    <x v="0"/>
    <s v="H"/>
    <x v="2595"/>
    <d v="2013-10-23T00:00:00"/>
    <n v="6261"/>
    <n v="651.21"/>
    <n v="524.96"/>
    <n v="4077225.81"/>
    <n v="3286774.56"/>
    <n v="790451.25"/>
  </r>
  <r>
    <n v="216462695"/>
    <x v="4"/>
    <s v="El Salvador"/>
    <x v="7"/>
    <x v="0"/>
    <s v="H"/>
    <x v="623"/>
    <d v="2019-11-16T00:00:00"/>
    <n v="4977"/>
    <n v="109.28"/>
    <n v="35.840000000000003"/>
    <n v="543886.56000000006"/>
    <n v="178375.67999999999"/>
    <n v="365510.88"/>
  </r>
  <r>
    <n v="753330647"/>
    <x v="1"/>
    <s v="Armenia"/>
    <x v="11"/>
    <x v="1"/>
    <s v="H"/>
    <x v="742"/>
    <d v="2019-09-05T00:00:00"/>
    <n v="6134"/>
    <n v="9.33"/>
    <n v="6.92"/>
    <n v="57230.22"/>
    <n v="42447.28"/>
    <n v="14782.94"/>
  </r>
  <r>
    <n v="955294120"/>
    <x v="4"/>
    <s v="Belize"/>
    <x v="0"/>
    <x v="1"/>
    <s v="L"/>
    <x v="2596"/>
    <d v="2020-06-12T00:00:00"/>
    <n v="1614"/>
    <n v="651.21"/>
    <n v="524.96"/>
    <n v="1051052.94"/>
    <n v="847285.44"/>
    <n v="203767.5"/>
  </r>
  <r>
    <n v="861464440"/>
    <x v="1"/>
    <s v="Ireland"/>
    <x v="7"/>
    <x v="0"/>
    <s v="L"/>
    <x v="1531"/>
    <d v="2013-11-16T00:00:00"/>
    <n v="5326"/>
    <n v="109.28"/>
    <n v="35.840000000000003"/>
    <n v="582025.28"/>
    <n v="190883.84"/>
    <n v="391141.44"/>
  </r>
  <r>
    <n v="581265437"/>
    <x v="3"/>
    <s v="South Korea"/>
    <x v="3"/>
    <x v="1"/>
    <s v="L"/>
    <x v="2597"/>
    <d v="2012-05-02T00:00:00"/>
    <n v="8215"/>
    <n v="668.27"/>
    <n v="502.54"/>
    <n v="5489838.0499999998"/>
    <n v="4128366.1"/>
    <n v="1361471.95"/>
  </r>
  <r>
    <n v="744433438"/>
    <x v="0"/>
    <s v="Malawi"/>
    <x v="11"/>
    <x v="1"/>
    <s v="C"/>
    <x v="2598"/>
    <d v="2013-11-15T00:00:00"/>
    <n v="3252"/>
    <n v="9.33"/>
    <n v="6.92"/>
    <n v="30341.16"/>
    <n v="22503.84"/>
    <n v="7837.32"/>
  </r>
  <r>
    <n v="251017272"/>
    <x v="2"/>
    <s v="Qatar"/>
    <x v="8"/>
    <x v="0"/>
    <s v="C"/>
    <x v="2049"/>
    <d v="2012-12-30T00:00:00"/>
    <n v="444"/>
    <n v="152.58000000000001"/>
    <n v="97.44"/>
    <n v="67745.52"/>
    <n v="43263.360000000001"/>
    <n v="24482.16"/>
  </r>
  <r>
    <n v="321378266"/>
    <x v="0"/>
    <s v="Rwanda"/>
    <x v="5"/>
    <x v="0"/>
    <s v="H"/>
    <x v="655"/>
    <d v="2019-12-12T00:00:00"/>
    <n v="1826"/>
    <n v="421.89"/>
    <n v="364.69"/>
    <n v="770371.14"/>
    <n v="665923.93999999994"/>
    <n v="104447.2"/>
  </r>
  <r>
    <n v="446190249"/>
    <x v="1"/>
    <s v="Vatican City"/>
    <x v="2"/>
    <x v="1"/>
    <s v="L"/>
    <x v="2599"/>
    <d v="2015-09-23T00:00:00"/>
    <n v="6465"/>
    <n v="154.06"/>
    <n v="90.93"/>
    <n v="995997.9"/>
    <n v="587862.44999999995"/>
    <n v="408135.45"/>
  </r>
  <r>
    <n v="636439549"/>
    <x v="3"/>
    <s v="Kyrgyzstan"/>
    <x v="11"/>
    <x v="1"/>
    <s v="H"/>
    <x v="122"/>
    <d v="2019-10-12T00:00:00"/>
    <n v="5461"/>
    <n v="9.33"/>
    <n v="6.92"/>
    <n v="50951.13"/>
    <n v="37790.120000000003"/>
    <n v="13161.01"/>
  </r>
  <r>
    <n v="973424994"/>
    <x v="4"/>
    <s v="Honduras"/>
    <x v="10"/>
    <x v="1"/>
    <s v="L"/>
    <x v="900"/>
    <d v="2019-08-11T00:00:00"/>
    <n v="6942"/>
    <n v="437.2"/>
    <n v="263.33"/>
    <n v="3035042.4"/>
    <n v="1828036.86"/>
    <n v="1207005.54"/>
  </r>
  <r>
    <n v="258757913"/>
    <x v="2"/>
    <s v="Turkey"/>
    <x v="8"/>
    <x v="0"/>
    <s v="L"/>
    <x v="2600"/>
    <d v="2011-03-25T00:00:00"/>
    <n v="1071"/>
    <n v="152.58000000000001"/>
    <n v="97.44"/>
    <n v="163413.18"/>
    <n v="104358.24"/>
    <n v="59054.94"/>
  </r>
  <r>
    <n v="964362132"/>
    <x v="1"/>
    <s v="Moldova "/>
    <x v="6"/>
    <x v="1"/>
    <s v="L"/>
    <x v="2192"/>
    <d v="2013-08-15T00:00:00"/>
    <n v="5040"/>
    <n v="205.7"/>
    <n v="117.11"/>
    <n v="1036728"/>
    <n v="590234.4"/>
    <n v="446493.6"/>
  </r>
  <r>
    <n v="682473981"/>
    <x v="1"/>
    <s v="San Marino"/>
    <x v="0"/>
    <x v="0"/>
    <s v="H"/>
    <x v="2215"/>
    <d v="2012-10-26T00:00:00"/>
    <n v="8072"/>
    <n v="651.21"/>
    <n v="524.96"/>
    <n v="5256567.12"/>
    <n v="4237477.12"/>
    <n v="1019090"/>
  </r>
  <r>
    <n v="675642287"/>
    <x v="3"/>
    <s v="Turkmenistan"/>
    <x v="9"/>
    <x v="1"/>
    <s v="M"/>
    <x v="500"/>
    <d v="2010-08-13T00:00:00"/>
    <n v="6422"/>
    <n v="81.73"/>
    <n v="56.67"/>
    <n v="524870.06000000006"/>
    <n v="363934.74"/>
    <n v="160935.32"/>
  </r>
  <r>
    <n v="926728379"/>
    <x v="3"/>
    <s v="China"/>
    <x v="1"/>
    <x v="0"/>
    <s v="M"/>
    <x v="1350"/>
    <d v="2018-03-10T00:00:00"/>
    <n v="8376"/>
    <n v="47.45"/>
    <n v="31.79"/>
    <n v="397441.2"/>
    <n v="266273.03999999998"/>
    <n v="131168.16"/>
  </r>
  <r>
    <n v="588906085"/>
    <x v="2"/>
    <s v="Azerbaijan"/>
    <x v="4"/>
    <x v="0"/>
    <s v="H"/>
    <x v="2601"/>
    <d v="2020-08-11T00:00:00"/>
    <n v="9252"/>
    <n v="255.28"/>
    <n v="159.41999999999999"/>
    <n v="2361850.56"/>
    <n v="1474953.84"/>
    <n v="886896.72"/>
  </r>
  <r>
    <n v="235661733"/>
    <x v="1"/>
    <s v="Norway"/>
    <x v="4"/>
    <x v="0"/>
    <s v="L"/>
    <x v="2602"/>
    <d v="2011-07-16T00:00:00"/>
    <n v="6398"/>
    <n v="255.28"/>
    <n v="159.41999999999999"/>
    <n v="1633281.44"/>
    <n v="1019969.16"/>
    <n v="613312.28"/>
  </r>
  <r>
    <n v="510794150"/>
    <x v="2"/>
    <s v="Israel"/>
    <x v="0"/>
    <x v="0"/>
    <s v="L"/>
    <x v="2051"/>
    <d v="2018-07-04T00:00:00"/>
    <n v="4195"/>
    <n v="651.21"/>
    <n v="524.96"/>
    <n v="2731825.95"/>
    <n v="2202207.2000000002"/>
    <n v="529618.75"/>
  </r>
  <r>
    <n v="778414666"/>
    <x v="4"/>
    <s v="Antigua and Barbuda "/>
    <x v="6"/>
    <x v="1"/>
    <s v="M"/>
    <x v="2603"/>
    <d v="2019-06-03T00:00:00"/>
    <n v="9053"/>
    <n v="205.7"/>
    <n v="117.11"/>
    <n v="1862202.1"/>
    <n v="1060196.83"/>
    <n v="802005.27"/>
  </r>
  <r>
    <n v="472947108"/>
    <x v="3"/>
    <s v="Turkmenistan"/>
    <x v="0"/>
    <x v="1"/>
    <s v="C"/>
    <x v="2604"/>
    <d v="2016-12-19T00:00:00"/>
    <n v="4414"/>
    <n v="651.21"/>
    <n v="524.96"/>
    <n v="2874440.94"/>
    <n v="2317173.44"/>
    <n v="557267.5"/>
  </r>
  <r>
    <n v="449127805"/>
    <x v="1"/>
    <s v="Italy"/>
    <x v="2"/>
    <x v="0"/>
    <s v="C"/>
    <x v="2605"/>
    <d v="2020-10-19T00:00:00"/>
    <n v="5753"/>
    <n v="154.06"/>
    <n v="90.93"/>
    <n v="886307.18"/>
    <n v="523120.29"/>
    <n v="363186.89"/>
  </r>
  <r>
    <n v="732005584"/>
    <x v="2"/>
    <s v="Iran"/>
    <x v="7"/>
    <x v="0"/>
    <s v="H"/>
    <x v="2606"/>
    <d v="2018-06-05T00:00:00"/>
    <n v="5574"/>
    <n v="109.28"/>
    <n v="35.840000000000003"/>
    <n v="609126.72"/>
    <n v="199772.16"/>
    <n v="409354.56"/>
  </r>
  <r>
    <n v="966941773"/>
    <x v="2"/>
    <s v="Tunisia "/>
    <x v="5"/>
    <x v="1"/>
    <s v="M"/>
    <x v="2607"/>
    <d v="2018-03-31T00:00:00"/>
    <n v="8413"/>
    <n v="421.89"/>
    <n v="364.69"/>
    <n v="3549360.57"/>
    <n v="3068136.97"/>
    <n v="481223.6"/>
  </r>
  <r>
    <n v="869610202"/>
    <x v="0"/>
    <s v="Ethiopia"/>
    <x v="9"/>
    <x v="0"/>
    <s v="C"/>
    <x v="602"/>
    <d v="2010-04-24T00:00:00"/>
    <n v="5838"/>
    <n v="81.73"/>
    <n v="56.67"/>
    <n v="477139.74"/>
    <n v="330839.46000000002"/>
    <n v="146300.28"/>
  </r>
  <r>
    <n v="675997197"/>
    <x v="0"/>
    <s v="Cape Verde"/>
    <x v="0"/>
    <x v="0"/>
    <s v="C"/>
    <x v="1844"/>
    <d v="2010-12-12T00:00:00"/>
    <n v="1448"/>
    <n v="651.21"/>
    <n v="524.96"/>
    <n v="942952.08"/>
    <n v="760142.08"/>
    <n v="182810"/>
  </r>
  <r>
    <n v="692401587"/>
    <x v="1"/>
    <s v="Ukraine"/>
    <x v="1"/>
    <x v="0"/>
    <s v="C"/>
    <x v="104"/>
    <d v="2010-05-25T00:00:00"/>
    <n v="5871"/>
    <n v="47.45"/>
    <n v="31.79"/>
    <n v="278578.95"/>
    <n v="186639.09"/>
    <n v="91939.86"/>
  </r>
  <r>
    <n v="845434701"/>
    <x v="1"/>
    <s v="United Kingdom"/>
    <x v="0"/>
    <x v="1"/>
    <s v="C"/>
    <x v="1877"/>
    <d v="2014-05-14T00:00:00"/>
    <n v="1770"/>
    <n v="651.21"/>
    <n v="524.96"/>
    <n v="1152641.7"/>
    <n v="929179.2"/>
    <n v="223462.5"/>
  </r>
  <r>
    <n v="232020366"/>
    <x v="1"/>
    <s v="Luxembourg"/>
    <x v="9"/>
    <x v="0"/>
    <s v="M"/>
    <x v="2608"/>
    <d v="2017-12-20T00:00:00"/>
    <n v="8837"/>
    <n v="81.73"/>
    <n v="56.67"/>
    <n v="722248.01"/>
    <n v="500792.79"/>
    <n v="221455.22"/>
  </r>
  <r>
    <n v="269394910"/>
    <x v="0"/>
    <s v="Kenya"/>
    <x v="3"/>
    <x v="1"/>
    <s v="L"/>
    <x v="499"/>
    <d v="2018-02-17T00:00:00"/>
    <n v="8795"/>
    <n v="668.27"/>
    <n v="502.54"/>
    <n v="5877434.6500000004"/>
    <n v="4419839.3"/>
    <n v="1457595.35"/>
  </r>
  <r>
    <n v="645107161"/>
    <x v="4"/>
    <s v="Haiti"/>
    <x v="6"/>
    <x v="0"/>
    <s v="H"/>
    <x v="1092"/>
    <d v="2012-06-13T00:00:00"/>
    <n v="400"/>
    <n v="205.7"/>
    <n v="117.11"/>
    <n v="82280"/>
    <n v="46844"/>
    <n v="35436"/>
  </r>
  <r>
    <n v="667018449"/>
    <x v="0"/>
    <s v="Guinea-Bissau"/>
    <x v="4"/>
    <x v="0"/>
    <s v="L"/>
    <x v="358"/>
    <d v="2015-04-21T00:00:00"/>
    <n v="4436"/>
    <n v="255.28"/>
    <n v="159.41999999999999"/>
    <n v="1132422.08"/>
    <n v="707187.12"/>
    <n v="425234.96"/>
  </r>
  <r>
    <n v="613302600"/>
    <x v="6"/>
    <s v="Greenland"/>
    <x v="7"/>
    <x v="1"/>
    <s v="H"/>
    <x v="674"/>
    <d v="2010-03-04T00:00:00"/>
    <n v="8723"/>
    <n v="109.28"/>
    <n v="35.840000000000003"/>
    <n v="953249.44"/>
    <n v="312632.32000000001"/>
    <n v="640617.12"/>
  </r>
  <r>
    <n v="382445943"/>
    <x v="3"/>
    <s v="North Korea"/>
    <x v="10"/>
    <x v="1"/>
    <s v="M"/>
    <x v="414"/>
    <d v="2015-03-27T00:00:00"/>
    <n v="3108"/>
    <n v="437.2"/>
    <n v="263.33"/>
    <n v="1358817.6"/>
    <n v="818429.64"/>
    <n v="540387.96"/>
  </r>
  <r>
    <n v="843247306"/>
    <x v="0"/>
    <s v="Sierra Leone"/>
    <x v="5"/>
    <x v="1"/>
    <s v="C"/>
    <x v="2363"/>
    <d v="2011-08-10T00:00:00"/>
    <n v="4471"/>
    <n v="421.89"/>
    <n v="364.69"/>
    <n v="1886270.19"/>
    <n v="1630528.99"/>
    <n v="255741.2"/>
  </r>
  <r>
    <n v="684818017"/>
    <x v="1"/>
    <s v="Luxembourg"/>
    <x v="5"/>
    <x v="0"/>
    <s v="M"/>
    <x v="1982"/>
    <d v="2020-05-20T00:00:00"/>
    <n v="1724"/>
    <n v="421.89"/>
    <n v="364.69"/>
    <n v="727338.36"/>
    <n v="628725.56000000006"/>
    <n v="98612.800000000003"/>
  </r>
  <r>
    <n v="466581904"/>
    <x v="1"/>
    <s v="Vatican City"/>
    <x v="11"/>
    <x v="1"/>
    <s v="M"/>
    <x v="759"/>
    <d v="2015-03-05T00:00:00"/>
    <n v="809"/>
    <n v="9.33"/>
    <n v="6.92"/>
    <n v="7547.97"/>
    <n v="5598.28"/>
    <n v="1949.69"/>
  </r>
  <r>
    <n v="368275296"/>
    <x v="0"/>
    <s v="Zimbabwe"/>
    <x v="11"/>
    <x v="0"/>
    <s v="L"/>
    <x v="2609"/>
    <d v="2020-06-27T00:00:00"/>
    <n v="9699"/>
    <n v="9.33"/>
    <n v="6.92"/>
    <n v="90491.67"/>
    <n v="67117.08"/>
    <n v="23374.59"/>
  </r>
  <r>
    <n v="639947021"/>
    <x v="0"/>
    <s v="Cameroon"/>
    <x v="0"/>
    <x v="0"/>
    <s v="C"/>
    <x v="2428"/>
    <d v="2011-01-18T00:00:00"/>
    <n v="3399"/>
    <n v="651.21"/>
    <n v="524.96"/>
    <n v="2213462.79"/>
    <n v="1784339.04"/>
    <n v="429123.75"/>
  </r>
  <r>
    <n v="251958405"/>
    <x v="0"/>
    <s v="Rwanda"/>
    <x v="10"/>
    <x v="0"/>
    <s v="C"/>
    <x v="2610"/>
    <d v="2014-03-26T00:00:00"/>
    <n v="8946"/>
    <n v="437.2"/>
    <n v="263.33"/>
    <n v="3911191.2"/>
    <n v="2355750.1800000002"/>
    <n v="1555441.02"/>
  </r>
  <r>
    <n v="944983279"/>
    <x v="0"/>
    <s v="Kenya"/>
    <x v="11"/>
    <x v="1"/>
    <s v="H"/>
    <x v="2611"/>
    <d v="2017-07-07T00:00:00"/>
    <n v="407"/>
    <n v="9.33"/>
    <n v="6.92"/>
    <n v="3797.31"/>
    <n v="2816.44"/>
    <n v="980.87"/>
  </r>
  <r>
    <n v="480007970"/>
    <x v="0"/>
    <s v="Guinea"/>
    <x v="4"/>
    <x v="1"/>
    <s v="C"/>
    <x v="2612"/>
    <d v="2017-09-01T00:00:00"/>
    <n v="3880"/>
    <n v="255.28"/>
    <n v="159.41999999999999"/>
    <n v="990486.4"/>
    <n v="618549.6"/>
    <n v="371936.8"/>
  </r>
  <r>
    <n v="288331305"/>
    <x v="1"/>
    <s v="Serbia"/>
    <x v="1"/>
    <x v="0"/>
    <s v="L"/>
    <x v="1523"/>
    <d v="2014-09-30T00:00:00"/>
    <n v="2496"/>
    <n v="47.45"/>
    <n v="31.79"/>
    <n v="118435.2"/>
    <n v="79347.839999999997"/>
    <n v="39087.360000000001"/>
  </r>
  <r>
    <n v="521564614"/>
    <x v="1"/>
    <s v="San Marino"/>
    <x v="10"/>
    <x v="0"/>
    <s v="M"/>
    <x v="1865"/>
    <d v="2017-07-29T00:00:00"/>
    <n v="1415"/>
    <n v="437.2"/>
    <n v="263.33"/>
    <n v="618638"/>
    <n v="372611.95"/>
    <n v="246026.05"/>
  </r>
  <r>
    <n v="501631724"/>
    <x v="0"/>
    <s v="Republic of the Congo"/>
    <x v="6"/>
    <x v="0"/>
    <s v="M"/>
    <x v="2613"/>
    <d v="2013-03-05T00:00:00"/>
    <n v="2829"/>
    <n v="205.7"/>
    <n v="117.11"/>
    <n v="581925.30000000005"/>
    <n v="331304.19"/>
    <n v="250621.11"/>
  </r>
  <r>
    <n v="970768964"/>
    <x v="3"/>
    <s v="India"/>
    <x v="7"/>
    <x v="0"/>
    <s v="C"/>
    <x v="8"/>
    <d v="2011-01-16T00:00:00"/>
    <n v="964"/>
    <n v="109.28"/>
    <n v="35.840000000000003"/>
    <n v="105345.92"/>
    <n v="34549.760000000002"/>
    <n v="70796.160000000003"/>
  </r>
  <r>
    <n v="941525161"/>
    <x v="4"/>
    <s v="Trinidad and Tobago"/>
    <x v="2"/>
    <x v="0"/>
    <s v="L"/>
    <x v="1467"/>
    <d v="2018-10-29T00:00:00"/>
    <n v="7073"/>
    <n v="154.06"/>
    <n v="90.93"/>
    <n v="1089666.3799999999"/>
    <n v="643147.89"/>
    <n v="446518.49"/>
  </r>
  <r>
    <n v="846761643"/>
    <x v="0"/>
    <s v="Democratic Republic of the Congo"/>
    <x v="3"/>
    <x v="1"/>
    <s v="M"/>
    <x v="83"/>
    <d v="2011-09-18T00:00:00"/>
    <n v="4442"/>
    <n v="668.27"/>
    <n v="502.54"/>
    <n v="2968455.34"/>
    <n v="2232282.6800000002"/>
    <n v="736172.66"/>
  </r>
  <r>
    <n v="289652240"/>
    <x v="0"/>
    <s v="Djibouti"/>
    <x v="1"/>
    <x v="0"/>
    <s v="H"/>
    <x v="570"/>
    <d v="2020-04-08T00:00:00"/>
    <n v="3389"/>
    <n v="47.45"/>
    <n v="31.79"/>
    <n v="160808.04999999999"/>
    <n v="107736.31"/>
    <n v="53071.74"/>
  </r>
  <r>
    <n v="293683278"/>
    <x v="3"/>
    <s v="Philippines"/>
    <x v="3"/>
    <x v="1"/>
    <s v="C"/>
    <x v="388"/>
    <d v="2014-10-17T00:00:00"/>
    <n v="6263"/>
    <n v="668.27"/>
    <n v="502.54"/>
    <n v="4185375.01"/>
    <n v="3147408.02"/>
    <n v="1037966.99"/>
  </r>
  <r>
    <n v="152653586"/>
    <x v="4"/>
    <s v="Haiti"/>
    <x v="8"/>
    <x v="1"/>
    <s v="M"/>
    <x v="2614"/>
    <d v="2018-06-03T00:00:00"/>
    <n v="2443"/>
    <n v="152.58000000000001"/>
    <n v="97.44"/>
    <n v="372752.94"/>
    <n v="238045.92"/>
    <n v="134707.01999999999"/>
  </r>
  <r>
    <n v="580674493"/>
    <x v="5"/>
    <s v="Papua New Guinea"/>
    <x v="4"/>
    <x v="0"/>
    <s v="C"/>
    <x v="2615"/>
    <d v="2013-11-02T00:00:00"/>
    <n v="3341"/>
    <n v="255.28"/>
    <n v="159.41999999999999"/>
    <n v="852890.48"/>
    <n v="532622.22"/>
    <n v="320268.26"/>
  </r>
  <r>
    <n v="562169826"/>
    <x v="2"/>
    <s v="Saudi Arabia"/>
    <x v="1"/>
    <x v="1"/>
    <s v="M"/>
    <x v="1407"/>
    <d v="2013-12-14T00:00:00"/>
    <n v="7399"/>
    <n v="47.45"/>
    <n v="31.79"/>
    <n v="351082.55"/>
    <n v="235214.21"/>
    <n v="115868.34"/>
  </r>
  <r>
    <n v="501875913"/>
    <x v="1"/>
    <s v="Ireland"/>
    <x v="4"/>
    <x v="0"/>
    <s v="C"/>
    <x v="2616"/>
    <d v="2019-07-15T00:00:00"/>
    <n v="5090"/>
    <n v="255.28"/>
    <n v="159.41999999999999"/>
    <n v="1299375.2"/>
    <n v="811447.8"/>
    <n v="487927.4"/>
  </r>
  <r>
    <n v="874841582"/>
    <x v="0"/>
    <s v="Ghana"/>
    <x v="3"/>
    <x v="1"/>
    <s v="L"/>
    <x v="2228"/>
    <d v="2011-05-13T00:00:00"/>
    <n v="3920"/>
    <n v="668.27"/>
    <n v="502.54"/>
    <n v="2619618.4"/>
    <n v="1969956.8"/>
    <n v="649661.6"/>
  </r>
  <r>
    <n v="876428163"/>
    <x v="4"/>
    <s v="Panama"/>
    <x v="2"/>
    <x v="0"/>
    <s v="C"/>
    <x v="269"/>
    <d v="2015-12-26T00:00:00"/>
    <n v="3424"/>
    <n v="154.06"/>
    <n v="90.93"/>
    <n v="527501.43999999994"/>
    <n v="311344.32"/>
    <n v="216157.12"/>
  </r>
  <r>
    <n v="672309482"/>
    <x v="4"/>
    <s v="Panama"/>
    <x v="0"/>
    <x v="0"/>
    <s v="M"/>
    <x v="1333"/>
    <d v="2010-10-05T00:00:00"/>
    <n v="171"/>
    <n v="651.21"/>
    <n v="524.96"/>
    <n v="111356.91"/>
    <n v="89768.16"/>
    <n v="21588.75"/>
  </r>
  <r>
    <n v="948471868"/>
    <x v="1"/>
    <s v="Austria"/>
    <x v="1"/>
    <x v="1"/>
    <s v="C"/>
    <x v="1308"/>
    <d v="2016-02-06T00:00:00"/>
    <n v="2758"/>
    <n v="47.45"/>
    <n v="31.79"/>
    <n v="130867.1"/>
    <n v="87676.82"/>
    <n v="43190.28"/>
  </r>
  <r>
    <n v="661214148"/>
    <x v="1"/>
    <s v="Ukraine"/>
    <x v="6"/>
    <x v="0"/>
    <s v="M"/>
    <x v="1605"/>
    <d v="2011-04-05T00:00:00"/>
    <n v="6815"/>
    <n v="205.7"/>
    <n v="117.11"/>
    <n v="1401845.5"/>
    <n v="798104.65"/>
    <n v="603740.85"/>
  </r>
  <r>
    <n v="187147653"/>
    <x v="3"/>
    <s v="Turkmenistan"/>
    <x v="1"/>
    <x v="0"/>
    <s v="M"/>
    <x v="2617"/>
    <d v="2012-02-05T00:00:00"/>
    <n v="4"/>
    <n v="47.45"/>
    <n v="31.79"/>
    <n v="189.8"/>
    <n v="127.16"/>
    <n v="62.64"/>
  </r>
  <r>
    <n v="873196208"/>
    <x v="1"/>
    <s v="Denmark"/>
    <x v="5"/>
    <x v="1"/>
    <s v="C"/>
    <x v="2618"/>
    <d v="2011-10-07T00:00:00"/>
    <n v="7017"/>
    <n v="421.89"/>
    <n v="364.69"/>
    <n v="2960402.13"/>
    <n v="2559029.73"/>
    <n v="401372.4"/>
  </r>
  <r>
    <n v="986596143"/>
    <x v="2"/>
    <s v="Oman"/>
    <x v="3"/>
    <x v="1"/>
    <s v="C"/>
    <x v="1601"/>
    <d v="2016-05-13T00:00:00"/>
    <n v="4578"/>
    <n v="668.27"/>
    <n v="502.54"/>
    <n v="3059340.06"/>
    <n v="2300628.12"/>
    <n v="758711.94"/>
  </r>
  <r>
    <n v="664896285"/>
    <x v="2"/>
    <s v="Yemen"/>
    <x v="11"/>
    <x v="0"/>
    <s v="C"/>
    <x v="2619"/>
    <d v="2016-12-21T00:00:00"/>
    <n v="6441"/>
    <n v="9.33"/>
    <n v="6.92"/>
    <n v="60094.53"/>
    <n v="44571.72"/>
    <n v="15522.81"/>
  </r>
  <r>
    <n v="565957963"/>
    <x v="0"/>
    <s v="Sao Tome and Principe"/>
    <x v="1"/>
    <x v="1"/>
    <s v="M"/>
    <x v="1776"/>
    <d v="2014-07-27T00:00:00"/>
    <n v="8393"/>
    <n v="47.45"/>
    <n v="31.79"/>
    <n v="398247.85"/>
    <n v="266813.46999999997"/>
    <n v="131434.38"/>
  </r>
  <r>
    <n v="517955005"/>
    <x v="0"/>
    <s v="Eritrea"/>
    <x v="5"/>
    <x v="1"/>
    <s v="C"/>
    <x v="2620"/>
    <d v="2015-04-09T00:00:00"/>
    <n v="3251"/>
    <n v="421.89"/>
    <n v="364.69"/>
    <n v="1371564.39"/>
    <n v="1185607.19"/>
    <n v="185957.2"/>
  </r>
  <r>
    <n v="869373738"/>
    <x v="4"/>
    <s v="Dominica"/>
    <x v="0"/>
    <x v="0"/>
    <s v="C"/>
    <x v="17"/>
    <d v="2019-11-25T00:00:00"/>
    <n v="5863"/>
    <n v="651.21"/>
    <n v="524.96"/>
    <n v="3818044.23"/>
    <n v="3077840.48"/>
    <n v="740203.75"/>
  </r>
  <r>
    <n v="239012992"/>
    <x v="1"/>
    <s v="Moldova "/>
    <x v="0"/>
    <x v="1"/>
    <s v="C"/>
    <x v="2560"/>
    <d v="2014-11-15T00:00:00"/>
    <n v="8111"/>
    <n v="651.21"/>
    <n v="524.96"/>
    <n v="5281964.3099999996"/>
    <n v="4257950.5599999996"/>
    <n v="1024013.75"/>
  </r>
  <r>
    <n v="465984094"/>
    <x v="2"/>
    <s v="Morocco"/>
    <x v="9"/>
    <x v="1"/>
    <s v="C"/>
    <x v="1546"/>
    <d v="2021-01-05T00:00:00"/>
    <n v="3903"/>
    <n v="81.73"/>
    <n v="56.67"/>
    <n v="318992.19"/>
    <n v="221183.01"/>
    <n v="97809.18"/>
  </r>
  <r>
    <n v="759710872"/>
    <x v="2"/>
    <s v="United Arab Emirates"/>
    <x v="9"/>
    <x v="1"/>
    <s v="C"/>
    <x v="1299"/>
    <d v="2011-08-18T00:00:00"/>
    <n v="4184"/>
    <n v="81.73"/>
    <n v="56.67"/>
    <n v="341958.32"/>
    <n v="237107.28"/>
    <n v="104851.04"/>
  </r>
  <r>
    <n v="849929654"/>
    <x v="0"/>
    <s v="Liberia"/>
    <x v="5"/>
    <x v="1"/>
    <s v="C"/>
    <x v="1493"/>
    <d v="2010-06-02T00:00:00"/>
    <n v="1927"/>
    <n v="421.89"/>
    <n v="364.69"/>
    <n v="812982.03"/>
    <n v="702757.63"/>
    <n v="110224.4"/>
  </r>
  <r>
    <n v="536689269"/>
    <x v="1"/>
    <s v="Luxembourg"/>
    <x v="7"/>
    <x v="1"/>
    <s v="C"/>
    <x v="2198"/>
    <d v="2013-07-24T00:00:00"/>
    <n v="7136"/>
    <n v="109.28"/>
    <n v="35.840000000000003"/>
    <n v="779822.07999999996"/>
    <n v="255754.23999999999"/>
    <n v="524067.84000000003"/>
  </r>
  <r>
    <n v="140351045"/>
    <x v="4"/>
    <s v="Honduras"/>
    <x v="10"/>
    <x v="0"/>
    <s v="C"/>
    <x v="1377"/>
    <d v="2015-02-01T00:00:00"/>
    <n v="1848"/>
    <n v="437.2"/>
    <n v="263.33"/>
    <n v="807945.6"/>
    <n v="486633.84"/>
    <n v="321311.76"/>
  </r>
  <r>
    <n v="951588809"/>
    <x v="1"/>
    <s v="Bosnia and Herzegovina"/>
    <x v="4"/>
    <x v="1"/>
    <s v="M"/>
    <x v="331"/>
    <d v="2018-05-16T00:00:00"/>
    <n v="5130"/>
    <n v="255.28"/>
    <n v="159.41999999999999"/>
    <n v="1309586.3999999999"/>
    <n v="817824.6"/>
    <n v="491761.8"/>
  </r>
  <r>
    <n v="281388890"/>
    <x v="2"/>
    <s v="Syria"/>
    <x v="6"/>
    <x v="0"/>
    <s v="C"/>
    <x v="119"/>
    <d v="2018-02-27T00:00:00"/>
    <n v="8081"/>
    <n v="205.7"/>
    <n v="117.11"/>
    <n v="1662261.7"/>
    <n v="946365.91"/>
    <n v="715895.79"/>
  </r>
  <r>
    <n v="911050117"/>
    <x v="4"/>
    <s v="Haiti"/>
    <x v="5"/>
    <x v="1"/>
    <s v="M"/>
    <x v="1526"/>
    <d v="2017-04-02T00:00:00"/>
    <n v="8830"/>
    <n v="421.89"/>
    <n v="364.69"/>
    <n v="3725288.7"/>
    <n v="3220212.7"/>
    <n v="505076"/>
  </r>
  <r>
    <n v="742183816"/>
    <x v="1"/>
    <s v="Russia"/>
    <x v="7"/>
    <x v="0"/>
    <s v="L"/>
    <x v="2621"/>
    <d v="2016-05-08T00:00:00"/>
    <n v="7539"/>
    <n v="109.28"/>
    <n v="35.840000000000003"/>
    <n v="823861.92"/>
    <n v="270197.76000000001"/>
    <n v="553664.16"/>
  </r>
  <r>
    <n v="446713817"/>
    <x v="2"/>
    <s v="Yemen"/>
    <x v="1"/>
    <x v="0"/>
    <s v="L"/>
    <x v="2029"/>
    <d v="2013-06-10T00:00:00"/>
    <n v="1400"/>
    <n v="47.45"/>
    <n v="31.79"/>
    <n v="66430"/>
    <n v="44506"/>
    <n v="21924"/>
  </r>
  <r>
    <n v="316876447"/>
    <x v="1"/>
    <s v="France"/>
    <x v="2"/>
    <x v="1"/>
    <s v="H"/>
    <x v="844"/>
    <d v="2016-12-03T00:00:00"/>
    <n v="9637"/>
    <n v="154.06"/>
    <n v="90.93"/>
    <n v="1484676.22"/>
    <n v="876292.41"/>
    <n v="608383.81000000006"/>
  </r>
  <r>
    <n v="715220534"/>
    <x v="1"/>
    <s v="Netherlands"/>
    <x v="8"/>
    <x v="1"/>
    <s v="L"/>
    <x v="309"/>
    <d v="2012-09-12T00:00:00"/>
    <n v="8505"/>
    <n v="152.58000000000001"/>
    <n v="97.44"/>
    <n v="1297692.8999999999"/>
    <n v="828727.2"/>
    <n v="468965.7"/>
  </r>
  <r>
    <n v="724607408"/>
    <x v="2"/>
    <s v="Iraq"/>
    <x v="7"/>
    <x v="1"/>
    <s v="C"/>
    <x v="2622"/>
    <d v="2012-07-20T00:00:00"/>
    <n v="6289"/>
    <n v="109.28"/>
    <n v="35.840000000000003"/>
    <n v="687261.92"/>
    <n v="225397.76000000001"/>
    <n v="461864.16"/>
  </r>
  <r>
    <n v="398210895"/>
    <x v="4"/>
    <s v="Belize"/>
    <x v="9"/>
    <x v="1"/>
    <s v="C"/>
    <x v="880"/>
    <d v="2016-06-10T00:00:00"/>
    <n v="8308"/>
    <n v="81.73"/>
    <n v="56.67"/>
    <n v="679012.84"/>
    <n v="470814.36"/>
    <n v="208198.48"/>
  </r>
  <r>
    <n v="309517323"/>
    <x v="1"/>
    <s v="Ukraine"/>
    <x v="9"/>
    <x v="1"/>
    <s v="L"/>
    <x v="2623"/>
    <d v="2019-09-24T00:00:00"/>
    <n v="1909"/>
    <n v="81.73"/>
    <n v="56.67"/>
    <n v="156022.57"/>
    <n v="108183.03"/>
    <n v="47839.54"/>
  </r>
  <r>
    <n v="202325522"/>
    <x v="1"/>
    <s v="Bulgaria"/>
    <x v="6"/>
    <x v="0"/>
    <s v="C"/>
    <x v="1011"/>
    <d v="2010-08-17T00:00:00"/>
    <n v="1473"/>
    <n v="205.7"/>
    <n v="117.11"/>
    <n v="302996.09999999998"/>
    <n v="172503.03"/>
    <n v="130493.07"/>
  </r>
  <r>
    <n v="340746819"/>
    <x v="2"/>
    <s v="Afghanistan"/>
    <x v="11"/>
    <x v="0"/>
    <s v="C"/>
    <x v="2261"/>
    <d v="2019-02-02T00:00:00"/>
    <n v="3411"/>
    <n v="9.33"/>
    <n v="6.92"/>
    <n v="31824.63"/>
    <n v="23604.12"/>
    <n v="8220.51"/>
  </r>
  <r>
    <n v="159205043"/>
    <x v="4"/>
    <s v="Grenada"/>
    <x v="11"/>
    <x v="0"/>
    <s v="L"/>
    <x v="1359"/>
    <d v="2015-11-29T00:00:00"/>
    <n v="1165"/>
    <n v="9.33"/>
    <n v="6.92"/>
    <n v="10869.45"/>
    <n v="8061.8"/>
    <n v="2807.65"/>
  </r>
  <r>
    <n v="512436521"/>
    <x v="3"/>
    <s v="Vietnam"/>
    <x v="1"/>
    <x v="0"/>
    <s v="M"/>
    <x v="2624"/>
    <d v="2012-12-23T00:00:00"/>
    <n v="209"/>
    <n v="47.45"/>
    <n v="31.79"/>
    <n v="9917.0499999999993"/>
    <n v="6644.11"/>
    <n v="3272.94"/>
  </r>
  <r>
    <n v="525490081"/>
    <x v="4"/>
    <s v="Honduras"/>
    <x v="0"/>
    <x v="0"/>
    <s v="C"/>
    <x v="2625"/>
    <d v="2017-12-10T00:00:00"/>
    <n v="3047"/>
    <n v="651.21"/>
    <n v="524.96"/>
    <n v="1984236.87"/>
    <n v="1599553.12"/>
    <n v="384683.75"/>
  </r>
  <r>
    <n v="743727052"/>
    <x v="0"/>
    <s v="Liberia"/>
    <x v="5"/>
    <x v="1"/>
    <s v="L"/>
    <x v="2626"/>
    <d v="2015-10-03T00:00:00"/>
    <n v="4217"/>
    <n v="421.89"/>
    <n v="364.69"/>
    <n v="1779110.13"/>
    <n v="1537897.73"/>
    <n v="241212.4"/>
  </r>
  <r>
    <n v="882821261"/>
    <x v="0"/>
    <s v="Lesotho"/>
    <x v="4"/>
    <x v="1"/>
    <s v="M"/>
    <x v="2038"/>
    <d v="2020-10-29T00:00:00"/>
    <n v="5284"/>
    <n v="255.28"/>
    <n v="159.41999999999999"/>
    <n v="1348899.52"/>
    <n v="842375.28"/>
    <n v="506524.24"/>
  </r>
  <r>
    <n v="278759038"/>
    <x v="4"/>
    <s v="Saint Lucia"/>
    <x v="3"/>
    <x v="1"/>
    <s v="H"/>
    <x v="288"/>
    <d v="2020-11-29T00:00:00"/>
    <n v="9849"/>
    <n v="668.27"/>
    <n v="502.54"/>
    <n v="6581791.2300000004"/>
    <n v="4949516.46"/>
    <n v="1632274.77"/>
  </r>
  <r>
    <n v="137839210"/>
    <x v="0"/>
    <s v="Kenya"/>
    <x v="6"/>
    <x v="1"/>
    <s v="L"/>
    <x v="1069"/>
    <d v="2016-01-23T00:00:00"/>
    <n v="8540"/>
    <n v="205.7"/>
    <n v="117.11"/>
    <n v="1756678"/>
    <n v="1000119.4"/>
    <n v="756558.6"/>
  </r>
  <r>
    <n v="386673104"/>
    <x v="1"/>
    <s v="Sweden"/>
    <x v="7"/>
    <x v="1"/>
    <s v="H"/>
    <x v="2627"/>
    <d v="2013-12-11T00:00:00"/>
    <n v="4019"/>
    <n v="109.28"/>
    <n v="35.840000000000003"/>
    <n v="439196.32"/>
    <n v="144040.95999999999"/>
    <n v="295155.36"/>
  </r>
  <r>
    <n v="122184550"/>
    <x v="1"/>
    <s v="United Kingdom"/>
    <x v="11"/>
    <x v="0"/>
    <s v="H"/>
    <x v="875"/>
    <d v="2016-11-06T00:00:00"/>
    <n v="5978"/>
    <n v="9.33"/>
    <n v="6.92"/>
    <n v="55774.74"/>
    <n v="41367.760000000002"/>
    <n v="14406.98"/>
  </r>
  <r>
    <n v="761609876"/>
    <x v="1"/>
    <s v="Macedonia"/>
    <x v="1"/>
    <x v="1"/>
    <s v="H"/>
    <x v="2628"/>
    <d v="2012-06-15T00:00:00"/>
    <n v="6142"/>
    <n v="47.45"/>
    <n v="31.79"/>
    <n v="291437.90000000002"/>
    <n v="195254.18"/>
    <n v="96183.72"/>
  </r>
  <r>
    <n v="192497909"/>
    <x v="2"/>
    <s v="Jordan"/>
    <x v="10"/>
    <x v="1"/>
    <s v="M"/>
    <x v="2629"/>
    <d v="2011-02-09T00:00:00"/>
    <n v="3264"/>
    <n v="437.2"/>
    <n v="263.33"/>
    <n v="1427020.8"/>
    <n v="859509.12"/>
    <n v="567511.68000000005"/>
  </r>
  <r>
    <n v="422709977"/>
    <x v="0"/>
    <s v="Central African Republic"/>
    <x v="10"/>
    <x v="0"/>
    <s v="M"/>
    <x v="2630"/>
    <d v="2010-08-13T00:00:00"/>
    <n v="8131"/>
    <n v="437.2"/>
    <n v="263.33"/>
    <n v="3554873.2"/>
    <n v="2141136.23"/>
    <n v="1413736.97"/>
  </r>
  <r>
    <n v="830419909"/>
    <x v="2"/>
    <s v="Morocco"/>
    <x v="6"/>
    <x v="0"/>
    <s v="L"/>
    <x v="2631"/>
    <d v="2015-03-07T00:00:00"/>
    <n v="8560"/>
    <n v="205.7"/>
    <n v="117.11"/>
    <n v="1760792"/>
    <n v="1002461.6"/>
    <n v="758330.4"/>
  </r>
  <r>
    <n v="414114034"/>
    <x v="0"/>
    <s v="Sudan"/>
    <x v="4"/>
    <x v="0"/>
    <s v="L"/>
    <x v="2632"/>
    <d v="2014-11-17T00:00:00"/>
    <n v="4400"/>
    <n v="255.28"/>
    <n v="159.41999999999999"/>
    <n v="1123232"/>
    <n v="701448"/>
    <n v="421784"/>
  </r>
  <r>
    <n v="942591178"/>
    <x v="2"/>
    <s v="United Arab Emirates"/>
    <x v="4"/>
    <x v="0"/>
    <s v="C"/>
    <x v="2633"/>
    <d v="2013-06-09T00:00:00"/>
    <n v="2531"/>
    <n v="255.28"/>
    <n v="159.41999999999999"/>
    <n v="646113.68000000005"/>
    <n v="403492.02"/>
    <n v="242621.66"/>
  </r>
  <r>
    <n v="204962670"/>
    <x v="0"/>
    <s v="Kenya"/>
    <x v="4"/>
    <x v="1"/>
    <s v="M"/>
    <x v="2634"/>
    <d v="2014-03-03T00:00:00"/>
    <n v="1864"/>
    <n v="255.28"/>
    <n v="159.41999999999999"/>
    <n v="475841.92"/>
    <n v="297158.88"/>
    <n v="178683.04"/>
  </r>
  <r>
    <n v="560652339"/>
    <x v="2"/>
    <s v="United Arab Emirates"/>
    <x v="7"/>
    <x v="1"/>
    <s v="H"/>
    <x v="1778"/>
    <d v="2014-01-13T00:00:00"/>
    <n v="8341"/>
    <n v="109.28"/>
    <n v="35.840000000000003"/>
    <n v="911504.48"/>
    <n v="298941.44"/>
    <n v="612563.04"/>
  </r>
  <r>
    <n v="389396512"/>
    <x v="1"/>
    <s v="Monaco"/>
    <x v="10"/>
    <x v="1"/>
    <s v="M"/>
    <x v="2635"/>
    <d v="2020-11-11T00:00:00"/>
    <n v="9936"/>
    <n v="437.2"/>
    <n v="263.33"/>
    <n v="4344019.2"/>
    <n v="2616446.88"/>
    <n v="1727572.32"/>
  </r>
  <r>
    <n v="841244018"/>
    <x v="1"/>
    <s v="Latvia"/>
    <x v="8"/>
    <x v="1"/>
    <s v="M"/>
    <x v="1148"/>
    <d v="2013-01-12T00:00:00"/>
    <n v="1654"/>
    <n v="152.58000000000001"/>
    <n v="97.44"/>
    <n v="252367.32"/>
    <n v="161165.76000000001"/>
    <n v="91201.56"/>
  </r>
  <r>
    <n v="886556184"/>
    <x v="2"/>
    <s v="Algeria"/>
    <x v="0"/>
    <x v="0"/>
    <s v="H"/>
    <x v="653"/>
    <d v="2015-08-23T00:00:00"/>
    <n v="531"/>
    <n v="651.21"/>
    <n v="524.96"/>
    <n v="345792.51"/>
    <n v="278753.76"/>
    <n v="67038.75"/>
  </r>
  <r>
    <n v="466006839"/>
    <x v="3"/>
    <s v="Myanmar"/>
    <x v="5"/>
    <x v="1"/>
    <s v="L"/>
    <x v="2351"/>
    <d v="2012-04-06T00:00:00"/>
    <n v="634"/>
    <n v="421.89"/>
    <n v="364.69"/>
    <n v="267478.26"/>
    <n v="231213.46"/>
    <n v="36264.800000000003"/>
  </r>
  <r>
    <n v="940582311"/>
    <x v="1"/>
    <s v="Serbia"/>
    <x v="5"/>
    <x v="0"/>
    <s v="M"/>
    <x v="2419"/>
    <d v="2013-05-06T00:00:00"/>
    <n v="8062"/>
    <n v="421.89"/>
    <n v="364.69"/>
    <n v="3401277.18"/>
    <n v="2940130.78"/>
    <n v="461146.4"/>
  </r>
  <r>
    <n v="141581428"/>
    <x v="3"/>
    <s v="Bhutan"/>
    <x v="8"/>
    <x v="0"/>
    <s v="H"/>
    <x v="1250"/>
    <d v="2019-07-20T00:00:00"/>
    <n v="5946"/>
    <n v="152.58000000000001"/>
    <n v="97.44"/>
    <n v="907240.68"/>
    <n v="579378.24"/>
    <n v="327862.44"/>
  </r>
  <r>
    <n v="920615518"/>
    <x v="2"/>
    <s v="Qatar"/>
    <x v="7"/>
    <x v="0"/>
    <s v="C"/>
    <x v="1397"/>
    <d v="2011-05-08T00:00:00"/>
    <n v="9445"/>
    <n v="109.28"/>
    <n v="35.840000000000003"/>
    <n v="1032149.6"/>
    <n v="338508.79999999999"/>
    <n v="693640.8"/>
  </r>
  <r>
    <n v="799608409"/>
    <x v="3"/>
    <s v="Myanmar"/>
    <x v="9"/>
    <x v="1"/>
    <s v="C"/>
    <x v="2581"/>
    <d v="2012-10-07T00:00:00"/>
    <n v="752"/>
    <n v="81.73"/>
    <n v="56.67"/>
    <n v="61460.959999999999"/>
    <n v="42615.839999999997"/>
    <n v="18845.12"/>
  </r>
  <r>
    <n v="520796430"/>
    <x v="1"/>
    <s v="Monaco"/>
    <x v="2"/>
    <x v="1"/>
    <s v="C"/>
    <x v="1125"/>
    <d v="2017-08-04T00:00:00"/>
    <n v="4092"/>
    <n v="154.06"/>
    <n v="90.93"/>
    <n v="630413.52"/>
    <n v="372085.56"/>
    <n v="258327.96"/>
  </r>
  <r>
    <n v="896728408"/>
    <x v="1"/>
    <s v="Spain"/>
    <x v="10"/>
    <x v="0"/>
    <s v="L"/>
    <x v="2636"/>
    <d v="2012-11-29T00:00:00"/>
    <n v="718"/>
    <n v="437.2"/>
    <n v="263.33"/>
    <n v="313909.59999999998"/>
    <n v="189070.94"/>
    <n v="124838.66"/>
  </r>
  <r>
    <n v="560265672"/>
    <x v="1"/>
    <s v="Lithuania"/>
    <x v="6"/>
    <x v="1"/>
    <s v="L"/>
    <x v="935"/>
    <d v="2017-02-27T00:00:00"/>
    <n v="3917"/>
    <n v="205.7"/>
    <n v="117.11"/>
    <n v="805726.9"/>
    <n v="458719.87"/>
    <n v="347007.03"/>
  </r>
  <r>
    <n v="914582049"/>
    <x v="0"/>
    <s v="Benin"/>
    <x v="6"/>
    <x v="1"/>
    <s v="M"/>
    <x v="1308"/>
    <d v="2016-02-09T00:00:00"/>
    <n v="4007"/>
    <n v="205.7"/>
    <n v="117.11"/>
    <n v="824239.9"/>
    <n v="469259.77"/>
    <n v="354980.13"/>
  </r>
  <r>
    <n v="283163869"/>
    <x v="0"/>
    <s v="Cape Verde"/>
    <x v="7"/>
    <x v="0"/>
    <s v="L"/>
    <x v="1321"/>
    <d v="2012-12-12T00:00:00"/>
    <n v="3336"/>
    <n v="109.28"/>
    <n v="35.840000000000003"/>
    <n v="364558.08000000002"/>
    <n v="119562.24000000001"/>
    <n v="244995.84"/>
  </r>
  <r>
    <n v="659809958"/>
    <x v="1"/>
    <s v="Albania"/>
    <x v="10"/>
    <x v="1"/>
    <s v="H"/>
    <x v="1433"/>
    <d v="2016-03-22T00:00:00"/>
    <n v="1284"/>
    <n v="437.2"/>
    <n v="263.33"/>
    <n v="561364.80000000005"/>
    <n v="338115.72"/>
    <n v="223249.08"/>
  </r>
  <r>
    <n v="958631646"/>
    <x v="3"/>
    <s v="Philippines"/>
    <x v="7"/>
    <x v="1"/>
    <s v="H"/>
    <x v="5"/>
    <d v="2017-05-25T00:00:00"/>
    <n v="9262"/>
    <n v="109.28"/>
    <n v="35.840000000000003"/>
    <n v="1012151.36"/>
    <n v="331950.08000000002"/>
    <n v="680201.28"/>
  </r>
  <r>
    <n v="164052760"/>
    <x v="2"/>
    <s v="Somalia"/>
    <x v="2"/>
    <x v="1"/>
    <s v="C"/>
    <x v="1634"/>
    <d v="2016-11-06T00:00:00"/>
    <n v="5712"/>
    <n v="154.06"/>
    <n v="90.93"/>
    <n v="879990.72"/>
    <n v="519392.16"/>
    <n v="360598.56"/>
  </r>
  <r>
    <n v="480809628"/>
    <x v="0"/>
    <s v="Benin"/>
    <x v="10"/>
    <x v="1"/>
    <s v="C"/>
    <x v="2637"/>
    <d v="2011-03-22T00:00:00"/>
    <n v="1109"/>
    <n v="437.2"/>
    <n v="263.33"/>
    <n v="484854.8"/>
    <n v="292032.96999999997"/>
    <n v="192821.83"/>
  </r>
  <r>
    <n v="583951079"/>
    <x v="0"/>
    <s v="Eritrea"/>
    <x v="4"/>
    <x v="0"/>
    <s v="C"/>
    <x v="603"/>
    <d v="2013-06-27T00:00:00"/>
    <n v="2956"/>
    <n v="255.28"/>
    <n v="159.41999999999999"/>
    <n v="754607.68"/>
    <n v="471245.52"/>
    <n v="283362.15999999997"/>
  </r>
  <r>
    <n v="568838441"/>
    <x v="0"/>
    <s v="Chad"/>
    <x v="1"/>
    <x v="0"/>
    <s v="L"/>
    <x v="2345"/>
    <d v="2010-11-15T00:00:00"/>
    <n v="790"/>
    <n v="47.45"/>
    <n v="31.79"/>
    <n v="37485.5"/>
    <n v="25114.1"/>
    <n v="12371.4"/>
  </r>
  <r>
    <n v="601145541"/>
    <x v="2"/>
    <s v="Libya"/>
    <x v="5"/>
    <x v="0"/>
    <s v="L"/>
    <x v="64"/>
    <d v="2011-11-16T00:00:00"/>
    <n v="1179"/>
    <n v="421.89"/>
    <n v="364.69"/>
    <n v="497408.31"/>
    <n v="429969.51"/>
    <n v="67438.8"/>
  </r>
  <r>
    <n v="466858708"/>
    <x v="0"/>
    <s v="Ghana"/>
    <x v="3"/>
    <x v="0"/>
    <s v="L"/>
    <x v="2638"/>
    <d v="2014-09-17T00:00:00"/>
    <n v="2721"/>
    <n v="668.27"/>
    <n v="502.54"/>
    <n v="1818362.67"/>
    <n v="1367411.34"/>
    <n v="450951.33"/>
  </r>
  <r>
    <n v="922276771"/>
    <x v="1"/>
    <s v="Bosnia and Herzegovina"/>
    <x v="8"/>
    <x v="0"/>
    <s v="L"/>
    <x v="2639"/>
    <d v="2015-11-21T00:00:00"/>
    <n v="1046"/>
    <n v="152.58000000000001"/>
    <n v="97.44"/>
    <n v="159598.68"/>
    <n v="101922.24000000001"/>
    <n v="57676.44"/>
  </r>
  <r>
    <n v="544011056"/>
    <x v="4"/>
    <s v="Saint Kitts and Nevis "/>
    <x v="8"/>
    <x v="1"/>
    <s v="H"/>
    <x v="2640"/>
    <d v="2012-08-13T00:00:00"/>
    <n v="3815"/>
    <n v="152.58000000000001"/>
    <n v="97.44"/>
    <n v="582092.69999999995"/>
    <n v="371733.6"/>
    <n v="210359.1"/>
  </r>
  <r>
    <n v="678985393"/>
    <x v="5"/>
    <s v="Papua New Guinea"/>
    <x v="7"/>
    <x v="0"/>
    <s v="M"/>
    <x v="781"/>
    <d v="2015-09-10T00:00:00"/>
    <n v="5721"/>
    <n v="109.28"/>
    <n v="35.840000000000003"/>
    <n v="625190.88"/>
    <n v="205040.64000000001"/>
    <n v="420150.24"/>
  </r>
  <r>
    <n v="494436109"/>
    <x v="1"/>
    <s v="Kosovo"/>
    <x v="5"/>
    <x v="0"/>
    <s v="C"/>
    <x v="2641"/>
    <d v="2011-04-02T00:00:00"/>
    <n v="3487"/>
    <n v="421.89"/>
    <n v="364.69"/>
    <n v="1471130.43"/>
    <n v="1271674.03"/>
    <n v="199456.4"/>
  </r>
  <r>
    <n v="127912032"/>
    <x v="1"/>
    <s v="Iceland"/>
    <x v="1"/>
    <x v="0"/>
    <s v="L"/>
    <x v="290"/>
    <d v="2015-03-05T00:00:00"/>
    <n v="868"/>
    <n v="47.45"/>
    <n v="31.79"/>
    <n v="41186.6"/>
    <n v="27593.72"/>
    <n v="13592.88"/>
  </r>
  <r>
    <n v="237274491"/>
    <x v="1"/>
    <s v="Bosnia and Herzegovina"/>
    <x v="3"/>
    <x v="1"/>
    <s v="L"/>
    <x v="2642"/>
    <d v="2013-12-10T00:00:00"/>
    <n v="3650"/>
    <n v="668.27"/>
    <n v="502.54"/>
    <n v="2439185.5"/>
    <n v="1834271"/>
    <n v="604914.5"/>
  </r>
  <r>
    <n v="650697314"/>
    <x v="5"/>
    <s v="Marshall Islands"/>
    <x v="5"/>
    <x v="1"/>
    <s v="H"/>
    <x v="2016"/>
    <d v="2010-11-11T00:00:00"/>
    <n v="4650"/>
    <n v="421.89"/>
    <n v="364.69"/>
    <n v="1961788.5"/>
    <n v="1695808.5"/>
    <n v="265980"/>
  </r>
  <r>
    <n v="816666829"/>
    <x v="5"/>
    <s v="Federated States of Micronesia"/>
    <x v="1"/>
    <x v="1"/>
    <s v="L"/>
    <x v="1717"/>
    <d v="2010-10-31T00:00:00"/>
    <n v="8718"/>
    <n v="47.45"/>
    <n v="31.79"/>
    <n v="413669.1"/>
    <n v="277145.21999999997"/>
    <n v="136523.88"/>
  </r>
  <r>
    <n v="253981864"/>
    <x v="1"/>
    <s v="Georgia"/>
    <x v="5"/>
    <x v="0"/>
    <s v="L"/>
    <x v="2634"/>
    <d v="2014-03-02T00:00:00"/>
    <n v="7732"/>
    <n v="421.89"/>
    <n v="364.69"/>
    <n v="3262053.48"/>
    <n v="2819783.08"/>
    <n v="442270.4"/>
  </r>
  <r>
    <n v="801753747"/>
    <x v="3"/>
    <s v="Sri Lanka"/>
    <x v="3"/>
    <x v="1"/>
    <s v="M"/>
    <x v="367"/>
    <d v="2019-11-14T00:00:00"/>
    <n v="5605"/>
    <n v="668.27"/>
    <n v="502.54"/>
    <n v="3745653.35"/>
    <n v="2816736.7"/>
    <n v="928916.65"/>
  </r>
  <r>
    <n v="769406306"/>
    <x v="6"/>
    <s v="Canada"/>
    <x v="7"/>
    <x v="0"/>
    <s v="H"/>
    <x v="2643"/>
    <d v="2018-10-07T00:00:00"/>
    <n v="3279"/>
    <n v="109.28"/>
    <n v="35.840000000000003"/>
    <n v="358329.12"/>
    <n v="117519.36"/>
    <n v="240809.76"/>
  </r>
  <r>
    <n v="786675870"/>
    <x v="0"/>
    <s v="Rwanda"/>
    <x v="4"/>
    <x v="0"/>
    <s v="H"/>
    <x v="2644"/>
    <d v="2015-10-08T00:00:00"/>
    <n v="3726"/>
    <n v="255.28"/>
    <n v="159.41999999999999"/>
    <n v="951173.28"/>
    <n v="593998.92000000004"/>
    <n v="357174.36"/>
  </r>
  <r>
    <n v="653611266"/>
    <x v="4"/>
    <s v="Saint Vincent and the Grenadines"/>
    <x v="7"/>
    <x v="0"/>
    <s v="H"/>
    <x v="1871"/>
    <d v="2013-08-08T00:00:00"/>
    <n v="6953"/>
    <n v="109.28"/>
    <n v="35.840000000000003"/>
    <n v="759823.84"/>
    <n v="249195.51999999999"/>
    <n v="510628.32"/>
  </r>
  <r>
    <n v="690573823"/>
    <x v="1"/>
    <s v="Poland"/>
    <x v="4"/>
    <x v="1"/>
    <s v="C"/>
    <x v="1433"/>
    <d v="2016-03-16T00:00:00"/>
    <n v="4995"/>
    <n v="255.28"/>
    <n v="159.41999999999999"/>
    <n v="1275123.6000000001"/>
    <n v="796302.9"/>
    <n v="478820.7"/>
  </r>
  <r>
    <n v="388237369"/>
    <x v="3"/>
    <s v="Uzbekistan"/>
    <x v="8"/>
    <x v="0"/>
    <s v="L"/>
    <x v="1204"/>
    <d v="2017-09-11T00:00:00"/>
    <n v="6920"/>
    <n v="152.58000000000001"/>
    <n v="97.44"/>
    <n v="1055853.6000000001"/>
    <n v="674284.8"/>
    <n v="381568.8"/>
  </r>
  <r>
    <n v="657588231"/>
    <x v="1"/>
    <s v="Slovakia"/>
    <x v="10"/>
    <x v="1"/>
    <s v="H"/>
    <x v="2645"/>
    <d v="2017-10-21T00:00:00"/>
    <n v="3825"/>
    <n v="437.2"/>
    <n v="263.33"/>
    <n v="1672290"/>
    <n v="1007237.25"/>
    <n v="665052.75"/>
  </r>
  <r>
    <n v="679925239"/>
    <x v="0"/>
    <s v="Botswana"/>
    <x v="4"/>
    <x v="0"/>
    <s v="L"/>
    <x v="2646"/>
    <d v="2020-02-25T00:00:00"/>
    <n v="3842"/>
    <n v="255.28"/>
    <n v="159.41999999999999"/>
    <n v="980785.76"/>
    <n v="612491.64"/>
    <n v="368294.12"/>
  </r>
  <r>
    <n v="156859719"/>
    <x v="0"/>
    <s v="Ethiopia"/>
    <x v="4"/>
    <x v="1"/>
    <s v="C"/>
    <x v="1270"/>
    <d v="2015-11-20T00:00:00"/>
    <n v="7132"/>
    <n v="255.28"/>
    <n v="159.41999999999999"/>
    <n v="1820656.96"/>
    <n v="1136983.44"/>
    <n v="683673.52"/>
  </r>
  <r>
    <n v="660315501"/>
    <x v="2"/>
    <s v="Egypt"/>
    <x v="4"/>
    <x v="1"/>
    <s v="H"/>
    <x v="1759"/>
    <d v="2020-12-04T00:00:00"/>
    <n v="885"/>
    <n v="255.28"/>
    <n v="159.41999999999999"/>
    <n v="225922.8"/>
    <n v="141086.70000000001"/>
    <n v="84836.1"/>
  </r>
  <r>
    <n v="682528913"/>
    <x v="1"/>
    <s v="Armenia"/>
    <x v="5"/>
    <x v="0"/>
    <s v="L"/>
    <x v="2647"/>
    <d v="2010-05-31T00:00:00"/>
    <n v="4327"/>
    <n v="421.89"/>
    <n v="364.69"/>
    <n v="1825518.03"/>
    <n v="1578013.63"/>
    <n v="247504.4"/>
  </r>
  <r>
    <n v="586048781"/>
    <x v="0"/>
    <s v="Mauritius "/>
    <x v="2"/>
    <x v="1"/>
    <s v="M"/>
    <x v="271"/>
    <d v="2017-11-21T00:00:00"/>
    <n v="3713"/>
    <n v="154.06"/>
    <n v="90.93"/>
    <n v="572024.78"/>
    <n v="337623.09"/>
    <n v="234401.69"/>
  </r>
  <r>
    <n v="353736436"/>
    <x v="1"/>
    <s v="Latvia"/>
    <x v="7"/>
    <x v="1"/>
    <s v="L"/>
    <x v="2512"/>
    <d v="2012-07-18T00:00:00"/>
    <n v="7327"/>
    <n v="109.28"/>
    <n v="35.840000000000003"/>
    <n v="800694.56"/>
    <n v="262599.67999999999"/>
    <n v="538094.88"/>
  </r>
  <r>
    <n v="938765704"/>
    <x v="3"/>
    <s v="Japan"/>
    <x v="2"/>
    <x v="0"/>
    <s v="C"/>
    <x v="660"/>
    <d v="2010-12-16T00:00:00"/>
    <n v="488"/>
    <n v="154.06"/>
    <n v="90.93"/>
    <n v="75181.279999999999"/>
    <n v="44373.84"/>
    <n v="30807.439999999999"/>
  </r>
  <r>
    <n v="214622914"/>
    <x v="4"/>
    <s v="Saint Kitts and Nevis "/>
    <x v="2"/>
    <x v="1"/>
    <s v="C"/>
    <x v="486"/>
    <d v="2019-04-28T00:00:00"/>
    <n v="545"/>
    <n v="154.06"/>
    <n v="90.93"/>
    <n v="83962.7"/>
    <n v="49556.85"/>
    <n v="34405.85"/>
  </r>
  <r>
    <n v="625106894"/>
    <x v="1"/>
    <s v="Sweden"/>
    <x v="4"/>
    <x v="0"/>
    <s v="M"/>
    <x v="521"/>
    <d v="2018-05-07T00:00:00"/>
    <n v="1876"/>
    <n v="255.28"/>
    <n v="159.41999999999999"/>
    <n v="478905.28"/>
    <n v="299071.92"/>
    <n v="179833.36"/>
  </r>
  <r>
    <n v="634328973"/>
    <x v="0"/>
    <s v="Mauritania"/>
    <x v="9"/>
    <x v="0"/>
    <s v="C"/>
    <x v="2052"/>
    <d v="2017-11-04T00:00:00"/>
    <n v="894"/>
    <n v="81.73"/>
    <n v="56.67"/>
    <n v="73066.62"/>
    <n v="50662.98"/>
    <n v="22403.64"/>
  </r>
  <r>
    <n v="576712977"/>
    <x v="3"/>
    <s v="Vietnam"/>
    <x v="10"/>
    <x v="0"/>
    <s v="C"/>
    <x v="2648"/>
    <d v="2011-10-01T00:00:00"/>
    <n v="1041"/>
    <n v="437.2"/>
    <n v="263.33"/>
    <n v="455125.2"/>
    <n v="274126.53000000003"/>
    <n v="180998.67"/>
  </r>
  <r>
    <n v="406995236"/>
    <x v="5"/>
    <s v="New Zealand"/>
    <x v="7"/>
    <x v="1"/>
    <s v="C"/>
    <x v="932"/>
    <d v="2012-01-28T00:00:00"/>
    <n v="7790"/>
    <n v="109.28"/>
    <n v="35.840000000000003"/>
    <n v="851291.2"/>
    <n v="279193.59999999998"/>
    <n v="572097.6"/>
  </r>
  <r>
    <n v="150224578"/>
    <x v="3"/>
    <s v="Thailand"/>
    <x v="2"/>
    <x v="0"/>
    <s v="C"/>
    <x v="1841"/>
    <d v="2014-10-06T00:00:00"/>
    <n v="3646"/>
    <n v="154.06"/>
    <n v="90.93"/>
    <n v="561702.76"/>
    <n v="331530.78000000003"/>
    <n v="230171.98"/>
  </r>
  <r>
    <n v="351762330"/>
    <x v="1"/>
    <s v="Kosovo"/>
    <x v="3"/>
    <x v="0"/>
    <s v="H"/>
    <x v="1561"/>
    <d v="2012-08-23T00:00:00"/>
    <n v="3145"/>
    <n v="668.27"/>
    <n v="502.54"/>
    <n v="2101709.15"/>
    <n v="1580488.3"/>
    <n v="521220.85"/>
  </r>
  <r>
    <n v="727282321"/>
    <x v="0"/>
    <s v="Swaziland"/>
    <x v="3"/>
    <x v="0"/>
    <s v="M"/>
    <x v="986"/>
    <d v="2010-08-18T00:00:00"/>
    <n v="7855"/>
    <n v="668.27"/>
    <n v="502.54"/>
    <n v="5249260.8499999996"/>
    <n v="3947451.7"/>
    <n v="1301809.1499999999"/>
  </r>
  <r>
    <n v="612770879"/>
    <x v="4"/>
    <s v="Saint Vincent and the Grenadines"/>
    <x v="4"/>
    <x v="0"/>
    <s v="L"/>
    <x v="92"/>
    <d v="2020-07-12T00:00:00"/>
    <n v="1375"/>
    <n v="255.28"/>
    <n v="159.41999999999999"/>
    <n v="351010"/>
    <n v="219202.5"/>
    <n v="131807.5"/>
  </r>
  <r>
    <n v="314526832"/>
    <x v="3"/>
    <s v="Philippines"/>
    <x v="2"/>
    <x v="1"/>
    <s v="L"/>
    <x v="2649"/>
    <d v="2012-05-14T00:00:00"/>
    <n v="4334"/>
    <n v="154.06"/>
    <n v="90.93"/>
    <n v="667696.04"/>
    <n v="394090.62"/>
    <n v="273605.42"/>
  </r>
  <r>
    <n v="659161508"/>
    <x v="6"/>
    <s v="United States of America"/>
    <x v="10"/>
    <x v="0"/>
    <s v="L"/>
    <x v="953"/>
    <d v="2014-02-11T00:00:00"/>
    <n v="9393"/>
    <n v="437.2"/>
    <n v="263.33"/>
    <n v="4106619.6"/>
    <n v="2473458.69"/>
    <n v="1633160.91"/>
  </r>
  <r>
    <n v="743598735"/>
    <x v="0"/>
    <s v="Cameroon"/>
    <x v="6"/>
    <x v="1"/>
    <s v="M"/>
    <x v="2650"/>
    <d v="2019-05-08T00:00:00"/>
    <n v="6245"/>
    <n v="205.7"/>
    <n v="117.11"/>
    <n v="1284596.5"/>
    <n v="731351.95"/>
    <n v="553244.55000000005"/>
  </r>
  <r>
    <n v="185074841"/>
    <x v="3"/>
    <s v="Tajikistan"/>
    <x v="2"/>
    <x v="0"/>
    <s v="C"/>
    <x v="1433"/>
    <d v="2016-03-16T00:00:00"/>
    <n v="6613"/>
    <n v="154.06"/>
    <n v="90.93"/>
    <n v="1018798.78"/>
    <n v="601320.09"/>
    <n v="417478.69"/>
  </r>
  <r>
    <n v="471138656"/>
    <x v="0"/>
    <s v="Namibia"/>
    <x v="0"/>
    <x v="1"/>
    <s v="L"/>
    <x v="2286"/>
    <d v="2016-04-22T00:00:00"/>
    <n v="9253"/>
    <n v="651.21"/>
    <n v="524.96"/>
    <n v="6025646.1299999999"/>
    <n v="4857454.88"/>
    <n v="1168191.25"/>
  </r>
  <r>
    <n v="909651505"/>
    <x v="0"/>
    <s v="Burundi"/>
    <x v="0"/>
    <x v="0"/>
    <s v="M"/>
    <x v="2651"/>
    <d v="2010-11-03T00:00:00"/>
    <n v="4950"/>
    <n v="651.21"/>
    <n v="524.96"/>
    <n v="3223489.5"/>
    <n v="2598552"/>
    <n v="624937.5"/>
  </r>
  <r>
    <n v="878787219"/>
    <x v="5"/>
    <s v="Federated States of Micronesia"/>
    <x v="3"/>
    <x v="1"/>
    <s v="L"/>
    <x v="2652"/>
    <d v="2013-10-15T00:00:00"/>
    <n v="1522"/>
    <n v="668.27"/>
    <n v="502.54"/>
    <n v="1017106.94"/>
    <n v="764865.88"/>
    <n v="252241.06"/>
  </r>
  <r>
    <n v="277032124"/>
    <x v="0"/>
    <s v="Guinea-Bissau"/>
    <x v="4"/>
    <x v="0"/>
    <s v="H"/>
    <x v="247"/>
    <d v="2010-06-16T00:00:00"/>
    <n v="8817"/>
    <n v="255.28"/>
    <n v="159.41999999999999"/>
    <n v="2250803.7599999998"/>
    <n v="1405606.14"/>
    <n v="845197.62"/>
  </r>
  <r>
    <n v="873185050"/>
    <x v="0"/>
    <s v="Republic of the Congo"/>
    <x v="7"/>
    <x v="0"/>
    <s v="M"/>
    <x v="2653"/>
    <d v="2017-03-14T00:00:00"/>
    <n v="3715"/>
    <n v="109.28"/>
    <n v="35.840000000000003"/>
    <n v="405975.2"/>
    <n v="133145.60000000001"/>
    <n v="272829.59999999998"/>
  </r>
  <r>
    <n v="456357324"/>
    <x v="2"/>
    <s v="Lebanon"/>
    <x v="9"/>
    <x v="1"/>
    <s v="L"/>
    <x v="923"/>
    <d v="2020-02-18T00:00:00"/>
    <n v="5128"/>
    <n v="81.73"/>
    <n v="56.67"/>
    <n v="419111.44"/>
    <n v="290603.76"/>
    <n v="128507.68"/>
  </r>
  <r>
    <n v="485972774"/>
    <x v="3"/>
    <s v="Laos"/>
    <x v="5"/>
    <x v="1"/>
    <s v="H"/>
    <x v="2081"/>
    <d v="2013-07-06T00:00:00"/>
    <n v="8998"/>
    <n v="421.89"/>
    <n v="364.69"/>
    <n v="3796166.22"/>
    <n v="3281480.62"/>
    <n v="514685.6"/>
  </r>
  <r>
    <n v="241767728"/>
    <x v="3"/>
    <s v="Cambodia"/>
    <x v="11"/>
    <x v="0"/>
    <s v="H"/>
    <x v="2654"/>
    <d v="2010-11-30T00:00:00"/>
    <n v="3298"/>
    <n v="9.33"/>
    <n v="6.92"/>
    <n v="30770.34"/>
    <n v="22822.16"/>
    <n v="7948.18"/>
  </r>
  <r>
    <n v="873791015"/>
    <x v="2"/>
    <s v="Egypt"/>
    <x v="5"/>
    <x v="1"/>
    <s v="M"/>
    <x v="1986"/>
    <d v="2018-01-04T00:00:00"/>
    <n v="3034"/>
    <n v="421.89"/>
    <n v="364.69"/>
    <n v="1280014.26"/>
    <n v="1106469.46"/>
    <n v="173544.8"/>
  </r>
  <r>
    <n v="452403962"/>
    <x v="1"/>
    <s v="United Kingdom"/>
    <x v="8"/>
    <x v="0"/>
    <s v="H"/>
    <x v="388"/>
    <d v="2014-10-08T00:00:00"/>
    <n v="5241"/>
    <n v="152.58000000000001"/>
    <n v="97.44"/>
    <n v="799671.78"/>
    <n v="510683.04"/>
    <n v="288988.74"/>
  </r>
  <r>
    <n v="718280398"/>
    <x v="1"/>
    <s v="Poland"/>
    <x v="4"/>
    <x v="0"/>
    <s v="M"/>
    <x v="2404"/>
    <d v="2015-09-26T00:00:00"/>
    <n v="3987"/>
    <n v="255.28"/>
    <n v="159.41999999999999"/>
    <n v="1017801.36"/>
    <n v="635607.54"/>
    <n v="382193.82"/>
  </r>
  <r>
    <n v="332406651"/>
    <x v="2"/>
    <s v="Turkey"/>
    <x v="10"/>
    <x v="0"/>
    <s v="H"/>
    <x v="1655"/>
    <d v="2013-05-08T00:00:00"/>
    <n v="5370"/>
    <n v="437.2"/>
    <n v="263.33"/>
    <n v="2347764"/>
    <n v="1414082.1"/>
    <n v="933681.9"/>
  </r>
  <r>
    <n v="726081550"/>
    <x v="4"/>
    <s v="El Salvador"/>
    <x v="1"/>
    <x v="1"/>
    <s v="C"/>
    <x v="1408"/>
    <d v="2017-01-26T00:00:00"/>
    <n v="2521"/>
    <n v="47.45"/>
    <n v="31.79"/>
    <n v="119621.45"/>
    <n v="80142.59"/>
    <n v="39478.86"/>
  </r>
  <r>
    <n v="250916421"/>
    <x v="3"/>
    <s v="Indonesia"/>
    <x v="5"/>
    <x v="1"/>
    <s v="C"/>
    <x v="2655"/>
    <d v="2019-12-16T00:00:00"/>
    <n v="600"/>
    <n v="421.89"/>
    <n v="364.69"/>
    <n v="253134"/>
    <n v="218814"/>
    <n v="34320"/>
  </r>
  <r>
    <n v="928835093"/>
    <x v="1"/>
    <s v="United Kingdom"/>
    <x v="10"/>
    <x v="1"/>
    <s v="C"/>
    <x v="2656"/>
    <d v="2011-07-29T00:00:00"/>
    <n v="1800"/>
    <n v="437.2"/>
    <n v="263.33"/>
    <n v="786960"/>
    <n v="473994"/>
    <n v="312966"/>
  </r>
  <r>
    <n v="802073895"/>
    <x v="0"/>
    <s v="Togo"/>
    <x v="6"/>
    <x v="0"/>
    <s v="C"/>
    <x v="1849"/>
    <d v="2018-08-17T00:00:00"/>
    <n v="344"/>
    <n v="205.7"/>
    <n v="117.11"/>
    <n v="70760.800000000003"/>
    <n v="40285.839999999997"/>
    <n v="30474.959999999999"/>
  </r>
  <r>
    <n v="683181655"/>
    <x v="1"/>
    <s v="Liechtenstein"/>
    <x v="11"/>
    <x v="0"/>
    <s v="C"/>
    <x v="1920"/>
    <d v="2010-10-04T00:00:00"/>
    <n v="7488"/>
    <n v="9.33"/>
    <n v="6.92"/>
    <n v="69863.039999999994"/>
    <n v="51816.959999999999"/>
    <n v="18046.080000000002"/>
  </r>
  <r>
    <n v="105019700"/>
    <x v="2"/>
    <s v="Azerbaijan"/>
    <x v="3"/>
    <x v="1"/>
    <s v="H"/>
    <x v="1982"/>
    <d v="2020-05-21T00:00:00"/>
    <n v="6518"/>
    <n v="668.27"/>
    <n v="502.54"/>
    <n v="4355783.8600000003"/>
    <n v="3275555.72"/>
    <n v="1080228.1399999999"/>
  </r>
  <r>
    <n v="470761859"/>
    <x v="0"/>
    <s v="Botswana"/>
    <x v="0"/>
    <x v="1"/>
    <s v="H"/>
    <x v="1627"/>
    <d v="2020-08-11T00:00:00"/>
    <n v="7750"/>
    <n v="651.21"/>
    <n v="524.96"/>
    <n v="5046877.5"/>
    <n v="4068440"/>
    <n v="978437.5"/>
  </r>
  <r>
    <n v="103894460"/>
    <x v="1"/>
    <s v="Georgia"/>
    <x v="6"/>
    <x v="0"/>
    <s v="L"/>
    <x v="2657"/>
    <d v="2012-02-28T00:00:00"/>
    <n v="3534"/>
    <n v="205.7"/>
    <n v="117.11"/>
    <n v="726943.8"/>
    <n v="413866.74"/>
    <n v="313077.06"/>
  </r>
  <r>
    <n v="998216331"/>
    <x v="5"/>
    <s v="Vanuatu"/>
    <x v="3"/>
    <x v="0"/>
    <s v="M"/>
    <x v="1365"/>
    <d v="2020-05-29T00:00:00"/>
    <n v="3250"/>
    <n v="668.27"/>
    <n v="502.54"/>
    <n v="2171877.5"/>
    <n v="1633255"/>
    <n v="538622.5"/>
  </r>
  <r>
    <n v="267838799"/>
    <x v="1"/>
    <s v="Austria"/>
    <x v="3"/>
    <x v="0"/>
    <s v="L"/>
    <x v="2449"/>
    <d v="2015-11-13T00:00:00"/>
    <n v="8308"/>
    <n v="668.27"/>
    <n v="502.54"/>
    <n v="5551987.1600000001"/>
    <n v="4175102.32"/>
    <n v="1376884.84"/>
  </r>
  <r>
    <n v="497185695"/>
    <x v="1"/>
    <s v="Bulgaria"/>
    <x v="8"/>
    <x v="1"/>
    <s v="C"/>
    <x v="2658"/>
    <d v="2015-07-17T00:00:00"/>
    <n v="7150"/>
    <n v="152.58000000000001"/>
    <n v="97.44"/>
    <n v="1090947"/>
    <n v="696696"/>
    <n v="394251"/>
  </r>
  <r>
    <n v="290993344"/>
    <x v="3"/>
    <s v="Cambodia"/>
    <x v="9"/>
    <x v="0"/>
    <s v="H"/>
    <x v="2659"/>
    <d v="2014-03-23T00:00:00"/>
    <n v="252"/>
    <n v="81.73"/>
    <n v="56.67"/>
    <n v="20595.96"/>
    <n v="14280.84"/>
    <n v="6315.12"/>
  </r>
  <r>
    <n v="124310576"/>
    <x v="0"/>
    <s v="Kenya"/>
    <x v="0"/>
    <x v="1"/>
    <s v="L"/>
    <x v="1893"/>
    <d v="2011-03-01T00:00:00"/>
    <n v="5117"/>
    <n v="651.21"/>
    <n v="524.96"/>
    <n v="3332241.57"/>
    <n v="2686220.32"/>
    <n v="646021.25"/>
  </r>
  <r>
    <n v="992498719"/>
    <x v="0"/>
    <s v="Nigeria"/>
    <x v="3"/>
    <x v="0"/>
    <s v="C"/>
    <x v="2660"/>
    <d v="2020-06-08T00:00:00"/>
    <n v="1281"/>
    <n v="668.27"/>
    <n v="502.54"/>
    <n v="856053.87"/>
    <n v="643753.74"/>
    <n v="212300.13"/>
  </r>
  <r>
    <n v="361231601"/>
    <x v="0"/>
    <s v="Nigeria"/>
    <x v="3"/>
    <x v="0"/>
    <s v="H"/>
    <x v="506"/>
    <d v="2013-07-28T00:00:00"/>
    <n v="5313"/>
    <n v="668.27"/>
    <n v="502.54"/>
    <n v="3550518.51"/>
    <n v="2669995.02"/>
    <n v="880523.49"/>
  </r>
  <r>
    <n v="716495549"/>
    <x v="1"/>
    <s v="Bosnia and Herzegovina"/>
    <x v="3"/>
    <x v="1"/>
    <s v="C"/>
    <x v="2661"/>
    <d v="2013-10-18T00:00:00"/>
    <n v="5810"/>
    <n v="668.27"/>
    <n v="502.54"/>
    <n v="3882648.7"/>
    <n v="2919757.4"/>
    <n v="962891.3"/>
  </r>
  <r>
    <n v="114589393"/>
    <x v="2"/>
    <s v="Azerbaijan"/>
    <x v="7"/>
    <x v="0"/>
    <s v="M"/>
    <x v="880"/>
    <d v="2016-06-03T00:00:00"/>
    <n v="8403"/>
    <n v="109.28"/>
    <n v="35.840000000000003"/>
    <n v="918279.84"/>
    <n v="301163.52000000002"/>
    <n v="617116.31999999995"/>
  </r>
  <r>
    <n v="732124459"/>
    <x v="2"/>
    <s v="Oman"/>
    <x v="1"/>
    <x v="0"/>
    <s v="M"/>
    <x v="77"/>
    <d v="2012-05-18T00:00:00"/>
    <n v="752"/>
    <n v="47.45"/>
    <n v="31.79"/>
    <n v="35682.400000000001"/>
    <n v="23906.080000000002"/>
    <n v="11776.32"/>
  </r>
  <r>
    <n v="316024577"/>
    <x v="0"/>
    <s v="Botswana"/>
    <x v="11"/>
    <x v="1"/>
    <s v="H"/>
    <x v="1601"/>
    <d v="2016-05-16T00:00:00"/>
    <n v="7550"/>
    <n v="9.33"/>
    <n v="6.92"/>
    <n v="70441.5"/>
    <n v="52246"/>
    <n v="18195.5"/>
  </r>
  <r>
    <n v="733526074"/>
    <x v="4"/>
    <s v="Jamaica"/>
    <x v="5"/>
    <x v="1"/>
    <s v="M"/>
    <x v="2662"/>
    <d v="2011-04-29T00:00:00"/>
    <n v="5521"/>
    <n v="421.89"/>
    <n v="364.69"/>
    <n v="2329254.69"/>
    <n v="2013453.49"/>
    <n v="315801.2"/>
  </r>
  <r>
    <n v="322177779"/>
    <x v="6"/>
    <s v="United States of America"/>
    <x v="7"/>
    <x v="0"/>
    <s v="L"/>
    <x v="1895"/>
    <d v="2018-10-25T00:00:00"/>
    <n v="8419"/>
    <n v="109.28"/>
    <n v="35.840000000000003"/>
    <n v="920028.32"/>
    <n v="301736.96000000002"/>
    <n v="618291.36"/>
  </r>
  <r>
    <n v="639841020"/>
    <x v="0"/>
    <s v="Mozambique"/>
    <x v="5"/>
    <x v="1"/>
    <s v="L"/>
    <x v="2663"/>
    <d v="2011-01-08T00:00:00"/>
    <n v="2031"/>
    <n v="421.89"/>
    <n v="364.69"/>
    <n v="856858.59"/>
    <n v="740685.39"/>
    <n v="116173.2"/>
  </r>
  <r>
    <n v="614689624"/>
    <x v="2"/>
    <s v="Morocco"/>
    <x v="9"/>
    <x v="0"/>
    <s v="L"/>
    <x v="1905"/>
    <d v="2015-12-21T00:00:00"/>
    <n v="9174"/>
    <n v="81.73"/>
    <n v="56.67"/>
    <n v="749791.02"/>
    <n v="519890.58"/>
    <n v="229900.44"/>
  </r>
  <r>
    <n v="595209920"/>
    <x v="1"/>
    <s v="Hungary"/>
    <x v="5"/>
    <x v="1"/>
    <s v="H"/>
    <x v="1712"/>
    <d v="2012-09-28T00:00:00"/>
    <n v="4697"/>
    <n v="421.89"/>
    <n v="364.69"/>
    <n v="1981617.33"/>
    <n v="1712948.93"/>
    <n v="268668.40000000002"/>
  </r>
  <r>
    <n v="100200736"/>
    <x v="1"/>
    <s v="Finland"/>
    <x v="8"/>
    <x v="0"/>
    <s v="C"/>
    <x v="1486"/>
    <d v="2010-11-24T00:00:00"/>
    <n v="479"/>
    <n v="152.58000000000001"/>
    <n v="97.44"/>
    <n v="73085.820000000007"/>
    <n v="46673.760000000002"/>
    <n v="26412.06"/>
  </r>
  <r>
    <n v="968773400"/>
    <x v="3"/>
    <s v="Laos"/>
    <x v="8"/>
    <x v="0"/>
    <s v="H"/>
    <x v="2188"/>
    <d v="2013-01-01T00:00:00"/>
    <n v="432"/>
    <n v="152.58000000000001"/>
    <n v="97.44"/>
    <n v="65914.559999999998"/>
    <n v="42094.080000000002"/>
    <n v="23820.48"/>
  </r>
  <r>
    <n v="610351741"/>
    <x v="0"/>
    <s v="Sierra Leone"/>
    <x v="6"/>
    <x v="0"/>
    <s v="C"/>
    <x v="2664"/>
    <d v="2014-03-07T00:00:00"/>
    <n v="5498"/>
    <n v="205.7"/>
    <n v="117.11"/>
    <n v="1130938.6000000001"/>
    <n v="643870.78"/>
    <n v="487067.82"/>
  </r>
  <r>
    <n v="554672086"/>
    <x v="5"/>
    <s v="New Zealand"/>
    <x v="7"/>
    <x v="1"/>
    <s v="L"/>
    <x v="2665"/>
    <d v="2012-10-11T00:00:00"/>
    <n v="8651"/>
    <n v="109.28"/>
    <n v="35.840000000000003"/>
    <n v="945381.28"/>
    <n v="310051.84000000003"/>
    <n v="635329.43999999994"/>
  </r>
  <r>
    <n v="601783263"/>
    <x v="5"/>
    <s v="Nauru"/>
    <x v="4"/>
    <x v="0"/>
    <s v="L"/>
    <x v="390"/>
    <d v="2013-07-04T00:00:00"/>
    <n v="9895"/>
    <n v="255.28"/>
    <n v="159.41999999999999"/>
    <n v="2525995.6"/>
    <n v="1577460.9"/>
    <n v="948534.7"/>
  </r>
  <r>
    <n v="172046601"/>
    <x v="1"/>
    <s v="Georgia"/>
    <x v="4"/>
    <x v="1"/>
    <s v="M"/>
    <x v="1312"/>
    <d v="2016-01-16T00:00:00"/>
    <n v="1267"/>
    <n v="255.28"/>
    <n v="159.41999999999999"/>
    <n v="323439.76"/>
    <n v="201985.14"/>
    <n v="121454.62"/>
  </r>
  <r>
    <n v="556135928"/>
    <x v="3"/>
    <s v="Japan"/>
    <x v="1"/>
    <x v="0"/>
    <s v="C"/>
    <x v="958"/>
    <d v="2020-04-25T00:00:00"/>
    <n v="1835"/>
    <n v="47.45"/>
    <n v="31.79"/>
    <n v="87070.75"/>
    <n v="58334.65"/>
    <n v="28736.1"/>
  </r>
  <r>
    <n v="865037572"/>
    <x v="0"/>
    <s v="Madagascar"/>
    <x v="0"/>
    <x v="0"/>
    <s v="L"/>
    <x v="666"/>
    <d v="2018-03-09T00:00:00"/>
    <n v="2695"/>
    <n v="651.21"/>
    <n v="524.96"/>
    <n v="1755010.95"/>
    <n v="1414767.2"/>
    <n v="340243.75"/>
  </r>
  <r>
    <n v="280050361"/>
    <x v="0"/>
    <s v="Liberia"/>
    <x v="3"/>
    <x v="0"/>
    <s v="H"/>
    <x v="2666"/>
    <d v="2012-02-17T00:00:00"/>
    <n v="1980"/>
    <n v="668.27"/>
    <n v="502.54"/>
    <n v="1323174.6000000001"/>
    <n v="995029.2"/>
    <n v="328145.40000000002"/>
  </r>
  <r>
    <n v="302785623"/>
    <x v="3"/>
    <s v="Myanmar"/>
    <x v="2"/>
    <x v="0"/>
    <s v="M"/>
    <x v="1664"/>
    <d v="2016-06-11T00:00:00"/>
    <n v="9849"/>
    <n v="154.06"/>
    <n v="90.93"/>
    <n v="1517336.94"/>
    <n v="895569.57"/>
    <n v="621767.37"/>
  </r>
  <r>
    <n v="705167186"/>
    <x v="3"/>
    <s v="Uzbekistan"/>
    <x v="11"/>
    <x v="0"/>
    <s v="L"/>
    <x v="1119"/>
    <d v="2010-10-31T00:00:00"/>
    <n v="3496"/>
    <n v="9.33"/>
    <n v="6.92"/>
    <n v="32617.68"/>
    <n v="24192.32"/>
    <n v="8425.36"/>
  </r>
  <r>
    <n v="879431378"/>
    <x v="1"/>
    <s v="Armenia"/>
    <x v="8"/>
    <x v="1"/>
    <s v="M"/>
    <x v="2667"/>
    <d v="2017-07-19T00:00:00"/>
    <n v="2143"/>
    <n v="152.58000000000001"/>
    <n v="97.44"/>
    <n v="326978.94"/>
    <n v="208813.92"/>
    <n v="118165.02"/>
  </r>
  <r>
    <n v="288127028"/>
    <x v="2"/>
    <s v="Turkey"/>
    <x v="4"/>
    <x v="1"/>
    <s v="M"/>
    <x v="2272"/>
    <d v="2017-10-21T00:00:00"/>
    <n v="2045"/>
    <n v="255.28"/>
    <n v="159.41999999999999"/>
    <n v="522047.6"/>
    <n v="326013.90000000002"/>
    <n v="196033.7"/>
  </r>
  <r>
    <n v="714115464"/>
    <x v="0"/>
    <s v="Burkina Faso"/>
    <x v="1"/>
    <x v="0"/>
    <s v="C"/>
    <x v="730"/>
    <d v="2020-10-11T00:00:00"/>
    <n v="1490"/>
    <n v="47.45"/>
    <n v="31.79"/>
    <n v="70700.5"/>
    <n v="47367.1"/>
    <n v="23333.4"/>
  </r>
  <r>
    <n v="410570514"/>
    <x v="4"/>
    <s v="Belize"/>
    <x v="11"/>
    <x v="1"/>
    <s v="H"/>
    <x v="1154"/>
    <d v="2016-11-05T00:00:00"/>
    <n v="5794"/>
    <n v="9.33"/>
    <n v="6.92"/>
    <n v="54058.02"/>
    <n v="40094.480000000003"/>
    <n v="13963.54"/>
  </r>
  <r>
    <n v="850978505"/>
    <x v="0"/>
    <s v="Namibia"/>
    <x v="11"/>
    <x v="1"/>
    <s v="L"/>
    <x v="2668"/>
    <d v="2014-08-30T00:00:00"/>
    <n v="2305"/>
    <n v="9.33"/>
    <n v="6.92"/>
    <n v="21505.65"/>
    <n v="15950.6"/>
    <n v="5555.05"/>
  </r>
  <r>
    <n v="879138267"/>
    <x v="0"/>
    <s v="Gabon"/>
    <x v="10"/>
    <x v="0"/>
    <s v="M"/>
    <x v="423"/>
    <d v="2010-10-07T00:00:00"/>
    <n v="5404"/>
    <n v="437.2"/>
    <n v="263.33"/>
    <n v="2362628.7999999998"/>
    <n v="1423035.32"/>
    <n v="939593.48"/>
  </r>
  <r>
    <n v="759161126"/>
    <x v="6"/>
    <s v="Canada"/>
    <x v="6"/>
    <x v="1"/>
    <s v="C"/>
    <x v="2669"/>
    <d v="2016-04-15T00:00:00"/>
    <n v="1502"/>
    <n v="205.7"/>
    <n v="117.11"/>
    <n v="308961.40000000002"/>
    <n v="175899.22"/>
    <n v="133062.18"/>
  </r>
  <r>
    <n v="825470912"/>
    <x v="0"/>
    <s v="Equatorial Guinea"/>
    <x v="2"/>
    <x v="1"/>
    <s v="L"/>
    <x v="2240"/>
    <d v="2010-06-19T00:00:00"/>
    <n v="4041"/>
    <n v="154.06"/>
    <n v="90.93"/>
    <n v="622556.46"/>
    <n v="367448.13"/>
    <n v="255108.33"/>
  </r>
  <r>
    <n v="132803952"/>
    <x v="0"/>
    <s v="Nigeria"/>
    <x v="3"/>
    <x v="1"/>
    <s v="C"/>
    <x v="1155"/>
    <d v="2010-07-06T00:00:00"/>
    <n v="8496"/>
    <n v="668.27"/>
    <n v="502.54"/>
    <n v="5677621.9199999999"/>
    <n v="4269579.84"/>
    <n v="1408042.08"/>
  </r>
  <r>
    <n v="506209075"/>
    <x v="0"/>
    <s v="Central African Republic"/>
    <x v="2"/>
    <x v="0"/>
    <s v="H"/>
    <x v="2670"/>
    <d v="2015-09-05T00:00:00"/>
    <n v="7369"/>
    <n v="154.06"/>
    <n v="90.93"/>
    <n v="1135268.1399999999"/>
    <n v="670063.17000000004"/>
    <n v="465204.97"/>
  </r>
  <r>
    <n v="691047608"/>
    <x v="3"/>
    <s v="South Korea"/>
    <x v="4"/>
    <x v="0"/>
    <s v="C"/>
    <x v="1995"/>
    <d v="2014-02-17T00:00:00"/>
    <n v="5199"/>
    <n v="255.28"/>
    <n v="159.41999999999999"/>
    <n v="1327200.72"/>
    <n v="828824.58"/>
    <n v="498376.14"/>
  </r>
  <r>
    <n v="402993381"/>
    <x v="3"/>
    <s v="South Korea"/>
    <x v="5"/>
    <x v="0"/>
    <s v="L"/>
    <x v="692"/>
    <d v="2018-01-30T00:00:00"/>
    <n v="3552"/>
    <n v="421.89"/>
    <n v="364.69"/>
    <n v="1498553.28"/>
    <n v="1295378.8799999999"/>
    <n v="203174.39999999999"/>
  </r>
  <r>
    <n v="778032720"/>
    <x v="0"/>
    <s v="Cote d'Ivoire"/>
    <x v="9"/>
    <x v="1"/>
    <s v="M"/>
    <x v="2671"/>
    <d v="2010-07-07T00:00:00"/>
    <n v="6026"/>
    <n v="81.73"/>
    <n v="56.67"/>
    <n v="492504.98"/>
    <n v="341493.42"/>
    <n v="151011.56"/>
  </r>
  <r>
    <n v="322464454"/>
    <x v="1"/>
    <s v="Slovakia"/>
    <x v="8"/>
    <x v="0"/>
    <s v="C"/>
    <x v="2672"/>
    <d v="2019-05-14T00:00:00"/>
    <n v="3253"/>
    <n v="152.58000000000001"/>
    <n v="97.44"/>
    <n v="496342.74"/>
    <n v="316972.32"/>
    <n v="179370.42"/>
  </r>
  <r>
    <n v="762899911"/>
    <x v="4"/>
    <s v="Saint Vincent and the Grenadines"/>
    <x v="8"/>
    <x v="0"/>
    <s v="L"/>
    <x v="2302"/>
    <d v="2010-06-16T00:00:00"/>
    <n v="7892"/>
    <n v="152.58000000000001"/>
    <n v="97.44"/>
    <n v="1204161.3600000001"/>
    <n v="768996.48"/>
    <n v="435164.88"/>
  </r>
  <r>
    <n v="296262919"/>
    <x v="5"/>
    <s v="Australia"/>
    <x v="10"/>
    <x v="1"/>
    <s v="L"/>
    <x v="50"/>
    <d v="2017-05-18T00:00:00"/>
    <n v="9636"/>
    <n v="437.2"/>
    <n v="263.33"/>
    <n v="4212859.2"/>
    <n v="2537447.88"/>
    <n v="1675411.32"/>
  </r>
  <r>
    <n v="339789807"/>
    <x v="0"/>
    <s v="Swaziland"/>
    <x v="4"/>
    <x v="1"/>
    <s v="H"/>
    <x v="1392"/>
    <d v="2019-06-21T00:00:00"/>
    <n v="210"/>
    <n v="255.28"/>
    <n v="159.41999999999999"/>
    <n v="53608.800000000003"/>
    <n v="33478.199999999997"/>
    <n v="20130.599999999999"/>
  </r>
  <r>
    <n v="581029403"/>
    <x v="6"/>
    <s v="Canada"/>
    <x v="1"/>
    <x v="1"/>
    <s v="L"/>
    <x v="1505"/>
    <d v="2020-08-21T00:00:00"/>
    <n v="8367"/>
    <n v="47.45"/>
    <n v="31.79"/>
    <n v="397014.15"/>
    <n v="265986.93"/>
    <n v="131027.22"/>
  </r>
  <r>
    <n v="327843034"/>
    <x v="0"/>
    <s v="Cote d'Ivoire"/>
    <x v="1"/>
    <x v="1"/>
    <s v="C"/>
    <x v="2673"/>
    <d v="2020-10-08T00:00:00"/>
    <n v="4894"/>
    <n v="47.45"/>
    <n v="31.79"/>
    <n v="232220.3"/>
    <n v="155580.26"/>
    <n v="76640.039999999994"/>
  </r>
  <r>
    <n v="758404529"/>
    <x v="0"/>
    <s v="Eritrea"/>
    <x v="0"/>
    <x v="1"/>
    <s v="L"/>
    <x v="2498"/>
    <d v="2013-01-17T00:00:00"/>
    <n v="7608"/>
    <n v="651.21"/>
    <n v="524.96"/>
    <n v="4954405.68"/>
    <n v="3993895.68"/>
    <n v="960510"/>
  </r>
  <r>
    <n v="871200215"/>
    <x v="0"/>
    <s v="Djibouti"/>
    <x v="11"/>
    <x v="1"/>
    <s v="H"/>
    <x v="2674"/>
    <d v="2011-03-09T00:00:00"/>
    <n v="6359"/>
    <n v="9.33"/>
    <n v="6.92"/>
    <n v="59329.47"/>
    <n v="44004.28"/>
    <n v="15325.19"/>
  </r>
  <r>
    <n v="635028922"/>
    <x v="2"/>
    <s v="Saudi Arabia"/>
    <x v="3"/>
    <x v="0"/>
    <s v="H"/>
    <x v="1106"/>
    <d v="2020-12-30T00:00:00"/>
    <n v="8025"/>
    <n v="668.27"/>
    <n v="502.54"/>
    <n v="5362866.75"/>
    <n v="4032883.5"/>
    <n v="1329983.25"/>
  </r>
  <r>
    <n v="539001977"/>
    <x v="0"/>
    <s v="Cape Verde"/>
    <x v="0"/>
    <x v="0"/>
    <s v="H"/>
    <x v="1970"/>
    <d v="2014-09-09T00:00:00"/>
    <n v="1518"/>
    <n v="651.21"/>
    <n v="524.96"/>
    <n v="988536.78"/>
    <n v="796889.28"/>
    <n v="191647.5"/>
  </r>
  <r>
    <n v="242543208"/>
    <x v="5"/>
    <s v="Fiji"/>
    <x v="5"/>
    <x v="1"/>
    <s v="L"/>
    <x v="1577"/>
    <d v="2011-05-22T00:00:00"/>
    <n v="2780"/>
    <n v="421.89"/>
    <n v="364.69"/>
    <n v="1172854.2"/>
    <n v="1013838.2"/>
    <n v="159016"/>
  </r>
  <r>
    <n v="825388944"/>
    <x v="0"/>
    <s v="Benin"/>
    <x v="5"/>
    <x v="1"/>
    <s v="L"/>
    <x v="2675"/>
    <d v="2014-06-28T00:00:00"/>
    <n v="9785"/>
    <n v="421.89"/>
    <n v="364.69"/>
    <n v="4128193.65"/>
    <n v="3568491.65"/>
    <n v="559702"/>
  </r>
  <r>
    <n v="737588012"/>
    <x v="3"/>
    <s v="Bhutan"/>
    <x v="2"/>
    <x v="0"/>
    <s v="L"/>
    <x v="1445"/>
    <d v="2014-03-31T00:00:00"/>
    <n v="7538"/>
    <n v="154.06"/>
    <n v="90.93"/>
    <n v="1161304.28"/>
    <n v="685430.34"/>
    <n v="475873.94"/>
  </r>
  <r>
    <n v="749501740"/>
    <x v="5"/>
    <s v="Federated States of Micronesia"/>
    <x v="5"/>
    <x v="0"/>
    <s v="H"/>
    <x v="1598"/>
    <d v="2018-09-12T00:00:00"/>
    <n v="3075"/>
    <n v="421.89"/>
    <n v="364.69"/>
    <n v="1297311.75"/>
    <n v="1121421.75"/>
    <n v="175890"/>
  </r>
  <r>
    <n v="801803958"/>
    <x v="0"/>
    <s v="Swaziland"/>
    <x v="9"/>
    <x v="0"/>
    <s v="M"/>
    <x v="2676"/>
    <d v="2011-03-06T00:00:00"/>
    <n v="464"/>
    <n v="81.73"/>
    <n v="56.67"/>
    <n v="37922.720000000001"/>
    <n v="26294.880000000001"/>
    <n v="11627.84"/>
  </r>
  <r>
    <n v="455480992"/>
    <x v="3"/>
    <s v="Philippines"/>
    <x v="4"/>
    <x v="0"/>
    <s v="H"/>
    <x v="33"/>
    <d v="2019-08-22T00:00:00"/>
    <n v="5802"/>
    <n v="255.28"/>
    <n v="159.41999999999999"/>
    <n v="1481134.56"/>
    <n v="924954.84"/>
    <n v="556179.72"/>
  </r>
  <r>
    <n v="241831672"/>
    <x v="2"/>
    <s v="Tunisia "/>
    <x v="11"/>
    <x v="1"/>
    <s v="C"/>
    <x v="2606"/>
    <d v="2018-05-29T00:00:00"/>
    <n v="2221"/>
    <n v="9.33"/>
    <n v="6.92"/>
    <n v="20721.93"/>
    <n v="15369.32"/>
    <n v="5352.61"/>
  </r>
  <r>
    <n v="312467324"/>
    <x v="0"/>
    <s v="Uganda"/>
    <x v="0"/>
    <x v="0"/>
    <s v="H"/>
    <x v="705"/>
    <d v="2020-12-14T00:00:00"/>
    <n v="4880"/>
    <n v="651.21"/>
    <n v="524.96"/>
    <n v="3177904.8"/>
    <n v="2561804.7999999998"/>
    <n v="616100"/>
  </r>
  <r>
    <n v="889311778"/>
    <x v="3"/>
    <s v="Cambodia"/>
    <x v="4"/>
    <x v="0"/>
    <s v="H"/>
    <x v="2652"/>
    <d v="2013-10-10T00:00:00"/>
    <n v="5972"/>
    <n v="255.28"/>
    <n v="159.41999999999999"/>
    <n v="1524532.16"/>
    <n v="952056.24"/>
    <n v="572475.92000000004"/>
  </r>
  <r>
    <n v="914601361"/>
    <x v="1"/>
    <s v="Moldova "/>
    <x v="4"/>
    <x v="1"/>
    <s v="M"/>
    <x v="517"/>
    <d v="2011-02-13T00:00:00"/>
    <n v="9722"/>
    <n v="255.28"/>
    <n v="159.41999999999999"/>
    <n v="2481832.16"/>
    <n v="1549881.24"/>
    <n v="931950.92"/>
  </r>
  <r>
    <n v="300884902"/>
    <x v="1"/>
    <s v="Iceland"/>
    <x v="5"/>
    <x v="0"/>
    <s v="M"/>
    <x v="1835"/>
    <d v="2019-07-01T00:00:00"/>
    <n v="7384"/>
    <n v="421.89"/>
    <n v="364.69"/>
    <n v="3115235.76"/>
    <n v="2692870.96"/>
    <n v="422364.8"/>
  </r>
  <r>
    <n v="381023728"/>
    <x v="5"/>
    <s v="Papua New Guinea"/>
    <x v="5"/>
    <x v="0"/>
    <s v="C"/>
    <x v="346"/>
    <d v="2018-04-11T00:00:00"/>
    <n v="2243"/>
    <n v="421.89"/>
    <n v="364.69"/>
    <n v="946299.27"/>
    <n v="817999.67"/>
    <n v="128299.6"/>
  </r>
  <r>
    <n v="758191668"/>
    <x v="0"/>
    <s v="Djibouti"/>
    <x v="1"/>
    <x v="0"/>
    <s v="H"/>
    <x v="295"/>
    <d v="2020-04-24T00:00:00"/>
    <n v="4618"/>
    <n v="47.45"/>
    <n v="31.79"/>
    <n v="219124.1"/>
    <n v="146806.22"/>
    <n v="72317.88"/>
  </r>
  <r>
    <n v="655875051"/>
    <x v="3"/>
    <s v="Malaysia"/>
    <x v="9"/>
    <x v="1"/>
    <s v="C"/>
    <x v="2677"/>
    <d v="2013-01-30T00:00:00"/>
    <n v="6857"/>
    <n v="81.73"/>
    <n v="56.67"/>
    <n v="560422.61"/>
    <n v="388586.19"/>
    <n v="171836.42"/>
  </r>
  <r>
    <n v="267872703"/>
    <x v="0"/>
    <s v="Kenya"/>
    <x v="2"/>
    <x v="1"/>
    <s v="C"/>
    <x v="1810"/>
    <d v="2016-07-10T00:00:00"/>
    <n v="8340"/>
    <n v="154.06"/>
    <n v="90.93"/>
    <n v="1284860.3999999999"/>
    <n v="758356.2"/>
    <n v="526504.19999999995"/>
  </r>
  <r>
    <n v="308295953"/>
    <x v="6"/>
    <s v="Mexico"/>
    <x v="7"/>
    <x v="1"/>
    <s v="L"/>
    <x v="2678"/>
    <d v="2016-08-05T00:00:00"/>
    <n v="478"/>
    <n v="109.28"/>
    <n v="35.840000000000003"/>
    <n v="52235.839999999997"/>
    <n v="17131.52"/>
    <n v="35104.32"/>
  </r>
  <r>
    <n v="661568629"/>
    <x v="1"/>
    <s v="Montenegro"/>
    <x v="9"/>
    <x v="1"/>
    <s v="H"/>
    <x v="603"/>
    <d v="2013-07-01T00:00:00"/>
    <n v="1714"/>
    <n v="81.73"/>
    <n v="56.67"/>
    <n v="140085.22"/>
    <n v="97132.38"/>
    <n v="42952.84"/>
  </r>
  <r>
    <n v="832427060"/>
    <x v="1"/>
    <s v="Moldova "/>
    <x v="10"/>
    <x v="1"/>
    <s v="C"/>
    <x v="1206"/>
    <d v="2019-01-11T00:00:00"/>
    <n v="2520"/>
    <n v="437.2"/>
    <n v="263.33"/>
    <n v="1101744"/>
    <n v="663591.6"/>
    <n v="438152.4"/>
  </r>
  <r>
    <n v="395920073"/>
    <x v="0"/>
    <s v="Sudan"/>
    <x v="6"/>
    <x v="1"/>
    <s v="L"/>
    <x v="2364"/>
    <d v="2012-10-27T00:00:00"/>
    <n v="403"/>
    <n v="205.7"/>
    <n v="117.11"/>
    <n v="82897.100000000006"/>
    <n v="47195.33"/>
    <n v="35701.769999999997"/>
  </r>
  <r>
    <n v="347408998"/>
    <x v="3"/>
    <s v="Indonesia"/>
    <x v="9"/>
    <x v="0"/>
    <s v="M"/>
    <x v="49"/>
    <d v="2015-09-22T00:00:00"/>
    <n v="4897"/>
    <n v="81.73"/>
    <n v="56.67"/>
    <n v="400231.81"/>
    <n v="277512.99"/>
    <n v="122718.82"/>
  </r>
  <r>
    <n v="852567660"/>
    <x v="6"/>
    <s v="Greenland"/>
    <x v="10"/>
    <x v="0"/>
    <s v="H"/>
    <x v="2356"/>
    <d v="2014-09-14T00:00:00"/>
    <n v="2571"/>
    <n v="437.2"/>
    <n v="263.33"/>
    <n v="1124041.2"/>
    <n v="677021.43"/>
    <n v="447019.77"/>
  </r>
  <r>
    <n v="797382390"/>
    <x v="0"/>
    <s v="Zambia"/>
    <x v="8"/>
    <x v="0"/>
    <s v="H"/>
    <x v="2679"/>
    <d v="2019-01-04T00:00:00"/>
    <n v="2024"/>
    <n v="152.58000000000001"/>
    <n v="97.44"/>
    <n v="308821.92"/>
    <n v="197218.56"/>
    <n v="111603.36"/>
  </r>
  <r>
    <n v="938152015"/>
    <x v="3"/>
    <s v="Maldives"/>
    <x v="8"/>
    <x v="1"/>
    <s v="M"/>
    <x v="29"/>
    <d v="2015-02-25T00:00:00"/>
    <n v="8884"/>
    <n v="152.58000000000001"/>
    <n v="97.44"/>
    <n v="1355520.72"/>
    <n v="865656.96"/>
    <n v="489863.76"/>
  </r>
  <r>
    <n v="751487863"/>
    <x v="0"/>
    <s v="Sao Tome and Principe"/>
    <x v="10"/>
    <x v="1"/>
    <s v="C"/>
    <x v="548"/>
    <d v="2013-04-03T00:00:00"/>
    <n v="813"/>
    <n v="437.2"/>
    <n v="263.33"/>
    <n v="355443.6"/>
    <n v="214087.29"/>
    <n v="141356.31"/>
  </r>
  <r>
    <n v="684313762"/>
    <x v="1"/>
    <s v="Monaco"/>
    <x v="8"/>
    <x v="1"/>
    <s v="H"/>
    <x v="2680"/>
    <d v="2017-02-14T00:00:00"/>
    <n v="2504"/>
    <n v="152.58000000000001"/>
    <n v="97.44"/>
    <n v="382060.32"/>
    <n v="243989.76000000001"/>
    <n v="138070.56"/>
  </r>
  <r>
    <n v="803866040"/>
    <x v="0"/>
    <s v="Zimbabwe"/>
    <x v="7"/>
    <x v="0"/>
    <s v="H"/>
    <x v="2681"/>
    <d v="2020-03-12T00:00:00"/>
    <n v="680"/>
    <n v="109.28"/>
    <n v="35.840000000000003"/>
    <n v="74310.399999999994"/>
    <n v="24371.200000000001"/>
    <n v="49939.199999999997"/>
  </r>
  <r>
    <n v="347693526"/>
    <x v="0"/>
    <s v="Kenya"/>
    <x v="8"/>
    <x v="0"/>
    <s v="H"/>
    <x v="732"/>
    <d v="2017-10-10T00:00:00"/>
    <n v="9096"/>
    <n v="152.58000000000001"/>
    <n v="97.44"/>
    <n v="1387867.68"/>
    <n v="886314.24"/>
    <n v="501553.44"/>
  </r>
  <r>
    <n v="873657548"/>
    <x v="1"/>
    <s v="Liechtenstein"/>
    <x v="9"/>
    <x v="1"/>
    <s v="L"/>
    <x v="2682"/>
    <d v="2014-04-14T00:00:00"/>
    <n v="3538"/>
    <n v="81.73"/>
    <n v="56.67"/>
    <n v="289160.74"/>
    <n v="200498.46"/>
    <n v="88662.28"/>
  </r>
  <r>
    <n v="409931933"/>
    <x v="6"/>
    <s v="Mexico"/>
    <x v="1"/>
    <x v="0"/>
    <s v="L"/>
    <x v="1944"/>
    <d v="2018-01-17T00:00:00"/>
    <n v="6824"/>
    <n v="47.45"/>
    <n v="31.79"/>
    <n v="323798.8"/>
    <n v="216934.96"/>
    <n v="106863.84"/>
  </r>
  <r>
    <n v="205003011"/>
    <x v="0"/>
    <s v="Senegal"/>
    <x v="2"/>
    <x v="1"/>
    <s v="L"/>
    <x v="2683"/>
    <d v="2011-06-16T00:00:00"/>
    <n v="3801"/>
    <n v="154.06"/>
    <n v="90.93"/>
    <n v="585582.06000000006"/>
    <n v="345624.93"/>
    <n v="239957.13"/>
  </r>
  <r>
    <n v="677669608"/>
    <x v="1"/>
    <s v="Kosovo"/>
    <x v="2"/>
    <x v="1"/>
    <s v="H"/>
    <x v="2684"/>
    <d v="2019-01-12T00:00:00"/>
    <n v="6351"/>
    <n v="154.06"/>
    <n v="90.93"/>
    <n v="978435.06"/>
    <n v="577496.43000000005"/>
    <n v="400938.63"/>
  </r>
  <r>
    <n v="967043054"/>
    <x v="3"/>
    <s v="Mongolia"/>
    <x v="11"/>
    <x v="1"/>
    <s v="M"/>
    <x v="2367"/>
    <d v="2019-08-21T00:00:00"/>
    <n v="8384"/>
    <n v="9.33"/>
    <n v="6.92"/>
    <n v="78222.720000000001"/>
    <n v="58017.279999999999"/>
    <n v="20205.439999999999"/>
  </r>
  <r>
    <n v="282547175"/>
    <x v="2"/>
    <s v="United Arab Emirates"/>
    <x v="3"/>
    <x v="1"/>
    <s v="C"/>
    <x v="1554"/>
    <d v="2016-09-08T00:00:00"/>
    <n v="843"/>
    <n v="668.27"/>
    <n v="502.54"/>
    <n v="563351.61"/>
    <n v="423641.22"/>
    <n v="139710.39000000001"/>
  </r>
  <r>
    <n v="153918302"/>
    <x v="3"/>
    <s v="Uzbekistan"/>
    <x v="9"/>
    <x v="0"/>
    <s v="L"/>
    <x v="2685"/>
    <d v="2011-06-16T00:00:00"/>
    <n v="6701"/>
    <n v="81.73"/>
    <n v="56.67"/>
    <n v="547672.73"/>
    <n v="379745.67"/>
    <n v="167927.06"/>
  </r>
  <r>
    <n v="381205260"/>
    <x v="1"/>
    <s v="Cyprus"/>
    <x v="5"/>
    <x v="0"/>
    <s v="M"/>
    <x v="2686"/>
    <d v="2010-06-29T00:00:00"/>
    <n v="5963"/>
    <n v="421.89"/>
    <n v="364.69"/>
    <n v="2515730.0699999998"/>
    <n v="2174646.4700000002"/>
    <n v="341083.6"/>
  </r>
  <r>
    <n v="384769380"/>
    <x v="1"/>
    <s v="Croatia"/>
    <x v="11"/>
    <x v="1"/>
    <s v="H"/>
    <x v="2157"/>
    <d v="2018-01-31T00:00:00"/>
    <n v="665"/>
    <n v="9.33"/>
    <n v="6.92"/>
    <n v="6204.45"/>
    <n v="4601.8"/>
    <n v="1602.65"/>
  </r>
  <r>
    <n v="555284488"/>
    <x v="3"/>
    <s v="Bangladesh"/>
    <x v="6"/>
    <x v="0"/>
    <s v="L"/>
    <x v="2687"/>
    <d v="2012-04-19T00:00:00"/>
    <n v="9874"/>
    <n v="205.7"/>
    <n v="117.11"/>
    <n v="2031081.8"/>
    <n v="1156344.1399999999"/>
    <n v="874737.66"/>
  </r>
  <r>
    <n v="903736913"/>
    <x v="2"/>
    <s v="Bahrain"/>
    <x v="1"/>
    <x v="1"/>
    <s v="M"/>
    <x v="2688"/>
    <d v="2015-03-22T00:00:00"/>
    <n v="4690"/>
    <n v="47.45"/>
    <n v="31.79"/>
    <n v="222540.5"/>
    <n v="149095.1"/>
    <n v="73445.399999999994"/>
  </r>
  <r>
    <n v="611425483"/>
    <x v="5"/>
    <s v="Samoa "/>
    <x v="9"/>
    <x v="0"/>
    <s v="C"/>
    <x v="807"/>
    <d v="2018-10-20T00:00:00"/>
    <n v="3242"/>
    <n v="81.73"/>
    <n v="56.67"/>
    <n v="264968.65999999997"/>
    <n v="183724.14"/>
    <n v="81244.52"/>
  </r>
  <r>
    <n v="279961526"/>
    <x v="1"/>
    <s v="Slovakia"/>
    <x v="1"/>
    <x v="1"/>
    <s v="H"/>
    <x v="874"/>
    <d v="2017-09-07T00:00:00"/>
    <n v="5692"/>
    <n v="47.45"/>
    <n v="31.79"/>
    <n v="270085.40000000002"/>
    <n v="180948.68"/>
    <n v="89136.72"/>
  </r>
  <r>
    <n v="581268870"/>
    <x v="2"/>
    <s v="Bahrain"/>
    <x v="3"/>
    <x v="1"/>
    <s v="L"/>
    <x v="836"/>
    <d v="2019-07-02T00:00:00"/>
    <n v="9231"/>
    <n v="668.27"/>
    <n v="502.54"/>
    <n v="6168800.3700000001"/>
    <n v="4638946.74"/>
    <n v="1529853.63"/>
  </r>
  <r>
    <n v="907583844"/>
    <x v="1"/>
    <s v="Finland"/>
    <x v="0"/>
    <x v="0"/>
    <s v="L"/>
    <x v="1160"/>
    <d v="2019-05-25T00:00:00"/>
    <n v="3083"/>
    <n v="651.21"/>
    <n v="524.96"/>
    <n v="2007680.43"/>
    <n v="1618451.68"/>
    <n v="389228.75"/>
  </r>
  <r>
    <n v="721455276"/>
    <x v="0"/>
    <s v="Gabon"/>
    <x v="8"/>
    <x v="1"/>
    <s v="M"/>
    <x v="2689"/>
    <d v="2020-04-28T00:00:00"/>
    <n v="3503"/>
    <n v="152.58000000000001"/>
    <n v="97.44"/>
    <n v="534487.74"/>
    <n v="341332.32"/>
    <n v="193155.42"/>
  </r>
  <r>
    <n v="905744493"/>
    <x v="3"/>
    <s v="China"/>
    <x v="2"/>
    <x v="1"/>
    <s v="H"/>
    <x v="34"/>
    <d v="2015-03-17T00:00:00"/>
    <n v="8778"/>
    <n v="154.06"/>
    <n v="90.93"/>
    <n v="1352338.68"/>
    <n v="798183.54"/>
    <n v="554155.14"/>
  </r>
  <r>
    <n v="613625323"/>
    <x v="2"/>
    <s v="Bahrain"/>
    <x v="0"/>
    <x v="0"/>
    <s v="C"/>
    <x v="491"/>
    <d v="2012-10-25T00:00:00"/>
    <n v="4224"/>
    <n v="651.21"/>
    <n v="524.96"/>
    <n v="2750711.04"/>
    <n v="2217431.04"/>
    <n v="533280"/>
  </r>
  <r>
    <n v="418584096"/>
    <x v="3"/>
    <s v="Mongolia"/>
    <x v="2"/>
    <x v="0"/>
    <s v="M"/>
    <x v="2690"/>
    <d v="2019-04-13T00:00:00"/>
    <n v="7191"/>
    <n v="154.06"/>
    <n v="90.93"/>
    <n v="1107845.46"/>
    <n v="653877.63"/>
    <n v="453967.83"/>
  </r>
  <r>
    <n v="964419639"/>
    <x v="3"/>
    <s v="Malaysia"/>
    <x v="0"/>
    <x v="0"/>
    <s v="M"/>
    <x v="2047"/>
    <d v="2010-08-17T00:00:00"/>
    <n v="2057"/>
    <n v="651.21"/>
    <n v="524.96"/>
    <n v="1339538.97"/>
    <n v="1079842.72"/>
    <n v="259696.25"/>
  </r>
  <r>
    <n v="715243279"/>
    <x v="1"/>
    <s v="Cyprus"/>
    <x v="7"/>
    <x v="1"/>
    <s v="L"/>
    <x v="2346"/>
    <d v="2017-06-15T00:00:00"/>
    <n v="5236"/>
    <n v="109.28"/>
    <n v="35.840000000000003"/>
    <n v="572190.07999999996"/>
    <n v="187658.23999999999"/>
    <n v="384531.84"/>
  </r>
  <r>
    <n v="905478847"/>
    <x v="1"/>
    <s v="Liechtenstein"/>
    <x v="3"/>
    <x v="1"/>
    <s v="M"/>
    <x v="831"/>
    <d v="2011-08-25T00:00:00"/>
    <n v="167"/>
    <n v="668.27"/>
    <n v="502.54"/>
    <n v="111601.09"/>
    <n v="83924.18"/>
    <n v="27676.91"/>
  </r>
  <r>
    <n v="589862668"/>
    <x v="0"/>
    <s v="Lesotho"/>
    <x v="1"/>
    <x v="0"/>
    <s v="H"/>
    <x v="2691"/>
    <d v="2016-01-28T00:00:00"/>
    <n v="2326"/>
    <n v="47.45"/>
    <n v="31.79"/>
    <n v="110368.7"/>
    <n v="73943.539999999994"/>
    <n v="36425.160000000003"/>
  </r>
  <r>
    <n v="693443572"/>
    <x v="1"/>
    <s v="Denmark"/>
    <x v="9"/>
    <x v="1"/>
    <s v="C"/>
    <x v="2692"/>
    <d v="2015-08-21T00:00:00"/>
    <n v="4218"/>
    <n v="81.73"/>
    <n v="56.67"/>
    <n v="344737.14"/>
    <n v="239034.06"/>
    <n v="105703.08"/>
  </r>
  <r>
    <n v="861582887"/>
    <x v="0"/>
    <s v="Kenya"/>
    <x v="5"/>
    <x v="1"/>
    <s v="C"/>
    <x v="2693"/>
    <d v="2014-07-27T00:00:00"/>
    <n v="377"/>
    <n v="421.89"/>
    <n v="364.69"/>
    <n v="159052.53"/>
    <n v="137488.13"/>
    <n v="21564.400000000001"/>
  </r>
  <r>
    <n v="809954440"/>
    <x v="1"/>
    <s v="Armenia"/>
    <x v="9"/>
    <x v="0"/>
    <s v="M"/>
    <x v="823"/>
    <d v="2012-03-30T00:00:00"/>
    <n v="2373"/>
    <n v="81.73"/>
    <n v="56.67"/>
    <n v="193945.29"/>
    <n v="134477.91"/>
    <n v="59467.38"/>
  </r>
  <r>
    <n v="774544560"/>
    <x v="0"/>
    <s v="Seychelles "/>
    <x v="2"/>
    <x v="0"/>
    <s v="M"/>
    <x v="2694"/>
    <d v="2020-06-11T00:00:00"/>
    <n v="3802"/>
    <n v="154.06"/>
    <n v="90.93"/>
    <n v="585736.12"/>
    <n v="345715.86"/>
    <n v="240020.26"/>
  </r>
  <r>
    <n v="161652076"/>
    <x v="5"/>
    <s v="Kiribati"/>
    <x v="9"/>
    <x v="0"/>
    <s v="L"/>
    <x v="1900"/>
    <d v="2016-08-21T00:00:00"/>
    <n v="5296"/>
    <n v="81.73"/>
    <n v="56.67"/>
    <n v="432842.08"/>
    <n v="300124.32"/>
    <n v="132717.76000000001"/>
  </r>
  <r>
    <n v="697888314"/>
    <x v="0"/>
    <s v="Mauritius "/>
    <x v="3"/>
    <x v="1"/>
    <s v="L"/>
    <x v="1873"/>
    <d v="2012-06-19T00:00:00"/>
    <n v="9516"/>
    <n v="668.27"/>
    <n v="502.54"/>
    <n v="6359257.3200000003"/>
    <n v="4782170.6399999997"/>
    <n v="1577086.68"/>
  </r>
  <r>
    <n v="580177104"/>
    <x v="2"/>
    <s v="Morocco"/>
    <x v="2"/>
    <x v="1"/>
    <s v="L"/>
    <x v="1331"/>
    <d v="2011-11-15T00:00:00"/>
    <n v="6153"/>
    <n v="154.06"/>
    <n v="90.93"/>
    <n v="947931.18"/>
    <n v="559492.29"/>
    <n v="388438.89"/>
  </r>
  <r>
    <n v="325754773"/>
    <x v="0"/>
    <s v="Comoros"/>
    <x v="8"/>
    <x v="0"/>
    <s v="M"/>
    <x v="525"/>
    <d v="2010-03-31T00:00:00"/>
    <n v="6931"/>
    <n v="152.58000000000001"/>
    <n v="97.44"/>
    <n v="1057531.98"/>
    <n v="675356.64"/>
    <n v="382175.34"/>
  </r>
  <r>
    <n v="522170150"/>
    <x v="1"/>
    <s v="Belarus"/>
    <x v="5"/>
    <x v="1"/>
    <s v="L"/>
    <x v="579"/>
    <d v="2020-12-19T00:00:00"/>
    <n v="606"/>
    <n v="421.89"/>
    <n v="364.69"/>
    <n v="255665.34"/>
    <n v="221002.14"/>
    <n v="34663.199999999997"/>
  </r>
  <r>
    <n v="477284562"/>
    <x v="0"/>
    <s v="Nigeria"/>
    <x v="9"/>
    <x v="1"/>
    <s v="L"/>
    <x v="1104"/>
    <d v="2018-02-23T00:00:00"/>
    <n v="7963"/>
    <n v="81.73"/>
    <n v="56.67"/>
    <n v="650815.99"/>
    <n v="451263.21"/>
    <n v="199552.78"/>
  </r>
  <r>
    <n v="469271838"/>
    <x v="4"/>
    <s v="Grenada"/>
    <x v="2"/>
    <x v="1"/>
    <s v="H"/>
    <x v="2239"/>
    <d v="2012-03-25T00:00:00"/>
    <n v="6820"/>
    <n v="154.06"/>
    <n v="90.93"/>
    <n v="1050689.2"/>
    <n v="620142.6"/>
    <n v="430546.6"/>
  </r>
  <r>
    <n v="396618306"/>
    <x v="0"/>
    <s v="Ethiopia"/>
    <x v="3"/>
    <x v="0"/>
    <s v="M"/>
    <x v="1606"/>
    <d v="2011-01-15T00:00:00"/>
    <n v="7025"/>
    <n v="668.27"/>
    <n v="502.54"/>
    <n v="4694596.75"/>
    <n v="3530343.5"/>
    <n v="1164253.25"/>
  </r>
  <r>
    <n v="228122794"/>
    <x v="0"/>
    <s v="Mauritius "/>
    <x v="7"/>
    <x v="0"/>
    <s v="H"/>
    <x v="2695"/>
    <d v="2013-03-03T00:00:00"/>
    <n v="5459"/>
    <n v="109.28"/>
    <n v="35.840000000000003"/>
    <n v="596559.52"/>
    <n v="195650.56"/>
    <n v="400908.96"/>
  </r>
  <r>
    <n v="452896630"/>
    <x v="2"/>
    <s v="Syria"/>
    <x v="0"/>
    <x v="0"/>
    <s v="C"/>
    <x v="415"/>
    <d v="2010-09-02T00:00:00"/>
    <n v="1032"/>
    <n v="651.21"/>
    <n v="524.96"/>
    <n v="672048.72"/>
    <n v="541758.71999999997"/>
    <n v="130290"/>
  </r>
  <r>
    <n v="730363643"/>
    <x v="0"/>
    <s v="Senegal"/>
    <x v="9"/>
    <x v="0"/>
    <s v="M"/>
    <x v="2288"/>
    <d v="2019-02-24T00:00:00"/>
    <n v="9687"/>
    <n v="81.73"/>
    <n v="56.67"/>
    <n v="791718.51"/>
    <n v="548962.29"/>
    <n v="242756.22"/>
  </r>
  <r>
    <n v="340260159"/>
    <x v="1"/>
    <s v="Iceland"/>
    <x v="4"/>
    <x v="0"/>
    <s v="H"/>
    <x v="309"/>
    <d v="2012-09-11T00:00:00"/>
    <n v="9397"/>
    <n v="255.28"/>
    <n v="159.41999999999999"/>
    <n v="2398866.16"/>
    <n v="1498069.74"/>
    <n v="900796.42"/>
  </r>
  <r>
    <n v="432635009"/>
    <x v="0"/>
    <s v="Uganda"/>
    <x v="0"/>
    <x v="1"/>
    <s v="H"/>
    <x v="2508"/>
    <d v="2013-11-06T00:00:00"/>
    <n v="5168"/>
    <n v="651.21"/>
    <n v="524.96"/>
    <n v="3365453.28"/>
    <n v="2712993.28"/>
    <n v="652460"/>
  </r>
  <r>
    <n v="877849519"/>
    <x v="1"/>
    <s v="Montenegro"/>
    <x v="2"/>
    <x v="1"/>
    <s v="L"/>
    <x v="2601"/>
    <d v="2020-08-18T00:00:00"/>
    <n v="4035"/>
    <n v="154.06"/>
    <n v="90.93"/>
    <n v="621632.1"/>
    <n v="366902.55"/>
    <n v="254729.55"/>
  </r>
  <r>
    <n v="716577517"/>
    <x v="1"/>
    <s v="Ireland"/>
    <x v="0"/>
    <x v="1"/>
    <s v="C"/>
    <x v="2696"/>
    <d v="2020-12-25T00:00:00"/>
    <n v="66"/>
    <n v="651.21"/>
    <n v="524.96"/>
    <n v="42979.86"/>
    <n v="34647.360000000001"/>
    <n v="8332.5"/>
  </r>
  <r>
    <n v="409805333"/>
    <x v="5"/>
    <s v="Vanuatu"/>
    <x v="6"/>
    <x v="0"/>
    <s v="L"/>
    <x v="1928"/>
    <d v="2016-10-28T00:00:00"/>
    <n v="9360"/>
    <n v="205.7"/>
    <n v="117.11"/>
    <n v="1925352"/>
    <n v="1096149.6000000001"/>
    <n v="829202.4"/>
  </r>
  <r>
    <n v="488831794"/>
    <x v="5"/>
    <s v="Palau"/>
    <x v="7"/>
    <x v="0"/>
    <s v="M"/>
    <x v="2697"/>
    <d v="2014-04-01T00:00:00"/>
    <n v="5046"/>
    <n v="109.28"/>
    <n v="35.840000000000003"/>
    <n v="551426.88"/>
    <n v="180848.64000000001"/>
    <n v="370578.24"/>
  </r>
  <r>
    <n v="205268228"/>
    <x v="0"/>
    <s v="Nigeria"/>
    <x v="9"/>
    <x v="1"/>
    <s v="L"/>
    <x v="2698"/>
    <d v="2017-02-06T00:00:00"/>
    <n v="2285"/>
    <n v="81.73"/>
    <n v="56.67"/>
    <n v="186753.05"/>
    <n v="129490.95"/>
    <n v="57262.1"/>
  </r>
  <r>
    <n v="681038463"/>
    <x v="4"/>
    <s v="Cuba"/>
    <x v="6"/>
    <x v="0"/>
    <s v="C"/>
    <x v="2699"/>
    <d v="2013-07-19T00:00:00"/>
    <n v="3270"/>
    <n v="205.7"/>
    <n v="117.11"/>
    <n v="672639"/>
    <n v="382949.7"/>
    <n v="289689.3"/>
  </r>
  <r>
    <n v="858378827"/>
    <x v="3"/>
    <s v="China"/>
    <x v="6"/>
    <x v="0"/>
    <s v="H"/>
    <x v="124"/>
    <d v="2011-07-22T00:00:00"/>
    <n v="2225"/>
    <n v="205.7"/>
    <n v="117.11"/>
    <n v="457682.5"/>
    <n v="260569.75"/>
    <n v="197112.75"/>
  </r>
  <r>
    <n v="649838149"/>
    <x v="1"/>
    <s v="Liechtenstein"/>
    <x v="1"/>
    <x v="0"/>
    <s v="M"/>
    <x v="1775"/>
    <d v="2016-10-13T00:00:00"/>
    <n v="404"/>
    <n v="47.45"/>
    <n v="31.79"/>
    <n v="19169.8"/>
    <n v="12843.16"/>
    <n v="6326.64"/>
  </r>
  <r>
    <n v="488277757"/>
    <x v="0"/>
    <s v="Rwanda"/>
    <x v="0"/>
    <x v="1"/>
    <s v="C"/>
    <x v="2700"/>
    <d v="2014-04-12T00:00:00"/>
    <n v="1094"/>
    <n v="651.21"/>
    <n v="524.96"/>
    <n v="712423.74"/>
    <n v="574306.24"/>
    <n v="138117.5"/>
  </r>
  <r>
    <n v="876871478"/>
    <x v="0"/>
    <s v="Seychelles "/>
    <x v="3"/>
    <x v="1"/>
    <s v="M"/>
    <x v="2701"/>
    <d v="2020-12-23T00:00:00"/>
    <n v="4611"/>
    <n v="668.27"/>
    <n v="502.54"/>
    <n v="3081392.97"/>
    <n v="2317211.94"/>
    <n v="764181.03"/>
  </r>
  <r>
    <n v="139105641"/>
    <x v="0"/>
    <s v="Senegal"/>
    <x v="2"/>
    <x v="0"/>
    <s v="M"/>
    <x v="438"/>
    <d v="2013-10-24T00:00:00"/>
    <n v="3305"/>
    <n v="154.06"/>
    <n v="90.93"/>
    <n v="509168.3"/>
    <n v="300523.65000000002"/>
    <n v="208644.65"/>
  </r>
  <r>
    <n v="268779075"/>
    <x v="4"/>
    <s v="Nicaragua"/>
    <x v="11"/>
    <x v="0"/>
    <s v="C"/>
    <x v="2702"/>
    <d v="2020-12-01T00:00:00"/>
    <n v="6556"/>
    <n v="9.33"/>
    <n v="6.92"/>
    <n v="61167.48"/>
    <n v="45367.519999999997"/>
    <n v="15799.96"/>
  </r>
  <r>
    <n v="180003106"/>
    <x v="0"/>
    <s v="Seychelles "/>
    <x v="6"/>
    <x v="1"/>
    <s v="C"/>
    <x v="953"/>
    <d v="2014-02-03T00:00:00"/>
    <n v="5774"/>
    <n v="205.7"/>
    <n v="117.11"/>
    <n v="1187711.8"/>
    <n v="676193.14"/>
    <n v="511518.66"/>
  </r>
  <r>
    <n v="657201564"/>
    <x v="4"/>
    <s v="Nicaragua"/>
    <x v="5"/>
    <x v="1"/>
    <s v="L"/>
    <x v="1457"/>
    <d v="2017-09-25T00:00:00"/>
    <n v="9402"/>
    <n v="421.89"/>
    <n v="364.69"/>
    <n v="3966609.78"/>
    <n v="3428815.38"/>
    <n v="537794.4"/>
  </r>
  <r>
    <n v="305110776"/>
    <x v="0"/>
    <s v="Uganda"/>
    <x v="1"/>
    <x v="0"/>
    <s v="L"/>
    <x v="473"/>
    <d v="2011-06-12T00:00:00"/>
    <n v="7914"/>
    <n v="47.45"/>
    <n v="31.79"/>
    <n v="375519.3"/>
    <n v="251586.06"/>
    <n v="123933.24"/>
  </r>
  <r>
    <n v="498779571"/>
    <x v="3"/>
    <s v="Kazakhstan"/>
    <x v="1"/>
    <x v="0"/>
    <s v="C"/>
    <x v="399"/>
    <d v="2014-07-21T00:00:00"/>
    <n v="8814"/>
    <n v="47.45"/>
    <n v="31.79"/>
    <n v="418224.3"/>
    <n v="280197.06"/>
    <n v="138027.24"/>
  </r>
  <r>
    <n v="433569276"/>
    <x v="1"/>
    <s v="Belarus"/>
    <x v="7"/>
    <x v="1"/>
    <s v="H"/>
    <x v="2112"/>
    <d v="2012-01-12T00:00:00"/>
    <n v="1638"/>
    <n v="109.28"/>
    <n v="35.840000000000003"/>
    <n v="179000.64"/>
    <n v="58705.919999999998"/>
    <n v="120294.72"/>
  </r>
  <r>
    <n v="275153720"/>
    <x v="1"/>
    <s v="Belarus"/>
    <x v="7"/>
    <x v="0"/>
    <s v="M"/>
    <x v="1804"/>
    <d v="2014-04-11T00:00:00"/>
    <n v="2955"/>
    <n v="109.28"/>
    <n v="35.840000000000003"/>
    <n v="322922.40000000002"/>
    <n v="105907.2"/>
    <n v="217015.2"/>
  </r>
  <r>
    <n v="709519231"/>
    <x v="4"/>
    <s v="Costa Rica"/>
    <x v="10"/>
    <x v="0"/>
    <s v="C"/>
    <x v="956"/>
    <d v="2012-03-12T00:00:00"/>
    <n v="1362"/>
    <n v="437.2"/>
    <n v="263.33"/>
    <n v="595466.4"/>
    <n v="358655.46"/>
    <n v="236810.94"/>
  </r>
  <r>
    <n v="692964637"/>
    <x v="3"/>
    <s v="South Korea"/>
    <x v="6"/>
    <x v="0"/>
    <s v="L"/>
    <x v="2703"/>
    <d v="2013-05-08T00:00:00"/>
    <n v="2490"/>
    <n v="205.7"/>
    <n v="117.11"/>
    <n v="512193"/>
    <n v="291603.90000000002"/>
    <n v="220589.1"/>
  </r>
  <r>
    <n v="602101266"/>
    <x v="4"/>
    <s v="Antigua and Barbuda "/>
    <x v="9"/>
    <x v="0"/>
    <s v="C"/>
    <x v="2704"/>
    <d v="2011-09-03T00:00:00"/>
    <n v="3999"/>
    <n v="81.73"/>
    <n v="56.67"/>
    <n v="326838.27"/>
    <n v="226623.33"/>
    <n v="100214.94"/>
  </r>
  <r>
    <n v="883852946"/>
    <x v="2"/>
    <s v="United Arab Emirates"/>
    <x v="3"/>
    <x v="0"/>
    <s v="L"/>
    <x v="2705"/>
    <d v="2015-03-19T00:00:00"/>
    <n v="583"/>
    <n v="668.27"/>
    <n v="502.54"/>
    <n v="389601.41"/>
    <n v="292980.82"/>
    <n v="96620.59"/>
  </r>
  <r>
    <n v="705456006"/>
    <x v="1"/>
    <s v="Albania"/>
    <x v="10"/>
    <x v="1"/>
    <s v="H"/>
    <x v="2245"/>
    <d v="2016-03-01T00:00:00"/>
    <n v="8964"/>
    <n v="437.2"/>
    <n v="263.33"/>
    <n v="3919060.8"/>
    <n v="2360490.12"/>
    <n v="1558570.68"/>
  </r>
  <r>
    <n v="204459273"/>
    <x v="3"/>
    <s v="Maldives"/>
    <x v="6"/>
    <x v="1"/>
    <s v="C"/>
    <x v="1173"/>
    <d v="2012-11-21T00:00:00"/>
    <n v="2897"/>
    <n v="205.7"/>
    <n v="117.11"/>
    <n v="595912.9"/>
    <n v="339267.67"/>
    <n v="256645.23"/>
  </r>
  <r>
    <n v="938724076"/>
    <x v="3"/>
    <s v="Japan"/>
    <x v="1"/>
    <x v="1"/>
    <s v="H"/>
    <x v="2706"/>
    <d v="2011-09-07T00:00:00"/>
    <n v="8170"/>
    <n v="47.45"/>
    <n v="31.79"/>
    <n v="387666.5"/>
    <n v="259724.3"/>
    <n v="127942.2"/>
  </r>
  <r>
    <n v="936424243"/>
    <x v="5"/>
    <s v="Fiji"/>
    <x v="5"/>
    <x v="1"/>
    <s v="L"/>
    <x v="2707"/>
    <d v="2017-10-09T00:00:00"/>
    <n v="7598"/>
    <n v="421.89"/>
    <n v="364.69"/>
    <n v="3205520.22"/>
    <n v="2770914.62"/>
    <n v="434605.6"/>
  </r>
  <r>
    <n v="546046102"/>
    <x v="1"/>
    <s v="Lithuania"/>
    <x v="11"/>
    <x v="1"/>
    <s v="M"/>
    <x v="1210"/>
    <d v="2013-05-12T00:00:00"/>
    <n v="6031"/>
    <n v="9.33"/>
    <n v="6.92"/>
    <n v="56269.23"/>
    <n v="41734.519999999997"/>
    <n v="14534.71"/>
  </r>
  <r>
    <n v="186388480"/>
    <x v="1"/>
    <s v="Sweden"/>
    <x v="4"/>
    <x v="1"/>
    <s v="C"/>
    <x v="2708"/>
    <d v="2017-04-22T00:00:00"/>
    <n v="5348"/>
    <n v="255.28"/>
    <n v="159.41999999999999"/>
    <n v="1365237.44"/>
    <n v="852578.16"/>
    <n v="512659.28"/>
  </r>
  <r>
    <n v="796562707"/>
    <x v="2"/>
    <s v="Egypt"/>
    <x v="8"/>
    <x v="0"/>
    <s v="C"/>
    <x v="858"/>
    <d v="2015-08-10T00:00:00"/>
    <n v="9461"/>
    <n v="152.58000000000001"/>
    <n v="97.44"/>
    <n v="1443559.38"/>
    <n v="921879.84"/>
    <n v="521679.54"/>
  </r>
  <r>
    <n v="685992610"/>
    <x v="0"/>
    <s v="Democratic Republic of the Congo"/>
    <x v="2"/>
    <x v="1"/>
    <s v="M"/>
    <x v="2709"/>
    <d v="2011-02-23T00:00:00"/>
    <n v="9312"/>
    <n v="154.06"/>
    <n v="90.93"/>
    <n v="1434606.72"/>
    <n v="846740.16"/>
    <n v="587866.56000000006"/>
  </r>
  <r>
    <n v="484414517"/>
    <x v="1"/>
    <s v="Iceland"/>
    <x v="3"/>
    <x v="0"/>
    <s v="C"/>
    <x v="2432"/>
    <d v="2019-10-07T00:00:00"/>
    <n v="7875"/>
    <n v="668.27"/>
    <n v="502.54"/>
    <n v="5262626.25"/>
    <n v="3957502.5"/>
    <n v="1305123.75"/>
  </r>
  <r>
    <n v="891877257"/>
    <x v="0"/>
    <s v="Ethiopia"/>
    <x v="6"/>
    <x v="0"/>
    <s v="M"/>
    <x v="2673"/>
    <d v="2020-10-11T00:00:00"/>
    <n v="5155"/>
    <n v="205.7"/>
    <n v="117.11"/>
    <n v="1060383.5"/>
    <n v="603702.05000000005"/>
    <n v="456681.45"/>
  </r>
  <r>
    <n v="428742158"/>
    <x v="1"/>
    <s v="Estonia"/>
    <x v="3"/>
    <x v="1"/>
    <s v="M"/>
    <x v="2710"/>
    <d v="2017-10-08T00:00:00"/>
    <n v="3187"/>
    <n v="668.27"/>
    <n v="502.54"/>
    <n v="2129776.4900000002"/>
    <n v="1601594.98"/>
    <n v="528181.51"/>
  </r>
  <r>
    <n v="385683047"/>
    <x v="3"/>
    <s v="China"/>
    <x v="5"/>
    <x v="0"/>
    <s v="L"/>
    <x v="1434"/>
    <d v="2016-07-19T00:00:00"/>
    <n v="1039"/>
    <n v="421.89"/>
    <n v="364.69"/>
    <n v="438343.71"/>
    <n v="378912.91"/>
    <n v="59430.8"/>
  </r>
  <r>
    <n v="773686254"/>
    <x v="4"/>
    <s v="El Salvador"/>
    <x v="5"/>
    <x v="1"/>
    <s v="M"/>
    <x v="1204"/>
    <d v="2017-09-08T00:00:00"/>
    <n v="9810"/>
    <n v="421.89"/>
    <n v="364.69"/>
    <n v="4138740.9"/>
    <n v="3577608.9"/>
    <n v="561132"/>
  </r>
  <r>
    <n v="774050605"/>
    <x v="2"/>
    <s v="Oman"/>
    <x v="3"/>
    <x v="0"/>
    <s v="C"/>
    <x v="2711"/>
    <d v="2010-05-05T00:00:00"/>
    <n v="7630"/>
    <n v="668.27"/>
    <n v="502.54"/>
    <n v="5098900.0999999996"/>
    <n v="3834380.2"/>
    <n v="1264519.8999999999"/>
  </r>
  <r>
    <n v="988387429"/>
    <x v="5"/>
    <s v="Nauru"/>
    <x v="9"/>
    <x v="1"/>
    <s v="M"/>
    <x v="970"/>
    <d v="2016-05-20T00:00:00"/>
    <n v="4659"/>
    <n v="81.73"/>
    <n v="56.67"/>
    <n v="380780.07"/>
    <n v="264025.53000000003"/>
    <n v="116754.54"/>
  </r>
  <r>
    <n v="288620555"/>
    <x v="2"/>
    <s v="Turkey"/>
    <x v="11"/>
    <x v="1"/>
    <s v="C"/>
    <x v="2712"/>
    <d v="2019-02-07T00:00:00"/>
    <n v="8091"/>
    <n v="9.33"/>
    <n v="6.92"/>
    <n v="75489.03"/>
    <n v="55989.72"/>
    <n v="19499.310000000001"/>
  </r>
  <r>
    <n v="766986310"/>
    <x v="1"/>
    <s v="Romania"/>
    <x v="6"/>
    <x v="0"/>
    <s v="C"/>
    <x v="2713"/>
    <d v="2011-04-09T00:00:00"/>
    <n v="7148"/>
    <n v="205.7"/>
    <n v="117.11"/>
    <n v="1470343.6"/>
    <n v="837102.28"/>
    <n v="633241.31999999995"/>
  </r>
  <r>
    <n v="986033523"/>
    <x v="1"/>
    <s v="Croatia"/>
    <x v="8"/>
    <x v="1"/>
    <s v="H"/>
    <x v="2714"/>
    <d v="2019-06-13T00:00:00"/>
    <n v="8086"/>
    <n v="152.58000000000001"/>
    <n v="97.44"/>
    <n v="1233761.8799999999"/>
    <n v="787899.84"/>
    <n v="445862.04"/>
  </r>
  <r>
    <n v="928623521"/>
    <x v="1"/>
    <s v="Moldova "/>
    <x v="1"/>
    <x v="0"/>
    <s v="C"/>
    <x v="2052"/>
    <d v="2017-10-29T00:00:00"/>
    <n v="9191"/>
    <n v="47.45"/>
    <n v="31.79"/>
    <n v="436112.95"/>
    <n v="292181.89"/>
    <n v="143931.06"/>
  </r>
  <r>
    <n v="647930133"/>
    <x v="0"/>
    <s v="Mozambique"/>
    <x v="7"/>
    <x v="0"/>
    <s v="C"/>
    <x v="2715"/>
    <d v="2010-07-23T00:00:00"/>
    <n v="5780"/>
    <n v="109.28"/>
    <n v="35.840000000000003"/>
    <n v="631638.4"/>
    <n v="207155.20000000001"/>
    <n v="424483.2"/>
  </r>
  <r>
    <n v="717439687"/>
    <x v="1"/>
    <s v="Latvia"/>
    <x v="9"/>
    <x v="1"/>
    <s v="L"/>
    <x v="2716"/>
    <d v="2018-10-13T00:00:00"/>
    <n v="5201"/>
    <n v="81.73"/>
    <n v="56.67"/>
    <n v="425077.73"/>
    <n v="294740.67"/>
    <n v="130337.06"/>
  </r>
  <r>
    <n v="880951011"/>
    <x v="1"/>
    <s v="Norway"/>
    <x v="1"/>
    <x v="1"/>
    <s v="H"/>
    <x v="1967"/>
    <d v="2010-11-02T00:00:00"/>
    <n v="1836"/>
    <n v="47.45"/>
    <n v="31.79"/>
    <n v="87118.2"/>
    <n v="58366.44"/>
    <n v="28751.759999999998"/>
  </r>
  <r>
    <n v="502575433"/>
    <x v="2"/>
    <s v="Bahrain"/>
    <x v="3"/>
    <x v="0"/>
    <s v="M"/>
    <x v="28"/>
    <d v="2010-07-26T00:00:00"/>
    <n v="2094"/>
    <n v="668.27"/>
    <n v="502.54"/>
    <n v="1399357.38"/>
    <n v="1052318.76"/>
    <n v="347038.62"/>
  </r>
  <r>
    <n v="816736781"/>
    <x v="3"/>
    <s v="Thailand"/>
    <x v="10"/>
    <x v="0"/>
    <s v="L"/>
    <x v="2452"/>
    <d v="2012-04-02T00:00:00"/>
    <n v="9418"/>
    <n v="437.2"/>
    <n v="263.33"/>
    <n v="4117549.6"/>
    <n v="2480041.94"/>
    <n v="1637507.66"/>
  </r>
  <r>
    <n v="878171384"/>
    <x v="0"/>
    <s v="Liberia"/>
    <x v="11"/>
    <x v="0"/>
    <s v="L"/>
    <x v="2717"/>
    <d v="2013-03-23T00:00:00"/>
    <n v="9282"/>
    <n v="9.33"/>
    <n v="6.92"/>
    <n v="86601.06"/>
    <n v="64231.44"/>
    <n v="22369.62"/>
  </r>
  <r>
    <n v="711928069"/>
    <x v="3"/>
    <s v="China"/>
    <x v="4"/>
    <x v="0"/>
    <s v="C"/>
    <x v="800"/>
    <d v="2010-05-20T00:00:00"/>
    <n v="4191"/>
    <n v="255.28"/>
    <n v="159.41999999999999"/>
    <n v="1069878.48"/>
    <n v="668129.22"/>
    <n v="401749.26"/>
  </r>
  <r>
    <n v="863368165"/>
    <x v="4"/>
    <s v="Belize"/>
    <x v="11"/>
    <x v="0"/>
    <s v="M"/>
    <x v="1845"/>
    <d v="2013-03-11T00:00:00"/>
    <n v="8681"/>
    <n v="9.33"/>
    <n v="6.92"/>
    <n v="80993.73"/>
    <n v="60072.52"/>
    <n v="20921.21"/>
  </r>
  <r>
    <n v="148165500"/>
    <x v="4"/>
    <s v="Costa Rica"/>
    <x v="7"/>
    <x v="1"/>
    <s v="H"/>
    <x v="1144"/>
    <d v="2012-01-24T00:00:00"/>
    <n v="4319"/>
    <n v="109.28"/>
    <n v="35.840000000000003"/>
    <n v="471980.32"/>
    <n v="154792.95999999999"/>
    <n v="317187.36"/>
  </r>
  <r>
    <n v="602306401"/>
    <x v="3"/>
    <s v="South Korea"/>
    <x v="11"/>
    <x v="1"/>
    <s v="C"/>
    <x v="392"/>
    <d v="2019-06-20T00:00:00"/>
    <n v="4704"/>
    <n v="9.33"/>
    <n v="6.92"/>
    <n v="43888.32"/>
    <n v="32551.68"/>
    <n v="11336.64"/>
  </r>
  <r>
    <n v="732089698"/>
    <x v="1"/>
    <s v="Netherlands"/>
    <x v="0"/>
    <x v="1"/>
    <s v="M"/>
    <x v="1390"/>
    <d v="2018-07-09T00:00:00"/>
    <n v="465"/>
    <n v="651.21"/>
    <n v="524.96"/>
    <n v="302812.65000000002"/>
    <n v="244106.4"/>
    <n v="58706.25"/>
  </r>
  <r>
    <n v="464126718"/>
    <x v="3"/>
    <s v="North Korea"/>
    <x v="7"/>
    <x v="1"/>
    <s v="H"/>
    <x v="2308"/>
    <d v="2016-09-16T00:00:00"/>
    <n v="4265"/>
    <n v="109.28"/>
    <n v="35.840000000000003"/>
    <n v="466079.2"/>
    <n v="152857.60000000001"/>
    <n v="313221.59999999998"/>
  </r>
  <r>
    <n v="695341289"/>
    <x v="4"/>
    <s v="Belize"/>
    <x v="7"/>
    <x v="1"/>
    <s v="L"/>
    <x v="1433"/>
    <d v="2016-03-17T00:00:00"/>
    <n v="5794"/>
    <n v="109.28"/>
    <n v="35.840000000000003"/>
    <n v="633168.31999999995"/>
    <n v="207656.95999999999"/>
    <n v="425511.36"/>
  </r>
  <r>
    <n v="142969739"/>
    <x v="4"/>
    <s v="Grenada"/>
    <x v="8"/>
    <x v="1"/>
    <s v="H"/>
    <x v="497"/>
    <d v="2017-03-22T00:00:00"/>
    <n v="6778"/>
    <n v="152.58000000000001"/>
    <n v="97.44"/>
    <n v="1034187.24"/>
    <n v="660448.31999999995"/>
    <n v="373738.92"/>
  </r>
  <r>
    <n v="294560897"/>
    <x v="3"/>
    <s v="Tajikistan"/>
    <x v="2"/>
    <x v="0"/>
    <s v="C"/>
    <x v="2718"/>
    <d v="2018-02-28T00:00:00"/>
    <n v="5970"/>
    <n v="154.06"/>
    <n v="90.93"/>
    <n v="919738.2"/>
    <n v="542852.1"/>
    <n v="376886.1"/>
  </r>
  <r>
    <n v="457976090"/>
    <x v="3"/>
    <s v="Brunei"/>
    <x v="0"/>
    <x v="1"/>
    <s v="C"/>
    <x v="2719"/>
    <d v="2019-02-09T00:00:00"/>
    <n v="4157"/>
    <n v="651.21"/>
    <n v="524.96"/>
    <n v="2707079.97"/>
    <n v="2182258.7200000002"/>
    <n v="524821.25"/>
  </r>
  <r>
    <n v="911389148"/>
    <x v="1"/>
    <s v="Vatican City"/>
    <x v="0"/>
    <x v="0"/>
    <s v="C"/>
    <x v="865"/>
    <d v="2011-08-23T00:00:00"/>
    <n v="9157"/>
    <n v="651.21"/>
    <n v="524.96"/>
    <n v="5963129.9699999997"/>
    <n v="4807058.72"/>
    <n v="1156071.25"/>
  </r>
  <r>
    <n v="653286397"/>
    <x v="0"/>
    <s v="Namibia"/>
    <x v="11"/>
    <x v="1"/>
    <s v="C"/>
    <x v="2448"/>
    <d v="2011-10-02T00:00:00"/>
    <n v="817"/>
    <n v="9.33"/>
    <n v="6.92"/>
    <n v="7622.61"/>
    <n v="5653.64"/>
    <n v="1968.97"/>
  </r>
  <r>
    <n v="552466666"/>
    <x v="1"/>
    <s v="Portugal"/>
    <x v="4"/>
    <x v="0"/>
    <s v="M"/>
    <x v="133"/>
    <d v="2017-05-17T00:00:00"/>
    <n v="6018"/>
    <n v="255.28"/>
    <n v="159.41999999999999"/>
    <n v="1536275.04"/>
    <n v="959389.56"/>
    <n v="576885.48"/>
  </r>
  <r>
    <n v="198041284"/>
    <x v="0"/>
    <s v="Senegal"/>
    <x v="9"/>
    <x v="1"/>
    <s v="H"/>
    <x v="450"/>
    <d v="2015-03-09T00:00:00"/>
    <n v="3672"/>
    <n v="81.73"/>
    <n v="56.67"/>
    <n v="300112.56"/>
    <n v="208092.24"/>
    <n v="92020.32"/>
  </r>
  <r>
    <n v="149434077"/>
    <x v="0"/>
    <s v="Rwanda"/>
    <x v="1"/>
    <x v="0"/>
    <s v="M"/>
    <x v="1887"/>
    <d v="2011-03-06T00:00:00"/>
    <n v="9719"/>
    <n v="47.45"/>
    <n v="31.79"/>
    <n v="461166.55"/>
    <n v="308967.01"/>
    <n v="152199.54"/>
  </r>
  <r>
    <n v="586381375"/>
    <x v="2"/>
    <s v="Afghanistan"/>
    <x v="3"/>
    <x v="0"/>
    <s v="C"/>
    <x v="2720"/>
    <d v="2020-01-01T00:00:00"/>
    <n v="2134"/>
    <n v="668.27"/>
    <n v="502.54"/>
    <n v="1426088.18"/>
    <n v="1072420.3600000001"/>
    <n v="353667.82"/>
  </r>
  <r>
    <n v="858932006"/>
    <x v="0"/>
    <s v="Seychelles "/>
    <x v="9"/>
    <x v="0"/>
    <s v="C"/>
    <x v="1872"/>
    <d v="2012-07-20T00:00:00"/>
    <n v="5923"/>
    <n v="81.73"/>
    <n v="56.67"/>
    <n v="484086.79"/>
    <n v="335656.41"/>
    <n v="148430.38"/>
  </r>
  <r>
    <n v="837447297"/>
    <x v="5"/>
    <s v="Vanuatu"/>
    <x v="2"/>
    <x v="1"/>
    <s v="M"/>
    <x v="2721"/>
    <d v="2014-07-09T00:00:00"/>
    <n v="8120"/>
    <n v="154.06"/>
    <n v="90.93"/>
    <n v="1250967.2"/>
    <n v="738351.6"/>
    <n v="512615.6"/>
  </r>
  <r>
    <n v="462601077"/>
    <x v="5"/>
    <s v="Kiribati"/>
    <x v="0"/>
    <x v="1"/>
    <s v="L"/>
    <x v="2413"/>
    <d v="2017-07-12T00:00:00"/>
    <n v="2794"/>
    <n v="651.21"/>
    <n v="524.96"/>
    <n v="1819480.74"/>
    <n v="1466738.24"/>
    <n v="352742.5"/>
  </r>
  <r>
    <n v="195379674"/>
    <x v="5"/>
    <s v="New Zealand"/>
    <x v="2"/>
    <x v="0"/>
    <s v="M"/>
    <x v="493"/>
    <d v="2017-01-10T00:00:00"/>
    <n v="6042"/>
    <n v="154.06"/>
    <n v="90.93"/>
    <n v="930830.52"/>
    <n v="549399.06000000006"/>
    <n v="381431.46"/>
  </r>
  <r>
    <n v="567081916"/>
    <x v="0"/>
    <s v="Eritrea"/>
    <x v="0"/>
    <x v="0"/>
    <s v="H"/>
    <x v="2383"/>
    <d v="2020-09-25T00:00:00"/>
    <n v="996"/>
    <n v="651.21"/>
    <n v="524.96"/>
    <n v="648605.16"/>
    <n v="522860.16"/>
    <n v="125745"/>
  </r>
  <r>
    <n v="829319131"/>
    <x v="0"/>
    <s v="Niger"/>
    <x v="1"/>
    <x v="1"/>
    <s v="M"/>
    <x v="980"/>
    <d v="2018-12-23T00:00:00"/>
    <n v="2815"/>
    <n v="47.45"/>
    <n v="31.79"/>
    <n v="133571.75"/>
    <n v="89488.85"/>
    <n v="44082.9"/>
  </r>
  <r>
    <n v="304015147"/>
    <x v="2"/>
    <s v="Lebanon"/>
    <x v="11"/>
    <x v="0"/>
    <s v="C"/>
    <x v="2547"/>
    <d v="2010-06-04T00:00:00"/>
    <n v="3693"/>
    <n v="9.33"/>
    <n v="6.92"/>
    <n v="34455.69"/>
    <n v="25555.56"/>
    <n v="8900.1299999999992"/>
  </r>
  <r>
    <n v="633406293"/>
    <x v="0"/>
    <s v="Burkina Faso"/>
    <x v="0"/>
    <x v="0"/>
    <s v="H"/>
    <x v="1546"/>
    <d v="2020-12-25T00:00:00"/>
    <n v="7853"/>
    <n v="651.21"/>
    <n v="524.96"/>
    <n v="5113952.13"/>
    <n v="4122510.88"/>
    <n v="991441.25"/>
  </r>
  <r>
    <n v="830041396"/>
    <x v="1"/>
    <s v="Slovenia"/>
    <x v="9"/>
    <x v="0"/>
    <s v="L"/>
    <x v="1035"/>
    <d v="2014-03-10T00:00:00"/>
    <n v="6549"/>
    <n v="81.73"/>
    <n v="56.67"/>
    <n v="535249.77"/>
    <n v="371131.83"/>
    <n v="164117.94"/>
  </r>
  <r>
    <n v="426781785"/>
    <x v="0"/>
    <s v="Kenya"/>
    <x v="9"/>
    <x v="0"/>
    <s v="M"/>
    <x v="4"/>
    <d v="2019-08-07T00:00:00"/>
    <n v="3069"/>
    <n v="81.73"/>
    <n v="56.67"/>
    <n v="250829.37"/>
    <n v="173920.23"/>
    <n v="76909.14"/>
  </r>
  <r>
    <n v="826801288"/>
    <x v="3"/>
    <s v="North Korea"/>
    <x v="9"/>
    <x v="0"/>
    <s v="H"/>
    <x v="2722"/>
    <d v="2019-11-16T00:00:00"/>
    <n v="7729"/>
    <n v="81.73"/>
    <n v="56.67"/>
    <n v="631691.17000000004"/>
    <n v="438002.43"/>
    <n v="193688.74"/>
  </r>
  <r>
    <n v="353586232"/>
    <x v="0"/>
    <s v="Chad"/>
    <x v="10"/>
    <x v="1"/>
    <s v="M"/>
    <x v="2052"/>
    <d v="2017-11-06T00:00:00"/>
    <n v="2878"/>
    <n v="437.2"/>
    <n v="263.33"/>
    <n v="1258261.6000000001"/>
    <n v="757863.74"/>
    <n v="500397.86"/>
  </r>
  <r>
    <n v="100935447"/>
    <x v="6"/>
    <s v="Greenland"/>
    <x v="2"/>
    <x v="1"/>
    <s v="H"/>
    <x v="1789"/>
    <d v="2013-08-14T00:00:00"/>
    <n v="7897"/>
    <n v="154.06"/>
    <n v="90.93"/>
    <n v="1216611.82"/>
    <n v="718074.21"/>
    <n v="498537.61"/>
  </r>
  <r>
    <n v="782960259"/>
    <x v="2"/>
    <s v="Somalia"/>
    <x v="9"/>
    <x v="0"/>
    <s v="H"/>
    <x v="2723"/>
    <d v="2016-10-18T00:00:00"/>
    <n v="4195"/>
    <n v="81.73"/>
    <n v="56.67"/>
    <n v="342857.35"/>
    <n v="237730.65"/>
    <n v="105126.7"/>
  </r>
  <r>
    <n v="484084498"/>
    <x v="0"/>
    <s v="Sudan"/>
    <x v="9"/>
    <x v="0"/>
    <s v="M"/>
    <x v="2724"/>
    <d v="2016-11-14T00:00:00"/>
    <n v="215"/>
    <n v="81.73"/>
    <n v="56.67"/>
    <n v="17571.95"/>
    <n v="12184.05"/>
    <n v="5387.9"/>
  </r>
  <r>
    <n v="509044492"/>
    <x v="1"/>
    <s v="Netherlands"/>
    <x v="8"/>
    <x v="0"/>
    <s v="C"/>
    <x v="2725"/>
    <d v="2017-02-22T00:00:00"/>
    <n v="6432"/>
    <n v="152.58000000000001"/>
    <n v="97.44"/>
    <n v="981394.56"/>
    <n v="626734.07999999996"/>
    <n v="354660.48"/>
  </r>
  <r>
    <n v="432889068"/>
    <x v="2"/>
    <s v="Yemen"/>
    <x v="1"/>
    <x v="1"/>
    <s v="L"/>
    <x v="2549"/>
    <d v="2014-06-15T00:00:00"/>
    <n v="350"/>
    <n v="47.45"/>
    <n v="31.79"/>
    <n v="16607.5"/>
    <n v="11126.5"/>
    <n v="5481"/>
  </r>
  <r>
    <n v="350979554"/>
    <x v="4"/>
    <s v="Haiti"/>
    <x v="4"/>
    <x v="0"/>
    <s v="H"/>
    <x v="1834"/>
    <d v="2016-05-23T00:00:00"/>
    <n v="1504"/>
    <n v="255.28"/>
    <n v="159.41999999999999"/>
    <n v="383941.12"/>
    <n v="239767.67999999999"/>
    <n v="144173.44"/>
  </r>
  <r>
    <n v="428989779"/>
    <x v="3"/>
    <s v="Taiwan"/>
    <x v="9"/>
    <x v="1"/>
    <s v="C"/>
    <x v="304"/>
    <d v="2018-07-20T00:00:00"/>
    <n v="6464"/>
    <n v="81.73"/>
    <n v="56.67"/>
    <n v="528302.72"/>
    <n v="366314.88"/>
    <n v="161987.84"/>
  </r>
  <r>
    <n v="452906072"/>
    <x v="1"/>
    <s v="Bosnia and Herzegovina"/>
    <x v="3"/>
    <x v="0"/>
    <s v="C"/>
    <x v="2726"/>
    <d v="2016-07-15T00:00:00"/>
    <n v="3826"/>
    <n v="668.27"/>
    <n v="502.54"/>
    <n v="2556801.02"/>
    <n v="1922718.04"/>
    <n v="634082.98"/>
  </r>
  <r>
    <n v="279027259"/>
    <x v="3"/>
    <s v="Philippines"/>
    <x v="9"/>
    <x v="1"/>
    <s v="H"/>
    <x v="14"/>
    <d v="2010-07-14T00:00:00"/>
    <n v="9221"/>
    <n v="81.73"/>
    <n v="56.67"/>
    <n v="753632.33"/>
    <n v="522554.07"/>
    <n v="231078.26"/>
  </r>
  <r>
    <n v="283964669"/>
    <x v="1"/>
    <s v="Croatia"/>
    <x v="10"/>
    <x v="0"/>
    <s v="C"/>
    <x v="2498"/>
    <d v="2013-01-13T00:00:00"/>
    <n v="311"/>
    <n v="437.2"/>
    <n v="263.33"/>
    <n v="135969.20000000001"/>
    <n v="81895.63"/>
    <n v="54073.57"/>
  </r>
  <r>
    <n v="914642131"/>
    <x v="2"/>
    <s v="Afghanistan"/>
    <x v="3"/>
    <x v="0"/>
    <s v="M"/>
    <x v="2727"/>
    <d v="2020-10-03T00:00:00"/>
    <n v="1787"/>
    <n v="668.27"/>
    <n v="502.54"/>
    <n v="1194198.49"/>
    <n v="898038.98"/>
    <n v="296159.51"/>
  </r>
  <r>
    <n v="438295972"/>
    <x v="0"/>
    <s v="Cape Verde"/>
    <x v="7"/>
    <x v="0"/>
    <s v="L"/>
    <x v="2728"/>
    <d v="2016-09-24T00:00:00"/>
    <n v="373"/>
    <n v="109.28"/>
    <n v="35.840000000000003"/>
    <n v="40761.440000000002"/>
    <n v="13368.32"/>
    <n v="27393.119999999999"/>
  </r>
  <r>
    <n v="792475020"/>
    <x v="1"/>
    <s v="Monaco"/>
    <x v="5"/>
    <x v="0"/>
    <s v="C"/>
    <x v="1390"/>
    <d v="2018-07-07T00:00:00"/>
    <n v="9824"/>
    <n v="421.89"/>
    <n v="364.69"/>
    <n v="4144647.36"/>
    <n v="3582714.56"/>
    <n v="561932.80000000005"/>
  </r>
  <r>
    <n v="835040605"/>
    <x v="0"/>
    <s v="Eritrea"/>
    <x v="2"/>
    <x v="0"/>
    <s v="C"/>
    <x v="1706"/>
    <d v="2019-01-14T00:00:00"/>
    <n v="5926"/>
    <n v="154.06"/>
    <n v="90.93"/>
    <n v="912959.56"/>
    <n v="538851.18000000005"/>
    <n v="374108.38"/>
  </r>
  <r>
    <n v="394166553"/>
    <x v="1"/>
    <s v="Italy"/>
    <x v="10"/>
    <x v="1"/>
    <s v="H"/>
    <x v="1780"/>
    <d v="2010-10-12T00:00:00"/>
    <n v="1497"/>
    <n v="437.2"/>
    <n v="263.33"/>
    <n v="654488.4"/>
    <n v="394205.01"/>
    <n v="260283.39"/>
  </r>
  <r>
    <n v="718339192"/>
    <x v="3"/>
    <s v="Cambodia"/>
    <x v="5"/>
    <x v="1"/>
    <s v="L"/>
    <x v="2351"/>
    <d v="2012-03-29T00:00:00"/>
    <n v="1385"/>
    <n v="421.89"/>
    <n v="364.69"/>
    <n v="584317.65"/>
    <n v="505095.65"/>
    <n v="79222"/>
  </r>
  <r>
    <n v="426357352"/>
    <x v="0"/>
    <s v="Burkina Faso"/>
    <x v="8"/>
    <x v="0"/>
    <s v="C"/>
    <x v="1048"/>
    <d v="2015-09-27T00:00:00"/>
    <n v="7470"/>
    <n v="152.58000000000001"/>
    <n v="97.44"/>
    <n v="1139772.6000000001"/>
    <n v="727876.8"/>
    <n v="411895.8"/>
  </r>
  <r>
    <n v="457332360"/>
    <x v="1"/>
    <s v="Bulgaria"/>
    <x v="9"/>
    <x v="1"/>
    <s v="L"/>
    <x v="1935"/>
    <d v="2020-12-08T00:00:00"/>
    <n v="3663"/>
    <n v="81.73"/>
    <n v="56.67"/>
    <n v="299376.99"/>
    <n v="207582.21"/>
    <n v="91794.78"/>
  </r>
  <r>
    <n v="920688045"/>
    <x v="2"/>
    <s v="Somalia"/>
    <x v="11"/>
    <x v="1"/>
    <s v="H"/>
    <x v="2729"/>
    <d v="2012-10-15T00:00:00"/>
    <n v="907"/>
    <n v="9.33"/>
    <n v="6.92"/>
    <n v="8462.31"/>
    <n v="6276.44"/>
    <n v="2185.87"/>
  </r>
  <r>
    <n v="646160733"/>
    <x v="0"/>
    <s v="Burundi"/>
    <x v="1"/>
    <x v="0"/>
    <s v="M"/>
    <x v="2651"/>
    <d v="2010-10-31T00:00:00"/>
    <n v="2175"/>
    <n v="47.45"/>
    <n v="31.79"/>
    <n v="103203.75"/>
    <n v="69143.25"/>
    <n v="34060.5"/>
  </r>
  <r>
    <n v="333799254"/>
    <x v="2"/>
    <s v="Somalia"/>
    <x v="1"/>
    <x v="1"/>
    <s v="C"/>
    <x v="1984"/>
    <d v="2020-07-02T00:00:00"/>
    <n v="7472"/>
    <n v="47.45"/>
    <n v="31.79"/>
    <n v="354546.4"/>
    <n v="237534.88"/>
    <n v="117011.52"/>
  </r>
  <r>
    <n v="303964936"/>
    <x v="1"/>
    <s v="Malta"/>
    <x v="11"/>
    <x v="1"/>
    <s v="L"/>
    <x v="2302"/>
    <d v="2010-06-25T00:00:00"/>
    <n v="8834"/>
    <n v="9.33"/>
    <n v="6.92"/>
    <n v="82421.22"/>
    <n v="61131.28"/>
    <n v="21289.94"/>
  </r>
  <r>
    <n v="947331607"/>
    <x v="3"/>
    <s v="Sri Lanka"/>
    <x v="10"/>
    <x v="0"/>
    <s v="H"/>
    <x v="248"/>
    <d v="2018-01-01T00:00:00"/>
    <n v="5329"/>
    <n v="437.2"/>
    <n v="263.33"/>
    <n v="2329838.7999999998"/>
    <n v="1403285.57"/>
    <n v="926553.23"/>
  </r>
  <r>
    <n v="474885594"/>
    <x v="3"/>
    <s v="Myanmar"/>
    <x v="2"/>
    <x v="0"/>
    <s v="L"/>
    <x v="86"/>
    <d v="2013-10-19T00:00:00"/>
    <n v="8055"/>
    <n v="154.06"/>
    <n v="90.93"/>
    <n v="1240953.3"/>
    <n v="732441.15"/>
    <n v="508512.15"/>
  </r>
  <r>
    <n v="767925727"/>
    <x v="1"/>
    <s v="Vatican City"/>
    <x v="1"/>
    <x v="0"/>
    <s v="M"/>
    <x v="2691"/>
    <d v="2016-02-06T00:00:00"/>
    <n v="5142"/>
    <n v="47.45"/>
    <n v="31.79"/>
    <n v="243987.9"/>
    <n v="163464.18"/>
    <n v="80523.72"/>
  </r>
  <r>
    <n v="628063333"/>
    <x v="1"/>
    <s v="Serbia"/>
    <x v="9"/>
    <x v="1"/>
    <s v="C"/>
    <x v="2730"/>
    <d v="2011-08-02T00:00:00"/>
    <n v="6752"/>
    <n v="81.73"/>
    <n v="56.67"/>
    <n v="551840.96"/>
    <n v="382635.84"/>
    <n v="169205.12"/>
  </r>
  <r>
    <n v="727222239"/>
    <x v="1"/>
    <s v="Luxembourg"/>
    <x v="6"/>
    <x v="0"/>
    <s v="M"/>
    <x v="1545"/>
    <d v="2017-03-26T00:00:00"/>
    <n v="76"/>
    <n v="205.7"/>
    <n v="117.11"/>
    <n v="15633.2"/>
    <n v="8900.36"/>
    <n v="6732.84"/>
  </r>
  <r>
    <n v="457638776"/>
    <x v="4"/>
    <s v="Saint Vincent and the Grenadines"/>
    <x v="4"/>
    <x v="0"/>
    <s v="L"/>
    <x v="2731"/>
    <d v="2014-10-07T00:00:00"/>
    <n v="4338"/>
    <n v="255.28"/>
    <n v="159.41999999999999"/>
    <n v="1107404.6399999999"/>
    <n v="691563.96"/>
    <n v="415840.68"/>
  </r>
  <r>
    <n v="181861770"/>
    <x v="5"/>
    <s v="Marshall Islands"/>
    <x v="6"/>
    <x v="0"/>
    <s v="C"/>
    <x v="2732"/>
    <d v="2020-05-18T00:00:00"/>
    <n v="5794"/>
    <n v="205.7"/>
    <n v="117.11"/>
    <n v="1191825.8"/>
    <n v="678535.34"/>
    <n v="513290.46"/>
  </r>
  <r>
    <n v="782752549"/>
    <x v="0"/>
    <s v="Togo"/>
    <x v="3"/>
    <x v="1"/>
    <s v="H"/>
    <x v="1639"/>
    <d v="2020-09-06T00:00:00"/>
    <n v="2729"/>
    <n v="668.27"/>
    <n v="502.54"/>
    <n v="1823708.83"/>
    <n v="1371431.66"/>
    <n v="452277.17"/>
  </r>
  <r>
    <n v="513484942"/>
    <x v="6"/>
    <s v="Mexico"/>
    <x v="11"/>
    <x v="1"/>
    <s v="H"/>
    <x v="2733"/>
    <d v="2010-08-23T00:00:00"/>
    <n v="460"/>
    <n v="9.33"/>
    <n v="6.92"/>
    <n v="4291.8"/>
    <n v="3183.2"/>
    <n v="1108.5999999999999"/>
  </r>
  <r>
    <n v="847545278"/>
    <x v="0"/>
    <s v="Guinea-Bissau"/>
    <x v="6"/>
    <x v="0"/>
    <s v="H"/>
    <x v="2734"/>
    <d v="2013-09-25T00:00:00"/>
    <n v="6337"/>
    <n v="205.7"/>
    <n v="117.11"/>
    <n v="1303520.8999999999"/>
    <n v="742126.07"/>
    <n v="561394.82999999996"/>
  </r>
  <r>
    <n v="628732383"/>
    <x v="0"/>
    <s v="Swaziland"/>
    <x v="9"/>
    <x v="1"/>
    <s v="C"/>
    <x v="2735"/>
    <d v="2017-04-30T00:00:00"/>
    <n v="4739"/>
    <n v="81.73"/>
    <n v="56.67"/>
    <n v="387318.47"/>
    <n v="268559.13"/>
    <n v="118759.34"/>
  </r>
  <r>
    <n v="121157586"/>
    <x v="3"/>
    <s v="Maldives"/>
    <x v="7"/>
    <x v="1"/>
    <s v="M"/>
    <x v="244"/>
    <d v="2017-11-02T00:00:00"/>
    <n v="2077"/>
    <n v="109.28"/>
    <n v="35.840000000000003"/>
    <n v="226974.56"/>
    <n v="74439.679999999993"/>
    <n v="152534.88"/>
  </r>
  <r>
    <n v="559244716"/>
    <x v="0"/>
    <s v="Zambia"/>
    <x v="8"/>
    <x v="0"/>
    <s v="H"/>
    <x v="1571"/>
    <d v="2014-11-27T00:00:00"/>
    <n v="1794"/>
    <n v="152.58000000000001"/>
    <n v="97.44"/>
    <n v="273728.52"/>
    <n v="174807.36"/>
    <n v="98921.16"/>
  </r>
  <r>
    <n v="997730100"/>
    <x v="0"/>
    <s v="Seychelles "/>
    <x v="8"/>
    <x v="1"/>
    <s v="M"/>
    <x v="920"/>
    <d v="2018-09-03T00:00:00"/>
    <n v="9363"/>
    <n v="152.58000000000001"/>
    <n v="97.44"/>
    <n v="1428606.54"/>
    <n v="912330.72"/>
    <n v="516275.82"/>
  </r>
  <r>
    <n v="561662566"/>
    <x v="0"/>
    <s v="Kenya"/>
    <x v="3"/>
    <x v="0"/>
    <s v="H"/>
    <x v="174"/>
    <d v="2010-11-10T00:00:00"/>
    <n v="7290"/>
    <n v="668.27"/>
    <n v="502.54"/>
    <n v="4871688.3"/>
    <n v="3663516.6"/>
    <n v="1208171.7"/>
  </r>
  <r>
    <n v="696403443"/>
    <x v="1"/>
    <s v="Malta"/>
    <x v="6"/>
    <x v="1"/>
    <s v="H"/>
    <x v="2736"/>
    <d v="2019-01-19T00:00:00"/>
    <n v="109"/>
    <n v="205.7"/>
    <n v="117.11"/>
    <n v="22421.3"/>
    <n v="12764.99"/>
    <n v="9656.31"/>
  </r>
  <r>
    <n v="217626559"/>
    <x v="5"/>
    <s v="East Timor"/>
    <x v="10"/>
    <x v="0"/>
    <s v="M"/>
    <x v="2737"/>
    <d v="2013-09-29T00:00:00"/>
    <n v="9390"/>
    <n v="437.2"/>
    <n v="263.33"/>
    <n v="4105308"/>
    <n v="2472668.7000000002"/>
    <n v="1632639.3"/>
  </r>
  <r>
    <n v="261318242"/>
    <x v="1"/>
    <s v="Croatia"/>
    <x v="2"/>
    <x v="0"/>
    <s v="M"/>
    <x v="790"/>
    <d v="2012-11-15T00:00:00"/>
    <n v="8730"/>
    <n v="154.06"/>
    <n v="90.93"/>
    <n v="1344943.8"/>
    <n v="793818.9"/>
    <n v="551124.9"/>
  </r>
  <r>
    <n v="233777320"/>
    <x v="3"/>
    <s v="Cambodia"/>
    <x v="5"/>
    <x v="0"/>
    <s v="L"/>
    <x v="2062"/>
    <d v="2014-07-31T00:00:00"/>
    <n v="8759"/>
    <n v="421.89"/>
    <n v="364.69"/>
    <n v="3695334.51"/>
    <n v="3194319.71"/>
    <n v="501014.8"/>
  </r>
  <r>
    <n v="961615121"/>
    <x v="1"/>
    <s v="Finland"/>
    <x v="4"/>
    <x v="1"/>
    <s v="C"/>
    <x v="1898"/>
    <d v="2017-08-04T00:00:00"/>
    <n v="2138"/>
    <n v="255.28"/>
    <n v="159.41999999999999"/>
    <n v="545788.64"/>
    <n v="340839.96"/>
    <n v="204948.68"/>
  </r>
  <r>
    <n v="641755473"/>
    <x v="5"/>
    <s v="Tuvalu"/>
    <x v="0"/>
    <x v="1"/>
    <s v="H"/>
    <x v="454"/>
    <d v="2016-11-09T00:00:00"/>
    <n v="8561"/>
    <n v="651.21"/>
    <n v="524.96"/>
    <n v="5575008.8099999996"/>
    <n v="4494182.5599999996"/>
    <n v="1080826.25"/>
  </r>
  <r>
    <n v="691434705"/>
    <x v="4"/>
    <s v="Antigua and Barbuda "/>
    <x v="4"/>
    <x v="0"/>
    <s v="H"/>
    <x v="2738"/>
    <d v="2020-03-25T00:00:00"/>
    <n v="9749"/>
    <n v="255.28"/>
    <n v="159.41999999999999"/>
    <n v="2488724.7200000002"/>
    <n v="1554185.58"/>
    <n v="934539.14"/>
  </r>
  <r>
    <n v="798201644"/>
    <x v="3"/>
    <s v="Brunei"/>
    <x v="2"/>
    <x v="0"/>
    <s v="L"/>
    <x v="1147"/>
    <d v="2011-02-17T00:00:00"/>
    <n v="4459"/>
    <n v="154.06"/>
    <n v="90.93"/>
    <n v="686953.54"/>
    <n v="405456.87"/>
    <n v="281496.67"/>
  </r>
  <r>
    <n v="269917619"/>
    <x v="2"/>
    <s v="Syria"/>
    <x v="5"/>
    <x v="1"/>
    <s v="H"/>
    <x v="2739"/>
    <d v="2010-05-07T00:00:00"/>
    <n v="3476"/>
    <n v="421.89"/>
    <n v="364.69"/>
    <n v="1466489.64"/>
    <n v="1267662.44"/>
    <n v="198827.2"/>
  </r>
  <r>
    <n v="284756457"/>
    <x v="1"/>
    <s v="Switzerland"/>
    <x v="7"/>
    <x v="0"/>
    <s v="H"/>
    <x v="2150"/>
    <d v="2019-04-05T00:00:00"/>
    <n v="4618"/>
    <n v="109.28"/>
    <n v="35.840000000000003"/>
    <n v="504655.04"/>
    <n v="165509.12"/>
    <n v="339145.92"/>
  </r>
  <r>
    <n v="741204488"/>
    <x v="5"/>
    <s v="Papua New Guinea"/>
    <x v="4"/>
    <x v="0"/>
    <s v="C"/>
    <x v="1161"/>
    <d v="2017-12-07T00:00:00"/>
    <n v="7734"/>
    <n v="255.28"/>
    <n v="159.41999999999999"/>
    <n v="1974335.52"/>
    <n v="1232954.28"/>
    <n v="741381.24"/>
  </r>
  <r>
    <n v="708060538"/>
    <x v="2"/>
    <s v="Bahrain"/>
    <x v="5"/>
    <x v="1"/>
    <s v="H"/>
    <x v="2740"/>
    <d v="2012-09-02T00:00:00"/>
    <n v="9703"/>
    <n v="421.89"/>
    <n v="364.69"/>
    <n v="4093598.67"/>
    <n v="3538587.07"/>
    <n v="555011.6"/>
  </r>
  <r>
    <n v="674435937"/>
    <x v="6"/>
    <s v="Canada"/>
    <x v="1"/>
    <x v="1"/>
    <s v="L"/>
    <x v="2741"/>
    <d v="2016-10-19T00:00:00"/>
    <n v="9436"/>
    <n v="47.45"/>
    <n v="31.79"/>
    <n v="447738.2"/>
    <n v="299970.44"/>
    <n v="147767.76"/>
  </r>
  <r>
    <n v="299754512"/>
    <x v="0"/>
    <s v="Togo"/>
    <x v="0"/>
    <x v="1"/>
    <s v="L"/>
    <x v="701"/>
    <d v="2014-04-16T00:00:00"/>
    <n v="2876"/>
    <n v="651.21"/>
    <n v="524.96"/>
    <n v="1872879.96"/>
    <n v="1509784.96"/>
    <n v="363095"/>
  </r>
  <r>
    <n v="663752591"/>
    <x v="5"/>
    <s v="Solomon Islands"/>
    <x v="5"/>
    <x v="1"/>
    <s v="H"/>
    <x v="1949"/>
    <d v="2012-10-03T00:00:00"/>
    <n v="7997"/>
    <n v="421.89"/>
    <n v="364.69"/>
    <n v="3373854.33"/>
    <n v="2916425.93"/>
    <n v="457428.4"/>
  </r>
  <r>
    <n v="216479003"/>
    <x v="0"/>
    <s v="Swaziland"/>
    <x v="4"/>
    <x v="1"/>
    <s v="C"/>
    <x v="2543"/>
    <d v="2011-05-06T00:00:00"/>
    <n v="9802"/>
    <n v="255.28"/>
    <n v="159.41999999999999"/>
    <n v="2502254.56"/>
    <n v="1562634.84"/>
    <n v="939619.72"/>
  </r>
  <r>
    <n v="628295075"/>
    <x v="4"/>
    <s v="Haiti"/>
    <x v="5"/>
    <x v="1"/>
    <s v="M"/>
    <x v="2014"/>
    <d v="2017-02-09T00:00:00"/>
    <n v="5330"/>
    <n v="421.89"/>
    <n v="364.69"/>
    <n v="2248673.7000000002"/>
    <n v="1943797.7"/>
    <n v="304876"/>
  </r>
  <r>
    <n v="939874637"/>
    <x v="4"/>
    <s v="Antigua and Barbuda "/>
    <x v="3"/>
    <x v="0"/>
    <s v="L"/>
    <x v="2476"/>
    <d v="2014-10-31T00:00:00"/>
    <n v="8646"/>
    <n v="668.27"/>
    <n v="502.54"/>
    <n v="5777862.4199999999"/>
    <n v="4344960.84"/>
    <n v="1432901.58"/>
  </r>
  <r>
    <n v="712204015"/>
    <x v="5"/>
    <s v="Tonga"/>
    <x v="7"/>
    <x v="0"/>
    <s v="M"/>
    <x v="875"/>
    <d v="2016-11-12T00:00:00"/>
    <n v="5850"/>
    <n v="109.28"/>
    <n v="35.840000000000003"/>
    <n v="639288"/>
    <n v="209664"/>
    <n v="429624"/>
  </r>
  <r>
    <n v="476582038"/>
    <x v="4"/>
    <s v="Cuba"/>
    <x v="11"/>
    <x v="1"/>
    <s v="H"/>
    <x v="1029"/>
    <d v="2010-12-09T00:00:00"/>
    <n v="71"/>
    <n v="9.33"/>
    <n v="6.92"/>
    <n v="662.43"/>
    <n v="491.32"/>
    <n v="171.11"/>
  </r>
  <r>
    <n v="384620034"/>
    <x v="0"/>
    <s v="Tanzania"/>
    <x v="0"/>
    <x v="1"/>
    <s v="L"/>
    <x v="935"/>
    <d v="2017-02-26T00:00:00"/>
    <n v="6470"/>
    <n v="651.21"/>
    <n v="524.96"/>
    <n v="4213328.7"/>
    <n v="3396491.2"/>
    <n v="816837.5"/>
  </r>
  <r>
    <n v="658241832"/>
    <x v="0"/>
    <s v="Swaziland"/>
    <x v="3"/>
    <x v="0"/>
    <s v="H"/>
    <x v="2742"/>
    <d v="2012-02-11T00:00:00"/>
    <n v="7240"/>
    <n v="668.27"/>
    <n v="502.54"/>
    <n v="4838274.8"/>
    <n v="3638389.6"/>
    <n v="1199885.2"/>
  </r>
  <r>
    <n v="239683759"/>
    <x v="1"/>
    <s v="Kosovo"/>
    <x v="1"/>
    <x v="1"/>
    <s v="M"/>
    <x v="2328"/>
    <d v="2013-06-22T00:00:00"/>
    <n v="6605"/>
    <n v="47.45"/>
    <n v="31.79"/>
    <n v="313407.25"/>
    <n v="209972.95"/>
    <n v="103434.3"/>
  </r>
  <r>
    <n v="841494643"/>
    <x v="4"/>
    <s v="Saint Vincent and the Grenadines"/>
    <x v="2"/>
    <x v="1"/>
    <s v="H"/>
    <x v="1568"/>
    <d v="2018-04-08T00:00:00"/>
    <n v="5820"/>
    <n v="154.06"/>
    <n v="90.93"/>
    <n v="896629.2"/>
    <n v="529212.6"/>
    <n v="367416.6"/>
  </r>
  <r>
    <n v="196535813"/>
    <x v="0"/>
    <s v="Kenya"/>
    <x v="1"/>
    <x v="1"/>
    <s v="H"/>
    <x v="2408"/>
    <d v="2012-01-02T00:00:00"/>
    <n v="8169"/>
    <n v="47.45"/>
    <n v="31.79"/>
    <n v="387619.05"/>
    <n v="259692.51"/>
    <n v="127926.54"/>
  </r>
  <r>
    <n v="607981097"/>
    <x v="1"/>
    <s v="Belgium"/>
    <x v="3"/>
    <x v="1"/>
    <s v="C"/>
    <x v="2593"/>
    <d v="2011-08-17T00:00:00"/>
    <n v="3972"/>
    <n v="668.27"/>
    <n v="502.54"/>
    <n v="2654368.44"/>
    <n v="1996088.88"/>
    <n v="658279.56000000006"/>
  </r>
  <r>
    <n v="399316823"/>
    <x v="4"/>
    <s v="Haiti"/>
    <x v="11"/>
    <x v="1"/>
    <s v="M"/>
    <x v="1569"/>
    <d v="2017-03-13T00:00:00"/>
    <n v="5576"/>
    <n v="9.33"/>
    <n v="6.92"/>
    <n v="52024.08"/>
    <n v="38585.919999999998"/>
    <n v="13438.16"/>
  </r>
  <r>
    <n v="664341819"/>
    <x v="1"/>
    <s v="Switzerland"/>
    <x v="9"/>
    <x v="0"/>
    <s v="M"/>
    <x v="276"/>
    <d v="2011-07-03T00:00:00"/>
    <n v="2362"/>
    <n v="81.73"/>
    <n v="56.67"/>
    <n v="193046.26"/>
    <n v="133854.54"/>
    <n v="59191.72"/>
  </r>
  <r>
    <n v="317167413"/>
    <x v="0"/>
    <s v="Burundi"/>
    <x v="11"/>
    <x v="0"/>
    <s v="H"/>
    <x v="377"/>
    <d v="2019-05-29T00:00:00"/>
    <n v="5740"/>
    <n v="9.33"/>
    <n v="6.92"/>
    <n v="53554.2"/>
    <n v="39720.800000000003"/>
    <n v="13833.4"/>
  </r>
  <r>
    <n v="142217433"/>
    <x v="2"/>
    <s v="Lebanon"/>
    <x v="1"/>
    <x v="1"/>
    <s v="L"/>
    <x v="2743"/>
    <d v="2017-10-27T00:00:00"/>
    <n v="4154"/>
    <n v="47.45"/>
    <n v="31.79"/>
    <n v="197107.3"/>
    <n v="132055.66"/>
    <n v="65051.64"/>
  </r>
  <r>
    <n v="544228208"/>
    <x v="3"/>
    <s v="Japan"/>
    <x v="4"/>
    <x v="1"/>
    <s v="M"/>
    <x v="2744"/>
    <d v="2011-12-21T00:00:00"/>
    <n v="8075"/>
    <n v="255.28"/>
    <n v="159.41999999999999"/>
    <n v="2061386"/>
    <n v="1287316.5"/>
    <n v="774069.5"/>
  </r>
  <r>
    <n v="198248565"/>
    <x v="4"/>
    <s v="The Bahamas"/>
    <x v="10"/>
    <x v="0"/>
    <s v="M"/>
    <x v="1783"/>
    <d v="2013-12-11T00:00:00"/>
    <n v="5011"/>
    <n v="437.2"/>
    <n v="263.33"/>
    <n v="2190809.2000000002"/>
    <n v="1319546.6299999999"/>
    <n v="871262.57"/>
  </r>
  <r>
    <n v="999639832"/>
    <x v="5"/>
    <s v="Vanuatu"/>
    <x v="5"/>
    <x v="1"/>
    <s v="M"/>
    <x v="2745"/>
    <d v="2011-11-04T00:00:00"/>
    <n v="4496"/>
    <n v="421.89"/>
    <n v="364.69"/>
    <n v="1896817.44"/>
    <n v="1639646.24"/>
    <n v="257171.20000000001"/>
  </r>
  <r>
    <n v="414075839"/>
    <x v="3"/>
    <s v="Bangladesh"/>
    <x v="9"/>
    <x v="1"/>
    <s v="L"/>
    <x v="2746"/>
    <d v="2011-05-28T00:00:00"/>
    <n v="3097"/>
    <n v="81.73"/>
    <n v="56.67"/>
    <n v="253117.81"/>
    <n v="175506.99"/>
    <n v="77610.820000000007"/>
  </r>
  <r>
    <n v="927542912"/>
    <x v="3"/>
    <s v="Nepal"/>
    <x v="0"/>
    <x v="0"/>
    <s v="M"/>
    <x v="556"/>
    <d v="2017-04-22T00:00:00"/>
    <n v="9415"/>
    <n v="651.21"/>
    <n v="524.96"/>
    <n v="6131142.1500000004"/>
    <n v="4942498.4000000004"/>
    <n v="1188643.75"/>
  </r>
  <r>
    <n v="596339881"/>
    <x v="2"/>
    <s v="Libya"/>
    <x v="11"/>
    <x v="1"/>
    <s v="H"/>
    <x v="2637"/>
    <d v="2011-04-01T00:00:00"/>
    <n v="9078"/>
    <n v="9.33"/>
    <n v="6.92"/>
    <n v="84697.74"/>
    <n v="62819.76"/>
    <n v="21877.98"/>
  </r>
  <r>
    <n v="697078073"/>
    <x v="3"/>
    <s v="Uzbekistan"/>
    <x v="4"/>
    <x v="1"/>
    <s v="M"/>
    <x v="2747"/>
    <d v="2020-12-16T00:00:00"/>
    <n v="9747"/>
    <n v="255.28"/>
    <n v="159.41999999999999"/>
    <n v="2488214.16"/>
    <n v="1553866.74"/>
    <n v="934347.42"/>
  </r>
  <r>
    <n v="776681315"/>
    <x v="3"/>
    <s v="Philippines"/>
    <x v="1"/>
    <x v="1"/>
    <s v="M"/>
    <x v="350"/>
    <d v="2012-10-17T00:00:00"/>
    <n v="6116"/>
    <n v="47.45"/>
    <n v="31.79"/>
    <n v="290204.2"/>
    <n v="194427.64"/>
    <n v="95776.56"/>
  </r>
  <r>
    <n v="902385938"/>
    <x v="2"/>
    <s v="Iran"/>
    <x v="9"/>
    <x v="1"/>
    <s v="M"/>
    <x v="2684"/>
    <d v="2019-01-22T00:00:00"/>
    <n v="4907"/>
    <n v="81.73"/>
    <n v="56.67"/>
    <n v="401049.11"/>
    <n v="278079.69"/>
    <n v="122969.42"/>
  </r>
  <r>
    <n v="311740767"/>
    <x v="0"/>
    <s v="Senegal"/>
    <x v="6"/>
    <x v="0"/>
    <s v="H"/>
    <x v="239"/>
    <d v="2010-11-29T00:00:00"/>
    <n v="9876"/>
    <n v="205.7"/>
    <n v="117.11"/>
    <n v="2031493.2"/>
    <n v="1156578.3600000001"/>
    <n v="874914.84"/>
  </r>
  <r>
    <n v="562607133"/>
    <x v="1"/>
    <s v="Switzerland"/>
    <x v="4"/>
    <x v="0"/>
    <s v="C"/>
    <x v="2318"/>
    <d v="2013-02-07T00:00:00"/>
    <n v="6808"/>
    <n v="255.28"/>
    <n v="159.41999999999999"/>
    <n v="1737946.24"/>
    <n v="1085331.3600000001"/>
    <n v="652614.88"/>
  </r>
  <r>
    <n v="583158862"/>
    <x v="0"/>
    <s v="Uganda"/>
    <x v="6"/>
    <x v="1"/>
    <s v="C"/>
    <x v="666"/>
    <d v="2018-03-04T00:00:00"/>
    <n v="8521"/>
    <n v="205.7"/>
    <n v="117.11"/>
    <n v="1752769.7"/>
    <n v="997894.31"/>
    <n v="754875.39"/>
  </r>
  <r>
    <n v="721882283"/>
    <x v="0"/>
    <s v="Cameroon"/>
    <x v="8"/>
    <x v="1"/>
    <s v="H"/>
    <x v="437"/>
    <d v="2017-09-28T00:00:00"/>
    <n v="9864"/>
    <n v="152.58000000000001"/>
    <n v="97.44"/>
    <n v="1505049.12"/>
    <n v="961148.16"/>
    <n v="543900.96"/>
  </r>
  <r>
    <n v="497576224"/>
    <x v="0"/>
    <s v="Zimbabwe"/>
    <x v="1"/>
    <x v="1"/>
    <s v="H"/>
    <x v="2748"/>
    <d v="2016-05-16T00:00:00"/>
    <n v="2717"/>
    <n v="47.45"/>
    <n v="31.79"/>
    <n v="128921.65"/>
    <n v="86373.43"/>
    <n v="42548.22"/>
  </r>
  <r>
    <n v="849352014"/>
    <x v="1"/>
    <s v="United Kingdom"/>
    <x v="9"/>
    <x v="1"/>
    <s v="C"/>
    <x v="2749"/>
    <d v="2020-02-04T00:00:00"/>
    <n v="990"/>
    <n v="81.73"/>
    <n v="56.67"/>
    <n v="80912.7"/>
    <n v="56103.3"/>
    <n v="24809.4"/>
  </r>
  <r>
    <n v="986633479"/>
    <x v="0"/>
    <s v="Mozambique"/>
    <x v="2"/>
    <x v="0"/>
    <s v="C"/>
    <x v="660"/>
    <d v="2010-12-11T00:00:00"/>
    <n v="5627"/>
    <n v="154.06"/>
    <n v="90.93"/>
    <n v="866895.62"/>
    <n v="511663.11"/>
    <n v="355232.51"/>
  </r>
  <r>
    <n v="639156949"/>
    <x v="3"/>
    <s v="Kazakhstan"/>
    <x v="2"/>
    <x v="1"/>
    <s v="H"/>
    <x v="2750"/>
    <d v="2014-10-14T00:00:00"/>
    <n v="9600"/>
    <n v="154.06"/>
    <n v="90.93"/>
    <n v="1478976"/>
    <n v="872928"/>
    <n v="606048"/>
  </r>
  <r>
    <n v="506971251"/>
    <x v="0"/>
    <s v="Madagascar"/>
    <x v="1"/>
    <x v="1"/>
    <s v="L"/>
    <x v="2490"/>
    <d v="2018-11-28T00:00:00"/>
    <n v="2914"/>
    <n v="47.45"/>
    <n v="31.79"/>
    <n v="138269.29999999999"/>
    <n v="92636.06"/>
    <n v="45633.24"/>
  </r>
  <r>
    <n v="910437715"/>
    <x v="4"/>
    <s v="Belize"/>
    <x v="6"/>
    <x v="0"/>
    <s v="M"/>
    <x v="2751"/>
    <d v="2019-01-12T00:00:00"/>
    <n v="7607"/>
    <n v="205.7"/>
    <n v="117.11"/>
    <n v="1564759.9"/>
    <n v="890855.77"/>
    <n v="673904.13"/>
  </r>
  <r>
    <n v="440230166"/>
    <x v="2"/>
    <s v="United Arab Emirates"/>
    <x v="1"/>
    <x v="1"/>
    <s v="C"/>
    <x v="2752"/>
    <d v="2020-04-22T00:00:00"/>
    <n v="2744"/>
    <n v="47.45"/>
    <n v="31.79"/>
    <n v="130202.8"/>
    <n v="87231.76"/>
    <n v="42971.040000000001"/>
  </r>
  <r>
    <n v="907334935"/>
    <x v="4"/>
    <s v="Saint Lucia"/>
    <x v="2"/>
    <x v="0"/>
    <s v="M"/>
    <x v="155"/>
    <d v="2017-09-22T00:00:00"/>
    <n v="9425"/>
    <n v="154.06"/>
    <n v="90.93"/>
    <n v="1452015.5"/>
    <n v="857015.25"/>
    <n v="595000.25"/>
  </r>
  <r>
    <n v="593050849"/>
    <x v="0"/>
    <s v="Togo"/>
    <x v="0"/>
    <x v="1"/>
    <s v="H"/>
    <x v="2705"/>
    <d v="2015-03-22T00:00:00"/>
    <n v="5780"/>
    <n v="651.21"/>
    <n v="524.96"/>
    <n v="3763993.8"/>
    <n v="3034268.8"/>
    <n v="729725"/>
  </r>
  <r>
    <n v="998989236"/>
    <x v="3"/>
    <s v="Malaysia"/>
    <x v="3"/>
    <x v="0"/>
    <s v="L"/>
    <x v="204"/>
    <d v="2019-10-09T00:00:00"/>
    <n v="1970"/>
    <n v="668.27"/>
    <n v="502.54"/>
    <n v="1316491.8999999999"/>
    <n v="990003.8"/>
    <n v="326488.09999999998"/>
  </r>
  <r>
    <n v="997073924"/>
    <x v="4"/>
    <s v="Nicaragua"/>
    <x v="6"/>
    <x v="0"/>
    <s v="M"/>
    <x v="2269"/>
    <d v="2017-12-04T00:00:00"/>
    <n v="5186"/>
    <n v="205.7"/>
    <n v="117.11"/>
    <n v="1066760.2"/>
    <n v="607332.46"/>
    <n v="459427.74"/>
  </r>
  <r>
    <n v="879541242"/>
    <x v="0"/>
    <s v="Togo"/>
    <x v="6"/>
    <x v="0"/>
    <s v="L"/>
    <x v="590"/>
    <d v="2019-06-08T00:00:00"/>
    <n v="4654"/>
    <n v="205.7"/>
    <n v="117.11"/>
    <n v="957327.8"/>
    <n v="545029.93999999994"/>
    <n v="412297.86"/>
  </r>
  <r>
    <n v="108940017"/>
    <x v="4"/>
    <s v="Nicaragua"/>
    <x v="5"/>
    <x v="1"/>
    <s v="H"/>
    <x v="2753"/>
    <d v="2011-11-02T00:00:00"/>
    <n v="6627"/>
    <n v="421.89"/>
    <n v="364.69"/>
    <n v="2795865.03"/>
    <n v="2416800.63"/>
    <n v="379064.4"/>
  </r>
  <r>
    <n v="468131577"/>
    <x v="1"/>
    <s v="Moldova "/>
    <x v="9"/>
    <x v="0"/>
    <s v="M"/>
    <x v="704"/>
    <d v="2013-05-07T00:00:00"/>
    <n v="9392"/>
    <n v="81.73"/>
    <n v="56.67"/>
    <n v="767608.16"/>
    <n v="532244.64"/>
    <n v="235363.52"/>
  </r>
  <r>
    <n v="210289752"/>
    <x v="1"/>
    <s v="Czech Republic"/>
    <x v="1"/>
    <x v="1"/>
    <s v="L"/>
    <x v="521"/>
    <d v="2018-05-14T00:00:00"/>
    <n v="8266"/>
    <n v="47.45"/>
    <n v="31.79"/>
    <n v="392221.7"/>
    <n v="262776.14"/>
    <n v="129445.56"/>
  </r>
  <r>
    <n v="808900868"/>
    <x v="2"/>
    <s v="Morocco"/>
    <x v="7"/>
    <x v="0"/>
    <s v="H"/>
    <x v="524"/>
    <d v="2015-05-09T00:00:00"/>
    <n v="597"/>
    <n v="109.28"/>
    <n v="35.840000000000003"/>
    <n v="65240.160000000003"/>
    <n v="21396.48"/>
    <n v="43843.68"/>
  </r>
  <r>
    <n v="207763755"/>
    <x v="1"/>
    <s v="Kosovo"/>
    <x v="0"/>
    <x v="0"/>
    <s v="C"/>
    <x v="2754"/>
    <d v="2012-07-12T00:00:00"/>
    <n v="767"/>
    <n v="651.21"/>
    <n v="524.96"/>
    <n v="499478.07"/>
    <n v="402644.32"/>
    <n v="96833.75"/>
  </r>
  <r>
    <n v="470989739"/>
    <x v="3"/>
    <s v="North Korea"/>
    <x v="4"/>
    <x v="0"/>
    <s v="C"/>
    <x v="2610"/>
    <d v="2014-03-27T00:00:00"/>
    <n v="5185"/>
    <n v="255.28"/>
    <n v="159.41999999999999"/>
    <n v="1323626.8"/>
    <n v="826592.7"/>
    <n v="497034.1"/>
  </r>
  <r>
    <n v="133002650"/>
    <x v="0"/>
    <s v="The Gambia"/>
    <x v="7"/>
    <x v="0"/>
    <s v="C"/>
    <x v="2263"/>
    <d v="2018-09-17T00:00:00"/>
    <n v="7295"/>
    <n v="109.28"/>
    <n v="35.840000000000003"/>
    <n v="797197.6"/>
    <n v="261452.79999999999"/>
    <n v="535744.80000000005"/>
  </r>
  <r>
    <n v="948538815"/>
    <x v="5"/>
    <s v="Tuvalu"/>
    <x v="5"/>
    <x v="0"/>
    <s v="L"/>
    <x v="161"/>
    <d v="2016-06-10T00:00:00"/>
    <n v="2569"/>
    <n v="421.89"/>
    <n v="364.69"/>
    <n v="1083835.4099999999"/>
    <n v="936888.61"/>
    <n v="146946.79999999999"/>
  </r>
  <r>
    <n v="242647063"/>
    <x v="4"/>
    <s v="Grenada"/>
    <x v="0"/>
    <x v="1"/>
    <s v="L"/>
    <x v="1705"/>
    <d v="2020-03-11T00:00:00"/>
    <n v="3513"/>
    <n v="651.21"/>
    <n v="524.96"/>
    <n v="2287700.73"/>
    <n v="1844184.48"/>
    <n v="443516.25"/>
  </r>
  <r>
    <n v="360688722"/>
    <x v="1"/>
    <s v="Estonia"/>
    <x v="10"/>
    <x v="0"/>
    <s v="H"/>
    <x v="2755"/>
    <d v="2019-12-12T00:00:00"/>
    <n v="4663"/>
    <n v="437.2"/>
    <n v="263.33"/>
    <n v="2038663.6"/>
    <n v="1227907.79"/>
    <n v="810755.81"/>
  </r>
  <r>
    <n v="118337619"/>
    <x v="1"/>
    <s v="Finland"/>
    <x v="7"/>
    <x v="1"/>
    <s v="C"/>
    <x v="2756"/>
    <d v="2019-11-20T00:00:00"/>
    <n v="7586"/>
    <n v="109.28"/>
    <n v="35.840000000000003"/>
    <n v="828998.08"/>
    <n v="271882.23999999999"/>
    <n v="557115.84"/>
  </r>
  <r>
    <n v="651580083"/>
    <x v="4"/>
    <s v="Saint Kitts and Nevis "/>
    <x v="3"/>
    <x v="0"/>
    <s v="M"/>
    <x v="2180"/>
    <d v="2015-08-10T00:00:00"/>
    <n v="5881"/>
    <n v="668.27"/>
    <n v="502.54"/>
    <n v="3930095.87"/>
    <n v="2955437.74"/>
    <n v="974658.13"/>
  </r>
  <r>
    <n v="466714942"/>
    <x v="4"/>
    <s v="Trinidad and Tobago"/>
    <x v="7"/>
    <x v="1"/>
    <s v="H"/>
    <x v="1638"/>
    <d v="2018-09-21T00:00:00"/>
    <n v="178"/>
    <n v="109.28"/>
    <n v="35.840000000000003"/>
    <n v="19451.84"/>
    <n v="6379.52"/>
    <n v="13072.32"/>
  </r>
  <r>
    <n v="390353524"/>
    <x v="0"/>
    <s v="Central African Republic"/>
    <x v="2"/>
    <x v="1"/>
    <s v="H"/>
    <x v="836"/>
    <d v="2019-07-10T00:00:00"/>
    <n v="3137"/>
    <n v="154.06"/>
    <n v="90.93"/>
    <n v="483286.22"/>
    <n v="285247.40999999997"/>
    <n v="198038.81"/>
  </r>
  <r>
    <n v="419419658"/>
    <x v="1"/>
    <s v="Russia"/>
    <x v="10"/>
    <x v="0"/>
    <s v="L"/>
    <x v="1001"/>
    <d v="2019-12-08T00:00:00"/>
    <n v="4452"/>
    <n v="437.2"/>
    <n v="263.33"/>
    <n v="1946414.4"/>
    <n v="1172345.1599999999"/>
    <n v="774069.24"/>
  </r>
  <r>
    <n v="171149671"/>
    <x v="4"/>
    <s v="Barbados"/>
    <x v="0"/>
    <x v="0"/>
    <s v="L"/>
    <x v="1649"/>
    <d v="2013-02-18T00:00:00"/>
    <n v="5846"/>
    <n v="651.21"/>
    <n v="524.96"/>
    <n v="3806973.66"/>
    <n v="3068916.16"/>
    <n v="738057.5"/>
  </r>
  <r>
    <n v="233092391"/>
    <x v="5"/>
    <s v="Palau"/>
    <x v="9"/>
    <x v="0"/>
    <s v="L"/>
    <x v="2016"/>
    <d v="2010-11-07T00:00:00"/>
    <n v="6073"/>
    <n v="81.73"/>
    <n v="56.67"/>
    <n v="496346.29"/>
    <n v="344156.91"/>
    <n v="152189.38"/>
  </r>
  <r>
    <n v="813109147"/>
    <x v="6"/>
    <s v="Mexico"/>
    <x v="7"/>
    <x v="0"/>
    <s v="C"/>
    <x v="855"/>
    <d v="2019-12-21T00:00:00"/>
    <n v="5921"/>
    <n v="109.28"/>
    <n v="35.840000000000003"/>
    <n v="647046.88"/>
    <n v="212208.64000000001"/>
    <n v="434838.24"/>
  </r>
  <r>
    <n v="389373767"/>
    <x v="4"/>
    <s v="The Bahamas"/>
    <x v="11"/>
    <x v="1"/>
    <s v="M"/>
    <x v="1604"/>
    <d v="2010-02-24T00:00:00"/>
    <n v="3205"/>
    <n v="9.33"/>
    <n v="6.92"/>
    <n v="29902.65"/>
    <n v="22178.6"/>
    <n v="7724.05"/>
  </r>
  <r>
    <n v="660372579"/>
    <x v="2"/>
    <s v="Iran"/>
    <x v="4"/>
    <x v="0"/>
    <s v="C"/>
    <x v="2150"/>
    <d v="2019-04-08T00:00:00"/>
    <n v="7776"/>
    <n v="255.28"/>
    <n v="159.41999999999999"/>
    <n v="1985057.28"/>
    <n v="1239649.92"/>
    <n v="745407.36"/>
  </r>
  <r>
    <n v="694904410"/>
    <x v="5"/>
    <s v="Kiribati"/>
    <x v="10"/>
    <x v="1"/>
    <s v="H"/>
    <x v="1877"/>
    <d v="2014-05-06T00:00:00"/>
    <n v="6512"/>
    <n v="437.2"/>
    <n v="263.33"/>
    <n v="2847046.4"/>
    <n v="1714804.96"/>
    <n v="1132241.44"/>
  </r>
  <r>
    <n v="982080590"/>
    <x v="1"/>
    <s v="Albania"/>
    <x v="5"/>
    <x v="0"/>
    <s v="M"/>
    <x v="2340"/>
    <d v="2016-05-02T00:00:00"/>
    <n v="8326"/>
    <n v="421.89"/>
    <n v="364.69"/>
    <n v="3512656.14"/>
    <n v="3036408.94"/>
    <n v="476247.2"/>
  </r>
  <r>
    <n v="281324946"/>
    <x v="3"/>
    <s v="Brunei"/>
    <x v="6"/>
    <x v="1"/>
    <s v="H"/>
    <x v="2757"/>
    <d v="2018-02-26T00:00:00"/>
    <n v="9158"/>
    <n v="205.7"/>
    <n v="117.11"/>
    <n v="1883800.6"/>
    <n v="1072493.3799999999"/>
    <n v="811307.22"/>
  </r>
  <r>
    <n v="572373807"/>
    <x v="0"/>
    <s v="South Sudan"/>
    <x v="5"/>
    <x v="0"/>
    <s v="L"/>
    <x v="2059"/>
    <d v="2013-04-21T00:00:00"/>
    <n v="6984"/>
    <n v="421.89"/>
    <n v="364.69"/>
    <n v="2946479.76"/>
    <n v="2546994.96"/>
    <n v="399484.8"/>
  </r>
  <r>
    <n v="305276000"/>
    <x v="5"/>
    <s v="Papua New Guinea"/>
    <x v="3"/>
    <x v="0"/>
    <s v="M"/>
    <x v="389"/>
    <d v="2015-12-28T00:00:00"/>
    <n v="6807"/>
    <n v="668.27"/>
    <n v="502.54"/>
    <n v="4548913.8899999997"/>
    <n v="3420789.78"/>
    <n v="1128124.1100000001"/>
  </r>
  <r>
    <n v="250392854"/>
    <x v="1"/>
    <s v="Belarus"/>
    <x v="1"/>
    <x v="1"/>
    <s v="L"/>
    <x v="2758"/>
    <d v="2017-05-24T00:00:00"/>
    <n v="5665"/>
    <n v="47.45"/>
    <n v="31.79"/>
    <n v="268804.25"/>
    <n v="180090.35"/>
    <n v="88713.9"/>
  </r>
  <r>
    <n v="348398196"/>
    <x v="2"/>
    <s v="Saudi Arabia"/>
    <x v="4"/>
    <x v="0"/>
    <s v="C"/>
    <x v="1538"/>
    <d v="2017-07-23T00:00:00"/>
    <n v="7623"/>
    <n v="255.28"/>
    <n v="159.41999999999999"/>
    <n v="1945999.44"/>
    <n v="1215258.6599999999"/>
    <n v="730740.78"/>
  </r>
  <r>
    <n v="160278356"/>
    <x v="3"/>
    <s v="Malaysia"/>
    <x v="2"/>
    <x v="0"/>
    <s v="L"/>
    <x v="1587"/>
    <d v="2016-04-16T00:00:00"/>
    <n v="8782"/>
    <n v="154.06"/>
    <n v="90.93"/>
    <n v="1352954.92"/>
    <n v="798547.26"/>
    <n v="554407.66"/>
  </r>
  <r>
    <n v="217332160"/>
    <x v="1"/>
    <s v="Serbia"/>
    <x v="2"/>
    <x v="1"/>
    <s v="L"/>
    <x v="696"/>
    <d v="2014-12-21T00:00:00"/>
    <n v="2271"/>
    <n v="154.06"/>
    <n v="90.93"/>
    <n v="349870.26"/>
    <n v="206502.03"/>
    <n v="143368.23000000001"/>
  </r>
  <r>
    <n v="671170938"/>
    <x v="3"/>
    <s v="Cambodia"/>
    <x v="10"/>
    <x v="1"/>
    <s v="C"/>
    <x v="2192"/>
    <d v="2013-08-16T00:00:00"/>
    <n v="3250"/>
    <n v="437.2"/>
    <n v="263.33"/>
    <n v="1420900"/>
    <n v="855822.5"/>
    <n v="565077.5"/>
  </r>
  <r>
    <n v="843718516"/>
    <x v="4"/>
    <s v="Panama"/>
    <x v="11"/>
    <x v="0"/>
    <s v="L"/>
    <x v="597"/>
    <d v="2017-04-10T00:00:00"/>
    <n v="3913"/>
    <n v="9.33"/>
    <n v="6.92"/>
    <n v="36508.29"/>
    <n v="27077.96"/>
    <n v="9430.33"/>
  </r>
  <r>
    <n v="577211225"/>
    <x v="2"/>
    <s v="Iran"/>
    <x v="9"/>
    <x v="1"/>
    <s v="H"/>
    <x v="206"/>
    <d v="2010-09-09T00:00:00"/>
    <n v="8483"/>
    <n v="81.73"/>
    <n v="56.67"/>
    <n v="693315.59"/>
    <n v="480731.61"/>
    <n v="212583.98"/>
  </r>
  <r>
    <n v="684197890"/>
    <x v="0"/>
    <s v="Sierra Leone"/>
    <x v="2"/>
    <x v="1"/>
    <s v="C"/>
    <x v="2393"/>
    <d v="2018-02-05T00:00:00"/>
    <n v="8215"/>
    <n v="154.06"/>
    <n v="90.93"/>
    <n v="1265602.8999999999"/>
    <n v="746989.95"/>
    <n v="518612.95"/>
  </r>
  <r>
    <n v="697539842"/>
    <x v="0"/>
    <s v="Rwanda"/>
    <x v="5"/>
    <x v="0"/>
    <s v="H"/>
    <x v="1201"/>
    <d v="2015-04-30T00:00:00"/>
    <n v="6395"/>
    <n v="421.89"/>
    <n v="364.69"/>
    <n v="2697986.55"/>
    <n v="2332192.5499999998"/>
    <n v="365794"/>
  </r>
  <r>
    <n v="220410907"/>
    <x v="4"/>
    <s v="Haiti"/>
    <x v="1"/>
    <x v="1"/>
    <s v="H"/>
    <x v="1823"/>
    <d v="2019-05-14T00:00:00"/>
    <n v="3340"/>
    <n v="47.45"/>
    <n v="31.79"/>
    <n v="158483"/>
    <n v="106178.6"/>
    <n v="52304.4"/>
  </r>
  <r>
    <n v="276297414"/>
    <x v="4"/>
    <s v="Cuba"/>
    <x v="5"/>
    <x v="1"/>
    <s v="C"/>
    <x v="2529"/>
    <d v="2018-05-18T00:00:00"/>
    <n v="1400"/>
    <n v="421.89"/>
    <n v="364.69"/>
    <n v="590646"/>
    <n v="510566"/>
    <n v="80080"/>
  </r>
  <r>
    <n v="158998191"/>
    <x v="6"/>
    <s v="Mexico"/>
    <x v="4"/>
    <x v="1"/>
    <s v="M"/>
    <x v="2756"/>
    <d v="2019-11-20T00:00:00"/>
    <n v="9953"/>
    <n v="255.28"/>
    <n v="159.41999999999999"/>
    <n v="2540801.84"/>
    <n v="1586707.26"/>
    <n v="954094.58"/>
  </r>
  <r>
    <n v="582624566"/>
    <x v="2"/>
    <s v="Israel"/>
    <x v="6"/>
    <x v="1"/>
    <s v="H"/>
    <x v="791"/>
    <d v="2014-12-14T00:00:00"/>
    <n v="411"/>
    <n v="205.7"/>
    <n v="117.11"/>
    <n v="84542.7"/>
    <n v="48132.21"/>
    <n v="36410.49"/>
  </r>
  <r>
    <n v="531600368"/>
    <x v="4"/>
    <s v="Cuba"/>
    <x v="0"/>
    <x v="0"/>
    <s v="H"/>
    <x v="2682"/>
    <d v="2014-04-26T00:00:00"/>
    <n v="1217"/>
    <n v="651.21"/>
    <n v="524.96"/>
    <n v="792522.57"/>
    <n v="638876.31999999995"/>
    <n v="153646.25"/>
  </r>
  <r>
    <n v="410661923"/>
    <x v="0"/>
    <s v="Chad"/>
    <x v="2"/>
    <x v="1"/>
    <s v="H"/>
    <x v="132"/>
    <d v="2017-10-08T00:00:00"/>
    <n v="2844"/>
    <n v="154.06"/>
    <n v="90.93"/>
    <n v="438146.64"/>
    <n v="258604.92"/>
    <n v="179541.72"/>
  </r>
  <r>
    <n v="694858062"/>
    <x v="0"/>
    <s v="Zambia"/>
    <x v="5"/>
    <x v="0"/>
    <s v="L"/>
    <x v="2759"/>
    <d v="2015-07-21T00:00:00"/>
    <n v="2797"/>
    <n v="421.89"/>
    <n v="364.69"/>
    <n v="1180026.33"/>
    <n v="1020037.93"/>
    <n v="159988.4"/>
  </r>
  <r>
    <n v="579550111"/>
    <x v="1"/>
    <s v="Netherlands"/>
    <x v="10"/>
    <x v="0"/>
    <s v="H"/>
    <x v="2662"/>
    <d v="2011-04-29T00:00:00"/>
    <n v="612"/>
    <n v="437.2"/>
    <n v="263.33"/>
    <n v="267566.40000000002"/>
    <n v="161157.96"/>
    <n v="106408.44"/>
  </r>
  <r>
    <n v="230411899"/>
    <x v="5"/>
    <s v="Federated States of Micronesia"/>
    <x v="7"/>
    <x v="0"/>
    <s v="C"/>
    <x v="2052"/>
    <d v="2017-11-02T00:00:00"/>
    <n v="2856"/>
    <n v="109.28"/>
    <n v="35.840000000000003"/>
    <n v="312103.67999999999"/>
    <n v="102359.03999999999"/>
    <n v="209744.64000000001"/>
  </r>
  <r>
    <n v="333429753"/>
    <x v="5"/>
    <s v="Federated States of Micronesia"/>
    <x v="11"/>
    <x v="0"/>
    <s v="C"/>
    <x v="2418"/>
    <d v="2018-03-14T00:00:00"/>
    <n v="8128"/>
    <n v="9.33"/>
    <n v="6.92"/>
    <n v="75834.240000000005"/>
    <n v="56245.760000000002"/>
    <n v="19588.48"/>
  </r>
  <r>
    <n v="744902503"/>
    <x v="1"/>
    <s v="Hungary"/>
    <x v="6"/>
    <x v="0"/>
    <s v="H"/>
    <x v="2707"/>
    <d v="2017-10-11T00:00:00"/>
    <n v="2059"/>
    <n v="205.7"/>
    <n v="117.11"/>
    <n v="423536.3"/>
    <n v="241129.49"/>
    <n v="182406.81"/>
  </r>
  <r>
    <n v="941441476"/>
    <x v="3"/>
    <s v="China"/>
    <x v="4"/>
    <x v="1"/>
    <s v="H"/>
    <x v="2760"/>
    <d v="2012-01-30T00:00:00"/>
    <n v="2308"/>
    <n v="255.28"/>
    <n v="159.41999999999999"/>
    <n v="589186.24"/>
    <n v="367941.36"/>
    <n v="221244.88"/>
  </r>
  <r>
    <n v="469970500"/>
    <x v="3"/>
    <s v="Sri Lanka"/>
    <x v="11"/>
    <x v="1"/>
    <s v="C"/>
    <x v="2761"/>
    <d v="2020-04-25T00:00:00"/>
    <n v="3570"/>
    <n v="9.33"/>
    <n v="6.92"/>
    <n v="33308.1"/>
    <n v="24704.400000000001"/>
    <n v="8603.7000000000007"/>
  </r>
  <r>
    <n v="297725903"/>
    <x v="0"/>
    <s v="Democratic Republic of the Congo"/>
    <x v="9"/>
    <x v="1"/>
    <s v="M"/>
    <x v="2762"/>
    <d v="2019-09-17T00:00:00"/>
    <n v="2566"/>
    <n v="81.73"/>
    <n v="56.67"/>
    <n v="209719.18"/>
    <n v="145415.22"/>
    <n v="64303.96"/>
  </r>
  <r>
    <n v="562256515"/>
    <x v="1"/>
    <s v="Estonia"/>
    <x v="8"/>
    <x v="1"/>
    <s v="C"/>
    <x v="2763"/>
    <d v="2020-05-06T00:00:00"/>
    <n v="3052"/>
    <n v="152.58000000000001"/>
    <n v="97.44"/>
    <n v="465674.16"/>
    <n v="297386.88"/>
    <n v="168287.28"/>
  </r>
  <r>
    <n v="121423661"/>
    <x v="1"/>
    <s v="Estonia"/>
    <x v="8"/>
    <x v="1"/>
    <s v="H"/>
    <x v="505"/>
    <d v="2015-10-31T00:00:00"/>
    <n v="815"/>
    <n v="152.58000000000001"/>
    <n v="97.44"/>
    <n v="124352.7"/>
    <n v="79413.600000000006"/>
    <n v="44939.1"/>
  </r>
  <r>
    <n v="603401172"/>
    <x v="1"/>
    <s v="Serbia"/>
    <x v="10"/>
    <x v="1"/>
    <s v="C"/>
    <x v="361"/>
    <d v="2013-04-29T00:00:00"/>
    <n v="8670"/>
    <n v="437.2"/>
    <n v="263.33"/>
    <n v="3790524"/>
    <n v="2283071.1"/>
    <n v="1507452.9"/>
  </r>
  <r>
    <n v="556675374"/>
    <x v="1"/>
    <s v="Moldova "/>
    <x v="0"/>
    <x v="0"/>
    <s v="H"/>
    <x v="2764"/>
    <d v="2012-10-24T00:00:00"/>
    <n v="1469"/>
    <n v="651.21"/>
    <n v="524.96"/>
    <n v="956627.49"/>
    <n v="771166.24"/>
    <n v="185461.25"/>
  </r>
  <r>
    <n v="400045096"/>
    <x v="2"/>
    <s v="Oman"/>
    <x v="10"/>
    <x v="0"/>
    <s v="L"/>
    <x v="2765"/>
    <d v="2012-04-15T00:00:00"/>
    <n v="1089"/>
    <n v="437.2"/>
    <n v="263.33"/>
    <n v="476110.8"/>
    <n v="286766.37"/>
    <n v="189344.43"/>
  </r>
  <r>
    <n v="172621667"/>
    <x v="0"/>
    <s v="Liberia"/>
    <x v="7"/>
    <x v="0"/>
    <s v="M"/>
    <x v="1150"/>
    <d v="2010-01-15T00:00:00"/>
    <n v="1442"/>
    <n v="109.28"/>
    <n v="35.840000000000003"/>
    <n v="157581.76000000001"/>
    <n v="51681.279999999999"/>
    <n v="105900.48"/>
  </r>
  <r>
    <n v="883828914"/>
    <x v="1"/>
    <s v="Romania"/>
    <x v="3"/>
    <x v="1"/>
    <s v="M"/>
    <x v="2105"/>
    <d v="2011-10-04T00:00:00"/>
    <n v="3471"/>
    <n v="668.27"/>
    <n v="502.54"/>
    <n v="2319565.17"/>
    <n v="1744316.34"/>
    <n v="575248.82999999996"/>
  </r>
  <r>
    <n v="463403165"/>
    <x v="1"/>
    <s v="Russia"/>
    <x v="4"/>
    <x v="1"/>
    <s v="M"/>
    <x v="1675"/>
    <d v="2018-05-10T00:00:00"/>
    <n v="149"/>
    <n v="255.28"/>
    <n v="159.41999999999999"/>
    <n v="38036.720000000001"/>
    <n v="23753.58"/>
    <n v="14283.14"/>
  </r>
  <r>
    <n v="511393249"/>
    <x v="1"/>
    <s v="Luxembourg"/>
    <x v="10"/>
    <x v="0"/>
    <s v="C"/>
    <x v="1116"/>
    <d v="2015-10-28T00:00:00"/>
    <n v="1481"/>
    <n v="437.2"/>
    <n v="263.33"/>
    <n v="647493.19999999995"/>
    <n v="389991.73"/>
    <n v="257501.47"/>
  </r>
  <r>
    <n v="448160493"/>
    <x v="0"/>
    <s v="Kenya"/>
    <x v="6"/>
    <x v="0"/>
    <s v="M"/>
    <x v="2766"/>
    <d v="2010-03-29T00:00:00"/>
    <n v="9504"/>
    <n v="205.7"/>
    <n v="117.11"/>
    <n v="1954972.8"/>
    <n v="1113013.44"/>
    <n v="841959.36"/>
  </r>
  <r>
    <n v="664378726"/>
    <x v="1"/>
    <s v="Russia"/>
    <x v="1"/>
    <x v="1"/>
    <s v="C"/>
    <x v="2024"/>
    <d v="2016-08-30T00:00:00"/>
    <n v="3284"/>
    <n v="47.45"/>
    <n v="31.79"/>
    <n v="155825.79999999999"/>
    <n v="104398.36"/>
    <n v="51427.44"/>
  </r>
  <r>
    <n v="271034276"/>
    <x v="2"/>
    <s v="Yemen"/>
    <x v="9"/>
    <x v="1"/>
    <s v="M"/>
    <x v="1564"/>
    <d v="2011-02-26T00:00:00"/>
    <n v="3920"/>
    <n v="81.73"/>
    <n v="56.67"/>
    <n v="320381.59999999998"/>
    <n v="222146.4"/>
    <n v="98235.199999999997"/>
  </r>
  <r>
    <n v="249425971"/>
    <x v="1"/>
    <s v="Denmark"/>
    <x v="4"/>
    <x v="1"/>
    <s v="H"/>
    <x v="362"/>
    <d v="2014-01-27T00:00:00"/>
    <n v="9542"/>
    <n v="255.28"/>
    <n v="159.41999999999999"/>
    <n v="2435881.7599999998"/>
    <n v="1521185.64"/>
    <n v="914696.12"/>
  </r>
  <r>
    <n v="301165139"/>
    <x v="0"/>
    <s v="Cote d'Ivoire"/>
    <x v="4"/>
    <x v="0"/>
    <s v="L"/>
    <x v="1884"/>
    <d v="2016-02-11T00:00:00"/>
    <n v="312"/>
    <n v="255.28"/>
    <n v="159.41999999999999"/>
    <n v="79647.360000000001"/>
    <n v="49739.040000000001"/>
    <n v="29908.32"/>
  </r>
  <r>
    <n v="198175609"/>
    <x v="0"/>
    <s v="Uganda"/>
    <x v="11"/>
    <x v="1"/>
    <s v="L"/>
    <x v="2767"/>
    <d v="2020-03-25T00:00:00"/>
    <n v="3421"/>
    <n v="9.33"/>
    <n v="6.92"/>
    <n v="31917.93"/>
    <n v="23673.32"/>
    <n v="8244.61"/>
  </r>
  <r>
    <n v="232693707"/>
    <x v="2"/>
    <s v="Morocco"/>
    <x v="2"/>
    <x v="0"/>
    <s v="C"/>
    <x v="368"/>
    <d v="2015-11-09T00:00:00"/>
    <n v="8094"/>
    <n v="154.06"/>
    <n v="90.93"/>
    <n v="1246961.6399999999"/>
    <n v="735987.42"/>
    <n v="510974.22"/>
  </r>
  <r>
    <n v="767268264"/>
    <x v="1"/>
    <s v="Iceland"/>
    <x v="6"/>
    <x v="0"/>
    <s v="L"/>
    <x v="2768"/>
    <d v="2018-10-06T00:00:00"/>
    <n v="585"/>
    <n v="205.7"/>
    <n v="117.11"/>
    <n v="120334.5"/>
    <n v="68509.350000000006"/>
    <n v="51825.15"/>
  </r>
  <r>
    <n v="884760606"/>
    <x v="3"/>
    <s v="China"/>
    <x v="3"/>
    <x v="1"/>
    <s v="H"/>
    <x v="2769"/>
    <d v="2018-09-10T00:00:00"/>
    <n v="9179"/>
    <n v="668.27"/>
    <n v="502.54"/>
    <n v="6134050.3300000001"/>
    <n v="4612814.66"/>
    <n v="1521235.67"/>
  </r>
  <r>
    <n v="638344562"/>
    <x v="2"/>
    <s v="Egypt"/>
    <x v="8"/>
    <x v="1"/>
    <s v="L"/>
    <x v="2770"/>
    <d v="2020-03-20T00:00:00"/>
    <n v="9196"/>
    <n v="152.58000000000001"/>
    <n v="97.44"/>
    <n v="1403125.68"/>
    <n v="896058.24"/>
    <n v="507067.44"/>
  </r>
  <r>
    <n v="601506459"/>
    <x v="0"/>
    <s v="Republic of the Congo"/>
    <x v="9"/>
    <x v="1"/>
    <s v="H"/>
    <x v="2048"/>
    <d v="2019-05-16T00:00:00"/>
    <n v="7983"/>
    <n v="81.73"/>
    <n v="56.67"/>
    <n v="652450.59"/>
    <n v="452396.61"/>
    <n v="200053.98"/>
  </r>
  <r>
    <n v="518045127"/>
    <x v="5"/>
    <s v="New Zealand"/>
    <x v="0"/>
    <x v="0"/>
    <s v="M"/>
    <x v="2701"/>
    <d v="2020-12-19T00:00:00"/>
    <n v="9920"/>
    <n v="651.21"/>
    <n v="524.96"/>
    <n v="6460003.2000000002"/>
    <n v="5207603.2000000002"/>
    <n v="1252400"/>
  </r>
  <r>
    <n v="652071893"/>
    <x v="3"/>
    <s v="Mongolia"/>
    <x v="0"/>
    <x v="1"/>
    <s v="L"/>
    <x v="2771"/>
    <d v="2015-05-29T00:00:00"/>
    <n v="1418"/>
    <n v="651.21"/>
    <n v="524.96"/>
    <n v="923415.78"/>
    <n v="744393.28"/>
    <n v="179022.5"/>
  </r>
  <r>
    <n v="438010585"/>
    <x v="0"/>
    <s v="Botswana"/>
    <x v="8"/>
    <x v="0"/>
    <s v="C"/>
    <x v="707"/>
    <d v="2019-07-08T00:00:00"/>
    <n v="5920"/>
    <n v="152.58000000000001"/>
    <n v="97.44"/>
    <n v="903273.6"/>
    <n v="576844.80000000005"/>
    <n v="326428.79999999999"/>
  </r>
  <r>
    <n v="730597531"/>
    <x v="2"/>
    <s v="Israel"/>
    <x v="0"/>
    <x v="1"/>
    <s v="H"/>
    <x v="2772"/>
    <d v="2012-01-31T00:00:00"/>
    <n v="8900"/>
    <n v="651.21"/>
    <n v="524.96"/>
    <n v="5795769"/>
    <n v="4672144"/>
    <n v="1123625"/>
  </r>
  <r>
    <n v="654881560"/>
    <x v="1"/>
    <s v="Serbia"/>
    <x v="0"/>
    <x v="1"/>
    <s v="L"/>
    <x v="1054"/>
    <d v="2014-10-19T00:00:00"/>
    <n v="2861"/>
    <n v="651.21"/>
    <n v="524.96"/>
    <n v="1863111.81"/>
    <n v="1501910.56"/>
    <n v="361201.25"/>
  </r>
  <r>
    <n v="756224000"/>
    <x v="1"/>
    <s v="Croatia"/>
    <x v="5"/>
    <x v="1"/>
    <s v="M"/>
    <x v="514"/>
    <d v="2019-03-11T00:00:00"/>
    <n v="2341"/>
    <n v="421.89"/>
    <n v="364.69"/>
    <n v="987644.49"/>
    <n v="853739.29"/>
    <n v="133905.20000000001"/>
  </r>
  <r>
    <n v="750298678"/>
    <x v="0"/>
    <s v="Mauritius "/>
    <x v="5"/>
    <x v="0"/>
    <s v="L"/>
    <x v="2534"/>
    <d v="2018-03-28T00:00:00"/>
    <n v="8907"/>
    <n v="421.89"/>
    <n v="364.69"/>
    <n v="3757774.23"/>
    <n v="3248293.83"/>
    <n v="509480.4"/>
  </r>
  <r>
    <n v="873091924"/>
    <x v="3"/>
    <s v="China"/>
    <x v="10"/>
    <x v="1"/>
    <s v="C"/>
    <x v="2517"/>
    <d v="2012-07-25T00:00:00"/>
    <n v="6157"/>
    <n v="437.2"/>
    <n v="263.33"/>
    <n v="2691840.4"/>
    <n v="1621322.81"/>
    <n v="1070517.5900000001"/>
  </r>
  <r>
    <n v="530902564"/>
    <x v="1"/>
    <s v="Georgia"/>
    <x v="10"/>
    <x v="0"/>
    <s v="H"/>
    <x v="482"/>
    <d v="2010-11-22T00:00:00"/>
    <n v="4721"/>
    <n v="437.2"/>
    <n v="263.33"/>
    <n v="2064021.2"/>
    <n v="1243180.93"/>
    <n v="820840.27"/>
  </r>
  <r>
    <n v="550341928"/>
    <x v="3"/>
    <s v="Taiwan"/>
    <x v="4"/>
    <x v="1"/>
    <s v="L"/>
    <x v="2773"/>
    <d v="2017-01-13T00:00:00"/>
    <n v="7261"/>
    <n v="255.28"/>
    <n v="159.41999999999999"/>
    <n v="1853588.08"/>
    <n v="1157548.6200000001"/>
    <n v="696039.46"/>
  </r>
  <r>
    <n v="928333842"/>
    <x v="3"/>
    <s v="Cambodia"/>
    <x v="10"/>
    <x v="0"/>
    <s v="C"/>
    <x v="2774"/>
    <d v="2017-09-10T00:00:00"/>
    <n v="3468"/>
    <n v="437.2"/>
    <n v="263.33"/>
    <n v="1516209.6"/>
    <n v="913228.44"/>
    <n v="602981.16"/>
  </r>
  <r>
    <n v="382114636"/>
    <x v="4"/>
    <s v="Saint Kitts and Nevis "/>
    <x v="4"/>
    <x v="0"/>
    <s v="H"/>
    <x v="421"/>
    <d v="2015-12-11T00:00:00"/>
    <n v="5067"/>
    <n v="255.28"/>
    <n v="159.41999999999999"/>
    <n v="1293503.76"/>
    <n v="807781.14"/>
    <n v="485722.62"/>
  </r>
  <r>
    <n v="399233138"/>
    <x v="5"/>
    <s v="Solomon Islands"/>
    <x v="4"/>
    <x v="0"/>
    <s v="C"/>
    <x v="2775"/>
    <d v="2019-03-26T00:00:00"/>
    <n v="812"/>
    <n v="255.28"/>
    <n v="159.41999999999999"/>
    <n v="207287.36"/>
    <n v="129449.04"/>
    <n v="77838.320000000007"/>
  </r>
  <r>
    <n v="287550675"/>
    <x v="0"/>
    <s v="Togo"/>
    <x v="10"/>
    <x v="1"/>
    <s v="C"/>
    <x v="2531"/>
    <d v="2019-03-04T00:00:00"/>
    <n v="1490"/>
    <n v="437.2"/>
    <n v="263.33"/>
    <n v="651428"/>
    <n v="392361.7"/>
    <n v="259066.3"/>
  </r>
  <r>
    <n v="325241076"/>
    <x v="0"/>
    <s v="Botswana"/>
    <x v="1"/>
    <x v="1"/>
    <s v="H"/>
    <x v="948"/>
    <d v="2011-03-19T00:00:00"/>
    <n v="4917"/>
    <n v="47.45"/>
    <n v="31.79"/>
    <n v="233311.65"/>
    <n v="156311.43"/>
    <n v="77000.22"/>
  </r>
  <r>
    <n v="410790669"/>
    <x v="1"/>
    <s v="Netherlands"/>
    <x v="6"/>
    <x v="1"/>
    <s v="M"/>
    <x v="2593"/>
    <d v="2011-08-21T00:00:00"/>
    <n v="943"/>
    <n v="205.7"/>
    <n v="117.11"/>
    <n v="193975.1"/>
    <n v="110434.73"/>
    <n v="83540.37"/>
  </r>
  <r>
    <n v="512998282"/>
    <x v="0"/>
    <s v="Ghana"/>
    <x v="4"/>
    <x v="0"/>
    <s v="M"/>
    <x v="169"/>
    <d v="2013-02-09T00:00:00"/>
    <n v="6447"/>
    <n v="255.28"/>
    <n v="159.41999999999999"/>
    <n v="1645790.16"/>
    <n v="1027780.74"/>
    <n v="618009.42000000004"/>
  </r>
  <r>
    <n v="220975244"/>
    <x v="3"/>
    <s v="Malaysia"/>
    <x v="11"/>
    <x v="1"/>
    <s v="M"/>
    <x v="2776"/>
    <d v="2013-06-22T00:00:00"/>
    <n v="340"/>
    <n v="9.33"/>
    <n v="6.92"/>
    <n v="3172.2"/>
    <n v="2352.8000000000002"/>
    <n v="819.4"/>
  </r>
  <r>
    <n v="994145381"/>
    <x v="2"/>
    <s v="Jordan"/>
    <x v="4"/>
    <x v="0"/>
    <s v="H"/>
    <x v="2540"/>
    <d v="2016-11-24T00:00:00"/>
    <n v="8565"/>
    <n v="255.28"/>
    <n v="159.41999999999999"/>
    <n v="2186473.2000000002"/>
    <n v="1365432.3"/>
    <n v="821040.9"/>
  </r>
  <r>
    <n v="312245023"/>
    <x v="0"/>
    <s v="Niger"/>
    <x v="7"/>
    <x v="1"/>
    <s v="M"/>
    <x v="2088"/>
    <d v="2014-12-21T00:00:00"/>
    <n v="9096"/>
    <n v="109.28"/>
    <n v="35.840000000000003"/>
    <n v="994010.88"/>
    <n v="326000.64000000001"/>
    <n v="668010.23999999999"/>
  </r>
  <r>
    <n v="225322997"/>
    <x v="3"/>
    <s v="Tajikistan"/>
    <x v="0"/>
    <x v="1"/>
    <s v="H"/>
    <x v="516"/>
    <d v="2019-03-07T00:00:00"/>
    <n v="6937"/>
    <n v="651.21"/>
    <n v="524.96"/>
    <n v="4517443.7699999996"/>
    <n v="3641647.52"/>
    <n v="875796.25"/>
  </r>
  <r>
    <n v="603740632"/>
    <x v="3"/>
    <s v="Indonesia"/>
    <x v="5"/>
    <x v="0"/>
    <s v="M"/>
    <x v="23"/>
    <d v="2019-02-11T00:00:00"/>
    <n v="9124"/>
    <n v="421.89"/>
    <n v="364.69"/>
    <n v="3849324.36"/>
    <n v="3327431.56"/>
    <n v="521892.8"/>
  </r>
  <r>
    <n v="488171756"/>
    <x v="5"/>
    <s v="Solomon Islands"/>
    <x v="9"/>
    <x v="0"/>
    <s v="L"/>
    <x v="806"/>
    <d v="2010-12-28T00:00:00"/>
    <n v="9726"/>
    <n v="81.73"/>
    <n v="56.67"/>
    <n v="794905.98"/>
    <n v="551172.42000000004"/>
    <n v="243733.56"/>
  </r>
  <r>
    <n v="339602696"/>
    <x v="2"/>
    <s v="Pakistan"/>
    <x v="6"/>
    <x v="1"/>
    <s v="M"/>
    <x v="447"/>
    <d v="2011-04-13T00:00:00"/>
    <n v="4839"/>
    <n v="205.7"/>
    <n v="117.11"/>
    <n v="995382.3"/>
    <n v="566695.29"/>
    <n v="428687.01"/>
  </r>
  <r>
    <n v="689332282"/>
    <x v="1"/>
    <s v="Netherlands"/>
    <x v="9"/>
    <x v="1"/>
    <s v="M"/>
    <x v="1674"/>
    <d v="2017-07-31T00:00:00"/>
    <n v="7596"/>
    <n v="81.73"/>
    <n v="56.67"/>
    <n v="620821.07999999996"/>
    <n v="430465.32"/>
    <n v="190355.76"/>
  </r>
  <r>
    <n v="788971841"/>
    <x v="2"/>
    <s v="Lebanon"/>
    <x v="6"/>
    <x v="0"/>
    <s v="L"/>
    <x v="1837"/>
    <d v="2015-12-28T00:00:00"/>
    <n v="3155"/>
    <n v="205.7"/>
    <n v="117.11"/>
    <n v="648983.5"/>
    <n v="369482.05"/>
    <n v="279501.45"/>
  </r>
  <r>
    <n v="860445201"/>
    <x v="1"/>
    <s v="Netherlands"/>
    <x v="4"/>
    <x v="0"/>
    <s v="M"/>
    <x v="1311"/>
    <d v="2010-09-23T00:00:00"/>
    <n v="3711"/>
    <n v="255.28"/>
    <n v="159.41999999999999"/>
    <n v="947344.08"/>
    <n v="591607.62"/>
    <n v="355736.46"/>
  </r>
  <r>
    <n v="745988690"/>
    <x v="3"/>
    <s v="Brunei"/>
    <x v="0"/>
    <x v="0"/>
    <s v="H"/>
    <x v="2777"/>
    <d v="2016-03-23T00:00:00"/>
    <n v="3486"/>
    <n v="651.21"/>
    <n v="524.96"/>
    <n v="2270118.06"/>
    <n v="1830010.56"/>
    <n v="440107.5"/>
  </r>
  <r>
    <n v="358151137"/>
    <x v="2"/>
    <s v="Afghanistan"/>
    <x v="9"/>
    <x v="0"/>
    <s v="H"/>
    <x v="2369"/>
    <d v="2020-03-04T00:00:00"/>
    <n v="3735"/>
    <n v="81.73"/>
    <n v="56.67"/>
    <n v="305261.55"/>
    <n v="211662.45"/>
    <n v="93599.1"/>
  </r>
  <r>
    <n v="129793870"/>
    <x v="5"/>
    <s v="Papua New Guinea"/>
    <x v="10"/>
    <x v="0"/>
    <s v="M"/>
    <x v="1570"/>
    <d v="2015-04-22T00:00:00"/>
    <n v="7745"/>
    <n v="437.2"/>
    <n v="263.33"/>
    <n v="3386114"/>
    <n v="2039490.85"/>
    <n v="1346623.15"/>
  </r>
  <r>
    <n v="564090716"/>
    <x v="5"/>
    <s v="Tuvalu"/>
    <x v="0"/>
    <x v="0"/>
    <s v="C"/>
    <x v="1204"/>
    <d v="2017-09-18T00:00:00"/>
    <n v="5833"/>
    <n v="651.21"/>
    <n v="524.96"/>
    <n v="3798507.93"/>
    <n v="3062091.68"/>
    <n v="736416.25"/>
  </r>
  <r>
    <n v="884528005"/>
    <x v="4"/>
    <s v="Haiti"/>
    <x v="1"/>
    <x v="0"/>
    <s v="C"/>
    <x v="845"/>
    <d v="2015-12-13T00:00:00"/>
    <n v="348"/>
    <n v="47.45"/>
    <n v="31.79"/>
    <n v="16512.599999999999"/>
    <n v="11062.92"/>
    <n v="5449.68"/>
  </r>
  <r>
    <n v="384904563"/>
    <x v="4"/>
    <s v="Saint Kitts and Nevis "/>
    <x v="3"/>
    <x v="1"/>
    <s v="M"/>
    <x v="2778"/>
    <d v="2018-02-15T00:00:00"/>
    <n v="668"/>
    <n v="668.27"/>
    <n v="502.54"/>
    <n v="446404.36"/>
    <n v="335696.72"/>
    <n v="110707.64"/>
  </r>
  <r>
    <n v="679331719"/>
    <x v="0"/>
    <s v="Gabon"/>
    <x v="10"/>
    <x v="1"/>
    <s v="L"/>
    <x v="599"/>
    <d v="2016-01-15T00:00:00"/>
    <n v="8207"/>
    <n v="437.2"/>
    <n v="263.33"/>
    <n v="3588100.4"/>
    <n v="2161149.31"/>
    <n v="1426951.09"/>
  </r>
  <r>
    <n v="752233302"/>
    <x v="3"/>
    <s v="China"/>
    <x v="6"/>
    <x v="0"/>
    <s v="C"/>
    <x v="707"/>
    <d v="2019-07-13T00:00:00"/>
    <n v="1405"/>
    <n v="205.7"/>
    <n v="117.11"/>
    <n v="289008.5"/>
    <n v="164539.54999999999"/>
    <n v="124468.95"/>
  </r>
  <r>
    <n v="108345639"/>
    <x v="1"/>
    <s v="Moldova "/>
    <x v="8"/>
    <x v="0"/>
    <s v="M"/>
    <x v="2779"/>
    <d v="2016-06-23T00:00:00"/>
    <n v="737"/>
    <n v="152.58000000000001"/>
    <n v="97.44"/>
    <n v="112451.46"/>
    <n v="71813.279999999999"/>
    <n v="40638.18"/>
  </r>
  <r>
    <n v="122717559"/>
    <x v="1"/>
    <s v="Cyprus"/>
    <x v="6"/>
    <x v="0"/>
    <s v="M"/>
    <x v="2780"/>
    <d v="2018-12-20T00:00:00"/>
    <n v="3708"/>
    <n v="205.7"/>
    <n v="117.11"/>
    <n v="762735.6"/>
    <n v="434243.88"/>
    <n v="328491.71999999997"/>
  </r>
  <r>
    <n v="890710389"/>
    <x v="5"/>
    <s v="Federated States of Micronesia"/>
    <x v="6"/>
    <x v="1"/>
    <s v="H"/>
    <x v="2781"/>
    <d v="2017-03-25T00:00:00"/>
    <n v="9853"/>
    <n v="205.7"/>
    <n v="117.11"/>
    <n v="2026762.1"/>
    <n v="1153884.83"/>
    <n v="872877.27"/>
  </r>
  <r>
    <n v="777997958"/>
    <x v="5"/>
    <s v="Nauru"/>
    <x v="6"/>
    <x v="0"/>
    <s v="M"/>
    <x v="780"/>
    <d v="2013-01-22T00:00:00"/>
    <n v="5740"/>
    <n v="205.7"/>
    <n v="117.11"/>
    <n v="1180718"/>
    <n v="672211.4"/>
    <n v="508506.6"/>
  </r>
  <r>
    <n v="470566594"/>
    <x v="0"/>
    <s v="Sierra Leone"/>
    <x v="0"/>
    <x v="0"/>
    <s v="C"/>
    <x v="2782"/>
    <d v="2012-11-23T00:00:00"/>
    <n v="9967"/>
    <n v="651.21"/>
    <n v="524.96"/>
    <n v="6490610.0700000003"/>
    <n v="5232276.32"/>
    <n v="1258333.75"/>
  </r>
  <r>
    <n v="724715125"/>
    <x v="4"/>
    <s v="Grenada"/>
    <x v="6"/>
    <x v="1"/>
    <s v="L"/>
    <x v="2643"/>
    <d v="2018-10-13T00:00:00"/>
    <n v="8165"/>
    <n v="205.7"/>
    <n v="117.11"/>
    <n v="1679540.5"/>
    <n v="956203.15"/>
    <n v="723337.35"/>
  </r>
  <r>
    <n v="117054879"/>
    <x v="5"/>
    <s v="Samoa "/>
    <x v="11"/>
    <x v="0"/>
    <s v="H"/>
    <x v="785"/>
    <d v="2011-12-30T00:00:00"/>
    <n v="7995"/>
    <n v="9.33"/>
    <n v="6.92"/>
    <n v="74593.350000000006"/>
    <n v="55325.4"/>
    <n v="19267.95"/>
  </r>
  <r>
    <n v="894509685"/>
    <x v="2"/>
    <s v="Israel"/>
    <x v="8"/>
    <x v="1"/>
    <s v="L"/>
    <x v="92"/>
    <d v="2020-07-01T00:00:00"/>
    <n v="4149"/>
    <n v="152.58000000000001"/>
    <n v="97.44"/>
    <n v="633054.42000000004"/>
    <n v="404278.56"/>
    <n v="228775.86"/>
  </r>
  <r>
    <n v="424315869"/>
    <x v="1"/>
    <s v="Denmark"/>
    <x v="7"/>
    <x v="0"/>
    <s v="L"/>
    <x v="1415"/>
    <d v="2014-04-27T00:00:00"/>
    <n v="3350"/>
    <n v="109.28"/>
    <n v="35.840000000000003"/>
    <n v="366088"/>
    <n v="120064"/>
    <n v="246024"/>
  </r>
  <r>
    <n v="644022262"/>
    <x v="0"/>
    <s v="Sudan"/>
    <x v="8"/>
    <x v="0"/>
    <s v="C"/>
    <x v="2783"/>
    <d v="2012-03-16T00:00:00"/>
    <n v="9354"/>
    <n v="152.58000000000001"/>
    <n v="97.44"/>
    <n v="1427233.32"/>
    <n v="911453.76"/>
    <n v="515779.56"/>
  </r>
  <r>
    <n v="411490190"/>
    <x v="2"/>
    <s v="Qatar"/>
    <x v="8"/>
    <x v="1"/>
    <s v="C"/>
    <x v="2784"/>
    <d v="2014-01-25T00:00:00"/>
    <n v="7946"/>
    <n v="152.58000000000001"/>
    <n v="97.44"/>
    <n v="1212400.68"/>
    <n v="774258.24"/>
    <n v="438142.44"/>
  </r>
  <r>
    <n v="454893481"/>
    <x v="3"/>
    <s v="Thailand"/>
    <x v="0"/>
    <x v="1"/>
    <s v="M"/>
    <x v="2785"/>
    <d v="2017-05-13T00:00:00"/>
    <n v="1945"/>
    <n v="651.21"/>
    <n v="524.96"/>
    <n v="1266603.45"/>
    <n v="1021047.2"/>
    <n v="245556.25"/>
  </r>
  <r>
    <n v="222718465"/>
    <x v="2"/>
    <s v="Qatar"/>
    <x v="10"/>
    <x v="1"/>
    <s v="H"/>
    <x v="1331"/>
    <d v="2011-11-16T00:00:00"/>
    <n v="6198"/>
    <n v="437.2"/>
    <n v="263.33"/>
    <n v="2709765.6"/>
    <n v="1632119.34"/>
    <n v="1077646.26"/>
  </r>
  <r>
    <n v="133763968"/>
    <x v="4"/>
    <s v="Cuba"/>
    <x v="9"/>
    <x v="1"/>
    <s v="L"/>
    <x v="1385"/>
    <d v="2014-10-12T00:00:00"/>
    <n v="2586"/>
    <n v="81.73"/>
    <n v="56.67"/>
    <n v="211353.78"/>
    <n v="146548.62"/>
    <n v="64805.16"/>
  </r>
  <r>
    <n v="227141320"/>
    <x v="3"/>
    <s v="Tajikistan"/>
    <x v="6"/>
    <x v="0"/>
    <s v="H"/>
    <x v="1212"/>
    <d v="2012-04-22T00:00:00"/>
    <n v="5019"/>
    <n v="205.7"/>
    <n v="117.11"/>
    <n v="1032408.3"/>
    <n v="587775.09"/>
    <n v="444633.21"/>
  </r>
  <r>
    <n v="612274348"/>
    <x v="2"/>
    <s v="Iran"/>
    <x v="6"/>
    <x v="0"/>
    <s v="C"/>
    <x v="235"/>
    <d v="2015-10-16T00:00:00"/>
    <n v="4441"/>
    <n v="205.7"/>
    <n v="117.11"/>
    <n v="913513.7"/>
    <n v="520085.51"/>
    <n v="393428.19"/>
  </r>
  <r>
    <n v="118899381"/>
    <x v="5"/>
    <s v="Palau"/>
    <x v="8"/>
    <x v="0"/>
    <s v="C"/>
    <x v="2159"/>
    <d v="2014-01-30T00:00:00"/>
    <n v="3824"/>
    <n v="152.58000000000001"/>
    <n v="97.44"/>
    <n v="583465.92000000004"/>
    <n v="372610.56"/>
    <n v="210855.36"/>
  </r>
  <r>
    <n v="347065246"/>
    <x v="3"/>
    <s v="Myanmar"/>
    <x v="5"/>
    <x v="1"/>
    <s v="H"/>
    <x v="2786"/>
    <d v="2012-04-01T00:00:00"/>
    <n v="3174"/>
    <n v="421.89"/>
    <n v="364.69"/>
    <n v="1339078.8600000001"/>
    <n v="1157526.06"/>
    <n v="181552.8"/>
  </r>
  <r>
    <n v="717133271"/>
    <x v="3"/>
    <s v="South Korea"/>
    <x v="11"/>
    <x v="1"/>
    <s v="L"/>
    <x v="2103"/>
    <d v="2013-03-12T00:00:00"/>
    <n v="4526"/>
    <n v="9.33"/>
    <n v="6.92"/>
    <n v="42227.58"/>
    <n v="31319.919999999998"/>
    <n v="10907.66"/>
  </r>
  <r>
    <n v="719777286"/>
    <x v="0"/>
    <s v="Ethiopia"/>
    <x v="6"/>
    <x v="0"/>
    <s v="H"/>
    <x v="2787"/>
    <d v="2011-11-10T00:00:00"/>
    <n v="6949"/>
    <n v="205.7"/>
    <n v="117.11"/>
    <n v="1429409.3"/>
    <n v="813797.39"/>
    <n v="615611.91"/>
  </r>
  <r>
    <n v="365983617"/>
    <x v="5"/>
    <s v="Federated States of Micronesia"/>
    <x v="4"/>
    <x v="0"/>
    <s v="L"/>
    <x v="361"/>
    <d v="2013-04-27T00:00:00"/>
    <n v="1540"/>
    <n v="255.28"/>
    <n v="159.41999999999999"/>
    <n v="393131.2"/>
    <n v="245506.8"/>
    <n v="147624.4"/>
  </r>
  <r>
    <n v="637051093"/>
    <x v="0"/>
    <s v="Mozambique"/>
    <x v="8"/>
    <x v="0"/>
    <s v="M"/>
    <x v="904"/>
    <d v="2018-03-17T00:00:00"/>
    <n v="6430"/>
    <n v="152.58000000000001"/>
    <n v="97.44"/>
    <n v="981089.4"/>
    <n v="626539.19999999995"/>
    <n v="354550.2"/>
  </r>
  <r>
    <n v="334591042"/>
    <x v="1"/>
    <s v="Montenegro"/>
    <x v="0"/>
    <x v="1"/>
    <s v="H"/>
    <x v="1717"/>
    <d v="2010-11-09T00:00:00"/>
    <n v="1780"/>
    <n v="651.21"/>
    <n v="524.96"/>
    <n v="1159153.8"/>
    <n v="934428.8"/>
    <n v="224725"/>
  </r>
  <r>
    <n v="130527293"/>
    <x v="2"/>
    <s v="Syria"/>
    <x v="9"/>
    <x v="1"/>
    <s v="H"/>
    <x v="943"/>
    <d v="2010-04-29T00:00:00"/>
    <n v="4782"/>
    <n v="81.73"/>
    <n v="56.67"/>
    <n v="390832.86"/>
    <n v="270995.94"/>
    <n v="119836.92"/>
  </r>
  <r>
    <n v="317096173"/>
    <x v="4"/>
    <s v="Dominica"/>
    <x v="8"/>
    <x v="1"/>
    <s v="L"/>
    <x v="2707"/>
    <d v="2017-10-19T00:00:00"/>
    <n v="4659"/>
    <n v="152.58000000000001"/>
    <n v="97.44"/>
    <n v="710870.22"/>
    <n v="453972.96"/>
    <n v="256897.26"/>
  </r>
  <r>
    <n v="356846511"/>
    <x v="2"/>
    <s v="Israel"/>
    <x v="8"/>
    <x v="1"/>
    <s v="M"/>
    <x v="41"/>
    <d v="2011-11-07T00:00:00"/>
    <n v="7667"/>
    <n v="152.58000000000001"/>
    <n v="97.44"/>
    <n v="1169830.8600000001"/>
    <n v="747072.48"/>
    <n v="422758.38"/>
  </r>
  <r>
    <n v="232639634"/>
    <x v="0"/>
    <s v="Burundi"/>
    <x v="4"/>
    <x v="1"/>
    <s v="H"/>
    <x v="650"/>
    <d v="2012-07-17T00:00:00"/>
    <n v="2092"/>
    <n v="255.28"/>
    <n v="159.41999999999999"/>
    <n v="534045.76"/>
    <n v="333506.64"/>
    <n v="200539.12"/>
  </r>
  <r>
    <n v="897649371"/>
    <x v="3"/>
    <s v="Maldives"/>
    <x v="8"/>
    <x v="1"/>
    <s v="C"/>
    <x v="2788"/>
    <d v="2019-03-16T00:00:00"/>
    <n v="3252"/>
    <n v="152.58000000000001"/>
    <n v="97.44"/>
    <n v="496190.16"/>
    <n v="316874.88"/>
    <n v="179315.28"/>
  </r>
  <r>
    <n v="225362050"/>
    <x v="1"/>
    <s v="Andorra"/>
    <x v="9"/>
    <x v="0"/>
    <s v="L"/>
    <x v="2388"/>
    <d v="2018-11-06T00:00:00"/>
    <n v="8494"/>
    <n v="81.73"/>
    <n v="56.67"/>
    <n v="694214.62"/>
    <n v="481354.98"/>
    <n v="212859.64"/>
  </r>
  <r>
    <n v="659576499"/>
    <x v="4"/>
    <s v="Dominica"/>
    <x v="3"/>
    <x v="0"/>
    <s v="H"/>
    <x v="2789"/>
    <d v="2017-05-27T00:00:00"/>
    <n v="2198"/>
    <n v="668.27"/>
    <n v="502.54"/>
    <n v="1468857.46"/>
    <n v="1104582.92"/>
    <n v="364274.54"/>
  </r>
  <r>
    <n v="664404046"/>
    <x v="2"/>
    <s v="Iraq"/>
    <x v="6"/>
    <x v="1"/>
    <s v="C"/>
    <x v="2449"/>
    <d v="2015-11-09T00:00:00"/>
    <n v="777"/>
    <n v="205.7"/>
    <n v="117.11"/>
    <n v="159828.9"/>
    <n v="90994.47"/>
    <n v="68834.429999999993"/>
  </r>
  <r>
    <n v="574268519"/>
    <x v="4"/>
    <s v="Saint Lucia"/>
    <x v="6"/>
    <x v="0"/>
    <s v="M"/>
    <x v="1110"/>
    <d v="2011-07-06T00:00:00"/>
    <n v="7671"/>
    <n v="205.7"/>
    <n v="117.11"/>
    <n v="1577924.7"/>
    <n v="898350.81"/>
    <n v="679573.89"/>
  </r>
  <r>
    <n v="343906247"/>
    <x v="1"/>
    <s v="Montenegro"/>
    <x v="9"/>
    <x v="0"/>
    <s v="C"/>
    <x v="2478"/>
    <d v="2021-01-06T00:00:00"/>
    <n v="8356"/>
    <n v="81.73"/>
    <n v="56.67"/>
    <n v="682935.88"/>
    <n v="473534.52"/>
    <n v="209401.36"/>
  </r>
  <r>
    <n v="898366057"/>
    <x v="1"/>
    <s v="Moldova "/>
    <x v="9"/>
    <x v="0"/>
    <s v="C"/>
    <x v="1440"/>
    <d v="2019-05-26T00:00:00"/>
    <n v="5335"/>
    <n v="81.73"/>
    <n v="56.67"/>
    <n v="436029.55"/>
    <n v="302334.45"/>
    <n v="133695.1"/>
  </r>
  <r>
    <n v="983009278"/>
    <x v="1"/>
    <s v="Georgia"/>
    <x v="1"/>
    <x v="0"/>
    <s v="H"/>
    <x v="802"/>
    <d v="2017-07-18T00:00:00"/>
    <n v="3145"/>
    <n v="47.45"/>
    <n v="31.79"/>
    <n v="149230.25"/>
    <n v="99979.55"/>
    <n v="49250.7"/>
  </r>
  <r>
    <n v="313509738"/>
    <x v="1"/>
    <s v="Germany"/>
    <x v="5"/>
    <x v="0"/>
    <s v="C"/>
    <x v="215"/>
    <d v="2010-08-21T00:00:00"/>
    <n v="3353"/>
    <n v="421.89"/>
    <n v="364.69"/>
    <n v="1414597.17"/>
    <n v="1222805.57"/>
    <n v="191791.6"/>
  </r>
  <r>
    <n v="925853765"/>
    <x v="1"/>
    <s v="Russia"/>
    <x v="8"/>
    <x v="1"/>
    <s v="M"/>
    <x v="707"/>
    <d v="2019-07-10T00:00:00"/>
    <n v="9558"/>
    <n v="152.58000000000001"/>
    <n v="97.44"/>
    <n v="1458359.64"/>
    <n v="931331.52"/>
    <n v="527028.12"/>
  </r>
  <r>
    <n v="426340186"/>
    <x v="3"/>
    <s v="Taiwan"/>
    <x v="8"/>
    <x v="0"/>
    <s v="M"/>
    <x v="2790"/>
    <d v="2019-07-18T00:00:00"/>
    <n v="2390"/>
    <n v="152.58000000000001"/>
    <n v="97.44"/>
    <n v="364666.2"/>
    <n v="232881.6"/>
    <n v="131784.6"/>
  </r>
  <r>
    <n v="541580331"/>
    <x v="4"/>
    <s v="El Salvador"/>
    <x v="7"/>
    <x v="0"/>
    <s v="M"/>
    <x v="1966"/>
    <d v="2012-07-23T00:00:00"/>
    <n v="4510"/>
    <n v="109.28"/>
    <n v="35.840000000000003"/>
    <n v="492852.8"/>
    <n v="161638.39999999999"/>
    <n v="331214.40000000002"/>
  </r>
  <r>
    <n v="368498027"/>
    <x v="4"/>
    <s v="Jamaica"/>
    <x v="2"/>
    <x v="1"/>
    <s v="H"/>
    <x v="2791"/>
    <d v="2018-11-12T00:00:00"/>
    <n v="5610"/>
    <n v="154.06"/>
    <n v="90.93"/>
    <n v="864276.6"/>
    <n v="510117.3"/>
    <n v="354159.3"/>
  </r>
  <r>
    <n v="424329602"/>
    <x v="0"/>
    <s v="Kenya"/>
    <x v="7"/>
    <x v="0"/>
    <s v="H"/>
    <x v="2482"/>
    <d v="2019-04-30T00:00:00"/>
    <n v="7414"/>
    <n v="109.28"/>
    <n v="35.840000000000003"/>
    <n v="810201.92"/>
    <n v="265717.76000000001"/>
    <n v="544484.16"/>
  </r>
  <r>
    <n v="396623885"/>
    <x v="3"/>
    <s v="South Korea"/>
    <x v="5"/>
    <x v="0"/>
    <s v="L"/>
    <x v="617"/>
    <d v="2016-11-17T00:00:00"/>
    <n v="8676"/>
    <n v="421.89"/>
    <n v="364.69"/>
    <n v="3660317.64"/>
    <n v="3164050.44"/>
    <n v="496267.2"/>
  </r>
  <r>
    <n v="493242204"/>
    <x v="1"/>
    <s v="Cyprus"/>
    <x v="7"/>
    <x v="1"/>
    <s v="H"/>
    <x v="2792"/>
    <d v="2011-04-13T00:00:00"/>
    <n v="184"/>
    <n v="109.28"/>
    <n v="35.840000000000003"/>
    <n v="20107.52"/>
    <n v="6594.56"/>
    <n v="13512.96"/>
  </r>
  <r>
    <n v="992358386"/>
    <x v="0"/>
    <s v="Rwanda"/>
    <x v="7"/>
    <x v="0"/>
    <s v="M"/>
    <x v="2793"/>
    <d v="2018-10-07T00:00:00"/>
    <n v="9754"/>
    <n v="109.28"/>
    <n v="35.840000000000003"/>
    <n v="1065917.1200000001"/>
    <n v="349583.35999999999"/>
    <n v="716333.76"/>
  </r>
  <r>
    <n v="892458760"/>
    <x v="0"/>
    <s v="Guinea-Bissau"/>
    <x v="0"/>
    <x v="1"/>
    <s v="M"/>
    <x v="2794"/>
    <d v="2016-06-16T00:00:00"/>
    <n v="7234"/>
    <n v="651.21"/>
    <n v="524.96"/>
    <n v="4710853.1399999997"/>
    <n v="3797560.64"/>
    <n v="913292.5"/>
  </r>
  <r>
    <n v="162342154"/>
    <x v="0"/>
    <s v="Angola"/>
    <x v="4"/>
    <x v="0"/>
    <s v="C"/>
    <x v="184"/>
    <d v="2012-10-08T00:00:00"/>
    <n v="9506"/>
    <n v="255.28"/>
    <n v="159.41999999999999"/>
    <n v="2426691.6800000002"/>
    <n v="1515446.52"/>
    <n v="911245.16"/>
  </r>
  <r>
    <n v="191119897"/>
    <x v="5"/>
    <s v="Kiribati"/>
    <x v="10"/>
    <x v="1"/>
    <s v="C"/>
    <x v="1369"/>
    <d v="2010-03-14T00:00:00"/>
    <n v="5479"/>
    <n v="437.2"/>
    <n v="263.33"/>
    <n v="2395418.7999999998"/>
    <n v="1442785.07"/>
    <n v="952633.73"/>
  </r>
  <r>
    <n v="638215816"/>
    <x v="1"/>
    <s v="Moldova "/>
    <x v="4"/>
    <x v="1"/>
    <s v="M"/>
    <x v="2795"/>
    <d v="2015-02-18T00:00:00"/>
    <n v="1097"/>
    <n v="255.28"/>
    <n v="159.41999999999999"/>
    <n v="280042.15999999997"/>
    <n v="174883.74"/>
    <n v="105158.42"/>
  </r>
  <r>
    <n v="783366239"/>
    <x v="0"/>
    <s v="Senegal"/>
    <x v="10"/>
    <x v="0"/>
    <s v="L"/>
    <x v="1423"/>
    <d v="2011-12-06T00:00:00"/>
    <n v="4333"/>
    <n v="437.2"/>
    <n v="263.33"/>
    <n v="1894387.6"/>
    <n v="1141008.8899999999"/>
    <n v="753378.71"/>
  </r>
  <r>
    <n v="876619994"/>
    <x v="1"/>
    <s v="Czech Republic"/>
    <x v="0"/>
    <x v="1"/>
    <s v="H"/>
    <x v="2796"/>
    <d v="2011-09-10T00:00:00"/>
    <n v="192"/>
    <n v="651.21"/>
    <n v="524.96"/>
    <n v="125032.32000000001"/>
    <n v="100792.32000000001"/>
    <n v="24240"/>
  </r>
  <r>
    <n v="788338410"/>
    <x v="0"/>
    <s v="Nigeria"/>
    <x v="11"/>
    <x v="1"/>
    <s v="M"/>
    <x v="942"/>
    <d v="2015-02-08T00:00:00"/>
    <n v="5709"/>
    <n v="9.33"/>
    <n v="6.92"/>
    <n v="53264.97"/>
    <n v="39506.28"/>
    <n v="13758.69"/>
  </r>
  <r>
    <n v="459195315"/>
    <x v="0"/>
    <s v="Lesotho"/>
    <x v="2"/>
    <x v="0"/>
    <s v="M"/>
    <x v="2797"/>
    <d v="2016-12-05T00:00:00"/>
    <n v="4953"/>
    <n v="154.06"/>
    <n v="90.93"/>
    <n v="763059.18"/>
    <n v="450376.29"/>
    <n v="312682.89"/>
  </r>
  <r>
    <n v="350177037"/>
    <x v="1"/>
    <s v="Montenegro"/>
    <x v="6"/>
    <x v="1"/>
    <s v="M"/>
    <x v="2798"/>
    <d v="2010-11-12T00:00:00"/>
    <n v="4022"/>
    <n v="205.7"/>
    <n v="117.11"/>
    <n v="827325.4"/>
    <n v="471016.42"/>
    <n v="356308.98"/>
  </r>
  <r>
    <n v="992582404"/>
    <x v="1"/>
    <s v="Russia"/>
    <x v="4"/>
    <x v="1"/>
    <s v="M"/>
    <x v="2704"/>
    <d v="2011-09-05T00:00:00"/>
    <n v="6046"/>
    <n v="255.28"/>
    <n v="159.41999999999999"/>
    <n v="1543422.88"/>
    <n v="963853.32"/>
    <n v="579569.56000000006"/>
  </r>
  <r>
    <n v="738022744"/>
    <x v="1"/>
    <s v="Netherlands"/>
    <x v="10"/>
    <x v="1"/>
    <s v="C"/>
    <x v="2799"/>
    <d v="2010-06-05T00:00:00"/>
    <n v="6185"/>
    <n v="437.2"/>
    <n v="263.33"/>
    <n v="2704082"/>
    <n v="1628696.05"/>
    <n v="1075385.95"/>
  </r>
  <r>
    <n v="708421885"/>
    <x v="1"/>
    <s v="Croatia"/>
    <x v="4"/>
    <x v="0"/>
    <s v="L"/>
    <x v="2619"/>
    <d v="2016-12-24T00:00:00"/>
    <n v="6633"/>
    <n v="255.28"/>
    <n v="159.41999999999999"/>
    <n v="1693272.24"/>
    <n v="1057432.8600000001"/>
    <n v="635839.38"/>
  </r>
  <r>
    <n v="746016156"/>
    <x v="5"/>
    <s v="Australia"/>
    <x v="5"/>
    <x v="1"/>
    <s v="M"/>
    <x v="2800"/>
    <d v="2014-04-01T00:00:00"/>
    <n v="1614"/>
    <n v="421.89"/>
    <n v="364.69"/>
    <n v="680930.46"/>
    <n v="588609.66"/>
    <n v="92320.8"/>
  </r>
  <r>
    <n v="763354384"/>
    <x v="1"/>
    <s v="Slovenia"/>
    <x v="1"/>
    <x v="0"/>
    <s v="L"/>
    <x v="1882"/>
    <d v="2015-04-15T00:00:00"/>
    <n v="2381"/>
    <n v="47.45"/>
    <n v="31.79"/>
    <n v="112978.45"/>
    <n v="75691.990000000005"/>
    <n v="37286.46"/>
  </r>
  <r>
    <n v="293297898"/>
    <x v="2"/>
    <s v="Azerbaijan"/>
    <x v="6"/>
    <x v="0"/>
    <s v="H"/>
    <x v="2801"/>
    <d v="2018-08-22T00:00:00"/>
    <n v="2221"/>
    <n v="205.7"/>
    <n v="117.11"/>
    <n v="456859.7"/>
    <n v="260101.31"/>
    <n v="196758.39"/>
  </r>
  <r>
    <n v="739020526"/>
    <x v="1"/>
    <s v="Moldova "/>
    <x v="6"/>
    <x v="0"/>
    <s v="L"/>
    <x v="915"/>
    <d v="2012-01-26T00:00:00"/>
    <n v="1451"/>
    <n v="205.7"/>
    <n v="117.11"/>
    <n v="298470.7"/>
    <n v="169926.61"/>
    <n v="128544.09"/>
  </r>
  <r>
    <n v="424008595"/>
    <x v="0"/>
    <s v="Comoros"/>
    <x v="9"/>
    <x v="0"/>
    <s v="C"/>
    <x v="2802"/>
    <d v="2015-06-28T00:00:00"/>
    <n v="2421"/>
    <n v="81.73"/>
    <n v="56.67"/>
    <n v="197868.33"/>
    <n v="137198.07"/>
    <n v="60670.26"/>
  </r>
  <r>
    <n v="442060935"/>
    <x v="0"/>
    <s v="Madagascar"/>
    <x v="5"/>
    <x v="0"/>
    <s v="C"/>
    <x v="2803"/>
    <d v="2019-12-22T00:00:00"/>
    <n v="4509"/>
    <n v="421.89"/>
    <n v="364.69"/>
    <n v="1902302.01"/>
    <n v="1644387.21"/>
    <n v="257914.8"/>
  </r>
  <r>
    <n v="607288873"/>
    <x v="1"/>
    <s v="Ireland"/>
    <x v="2"/>
    <x v="1"/>
    <s v="M"/>
    <x v="1627"/>
    <d v="2020-08-11T00:00:00"/>
    <n v="9128"/>
    <n v="154.06"/>
    <n v="90.93"/>
    <n v="1406259.68"/>
    <n v="830009.04"/>
    <n v="576250.64"/>
  </r>
  <r>
    <n v="804116237"/>
    <x v="6"/>
    <s v="Canada"/>
    <x v="1"/>
    <x v="0"/>
    <s v="C"/>
    <x v="382"/>
    <d v="2013-09-16T00:00:00"/>
    <n v="4719"/>
    <n v="47.45"/>
    <n v="31.79"/>
    <n v="223916.55"/>
    <n v="150017.01"/>
    <n v="73899.539999999994"/>
  </r>
  <r>
    <n v="537279355"/>
    <x v="2"/>
    <s v="Oman"/>
    <x v="9"/>
    <x v="0"/>
    <s v="C"/>
    <x v="971"/>
    <d v="2019-09-30T00:00:00"/>
    <n v="1756"/>
    <n v="81.73"/>
    <n v="56.67"/>
    <n v="143517.88"/>
    <n v="99512.52"/>
    <n v="44005.36"/>
  </r>
  <r>
    <n v="281827056"/>
    <x v="0"/>
    <s v="Madagascar"/>
    <x v="1"/>
    <x v="1"/>
    <s v="H"/>
    <x v="2709"/>
    <d v="2011-02-17T00:00:00"/>
    <n v="7744"/>
    <n v="47.45"/>
    <n v="31.79"/>
    <n v="367452.8"/>
    <n v="246181.76000000001"/>
    <n v="121271.03999999999"/>
  </r>
  <r>
    <n v="133120667"/>
    <x v="1"/>
    <s v="United Kingdom"/>
    <x v="6"/>
    <x v="1"/>
    <s v="M"/>
    <x v="2541"/>
    <d v="2019-03-02T00:00:00"/>
    <n v="2219"/>
    <n v="205.7"/>
    <n v="117.11"/>
    <n v="456448.3"/>
    <n v="259867.09"/>
    <n v="196581.21"/>
  </r>
  <r>
    <n v="256834018"/>
    <x v="3"/>
    <s v="India"/>
    <x v="3"/>
    <x v="0"/>
    <s v="H"/>
    <x v="1488"/>
    <d v="2016-01-17T00:00:00"/>
    <n v="1748"/>
    <n v="668.27"/>
    <n v="502.54"/>
    <n v="1168135.96"/>
    <n v="878439.92"/>
    <n v="289696.03999999998"/>
  </r>
  <r>
    <n v="438953435"/>
    <x v="0"/>
    <s v="Rwanda"/>
    <x v="3"/>
    <x v="0"/>
    <s v="M"/>
    <x v="1766"/>
    <d v="2011-01-29T00:00:00"/>
    <n v="4931"/>
    <n v="668.27"/>
    <n v="502.54"/>
    <n v="3295239.37"/>
    <n v="2478024.7400000002"/>
    <n v="817214.63"/>
  </r>
  <r>
    <n v="535777747"/>
    <x v="0"/>
    <s v="Tanzania"/>
    <x v="2"/>
    <x v="0"/>
    <s v="L"/>
    <x v="1658"/>
    <d v="2014-06-14T00:00:00"/>
    <n v="7396"/>
    <n v="154.06"/>
    <n v="90.93"/>
    <n v="1139427.76"/>
    <n v="672518.28"/>
    <n v="466909.48"/>
  </r>
  <r>
    <n v="923918282"/>
    <x v="5"/>
    <s v="Tonga"/>
    <x v="9"/>
    <x v="1"/>
    <s v="L"/>
    <x v="1461"/>
    <d v="2014-11-27T00:00:00"/>
    <n v="6806"/>
    <n v="81.73"/>
    <n v="56.67"/>
    <n v="556254.38"/>
    <n v="385696.02"/>
    <n v="170558.36"/>
  </r>
  <r>
    <n v="250298869"/>
    <x v="1"/>
    <s v="Czech Republic"/>
    <x v="9"/>
    <x v="0"/>
    <s v="L"/>
    <x v="874"/>
    <d v="2017-09-04T00:00:00"/>
    <n v="7852"/>
    <n v="81.73"/>
    <n v="56.67"/>
    <n v="641743.96"/>
    <n v="444972.84"/>
    <n v="196771.12"/>
  </r>
  <r>
    <n v="382155835"/>
    <x v="5"/>
    <s v="Vanuatu"/>
    <x v="6"/>
    <x v="0"/>
    <s v="H"/>
    <x v="2804"/>
    <d v="2012-11-06T00:00:00"/>
    <n v="7259"/>
    <n v="205.7"/>
    <n v="117.11"/>
    <n v="1493176.3"/>
    <n v="850101.49"/>
    <n v="643074.81000000006"/>
  </r>
  <r>
    <n v="557038009"/>
    <x v="1"/>
    <s v="Slovenia"/>
    <x v="4"/>
    <x v="0"/>
    <s v="H"/>
    <x v="785"/>
    <d v="2012-01-05T00:00:00"/>
    <n v="8780"/>
    <n v="255.28"/>
    <n v="159.41999999999999"/>
    <n v="2241358.4"/>
    <n v="1399707.6"/>
    <n v="841650.8"/>
  </r>
  <r>
    <n v="532806718"/>
    <x v="2"/>
    <s v="Iraq"/>
    <x v="4"/>
    <x v="0"/>
    <s v="C"/>
    <x v="733"/>
    <d v="2011-07-04T00:00:00"/>
    <n v="8203"/>
    <n v="255.28"/>
    <n v="159.41999999999999"/>
    <n v="2094061.84"/>
    <n v="1307722.26"/>
    <n v="786339.58"/>
  </r>
  <r>
    <n v="137635791"/>
    <x v="0"/>
    <s v="Namibia"/>
    <x v="1"/>
    <x v="0"/>
    <s v="H"/>
    <x v="2805"/>
    <d v="2012-07-07T00:00:00"/>
    <n v="8344"/>
    <n v="47.45"/>
    <n v="31.79"/>
    <n v="395922.8"/>
    <n v="265255.76"/>
    <n v="130667.04"/>
  </r>
  <r>
    <n v="620011556"/>
    <x v="3"/>
    <s v="Myanmar"/>
    <x v="6"/>
    <x v="0"/>
    <s v="L"/>
    <x v="575"/>
    <d v="2017-06-16T00:00:00"/>
    <n v="4052"/>
    <n v="205.7"/>
    <n v="117.11"/>
    <n v="833496.4"/>
    <n v="474529.72"/>
    <n v="358966.68"/>
  </r>
  <r>
    <n v="598732841"/>
    <x v="3"/>
    <s v="Bhutan"/>
    <x v="10"/>
    <x v="1"/>
    <s v="C"/>
    <x v="2211"/>
    <d v="2010-12-02T00:00:00"/>
    <n v="7208"/>
    <n v="437.2"/>
    <n v="263.33"/>
    <n v="3151337.6"/>
    <n v="1898082.64"/>
    <n v="1253254.96"/>
  </r>
  <r>
    <n v="112910974"/>
    <x v="1"/>
    <s v="Ukraine"/>
    <x v="9"/>
    <x v="1"/>
    <s v="H"/>
    <x v="2"/>
    <d v="2014-08-23T00:00:00"/>
    <n v="1721"/>
    <n v="81.73"/>
    <n v="56.67"/>
    <n v="140657.32999999999"/>
    <n v="97529.07"/>
    <n v="43128.26"/>
  </r>
  <r>
    <n v="171969783"/>
    <x v="5"/>
    <s v="Federated States of Micronesia"/>
    <x v="7"/>
    <x v="0"/>
    <s v="C"/>
    <x v="1062"/>
    <d v="2011-02-16T00:00:00"/>
    <n v="8535"/>
    <n v="109.28"/>
    <n v="35.840000000000003"/>
    <n v="932704.8"/>
    <n v="305894.40000000002"/>
    <n v="626810.4"/>
  </r>
  <r>
    <n v="505645596"/>
    <x v="1"/>
    <s v="Ukraine"/>
    <x v="8"/>
    <x v="0"/>
    <s v="L"/>
    <x v="2806"/>
    <d v="2017-09-21T00:00:00"/>
    <n v="623"/>
    <n v="152.58000000000001"/>
    <n v="97.44"/>
    <n v="95057.34"/>
    <n v="60705.120000000003"/>
    <n v="34352.22"/>
  </r>
  <r>
    <n v="913987243"/>
    <x v="0"/>
    <s v="Niger"/>
    <x v="6"/>
    <x v="0"/>
    <s v="C"/>
    <x v="1472"/>
    <d v="2017-03-22T00:00:00"/>
    <n v="7991"/>
    <n v="205.7"/>
    <n v="117.11"/>
    <n v="1643748.7"/>
    <n v="935826.01"/>
    <n v="707922.69"/>
  </r>
  <r>
    <n v="817356050"/>
    <x v="1"/>
    <s v="Kosovo"/>
    <x v="9"/>
    <x v="1"/>
    <s v="M"/>
    <x v="2571"/>
    <d v="2017-06-10T00:00:00"/>
    <n v="2673"/>
    <n v="81.73"/>
    <n v="56.67"/>
    <n v="218464.29"/>
    <n v="151478.91"/>
    <n v="66985.38"/>
  </r>
  <r>
    <n v="606425845"/>
    <x v="3"/>
    <s v="Mongolia"/>
    <x v="0"/>
    <x v="0"/>
    <s v="L"/>
    <x v="2807"/>
    <d v="2019-06-09T00:00:00"/>
    <n v="3739"/>
    <n v="651.21"/>
    <n v="524.96"/>
    <n v="2434874.19"/>
    <n v="1962825.44"/>
    <n v="472048.75"/>
  </r>
  <r>
    <n v="292182958"/>
    <x v="0"/>
    <s v="Cape Verde"/>
    <x v="5"/>
    <x v="1"/>
    <s v="M"/>
    <x v="2808"/>
    <d v="2018-09-28T00:00:00"/>
    <n v="2285"/>
    <n v="421.89"/>
    <n v="364.69"/>
    <n v="964018.65"/>
    <n v="833316.65"/>
    <n v="130702"/>
  </r>
  <r>
    <n v="855926215"/>
    <x v="1"/>
    <s v="Ireland"/>
    <x v="8"/>
    <x v="0"/>
    <s v="H"/>
    <x v="2725"/>
    <d v="2017-02-23T00:00:00"/>
    <n v="6442"/>
    <n v="152.58000000000001"/>
    <n v="97.44"/>
    <n v="982920.36"/>
    <n v="627708.48"/>
    <n v="355211.88"/>
  </r>
  <r>
    <n v="199266946"/>
    <x v="2"/>
    <s v="Oman"/>
    <x v="10"/>
    <x v="1"/>
    <s v="C"/>
    <x v="833"/>
    <d v="2011-03-08T00:00:00"/>
    <n v="6372"/>
    <n v="437.2"/>
    <n v="263.33"/>
    <n v="2785838.4"/>
    <n v="1677938.76"/>
    <n v="1107899.6399999999"/>
  </r>
  <r>
    <n v="794128978"/>
    <x v="4"/>
    <s v="Saint Vincent and the Grenadines"/>
    <x v="10"/>
    <x v="0"/>
    <s v="C"/>
    <x v="1629"/>
    <d v="2012-07-25T00:00:00"/>
    <n v="9267"/>
    <n v="437.2"/>
    <n v="263.33"/>
    <n v="4051532.4"/>
    <n v="2440279.11"/>
    <n v="1611253.29"/>
  </r>
  <r>
    <n v="232748639"/>
    <x v="3"/>
    <s v="Cambodia"/>
    <x v="5"/>
    <x v="1"/>
    <s v="L"/>
    <x v="2809"/>
    <d v="2014-11-27T00:00:00"/>
    <n v="4349"/>
    <n v="421.89"/>
    <n v="364.69"/>
    <n v="1834799.61"/>
    <n v="1586036.81"/>
    <n v="248762.8"/>
  </r>
  <r>
    <n v="677674758"/>
    <x v="3"/>
    <s v="Kyrgyzstan"/>
    <x v="8"/>
    <x v="1"/>
    <s v="L"/>
    <x v="2810"/>
    <d v="2010-07-03T00:00:00"/>
    <n v="7875"/>
    <n v="152.58000000000001"/>
    <n v="97.44"/>
    <n v="1201567.5"/>
    <n v="767340"/>
    <n v="434227.5"/>
  </r>
  <r>
    <n v="311768662"/>
    <x v="1"/>
    <s v="Liechtenstein"/>
    <x v="5"/>
    <x v="0"/>
    <s v="M"/>
    <x v="2610"/>
    <d v="2014-04-02T00:00:00"/>
    <n v="8130"/>
    <n v="421.89"/>
    <n v="364.69"/>
    <n v="3429965.7"/>
    <n v="2964929.7"/>
    <n v="465036"/>
  </r>
  <r>
    <n v="988204181"/>
    <x v="3"/>
    <s v="Kazakhstan"/>
    <x v="6"/>
    <x v="1"/>
    <s v="M"/>
    <x v="295"/>
    <d v="2020-04-25T00:00:00"/>
    <n v="432"/>
    <n v="205.7"/>
    <n v="117.11"/>
    <n v="88862.399999999994"/>
    <n v="50591.519999999997"/>
    <n v="38270.879999999997"/>
  </r>
  <r>
    <n v="580467641"/>
    <x v="0"/>
    <s v="Uganda"/>
    <x v="8"/>
    <x v="1"/>
    <s v="M"/>
    <x v="920"/>
    <d v="2018-08-31T00:00:00"/>
    <n v="2129"/>
    <n v="152.58000000000001"/>
    <n v="97.44"/>
    <n v="324842.82"/>
    <n v="207449.76"/>
    <n v="117393.06"/>
  </r>
  <r>
    <n v="632357871"/>
    <x v="1"/>
    <s v="Andorra"/>
    <x v="6"/>
    <x v="0"/>
    <s v="H"/>
    <x v="191"/>
    <d v="2013-10-14T00:00:00"/>
    <n v="7601"/>
    <n v="205.7"/>
    <n v="117.11"/>
    <n v="1563525.7"/>
    <n v="890153.11"/>
    <n v="673372.59"/>
  </r>
  <r>
    <n v="507986199"/>
    <x v="1"/>
    <s v="Finland"/>
    <x v="1"/>
    <x v="0"/>
    <s v="H"/>
    <x v="2811"/>
    <d v="2019-08-05T00:00:00"/>
    <n v="3260"/>
    <n v="47.45"/>
    <n v="31.79"/>
    <n v="154687"/>
    <n v="103635.4"/>
    <n v="51051.6"/>
  </r>
  <r>
    <n v="541776454"/>
    <x v="0"/>
    <s v="Burundi"/>
    <x v="5"/>
    <x v="0"/>
    <s v="H"/>
    <x v="2658"/>
    <d v="2015-07-11T00:00:00"/>
    <n v="2547"/>
    <n v="421.89"/>
    <n v="364.69"/>
    <n v="1074553.83"/>
    <n v="928865.43"/>
    <n v="145688.4"/>
  </r>
  <r>
    <n v="688464963"/>
    <x v="0"/>
    <s v="The Gambia"/>
    <x v="8"/>
    <x v="0"/>
    <s v="H"/>
    <x v="302"/>
    <d v="2010-01-16T00:00:00"/>
    <n v="937"/>
    <n v="152.58000000000001"/>
    <n v="97.44"/>
    <n v="142967.46"/>
    <n v="91301.28"/>
    <n v="51666.18"/>
  </r>
  <r>
    <n v="973100554"/>
    <x v="1"/>
    <s v="Monaco"/>
    <x v="4"/>
    <x v="0"/>
    <s v="M"/>
    <x v="2812"/>
    <d v="2014-06-23T00:00:00"/>
    <n v="933"/>
    <n v="255.28"/>
    <n v="159.41999999999999"/>
    <n v="238176.24"/>
    <n v="148738.85999999999"/>
    <n v="89437.38"/>
  </r>
  <r>
    <n v="141044557"/>
    <x v="1"/>
    <s v="Poland"/>
    <x v="9"/>
    <x v="0"/>
    <s v="H"/>
    <x v="1976"/>
    <d v="2016-08-12T00:00:00"/>
    <n v="7073"/>
    <n v="81.73"/>
    <n v="56.67"/>
    <n v="578076.29"/>
    <n v="400826.91"/>
    <n v="177249.38"/>
  </r>
  <r>
    <n v="607970798"/>
    <x v="5"/>
    <s v="New Zealand"/>
    <x v="3"/>
    <x v="1"/>
    <s v="M"/>
    <x v="1645"/>
    <d v="2019-04-07T00:00:00"/>
    <n v="924"/>
    <n v="668.27"/>
    <n v="502.54"/>
    <n v="617481.48"/>
    <n v="464346.96"/>
    <n v="153134.51999999999"/>
  </r>
  <r>
    <n v="809865605"/>
    <x v="5"/>
    <s v="Solomon Islands"/>
    <x v="7"/>
    <x v="0"/>
    <s v="M"/>
    <x v="2813"/>
    <d v="2012-07-25T00:00:00"/>
    <n v="6084"/>
    <n v="109.28"/>
    <n v="35.840000000000003"/>
    <n v="664859.52"/>
    <n v="218050.56"/>
    <n v="446808.96"/>
  </r>
  <r>
    <n v="153027808"/>
    <x v="5"/>
    <s v="Kiribati"/>
    <x v="3"/>
    <x v="1"/>
    <s v="L"/>
    <x v="868"/>
    <d v="2019-02-24T00:00:00"/>
    <n v="3184"/>
    <n v="668.27"/>
    <n v="502.54"/>
    <n v="2127771.6800000002"/>
    <n v="1600087.36"/>
    <n v="527684.31999999995"/>
  </r>
  <r>
    <n v="364068734"/>
    <x v="3"/>
    <s v="Vietnam"/>
    <x v="7"/>
    <x v="1"/>
    <s v="M"/>
    <x v="231"/>
    <d v="2016-11-29T00:00:00"/>
    <n v="4884"/>
    <n v="109.28"/>
    <n v="35.840000000000003"/>
    <n v="533723.52"/>
    <n v="175042.56"/>
    <n v="358680.96"/>
  </r>
  <r>
    <n v="539912211"/>
    <x v="1"/>
    <s v="Belarus"/>
    <x v="3"/>
    <x v="1"/>
    <s v="L"/>
    <x v="2215"/>
    <d v="2012-10-24T00:00:00"/>
    <n v="876"/>
    <n v="668.27"/>
    <n v="502.54"/>
    <n v="585404.52"/>
    <n v="440225.04"/>
    <n v="145179.48000000001"/>
  </r>
  <r>
    <n v="297794568"/>
    <x v="5"/>
    <s v="Solomon Islands"/>
    <x v="3"/>
    <x v="0"/>
    <s v="L"/>
    <x v="1548"/>
    <d v="2010-11-16T00:00:00"/>
    <n v="2885"/>
    <n v="668.27"/>
    <n v="502.54"/>
    <n v="1927958.95"/>
    <n v="1449827.9"/>
    <n v="478131.05"/>
  </r>
  <r>
    <n v="225264632"/>
    <x v="2"/>
    <s v="Kuwait"/>
    <x v="2"/>
    <x v="0"/>
    <s v="L"/>
    <x v="355"/>
    <d v="2011-10-31T00:00:00"/>
    <n v="9665"/>
    <n v="154.06"/>
    <n v="90.93"/>
    <n v="1488989.9"/>
    <n v="878838.45"/>
    <n v="610151.44999999995"/>
  </r>
  <r>
    <n v="530183732"/>
    <x v="0"/>
    <s v="Mali"/>
    <x v="9"/>
    <x v="1"/>
    <s v="C"/>
    <x v="2814"/>
    <d v="2015-11-10T00:00:00"/>
    <n v="2003"/>
    <n v="81.73"/>
    <n v="56.67"/>
    <n v="163705.19"/>
    <n v="113510.01"/>
    <n v="50195.18"/>
  </r>
  <r>
    <n v="590725696"/>
    <x v="3"/>
    <s v="Maldives"/>
    <x v="8"/>
    <x v="0"/>
    <s v="L"/>
    <x v="2131"/>
    <d v="2015-01-27T00:00:00"/>
    <n v="7715"/>
    <n v="152.58000000000001"/>
    <n v="97.44"/>
    <n v="1177154.7"/>
    <n v="751749.6"/>
    <n v="425405.1"/>
  </r>
  <r>
    <n v="305376851"/>
    <x v="2"/>
    <s v="Egypt"/>
    <x v="4"/>
    <x v="0"/>
    <s v="M"/>
    <x v="918"/>
    <d v="2019-03-11T00:00:00"/>
    <n v="6651"/>
    <n v="255.28"/>
    <n v="159.41999999999999"/>
    <n v="1697867.28"/>
    <n v="1060302.42"/>
    <n v="637564.86"/>
  </r>
  <r>
    <n v="542936027"/>
    <x v="4"/>
    <s v="Honduras"/>
    <x v="10"/>
    <x v="0"/>
    <s v="C"/>
    <x v="2815"/>
    <d v="2012-10-15T00:00:00"/>
    <n v="5690"/>
    <n v="437.2"/>
    <n v="263.33"/>
    <n v="2487668"/>
    <n v="1498347.7"/>
    <n v="989320.3"/>
  </r>
  <r>
    <n v="892514550"/>
    <x v="0"/>
    <s v="Seychelles "/>
    <x v="2"/>
    <x v="1"/>
    <s v="L"/>
    <x v="2816"/>
    <d v="2018-08-18T00:00:00"/>
    <n v="3744"/>
    <n v="154.06"/>
    <n v="90.93"/>
    <n v="576800.64"/>
    <n v="340441.92"/>
    <n v="236358.72"/>
  </r>
  <r>
    <n v="113536250"/>
    <x v="0"/>
    <s v="Djibouti"/>
    <x v="11"/>
    <x v="0"/>
    <s v="C"/>
    <x v="2817"/>
    <d v="2014-05-04T00:00:00"/>
    <n v="6754"/>
    <n v="9.33"/>
    <n v="6.92"/>
    <n v="63014.82"/>
    <n v="46737.68"/>
    <n v="16277.14"/>
  </r>
  <r>
    <n v="185737454"/>
    <x v="5"/>
    <s v="Marshall Islands"/>
    <x v="7"/>
    <x v="1"/>
    <s v="H"/>
    <x v="802"/>
    <d v="2017-07-19T00:00:00"/>
    <n v="2695"/>
    <n v="109.28"/>
    <n v="35.840000000000003"/>
    <n v="294509.59999999998"/>
    <n v="96588.800000000003"/>
    <n v="197920.8"/>
  </r>
  <r>
    <n v="459166991"/>
    <x v="4"/>
    <s v="Grenada"/>
    <x v="9"/>
    <x v="0"/>
    <s v="M"/>
    <x v="2818"/>
    <d v="2016-11-03T00:00:00"/>
    <n v="6571"/>
    <n v="81.73"/>
    <n v="56.67"/>
    <n v="537047.82999999996"/>
    <n v="372378.57"/>
    <n v="164669.26"/>
  </r>
  <r>
    <n v="804186189"/>
    <x v="0"/>
    <s v="Comoros"/>
    <x v="10"/>
    <x v="1"/>
    <s v="L"/>
    <x v="511"/>
    <d v="2014-07-13T00:00:00"/>
    <n v="5419"/>
    <n v="437.2"/>
    <n v="263.33"/>
    <n v="2369186.7999999998"/>
    <n v="1426985.27"/>
    <n v="942201.53"/>
  </r>
  <r>
    <n v="261468875"/>
    <x v="4"/>
    <s v="Saint Vincent and the Grenadines"/>
    <x v="2"/>
    <x v="0"/>
    <s v="C"/>
    <x v="1131"/>
    <d v="2013-11-10T00:00:00"/>
    <n v="3305"/>
    <n v="154.06"/>
    <n v="90.93"/>
    <n v="509168.3"/>
    <n v="300523.65000000002"/>
    <n v="208644.65"/>
  </r>
  <r>
    <n v="192001378"/>
    <x v="0"/>
    <s v="Republic of the Congo"/>
    <x v="11"/>
    <x v="0"/>
    <s v="L"/>
    <x v="2264"/>
    <d v="2018-06-15T00:00:00"/>
    <n v="6329"/>
    <n v="9.33"/>
    <n v="6.92"/>
    <n v="59049.57"/>
    <n v="43796.68"/>
    <n v="15252.89"/>
  </r>
  <r>
    <n v="227082526"/>
    <x v="4"/>
    <s v="The Bahamas"/>
    <x v="9"/>
    <x v="1"/>
    <s v="L"/>
    <x v="2819"/>
    <d v="2020-05-19T00:00:00"/>
    <n v="7621"/>
    <n v="81.73"/>
    <n v="56.67"/>
    <n v="622864.32999999996"/>
    <n v="431882.07"/>
    <n v="190982.26"/>
  </r>
  <r>
    <n v="518323647"/>
    <x v="0"/>
    <s v="Gabon"/>
    <x v="0"/>
    <x v="1"/>
    <s v="H"/>
    <x v="572"/>
    <d v="2012-12-14T00:00:00"/>
    <n v="2340"/>
    <n v="651.21"/>
    <n v="524.96"/>
    <n v="1523831.4"/>
    <n v="1228406.3999999999"/>
    <n v="295425"/>
  </r>
  <r>
    <n v="387648570"/>
    <x v="2"/>
    <s v="Tunisia "/>
    <x v="10"/>
    <x v="1"/>
    <s v="H"/>
    <x v="17"/>
    <d v="2019-11-24T00:00:00"/>
    <n v="2681"/>
    <n v="437.2"/>
    <n v="263.33"/>
    <n v="1172133.2"/>
    <n v="705987.73"/>
    <n v="466145.47"/>
  </r>
  <r>
    <n v="577293622"/>
    <x v="0"/>
    <s v="Swaziland"/>
    <x v="7"/>
    <x v="0"/>
    <s v="H"/>
    <x v="2208"/>
    <d v="2020-06-16T00:00:00"/>
    <n v="2866"/>
    <n v="109.28"/>
    <n v="35.840000000000003"/>
    <n v="313196.48"/>
    <n v="102717.44"/>
    <n v="210479.04"/>
  </r>
  <r>
    <n v="999807631"/>
    <x v="0"/>
    <s v="Togo"/>
    <x v="5"/>
    <x v="0"/>
    <s v="M"/>
    <x v="2788"/>
    <d v="2019-03-29T00:00:00"/>
    <n v="4151"/>
    <n v="421.89"/>
    <n v="364.69"/>
    <n v="1751265.39"/>
    <n v="1513828.19"/>
    <n v="237437.2"/>
  </r>
  <r>
    <n v="288051927"/>
    <x v="1"/>
    <s v="Lithuania"/>
    <x v="10"/>
    <x v="0"/>
    <s v="H"/>
    <x v="1357"/>
    <d v="2017-05-04T00:00:00"/>
    <n v="9821"/>
    <n v="437.2"/>
    <n v="263.33"/>
    <n v="4293741.2"/>
    <n v="2586163.9300000002"/>
    <n v="1707577.27"/>
  </r>
  <r>
    <n v="745200335"/>
    <x v="5"/>
    <s v="Fiji"/>
    <x v="1"/>
    <x v="1"/>
    <s v="C"/>
    <x v="2820"/>
    <d v="2012-12-26T00:00:00"/>
    <n v="194"/>
    <n v="47.45"/>
    <n v="31.79"/>
    <n v="9205.2999999999993"/>
    <n v="6167.26"/>
    <n v="3038.04"/>
  </r>
  <r>
    <n v="694739186"/>
    <x v="0"/>
    <s v="Sierra Leone"/>
    <x v="0"/>
    <x v="1"/>
    <s v="M"/>
    <x v="1847"/>
    <d v="2014-01-03T00:00:00"/>
    <n v="7619"/>
    <n v="651.21"/>
    <n v="524.96"/>
    <n v="4961568.99"/>
    <n v="3999670.24"/>
    <n v="961898.75"/>
  </r>
  <r>
    <n v="330467307"/>
    <x v="3"/>
    <s v="China"/>
    <x v="5"/>
    <x v="0"/>
    <s v="L"/>
    <x v="2142"/>
    <d v="2012-03-17T00:00:00"/>
    <n v="1475"/>
    <n v="421.89"/>
    <n v="364.69"/>
    <n v="622287.75"/>
    <n v="537917.75"/>
    <n v="84370"/>
  </r>
  <r>
    <n v="366496026"/>
    <x v="3"/>
    <s v="Malaysia"/>
    <x v="7"/>
    <x v="1"/>
    <s v="M"/>
    <x v="2763"/>
    <d v="2020-05-13T00:00:00"/>
    <n v="3173"/>
    <n v="109.28"/>
    <n v="35.840000000000003"/>
    <n v="346745.44"/>
    <n v="113720.32000000001"/>
    <n v="233025.12"/>
  </r>
  <r>
    <n v="687249171"/>
    <x v="3"/>
    <s v="Philippines"/>
    <x v="4"/>
    <x v="0"/>
    <s v="M"/>
    <x v="2821"/>
    <d v="2010-04-30T00:00:00"/>
    <n v="1157"/>
    <n v="255.28"/>
    <n v="159.41999999999999"/>
    <n v="295358.96000000002"/>
    <n v="184448.94"/>
    <n v="110910.02"/>
  </r>
  <r>
    <n v="797463071"/>
    <x v="3"/>
    <s v="Laos"/>
    <x v="5"/>
    <x v="0"/>
    <s v="L"/>
    <x v="1351"/>
    <d v="2019-10-08T00:00:00"/>
    <n v="5899"/>
    <n v="421.89"/>
    <n v="364.69"/>
    <n v="2488729.11"/>
    <n v="2151306.31"/>
    <n v="337422.8"/>
  </r>
  <r>
    <n v="272186553"/>
    <x v="1"/>
    <s v="Estonia"/>
    <x v="8"/>
    <x v="0"/>
    <s v="M"/>
    <x v="1736"/>
    <d v="2018-11-04T00:00:00"/>
    <n v="4904"/>
    <n v="152.58000000000001"/>
    <n v="97.44"/>
    <n v="748252.32"/>
    <n v="477845.76000000001"/>
    <n v="270406.56"/>
  </r>
  <r>
    <n v="106780946"/>
    <x v="2"/>
    <s v="Algeria"/>
    <x v="2"/>
    <x v="1"/>
    <s v="H"/>
    <x v="2822"/>
    <d v="2016-06-20T00:00:00"/>
    <n v="7710"/>
    <n v="154.06"/>
    <n v="90.93"/>
    <n v="1187802.6000000001"/>
    <n v="701070.3"/>
    <n v="486732.3"/>
  </r>
  <r>
    <n v="466920077"/>
    <x v="2"/>
    <s v="Azerbaijan"/>
    <x v="0"/>
    <x v="0"/>
    <s v="H"/>
    <x v="2823"/>
    <d v="2016-09-14T00:00:00"/>
    <n v="882"/>
    <n v="651.21"/>
    <n v="524.96"/>
    <n v="574367.22"/>
    <n v="463014.72"/>
    <n v="111352.5"/>
  </r>
  <r>
    <n v="238590276"/>
    <x v="0"/>
    <s v="Sudan"/>
    <x v="6"/>
    <x v="1"/>
    <s v="C"/>
    <x v="1506"/>
    <d v="2012-03-10T00:00:00"/>
    <n v="3019"/>
    <n v="205.7"/>
    <n v="117.11"/>
    <n v="621008.30000000005"/>
    <n v="353555.09"/>
    <n v="267453.21000000002"/>
  </r>
  <r>
    <n v="178090369"/>
    <x v="2"/>
    <s v="Tunisia "/>
    <x v="7"/>
    <x v="1"/>
    <s v="L"/>
    <x v="1734"/>
    <d v="2017-07-04T00:00:00"/>
    <n v="9753"/>
    <n v="109.28"/>
    <n v="35.840000000000003"/>
    <n v="1065807.8400000001"/>
    <n v="349547.52000000002"/>
    <n v="716260.32"/>
  </r>
  <r>
    <n v="662031686"/>
    <x v="3"/>
    <s v="Kyrgyzstan"/>
    <x v="10"/>
    <x v="0"/>
    <s v="M"/>
    <x v="2204"/>
    <d v="2010-09-11T00:00:00"/>
    <n v="8742"/>
    <n v="437.2"/>
    <n v="263.33"/>
    <n v="3822002.4"/>
    <n v="2302030.86"/>
    <n v="1519971.54"/>
  </r>
  <r>
    <n v="337338054"/>
    <x v="1"/>
    <s v="Vatican City"/>
    <x v="5"/>
    <x v="1"/>
    <s v="C"/>
    <x v="1257"/>
    <d v="2011-06-26T00:00:00"/>
    <n v="4681"/>
    <n v="421.89"/>
    <n v="364.69"/>
    <n v="1974867.09"/>
    <n v="1707113.89"/>
    <n v="267753.2"/>
  </r>
  <r>
    <n v="171245801"/>
    <x v="0"/>
    <s v="Djibouti"/>
    <x v="9"/>
    <x v="0"/>
    <s v="H"/>
    <x v="1091"/>
    <d v="2011-04-20T00:00:00"/>
    <n v="4293"/>
    <n v="81.73"/>
    <n v="56.67"/>
    <n v="350866.89"/>
    <n v="243284.31"/>
    <n v="107582.58"/>
  </r>
  <r>
    <n v="301303756"/>
    <x v="2"/>
    <s v="Bahrain"/>
    <x v="2"/>
    <x v="0"/>
    <s v="C"/>
    <x v="391"/>
    <d v="2013-05-02T00:00:00"/>
    <n v="1332"/>
    <n v="154.06"/>
    <n v="90.93"/>
    <n v="205207.92"/>
    <n v="121118.76"/>
    <n v="84089.16"/>
  </r>
  <r>
    <n v="485373246"/>
    <x v="2"/>
    <s v="Kuwait"/>
    <x v="0"/>
    <x v="1"/>
    <s v="H"/>
    <x v="1684"/>
    <d v="2014-08-12T00:00:00"/>
    <n v="1584"/>
    <n v="651.21"/>
    <n v="524.96"/>
    <n v="1031516.64"/>
    <n v="831536.64000000001"/>
    <n v="199980"/>
  </r>
  <r>
    <n v="551628100"/>
    <x v="4"/>
    <s v="El Salvador"/>
    <x v="5"/>
    <x v="0"/>
    <s v="H"/>
    <x v="1883"/>
    <d v="2015-10-16T00:00:00"/>
    <n v="7868"/>
    <n v="421.89"/>
    <n v="364.69"/>
    <n v="3319430.52"/>
    <n v="2869380.92"/>
    <n v="450049.6"/>
  </r>
  <r>
    <n v="848554646"/>
    <x v="3"/>
    <s v="Brunei"/>
    <x v="10"/>
    <x v="1"/>
    <s v="M"/>
    <x v="1438"/>
    <d v="2015-08-25T00:00:00"/>
    <n v="5032"/>
    <n v="437.2"/>
    <n v="263.33"/>
    <n v="2199990.4"/>
    <n v="1325076.56"/>
    <n v="874913.84"/>
  </r>
  <r>
    <n v="894951713"/>
    <x v="1"/>
    <s v="Slovenia"/>
    <x v="4"/>
    <x v="1"/>
    <s v="M"/>
    <x v="2824"/>
    <d v="2014-01-13T00:00:00"/>
    <n v="4954"/>
    <n v="255.28"/>
    <n v="159.41999999999999"/>
    <n v="1264657.1200000001"/>
    <n v="789766.68"/>
    <n v="474890.44"/>
  </r>
  <r>
    <n v="729930627"/>
    <x v="5"/>
    <s v="Samoa "/>
    <x v="2"/>
    <x v="0"/>
    <s v="M"/>
    <x v="1184"/>
    <d v="2018-03-25T00:00:00"/>
    <n v="1548"/>
    <n v="154.06"/>
    <n v="90.93"/>
    <n v="238484.88"/>
    <n v="140759.64000000001"/>
    <n v="97725.24"/>
  </r>
  <r>
    <n v="462915217"/>
    <x v="0"/>
    <s v="Kenya"/>
    <x v="9"/>
    <x v="1"/>
    <s v="C"/>
    <x v="1903"/>
    <d v="2011-10-07T00:00:00"/>
    <n v="5755"/>
    <n v="81.73"/>
    <n v="56.67"/>
    <n v="470356.15"/>
    <n v="326135.84999999998"/>
    <n v="144220.29999999999"/>
  </r>
  <r>
    <n v="723641812"/>
    <x v="3"/>
    <s v="Turkmenistan"/>
    <x v="4"/>
    <x v="1"/>
    <s v="C"/>
    <x v="2099"/>
    <d v="2017-12-24T00:00:00"/>
    <n v="548"/>
    <n v="255.28"/>
    <n v="159.41999999999999"/>
    <n v="139893.44"/>
    <n v="87362.16"/>
    <n v="52531.28"/>
  </r>
  <r>
    <n v="412159240"/>
    <x v="4"/>
    <s v="Panama"/>
    <x v="8"/>
    <x v="1"/>
    <s v="C"/>
    <x v="2825"/>
    <d v="2017-04-03T00:00:00"/>
    <n v="5933"/>
    <n v="152.58000000000001"/>
    <n v="97.44"/>
    <n v="905257.14"/>
    <n v="578111.52"/>
    <n v="327145.62"/>
  </r>
  <r>
    <n v="748828828"/>
    <x v="0"/>
    <s v="Liberia"/>
    <x v="6"/>
    <x v="0"/>
    <s v="M"/>
    <x v="962"/>
    <d v="2014-08-08T00:00:00"/>
    <n v="3946"/>
    <n v="205.7"/>
    <n v="117.11"/>
    <n v="811692.2"/>
    <n v="462116.06"/>
    <n v="349576.14"/>
  </r>
  <r>
    <n v="324324405"/>
    <x v="1"/>
    <s v="Serbia"/>
    <x v="4"/>
    <x v="1"/>
    <s v="L"/>
    <x v="1716"/>
    <d v="2019-06-01T00:00:00"/>
    <n v="3653"/>
    <n v="255.28"/>
    <n v="159.41999999999999"/>
    <n v="932537.84"/>
    <n v="582361.26"/>
    <n v="350176.58"/>
  </r>
  <r>
    <n v="949632298"/>
    <x v="1"/>
    <s v="Spain"/>
    <x v="2"/>
    <x v="0"/>
    <s v="H"/>
    <x v="2826"/>
    <d v="2016-09-24T00:00:00"/>
    <n v="6155"/>
    <n v="154.06"/>
    <n v="90.93"/>
    <n v="948239.3"/>
    <n v="559674.15"/>
    <n v="388565.15"/>
  </r>
  <r>
    <n v="906051337"/>
    <x v="3"/>
    <s v="Bangladesh"/>
    <x v="6"/>
    <x v="1"/>
    <s v="H"/>
    <x v="580"/>
    <d v="2018-04-04T00:00:00"/>
    <n v="9580"/>
    <n v="205.7"/>
    <n v="117.11"/>
    <n v="1970606"/>
    <n v="1121913.8"/>
    <n v="848692.2"/>
  </r>
  <r>
    <n v="795192849"/>
    <x v="3"/>
    <s v="South Korea"/>
    <x v="4"/>
    <x v="0"/>
    <s v="C"/>
    <x v="2646"/>
    <d v="2020-03-09T00:00:00"/>
    <n v="4090"/>
    <n v="255.28"/>
    <n v="159.41999999999999"/>
    <n v="1044095.2"/>
    <n v="652027.80000000005"/>
    <n v="392067.4"/>
  </r>
  <r>
    <n v="388980662"/>
    <x v="3"/>
    <s v="Taiwan"/>
    <x v="1"/>
    <x v="1"/>
    <s v="H"/>
    <x v="2168"/>
    <d v="2011-12-30T00:00:00"/>
    <n v="6877"/>
    <n v="47.45"/>
    <n v="31.79"/>
    <n v="326313.65000000002"/>
    <n v="218619.83"/>
    <n v="107693.82"/>
  </r>
  <r>
    <n v="879651105"/>
    <x v="1"/>
    <s v="United Kingdom"/>
    <x v="2"/>
    <x v="0"/>
    <s v="C"/>
    <x v="2281"/>
    <d v="2015-07-17T00:00:00"/>
    <n v="7165"/>
    <n v="154.06"/>
    <n v="90.93"/>
    <n v="1103839.8999999999"/>
    <n v="651513.44999999995"/>
    <n v="452326.45"/>
  </r>
  <r>
    <n v="829753005"/>
    <x v="5"/>
    <s v="Vanuatu"/>
    <x v="4"/>
    <x v="0"/>
    <s v="C"/>
    <x v="2273"/>
    <d v="2013-08-12T00:00:00"/>
    <n v="1208"/>
    <n v="255.28"/>
    <n v="159.41999999999999"/>
    <n v="308378.23999999999"/>
    <n v="192579.36"/>
    <n v="115798.88"/>
  </r>
  <r>
    <n v="222147691"/>
    <x v="2"/>
    <s v="Iraq"/>
    <x v="10"/>
    <x v="0"/>
    <s v="H"/>
    <x v="1490"/>
    <d v="2012-11-12T00:00:00"/>
    <n v="7293"/>
    <n v="437.2"/>
    <n v="263.33"/>
    <n v="3188499.6"/>
    <n v="1920465.69"/>
    <n v="1268033.9099999999"/>
  </r>
  <r>
    <n v="910008990"/>
    <x v="3"/>
    <s v="Maldives"/>
    <x v="9"/>
    <x v="1"/>
    <s v="H"/>
    <x v="728"/>
    <d v="2016-12-14T00:00:00"/>
    <n v="737"/>
    <n v="81.73"/>
    <n v="56.67"/>
    <n v="60235.01"/>
    <n v="41765.79"/>
    <n v="18469.22"/>
  </r>
  <r>
    <n v="766823232"/>
    <x v="4"/>
    <s v="El Salvador"/>
    <x v="11"/>
    <x v="0"/>
    <s v="L"/>
    <x v="2753"/>
    <d v="2011-10-29T00:00:00"/>
    <n v="8890"/>
    <n v="9.33"/>
    <n v="6.92"/>
    <n v="82943.7"/>
    <n v="61518.8"/>
    <n v="21424.9"/>
  </r>
  <r>
    <n v="436389243"/>
    <x v="3"/>
    <s v="India"/>
    <x v="3"/>
    <x v="0"/>
    <s v="L"/>
    <x v="300"/>
    <d v="2014-12-28T00:00:00"/>
    <n v="6129"/>
    <n v="668.27"/>
    <n v="502.54"/>
    <n v="4095826.83"/>
    <n v="3080067.66"/>
    <n v="1015759.17"/>
  </r>
  <r>
    <n v="182818353"/>
    <x v="4"/>
    <s v="Barbados"/>
    <x v="1"/>
    <x v="0"/>
    <s v="C"/>
    <x v="2827"/>
    <d v="2013-11-03T00:00:00"/>
    <n v="8868"/>
    <n v="47.45"/>
    <n v="31.79"/>
    <n v="420786.6"/>
    <n v="281913.71999999997"/>
    <n v="138872.88"/>
  </r>
  <r>
    <n v="340534389"/>
    <x v="0"/>
    <s v="Kenya"/>
    <x v="10"/>
    <x v="0"/>
    <s v="H"/>
    <x v="301"/>
    <d v="2015-11-02T00:00:00"/>
    <n v="548"/>
    <n v="437.2"/>
    <n v="263.33"/>
    <n v="239585.6"/>
    <n v="144304.84"/>
    <n v="95280.76"/>
  </r>
  <r>
    <n v="864273679"/>
    <x v="3"/>
    <s v="Uzbekistan"/>
    <x v="2"/>
    <x v="1"/>
    <s v="L"/>
    <x v="180"/>
    <d v="2019-01-11T00:00:00"/>
    <n v="6642"/>
    <n v="154.06"/>
    <n v="90.93"/>
    <n v="1023266.52"/>
    <n v="603957.06000000006"/>
    <n v="419309.46"/>
  </r>
  <r>
    <n v="879085052"/>
    <x v="1"/>
    <s v="Sweden"/>
    <x v="5"/>
    <x v="1"/>
    <s v="H"/>
    <x v="2828"/>
    <d v="2016-09-25T00:00:00"/>
    <n v="9657"/>
    <n v="421.89"/>
    <n v="364.69"/>
    <n v="4074191.73"/>
    <n v="3521811.33"/>
    <n v="552380.4"/>
  </r>
  <r>
    <n v="930329835"/>
    <x v="4"/>
    <s v="Honduras"/>
    <x v="0"/>
    <x v="1"/>
    <s v="M"/>
    <x v="1771"/>
    <d v="2018-06-15T00:00:00"/>
    <n v="4127"/>
    <n v="651.21"/>
    <n v="524.96"/>
    <n v="2687543.67"/>
    <n v="2166509.92"/>
    <n v="521033.75"/>
  </r>
  <r>
    <n v="733681857"/>
    <x v="4"/>
    <s v="Jamaica"/>
    <x v="4"/>
    <x v="1"/>
    <s v="H"/>
    <x v="1014"/>
    <d v="2019-03-12T00:00:00"/>
    <n v="1620"/>
    <n v="255.28"/>
    <n v="159.41999999999999"/>
    <n v="413553.6"/>
    <n v="258260.4"/>
    <n v="155293.20000000001"/>
  </r>
  <r>
    <n v="525127446"/>
    <x v="4"/>
    <s v="Antigua and Barbuda "/>
    <x v="8"/>
    <x v="1"/>
    <s v="L"/>
    <x v="12"/>
    <d v="2020-04-11T00:00:00"/>
    <n v="5736"/>
    <n v="152.58000000000001"/>
    <n v="97.44"/>
    <n v="875198.88"/>
    <n v="558915.83999999997"/>
    <n v="316283.03999999998"/>
  </r>
  <r>
    <n v="610965430"/>
    <x v="0"/>
    <s v="Mozambique"/>
    <x v="3"/>
    <x v="1"/>
    <s v="L"/>
    <x v="2522"/>
    <d v="2011-09-04T00:00:00"/>
    <n v="7103"/>
    <n v="668.27"/>
    <n v="502.54"/>
    <n v="4746721.8099999996"/>
    <n v="3569541.62"/>
    <n v="1177180.19"/>
  </r>
  <r>
    <n v="917807137"/>
    <x v="0"/>
    <s v="Ethiopia"/>
    <x v="1"/>
    <x v="1"/>
    <s v="L"/>
    <x v="2829"/>
    <d v="2013-05-19T00:00:00"/>
    <n v="8383"/>
    <n v="47.45"/>
    <n v="31.79"/>
    <n v="397773.35"/>
    <n v="266495.57"/>
    <n v="131277.78"/>
  </r>
  <r>
    <n v="542576396"/>
    <x v="3"/>
    <s v="China"/>
    <x v="10"/>
    <x v="0"/>
    <s v="L"/>
    <x v="2268"/>
    <d v="2019-01-06T00:00:00"/>
    <n v="9268"/>
    <n v="437.2"/>
    <n v="263.33"/>
    <n v="4051969.6"/>
    <n v="2440542.44"/>
    <n v="1611427.16"/>
  </r>
  <r>
    <n v="902509534"/>
    <x v="2"/>
    <s v="Syria"/>
    <x v="8"/>
    <x v="1"/>
    <s v="H"/>
    <x v="2266"/>
    <d v="2015-11-27T00:00:00"/>
    <n v="1482"/>
    <n v="152.58000000000001"/>
    <n v="97.44"/>
    <n v="226123.56"/>
    <n v="144406.07999999999"/>
    <n v="81717.48"/>
  </r>
  <r>
    <n v="785155379"/>
    <x v="1"/>
    <s v="Latvia"/>
    <x v="11"/>
    <x v="0"/>
    <s v="C"/>
    <x v="1043"/>
    <d v="2018-12-08T00:00:00"/>
    <n v="3779"/>
    <n v="9.33"/>
    <n v="6.92"/>
    <n v="35258.07"/>
    <n v="26150.68"/>
    <n v="9107.39"/>
  </r>
  <r>
    <n v="398375260"/>
    <x v="1"/>
    <s v="Georgia"/>
    <x v="9"/>
    <x v="1"/>
    <s v="C"/>
    <x v="2830"/>
    <d v="2018-12-12T00:00:00"/>
    <n v="6947"/>
    <n v="81.73"/>
    <n v="56.67"/>
    <n v="567778.31000000006"/>
    <n v="393686.49"/>
    <n v="174091.82"/>
  </r>
  <r>
    <n v="920343005"/>
    <x v="1"/>
    <s v="Ireland"/>
    <x v="4"/>
    <x v="0"/>
    <s v="M"/>
    <x v="1495"/>
    <d v="2015-04-24T00:00:00"/>
    <n v="8802"/>
    <n v="255.28"/>
    <n v="159.41999999999999"/>
    <n v="2246974.56"/>
    <n v="1403214.84"/>
    <n v="843759.72"/>
  </r>
  <r>
    <n v="449544942"/>
    <x v="4"/>
    <s v="Jamaica"/>
    <x v="3"/>
    <x v="0"/>
    <s v="C"/>
    <x v="1255"/>
    <d v="2012-12-20T00:00:00"/>
    <n v="9193"/>
    <n v="668.27"/>
    <n v="502.54"/>
    <n v="6143406.1100000003"/>
    <n v="4619850.22"/>
    <n v="1523555.89"/>
  </r>
  <r>
    <n v="754779899"/>
    <x v="4"/>
    <s v="Panama"/>
    <x v="9"/>
    <x v="0"/>
    <s v="C"/>
    <x v="435"/>
    <d v="2016-01-20T00:00:00"/>
    <n v="5000"/>
    <n v="81.73"/>
    <n v="56.67"/>
    <n v="408650"/>
    <n v="283350"/>
    <n v="125300"/>
  </r>
  <r>
    <n v="525159204"/>
    <x v="0"/>
    <s v="Sao Tome and Principe"/>
    <x v="9"/>
    <x v="1"/>
    <s v="L"/>
    <x v="2109"/>
    <d v="2011-02-13T00:00:00"/>
    <n v="5133"/>
    <n v="81.73"/>
    <n v="56.67"/>
    <n v="419520.09"/>
    <n v="290887.11"/>
    <n v="128632.98"/>
  </r>
  <r>
    <n v="320106685"/>
    <x v="3"/>
    <s v="Nepal"/>
    <x v="7"/>
    <x v="1"/>
    <s v="C"/>
    <x v="2831"/>
    <d v="2013-06-01T00:00:00"/>
    <n v="5536"/>
    <n v="109.28"/>
    <n v="35.840000000000003"/>
    <n v="604974.07999999996"/>
    <n v="198410.23999999999"/>
    <n v="406563.84000000003"/>
  </r>
  <r>
    <n v="319358670"/>
    <x v="3"/>
    <s v="Myanmar"/>
    <x v="5"/>
    <x v="0"/>
    <s v="C"/>
    <x v="2832"/>
    <d v="2011-04-09T00:00:00"/>
    <n v="4182"/>
    <n v="421.89"/>
    <n v="364.69"/>
    <n v="1764343.98"/>
    <n v="1525133.58"/>
    <n v="239210.4"/>
  </r>
  <r>
    <n v="772963988"/>
    <x v="5"/>
    <s v="Kiribati"/>
    <x v="1"/>
    <x v="0"/>
    <s v="H"/>
    <x v="1211"/>
    <d v="2015-08-03T00:00:00"/>
    <n v="6076"/>
    <n v="47.45"/>
    <n v="31.79"/>
    <n v="288306.2"/>
    <n v="193156.04"/>
    <n v="95150.16"/>
  </r>
  <r>
    <n v="651283967"/>
    <x v="4"/>
    <s v="Saint Kitts and Nevis "/>
    <x v="2"/>
    <x v="0"/>
    <s v="M"/>
    <x v="2833"/>
    <d v="2012-01-24T00:00:00"/>
    <n v="8254"/>
    <n v="154.06"/>
    <n v="90.93"/>
    <n v="1271611.24"/>
    <n v="750536.22"/>
    <n v="521075.02"/>
  </r>
  <r>
    <n v="794992434"/>
    <x v="4"/>
    <s v="Dominica"/>
    <x v="0"/>
    <x v="1"/>
    <s v="M"/>
    <x v="2834"/>
    <d v="2019-09-04T00:00:00"/>
    <n v="4783"/>
    <n v="651.21"/>
    <n v="524.96"/>
    <n v="3114737.43"/>
    <n v="2510883.6800000002"/>
    <n v="603853.75"/>
  </r>
  <r>
    <n v="765075719"/>
    <x v="3"/>
    <s v="North Korea"/>
    <x v="3"/>
    <x v="0"/>
    <s v="H"/>
    <x v="382"/>
    <d v="2013-09-15T00:00:00"/>
    <n v="1762"/>
    <n v="668.27"/>
    <n v="502.54"/>
    <n v="1177491.74"/>
    <n v="885475.48"/>
    <n v="292016.26"/>
  </r>
  <r>
    <n v="192832648"/>
    <x v="0"/>
    <s v="Comoros"/>
    <x v="2"/>
    <x v="0"/>
    <s v="M"/>
    <x v="1205"/>
    <d v="2013-04-28T00:00:00"/>
    <n v="2321"/>
    <n v="154.06"/>
    <n v="90.93"/>
    <n v="357573.26"/>
    <n v="211048.53"/>
    <n v="146524.73000000001"/>
  </r>
  <r>
    <n v="129874551"/>
    <x v="3"/>
    <s v="Thailand"/>
    <x v="8"/>
    <x v="1"/>
    <s v="C"/>
    <x v="488"/>
    <d v="2012-09-17T00:00:00"/>
    <n v="1621"/>
    <n v="152.58000000000001"/>
    <n v="97.44"/>
    <n v="247332.18"/>
    <n v="157950.24"/>
    <n v="89381.94"/>
  </r>
  <r>
    <n v="798125255"/>
    <x v="2"/>
    <s v="Syria"/>
    <x v="5"/>
    <x v="1"/>
    <s v="C"/>
    <x v="978"/>
    <d v="2010-10-02T00:00:00"/>
    <n v="1854"/>
    <n v="421.89"/>
    <n v="364.69"/>
    <n v="782184.06"/>
    <n v="676135.26"/>
    <n v="106048.8"/>
  </r>
  <r>
    <n v="239821088"/>
    <x v="0"/>
    <s v="Zimbabwe"/>
    <x v="10"/>
    <x v="1"/>
    <s v="C"/>
    <x v="1101"/>
    <d v="2017-02-25T00:00:00"/>
    <n v="7244"/>
    <n v="437.2"/>
    <n v="263.33"/>
    <n v="3167076.8"/>
    <n v="1907562.52"/>
    <n v="1259514.28"/>
  </r>
  <r>
    <n v="167510879"/>
    <x v="1"/>
    <s v="Greece"/>
    <x v="11"/>
    <x v="0"/>
    <s v="M"/>
    <x v="2835"/>
    <d v="2011-08-03T00:00:00"/>
    <n v="9046"/>
    <n v="9.33"/>
    <n v="6.92"/>
    <n v="84399.18"/>
    <n v="62598.32"/>
    <n v="21800.86"/>
  </r>
  <r>
    <n v="114055955"/>
    <x v="0"/>
    <s v="Democratic Republic of the Congo"/>
    <x v="5"/>
    <x v="0"/>
    <s v="M"/>
    <x v="844"/>
    <d v="2016-12-06T00:00:00"/>
    <n v="546"/>
    <n v="421.89"/>
    <n v="364.69"/>
    <n v="230351.94"/>
    <n v="199120.74"/>
    <n v="31231.200000000001"/>
  </r>
  <r>
    <n v="582630145"/>
    <x v="1"/>
    <s v="Slovenia"/>
    <x v="4"/>
    <x v="1"/>
    <s v="M"/>
    <x v="2108"/>
    <d v="2016-08-02T00:00:00"/>
    <n v="2062"/>
    <n v="255.28"/>
    <n v="159.41999999999999"/>
    <n v="526387.36"/>
    <n v="328724.03999999998"/>
    <n v="197663.32"/>
  </r>
  <r>
    <n v="796719777"/>
    <x v="3"/>
    <s v="Myanmar"/>
    <x v="0"/>
    <x v="1"/>
    <s v="H"/>
    <x v="2836"/>
    <d v="2010-05-16T00:00:00"/>
    <n v="5942"/>
    <n v="651.21"/>
    <n v="524.96"/>
    <n v="3869489.82"/>
    <n v="3119312.32"/>
    <n v="750177.5"/>
  </r>
  <r>
    <n v="950123679"/>
    <x v="1"/>
    <s v="Bosnia and Herzegovina"/>
    <x v="3"/>
    <x v="1"/>
    <s v="L"/>
    <x v="548"/>
    <d v="2013-03-29T00:00:00"/>
    <n v="1565"/>
    <n v="668.27"/>
    <n v="502.54"/>
    <n v="1045842.55"/>
    <n v="786475.1"/>
    <n v="259367.45"/>
  </r>
  <r>
    <n v="856953179"/>
    <x v="0"/>
    <s v="Mozambique"/>
    <x v="0"/>
    <x v="1"/>
    <s v="L"/>
    <x v="2722"/>
    <d v="2019-11-14T00:00:00"/>
    <n v="344"/>
    <n v="651.21"/>
    <n v="524.96"/>
    <n v="224016.24"/>
    <n v="180586.23999999999"/>
    <n v="43430"/>
  </r>
  <r>
    <n v="401632106"/>
    <x v="0"/>
    <s v="Cote d'Ivoire"/>
    <x v="10"/>
    <x v="1"/>
    <s v="C"/>
    <x v="2837"/>
    <d v="2016-08-21T00:00:00"/>
    <n v="720"/>
    <n v="437.2"/>
    <n v="263.33"/>
    <n v="314784"/>
    <n v="189597.6"/>
    <n v="125186.4"/>
  </r>
  <r>
    <n v="888896787"/>
    <x v="5"/>
    <s v="Solomon Islands"/>
    <x v="5"/>
    <x v="0"/>
    <s v="L"/>
    <x v="637"/>
    <d v="2019-04-30T00:00:00"/>
    <n v="3167"/>
    <n v="421.89"/>
    <n v="364.69"/>
    <n v="1336125.6299999999"/>
    <n v="1154973.23"/>
    <n v="181152.4"/>
  </r>
  <r>
    <n v="993796050"/>
    <x v="5"/>
    <s v="Kiribati"/>
    <x v="4"/>
    <x v="1"/>
    <s v="C"/>
    <x v="2838"/>
    <d v="2013-07-04T00:00:00"/>
    <n v="5190"/>
    <n v="255.28"/>
    <n v="159.41999999999999"/>
    <n v="1324903.2"/>
    <n v="827389.8"/>
    <n v="497513.4"/>
  </r>
  <r>
    <n v="811691224"/>
    <x v="0"/>
    <s v="Sao Tome and Principe"/>
    <x v="7"/>
    <x v="1"/>
    <s v="H"/>
    <x v="2839"/>
    <d v="2019-04-18T00:00:00"/>
    <n v="6326"/>
    <n v="109.28"/>
    <n v="35.840000000000003"/>
    <n v="691305.28"/>
    <n v="226723.84"/>
    <n v="464581.44"/>
  </r>
  <r>
    <n v="508256137"/>
    <x v="1"/>
    <s v="Germany"/>
    <x v="2"/>
    <x v="0"/>
    <s v="L"/>
    <x v="2840"/>
    <d v="2010-09-13T00:00:00"/>
    <n v="3140"/>
    <n v="154.06"/>
    <n v="90.93"/>
    <n v="483748.4"/>
    <n v="285520.2"/>
    <n v="198228.2"/>
  </r>
  <r>
    <n v="769477117"/>
    <x v="5"/>
    <s v="Tuvalu"/>
    <x v="7"/>
    <x v="1"/>
    <s v="C"/>
    <x v="1660"/>
    <d v="2013-06-06T00:00:00"/>
    <n v="4233"/>
    <n v="109.28"/>
    <n v="35.840000000000003"/>
    <n v="462582.24"/>
    <n v="151710.72"/>
    <n v="310871.52"/>
  </r>
  <r>
    <n v="551652991"/>
    <x v="0"/>
    <s v="Benin"/>
    <x v="2"/>
    <x v="0"/>
    <s v="H"/>
    <x v="2104"/>
    <d v="2014-11-11T00:00:00"/>
    <n v="5234"/>
    <n v="154.06"/>
    <n v="90.93"/>
    <n v="806350.04"/>
    <n v="475927.62"/>
    <n v="330422.42"/>
  </r>
  <r>
    <n v="231395089"/>
    <x v="2"/>
    <s v="Kuwait"/>
    <x v="1"/>
    <x v="1"/>
    <s v="M"/>
    <x v="1479"/>
    <d v="2012-07-16T00:00:00"/>
    <n v="3804"/>
    <n v="47.45"/>
    <n v="31.79"/>
    <n v="180499.8"/>
    <n v="120929.16"/>
    <n v="59570.64"/>
  </r>
  <r>
    <n v="255627238"/>
    <x v="0"/>
    <s v="Lesotho"/>
    <x v="3"/>
    <x v="0"/>
    <s v="M"/>
    <x v="1579"/>
    <d v="2013-10-08T00:00:00"/>
    <n v="4635"/>
    <n v="668.27"/>
    <n v="502.54"/>
    <n v="3097431.45"/>
    <n v="2329272.9"/>
    <n v="768158.55"/>
  </r>
  <r>
    <n v="691585767"/>
    <x v="1"/>
    <s v="Vatican City"/>
    <x v="2"/>
    <x v="0"/>
    <s v="M"/>
    <x v="1245"/>
    <d v="2015-08-24T00:00:00"/>
    <n v="4452"/>
    <n v="154.06"/>
    <n v="90.93"/>
    <n v="685875.12"/>
    <n v="404820.36"/>
    <n v="281054.76"/>
  </r>
  <r>
    <n v="776819503"/>
    <x v="0"/>
    <s v="Togo"/>
    <x v="1"/>
    <x v="1"/>
    <s v="L"/>
    <x v="1091"/>
    <d v="2011-04-18T00:00:00"/>
    <n v="7008"/>
    <n v="47.45"/>
    <n v="31.79"/>
    <n v="332529.59999999998"/>
    <n v="222784.32"/>
    <n v="109745.28"/>
  </r>
  <r>
    <n v="269189774"/>
    <x v="1"/>
    <s v="Andorra"/>
    <x v="4"/>
    <x v="0"/>
    <s v="L"/>
    <x v="656"/>
    <d v="2015-11-07T00:00:00"/>
    <n v="8091"/>
    <n v="255.28"/>
    <n v="159.41999999999999"/>
    <n v="2065470.48"/>
    <n v="1289867.22"/>
    <n v="775603.26"/>
  </r>
  <r>
    <n v="796870410"/>
    <x v="1"/>
    <s v="Malta"/>
    <x v="2"/>
    <x v="1"/>
    <s v="M"/>
    <x v="1034"/>
    <d v="2018-06-15T00:00:00"/>
    <n v="517"/>
    <n v="154.06"/>
    <n v="90.93"/>
    <n v="79649.02"/>
    <n v="47010.81"/>
    <n v="32638.21"/>
  </r>
  <r>
    <n v="908347737"/>
    <x v="5"/>
    <s v="Vanuatu"/>
    <x v="5"/>
    <x v="1"/>
    <s v="L"/>
    <x v="19"/>
    <d v="2020-03-08T00:00:00"/>
    <n v="9136"/>
    <n v="421.89"/>
    <n v="364.69"/>
    <n v="3854387.04"/>
    <n v="3331807.84"/>
    <n v="522579.20000000001"/>
  </r>
  <r>
    <n v="122420585"/>
    <x v="3"/>
    <s v="Japan"/>
    <x v="4"/>
    <x v="1"/>
    <s v="M"/>
    <x v="2496"/>
    <d v="2012-11-22T00:00:00"/>
    <n v="5826"/>
    <n v="255.28"/>
    <n v="159.41999999999999"/>
    <n v="1487261.28"/>
    <n v="928780.92"/>
    <n v="558480.36"/>
  </r>
  <r>
    <n v="278200280"/>
    <x v="1"/>
    <s v="Slovenia"/>
    <x v="11"/>
    <x v="1"/>
    <s v="H"/>
    <x v="1367"/>
    <d v="2011-06-23T00:00:00"/>
    <n v="4500"/>
    <n v="9.33"/>
    <n v="6.92"/>
    <n v="41985"/>
    <n v="31140"/>
    <n v="10845"/>
  </r>
  <r>
    <n v="585110652"/>
    <x v="0"/>
    <s v="Burkina Faso"/>
    <x v="3"/>
    <x v="0"/>
    <s v="L"/>
    <x v="2841"/>
    <d v="2020-08-09T00:00:00"/>
    <n v="6099"/>
    <n v="668.27"/>
    <n v="502.54"/>
    <n v="4075778.73"/>
    <n v="3064991.46"/>
    <n v="1010787.27"/>
  </r>
  <r>
    <n v="772888028"/>
    <x v="0"/>
    <s v="Mauritania"/>
    <x v="2"/>
    <x v="1"/>
    <s v="H"/>
    <x v="127"/>
    <d v="2020-08-30T00:00:00"/>
    <n v="3598"/>
    <n v="154.06"/>
    <n v="90.93"/>
    <n v="554307.88"/>
    <n v="327166.14"/>
    <n v="227141.74"/>
  </r>
  <r>
    <n v="641581237"/>
    <x v="1"/>
    <s v="Sweden"/>
    <x v="7"/>
    <x v="0"/>
    <s v="H"/>
    <x v="1760"/>
    <d v="2010-02-10T00:00:00"/>
    <n v="7000"/>
    <n v="109.28"/>
    <n v="35.840000000000003"/>
    <n v="764960"/>
    <n v="250880"/>
    <n v="514080"/>
  </r>
  <r>
    <n v="511551606"/>
    <x v="2"/>
    <s v="Tunisia "/>
    <x v="8"/>
    <x v="1"/>
    <s v="L"/>
    <x v="2842"/>
    <d v="2019-05-03T00:00:00"/>
    <n v="8343"/>
    <n v="152.58000000000001"/>
    <n v="97.44"/>
    <n v="1272974.94"/>
    <n v="812941.92"/>
    <n v="460033.02"/>
  </r>
  <r>
    <n v="773472964"/>
    <x v="5"/>
    <s v="Federated States of Micronesia"/>
    <x v="7"/>
    <x v="0"/>
    <s v="C"/>
    <x v="1339"/>
    <d v="2019-10-06T00:00:00"/>
    <n v="6693"/>
    <n v="109.28"/>
    <n v="35.840000000000003"/>
    <n v="731411.04"/>
    <n v="239877.12"/>
    <n v="491533.92"/>
  </r>
  <r>
    <n v="538331639"/>
    <x v="1"/>
    <s v="Hungary"/>
    <x v="11"/>
    <x v="0"/>
    <s v="M"/>
    <x v="1085"/>
    <d v="2018-10-09T00:00:00"/>
    <n v="3150"/>
    <n v="9.33"/>
    <n v="6.92"/>
    <n v="29389.5"/>
    <n v="21798"/>
    <n v="7591.5"/>
  </r>
  <r>
    <n v="787426459"/>
    <x v="0"/>
    <s v="Cameroon"/>
    <x v="5"/>
    <x v="0"/>
    <s v="M"/>
    <x v="2843"/>
    <d v="2015-06-04T00:00:00"/>
    <n v="5843"/>
    <n v="421.89"/>
    <n v="364.69"/>
    <n v="2465103.27"/>
    <n v="2130883.67"/>
    <n v="334219.59999999998"/>
  </r>
  <r>
    <n v="322368752"/>
    <x v="5"/>
    <s v="New Zealand"/>
    <x v="4"/>
    <x v="0"/>
    <s v="H"/>
    <x v="946"/>
    <d v="2012-07-05T00:00:00"/>
    <n v="4932"/>
    <n v="255.28"/>
    <n v="159.41999999999999"/>
    <n v="1259040.96"/>
    <n v="786259.44"/>
    <n v="472781.52"/>
  </r>
  <r>
    <n v="715082347"/>
    <x v="4"/>
    <s v="Saint Lucia"/>
    <x v="8"/>
    <x v="1"/>
    <s v="M"/>
    <x v="2666"/>
    <d v="2012-02-26T00:00:00"/>
    <n v="7612"/>
    <n v="152.58000000000001"/>
    <n v="97.44"/>
    <n v="1161438.96"/>
    <n v="741713.28"/>
    <n v="419725.68"/>
  </r>
  <r>
    <n v="457803571"/>
    <x v="3"/>
    <s v="Maldives"/>
    <x v="2"/>
    <x v="0"/>
    <s v="M"/>
    <x v="442"/>
    <d v="2013-09-19T00:00:00"/>
    <n v="3105"/>
    <n v="154.06"/>
    <n v="90.93"/>
    <n v="478356.3"/>
    <n v="282337.65000000002"/>
    <n v="196018.65"/>
  </r>
  <r>
    <n v="813081252"/>
    <x v="5"/>
    <s v="Vanuatu"/>
    <x v="2"/>
    <x v="0"/>
    <s v="L"/>
    <x v="2018"/>
    <d v="2014-08-10T00:00:00"/>
    <n v="7666"/>
    <n v="154.06"/>
    <n v="90.93"/>
    <n v="1181023.96"/>
    <n v="697069.38"/>
    <n v="483954.58"/>
  </r>
  <r>
    <n v="863776719"/>
    <x v="3"/>
    <s v="China"/>
    <x v="6"/>
    <x v="0"/>
    <s v="C"/>
    <x v="744"/>
    <d v="2016-01-15T00:00:00"/>
    <n v="9581"/>
    <n v="205.7"/>
    <n v="117.11"/>
    <n v="1970811.7"/>
    <n v="1122030.9099999999"/>
    <n v="848780.79"/>
  </r>
  <r>
    <n v="663063800"/>
    <x v="2"/>
    <s v="Iran"/>
    <x v="10"/>
    <x v="1"/>
    <s v="M"/>
    <x v="2580"/>
    <d v="2010-05-07T00:00:00"/>
    <n v="4168"/>
    <n v="437.2"/>
    <n v="263.33"/>
    <n v="1822249.6"/>
    <n v="1097559.44"/>
    <n v="724690.16"/>
  </r>
  <r>
    <n v="784428822"/>
    <x v="1"/>
    <s v="France"/>
    <x v="8"/>
    <x v="1"/>
    <s v="C"/>
    <x v="2844"/>
    <d v="2013-10-16T00:00:00"/>
    <n v="8775"/>
    <n v="152.58000000000001"/>
    <n v="97.44"/>
    <n v="1338889.5"/>
    <n v="855036"/>
    <n v="483853.5"/>
  </r>
  <r>
    <n v="971670615"/>
    <x v="0"/>
    <s v="Rwanda"/>
    <x v="5"/>
    <x v="1"/>
    <s v="M"/>
    <x v="1823"/>
    <d v="2019-05-14T00:00:00"/>
    <n v="7783"/>
    <n v="421.89"/>
    <n v="364.69"/>
    <n v="3283569.87"/>
    <n v="2838382.27"/>
    <n v="445187.6"/>
  </r>
  <r>
    <n v="588900506"/>
    <x v="0"/>
    <s v="Sao Tome and Principe"/>
    <x v="10"/>
    <x v="1"/>
    <s v="C"/>
    <x v="2845"/>
    <d v="2016-01-02T00:00:00"/>
    <n v="7601"/>
    <n v="437.2"/>
    <n v="263.33"/>
    <n v="3323157.2"/>
    <n v="2001571.33"/>
    <n v="1321585.8700000001"/>
  </r>
  <r>
    <n v="870542323"/>
    <x v="5"/>
    <s v="Marshall Islands"/>
    <x v="4"/>
    <x v="1"/>
    <s v="L"/>
    <x v="2846"/>
    <d v="2020-11-14T00:00:00"/>
    <n v="1674"/>
    <n v="255.28"/>
    <n v="159.41999999999999"/>
    <n v="427338.72"/>
    <n v="266869.08"/>
    <n v="160469.64000000001"/>
  </r>
  <r>
    <n v="871332395"/>
    <x v="4"/>
    <s v="Dominica"/>
    <x v="4"/>
    <x v="1"/>
    <s v="M"/>
    <x v="2847"/>
    <d v="2012-12-23T00:00:00"/>
    <n v="5473"/>
    <n v="255.28"/>
    <n v="159.41999999999999"/>
    <n v="1397147.44"/>
    <n v="872505.66"/>
    <n v="524641.78"/>
  </r>
  <r>
    <n v="616319549"/>
    <x v="4"/>
    <s v="Panama"/>
    <x v="11"/>
    <x v="0"/>
    <s v="M"/>
    <x v="2443"/>
    <d v="2014-04-14T00:00:00"/>
    <n v="1505"/>
    <n v="9.33"/>
    <n v="6.92"/>
    <n v="14041.65"/>
    <n v="10414.6"/>
    <n v="3627.05"/>
  </r>
  <r>
    <n v="650865113"/>
    <x v="0"/>
    <s v="Rwanda"/>
    <x v="0"/>
    <x v="1"/>
    <s v="H"/>
    <x v="2103"/>
    <d v="2013-03-04T00:00:00"/>
    <n v="4306"/>
    <n v="651.21"/>
    <n v="524.96"/>
    <n v="2804110.26"/>
    <n v="2260477.7599999998"/>
    <n v="543632.5"/>
  </r>
  <r>
    <n v="690642917"/>
    <x v="1"/>
    <s v="Georgia"/>
    <x v="5"/>
    <x v="0"/>
    <s v="H"/>
    <x v="1521"/>
    <d v="2019-05-01T00:00:00"/>
    <n v="5442"/>
    <n v="421.89"/>
    <n v="364.69"/>
    <n v="2295925.38"/>
    <n v="1984642.98"/>
    <n v="311282.40000000002"/>
  </r>
  <r>
    <n v="971639287"/>
    <x v="2"/>
    <s v="Jordan"/>
    <x v="6"/>
    <x v="0"/>
    <s v="M"/>
    <x v="2848"/>
    <d v="2014-02-21T00:00:00"/>
    <n v="8512"/>
    <n v="205.7"/>
    <n v="117.11"/>
    <n v="1750918.4"/>
    <n v="996840.32"/>
    <n v="754078.08"/>
  </r>
  <r>
    <n v="900153052"/>
    <x v="0"/>
    <s v="Guinea-Bissau"/>
    <x v="8"/>
    <x v="0"/>
    <s v="L"/>
    <x v="73"/>
    <d v="2013-11-21T00:00:00"/>
    <n v="4146"/>
    <n v="152.58000000000001"/>
    <n v="97.44"/>
    <n v="632596.68000000005"/>
    <n v="403986.24"/>
    <n v="228610.44"/>
  </r>
  <r>
    <n v="402795541"/>
    <x v="1"/>
    <s v="Luxembourg"/>
    <x v="11"/>
    <x v="1"/>
    <s v="M"/>
    <x v="2849"/>
    <d v="2019-10-26T00:00:00"/>
    <n v="5006"/>
    <n v="9.33"/>
    <n v="6.92"/>
    <n v="46705.98"/>
    <n v="34641.519999999997"/>
    <n v="12064.46"/>
  </r>
  <r>
    <n v="376490581"/>
    <x v="0"/>
    <s v="Mauritius "/>
    <x v="1"/>
    <x v="1"/>
    <s v="C"/>
    <x v="2850"/>
    <d v="2014-02-27T00:00:00"/>
    <n v="784"/>
    <n v="47.45"/>
    <n v="31.79"/>
    <n v="37200.800000000003"/>
    <n v="24923.360000000001"/>
    <n v="12277.44"/>
  </r>
  <r>
    <n v="438474500"/>
    <x v="4"/>
    <s v="Costa Rica"/>
    <x v="10"/>
    <x v="1"/>
    <s v="H"/>
    <x v="1610"/>
    <d v="2012-04-30T00:00:00"/>
    <n v="3203"/>
    <n v="437.2"/>
    <n v="263.33"/>
    <n v="1400351.6"/>
    <n v="843445.99"/>
    <n v="556905.61"/>
  </r>
  <r>
    <n v="276296126"/>
    <x v="0"/>
    <s v="Angola"/>
    <x v="0"/>
    <x v="1"/>
    <s v="M"/>
    <x v="2851"/>
    <d v="2011-06-01T00:00:00"/>
    <n v="1019"/>
    <n v="651.21"/>
    <n v="524.96"/>
    <n v="663582.99"/>
    <n v="534934.24"/>
    <n v="128648.75"/>
  </r>
  <r>
    <n v="997816789"/>
    <x v="5"/>
    <s v="Palau"/>
    <x v="7"/>
    <x v="1"/>
    <s v="H"/>
    <x v="468"/>
    <d v="2014-10-21T00:00:00"/>
    <n v="5016"/>
    <n v="109.28"/>
    <n v="35.840000000000003"/>
    <n v="548148.47999999998"/>
    <n v="179773.44"/>
    <n v="368375.03999999998"/>
  </r>
  <r>
    <n v="181210315"/>
    <x v="0"/>
    <s v="Equatorial Guinea"/>
    <x v="5"/>
    <x v="1"/>
    <s v="M"/>
    <x v="570"/>
    <d v="2020-04-02T00:00:00"/>
    <n v="3014"/>
    <n v="421.89"/>
    <n v="364.69"/>
    <n v="1271576.46"/>
    <n v="1099175.6599999999"/>
    <n v="172400.8"/>
  </r>
  <r>
    <n v="424963033"/>
    <x v="3"/>
    <s v="Vietnam"/>
    <x v="9"/>
    <x v="0"/>
    <s v="L"/>
    <x v="742"/>
    <d v="2019-09-08T00:00:00"/>
    <n v="4860"/>
    <n v="81.73"/>
    <n v="56.67"/>
    <n v="397207.8"/>
    <n v="275416.2"/>
    <n v="121791.6"/>
  </r>
  <r>
    <n v="797873771"/>
    <x v="0"/>
    <s v="Republic of the Congo"/>
    <x v="10"/>
    <x v="0"/>
    <s v="L"/>
    <x v="2852"/>
    <d v="2018-12-30T00:00:00"/>
    <n v="7434"/>
    <n v="437.2"/>
    <n v="263.33"/>
    <n v="3250144.8"/>
    <n v="1957595.22"/>
    <n v="1292549.58"/>
  </r>
  <r>
    <n v="889053857"/>
    <x v="0"/>
    <s v="Togo"/>
    <x v="6"/>
    <x v="0"/>
    <s v="C"/>
    <x v="2853"/>
    <d v="2019-09-17T00:00:00"/>
    <n v="9648"/>
    <n v="205.7"/>
    <n v="117.11"/>
    <n v="1984593.6"/>
    <n v="1129877.28"/>
    <n v="854716.32"/>
  </r>
  <r>
    <n v="357927119"/>
    <x v="1"/>
    <s v="United Kingdom"/>
    <x v="2"/>
    <x v="1"/>
    <s v="H"/>
    <x v="2400"/>
    <d v="2018-11-04T00:00:00"/>
    <n v="7443"/>
    <n v="154.06"/>
    <n v="90.93"/>
    <n v="1146668.58"/>
    <n v="676791.99"/>
    <n v="469876.59"/>
  </r>
  <r>
    <n v="284229886"/>
    <x v="1"/>
    <s v="Belgium"/>
    <x v="5"/>
    <x v="0"/>
    <s v="C"/>
    <x v="1956"/>
    <d v="2015-03-13T00:00:00"/>
    <n v="8794"/>
    <n v="421.89"/>
    <n v="364.69"/>
    <n v="3710100.66"/>
    <n v="3207083.86"/>
    <n v="503016.8"/>
  </r>
  <r>
    <n v="918010985"/>
    <x v="1"/>
    <s v="Denmark"/>
    <x v="0"/>
    <x v="0"/>
    <s v="H"/>
    <x v="771"/>
    <d v="2017-03-12T00:00:00"/>
    <n v="8706"/>
    <n v="651.21"/>
    <n v="524.96"/>
    <n v="5669434.2599999998"/>
    <n v="4570301.76"/>
    <n v="1099132.5"/>
  </r>
  <r>
    <n v="329631745"/>
    <x v="4"/>
    <s v="Nicaragua"/>
    <x v="3"/>
    <x v="0"/>
    <s v="H"/>
    <x v="2282"/>
    <d v="2015-04-17T00:00:00"/>
    <n v="4213"/>
    <n v="668.27"/>
    <n v="502.54"/>
    <n v="2815421.51"/>
    <n v="2117201.02"/>
    <n v="698220.49"/>
  </r>
  <r>
    <n v="259765994"/>
    <x v="4"/>
    <s v="Costa Rica"/>
    <x v="7"/>
    <x v="1"/>
    <s v="M"/>
    <x v="151"/>
    <d v="2015-01-11T00:00:00"/>
    <n v="9385"/>
    <n v="109.28"/>
    <n v="35.840000000000003"/>
    <n v="1025592.8"/>
    <n v="336358.40000000002"/>
    <n v="689234.4"/>
  </r>
  <r>
    <n v="269400060"/>
    <x v="1"/>
    <s v="Norway"/>
    <x v="10"/>
    <x v="1"/>
    <s v="H"/>
    <x v="2139"/>
    <d v="2018-12-02T00:00:00"/>
    <n v="319"/>
    <n v="437.2"/>
    <n v="263.33"/>
    <n v="139466.79999999999"/>
    <n v="84002.27"/>
    <n v="55464.53"/>
  </r>
  <r>
    <n v="889832770"/>
    <x v="5"/>
    <s v="East Timor"/>
    <x v="2"/>
    <x v="0"/>
    <s v="H"/>
    <x v="1898"/>
    <d v="2017-07-26T00:00:00"/>
    <n v="146"/>
    <n v="154.06"/>
    <n v="90.93"/>
    <n v="22492.76"/>
    <n v="13275.78"/>
    <n v="9216.98"/>
  </r>
  <r>
    <n v="472675454"/>
    <x v="4"/>
    <s v="The Bahamas"/>
    <x v="5"/>
    <x v="1"/>
    <s v="C"/>
    <x v="57"/>
    <d v="2012-03-25T00:00:00"/>
    <n v="4026"/>
    <n v="421.89"/>
    <n v="364.69"/>
    <n v="1698529.14"/>
    <n v="1468241.94"/>
    <n v="230287.2"/>
  </r>
  <r>
    <n v="139851939"/>
    <x v="1"/>
    <s v="Bosnia and Herzegovina"/>
    <x v="4"/>
    <x v="1"/>
    <s v="C"/>
    <x v="455"/>
    <d v="2013-10-06T00:00:00"/>
    <n v="4151"/>
    <n v="255.28"/>
    <n v="159.41999999999999"/>
    <n v="1059667.28"/>
    <n v="661752.42000000004"/>
    <n v="397914.86"/>
  </r>
  <r>
    <n v="633598554"/>
    <x v="3"/>
    <s v="Bhutan"/>
    <x v="8"/>
    <x v="1"/>
    <s v="H"/>
    <x v="1123"/>
    <d v="2018-12-19T00:00:00"/>
    <n v="4747"/>
    <n v="152.58000000000001"/>
    <n v="97.44"/>
    <n v="724297.26"/>
    <n v="462547.68"/>
    <n v="261749.58"/>
  </r>
  <r>
    <n v="966464126"/>
    <x v="0"/>
    <s v="Tanzania"/>
    <x v="10"/>
    <x v="0"/>
    <s v="C"/>
    <x v="985"/>
    <d v="2013-01-22T00:00:00"/>
    <n v="7067"/>
    <n v="437.2"/>
    <n v="263.33"/>
    <n v="3089692.4"/>
    <n v="1860953.11"/>
    <n v="1228739.29"/>
  </r>
  <r>
    <n v="671309983"/>
    <x v="3"/>
    <s v="Nepal"/>
    <x v="1"/>
    <x v="1"/>
    <s v="C"/>
    <x v="660"/>
    <d v="2010-12-15T00:00:00"/>
    <n v="4397"/>
    <n v="47.45"/>
    <n v="31.79"/>
    <n v="208637.65"/>
    <n v="139780.63"/>
    <n v="68857.02"/>
  </r>
  <r>
    <n v="251309955"/>
    <x v="3"/>
    <s v="Tajikistan"/>
    <x v="10"/>
    <x v="0"/>
    <s v="H"/>
    <x v="2854"/>
    <d v="2013-08-02T00:00:00"/>
    <n v="7055"/>
    <n v="437.2"/>
    <n v="263.33"/>
    <n v="3084446"/>
    <n v="1857793.15"/>
    <n v="1226652.8500000001"/>
  </r>
  <r>
    <n v="729950368"/>
    <x v="1"/>
    <s v="Iceland"/>
    <x v="9"/>
    <x v="0"/>
    <s v="H"/>
    <x v="2252"/>
    <d v="2018-09-07T00:00:00"/>
    <n v="7390"/>
    <n v="81.73"/>
    <n v="56.67"/>
    <n v="603984.69999999995"/>
    <n v="418791.3"/>
    <n v="185193.4"/>
  </r>
  <r>
    <n v="501030051"/>
    <x v="4"/>
    <s v="Saint Vincent and the Grenadines"/>
    <x v="6"/>
    <x v="0"/>
    <s v="C"/>
    <x v="1000"/>
    <d v="2012-02-05T00:00:00"/>
    <n v="4781"/>
    <n v="205.7"/>
    <n v="117.11"/>
    <n v="983451.7"/>
    <n v="559902.91"/>
    <n v="423548.79"/>
  </r>
  <r>
    <n v="278660333"/>
    <x v="4"/>
    <s v="Saint Kitts and Nevis "/>
    <x v="10"/>
    <x v="0"/>
    <s v="M"/>
    <x v="2207"/>
    <d v="2010-08-02T00:00:00"/>
    <n v="640"/>
    <n v="437.2"/>
    <n v="263.33"/>
    <n v="279808"/>
    <n v="168531.20000000001"/>
    <n v="111276.8"/>
  </r>
  <r>
    <n v="847265040"/>
    <x v="1"/>
    <s v="Macedonia"/>
    <x v="9"/>
    <x v="0"/>
    <s v="C"/>
    <x v="2722"/>
    <d v="2019-11-07T00:00:00"/>
    <n v="3408"/>
    <n v="81.73"/>
    <n v="56.67"/>
    <n v="278535.84000000003"/>
    <n v="193131.36"/>
    <n v="85404.479999999996"/>
  </r>
  <r>
    <n v="811580502"/>
    <x v="5"/>
    <s v="Nauru"/>
    <x v="8"/>
    <x v="0"/>
    <s v="H"/>
    <x v="2855"/>
    <d v="2014-04-02T00:00:00"/>
    <n v="3561"/>
    <n v="152.58000000000001"/>
    <n v="97.44"/>
    <n v="543337.38"/>
    <n v="346983.84"/>
    <n v="196353.54"/>
  </r>
  <r>
    <n v="646655547"/>
    <x v="4"/>
    <s v="Grenada"/>
    <x v="2"/>
    <x v="1"/>
    <s v="L"/>
    <x v="2856"/>
    <d v="2018-04-09T00:00:00"/>
    <n v="8601"/>
    <n v="154.06"/>
    <n v="90.93"/>
    <n v="1325070.06"/>
    <n v="782088.93"/>
    <n v="542981.13"/>
  </r>
  <r>
    <n v="447851502"/>
    <x v="4"/>
    <s v="Guatemala"/>
    <x v="0"/>
    <x v="1"/>
    <s v="M"/>
    <x v="2622"/>
    <d v="2012-07-09T00:00:00"/>
    <n v="8067"/>
    <n v="651.21"/>
    <n v="524.96"/>
    <n v="5253311.07"/>
    <n v="4234852.32"/>
    <n v="1018458.75"/>
  </r>
  <r>
    <n v="380842196"/>
    <x v="4"/>
    <s v="Honduras"/>
    <x v="5"/>
    <x v="1"/>
    <s v="M"/>
    <x v="41"/>
    <d v="2011-11-15T00:00:00"/>
    <n v="8524"/>
    <n v="421.89"/>
    <n v="364.69"/>
    <n v="3596190.36"/>
    <n v="3108617.56"/>
    <n v="487572.8"/>
  </r>
  <r>
    <n v="231613957"/>
    <x v="2"/>
    <s v="Algeria"/>
    <x v="9"/>
    <x v="0"/>
    <s v="H"/>
    <x v="401"/>
    <d v="2017-07-01T00:00:00"/>
    <n v="8572"/>
    <n v="81.73"/>
    <n v="56.67"/>
    <n v="700589.56"/>
    <n v="485775.24"/>
    <n v="214814.32"/>
  </r>
  <r>
    <n v="756465613"/>
    <x v="3"/>
    <s v="Vietnam"/>
    <x v="6"/>
    <x v="1"/>
    <s v="C"/>
    <x v="2051"/>
    <d v="2018-06-28T00:00:00"/>
    <n v="3840"/>
    <n v="205.7"/>
    <n v="117.11"/>
    <n v="789888"/>
    <n v="449702.40000000002"/>
    <n v="340185.59999999998"/>
  </r>
  <r>
    <n v="532008492"/>
    <x v="1"/>
    <s v="Latvia"/>
    <x v="8"/>
    <x v="0"/>
    <s v="L"/>
    <x v="847"/>
    <d v="2018-06-07T00:00:00"/>
    <n v="1990"/>
    <n v="152.58000000000001"/>
    <n v="97.44"/>
    <n v="303634.2"/>
    <n v="193905.6"/>
    <n v="109728.6"/>
  </r>
  <r>
    <n v="905166423"/>
    <x v="3"/>
    <s v="Taiwan"/>
    <x v="4"/>
    <x v="0"/>
    <s v="M"/>
    <x v="1532"/>
    <d v="2014-11-27T00:00:00"/>
    <n v="7714"/>
    <n v="255.28"/>
    <n v="159.41999999999999"/>
    <n v="1969229.92"/>
    <n v="1229765.8799999999"/>
    <n v="739464.04"/>
  </r>
  <r>
    <n v="143175733"/>
    <x v="1"/>
    <s v="Italy"/>
    <x v="11"/>
    <x v="0"/>
    <s v="C"/>
    <x v="2440"/>
    <d v="2012-05-23T00:00:00"/>
    <n v="7736"/>
    <n v="9.33"/>
    <n v="6.92"/>
    <n v="72176.88"/>
    <n v="53533.120000000003"/>
    <n v="18643.759999999998"/>
  </r>
  <r>
    <n v="183585250"/>
    <x v="0"/>
    <s v="Cape Verde"/>
    <x v="3"/>
    <x v="0"/>
    <s v="C"/>
    <x v="496"/>
    <d v="2020-05-07T00:00:00"/>
    <n v="5810"/>
    <n v="668.27"/>
    <n v="502.54"/>
    <n v="3882648.7"/>
    <n v="2919757.4"/>
    <n v="962891.3"/>
  </r>
  <r>
    <n v="784256303"/>
    <x v="1"/>
    <s v="Macedonia"/>
    <x v="7"/>
    <x v="1"/>
    <s v="L"/>
    <x v="2857"/>
    <d v="2019-12-06T00:00:00"/>
    <n v="7723"/>
    <n v="109.28"/>
    <n v="35.840000000000003"/>
    <n v="843969.44"/>
    <n v="276792.32000000001"/>
    <n v="567177.12"/>
  </r>
  <r>
    <n v="873362720"/>
    <x v="1"/>
    <s v="Croatia"/>
    <x v="2"/>
    <x v="1"/>
    <s v="H"/>
    <x v="951"/>
    <d v="2013-11-28T00:00:00"/>
    <n v="6292"/>
    <n v="154.06"/>
    <n v="90.93"/>
    <n v="969345.52"/>
    <n v="572131.56000000006"/>
    <n v="397213.96"/>
  </r>
  <r>
    <n v="799390828"/>
    <x v="3"/>
    <s v="Kazakhstan"/>
    <x v="4"/>
    <x v="0"/>
    <s v="C"/>
    <x v="2653"/>
    <d v="2017-03-18T00:00:00"/>
    <n v="6365"/>
    <n v="255.28"/>
    <n v="159.41999999999999"/>
    <n v="1624857.2"/>
    <n v="1014708.3"/>
    <n v="610148.9"/>
  </r>
  <r>
    <n v="981139457"/>
    <x v="4"/>
    <s v="Trinidad and Tobago"/>
    <x v="10"/>
    <x v="1"/>
    <s v="L"/>
    <x v="2014"/>
    <d v="2017-02-17T00:00:00"/>
    <n v="9823"/>
    <n v="437.2"/>
    <n v="263.33"/>
    <n v="4294615.5999999996"/>
    <n v="2586690.59"/>
    <n v="1707925.01"/>
  </r>
  <r>
    <n v="557719933"/>
    <x v="3"/>
    <s v="Malaysia"/>
    <x v="2"/>
    <x v="0"/>
    <s v="H"/>
    <x v="1946"/>
    <d v="2015-03-03T00:00:00"/>
    <n v="577"/>
    <n v="154.06"/>
    <n v="90.93"/>
    <n v="88892.62"/>
    <n v="52466.61"/>
    <n v="36426.01"/>
  </r>
  <r>
    <n v="538556087"/>
    <x v="4"/>
    <s v="Panama"/>
    <x v="8"/>
    <x v="1"/>
    <s v="M"/>
    <x v="1365"/>
    <d v="2020-05-27T00:00:00"/>
    <n v="9569"/>
    <n v="152.58000000000001"/>
    <n v="97.44"/>
    <n v="1460038.02"/>
    <n v="932403.36"/>
    <n v="527634.66"/>
  </r>
  <r>
    <n v="653384244"/>
    <x v="4"/>
    <s v="Antigua and Barbuda "/>
    <x v="1"/>
    <x v="1"/>
    <s v="C"/>
    <x v="2355"/>
    <d v="2016-06-19T00:00:00"/>
    <n v="9772"/>
    <n v="47.45"/>
    <n v="31.79"/>
    <n v="463681.4"/>
    <n v="310651.88"/>
    <n v="153029.51999999999"/>
  </r>
  <r>
    <n v="702253234"/>
    <x v="1"/>
    <s v="Moldova "/>
    <x v="1"/>
    <x v="1"/>
    <s v="C"/>
    <x v="2858"/>
    <d v="2014-01-17T00:00:00"/>
    <n v="1192"/>
    <n v="47.45"/>
    <n v="31.79"/>
    <n v="56560.4"/>
    <n v="37893.68"/>
    <n v="18666.72"/>
  </r>
  <r>
    <n v="105524384"/>
    <x v="0"/>
    <s v="Guinea-Bissau"/>
    <x v="7"/>
    <x v="0"/>
    <s v="H"/>
    <x v="2859"/>
    <d v="2011-02-23T00:00:00"/>
    <n v="5865"/>
    <n v="109.28"/>
    <n v="35.840000000000003"/>
    <n v="640927.19999999995"/>
    <n v="210201.60000000001"/>
    <n v="430725.6"/>
  </r>
  <r>
    <n v="153871524"/>
    <x v="1"/>
    <s v="Russia"/>
    <x v="3"/>
    <x v="1"/>
    <s v="M"/>
    <x v="2510"/>
    <d v="2013-09-13T00:00:00"/>
    <n v="2858"/>
    <n v="668.27"/>
    <n v="502.54"/>
    <n v="1909915.66"/>
    <n v="1436259.32"/>
    <n v="473656.34"/>
  </r>
  <r>
    <n v="858280980"/>
    <x v="1"/>
    <s v="Belgium"/>
    <x v="0"/>
    <x v="1"/>
    <s v="H"/>
    <x v="1463"/>
    <d v="2016-06-26T00:00:00"/>
    <n v="3270"/>
    <n v="651.21"/>
    <n v="524.96"/>
    <n v="2129456.7000000002"/>
    <n v="1716619.2"/>
    <n v="412837.5"/>
  </r>
  <r>
    <n v="500051581"/>
    <x v="1"/>
    <s v="Moldova "/>
    <x v="6"/>
    <x v="1"/>
    <s v="C"/>
    <x v="2860"/>
    <d v="2012-12-10T00:00:00"/>
    <n v="5230"/>
    <n v="205.7"/>
    <n v="117.11"/>
    <n v="1075811"/>
    <n v="612485.30000000005"/>
    <n v="463325.7"/>
  </r>
  <r>
    <n v="580794656"/>
    <x v="5"/>
    <s v="East Timor"/>
    <x v="11"/>
    <x v="0"/>
    <s v="C"/>
    <x v="749"/>
    <d v="2010-03-12T00:00:00"/>
    <n v="8900"/>
    <n v="9.33"/>
    <n v="6.92"/>
    <n v="83037"/>
    <n v="61588"/>
    <n v="21449"/>
  </r>
  <r>
    <n v="872434031"/>
    <x v="2"/>
    <s v="Saudi Arabia"/>
    <x v="1"/>
    <x v="1"/>
    <s v="M"/>
    <x v="2576"/>
    <d v="2010-07-18T00:00:00"/>
    <n v="1472"/>
    <n v="47.45"/>
    <n v="31.79"/>
    <n v="69846.399999999994"/>
    <n v="46794.879999999997"/>
    <n v="23051.52"/>
  </r>
  <r>
    <n v="767206037"/>
    <x v="0"/>
    <s v="Chad"/>
    <x v="9"/>
    <x v="1"/>
    <s v="M"/>
    <x v="915"/>
    <d v="2012-01-25T00:00:00"/>
    <n v="2170"/>
    <n v="81.73"/>
    <n v="56.67"/>
    <n v="177354.1"/>
    <n v="122973.9"/>
    <n v="54380.2"/>
  </r>
  <r>
    <n v="627659499"/>
    <x v="3"/>
    <s v="Kyrgyzstan"/>
    <x v="8"/>
    <x v="1"/>
    <s v="L"/>
    <x v="2861"/>
    <d v="2020-04-22T00:00:00"/>
    <n v="7249"/>
    <n v="152.58000000000001"/>
    <n v="97.44"/>
    <n v="1106052.42"/>
    <n v="706342.56"/>
    <n v="399709.86"/>
  </r>
  <r>
    <n v="436655747"/>
    <x v="5"/>
    <s v="Fiji"/>
    <x v="10"/>
    <x v="0"/>
    <s v="H"/>
    <x v="2862"/>
    <d v="2013-08-23T00:00:00"/>
    <n v="4994"/>
    <n v="437.2"/>
    <n v="263.33"/>
    <n v="2183376.7999999998"/>
    <n v="1315070.02"/>
    <n v="868306.78"/>
  </r>
  <r>
    <n v="247368609"/>
    <x v="1"/>
    <s v="Denmark"/>
    <x v="4"/>
    <x v="0"/>
    <s v="C"/>
    <x v="1596"/>
    <d v="2010-08-29T00:00:00"/>
    <n v="723"/>
    <n v="255.28"/>
    <n v="159.41999999999999"/>
    <n v="184567.44"/>
    <n v="115260.66"/>
    <n v="69306.78"/>
  </r>
  <r>
    <n v="633284413"/>
    <x v="2"/>
    <s v="Bahrain"/>
    <x v="3"/>
    <x v="0"/>
    <s v="L"/>
    <x v="2488"/>
    <d v="2014-01-22T00:00:00"/>
    <n v="1786"/>
    <n v="668.27"/>
    <n v="502.54"/>
    <n v="1193530.22"/>
    <n v="897536.44"/>
    <n v="295993.78000000003"/>
  </r>
  <r>
    <n v="438201987"/>
    <x v="0"/>
    <s v="Cote d'Ivoire"/>
    <x v="5"/>
    <x v="1"/>
    <s v="M"/>
    <x v="1240"/>
    <d v="2011-08-11T00:00:00"/>
    <n v="2561"/>
    <n v="421.89"/>
    <n v="364.69"/>
    <n v="1080460.29"/>
    <n v="933971.09"/>
    <n v="146489.20000000001"/>
  </r>
  <r>
    <n v="826232659"/>
    <x v="2"/>
    <s v="Kuwait"/>
    <x v="5"/>
    <x v="0"/>
    <s v="H"/>
    <x v="1"/>
    <d v="2019-03-31T00:00:00"/>
    <n v="9459"/>
    <n v="421.89"/>
    <n v="364.69"/>
    <n v="3990657.51"/>
    <n v="3449602.71"/>
    <n v="541054.80000000005"/>
  </r>
  <r>
    <n v="331800258"/>
    <x v="2"/>
    <s v="Bahrain"/>
    <x v="4"/>
    <x v="0"/>
    <s v="H"/>
    <x v="938"/>
    <d v="2019-11-08T00:00:00"/>
    <n v="5924"/>
    <n v="255.28"/>
    <n v="159.41999999999999"/>
    <n v="1512278.72"/>
    <n v="944404.08"/>
    <n v="567874.64"/>
  </r>
  <r>
    <n v="709641110"/>
    <x v="3"/>
    <s v="Myanmar"/>
    <x v="1"/>
    <x v="0"/>
    <s v="M"/>
    <x v="1626"/>
    <d v="2013-04-27T00:00:00"/>
    <n v="7429"/>
    <n v="47.45"/>
    <n v="31.79"/>
    <n v="352506.05"/>
    <n v="236167.91"/>
    <n v="116338.14"/>
  </r>
  <r>
    <n v="184804046"/>
    <x v="0"/>
    <s v="Namibia"/>
    <x v="10"/>
    <x v="0"/>
    <s v="C"/>
    <x v="2863"/>
    <d v="2010-12-17T00:00:00"/>
    <n v="6479"/>
    <n v="437.2"/>
    <n v="263.33"/>
    <n v="2832618.8"/>
    <n v="1706115.07"/>
    <n v="1126503.73"/>
  </r>
  <r>
    <n v="202650392"/>
    <x v="3"/>
    <s v="Uzbekistan"/>
    <x v="3"/>
    <x v="1"/>
    <s v="C"/>
    <x v="2864"/>
    <d v="2014-05-07T00:00:00"/>
    <n v="7609"/>
    <n v="668.27"/>
    <n v="502.54"/>
    <n v="5084866.43"/>
    <n v="3823826.86"/>
    <n v="1261039.57"/>
  </r>
  <r>
    <n v="478853976"/>
    <x v="3"/>
    <s v="Vietnam"/>
    <x v="11"/>
    <x v="0"/>
    <s v="M"/>
    <x v="2115"/>
    <d v="2011-06-04T00:00:00"/>
    <n v="2388"/>
    <n v="9.33"/>
    <n v="6.92"/>
    <n v="22280.04"/>
    <n v="16524.96"/>
    <n v="5755.08"/>
  </r>
  <r>
    <n v="349401128"/>
    <x v="0"/>
    <s v="Swaziland"/>
    <x v="5"/>
    <x v="1"/>
    <s v="H"/>
    <x v="2811"/>
    <d v="2019-08-16T00:00:00"/>
    <n v="4413"/>
    <n v="421.89"/>
    <n v="364.69"/>
    <n v="1861800.57"/>
    <n v="1609376.97"/>
    <n v="252423.6"/>
  </r>
  <r>
    <n v="120590674"/>
    <x v="0"/>
    <s v="Lesotho"/>
    <x v="10"/>
    <x v="0"/>
    <s v="H"/>
    <x v="2202"/>
    <d v="2010-11-08T00:00:00"/>
    <n v="4315"/>
    <n v="437.2"/>
    <n v="263.33"/>
    <n v="1886518"/>
    <n v="1136268.95"/>
    <n v="750249.05"/>
  </r>
  <r>
    <n v="619033944"/>
    <x v="2"/>
    <s v="Afghanistan"/>
    <x v="7"/>
    <x v="0"/>
    <s v="M"/>
    <x v="2865"/>
    <d v="2011-10-05T00:00:00"/>
    <n v="4755"/>
    <n v="109.28"/>
    <n v="35.840000000000003"/>
    <n v="519626.4"/>
    <n v="170419.20000000001"/>
    <n v="349207.2"/>
  </r>
  <r>
    <n v="941654765"/>
    <x v="0"/>
    <s v="Botswana"/>
    <x v="8"/>
    <x v="0"/>
    <s v="L"/>
    <x v="2517"/>
    <d v="2012-07-26T00:00:00"/>
    <n v="5426"/>
    <n v="152.58000000000001"/>
    <n v="97.44"/>
    <n v="827899.08"/>
    <n v="528709.43999999994"/>
    <n v="299189.64"/>
  </r>
  <r>
    <n v="705689465"/>
    <x v="5"/>
    <s v="Palau"/>
    <x v="3"/>
    <x v="0"/>
    <s v="H"/>
    <x v="447"/>
    <d v="2011-04-14T00:00:00"/>
    <n v="8050"/>
    <n v="668.27"/>
    <n v="502.54"/>
    <n v="5379573.5"/>
    <n v="4045447"/>
    <n v="1334126.5"/>
  </r>
  <r>
    <n v="498686873"/>
    <x v="5"/>
    <s v="Tuvalu"/>
    <x v="7"/>
    <x v="1"/>
    <s v="M"/>
    <x v="185"/>
    <d v="2014-05-22T00:00:00"/>
    <n v="1383"/>
    <n v="109.28"/>
    <n v="35.840000000000003"/>
    <n v="151134.24"/>
    <n v="49566.720000000001"/>
    <n v="101567.52"/>
  </r>
  <r>
    <n v="528508317"/>
    <x v="4"/>
    <s v="Panama"/>
    <x v="6"/>
    <x v="1"/>
    <s v="L"/>
    <x v="2866"/>
    <d v="2017-02-20T00:00:00"/>
    <n v="6210"/>
    <n v="205.7"/>
    <n v="117.11"/>
    <n v="1277397"/>
    <n v="727253.1"/>
    <n v="550143.9"/>
  </r>
  <r>
    <n v="173327624"/>
    <x v="2"/>
    <s v="Azerbaijan"/>
    <x v="6"/>
    <x v="0"/>
    <s v="L"/>
    <x v="1947"/>
    <d v="2019-08-07T00:00:00"/>
    <n v="351"/>
    <n v="205.7"/>
    <n v="117.11"/>
    <n v="72200.7"/>
    <n v="41105.61"/>
    <n v="31095.09"/>
  </r>
  <r>
    <n v="231631124"/>
    <x v="0"/>
    <s v="Democratic Republic of the Congo"/>
    <x v="3"/>
    <x v="0"/>
    <s v="L"/>
    <x v="425"/>
    <d v="2014-10-04T00:00:00"/>
    <n v="3652"/>
    <n v="668.27"/>
    <n v="502.54"/>
    <n v="2440522.04"/>
    <n v="1835276.08"/>
    <n v="605245.96"/>
  </r>
  <r>
    <n v="672217643"/>
    <x v="0"/>
    <s v="Seychelles "/>
    <x v="4"/>
    <x v="0"/>
    <s v="M"/>
    <x v="2867"/>
    <d v="2011-08-24T00:00:00"/>
    <n v="2994"/>
    <n v="255.28"/>
    <n v="159.41999999999999"/>
    <n v="764308.32"/>
    <n v="477303.48"/>
    <n v="287004.84000000003"/>
  </r>
  <r>
    <n v="184198510"/>
    <x v="3"/>
    <s v="Brunei"/>
    <x v="8"/>
    <x v="1"/>
    <s v="L"/>
    <x v="1771"/>
    <d v="2018-06-14T00:00:00"/>
    <n v="7287"/>
    <n v="152.58000000000001"/>
    <n v="97.44"/>
    <n v="1111850.46"/>
    <n v="710045.28"/>
    <n v="401805.18"/>
  </r>
  <r>
    <n v="226997554"/>
    <x v="3"/>
    <s v="Brunei"/>
    <x v="10"/>
    <x v="0"/>
    <s v="L"/>
    <x v="2041"/>
    <d v="2013-07-20T00:00:00"/>
    <n v="2475"/>
    <n v="437.2"/>
    <n v="263.33"/>
    <n v="1082070"/>
    <n v="651741.75"/>
    <n v="430328.25"/>
  </r>
  <r>
    <n v="980351102"/>
    <x v="4"/>
    <s v="Belize"/>
    <x v="3"/>
    <x v="1"/>
    <s v="M"/>
    <x v="1996"/>
    <d v="2018-09-12T00:00:00"/>
    <n v="6531"/>
    <n v="668.27"/>
    <n v="502.54"/>
    <n v="4364471.37"/>
    <n v="3282088.74"/>
    <n v="1082382.6299999999"/>
  </r>
  <r>
    <n v="894307982"/>
    <x v="0"/>
    <s v="Madagascar"/>
    <x v="10"/>
    <x v="0"/>
    <s v="M"/>
    <x v="2463"/>
    <d v="2016-04-23T00:00:00"/>
    <n v="4460"/>
    <n v="437.2"/>
    <n v="263.33"/>
    <n v="1949912"/>
    <n v="1174451.8"/>
    <n v="775460.2"/>
  </r>
  <r>
    <n v="739229524"/>
    <x v="0"/>
    <s v="Burundi"/>
    <x v="10"/>
    <x v="1"/>
    <s v="M"/>
    <x v="1871"/>
    <d v="2013-08-07T00:00:00"/>
    <n v="3298"/>
    <n v="437.2"/>
    <n v="263.33"/>
    <n v="1441885.6"/>
    <n v="868462.34"/>
    <n v="573423.26"/>
  </r>
  <r>
    <n v="455789554"/>
    <x v="4"/>
    <s v="Panama"/>
    <x v="11"/>
    <x v="0"/>
    <s v="M"/>
    <x v="1664"/>
    <d v="2016-06-09T00:00:00"/>
    <n v="7112"/>
    <n v="9.33"/>
    <n v="6.92"/>
    <n v="66354.960000000006"/>
    <n v="49215.040000000001"/>
    <n v="17139.919999999998"/>
  </r>
  <r>
    <n v="504974400"/>
    <x v="0"/>
    <s v="Zimbabwe"/>
    <x v="1"/>
    <x v="0"/>
    <s v="M"/>
    <x v="1673"/>
    <d v="2010-04-08T00:00:00"/>
    <n v="2002"/>
    <n v="47.45"/>
    <n v="31.79"/>
    <n v="94994.9"/>
    <n v="63643.58"/>
    <n v="31351.32"/>
  </r>
  <r>
    <n v="518082892"/>
    <x v="2"/>
    <s v="Lebanon"/>
    <x v="5"/>
    <x v="1"/>
    <s v="M"/>
    <x v="2267"/>
    <d v="2020-09-26T00:00:00"/>
    <n v="1096"/>
    <n v="421.89"/>
    <n v="364.69"/>
    <n v="462391.44"/>
    <n v="399700.24"/>
    <n v="62691.199999999997"/>
  </r>
  <r>
    <n v="646726357"/>
    <x v="3"/>
    <s v="South Korea"/>
    <x v="2"/>
    <x v="0"/>
    <s v="H"/>
    <x v="2114"/>
    <d v="2016-11-23T00:00:00"/>
    <n v="9556"/>
    <n v="154.06"/>
    <n v="90.93"/>
    <n v="1472197.36"/>
    <n v="868927.08"/>
    <n v="603270.28"/>
  </r>
  <r>
    <n v="212828624"/>
    <x v="1"/>
    <s v="Moldova "/>
    <x v="3"/>
    <x v="1"/>
    <s v="M"/>
    <x v="2868"/>
    <d v="2012-12-30T00:00:00"/>
    <n v="9574"/>
    <n v="668.27"/>
    <n v="502.54"/>
    <n v="6398016.9800000004"/>
    <n v="4811317.96"/>
    <n v="1586699.02"/>
  </r>
  <r>
    <n v="858626019"/>
    <x v="2"/>
    <s v="Bahrain"/>
    <x v="9"/>
    <x v="0"/>
    <s v="L"/>
    <x v="2095"/>
    <d v="2016-07-11T00:00:00"/>
    <n v="5375"/>
    <n v="81.73"/>
    <n v="56.67"/>
    <n v="439298.75"/>
    <n v="304601.25"/>
    <n v="134697.5"/>
  </r>
  <r>
    <n v="696667373"/>
    <x v="1"/>
    <s v="Slovakia"/>
    <x v="11"/>
    <x v="1"/>
    <s v="M"/>
    <x v="1798"/>
    <d v="2015-10-08T00:00:00"/>
    <n v="8212"/>
    <n v="9.33"/>
    <n v="6.92"/>
    <n v="76617.960000000006"/>
    <n v="56827.040000000001"/>
    <n v="19790.919999999998"/>
  </r>
  <r>
    <n v="159814012"/>
    <x v="6"/>
    <s v="Canada"/>
    <x v="9"/>
    <x v="1"/>
    <s v="C"/>
    <x v="2869"/>
    <d v="2012-01-30T00:00:00"/>
    <n v="1372"/>
    <n v="81.73"/>
    <n v="56.67"/>
    <n v="112133.56"/>
    <n v="77751.240000000005"/>
    <n v="34382.32"/>
  </r>
  <r>
    <n v="651239764"/>
    <x v="0"/>
    <s v="Mali"/>
    <x v="9"/>
    <x v="1"/>
    <s v="M"/>
    <x v="2870"/>
    <d v="2016-04-08T00:00:00"/>
    <n v="5173"/>
    <n v="81.73"/>
    <n v="56.67"/>
    <n v="422789.29"/>
    <n v="293153.90999999997"/>
    <n v="129635.38"/>
  </r>
  <r>
    <n v="494430959"/>
    <x v="0"/>
    <s v="Democratic Republic of the Congo"/>
    <x v="4"/>
    <x v="0"/>
    <s v="L"/>
    <x v="2074"/>
    <d v="2012-08-10T00:00:00"/>
    <n v="1963"/>
    <n v="255.28"/>
    <n v="159.41999999999999"/>
    <n v="501114.64"/>
    <n v="312941.46000000002"/>
    <n v="188173.18"/>
  </r>
  <r>
    <n v="783186423"/>
    <x v="3"/>
    <s v="Kyrgyzstan"/>
    <x v="3"/>
    <x v="1"/>
    <s v="L"/>
    <x v="693"/>
    <d v="2019-06-18T00:00:00"/>
    <n v="1122"/>
    <n v="668.27"/>
    <n v="502.54"/>
    <n v="749798.94"/>
    <n v="563849.88"/>
    <n v="185949.06"/>
  </r>
  <r>
    <n v="431617486"/>
    <x v="1"/>
    <s v="United Kingdom"/>
    <x v="10"/>
    <x v="0"/>
    <s v="M"/>
    <x v="244"/>
    <d v="2017-10-29T00:00:00"/>
    <n v="4060"/>
    <n v="437.2"/>
    <n v="263.33"/>
    <n v="1775032"/>
    <n v="1069119.8"/>
    <n v="705912.2"/>
  </r>
  <r>
    <n v="224147975"/>
    <x v="2"/>
    <s v="Iran"/>
    <x v="11"/>
    <x v="0"/>
    <s v="M"/>
    <x v="929"/>
    <d v="2011-05-19T00:00:00"/>
    <n v="9222"/>
    <n v="9.33"/>
    <n v="6.92"/>
    <n v="86041.26"/>
    <n v="63816.24"/>
    <n v="22225.02"/>
  </r>
  <r>
    <n v="565514218"/>
    <x v="5"/>
    <s v="Tuvalu"/>
    <x v="11"/>
    <x v="1"/>
    <s v="C"/>
    <x v="2871"/>
    <d v="2018-02-04T00:00:00"/>
    <n v="7079"/>
    <n v="9.33"/>
    <n v="6.92"/>
    <n v="66047.070000000007"/>
    <n v="48986.68"/>
    <n v="17060.39"/>
  </r>
  <r>
    <n v="130765044"/>
    <x v="1"/>
    <s v="Czech Republic"/>
    <x v="8"/>
    <x v="1"/>
    <s v="C"/>
    <x v="2872"/>
    <d v="2020-04-20T00:00:00"/>
    <n v="5137"/>
    <n v="152.58000000000001"/>
    <n v="97.44"/>
    <n v="783803.46"/>
    <n v="500549.28"/>
    <n v="283254.18"/>
  </r>
  <r>
    <n v="815261781"/>
    <x v="1"/>
    <s v="Moldova "/>
    <x v="11"/>
    <x v="0"/>
    <s v="C"/>
    <x v="2873"/>
    <d v="2010-02-25T00:00:00"/>
    <n v="2933"/>
    <n v="9.33"/>
    <n v="6.92"/>
    <n v="27364.89"/>
    <n v="20296.36"/>
    <n v="7068.53"/>
  </r>
  <r>
    <n v="984678256"/>
    <x v="5"/>
    <s v="Kiribati"/>
    <x v="7"/>
    <x v="1"/>
    <s v="M"/>
    <x v="2874"/>
    <d v="2012-03-03T00:00:00"/>
    <n v="7033"/>
    <n v="109.28"/>
    <n v="35.840000000000003"/>
    <n v="768566.24"/>
    <n v="252062.72"/>
    <n v="516503.52"/>
  </r>
  <r>
    <n v="425000798"/>
    <x v="1"/>
    <s v="Italy"/>
    <x v="3"/>
    <x v="0"/>
    <s v="L"/>
    <x v="1533"/>
    <d v="2012-04-24T00:00:00"/>
    <n v="6036"/>
    <n v="668.27"/>
    <n v="502.54"/>
    <n v="4033677.72"/>
    <n v="3033331.44"/>
    <n v="1000346.28"/>
  </r>
  <r>
    <n v="792528235"/>
    <x v="0"/>
    <s v="Cameroon"/>
    <x v="6"/>
    <x v="1"/>
    <s v="H"/>
    <x v="2875"/>
    <d v="2014-06-27T00:00:00"/>
    <n v="5571"/>
    <n v="205.7"/>
    <n v="117.11"/>
    <n v="1145954.7"/>
    <n v="652419.81000000006"/>
    <n v="493534.89"/>
  </r>
  <r>
    <n v="663871896"/>
    <x v="0"/>
    <s v="Angola"/>
    <x v="4"/>
    <x v="1"/>
    <s v="M"/>
    <x v="2876"/>
    <d v="2015-03-23T00:00:00"/>
    <n v="3302"/>
    <n v="255.28"/>
    <n v="159.41999999999999"/>
    <n v="842934.56"/>
    <n v="526404.84"/>
    <n v="316529.71999999997"/>
  </r>
  <r>
    <n v="485955607"/>
    <x v="1"/>
    <s v="Spain"/>
    <x v="5"/>
    <x v="1"/>
    <s v="L"/>
    <x v="2398"/>
    <d v="2018-10-14T00:00:00"/>
    <n v="3918"/>
    <n v="421.89"/>
    <n v="364.69"/>
    <n v="1652965.02"/>
    <n v="1428855.42"/>
    <n v="224109.6"/>
  </r>
  <r>
    <n v="326015698"/>
    <x v="1"/>
    <s v="Bosnia and Herzegovina"/>
    <x v="2"/>
    <x v="0"/>
    <s v="C"/>
    <x v="2138"/>
    <d v="2015-07-13T00:00:00"/>
    <n v="4145"/>
    <n v="154.06"/>
    <n v="90.93"/>
    <n v="638578.69999999995"/>
    <n v="376904.85"/>
    <n v="261673.85"/>
  </r>
  <r>
    <n v="321600997"/>
    <x v="4"/>
    <s v="Antigua and Barbuda "/>
    <x v="9"/>
    <x v="1"/>
    <s v="M"/>
    <x v="2877"/>
    <d v="2014-09-29T00:00:00"/>
    <n v="7737"/>
    <n v="81.73"/>
    <n v="56.67"/>
    <n v="632345.01"/>
    <n v="438455.79"/>
    <n v="193889.22"/>
  </r>
  <r>
    <n v="230572831"/>
    <x v="4"/>
    <s v="Honduras"/>
    <x v="3"/>
    <x v="1"/>
    <s v="C"/>
    <x v="2488"/>
    <d v="2014-01-18T00:00:00"/>
    <n v="479"/>
    <n v="668.27"/>
    <n v="502.54"/>
    <n v="320101.33"/>
    <n v="240716.66"/>
    <n v="79384.67"/>
  </r>
  <r>
    <n v="781105029"/>
    <x v="1"/>
    <s v="Albania"/>
    <x v="9"/>
    <x v="0"/>
    <s v="C"/>
    <x v="370"/>
    <d v="2014-02-06T00:00:00"/>
    <n v="5191"/>
    <n v="81.73"/>
    <n v="56.67"/>
    <n v="424260.43"/>
    <n v="294173.96999999997"/>
    <n v="130086.46"/>
  </r>
  <r>
    <n v="521683919"/>
    <x v="2"/>
    <s v="Azerbaijan"/>
    <x v="3"/>
    <x v="0"/>
    <s v="L"/>
    <x v="2103"/>
    <d v="2013-03-16T00:00:00"/>
    <n v="6719"/>
    <n v="668.27"/>
    <n v="502.54"/>
    <n v="4490106.13"/>
    <n v="3376566.26"/>
    <n v="1113539.8700000001"/>
  </r>
  <r>
    <n v="771108329"/>
    <x v="1"/>
    <s v="Denmark"/>
    <x v="9"/>
    <x v="1"/>
    <s v="H"/>
    <x v="2878"/>
    <d v="2015-07-24T00:00:00"/>
    <n v="6945"/>
    <n v="81.73"/>
    <n v="56.67"/>
    <n v="567614.85"/>
    <n v="393573.15"/>
    <n v="174041.7"/>
  </r>
  <r>
    <n v="668489587"/>
    <x v="0"/>
    <s v="Democratic Republic of the Congo"/>
    <x v="9"/>
    <x v="1"/>
    <s v="M"/>
    <x v="19"/>
    <d v="2020-03-07T00:00:00"/>
    <n v="9779"/>
    <n v="81.73"/>
    <n v="56.67"/>
    <n v="799237.67"/>
    <n v="554175.93000000005"/>
    <n v="245061.74"/>
  </r>
  <r>
    <n v="323251521"/>
    <x v="4"/>
    <s v="Trinidad and Tobago"/>
    <x v="11"/>
    <x v="1"/>
    <s v="L"/>
    <x v="2272"/>
    <d v="2017-10-28T00:00:00"/>
    <n v="6163"/>
    <n v="9.33"/>
    <n v="6.92"/>
    <n v="57500.79"/>
    <n v="42647.96"/>
    <n v="14852.83"/>
  </r>
  <r>
    <n v="365130460"/>
    <x v="1"/>
    <s v="Georgia"/>
    <x v="3"/>
    <x v="1"/>
    <s v="C"/>
    <x v="2879"/>
    <d v="2014-10-12T00:00:00"/>
    <n v="9072"/>
    <n v="668.27"/>
    <n v="502.54"/>
    <n v="6062545.4400000004"/>
    <n v="4559042.88"/>
    <n v="1503502.56"/>
  </r>
  <r>
    <n v="594175231"/>
    <x v="1"/>
    <s v="Malta"/>
    <x v="11"/>
    <x v="1"/>
    <s v="C"/>
    <x v="2065"/>
    <d v="2019-08-01T00:00:00"/>
    <n v="8510"/>
    <n v="9.33"/>
    <n v="6.92"/>
    <n v="79398.3"/>
    <n v="58889.2"/>
    <n v="20509.099999999999"/>
  </r>
  <r>
    <n v="430747163"/>
    <x v="1"/>
    <s v="Greece"/>
    <x v="8"/>
    <x v="1"/>
    <s v="H"/>
    <x v="1772"/>
    <d v="2014-03-27T00:00:00"/>
    <n v="6512"/>
    <n v="152.58000000000001"/>
    <n v="97.44"/>
    <n v="993600.96"/>
    <n v="634529.28000000003"/>
    <n v="359071.68"/>
  </r>
  <r>
    <n v="265520083"/>
    <x v="3"/>
    <s v="Kyrgyzstan"/>
    <x v="7"/>
    <x v="0"/>
    <s v="M"/>
    <x v="2880"/>
    <d v="2015-08-21T00:00:00"/>
    <n v="2148"/>
    <n v="109.28"/>
    <n v="35.840000000000003"/>
    <n v="234733.44"/>
    <n v="76984.320000000007"/>
    <n v="157749.12"/>
  </r>
  <r>
    <n v="109480321"/>
    <x v="1"/>
    <s v="Belarus"/>
    <x v="7"/>
    <x v="1"/>
    <s v="C"/>
    <x v="2881"/>
    <d v="2011-08-27T00:00:00"/>
    <n v="6515"/>
    <n v="109.28"/>
    <n v="35.840000000000003"/>
    <n v="711959.2"/>
    <n v="233497.60000000001"/>
    <n v="478461.6"/>
  </r>
  <r>
    <n v="943926703"/>
    <x v="2"/>
    <s v="Somalia"/>
    <x v="8"/>
    <x v="0"/>
    <s v="C"/>
    <x v="2882"/>
    <d v="2010-12-09T00:00:00"/>
    <n v="7743"/>
    <n v="152.58000000000001"/>
    <n v="97.44"/>
    <n v="1181426.94"/>
    <n v="754477.92"/>
    <n v="426949.02"/>
  </r>
  <r>
    <n v="670470559"/>
    <x v="5"/>
    <s v="Nauru"/>
    <x v="3"/>
    <x v="1"/>
    <s v="C"/>
    <x v="2223"/>
    <d v="2012-04-14T00:00:00"/>
    <n v="5993"/>
    <n v="668.27"/>
    <n v="502.54"/>
    <n v="4004942.11"/>
    <n v="3011722.22"/>
    <n v="993219.89"/>
  </r>
  <r>
    <n v="861035716"/>
    <x v="0"/>
    <s v="Swaziland"/>
    <x v="11"/>
    <x v="1"/>
    <s v="M"/>
    <x v="1232"/>
    <d v="2010-03-18T00:00:00"/>
    <n v="8457"/>
    <n v="9.33"/>
    <n v="6.92"/>
    <n v="78903.81"/>
    <n v="58522.44"/>
    <n v="20381.37"/>
  </r>
  <r>
    <n v="907858502"/>
    <x v="1"/>
    <s v="Italy"/>
    <x v="4"/>
    <x v="0"/>
    <s v="L"/>
    <x v="1539"/>
    <d v="2011-05-05T00:00:00"/>
    <n v="4360"/>
    <n v="255.28"/>
    <n v="159.41999999999999"/>
    <n v="1113020.8"/>
    <n v="695071.2"/>
    <n v="417949.6"/>
  </r>
  <r>
    <n v="273487746"/>
    <x v="2"/>
    <s v="Israel"/>
    <x v="9"/>
    <x v="0"/>
    <s v="H"/>
    <x v="2457"/>
    <d v="2014-03-25T00:00:00"/>
    <n v="9956"/>
    <n v="81.73"/>
    <n v="56.67"/>
    <n v="813703.88"/>
    <n v="564206.52"/>
    <n v="249497.36"/>
  </r>
  <r>
    <n v="740784776"/>
    <x v="0"/>
    <s v="Togo"/>
    <x v="0"/>
    <x v="0"/>
    <s v="C"/>
    <x v="2883"/>
    <d v="2013-07-16T00:00:00"/>
    <n v="3532"/>
    <n v="651.21"/>
    <n v="524.96"/>
    <n v="2300073.7200000002"/>
    <n v="1854158.72"/>
    <n v="445915"/>
  </r>
  <r>
    <n v="562923419"/>
    <x v="4"/>
    <s v="Antigua and Barbuda "/>
    <x v="4"/>
    <x v="0"/>
    <s v="L"/>
    <x v="702"/>
    <d v="2013-01-05T00:00:00"/>
    <n v="404"/>
    <n v="255.28"/>
    <n v="159.41999999999999"/>
    <n v="103133.12"/>
    <n v="64405.68"/>
    <n v="38727.440000000002"/>
  </r>
  <r>
    <n v="313390004"/>
    <x v="3"/>
    <s v="Japan"/>
    <x v="3"/>
    <x v="0"/>
    <s v="L"/>
    <x v="705"/>
    <d v="2020-12-20T00:00:00"/>
    <n v="7921"/>
    <n v="668.27"/>
    <n v="502.54"/>
    <n v="5293366.67"/>
    <n v="3980619.34"/>
    <n v="1312747.33"/>
  </r>
  <r>
    <n v="635983359"/>
    <x v="0"/>
    <s v="Benin"/>
    <x v="3"/>
    <x v="0"/>
    <s v="L"/>
    <x v="128"/>
    <d v="2018-07-03T00:00:00"/>
    <n v="464"/>
    <n v="668.27"/>
    <n v="502.54"/>
    <n v="310077.28000000003"/>
    <n v="233178.56"/>
    <n v="76898.720000000001"/>
  </r>
  <r>
    <n v="894814813"/>
    <x v="4"/>
    <s v="Guatemala"/>
    <x v="6"/>
    <x v="1"/>
    <s v="C"/>
    <x v="1642"/>
    <d v="2016-08-03T00:00:00"/>
    <n v="4443"/>
    <n v="205.7"/>
    <n v="117.11"/>
    <n v="913925.1"/>
    <n v="520319.73"/>
    <n v="393605.37"/>
  </r>
  <r>
    <n v="524308192"/>
    <x v="1"/>
    <s v="Norway"/>
    <x v="11"/>
    <x v="1"/>
    <s v="H"/>
    <x v="1769"/>
    <d v="2010-08-02T00:00:00"/>
    <n v="3300"/>
    <n v="9.33"/>
    <n v="6.92"/>
    <n v="30789"/>
    <n v="22836"/>
    <n v="7953"/>
  </r>
  <r>
    <n v="379199826"/>
    <x v="4"/>
    <s v="Trinidad and Tobago"/>
    <x v="1"/>
    <x v="1"/>
    <s v="L"/>
    <x v="1913"/>
    <d v="2010-10-17T00:00:00"/>
    <n v="2510"/>
    <n v="47.45"/>
    <n v="31.79"/>
    <n v="119099.5"/>
    <n v="79792.899999999994"/>
    <n v="39306.6"/>
  </r>
  <r>
    <n v="484538543"/>
    <x v="3"/>
    <s v="Myanmar"/>
    <x v="2"/>
    <x v="0"/>
    <s v="L"/>
    <x v="2884"/>
    <d v="2019-01-27T00:00:00"/>
    <n v="4577"/>
    <n v="154.06"/>
    <n v="90.93"/>
    <n v="705132.62"/>
    <n v="416186.61"/>
    <n v="288946.01"/>
  </r>
  <r>
    <n v="485685670"/>
    <x v="1"/>
    <s v="Slovakia"/>
    <x v="6"/>
    <x v="1"/>
    <s v="H"/>
    <x v="45"/>
    <d v="2019-08-02T00:00:00"/>
    <n v="4038"/>
    <n v="205.7"/>
    <n v="117.11"/>
    <n v="830616.6"/>
    <n v="472890.18"/>
    <n v="357726.42"/>
  </r>
  <r>
    <n v="998315036"/>
    <x v="5"/>
    <s v="Vanuatu"/>
    <x v="10"/>
    <x v="0"/>
    <s v="H"/>
    <x v="115"/>
    <d v="2012-05-29T00:00:00"/>
    <n v="2459"/>
    <n v="437.2"/>
    <n v="263.33"/>
    <n v="1075074.8"/>
    <n v="647528.47"/>
    <n v="427546.33"/>
  </r>
  <r>
    <n v="458412969"/>
    <x v="4"/>
    <s v="Saint Lucia"/>
    <x v="6"/>
    <x v="1"/>
    <s v="M"/>
    <x v="2711"/>
    <d v="2010-05-02T00:00:00"/>
    <n v="3439"/>
    <n v="205.7"/>
    <n v="117.11"/>
    <n v="707402.3"/>
    <n v="402741.29"/>
    <n v="304661.01"/>
  </r>
  <r>
    <n v="972278296"/>
    <x v="0"/>
    <s v="Senegal"/>
    <x v="7"/>
    <x v="0"/>
    <s v="C"/>
    <x v="713"/>
    <d v="2010-01-19T00:00:00"/>
    <n v="7609"/>
    <n v="109.28"/>
    <n v="35.840000000000003"/>
    <n v="831511.52"/>
    <n v="272706.56"/>
    <n v="558804.96"/>
  </r>
  <r>
    <n v="666522347"/>
    <x v="5"/>
    <s v="Kiribati"/>
    <x v="5"/>
    <x v="0"/>
    <s v="L"/>
    <x v="2885"/>
    <d v="2010-10-25T00:00:00"/>
    <n v="7629"/>
    <n v="421.89"/>
    <n v="364.69"/>
    <n v="3218598.81"/>
    <n v="2782220.01"/>
    <n v="436378.8"/>
  </r>
  <r>
    <n v="438068950"/>
    <x v="4"/>
    <s v="Dominican Republic"/>
    <x v="1"/>
    <x v="1"/>
    <s v="M"/>
    <x v="2474"/>
    <d v="2018-01-07T00:00:00"/>
    <n v="3192"/>
    <n v="47.45"/>
    <n v="31.79"/>
    <n v="151460.4"/>
    <n v="101473.68"/>
    <n v="49986.720000000001"/>
  </r>
  <r>
    <n v="804154431"/>
    <x v="1"/>
    <s v="Luxembourg"/>
    <x v="2"/>
    <x v="0"/>
    <s v="C"/>
    <x v="1292"/>
    <d v="2015-06-30T00:00:00"/>
    <n v="6021"/>
    <n v="154.06"/>
    <n v="90.93"/>
    <n v="927595.26"/>
    <n v="547489.53"/>
    <n v="380105.73"/>
  </r>
  <r>
    <n v="552327620"/>
    <x v="1"/>
    <s v="Ireland"/>
    <x v="11"/>
    <x v="0"/>
    <s v="M"/>
    <x v="912"/>
    <d v="2018-01-18T00:00:00"/>
    <n v="4872"/>
    <n v="9.33"/>
    <n v="6.92"/>
    <n v="45455.76"/>
    <n v="33714.239999999998"/>
    <n v="11741.52"/>
  </r>
  <r>
    <n v="790449845"/>
    <x v="1"/>
    <s v="Hungary"/>
    <x v="3"/>
    <x v="0"/>
    <s v="M"/>
    <x v="1885"/>
    <d v="2012-06-07T00:00:00"/>
    <n v="530"/>
    <n v="668.27"/>
    <n v="502.54"/>
    <n v="354183.1"/>
    <n v="266346.2"/>
    <n v="87836.9"/>
  </r>
  <r>
    <n v="896694934"/>
    <x v="4"/>
    <s v="Saint Lucia"/>
    <x v="1"/>
    <x v="1"/>
    <s v="H"/>
    <x v="594"/>
    <d v="2011-05-18T00:00:00"/>
    <n v="812"/>
    <n v="47.45"/>
    <n v="31.79"/>
    <n v="38529.4"/>
    <n v="25813.48"/>
    <n v="12715.92"/>
  </r>
  <r>
    <n v="769549214"/>
    <x v="1"/>
    <s v="Greece"/>
    <x v="1"/>
    <x v="0"/>
    <s v="C"/>
    <x v="2311"/>
    <d v="2016-02-19T00:00:00"/>
    <n v="5568"/>
    <n v="47.45"/>
    <n v="31.79"/>
    <n v="264201.59999999998"/>
    <n v="177006.72"/>
    <n v="87194.880000000005"/>
  </r>
  <r>
    <n v="377811515"/>
    <x v="3"/>
    <s v="Laos"/>
    <x v="1"/>
    <x v="0"/>
    <s v="L"/>
    <x v="2886"/>
    <d v="2015-01-03T00:00:00"/>
    <n v="1678"/>
    <n v="47.45"/>
    <n v="31.79"/>
    <n v="79621.100000000006"/>
    <n v="53343.62"/>
    <n v="26277.48"/>
  </r>
  <r>
    <n v="210593163"/>
    <x v="2"/>
    <s v="Jordan"/>
    <x v="3"/>
    <x v="0"/>
    <s v="L"/>
    <x v="1315"/>
    <d v="2015-04-28T00:00:00"/>
    <n v="8052"/>
    <n v="668.27"/>
    <n v="502.54"/>
    <n v="5380910.04"/>
    <n v="4046452.08"/>
    <n v="1334457.96"/>
  </r>
  <r>
    <n v="827317988"/>
    <x v="4"/>
    <s v="Barbados"/>
    <x v="10"/>
    <x v="0"/>
    <s v="M"/>
    <x v="2887"/>
    <d v="2013-04-12T00:00:00"/>
    <n v="632"/>
    <n v="437.2"/>
    <n v="263.33"/>
    <n v="276310.40000000002"/>
    <n v="166424.56"/>
    <n v="109885.84"/>
  </r>
  <r>
    <n v="607722318"/>
    <x v="0"/>
    <s v="Uganda"/>
    <x v="4"/>
    <x v="1"/>
    <s v="C"/>
    <x v="2181"/>
    <d v="2017-11-11T00:00:00"/>
    <n v="7394"/>
    <n v="255.28"/>
    <n v="159.41999999999999"/>
    <n v="1887540.32"/>
    <n v="1178751.48"/>
    <n v="708788.84"/>
  </r>
  <r>
    <n v="701854979"/>
    <x v="1"/>
    <s v="Croatia"/>
    <x v="6"/>
    <x v="1"/>
    <s v="H"/>
    <x v="279"/>
    <d v="2011-07-20T00:00:00"/>
    <n v="3340"/>
    <n v="205.7"/>
    <n v="117.11"/>
    <n v="687038"/>
    <n v="391147.4"/>
    <n v="295890.59999999998"/>
  </r>
  <r>
    <n v="980077302"/>
    <x v="0"/>
    <s v="Malawi"/>
    <x v="8"/>
    <x v="1"/>
    <s v="H"/>
    <x v="2888"/>
    <d v="2014-12-27T00:00:00"/>
    <n v="5508"/>
    <n v="152.58000000000001"/>
    <n v="97.44"/>
    <n v="840410.64"/>
    <n v="536699.52"/>
    <n v="303711.12"/>
  </r>
  <r>
    <n v="483063113"/>
    <x v="0"/>
    <s v="Gabon"/>
    <x v="4"/>
    <x v="1"/>
    <s v="C"/>
    <x v="537"/>
    <d v="2012-06-18T00:00:00"/>
    <n v="7965"/>
    <n v="255.28"/>
    <n v="159.41999999999999"/>
    <n v="2033305.2"/>
    <n v="1269780.3"/>
    <n v="763524.9"/>
  </r>
  <r>
    <n v="571798741"/>
    <x v="1"/>
    <s v="Montenegro"/>
    <x v="8"/>
    <x v="1"/>
    <s v="C"/>
    <x v="1318"/>
    <d v="2017-03-04T00:00:00"/>
    <n v="6809"/>
    <n v="152.58000000000001"/>
    <n v="97.44"/>
    <n v="1038917.22"/>
    <n v="663468.96"/>
    <n v="375448.26"/>
  </r>
  <r>
    <n v="877583014"/>
    <x v="6"/>
    <s v="Mexico"/>
    <x v="1"/>
    <x v="1"/>
    <s v="H"/>
    <x v="285"/>
    <d v="2012-09-12T00:00:00"/>
    <n v="5171"/>
    <n v="47.45"/>
    <n v="31.79"/>
    <n v="245363.95"/>
    <n v="164386.09"/>
    <n v="80977.86"/>
  </r>
  <r>
    <n v="652027261"/>
    <x v="4"/>
    <s v="Haiti"/>
    <x v="2"/>
    <x v="1"/>
    <s v="C"/>
    <x v="1487"/>
    <d v="2010-10-19T00:00:00"/>
    <n v="8211"/>
    <n v="154.06"/>
    <n v="90.93"/>
    <n v="1264986.6599999999"/>
    <n v="746626.23"/>
    <n v="518360.43"/>
  </r>
  <r>
    <n v="117055308"/>
    <x v="4"/>
    <s v="Haiti"/>
    <x v="9"/>
    <x v="0"/>
    <s v="H"/>
    <x v="2889"/>
    <d v="2019-09-09T00:00:00"/>
    <n v="8122"/>
    <n v="81.73"/>
    <n v="56.67"/>
    <n v="663811.06000000006"/>
    <n v="460273.74"/>
    <n v="203537.32"/>
  </r>
  <r>
    <n v="914903485"/>
    <x v="1"/>
    <s v="Ireland"/>
    <x v="9"/>
    <x v="0"/>
    <s v="L"/>
    <x v="626"/>
    <d v="2013-06-03T00:00:00"/>
    <n v="9127"/>
    <n v="81.73"/>
    <n v="56.67"/>
    <n v="745949.71"/>
    <n v="517227.09"/>
    <n v="228722.62"/>
  </r>
  <r>
    <n v="258120620"/>
    <x v="3"/>
    <s v="Vietnam"/>
    <x v="9"/>
    <x v="1"/>
    <s v="L"/>
    <x v="2224"/>
    <d v="2016-04-01T00:00:00"/>
    <n v="2482"/>
    <n v="81.73"/>
    <n v="56.67"/>
    <n v="202853.86"/>
    <n v="140654.94"/>
    <n v="62198.92"/>
  </r>
  <r>
    <n v="379568040"/>
    <x v="3"/>
    <s v="Indonesia"/>
    <x v="0"/>
    <x v="0"/>
    <s v="H"/>
    <x v="2890"/>
    <d v="2020-03-28T00:00:00"/>
    <n v="1473"/>
    <n v="651.21"/>
    <n v="524.96"/>
    <n v="959232.33"/>
    <n v="773266.08"/>
    <n v="185966.25"/>
  </r>
  <r>
    <n v="882419574"/>
    <x v="4"/>
    <s v="The Bahamas"/>
    <x v="10"/>
    <x v="1"/>
    <s v="C"/>
    <x v="2831"/>
    <d v="2013-06-07T00:00:00"/>
    <n v="6416"/>
    <n v="437.2"/>
    <n v="263.33"/>
    <n v="2805075.2"/>
    <n v="1689525.28"/>
    <n v="1115549.92"/>
  </r>
  <r>
    <n v="990161550"/>
    <x v="3"/>
    <s v="Thailand"/>
    <x v="9"/>
    <x v="0"/>
    <s v="M"/>
    <x v="1272"/>
    <d v="2013-02-07T00:00:00"/>
    <n v="9661"/>
    <n v="81.73"/>
    <n v="56.67"/>
    <n v="789593.53"/>
    <n v="547488.87"/>
    <n v="242104.66"/>
  </r>
  <r>
    <n v="896592795"/>
    <x v="6"/>
    <s v="Canada"/>
    <x v="0"/>
    <x v="0"/>
    <s v="L"/>
    <x v="2673"/>
    <d v="2020-10-04T00:00:00"/>
    <n v="587"/>
    <n v="651.21"/>
    <n v="524.96"/>
    <n v="382260.27"/>
    <n v="308151.52"/>
    <n v="74108.75"/>
  </r>
  <r>
    <n v="415824639"/>
    <x v="1"/>
    <s v="Portugal"/>
    <x v="2"/>
    <x v="1"/>
    <s v="L"/>
    <x v="2891"/>
    <d v="2011-06-09T00:00:00"/>
    <n v="606"/>
    <n v="154.06"/>
    <n v="90.93"/>
    <n v="93360.36"/>
    <n v="55103.58"/>
    <n v="38256.78"/>
  </r>
  <r>
    <n v="332280910"/>
    <x v="5"/>
    <s v="Tuvalu"/>
    <x v="4"/>
    <x v="1"/>
    <s v="C"/>
    <x v="2892"/>
    <d v="2010-09-28T00:00:00"/>
    <n v="8160"/>
    <n v="255.28"/>
    <n v="159.41999999999999"/>
    <n v="2083084.8"/>
    <n v="1300867.2"/>
    <n v="782217.6"/>
  </r>
  <r>
    <n v="150697934"/>
    <x v="3"/>
    <s v="Myanmar"/>
    <x v="1"/>
    <x v="0"/>
    <s v="C"/>
    <x v="2396"/>
    <d v="2019-04-11T00:00:00"/>
    <n v="3722"/>
    <n v="47.45"/>
    <n v="31.79"/>
    <n v="176608.9"/>
    <n v="118322.38"/>
    <n v="58286.52"/>
  </r>
  <r>
    <n v="346124541"/>
    <x v="3"/>
    <s v="Taiwan"/>
    <x v="9"/>
    <x v="1"/>
    <s v="H"/>
    <x v="421"/>
    <d v="2015-12-09T00:00:00"/>
    <n v="4798"/>
    <n v="81.73"/>
    <n v="56.67"/>
    <n v="392140.54"/>
    <n v="271902.65999999997"/>
    <n v="120237.88"/>
  </r>
  <r>
    <n v="113922059"/>
    <x v="1"/>
    <s v="Bulgaria"/>
    <x v="10"/>
    <x v="0"/>
    <s v="L"/>
    <x v="2893"/>
    <d v="2019-01-22T00:00:00"/>
    <n v="924"/>
    <n v="437.2"/>
    <n v="263.33"/>
    <n v="403972.8"/>
    <n v="243316.92"/>
    <n v="160655.88"/>
  </r>
  <r>
    <n v="519764316"/>
    <x v="1"/>
    <s v="Cyprus"/>
    <x v="11"/>
    <x v="0"/>
    <s v="C"/>
    <x v="199"/>
    <d v="2012-08-21T00:00:00"/>
    <n v="8666"/>
    <n v="9.33"/>
    <n v="6.92"/>
    <n v="80853.78"/>
    <n v="59968.72"/>
    <n v="20885.060000000001"/>
  </r>
  <r>
    <n v="449637639"/>
    <x v="0"/>
    <s v="Burkina Faso"/>
    <x v="8"/>
    <x v="0"/>
    <s v="M"/>
    <x v="974"/>
    <d v="2010-02-08T00:00:00"/>
    <n v="6624"/>
    <n v="152.58000000000001"/>
    <n v="97.44"/>
    <n v="1010689.92"/>
    <n v="645442.56000000006"/>
    <n v="365247.36"/>
  </r>
  <r>
    <n v="659840857"/>
    <x v="1"/>
    <s v="Belarus"/>
    <x v="11"/>
    <x v="0"/>
    <s v="M"/>
    <x v="2337"/>
    <d v="2014-04-26T00:00:00"/>
    <n v="428"/>
    <n v="9.33"/>
    <n v="6.92"/>
    <n v="3993.24"/>
    <n v="2961.76"/>
    <n v="1031.48"/>
  </r>
  <r>
    <n v="626985299"/>
    <x v="5"/>
    <s v="Tonga"/>
    <x v="2"/>
    <x v="1"/>
    <s v="M"/>
    <x v="2851"/>
    <d v="2011-06-06T00:00:00"/>
    <n v="7738"/>
    <n v="154.06"/>
    <n v="90.93"/>
    <n v="1192116.28"/>
    <n v="703616.34"/>
    <n v="488499.94"/>
  </r>
  <r>
    <n v="797994792"/>
    <x v="5"/>
    <s v="Nauru"/>
    <x v="10"/>
    <x v="1"/>
    <s v="H"/>
    <x v="2894"/>
    <d v="2018-09-01T00:00:00"/>
    <n v="3247"/>
    <n v="437.2"/>
    <n v="263.33"/>
    <n v="1419588.4"/>
    <n v="855032.51"/>
    <n v="564555.89"/>
  </r>
  <r>
    <n v="340105664"/>
    <x v="1"/>
    <s v="Austria"/>
    <x v="3"/>
    <x v="0"/>
    <s v="H"/>
    <x v="2695"/>
    <d v="2013-03-06T00:00:00"/>
    <n v="3679"/>
    <n v="668.27"/>
    <n v="502.54"/>
    <n v="2458565.33"/>
    <n v="1848844.66"/>
    <n v="609720.67000000004"/>
  </r>
  <r>
    <n v="290866744"/>
    <x v="1"/>
    <s v="Russia"/>
    <x v="3"/>
    <x v="0"/>
    <s v="M"/>
    <x v="258"/>
    <d v="2020-07-08T00:00:00"/>
    <n v="2788"/>
    <n v="668.27"/>
    <n v="502.54"/>
    <n v="1863136.76"/>
    <n v="1401081.52"/>
    <n v="462055.24"/>
  </r>
  <r>
    <n v="408139359"/>
    <x v="0"/>
    <s v="Swaziland"/>
    <x v="8"/>
    <x v="1"/>
    <s v="M"/>
    <x v="2679"/>
    <d v="2019-01-08T00:00:00"/>
    <n v="6361"/>
    <n v="152.58000000000001"/>
    <n v="97.44"/>
    <n v="970561.38"/>
    <n v="619815.84"/>
    <n v="350745.54"/>
  </r>
  <r>
    <n v="520097339"/>
    <x v="1"/>
    <s v="Austria"/>
    <x v="4"/>
    <x v="1"/>
    <s v="M"/>
    <x v="2895"/>
    <d v="2020-01-19T00:00:00"/>
    <n v="7215"/>
    <n v="255.28"/>
    <n v="159.41999999999999"/>
    <n v="1841845.2"/>
    <n v="1150215.3"/>
    <n v="691629.9"/>
  </r>
  <r>
    <n v="975227010"/>
    <x v="1"/>
    <s v="Denmark"/>
    <x v="5"/>
    <x v="1"/>
    <s v="L"/>
    <x v="2896"/>
    <d v="2013-10-07T00:00:00"/>
    <n v="199"/>
    <n v="421.89"/>
    <n v="364.69"/>
    <n v="83956.11"/>
    <n v="72573.31"/>
    <n v="11382.8"/>
  </r>
  <r>
    <n v="392327201"/>
    <x v="3"/>
    <s v="Laos"/>
    <x v="6"/>
    <x v="0"/>
    <s v="C"/>
    <x v="2897"/>
    <d v="2010-07-19T00:00:00"/>
    <n v="7192"/>
    <n v="205.7"/>
    <n v="117.11"/>
    <n v="1479394.4"/>
    <n v="842255.12"/>
    <n v="637139.28"/>
  </r>
  <r>
    <n v="610509240"/>
    <x v="1"/>
    <s v="Moldova "/>
    <x v="6"/>
    <x v="0"/>
    <s v="H"/>
    <x v="645"/>
    <d v="2018-08-03T00:00:00"/>
    <n v="2106"/>
    <n v="205.7"/>
    <n v="117.11"/>
    <n v="433204.2"/>
    <n v="246633.66"/>
    <n v="186570.54"/>
  </r>
  <r>
    <n v="839196956"/>
    <x v="0"/>
    <s v="Equatorial Guinea"/>
    <x v="8"/>
    <x v="1"/>
    <s v="H"/>
    <x v="2634"/>
    <d v="2014-03-10T00:00:00"/>
    <n v="5883"/>
    <n v="152.58000000000001"/>
    <n v="97.44"/>
    <n v="897628.14"/>
    <n v="573239.52"/>
    <n v="324388.62"/>
  </r>
  <r>
    <n v="808126676"/>
    <x v="2"/>
    <s v="Oman"/>
    <x v="3"/>
    <x v="1"/>
    <s v="M"/>
    <x v="645"/>
    <d v="2018-08-03T00:00:00"/>
    <n v="1497"/>
    <n v="668.27"/>
    <n v="502.54"/>
    <n v="1000400.19"/>
    <n v="752302.38"/>
    <n v="248097.81"/>
  </r>
  <r>
    <n v="317347228"/>
    <x v="1"/>
    <s v="San Marino"/>
    <x v="7"/>
    <x v="0"/>
    <s v="H"/>
    <x v="2898"/>
    <d v="2018-10-12T00:00:00"/>
    <n v="8952"/>
    <n v="109.28"/>
    <n v="35.840000000000003"/>
    <n v="978274.56"/>
    <n v="320839.67999999999"/>
    <n v="657434.88"/>
  </r>
  <r>
    <n v="587219941"/>
    <x v="3"/>
    <s v="Brunei"/>
    <x v="10"/>
    <x v="1"/>
    <s v="M"/>
    <x v="2376"/>
    <d v="2017-01-27T00:00:00"/>
    <n v="285"/>
    <n v="437.2"/>
    <n v="263.33"/>
    <n v="124602"/>
    <n v="75049.05"/>
    <n v="49552.95"/>
  </r>
  <r>
    <n v="208418643"/>
    <x v="0"/>
    <s v="Comoros"/>
    <x v="4"/>
    <x v="0"/>
    <s v="M"/>
    <x v="940"/>
    <d v="2012-11-16T00:00:00"/>
    <n v="4563"/>
    <n v="255.28"/>
    <n v="159.41999999999999"/>
    <n v="1164842.6399999999"/>
    <n v="727433.46"/>
    <n v="437409.18"/>
  </r>
  <r>
    <n v="991929662"/>
    <x v="1"/>
    <s v="Georgia"/>
    <x v="11"/>
    <x v="0"/>
    <s v="H"/>
    <x v="2102"/>
    <d v="2018-04-14T00:00:00"/>
    <n v="2885"/>
    <n v="9.33"/>
    <n v="6.92"/>
    <n v="26917.05"/>
    <n v="19964.2"/>
    <n v="6952.85"/>
  </r>
  <r>
    <n v="319051826"/>
    <x v="3"/>
    <s v="Sri Lanka"/>
    <x v="7"/>
    <x v="0"/>
    <s v="H"/>
    <x v="2889"/>
    <d v="2019-08-30T00:00:00"/>
    <n v="3380"/>
    <n v="109.28"/>
    <n v="35.840000000000003"/>
    <n v="369366.4"/>
    <n v="121139.2"/>
    <n v="248227.20000000001"/>
  </r>
  <r>
    <n v="591396462"/>
    <x v="3"/>
    <s v="Kazakhstan"/>
    <x v="2"/>
    <x v="0"/>
    <s v="H"/>
    <x v="1212"/>
    <d v="2012-04-28T00:00:00"/>
    <n v="6210"/>
    <n v="154.06"/>
    <n v="90.93"/>
    <n v="956712.6"/>
    <n v="564675.30000000005"/>
    <n v="392037.3"/>
  </r>
  <r>
    <n v="680887401"/>
    <x v="4"/>
    <s v="Grenada"/>
    <x v="7"/>
    <x v="0"/>
    <s v="L"/>
    <x v="31"/>
    <d v="2015-06-18T00:00:00"/>
    <n v="8568"/>
    <n v="109.28"/>
    <n v="35.840000000000003"/>
    <n v="936311.04"/>
    <n v="307077.12"/>
    <n v="629233.92000000004"/>
  </r>
  <r>
    <n v="879760968"/>
    <x v="3"/>
    <s v="Uzbekistan"/>
    <x v="9"/>
    <x v="1"/>
    <s v="H"/>
    <x v="267"/>
    <d v="2010-12-24T00:00:00"/>
    <n v="9676"/>
    <n v="81.73"/>
    <n v="56.67"/>
    <n v="790819.48"/>
    <n v="548338.92000000004"/>
    <n v="242480.56"/>
  </r>
  <r>
    <n v="650565993"/>
    <x v="1"/>
    <s v="Hungary"/>
    <x v="0"/>
    <x v="1"/>
    <s v="C"/>
    <x v="1595"/>
    <d v="2016-02-28T00:00:00"/>
    <n v="5789"/>
    <n v="651.21"/>
    <n v="524.96"/>
    <n v="3769854.69"/>
    <n v="3038993.44"/>
    <n v="730861.25"/>
  </r>
  <r>
    <n v="876163804"/>
    <x v="5"/>
    <s v="Fiji"/>
    <x v="8"/>
    <x v="0"/>
    <s v="L"/>
    <x v="1512"/>
    <d v="2020-10-13T00:00:00"/>
    <n v="5195"/>
    <n v="152.58000000000001"/>
    <n v="97.44"/>
    <n v="792653.1"/>
    <n v="506200.8"/>
    <n v="286452.3"/>
  </r>
  <r>
    <n v="709728229"/>
    <x v="0"/>
    <s v="Niger"/>
    <x v="10"/>
    <x v="0"/>
    <s v="L"/>
    <x v="2899"/>
    <d v="2016-05-16T00:00:00"/>
    <n v="3209"/>
    <n v="437.2"/>
    <n v="263.33"/>
    <n v="1402974.8"/>
    <n v="845025.97"/>
    <n v="557948.82999999996"/>
  </r>
  <r>
    <n v="724745595"/>
    <x v="5"/>
    <s v="Solomon Islands"/>
    <x v="7"/>
    <x v="1"/>
    <s v="H"/>
    <x v="903"/>
    <d v="2012-06-01T00:00:00"/>
    <n v="7182"/>
    <n v="109.28"/>
    <n v="35.840000000000003"/>
    <n v="784848.96"/>
    <n v="257402.88"/>
    <n v="527446.07999999996"/>
  </r>
  <r>
    <n v="665014731"/>
    <x v="0"/>
    <s v="Benin"/>
    <x v="4"/>
    <x v="0"/>
    <s v="M"/>
    <x v="1132"/>
    <d v="2020-09-23T00:00:00"/>
    <n v="1492"/>
    <n v="255.28"/>
    <n v="159.41999999999999"/>
    <n v="380877.76"/>
    <n v="237854.64"/>
    <n v="143023.12"/>
  </r>
  <r>
    <n v="794646966"/>
    <x v="3"/>
    <s v="Mongolia"/>
    <x v="8"/>
    <x v="0"/>
    <s v="C"/>
    <x v="902"/>
    <d v="2017-05-02T00:00:00"/>
    <n v="2551"/>
    <n v="152.58000000000001"/>
    <n v="97.44"/>
    <n v="389231.58"/>
    <n v="248569.44"/>
    <n v="140662.14000000001"/>
  </r>
  <r>
    <n v="548066127"/>
    <x v="0"/>
    <s v="Malawi"/>
    <x v="9"/>
    <x v="1"/>
    <s v="L"/>
    <x v="648"/>
    <d v="2011-08-03T00:00:00"/>
    <n v="3801"/>
    <n v="81.73"/>
    <n v="56.67"/>
    <n v="310655.73"/>
    <n v="215402.67"/>
    <n v="95253.06"/>
  </r>
  <r>
    <n v="780008542"/>
    <x v="1"/>
    <s v="Austria"/>
    <x v="10"/>
    <x v="0"/>
    <s v="M"/>
    <x v="2900"/>
    <d v="2015-09-25T00:00:00"/>
    <n v="716"/>
    <n v="437.2"/>
    <n v="263.33"/>
    <n v="313035.2"/>
    <n v="188544.28"/>
    <n v="124490.92"/>
  </r>
  <r>
    <n v="615523040"/>
    <x v="1"/>
    <s v="Lithuania"/>
    <x v="9"/>
    <x v="0"/>
    <s v="L"/>
    <x v="1975"/>
    <d v="2014-05-13T00:00:00"/>
    <n v="5801"/>
    <n v="81.73"/>
    <n v="56.67"/>
    <n v="474115.73"/>
    <n v="328742.67"/>
    <n v="145373.06"/>
  </r>
  <r>
    <n v="599970948"/>
    <x v="0"/>
    <s v="Togo"/>
    <x v="3"/>
    <x v="1"/>
    <s v="L"/>
    <x v="2901"/>
    <d v="2019-10-21T00:00:00"/>
    <n v="3591"/>
    <n v="668.27"/>
    <n v="502.54"/>
    <n v="2399757.5699999998"/>
    <n v="1804621.14"/>
    <n v="595136.43000000005"/>
  </r>
  <r>
    <n v="449026095"/>
    <x v="0"/>
    <s v="Zambia"/>
    <x v="11"/>
    <x v="1"/>
    <s v="H"/>
    <x v="2765"/>
    <d v="2012-04-13T00:00:00"/>
    <n v="5655"/>
    <n v="9.33"/>
    <n v="6.92"/>
    <n v="52761.15"/>
    <n v="39132.6"/>
    <n v="13628.55"/>
  </r>
  <r>
    <n v="398674809"/>
    <x v="1"/>
    <s v="Romania"/>
    <x v="1"/>
    <x v="0"/>
    <s v="C"/>
    <x v="1298"/>
    <d v="2013-10-25T00:00:00"/>
    <n v="5590"/>
    <n v="47.45"/>
    <n v="31.79"/>
    <n v="265245.5"/>
    <n v="177706.1"/>
    <n v="87539.4"/>
  </r>
  <r>
    <n v="755215919"/>
    <x v="5"/>
    <s v="Tuvalu"/>
    <x v="5"/>
    <x v="0"/>
    <s v="C"/>
    <x v="2853"/>
    <d v="2019-09-05T00:00:00"/>
    <n v="4028"/>
    <n v="421.89"/>
    <n v="364.69"/>
    <n v="1699372.92"/>
    <n v="1468971.32"/>
    <n v="230401.6"/>
  </r>
  <r>
    <n v="545260751"/>
    <x v="0"/>
    <s v="Madagascar"/>
    <x v="0"/>
    <x v="0"/>
    <s v="M"/>
    <x v="2015"/>
    <d v="2014-08-30T00:00:00"/>
    <n v="3628"/>
    <n v="651.21"/>
    <n v="524.96"/>
    <n v="2362589.88"/>
    <n v="1904554.88"/>
    <n v="458035"/>
  </r>
  <r>
    <n v="665733134"/>
    <x v="4"/>
    <s v="Costa Rica"/>
    <x v="11"/>
    <x v="1"/>
    <s v="L"/>
    <x v="2528"/>
    <d v="2019-05-30T00:00:00"/>
    <n v="4083"/>
    <n v="9.33"/>
    <n v="6.92"/>
    <n v="38094.39"/>
    <n v="28254.36"/>
    <n v="9840.0300000000007"/>
  </r>
  <r>
    <n v="733869397"/>
    <x v="5"/>
    <s v="East Timor"/>
    <x v="11"/>
    <x v="0"/>
    <s v="L"/>
    <x v="2365"/>
    <d v="2013-02-12T00:00:00"/>
    <n v="7118"/>
    <n v="9.33"/>
    <n v="6.92"/>
    <n v="66410.94"/>
    <n v="49256.56"/>
    <n v="17154.38"/>
  </r>
  <r>
    <n v="437218368"/>
    <x v="0"/>
    <s v="Niger"/>
    <x v="1"/>
    <x v="0"/>
    <s v="C"/>
    <x v="2902"/>
    <d v="2014-07-15T00:00:00"/>
    <n v="1486"/>
    <n v="47.45"/>
    <n v="31.79"/>
    <n v="70510.7"/>
    <n v="47239.94"/>
    <n v="23270.76"/>
  </r>
  <r>
    <n v="883641374"/>
    <x v="2"/>
    <s v="Egypt"/>
    <x v="2"/>
    <x v="1"/>
    <s v="L"/>
    <x v="1155"/>
    <d v="2010-07-05T00:00:00"/>
    <n v="7974"/>
    <n v="154.06"/>
    <n v="90.93"/>
    <n v="1228474.44"/>
    <n v="725075.82"/>
    <n v="503398.62"/>
  </r>
  <r>
    <n v="551312243"/>
    <x v="2"/>
    <s v="Kuwait"/>
    <x v="8"/>
    <x v="1"/>
    <s v="H"/>
    <x v="2169"/>
    <d v="2020-09-09T00:00:00"/>
    <n v="4399"/>
    <n v="152.58000000000001"/>
    <n v="97.44"/>
    <n v="671199.42"/>
    <n v="428638.56"/>
    <n v="242560.86"/>
  </r>
  <r>
    <n v="238717305"/>
    <x v="3"/>
    <s v="Laos"/>
    <x v="0"/>
    <x v="1"/>
    <s v="L"/>
    <x v="1345"/>
    <d v="2014-10-28T00:00:00"/>
    <n v="610"/>
    <n v="651.21"/>
    <n v="524.96"/>
    <n v="397238.1"/>
    <n v="320225.59999999998"/>
    <n v="77012.5"/>
  </r>
  <r>
    <n v="814655387"/>
    <x v="1"/>
    <s v="Denmark"/>
    <x v="6"/>
    <x v="1"/>
    <s v="C"/>
    <x v="2903"/>
    <d v="2011-10-01T00:00:00"/>
    <n v="3487"/>
    <n v="205.7"/>
    <n v="117.11"/>
    <n v="717275.9"/>
    <n v="408362.57"/>
    <n v="308913.33"/>
  </r>
  <r>
    <n v="968237817"/>
    <x v="1"/>
    <s v="Moldova "/>
    <x v="7"/>
    <x v="0"/>
    <s v="C"/>
    <x v="1423"/>
    <d v="2011-12-13T00:00:00"/>
    <n v="1941"/>
    <n v="109.28"/>
    <n v="35.840000000000003"/>
    <n v="212112.48"/>
    <n v="69565.440000000002"/>
    <n v="142547.04"/>
  </r>
  <r>
    <n v="358888423"/>
    <x v="2"/>
    <s v="Iraq"/>
    <x v="2"/>
    <x v="1"/>
    <s v="M"/>
    <x v="1651"/>
    <d v="2015-09-07T00:00:00"/>
    <n v="1915"/>
    <n v="154.06"/>
    <n v="90.93"/>
    <n v="295024.90000000002"/>
    <n v="174130.95"/>
    <n v="120893.95"/>
  </r>
  <r>
    <n v="966343533"/>
    <x v="1"/>
    <s v="Belgium"/>
    <x v="9"/>
    <x v="0"/>
    <s v="C"/>
    <x v="2904"/>
    <d v="2018-02-14T00:00:00"/>
    <n v="1381"/>
    <n v="81.73"/>
    <n v="56.67"/>
    <n v="112869.13"/>
    <n v="78261.27"/>
    <n v="34607.86"/>
  </r>
  <r>
    <n v="340651977"/>
    <x v="0"/>
    <s v="Uganda"/>
    <x v="10"/>
    <x v="0"/>
    <s v="C"/>
    <x v="742"/>
    <d v="2019-09-08T00:00:00"/>
    <n v="5345"/>
    <n v="437.2"/>
    <n v="263.33"/>
    <n v="2336834"/>
    <n v="1407498.85"/>
    <n v="929335.15"/>
  </r>
  <r>
    <n v="152175080"/>
    <x v="5"/>
    <s v="Solomon Islands"/>
    <x v="7"/>
    <x v="0"/>
    <s v="C"/>
    <x v="2905"/>
    <d v="2019-07-24T00:00:00"/>
    <n v="843"/>
    <n v="109.28"/>
    <n v="35.840000000000003"/>
    <n v="92123.04"/>
    <n v="30213.119999999999"/>
    <n v="61909.919999999998"/>
  </r>
  <r>
    <n v="341586673"/>
    <x v="5"/>
    <s v="Fiji"/>
    <x v="8"/>
    <x v="0"/>
    <s v="C"/>
    <x v="1994"/>
    <d v="2020-06-11T00:00:00"/>
    <n v="1942"/>
    <n v="152.58000000000001"/>
    <n v="97.44"/>
    <n v="296310.36"/>
    <n v="189228.48"/>
    <n v="107081.88"/>
  </r>
  <r>
    <n v="469873082"/>
    <x v="3"/>
    <s v="India"/>
    <x v="1"/>
    <x v="0"/>
    <s v="L"/>
    <x v="2906"/>
    <d v="2012-01-29T00:00:00"/>
    <n v="4741"/>
    <n v="47.45"/>
    <n v="31.79"/>
    <n v="224960.45"/>
    <n v="150716.39000000001"/>
    <n v="74244.06"/>
  </r>
  <r>
    <n v="168333137"/>
    <x v="5"/>
    <s v="Marshall Islands"/>
    <x v="0"/>
    <x v="1"/>
    <s v="C"/>
    <x v="2907"/>
    <d v="2012-09-29T00:00:00"/>
    <n v="2371"/>
    <n v="651.21"/>
    <n v="524.96"/>
    <n v="1544018.91"/>
    <n v="1244680.1599999999"/>
    <n v="299338.75"/>
  </r>
  <r>
    <n v="488578164"/>
    <x v="2"/>
    <s v="Saudi Arabia"/>
    <x v="9"/>
    <x v="0"/>
    <s v="C"/>
    <x v="2908"/>
    <d v="2012-10-02T00:00:00"/>
    <n v="9991"/>
    <n v="81.73"/>
    <n v="56.67"/>
    <n v="816564.43"/>
    <n v="566189.97"/>
    <n v="250374.46"/>
  </r>
  <r>
    <n v="752531993"/>
    <x v="0"/>
    <s v="Seychelles "/>
    <x v="3"/>
    <x v="1"/>
    <s v="H"/>
    <x v="507"/>
    <d v="2012-06-29T00:00:00"/>
    <n v="9794"/>
    <n v="668.27"/>
    <n v="502.54"/>
    <n v="6545036.3799999999"/>
    <n v="4921876.76"/>
    <n v="1623159.62"/>
  </r>
  <r>
    <n v="802430951"/>
    <x v="4"/>
    <s v="Trinidad and Tobago"/>
    <x v="7"/>
    <x v="1"/>
    <s v="C"/>
    <x v="2191"/>
    <d v="2011-12-04T00:00:00"/>
    <n v="6005"/>
    <n v="109.28"/>
    <n v="35.840000000000003"/>
    <n v="656226.4"/>
    <n v="215219.20000000001"/>
    <n v="441007.2"/>
  </r>
  <r>
    <n v="550823867"/>
    <x v="0"/>
    <s v="Seychelles "/>
    <x v="6"/>
    <x v="0"/>
    <s v="C"/>
    <x v="1592"/>
    <d v="2018-01-03T00:00:00"/>
    <n v="9878"/>
    <n v="205.7"/>
    <n v="117.11"/>
    <n v="2031904.6"/>
    <n v="1156812.58"/>
    <n v="875092.02"/>
  </r>
  <r>
    <n v="430572068"/>
    <x v="4"/>
    <s v="El Salvador"/>
    <x v="5"/>
    <x v="0"/>
    <s v="L"/>
    <x v="1611"/>
    <d v="2018-05-03T00:00:00"/>
    <n v="4698"/>
    <n v="421.89"/>
    <n v="364.69"/>
    <n v="1982039.22"/>
    <n v="1713313.62"/>
    <n v="268725.59999999998"/>
  </r>
  <r>
    <n v="944849383"/>
    <x v="1"/>
    <s v="Iceland"/>
    <x v="4"/>
    <x v="1"/>
    <s v="L"/>
    <x v="1155"/>
    <d v="2010-07-04T00:00:00"/>
    <n v="784"/>
    <n v="255.28"/>
    <n v="159.41999999999999"/>
    <n v="200139.51999999999"/>
    <n v="124985.28"/>
    <n v="75154.240000000005"/>
  </r>
  <r>
    <n v="417142140"/>
    <x v="4"/>
    <s v="El Salvador"/>
    <x v="2"/>
    <x v="0"/>
    <s v="M"/>
    <x v="2391"/>
    <d v="2019-06-14T00:00:00"/>
    <n v="484"/>
    <n v="154.06"/>
    <n v="90.93"/>
    <n v="74565.039999999994"/>
    <n v="44010.12"/>
    <n v="30554.92"/>
  </r>
  <r>
    <n v="841249167"/>
    <x v="3"/>
    <s v="Laos"/>
    <x v="2"/>
    <x v="1"/>
    <s v="C"/>
    <x v="2909"/>
    <d v="2019-06-02T00:00:00"/>
    <n v="3178"/>
    <n v="154.06"/>
    <n v="90.93"/>
    <n v="489602.68"/>
    <n v="288975.53999999998"/>
    <n v="200627.14"/>
  </r>
  <r>
    <n v="231281793"/>
    <x v="1"/>
    <s v="Romania"/>
    <x v="3"/>
    <x v="1"/>
    <s v="M"/>
    <x v="2910"/>
    <d v="2012-03-25T00:00:00"/>
    <n v="277"/>
    <n v="668.27"/>
    <n v="502.54"/>
    <n v="185110.79"/>
    <n v="139203.57999999999"/>
    <n v="45907.21"/>
  </r>
  <r>
    <n v="271663844"/>
    <x v="0"/>
    <s v="South Africa"/>
    <x v="4"/>
    <x v="1"/>
    <s v="C"/>
    <x v="926"/>
    <d v="2013-09-07T00:00:00"/>
    <n v="223"/>
    <n v="255.28"/>
    <n v="159.41999999999999"/>
    <n v="56927.44"/>
    <n v="35550.660000000003"/>
    <n v="21376.78"/>
  </r>
  <r>
    <n v="467131650"/>
    <x v="2"/>
    <s v="Tunisia "/>
    <x v="7"/>
    <x v="0"/>
    <s v="H"/>
    <x v="1136"/>
    <d v="2012-11-29T00:00:00"/>
    <n v="3491"/>
    <n v="109.28"/>
    <n v="35.840000000000003"/>
    <n v="381496.48"/>
    <n v="125117.44"/>
    <n v="256379.04"/>
  </r>
  <r>
    <n v="392734038"/>
    <x v="5"/>
    <s v="Palau"/>
    <x v="0"/>
    <x v="0"/>
    <s v="C"/>
    <x v="1085"/>
    <d v="2018-10-05T00:00:00"/>
    <n v="7584"/>
    <n v="651.21"/>
    <n v="524.96"/>
    <n v="4938776.6399999997"/>
    <n v="3981296.64"/>
    <n v="957480"/>
  </r>
  <r>
    <n v="143832337"/>
    <x v="2"/>
    <s v="Turkey"/>
    <x v="0"/>
    <x v="1"/>
    <s v="C"/>
    <x v="1889"/>
    <d v="2010-12-18T00:00:00"/>
    <n v="2040"/>
    <n v="651.21"/>
    <n v="524.96"/>
    <n v="1328468.3999999999"/>
    <n v="1070918.3999999999"/>
    <n v="257550"/>
  </r>
  <r>
    <n v="786100375"/>
    <x v="0"/>
    <s v="Guinea"/>
    <x v="4"/>
    <x v="0"/>
    <s v="M"/>
    <x v="1311"/>
    <d v="2010-09-29T00:00:00"/>
    <n v="3425"/>
    <n v="255.28"/>
    <n v="159.41999999999999"/>
    <n v="874334"/>
    <n v="546013.5"/>
    <n v="328320.5"/>
  </r>
  <r>
    <n v="305524480"/>
    <x v="3"/>
    <s v="India"/>
    <x v="11"/>
    <x v="0"/>
    <s v="L"/>
    <x v="1919"/>
    <d v="2019-05-16T00:00:00"/>
    <n v="338"/>
    <n v="9.33"/>
    <n v="6.92"/>
    <n v="3153.54"/>
    <n v="2338.96"/>
    <n v="814.58"/>
  </r>
  <r>
    <n v="358403480"/>
    <x v="5"/>
    <s v="New Zealand"/>
    <x v="9"/>
    <x v="0"/>
    <s v="H"/>
    <x v="388"/>
    <d v="2014-10-12T00:00:00"/>
    <n v="8409"/>
    <n v="81.73"/>
    <n v="56.67"/>
    <n v="687267.57"/>
    <n v="476538.03"/>
    <n v="210729.54"/>
  </r>
  <r>
    <n v="421348702"/>
    <x v="1"/>
    <s v="Hungary"/>
    <x v="8"/>
    <x v="0"/>
    <s v="L"/>
    <x v="2038"/>
    <d v="2020-11-03T00:00:00"/>
    <n v="5299"/>
    <n v="152.58000000000001"/>
    <n v="97.44"/>
    <n v="808521.42"/>
    <n v="516334.56"/>
    <n v="292186.86"/>
  </r>
  <r>
    <n v="941283977"/>
    <x v="1"/>
    <s v="Portugal"/>
    <x v="6"/>
    <x v="1"/>
    <s v="H"/>
    <x v="2911"/>
    <d v="2011-04-28T00:00:00"/>
    <n v="5701"/>
    <n v="205.7"/>
    <n v="117.11"/>
    <n v="1172695.7"/>
    <n v="667644.11"/>
    <n v="505051.59"/>
  </r>
  <r>
    <n v="185445630"/>
    <x v="1"/>
    <s v="Denmark"/>
    <x v="10"/>
    <x v="1"/>
    <s v="L"/>
    <x v="2741"/>
    <d v="2016-10-27T00:00:00"/>
    <n v="6338"/>
    <n v="437.2"/>
    <n v="263.33"/>
    <n v="2770973.6"/>
    <n v="1668985.54"/>
    <n v="1101988.06"/>
  </r>
  <r>
    <n v="991382491"/>
    <x v="1"/>
    <s v="Poland"/>
    <x v="4"/>
    <x v="0"/>
    <s v="M"/>
    <x v="2377"/>
    <d v="2011-02-02T00:00:00"/>
    <n v="965"/>
    <n v="255.28"/>
    <n v="159.41999999999999"/>
    <n v="246345.2"/>
    <n v="153840.29999999999"/>
    <n v="92504.9"/>
  </r>
  <r>
    <n v="416955888"/>
    <x v="2"/>
    <s v="Morocco"/>
    <x v="10"/>
    <x v="0"/>
    <s v="M"/>
    <x v="840"/>
    <d v="2020-01-24T00:00:00"/>
    <n v="5368"/>
    <n v="437.2"/>
    <n v="263.33"/>
    <n v="2346889.6"/>
    <n v="1413555.44"/>
    <n v="933334.16"/>
  </r>
  <r>
    <n v="990339648"/>
    <x v="1"/>
    <s v="Hungary"/>
    <x v="9"/>
    <x v="0"/>
    <s v="C"/>
    <x v="2550"/>
    <d v="2010-08-18T00:00:00"/>
    <n v="2364"/>
    <n v="81.73"/>
    <n v="56.67"/>
    <n v="193209.72"/>
    <n v="133967.88"/>
    <n v="59241.84"/>
  </r>
  <r>
    <n v="360020101"/>
    <x v="4"/>
    <s v="Belize"/>
    <x v="9"/>
    <x v="0"/>
    <s v="C"/>
    <x v="2912"/>
    <d v="2011-04-17T00:00:00"/>
    <n v="6803"/>
    <n v="81.73"/>
    <n v="56.67"/>
    <n v="556009.18999999994"/>
    <n v="385526.01"/>
    <n v="170483.18"/>
  </r>
  <r>
    <n v="744796073"/>
    <x v="0"/>
    <s v="Sierra Leone"/>
    <x v="8"/>
    <x v="1"/>
    <s v="C"/>
    <x v="1317"/>
    <d v="2013-01-23T00:00:00"/>
    <n v="564"/>
    <n v="152.58000000000001"/>
    <n v="97.44"/>
    <n v="86055.12"/>
    <n v="54956.160000000003"/>
    <n v="31098.959999999999"/>
  </r>
  <r>
    <n v="383778893"/>
    <x v="2"/>
    <s v="Kuwait"/>
    <x v="3"/>
    <x v="0"/>
    <s v="C"/>
    <x v="2605"/>
    <d v="2020-10-27T00:00:00"/>
    <n v="7558"/>
    <n v="668.27"/>
    <n v="502.54"/>
    <n v="5050784.66"/>
    <n v="3798197.32"/>
    <n v="1252587.3400000001"/>
  </r>
  <r>
    <n v="286392390"/>
    <x v="0"/>
    <s v="Sudan"/>
    <x v="3"/>
    <x v="0"/>
    <s v="C"/>
    <x v="2558"/>
    <d v="2019-08-16T00:00:00"/>
    <n v="8727"/>
    <n v="668.27"/>
    <n v="502.54"/>
    <n v="5831992.29"/>
    <n v="4385666.58"/>
    <n v="1446325.71"/>
  </r>
  <r>
    <n v="182372891"/>
    <x v="2"/>
    <s v="Afghanistan"/>
    <x v="7"/>
    <x v="0"/>
    <s v="C"/>
    <x v="2254"/>
    <d v="2012-02-12T00:00:00"/>
    <n v="7046"/>
    <n v="109.28"/>
    <n v="35.840000000000003"/>
    <n v="769986.88"/>
    <n v="252528.64000000001"/>
    <n v="517458.24"/>
  </r>
  <r>
    <n v="771769225"/>
    <x v="4"/>
    <s v="Dominican Republic"/>
    <x v="0"/>
    <x v="1"/>
    <s v="L"/>
    <x v="2913"/>
    <d v="2012-09-26T00:00:00"/>
    <n v="2519"/>
    <n v="651.21"/>
    <n v="524.96"/>
    <n v="1640397.99"/>
    <n v="1322374.24"/>
    <n v="318023.75"/>
  </r>
  <r>
    <n v="574942719"/>
    <x v="0"/>
    <s v="Democratic Republic of the Congo"/>
    <x v="9"/>
    <x v="0"/>
    <s v="C"/>
    <x v="448"/>
    <d v="2013-02-16T00:00:00"/>
    <n v="7182"/>
    <n v="81.73"/>
    <n v="56.67"/>
    <n v="586984.86"/>
    <n v="407003.94"/>
    <n v="179980.92"/>
  </r>
  <r>
    <n v="882567203"/>
    <x v="1"/>
    <s v="Macedonia"/>
    <x v="5"/>
    <x v="1"/>
    <s v="C"/>
    <x v="232"/>
    <d v="2020-03-28T00:00:00"/>
    <n v="103"/>
    <n v="421.89"/>
    <n v="364.69"/>
    <n v="43454.67"/>
    <n v="37563.07"/>
    <n v="5891.6"/>
  </r>
  <r>
    <n v="805629003"/>
    <x v="1"/>
    <s v="Russia"/>
    <x v="1"/>
    <x v="0"/>
    <s v="L"/>
    <x v="2682"/>
    <d v="2014-04-16T00:00:00"/>
    <n v="2380"/>
    <n v="47.45"/>
    <n v="31.79"/>
    <n v="112931"/>
    <n v="75660.2"/>
    <n v="37270.800000000003"/>
  </r>
  <r>
    <n v="425426948"/>
    <x v="3"/>
    <s v="Japan"/>
    <x v="1"/>
    <x v="0"/>
    <s v="L"/>
    <x v="2914"/>
    <d v="2011-11-08T00:00:00"/>
    <n v="2143"/>
    <n v="47.45"/>
    <n v="31.79"/>
    <n v="101685.35"/>
    <n v="68125.97"/>
    <n v="33559.379999999997"/>
  </r>
  <r>
    <n v="343572366"/>
    <x v="2"/>
    <s v="Kuwait"/>
    <x v="6"/>
    <x v="1"/>
    <s v="L"/>
    <x v="490"/>
    <d v="2016-07-12T00:00:00"/>
    <n v="9553"/>
    <n v="205.7"/>
    <n v="117.11"/>
    <n v="1965052.1"/>
    <n v="1118751.83"/>
    <n v="846300.27"/>
  </r>
  <r>
    <n v="331989085"/>
    <x v="1"/>
    <s v="Italy"/>
    <x v="0"/>
    <x v="0"/>
    <s v="M"/>
    <x v="2915"/>
    <d v="2018-05-31T00:00:00"/>
    <n v="1803"/>
    <n v="651.21"/>
    <n v="524.96"/>
    <n v="1174131.6299999999"/>
    <n v="946502.88"/>
    <n v="227628.75"/>
  </r>
  <r>
    <n v="682913434"/>
    <x v="5"/>
    <s v="Federated States of Micronesia"/>
    <x v="2"/>
    <x v="0"/>
    <s v="C"/>
    <x v="2916"/>
    <d v="2017-09-08T00:00:00"/>
    <n v="8116"/>
    <n v="154.06"/>
    <n v="90.93"/>
    <n v="1250350.96"/>
    <n v="737987.88"/>
    <n v="512363.08"/>
  </r>
  <r>
    <n v="858894240"/>
    <x v="4"/>
    <s v="Honduras"/>
    <x v="9"/>
    <x v="0"/>
    <s v="C"/>
    <x v="762"/>
    <d v="2020-09-24T00:00:00"/>
    <n v="4747"/>
    <n v="81.73"/>
    <n v="56.67"/>
    <n v="387972.31"/>
    <n v="269012.49"/>
    <n v="118959.82"/>
  </r>
  <r>
    <n v="842792832"/>
    <x v="3"/>
    <s v="China"/>
    <x v="0"/>
    <x v="0"/>
    <s v="C"/>
    <x v="2462"/>
    <d v="2011-08-30T00:00:00"/>
    <n v="9983"/>
    <n v="651.21"/>
    <n v="524.96"/>
    <n v="6501029.4299999997"/>
    <n v="5240675.68"/>
    <n v="1260353.75"/>
  </r>
  <r>
    <n v="687783038"/>
    <x v="2"/>
    <s v="Iraq"/>
    <x v="9"/>
    <x v="0"/>
    <s v="H"/>
    <x v="2804"/>
    <d v="2012-11-04T00:00:00"/>
    <n v="9140"/>
    <n v="81.73"/>
    <n v="56.67"/>
    <n v="747012.2"/>
    <n v="517963.8"/>
    <n v="229048.4"/>
  </r>
  <r>
    <n v="967351186"/>
    <x v="5"/>
    <s v="Solomon Islands"/>
    <x v="10"/>
    <x v="1"/>
    <s v="C"/>
    <x v="2917"/>
    <d v="2010-08-16T00:00:00"/>
    <n v="9567"/>
    <n v="437.2"/>
    <n v="263.33"/>
    <n v="4182692.4"/>
    <n v="2519278.11"/>
    <n v="1663414.29"/>
  </r>
  <r>
    <n v="525296103"/>
    <x v="0"/>
    <s v="Djibouti"/>
    <x v="5"/>
    <x v="1"/>
    <s v="H"/>
    <x v="1609"/>
    <d v="2015-01-07T00:00:00"/>
    <n v="5645"/>
    <n v="421.89"/>
    <n v="364.69"/>
    <n v="2381569.0499999998"/>
    <n v="2058675.05"/>
    <n v="322894"/>
  </r>
  <r>
    <n v="525729119"/>
    <x v="4"/>
    <s v="Honduras"/>
    <x v="8"/>
    <x v="0"/>
    <s v="H"/>
    <x v="2918"/>
    <d v="2018-09-16T00:00:00"/>
    <n v="3784"/>
    <n v="152.58000000000001"/>
    <n v="97.44"/>
    <n v="577362.72"/>
    <n v="368712.96000000002"/>
    <n v="208649.76"/>
  </r>
  <r>
    <n v="403074061"/>
    <x v="2"/>
    <s v="Morocco"/>
    <x v="10"/>
    <x v="1"/>
    <s v="H"/>
    <x v="959"/>
    <d v="2015-04-26T00:00:00"/>
    <n v="7427"/>
    <n v="437.2"/>
    <n v="263.33"/>
    <n v="3247084.4"/>
    <n v="1955751.91"/>
    <n v="1291332.49"/>
  </r>
  <r>
    <n v="112067258"/>
    <x v="5"/>
    <s v="Solomon Islands"/>
    <x v="9"/>
    <x v="1"/>
    <s v="M"/>
    <x v="2919"/>
    <d v="2015-05-30T00:00:00"/>
    <n v="2047"/>
    <n v="81.73"/>
    <n v="56.67"/>
    <n v="167301.31"/>
    <n v="116003.49"/>
    <n v="51297.82"/>
  </r>
  <r>
    <n v="577757537"/>
    <x v="0"/>
    <s v="Lesotho"/>
    <x v="6"/>
    <x v="1"/>
    <s v="H"/>
    <x v="1623"/>
    <d v="2013-10-31T00:00:00"/>
    <n v="149"/>
    <n v="205.7"/>
    <n v="117.11"/>
    <n v="30649.3"/>
    <n v="17449.39"/>
    <n v="13199.91"/>
  </r>
  <r>
    <n v="545506227"/>
    <x v="1"/>
    <s v="Iceland"/>
    <x v="0"/>
    <x v="1"/>
    <s v="L"/>
    <x v="83"/>
    <d v="2011-09-19T00:00:00"/>
    <n v="6270"/>
    <n v="651.21"/>
    <n v="524.96"/>
    <n v="4083086.7"/>
    <n v="3291499.2"/>
    <n v="791587.5"/>
  </r>
  <r>
    <n v="630987155"/>
    <x v="0"/>
    <s v="Swaziland"/>
    <x v="5"/>
    <x v="0"/>
    <s v="M"/>
    <x v="1074"/>
    <d v="2011-10-28T00:00:00"/>
    <n v="1976"/>
    <n v="421.89"/>
    <n v="364.69"/>
    <n v="833654.64"/>
    <n v="720627.44"/>
    <n v="113027.2"/>
  </r>
  <r>
    <n v="170186650"/>
    <x v="1"/>
    <s v="Georgia"/>
    <x v="1"/>
    <x v="0"/>
    <s v="L"/>
    <x v="1095"/>
    <d v="2020-01-19T00:00:00"/>
    <n v="867"/>
    <n v="47.45"/>
    <n v="31.79"/>
    <n v="41139.15"/>
    <n v="27561.93"/>
    <n v="13577.22"/>
  </r>
  <r>
    <n v="369403541"/>
    <x v="2"/>
    <s v="Jordan"/>
    <x v="0"/>
    <x v="0"/>
    <s v="H"/>
    <x v="1592"/>
    <d v="2017-12-31T00:00:00"/>
    <n v="3571"/>
    <n v="651.21"/>
    <n v="524.96"/>
    <n v="2325470.91"/>
    <n v="1874632.16"/>
    <n v="450838.75"/>
  </r>
  <r>
    <n v="255249154"/>
    <x v="0"/>
    <s v="Comoros"/>
    <x v="5"/>
    <x v="1"/>
    <s v="H"/>
    <x v="1148"/>
    <d v="2013-01-01T00:00:00"/>
    <n v="2752"/>
    <n v="421.89"/>
    <n v="364.69"/>
    <n v="1161041.28"/>
    <n v="1003626.88"/>
    <n v="157414.39999999999"/>
  </r>
  <r>
    <n v="724647319"/>
    <x v="4"/>
    <s v="Honduras"/>
    <x v="7"/>
    <x v="0"/>
    <s v="H"/>
    <x v="2384"/>
    <d v="2015-12-26T00:00:00"/>
    <n v="8100"/>
    <n v="109.28"/>
    <n v="35.840000000000003"/>
    <n v="885168"/>
    <n v="290304"/>
    <n v="594864"/>
  </r>
  <r>
    <n v="494834363"/>
    <x v="1"/>
    <s v="Sweden"/>
    <x v="2"/>
    <x v="0"/>
    <s v="C"/>
    <x v="910"/>
    <d v="2016-05-31T00:00:00"/>
    <n v="1339"/>
    <n v="154.06"/>
    <n v="90.93"/>
    <n v="206286.34"/>
    <n v="121755.27"/>
    <n v="84531.07"/>
  </r>
  <r>
    <n v="153359115"/>
    <x v="1"/>
    <s v="France"/>
    <x v="8"/>
    <x v="0"/>
    <s v="C"/>
    <x v="654"/>
    <d v="2014-07-21T00:00:00"/>
    <n v="1225"/>
    <n v="152.58000000000001"/>
    <n v="97.44"/>
    <n v="186910.5"/>
    <n v="119364"/>
    <n v="67546.5"/>
  </r>
  <r>
    <n v="808082902"/>
    <x v="3"/>
    <s v="India"/>
    <x v="11"/>
    <x v="0"/>
    <s v="H"/>
    <x v="1341"/>
    <d v="2020-08-23T00:00:00"/>
    <n v="8543"/>
    <n v="9.33"/>
    <n v="6.92"/>
    <n v="79706.19"/>
    <n v="59117.56"/>
    <n v="20588.63"/>
  </r>
  <r>
    <n v="937179553"/>
    <x v="0"/>
    <s v="Mali"/>
    <x v="4"/>
    <x v="0"/>
    <s v="M"/>
    <x v="1336"/>
    <d v="2011-03-19T00:00:00"/>
    <n v="1111"/>
    <n v="255.28"/>
    <n v="159.41999999999999"/>
    <n v="283616.08"/>
    <n v="177115.62"/>
    <n v="106500.46"/>
  </r>
  <r>
    <n v="439135396"/>
    <x v="0"/>
    <s v="Niger"/>
    <x v="4"/>
    <x v="1"/>
    <s v="L"/>
    <x v="2775"/>
    <d v="2019-03-18T00:00:00"/>
    <n v="8777"/>
    <n v="255.28"/>
    <n v="159.41999999999999"/>
    <n v="2240592.56"/>
    <n v="1399229.34"/>
    <n v="841363.22"/>
  </r>
  <r>
    <n v="182749259"/>
    <x v="0"/>
    <s v="Benin"/>
    <x v="0"/>
    <x v="1"/>
    <s v="C"/>
    <x v="372"/>
    <d v="2011-05-25T00:00:00"/>
    <n v="8422"/>
    <n v="651.21"/>
    <n v="524.96"/>
    <n v="5484490.6200000001"/>
    <n v="4421213.12"/>
    <n v="1063277.5"/>
  </r>
  <r>
    <n v="657132470"/>
    <x v="0"/>
    <s v="Djibouti"/>
    <x v="4"/>
    <x v="0"/>
    <s v="M"/>
    <x v="1982"/>
    <d v="2020-05-16T00:00:00"/>
    <n v="8956"/>
    <n v="255.28"/>
    <n v="159.41999999999999"/>
    <n v="2286287.6800000002"/>
    <n v="1427765.52"/>
    <n v="858522.16"/>
  </r>
  <r>
    <n v="621708858"/>
    <x v="0"/>
    <s v="Senegal"/>
    <x v="7"/>
    <x v="1"/>
    <s v="C"/>
    <x v="765"/>
    <d v="2011-11-24T00:00:00"/>
    <n v="6322"/>
    <n v="109.28"/>
    <n v="35.840000000000003"/>
    <n v="690868.16"/>
    <n v="226580.48000000001"/>
    <n v="464287.68"/>
  </r>
  <r>
    <n v="256214749"/>
    <x v="0"/>
    <s v="The Gambia"/>
    <x v="11"/>
    <x v="1"/>
    <s v="M"/>
    <x v="1742"/>
    <d v="2013-05-26T00:00:00"/>
    <n v="8493"/>
    <n v="9.33"/>
    <n v="6.92"/>
    <n v="79239.69"/>
    <n v="58771.56"/>
    <n v="20468.13"/>
  </r>
  <r>
    <n v="710698974"/>
    <x v="6"/>
    <s v="United States of America"/>
    <x v="5"/>
    <x v="0"/>
    <s v="H"/>
    <x v="2920"/>
    <d v="2015-09-07T00:00:00"/>
    <n v="474"/>
    <n v="421.89"/>
    <n v="364.69"/>
    <n v="199975.86"/>
    <n v="172863.06"/>
    <n v="27112.799999999999"/>
  </r>
  <r>
    <n v="955522859"/>
    <x v="2"/>
    <s v="Pakistan"/>
    <x v="8"/>
    <x v="1"/>
    <s v="H"/>
    <x v="2921"/>
    <d v="2012-04-07T00:00:00"/>
    <n v="9303"/>
    <n v="152.58000000000001"/>
    <n v="97.44"/>
    <n v="1419451.74"/>
    <n v="906484.32"/>
    <n v="512967.42"/>
  </r>
  <r>
    <n v="931360232"/>
    <x v="2"/>
    <s v="Iran"/>
    <x v="1"/>
    <x v="0"/>
    <s v="C"/>
    <x v="2922"/>
    <d v="2014-11-16T00:00:00"/>
    <n v="9044"/>
    <n v="47.45"/>
    <n v="31.79"/>
    <n v="429137.8"/>
    <n v="287508.76"/>
    <n v="141629.04"/>
  </r>
  <r>
    <n v="199197423"/>
    <x v="0"/>
    <s v="Burkina Faso"/>
    <x v="11"/>
    <x v="0"/>
    <s v="C"/>
    <x v="1099"/>
    <d v="2012-09-25T00:00:00"/>
    <n v="5799"/>
    <n v="9.33"/>
    <n v="6.92"/>
    <n v="54104.67"/>
    <n v="40129.08"/>
    <n v="13975.59"/>
  </r>
  <r>
    <n v="190333259"/>
    <x v="1"/>
    <s v="Lithuania"/>
    <x v="10"/>
    <x v="1"/>
    <s v="H"/>
    <x v="2923"/>
    <d v="2016-03-13T00:00:00"/>
    <n v="2696"/>
    <n v="437.2"/>
    <n v="263.33"/>
    <n v="1178691.2"/>
    <n v="709937.68"/>
    <n v="468753.52"/>
  </r>
  <r>
    <n v="156379067"/>
    <x v="5"/>
    <s v="Australia"/>
    <x v="4"/>
    <x v="0"/>
    <s v="H"/>
    <x v="2924"/>
    <d v="2010-05-01T00:00:00"/>
    <n v="4896"/>
    <n v="255.28"/>
    <n v="159.41999999999999"/>
    <n v="1249850.8799999999"/>
    <n v="780520.32"/>
    <n v="469330.56"/>
  </r>
  <r>
    <n v="319258677"/>
    <x v="2"/>
    <s v="Egypt"/>
    <x v="1"/>
    <x v="1"/>
    <s v="L"/>
    <x v="2925"/>
    <d v="2010-12-25T00:00:00"/>
    <n v="4592"/>
    <n v="47.45"/>
    <n v="31.79"/>
    <n v="217890.4"/>
    <n v="145979.68"/>
    <n v="71910.720000000001"/>
  </r>
  <r>
    <n v="521208417"/>
    <x v="3"/>
    <s v="Bangladesh"/>
    <x v="10"/>
    <x v="1"/>
    <s v="M"/>
    <x v="2926"/>
    <d v="2011-02-10T00:00:00"/>
    <n v="6008"/>
    <n v="437.2"/>
    <n v="263.33"/>
    <n v="2626697.6"/>
    <n v="1582086.64"/>
    <n v="1044610.96"/>
  </r>
  <r>
    <n v="674777114"/>
    <x v="4"/>
    <s v="Saint Lucia"/>
    <x v="7"/>
    <x v="0"/>
    <s v="M"/>
    <x v="2730"/>
    <d v="2011-08-08T00:00:00"/>
    <n v="398"/>
    <n v="109.28"/>
    <n v="35.840000000000003"/>
    <n v="43493.440000000002"/>
    <n v="14264.32"/>
    <n v="29229.119999999999"/>
  </r>
  <r>
    <n v="312826097"/>
    <x v="2"/>
    <s v="Oman"/>
    <x v="3"/>
    <x v="0"/>
    <s v="M"/>
    <x v="1412"/>
    <d v="2014-08-14T00:00:00"/>
    <n v="1049"/>
    <n v="668.27"/>
    <n v="502.54"/>
    <n v="701015.23"/>
    <n v="527164.46"/>
    <n v="173850.77"/>
  </r>
  <r>
    <n v="838529193"/>
    <x v="2"/>
    <s v="Tunisia "/>
    <x v="1"/>
    <x v="1"/>
    <s v="L"/>
    <x v="2927"/>
    <d v="2016-11-11T00:00:00"/>
    <n v="8277"/>
    <n v="47.45"/>
    <n v="31.79"/>
    <n v="392743.65"/>
    <n v="263125.83"/>
    <n v="129617.82"/>
  </r>
  <r>
    <n v="575372731"/>
    <x v="3"/>
    <s v="Turkmenistan"/>
    <x v="11"/>
    <x v="0"/>
    <s v="L"/>
    <x v="302"/>
    <d v="2010-01-28T00:00:00"/>
    <n v="4432"/>
    <n v="9.33"/>
    <n v="6.92"/>
    <n v="41350.559999999998"/>
    <n v="30669.439999999999"/>
    <n v="10681.12"/>
  </r>
  <r>
    <n v="617155539"/>
    <x v="0"/>
    <s v="Benin"/>
    <x v="5"/>
    <x v="0"/>
    <s v="M"/>
    <x v="1834"/>
    <d v="2016-05-15T00:00:00"/>
    <n v="8894"/>
    <n v="421.89"/>
    <n v="364.69"/>
    <n v="3752289.66"/>
    <n v="3243552.86"/>
    <n v="508736.8"/>
  </r>
  <r>
    <n v="777988946"/>
    <x v="6"/>
    <s v="Canada"/>
    <x v="11"/>
    <x v="0"/>
    <s v="H"/>
    <x v="27"/>
    <d v="2010-06-01T00:00:00"/>
    <n v="3073"/>
    <n v="9.33"/>
    <n v="6.92"/>
    <n v="28671.09"/>
    <n v="21265.16"/>
    <n v="7405.93"/>
  </r>
  <r>
    <n v="942296779"/>
    <x v="0"/>
    <s v="Mauritania"/>
    <x v="10"/>
    <x v="0"/>
    <s v="H"/>
    <x v="2061"/>
    <d v="2010-08-10T00:00:00"/>
    <n v="5412"/>
    <n v="437.2"/>
    <n v="263.33"/>
    <n v="2366126.4"/>
    <n v="1425141.96"/>
    <n v="940984.44"/>
  </r>
  <r>
    <n v="614815366"/>
    <x v="1"/>
    <s v="San Marino"/>
    <x v="7"/>
    <x v="0"/>
    <s v="C"/>
    <x v="2928"/>
    <d v="2018-04-27T00:00:00"/>
    <n v="6384"/>
    <n v="109.28"/>
    <n v="35.840000000000003"/>
    <n v="697643.52000000002"/>
    <n v="228802.56"/>
    <n v="468840.96000000002"/>
  </r>
  <r>
    <n v="270593535"/>
    <x v="0"/>
    <s v="South Sudan"/>
    <x v="5"/>
    <x v="1"/>
    <s v="H"/>
    <x v="18"/>
    <d v="2020-09-09T00:00:00"/>
    <n v="3495"/>
    <n v="421.89"/>
    <n v="364.69"/>
    <n v="1474505.55"/>
    <n v="1274591.55"/>
    <n v="199914"/>
  </r>
  <r>
    <n v="904992616"/>
    <x v="2"/>
    <s v="Yemen"/>
    <x v="7"/>
    <x v="0"/>
    <s v="M"/>
    <x v="410"/>
    <d v="2019-12-18T00:00:00"/>
    <n v="6281"/>
    <n v="109.28"/>
    <n v="35.840000000000003"/>
    <n v="686387.68"/>
    <n v="225111.04000000001"/>
    <n v="461276.64"/>
  </r>
  <r>
    <n v="883686435"/>
    <x v="1"/>
    <s v="Andorra"/>
    <x v="8"/>
    <x v="1"/>
    <s v="M"/>
    <x v="1314"/>
    <d v="2013-01-01T00:00:00"/>
    <n v="1308"/>
    <n v="152.58000000000001"/>
    <n v="97.44"/>
    <n v="199574.64"/>
    <n v="127451.52"/>
    <n v="72123.12"/>
  </r>
  <r>
    <n v="892661321"/>
    <x v="1"/>
    <s v="Netherlands"/>
    <x v="8"/>
    <x v="0"/>
    <s v="H"/>
    <x v="2929"/>
    <d v="2016-10-04T00:00:00"/>
    <n v="7177"/>
    <n v="152.58000000000001"/>
    <n v="97.44"/>
    <n v="1095066.6599999999"/>
    <n v="699326.88"/>
    <n v="395739.78"/>
  </r>
  <r>
    <n v="788216102"/>
    <x v="0"/>
    <s v="Cameroon"/>
    <x v="6"/>
    <x v="1"/>
    <s v="H"/>
    <x v="1732"/>
    <d v="2014-06-05T00:00:00"/>
    <n v="9515"/>
    <n v="205.7"/>
    <n v="117.11"/>
    <n v="1957235.5"/>
    <n v="1114301.6499999999"/>
    <n v="842933.85"/>
  </r>
  <r>
    <n v="946962106"/>
    <x v="0"/>
    <s v="Mauritius "/>
    <x v="5"/>
    <x v="1"/>
    <s v="H"/>
    <x v="500"/>
    <d v="2010-08-16T00:00:00"/>
    <n v="5986"/>
    <n v="421.89"/>
    <n v="364.69"/>
    <n v="2525433.54"/>
    <n v="2183034.34"/>
    <n v="342399.2"/>
  </r>
  <r>
    <n v="915823161"/>
    <x v="3"/>
    <s v="Japan"/>
    <x v="10"/>
    <x v="1"/>
    <s v="H"/>
    <x v="2670"/>
    <d v="2015-09-18T00:00:00"/>
    <n v="1280"/>
    <n v="437.2"/>
    <n v="263.33"/>
    <n v="559616"/>
    <n v="337062.40000000002"/>
    <n v="222553.60000000001"/>
  </r>
  <r>
    <n v="762035596"/>
    <x v="1"/>
    <s v="Montenegro"/>
    <x v="8"/>
    <x v="1"/>
    <s v="M"/>
    <x v="69"/>
    <d v="2013-11-16T00:00:00"/>
    <n v="2122"/>
    <n v="152.58000000000001"/>
    <n v="97.44"/>
    <n v="323774.76"/>
    <n v="206767.68"/>
    <n v="117007.08"/>
  </r>
  <r>
    <n v="623148238"/>
    <x v="1"/>
    <s v="Sweden"/>
    <x v="0"/>
    <x v="1"/>
    <s v="C"/>
    <x v="2536"/>
    <d v="2015-11-18T00:00:00"/>
    <n v="2266"/>
    <n v="651.21"/>
    <n v="524.96"/>
    <n v="1475641.86"/>
    <n v="1189559.3600000001"/>
    <n v="286082.5"/>
  </r>
  <r>
    <n v="257022416"/>
    <x v="4"/>
    <s v="Guatemala"/>
    <x v="3"/>
    <x v="1"/>
    <s v="M"/>
    <x v="2123"/>
    <d v="2020-08-08T00:00:00"/>
    <n v="7499"/>
    <n v="668.27"/>
    <n v="502.54"/>
    <n v="5011356.7300000004"/>
    <n v="3768547.46"/>
    <n v="1242809.27"/>
  </r>
  <r>
    <n v="391831958"/>
    <x v="1"/>
    <s v="Switzerland"/>
    <x v="2"/>
    <x v="1"/>
    <s v="L"/>
    <x v="2930"/>
    <d v="2012-05-14T00:00:00"/>
    <n v="639"/>
    <n v="154.06"/>
    <n v="90.93"/>
    <n v="98444.34"/>
    <n v="58104.27"/>
    <n v="40340.07"/>
  </r>
  <r>
    <n v="476063191"/>
    <x v="0"/>
    <s v="Sierra Leone"/>
    <x v="8"/>
    <x v="1"/>
    <s v="L"/>
    <x v="2931"/>
    <d v="2019-10-08T00:00:00"/>
    <n v="6532"/>
    <n v="152.58000000000001"/>
    <n v="97.44"/>
    <n v="996652.56"/>
    <n v="636478.07999999996"/>
    <n v="360174.48"/>
  </r>
  <r>
    <n v="928514945"/>
    <x v="0"/>
    <s v="Djibouti"/>
    <x v="7"/>
    <x v="0"/>
    <s v="M"/>
    <x v="2932"/>
    <d v="2015-05-09T00:00:00"/>
    <n v="7061"/>
    <n v="109.28"/>
    <n v="35.840000000000003"/>
    <n v="771626.08"/>
    <n v="253066.23999999999"/>
    <n v="518559.84"/>
  </r>
  <r>
    <n v="888298547"/>
    <x v="3"/>
    <s v="India"/>
    <x v="9"/>
    <x v="1"/>
    <s v="H"/>
    <x v="333"/>
    <d v="2017-01-07T00:00:00"/>
    <n v="6135"/>
    <n v="81.73"/>
    <n v="56.67"/>
    <n v="501413.55"/>
    <n v="347670.45"/>
    <n v="153743.1"/>
  </r>
  <r>
    <n v="464837825"/>
    <x v="3"/>
    <s v="Nepal"/>
    <x v="9"/>
    <x v="0"/>
    <s v="C"/>
    <x v="1309"/>
    <d v="2016-06-27T00:00:00"/>
    <n v="4697"/>
    <n v="81.73"/>
    <n v="56.67"/>
    <n v="383885.81"/>
    <n v="266178.99"/>
    <n v="117706.82"/>
  </r>
  <r>
    <n v="287869107"/>
    <x v="3"/>
    <s v="Uzbekistan"/>
    <x v="6"/>
    <x v="0"/>
    <s v="C"/>
    <x v="2933"/>
    <d v="2013-04-08T00:00:00"/>
    <n v="5721"/>
    <n v="205.7"/>
    <n v="117.11"/>
    <n v="1176809.7"/>
    <n v="669986.31000000006"/>
    <n v="506823.39"/>
  </r>
  <r>
    <n v="157441222"/>
    <x v="0"/>
    <s v="Guinea"/>
    <x v="2"/>
    <x v="0"/>
    <s v="L"/>
    <x v="786"/>
    <d v="2017-08-21T00:00:00"/>
    <n v="9211"/>
    <n v="154.06"/>
    <n v="90.93"/>
    <n v="1419046.66"/>
    <n v="837556.23"/>
    <n v="581490.43000000005"/>
  </r>
  <r>
    <n v="393915498"/>
    <x v="1"/>
    <s v="Slovenia"/>
    <x v="11"/>
    <x v="0"/>
    <s v="L"/>
    <x v="476"/>
    <d v="2012-05-21T00:00:00"/>
    <n v="7204"/>
    <n v="9.33"/>
    <n v="6.92"/>
    <n v="67213.320000000007"/>
    <n v="49851.68"/>
    <n v="17361.64"/>
  </r>
  <r>
    <n v="487965762"/>
    <x v="2"/>
    <s v="Kuwait"/>
    <x v="10"/>
    <x v="1"/>
    <s v="C"/>
    <x v="345"/>
    <d v="2015-01-18T00:00:00"/>
    <n v="8768"/>
    <n v="437.2"/>
    <n v="263.33"/>
    <n v="3833369.6"/>
    <n v="2308877.44"/>
    <n v="1524492.16"/>
  </r>
  <r>
    <n v="450578343"/>
    <x v="4"/>
    <s v="Saint Vincent and the Grenadines"/>
    <x v="8"/>
    <x v="1"/>
    <s v="M"/>
    <x v="2495"/>
    <d v="2019-12-01T00:00:00"/>
    <n v="5000"/>
    <n v="152.58000000000001"/>
    <n v="97.44"/>
    <n v="762900"/>
    <n v="487200"/>
    <n v="275700"/>
  </r>
  <r>
    <n v="363052070"/>
    <x v="3"/>
    <s v="Japan"/>
    <x v="11"/>
    <x v="0"/>
    <s v="M"/>
    <x v="2342"/>
    <d v="2017-01-28T00:00:00"/>
    <n v="4030"/>
    <n v="9.33"/>
    <n v="6.92"/>
    <n v="37599.9"/>
    <n v="27887.599999999999"/>
    <n v="9712.2999999999993"/>
  </r>
  <r>
    <n v="826998269"/>
    <x v="1"/>
    <s v="Luxembourg"/>
    <x v="6"/>
    <x v="1"/>
    <s v="L"/>
    <x v="164"/>
    <d v="2012-04-20T00:00:00"/>
    <n v="6020"/>
    <n v="205.7"/>
    <n v="117.11"/>
    <n v="1238314"/>
    <n v="705002.2"/>
    <n v="533311.80000000005"/>
  </r>
  <r>
    <n v="714340770"/>
    <x v="2"/>
    <s v="Pakistan"/>
    <x v="11"/>
    <x v="0"/>
    <s v="M"/>
    <x v="2934"/>
    <d v="2012-10-31T00:00:00"/>
    <n v="8163"/>
    <n v="9.33"/>
    <n v="6.92"/>
    <n v="76160.789999999994"/>
    <n v="56487.96"/>
    <n v="19672.830000000002"/>
  </r>
  <r>
    <n v="317315900"/>
    <x v="0"/>
    <s v="Mauritius "/>
    <x v="11"/>
    <x v="0"/>
    <s v="C"/>
    <x v="2935"/>
    <d v="2017-12-03T00:00:00"/>
    <n v="9681"/>
    <n v="9.33"/>
    <n v="6.92"/>
    <n v="90323.73"/>
    <n v="66992.52"/>
    <n v="23331.21"/>
  </r>
  <r>
    <n v="898472487"/>
    <x v="5"/>
    <s v="Fiji"/>
    <x v="8"/>
    <x v="1"/>
    <s v="H"/>
    <x v="1582"/>
    <d v="2020-09-10T00:00:00"/>
    <n v="6830"/>
    <n v="152.58000000000001"/>
    <n v="97.44"/>
    <n v="1042121.4"/>
    <n v="665515.19999999995"/>
    <n v="376606.2"/>
  </r>
  <r>
    <n v="640671861"/>
    <x v="2"/>
    <s v="Iraq"/>
    <x v="11"/>
    <x v="1"/>
    <s v="M"/>
    <x v="359"/>
    <d v="2016-01-24T00:00:00"/>
    <n v="7896"/>
    <n v="9.33"/>
    <n v="6.92"/>
    <n v="73669.679999999993"/>
    <n v="54640.32"/>
    <n v="19029.36"/>
  </r>
  <r>
    <n v="497087848"/>
    <x v="4"/>
    <s v="Dominica"/>
    <x v="10"/>
    <x v="1"/>
    <s v="C"/>
    <x v="1631"/>
    <d v="2011-04-11T00:00:00"/>
    <n v="8195"/>
    <n v="437.2"/>
    <n v="263.33"/>
    <n v="3582854"/>
    <n v="2157989.35"/>
    <n v="1424864.65"/>
  </r>
  <r>
    <n v="141206777"/>
    <x v="3"/>
    <s v="Kazakhstan"/>
    <x v="3"/>
    <x v="1"/>
    <s v="L"/>
    <x v="1260"/>
    <d v="2020-01-16T00:00:00"/>
    <n v="5078"/>
    <n v="668.27"/>
    <n v="502.54"/>
    <n v="3393475.06"/>
    <n v="2551898.12"/>
    <n v="841576.94"/>
  </r>
  <r>
    <n v="216827476"/>
    <x v="0"/>
    <s v="Seychelles "/>
    <x v="11"/>
    <x v="0"/>
    <s v="L"/>
    <x v="2936"/>
    <d v="2018-02-13T00:00:00"/>
    <n v="2923"/>
    <n v="9.33"/>
    <n v="6.92"/>
    <n v="27271.59"/>
    <n v="20227.16"/>
    <n v="7044.43"/>
  </r>
  <r>
    <n v="988061273"/>
    <x v="2"/>
    <s v="Morocco"/>
    <x v="1"/>
    <x v="1"/>
    <s v="L"/>
    <x v="1482"/>
    <d v="2013-07-25T00:00:00"/>
    <n v="8142"/>
    <n v="47.45"/>
    <n v="31.79"/>
    <n v="386337.9"/>
    <n v="258834.18"/>
    <n v="127503.72"/>
  </r>
  <r>
    <n v="989331996"/>
    <x v="0"/>
    <s v="Burundi"/>
    <x v="4"/>
    <x v="1"/>
    <s v="H"/>
    <x v="1341"/>
    <d v="2020-08-24T00:00:00"/>
    <n v="4178"/>
    <n v="255.28"/>
    <n v="159.41999999999999"/>
    <n v="1066559.8400000001"/>
    <n v="666056.76"/>
    <n v="400503.08"/>
  </r>
  <r>
    <n v="175375974"/>
    <x v="0"/>
    <s v="Equatorial Guinea"/>
    <x v="11"/>
    <x v="0"/>
    <s v="L"/>
    <x v="2937"/>
    <d v="2020-02-06T00:00:00"/>
    <n v="6503"/>
    <n v="9.33"/>
    <n v="6.92"/>
    <n v="60672.99"/>
    <n v="45000.76"/>
    <n v="15672.23"/>
  </r>
  <r>
    <n v="371242034"/>
    <x v="2"/>
    <s v="Saudi Arabia"/>
    <x v="7"/>
    <x v="1"/>
    <s v="C"/>
    <x v="1810"/>
    <d v="2016-07-12T00:00:00"/>
    <n v="7623"/>
    <n v="109.28"/>
    <n v="35.840000000000003"/>
    <n v="833041.44"/>
    <n v="273208.32000000001"/>
    <n v="559833.12"/>
  </r>
  <r>
    <n v="322291505"/>
    <x v="0"/>
    <s v="Zimbabwe"/>
    <x v="0"/>
    <x v="1"/>
    <s v="L"/>
    <x v="399"/>
    <d v="2014-07-28T00:00:00"/>
    <n v="2073"/>
    <n v="651.21"/>
    <n v="524.96"/>
    <n v="1349958.33"/>
    <n v="1088242.08"/>
    <n v="261716.25"/>
  </r>
  <r>
    <n v="644198215"/>
    <x v="5"/>
    <s v="Fiji"/>
    <x v="4"/>
    <x v="1"/>
    <s v="H"/>
    <x v="357"/>
    <d v="2010-01-28T00:00:00"/>
    <n v="1422"/>
    <n v="255.28"/>
    <n v="159.41999999999999"/>
    <n v="363008.16"/>
    <n v="226695.24"/>
    <n v="136312.92000000001"/>
  </r>
  <r>
    <n v="672948491"/>
    <x v="1"/>
    <s v="Belgium"/>
    <x v="6"/>
    <x v="1"/>
    <s v="C"/>
    <x v="561"/>
    <d v="2017-01-09T00:00:00"/>
    <n v="9268"/>
    <n v="205.7"/>
    <n v="117.11"/>
    <n v="1906427.6"/>
    <n v="1085375.48"/>
    <n v="821052.12"/>
  </r>
  <r>
    <n v="714841163"/>
    <x v="1"/>
    <s v="Norway"/>
    <x v="9"/>
    <x v="1"/>
    <s v="C"/>
    <x v="1664"/>
    <d v="2016-06-10T00:00:00"/>
    <n v="6240"/>
    <n v="81.73"/>
    <n v="56.67"/>
    <n v="509995.2"/>
    <n v="353620.8"/>
    <n v="156374.39999999999"/>
  </r>
  <r>
    <n v="696487557"/>
    <x v="0"/>
    <s v="Cape Verde"/>
    <x v="8"/>
    <x v="0"/>
    <s v="M"/>
    <x v="2849"/>
    <d v="2019-10-19T00:00:00"/>
    <n v="5001"/>
    <n v="152.58000000000001"/>
    <n v="97.44"/>
    <n v="763052.58"/>
    <n v="487297.44"/>
    <n v="275755.14"/>
  </r>
  <r>
    <n v="614811503"/>
    <x v="0"/>
    <s v="Cote d'Ivoire"/>
    <x v="2"/>
    <x v="0"/>
    <s v="H"/>
    <x v="2938"/>
    <d v="2017-12-27T00:00:00"/>
    <n v="5241"/>
    <n v="154.06"/>
    <n v="90.93"/>
    <n v="807428.46"/>
    <n v="476564.13"/>
    <n v="330864.33"/>
  </r>
  <r>
    <n v="987049329"/>
    <x v="3"/>
    <s v="Vietnam"/>
    <x v="9"/>
    <x v="0"/>
    <s v="H"/>
    <x v="1186"/>
    <d v="2011-10-08T00:00:00"/>
    <n v="8686"/>
    <n v="81.73"/>
    <n v="56.67"/>
    <n v="709906.78"/>
    <n v="492235.62"/>
    <n v="217671.16"/>
  </r>
  <r>
    <n v="600749862"/>
    <x v="5"/>
    <s v="East Timor"/>
    <x v="1"/>
    <x v="0"/>
    <s v="C"/>
    <x v="2921"/>
    <d v="2012-04-11T00:00:00"/>
    <n v="4089"/>
    <n v="47.45"/>
    <n v="31.79"/>
    <n v="194023.05"/>
    <n v="129989.31"/>
    <n v="64033.74"/>
  </r>
  <r>
    <n v="563774430"/>
    <x v="5"/>
    <s v="Federated States of Micronesia"/>
    <x v="0"/>
    <x v="1"/>
    <s v="H"/>
    <x v="2939"/>
    <d v="2017-08-19T00:00:00"/>
    <n v="2237"/>
    <n v="651.21"/>
    <n v="524.96"/>
    <n v="1456756.77"/>
    <n v="1174335.52"/>
    <n v="282421.25"/>
  </r>
  <r>
    <n v="254296863"/>
    <x v="1"/>
    <s v="San Marino"/>
    <x v="0"/>
    <x v="0"/>
    <s v="C"/>
    <x v="1659"/>
    <d v="2013-05-27T00:00:00"/>
    <n v="948"/>
    <n v="651.21"/>
    <n v="524.96"/>
    <n v="617347.07999999996"/>
    <n v="497662.08"/>
    <n v="119685"/>
  </r>
  <r>
    <n v="470803487"/>
    <x v="0"/>
    <s v="Benin"/>
    <x v="8"/>
    <x v="0"/>
    <s v="C"/>
    <x v="2493"/>
    <d v="2016-06-17T00:00:00"/>
    <n v="69"/>
    <n v="152.58000000000001"/>
    <n v="97.44"/>
    <n v="10528.02"/>
    <n v="6723.36"/>
    <n v="3804.66"/>
  </r>
  <r>
    <n v="282093131"/>
    <x v="3"/>
    <s v="Kyrgyzstan"/>
    <x v="1"/>
    <x v="0"/>
    <s v="C"/>
    <x v="1909"/>
    <d v="2017-07-23T00:00:00"/>
    <n v="6481"/>
    <n v="47.45"/>
    <n v="31.79"/>
    <n v="307523.45"/>
    <n v="206030.99"/>
    <n v="101492.46"/>
  </r>
  <r>
    <n v="177277123"/>
    <x v="3"/>
    <s v="Nepal"/>
    <x v="0"/>
    <x v="1"/>
    <s v="M"/>
    <x v="2588"/>
    <d v="2010-09-03T00:00:00"/>
    <n v="9095"/>
    <n v="651.21"/>
    <n v="524.96"/>
    <n v="5922754.9500000002"/>
    <n v="4774511.2"/>
    <n v="1148243.75"/>
  </r>
  <r>
    <n v="715779292"/>
    <x v="4"/>
    <s v="El Salvador"/>
    <x v="11"/>
    <x v="1"/>
    <s v="L"/>
    <x v="272"/>
    <d v="2010-03-09T00:00:00"/>
    <n v="3854"/>
    <n v="9.33"/>
    <n v="6.92"/>
    <n v="35957.82"/>
    <n v="26669.68"/>
    <n v="9288.14"/>
  </r>
  <r>
    <n v="277335965"/>
    <x v="1"/>
    <s v="Armenia"/>
    <x v="10"/>
    <x v="0"/>
    <s v="C"/>
    <x v="2940"/>
    <d v="2017-02-18T00:00:00"/>
    <n v="8730"/>
    <n v="437.2"/>
    <n v="263.33"/>
    <n v="3816756"/>
    <n v="2298870.9"/>
    <n v="1517885.1"/>
  </r>
  <r>
    <n v="911995971"/>
    <x v="2"/>
    <s v="United Arab Emirates"/>
    <x v="1"/>
    <x v="1"/>
    <s v="L"/>
    <x v="523"/>
    <d v="2012-09-30T00:00:00"/>
    <n v="8729"/>
    <n v="47.45"/>
    <n v="31.79"/>
    <n v="414191.05"/>
    <n v="277494.90999999997"/>
    <n v="136696.14000000001"/>
  </r>
  <r>
    <n v="690120637"/>
    <x v="6"/>
    <s v="Canada"/>
    <x v="6"/>
    <x v="0"/>
    <s v="L"/>
    <x v="533"/>
    <d v="2015-04-11T00:00:00"/>
    <n v="887"/>
    <n v="205.7"/>
    <n v="117.11"/>
    <n v="182455.9"/>
    <n v="103876.57"/>
    <n v="78579.33"/>
  </r>
  <r>
    <n v="452383792"/>
    <x v="1"/>
    <s v="Serbia"/>
    <x v="10"/>
    <x v="0"/>
    <s v="M"/>
    <x v="2589"/>
    <d v="2011-12-09T00:00:00"/>
    <n v="9272"/>
    <n v="437.2"/>
    <n v="263.33"/>
    <n v="4053718.4"/>
    <n v="2441595.7599999998"/>
    <n v="1612122.64"/>
  </r>
  <r>
    <n v="659771764"/>
    <x v="1"/>
    <s v="Kosovo"/>
    <x v="7"/>
    <x v="1"/>
    <s v="M"/>
    <x v="1352"/>
    <d v="2016-12-11T00:00:00"/>
    <n v="9981"/>
    <n v="109.28"/>
    <n v="35.840000000000003"/>
    <n v="1090723.68"/>
    <n v="357719.03999999998"/>
    <n v="733004.64"/>
  </r>
  <r>
    <n v="943583381"/>
    <x v="5"/>
    <s v="Fiji"/>
    <x v="6"/>
    <x v="1"/>
    <s v="L"/>
    <x v="2898"/>
    <d v="2018-10-12T00:00:00"/>
    <n v="6146"/>
    <n v="205.7"/>
    <n v="117.11"/>
    <n v="1264232.2"/>
    <n v="719758.06"/>
    <n v="544474.14"/>
  </r>
  <r>
    <n v="555429971"/>
    <x v="0"/>
    <s v="Benin"/>
    <x v="9"/>
    <x v="0"/>
    <s v="L"/>
    <x v="523"/>
    <d v="2012-09-21T00:00:00"/>
    <n v="2926"/>
    <n v="81.73"/>
    <n v="56.67"/>
    <n v="239141.98"/>
    <n v="165816.42000000001"/>
    <n v="73325.56"/>
  </r>
  <r>
    <n v="617235362"/>
    <x v="6"/>
    <s v="Mexico"/>
    <x v="0"/>
    <x v="1"/>
    <s v="H"/>
    <x v="2861"/>
    <d v="2020-04-25T00:00:00"/>
    <n v="2515"/>
    <n v="651.21"/>
    <n v="524.96"/>
    <n v="1637793.15"/>
    <n v="1320274.3999999999"/>
    <n v="317518.75"/>
  </r>
  <r>
    <n v="971235883"/>
    <x v="1"/>
    <s v="Lithuania"/>
    <x v="7"/>
    <x v="1"/>
    <s v="H"/>
    <x v="1726"/>
    <d v="2010-07-02T00:00:00"/>
    <n v="9136"/>
    <n v="109.28"/>
    <n v="35.840000000000003"/>
    <n v="998382.07999999996"/>
    <n v="327434.23999999999"/>
    <n v="670947.83999999997"/>
  </r>
  <r>
    <n v="629980361"/>
    <x v="1"/>
    <s v="Slovakia"/>
    <x v="3"/>
    <x v="1"/>
    <s v="M"/>
    <x v="1664"/>
    <d v="2016-06-06T00:00:00"/>
    <n v="4043"/>
    <n v="668.27"/>
    <n v="502.54"/>
    <n v="2701815.61"/>
    <n v="2031769.22"/>
    <n v="670046.39"/>
  </r>
  <r>
    <n v="926330125"/>
    <x v="0"/>
    <s v="Zambia"/>
    <x v="6"/>
    <x v="0"/>
    <s v="L"/>
    <x v="1179"/>
    <d v="2020-04-30T00:00:00"/>
    <n v="524"/>
    <n v="205.7"/>
    <n v="117.11"/>
    <n v="107786.8"/>
    <n v="61365.64"/>
    <n v="46421.16"/>
  </r>
  <r>
    <n v="563459002"/>
    <x v="2"/>
    <s v="Israel"/>
    <x v="6"/>
    <x v="0"/>
    <s v="C"/>
    <x v="2941"/>
    <d v="2011-07-20T00:00:00"/>
    <n v="8895"/>
    <n v="205.7"/>
    <n v="117.11"/>
    <n v="1829701.5"/>
    <n v="1041693.45"/>
    <n v="788008.05"/>
  </r>
  <r>
    <n v="564853322"/>
    <x v="0"/>
    <s v="Cote d'Ivoire"/>
    <x v="0"/>
    <x v="1"/>
    <s v="H"/>
    <x v="2942"/>
    <d v="2014-03-20T00:00:00"/>
    <n v="1505"/>
    <n v="651.21"/>
    <n v="524.96"/>
    <n v="980071.05"/>
    <n v="790064.8"/>
    <n v="190006.25"/>
  </r>
  <r>
    <n v="224311912"/>
    <x v="1"/>
    <s v="Czech Republic"/>
    <x v="8"/>
    <x v="0"/>
    <s v="M"/>
    <x v="2506"/>
    <d v="2018-03-14T00:00:00"/>
    <n v="7734"/>
    <n v="152.58000000000001"/>
    <n v="97.44"/>
    <n v="1180053.72"/>
    <n v="753600.96"/>
    <n v="426452.76"/>
  </r>
  <r>
    <n v="255946099"/>
    <x v="0"/>
    <s v="Angola"/>
    <x v="1"/>
    <x v="1"/>
    <s v="M"/>
    <x v="2873"/>
    <d v="2010-03-05T00:00:00"/>
    <n v="8993"/>
    <n v="47.45"/>
    <n v="31.79"/>
    <n v="426717.85"/>
    <n v="285887.46999999997"/>
    <n v="140830.38"/>
  </r>
  <r>
    <n v="544179713"/>
    <x v="0"/>
    <s v="Mauritius "/>
    <x v="5"/>
    <x v="0"/>
    <s v="C"/>
    <x v="2943"/>
    <d v="2016-04-20T00:00:00"/>
    <n v="3725"/>
    <n v="421.89"/>
    <n v="364.69"/>
    <n v="1571540.25"/>
    <n v="1358470.25"/>
    <n v="213070"/>
  </r>
  <r>
    <n v="593749082"/>
    <x v="0"/>
    <s v="Ghana"/>
    <x v="4"/>
    <x v="1"/>
    <s v="C"/>
    <x v="570"/>
    <d v="2020-04-03T00:00:00"/>
    <n v="2403"/>
    <n v="255.28"/>
    <n v="159.41999999999999"/>
    <n v="613437.84"/>
    <n v="383086.26"/>
    <n v="230351.58"/>
  </r>
  <r>
    <n v="879703032"/>
    <x v="0"/>
    <s v="Senegal"/>
    <x v="8"/>
    <x v="1"/>
    <s v="M"/>
    <x v="1460"/>
    <d v="2018-03-31T00:00:00"/>
    <n v="2531"/>
    <n v="152.58000000000001"/>
    <n v="97.44"/>
    <n v="386179.98"/>
    <n v="246620.64"/>
    <n v="139559.34"/>
  </r>
  <r>
    <n v="597402894"/>
    <x v="1"/>
    <s v="Estonia"/>
    <x v="2"/>
    <x v="1"/>
    <s v="M"/>
    <x v="1742"/>
    <d v="2013-05-27T00:00:00"/>
    <n v="3647"/>
    <n v="154.06"/>
    <n v="90.93"/>
    <n v="561856.81999999995"/>
    <n v="331621.71000000002"/>
    <n v="230235.11"/>
  </r>
  <r>
    <n v="812522494"/>
    <x v="0"/>
    <s v="Sao Tome and Principe"/>
    <x v="1"/>
    <x v="0"/>
    <s v="L"/>
    <x v="1831"/>
    <d v="2017-11-04T00:00:00"/>
    <n v="2317"/>
    <n v="47.45"/>
    <n v="31.79"/>
    <n v="109941.65"/>
    <n v="73657.429999999993"/>
    <n v="36284.22"/>
  </r>
  <r>
    <n v="411048161"/>
    <x v="5"/>
    <s v="Australia"/>
    <x v="3"/>
    <x v="0"/>
    <s v="C"/>
    <x v="782"/>
    <d v="2016-10-15T00:00:00"/>
    <n v="7140"/>
    <n v="668.27"/>
    <n v="502.54"/>
    <n v="4771447.8"/>
    <n v="3588135.6"/>
    <n v="1183312.2"/>
  </r>
  <r>
    <n v="149278724"/>
    <x v="1"/>
    <s v="Serbia"/>
    <x v="8"/>
    <x v="0"/>
    <s v="M"/>
    <x v="556"/>
    <d v="2017-04-28T00:00:00"/>
    <n v="3746"/>
    <n v="152.58000000000001"/>
    <n v="97.44"/>
    <n v="571564.68000000005"/>
    <n v="365010.24"/>
    <n v="206554.44"/>
  </r>
  <r>
    <n v="403825509"/>
    <x v="1"/>
    <s v="Denmark"/>
    <x v="0"/>
    <x v="0"/>
    <s v="H"/>
    <x v="1919"/>
    <d v="2019-05-08T00:00:00"/>
    <n v="9797"/>
    <n v="651.21"/>
    <n v="524.96"/>
    <n v="6379904.3700000001"/>
    <n v="5143033.12"/>
    <n v="1236871.25"/>
  </r>
  <r>
    <n v="721612346"/>
    <x v="0"/>
    <s v="Burkina Faso"/>
    <x v="0"/>
    <x v="1"/>
    <s v="L"/>
    <x v="1384"/>
    <d v="2015-03-12T00:00:00"/>
    <n v="9984"/>
    <n v="651.21"/>
    <n v="524.96"/>
    <n v="6501680.6399999997"/>
    <n v="5241200.6399999997"/>
    <n v="1260480"/>
  </r>
  <r>
    <n v="269875562"/>
    <x v="4"/>
    <s v="Guatemala"/>
    <x v="3"/>
    <x v="0"/>
    <s v="M"/>
    <x v="1355"/>
    <d v="2020-06-05T00:00:00"/>
    <n v="1031"/>
    <n v="668.27"/>
    <n v="502.54"/>
    <n v="688986.37"/>
    <n v="518118.74"/>
    <n v="170867.63"/>
  </r>
  <r>
    <n v="986163985"/>
    <x v="4"/>
    <s v="Haiti"/>
    <x v="6"/>
    <x v="1"/>
    <s v="L"/>
    <x v="1401"/>
    <d v="2015-02-04T00:00:00"/>
    <n v="6693"/>
    <n v="205.7"/>
    <n v="117.11"/>
    <n v="1376750.1"/>
    <n v="783817.23"/>
    <n v="592932.87"/>
  </r>
  <r>
    <n v="828338944"/>
    <x v="3"/>
    <s v="Kyrgyzstan"/>
    <x v="0"/>
    <x v="1"/>
    <s v="C"/>
    <x v="2667"/>
    <d v="2017-07-09T00:00:00"/>
    <n v="2756"/>
    <n v="651.21"/>
    <n v="524.96"/>
    <n v="1794734.76"/>
    <n v="1446789.76"/>
    <n v="347945"/>
  </r>
  <r>
    <n v="524574267"/>
    <x v="0"/>
    <s v="Republic of the Congo"/>
    <x v="11"/>
    <x v="1"/>
    <s v="C"/>
    <x v="2667"/>
    <d v="2017-07-21T00:00:00"/>
    <n v="2038"/>
    <n v="9.33"/>
    <n v="6.92"/>
    <n v="19014.54"/>
    <n v="14102.96"/>
    <n v="4911.58"/>
  </r>
  <r>
    <n v="423356282"/>
    <x v="2"/>
    <s v="Qatar"/>
    <x v="11"/>
    <x v="0"/>
    <s v="L"/>
    <x v="382"/>
    <d v="2013-09-16T00:00:00"/>
    <n v="9387"/>
    <n v="9.33"/>
    <n v="6.92"/>
    <n v="87580.71"/>
    <n v="64958.04"/>
    <n v="22622.67"/>
  </r>
  <r>
    <n v="943483817"/>
    <x v="4"/>
    <s v="Trinidad and Tobago"/>
    <x v="1"/>
    <x v="1"/>
    <s v="H"/>
    <x v="377"/>
    <d v="2019-05-25T00:00:00"/>
    <n v="6683"/>
    <n v="47.45"/>
    <n v="31.79"/>
    <n v="317108.34999999998"/>
    <n v="212452.57"/>
    <n v="104655.78"/>
  </r>
  <r>
    <n v="324068200"/>
    <x v="5"/>
    <s v="Australia"/>
    <x v="9"/>
    <x v="0"/>
    <s v="C"/>
    <x v="2736"/>
    <d v="2019-01-29T00:00:00"/>
    <n v="7837"/>
    <n v="81.73"/>
    <n v="56.67"/>
    <n v="640518.01"/>
    <n v="444122.79"/>
    <n v="196395.22"/>
  </r>
  <r>
    <n v="474533259"/>
    <x v="1"/>
    <s v="Greece"/>
    <x v="7"/>
    <x v="1"/>
    <s v="M"/>
    <x v="2564"/>
    <d v="2013-09-28T00:00:00"/>
    <n v="3791"/>
    <n v="109.28"/>
    <n v="35.840000000000003"/>
    <n v="414280.48"/>
    <n v="135869.44"/>
    <n v="278411.03999999998"/>
  </r>
  <r>
    <n v="224615323"/>
    <x v="2"/>
    <s v="Jordan"/>
    <x v="9"/>
    <x v="1"/>
    <s v="M"/>
    <x v="2944"/>
    <d v="2016-10-07T00:00:00"/>
    <n v="7520"/>
    <n v="81.73"/>
    <n v="56.67"/>
    <n v="614609.6"/>
    <n v="426158.4"/>
    <n v="188451.20000000001"/>
  </r>
  <r>
    <n v="274363219"/>
    <x v="3"/>
    <s v="Brunei"/>
    <x v="2"/>
    <x v="0"/>
    <s v="L"/>
    <x v="239"/>
    <d v="2010-11-24T00:00:00"/>
    <n v="9028"/>
    <n v="154.06"/>
    <n v="90.93"/>
    <n v="1390853.68"/>
    <n v="820916.04"/>
    <n v="569937.64"/>
  </r>
  <r>
    <n v="944138276"/>
    <x v="1"/>
    <s v="Denmark"/>
    <x v="10"/>
    <x v="1"/>
    <s v="C"/>
    <x v="2819"/>
    <d v="2020-05-20T00:00:00"/>
    <n v="352"/>
    <n v="437.2"/>
    <n v="263.33"/>
    <n v="153894.39999999999"/>
    <n v="92692.160000000003"/>
    <n v="61202.239999999998"/>
  </r>
  <r>
    <n v="824614322"/>
    <x v="3"/>
    <s v="Indonesia"/>
    <x v="4"/>
    <x v="0"/>
    <s v="C"/>
    <x v="2889"/>
    <d v="2019-09-10T00:00:00"/>
    <n v="557"/>
    <n v="255.28"/>
    <n v="159.41999999999999"/>
    <n v="142190.96"/>
    <n v="88796.94"/>
    <n v="53394.02"/>
  </r>
  <r>
    <n v="826777684"/>
    <x v="0"/>
    <s v="Togo"/>
    <x v="1"/>
    <x v="0"/>
    <s v="L"/>
    <x v="2945"/>
    <d v="2017-07-04T00:00:00"/>
    <n v="744"/>
    <n v="47.45"/>
    <n v="31.79"/>
    <n v="35302.800000000003"/>
    <n v="23651.759999999998"/>
    <n v="11651.04"/>
  </r>
  <r>
    <n v="131927192"/>
    <x v="3"/>
    <s v="Nepal"/>
    <x v="7"/>
    <x v="0"/>
    <s v="L"/>
    <x v="774"/>
    <d v="2020-12-15T00:00:00"/>
    <n v="9043"/>
    <n v="109.28"/>
    <n v="35.840000000000003"/>
    <n v="988219.04"/>
    <n v="324101.12"/>
    <n v="664117.92000000004"/>
  </r>
  <r>
    <n v="241674172"/>
    <x v="0"/>
    <s v="Cameroon"/>
    <x v="11"/>
    <x v="0"/>
    <s v="C"/>
    <x v="2869"/>
    <d v="2012-02-03T00:00:00"/>
    <n v="5613"/>
    <n v="9.33"/>
    <n v="6.92"/>
    <n v="52369.29"/>
    <n v="38841.96"/>
    <n v="13527.33"/>
  </r>
  <r>
    <n v="927942454"/>
    <x v="3"/>
    <s v="Thailand"/>
    <x v="2"/>
    <x v="0"/>
    <s v="C"/>
    <x v="938"/>
    <d v="2019-11-06T00:00:00"/>
    <n v="7648"/>
    <n v="154.06"/>
    <n v="90.93"/>
    <n v="1178250.8799999999"/>
    <n v="695432.64"/>
    <n v="482818.24"/>
  </r>
  <r>
    <n v="682968366"/>
    <x v="0"/>
    <s v="Gabon"/>
    <x v="0"/>
    <x v="1"/>
    <s v="M"/>
    <x v="2946"/>
    <d v="2019-10-07T00:00:00"/>
    <n v="4371"/>
    <n v="651.21"/>
    <n v="524.96"/>
    <n v="2846438.91"/>
    <n v="2294600.16"/>
    <n v="551838.75"/>
  </r>
  <r>
    <n v="769300734"/>
    <x v="1"/>
    <s v="Bosnia and Herzegovina"/>
    <x v="11"/>
    <x v="0"/>
    <s v="L"/>
    <x v="282"/>
    <d v="2012-10-22T00:00:00"/>
    <n v="2038"/>
    <n v="9.33"/>
    <n v="6.92"/>
    <n v="19014.54"/>
    <n v="14102.96"/>
    <n v="4911.58"/>
  </r>
  <r>
    <n v="269800889"/>
    <x v="1"/>
    <s v="Liechtenstein"/>
    <x v="11"/>
    <x v="1"/>
    <s v="H"/>
    <x v="382"/>
    <d v="2013-09-06T00:00:00"/>
    <n v="8933"/>
    <n v="9.33"/>
    <n v="6.92"/>
    <n v="83344.89"/>
    <n v="61816.36"/>
    <n v="21528.53"/>
  </r>
  <r>
    <n v="137642657"/>
    <x v="3"/>
    <s v="South Korea"/>
    <x v="1"/>
    <x v="0"/>
    <s v="C"/>
    <x v="2024"/>
    <d v="2016-08-31T00:00:00"/>
    <n v="376"/>
    <n v="47.45"/>
    <n v="31.79"/>
    <n v="17841.2"/>
    <n v="11953.04"/>
    <n v="5888.16"/>
  </r>
  <r>
    <n v="946312367"/>
    <x v="2"/>
    <s v="Iran"/>
    <x v="0"/>
    <x v="1"/>
    <s v="H"/>
    <x v="2947"/>
    <d v="2014-12-07T00:00:00"/>
    <n v="3714"/>
    <n v="651.21"/>
    <n v="524.96"/>
    <n v="2418593.94"/>
    <n v="1949701.44"/>
    <n v="468892.5"/>
  </r>
  <r>
    <n v="639608848"/>
    <x v="3"/>
    <s v="North Korea"/>
    <x v="10"/>
    <x v="1"/>
    <s v="H"/>
    <x v="1661"/>
    <d v="2012-08-01T00:00:00"/>
    <n v="3326"/>
    <n v="437.2"/>
    <n v="263.33"/>
    <n v="1454127.2"/>
    <n v="875835.58"/>
    <n v="578291.62"/>
  </r>
  <r>
    <n v="381643426"/>
    <x v="0"/>
    <s v="South Sudan"/>
    <x v="11"/>
    <x v="1"/>
    <s v="L"/>
    <x v="2625"/>
    <d v="2017-12-14T00:00:00"/>
    <n v="5626"/>
    <n v="9.33"/>
    <n v="6.92"/>
    <n v="52490.58"/>
    <n v="38931.919999999998"/>
    <n v="13558.66"/>
  </r>
  <r>
    <n v="506839931"/>
    <x v="2"/>
    <s v="Pakistan"/>
    <x v="1"/>
    <x v="1"/>
    <s v="M"/>
    <x v="1172"/>
    <d v="2016-12-24T00:00:00"/>
    <n v="4053"/>
    <n v="47.45"/>
    <n v="31.79"/>
    <n v="192314.85"/>
    <n v="128844.87"/>
    <n v="63469.98"/>
  </r>
  <r>
    <n v="969934689"/>
    <x v="4"/>
    <s v="The Bahamas"/>
    <x v="4"/>
    <x v="1"/>
    <s v="M"/>
    <x v="881"/>
    <d v="2010-09-19T00:00:00"/>
    <n v="4084"/>
    <n v="255.28"/>
    <n v="159.41999999999999"/>
    <n v="1042563.52"/>
    <n v="651071.28"/>
    <n v="391492.24"/>
  </r>
  <r>
    <n v="895976531"/>
    <x v="0"/>
    <s v="Equatorial Guinea"/>
    <x v="3"/>
    <x v="1"/>
    <s v="C"/>
    <x v="183"/>
    <d v="2017-12-05T00:00:00"/>
    <n v="8221"/>
    <n v="668.27"/>
    <n v="502.54"/>
    <n v="5493847.6699999999"/>
    <n v="4131381.34"/>
    <n v="1362466.33"/>
  </r>
  <r>
    <n v="830326783"/>
    <x v="1"/>
    <s v="United Kingdom"/>
    <x v="5"/>
    <x v="0"/>
    <s v="H"/>
    <x v="2948"/>
    <d v="2016-03-03T00:00:00"/>
    <n v="1002"/>
    <n v="421.89"/>
    <n v="364.69"/>
    <n v="422733.78"/>
    <n v="365419.38"/>
    <n v="57314.400000000001"/>
  </r>
  <r>
    <n v="488659274"/>
    <x v="3"/>
    <s v="Indonesia"/>
    <x v="9"/>
    <x v="1"/>
    <s v="H"/>
    <x v="498"/>
    <d v="2012-07-17T00:00:00"/>
    <n v="3993"/>
    <n v="81.73"/>
    <n v="56.67"/>
    <n v="326347.89"/>
    <n v="226283.31"/>
    <n v="100064.58"/>
  </r>
  <r>
    <n v="106960332"/>
    <x v="1"/>
    <s v="Bulgaria"/>
    <x v="5"/>
    <x v="1"/>
    <s v="M"/>
    <x v="330"/>
    <d v="2016-04-11T00:00:00"/>
    <n v="794"/>
    <n v="421.89"/>
    <n v="364.69"/>
    <n v="334980.65999999997"/>
    <n v="289563.86"/>
    <n v="45416.800000000003"/>
  </r>
  <r>
    <n v="891528785"/>
    <x v="0"/>
    <s v="Guinea-Bissau"/>
    <x v="1"/>
    <x v="1"/>
    <s v="C"/>
    <x v="2949"/>
    <d v="2011-07-19T00:00:00"/>
    <n v="2034"/>
    <n v="47.45"/>
    <n v="31.79"/>
    <n v="96513.3"/>
    <n v="64660.86"/>
    <n v="31852.44"/>
  </r>
  <r>
    <n v="968975961"/>
    <x v="0"/>
    <s v="Equatorial Guinea"/>
    <x v="11"/>
    <x v="1"/>
    <s v="H"/>
    <x v="2950"/>
    <d v="2014-04-12T00:00:00"/>
    <n v="374"/>
    <n v="9.33"/>
    <n v="6.92"/>
    <n v="3489.42"/>
    <n v="2588.08"/>
    <n v="901.34"/>
  </r>
  <r>
    <n v="336225688"/>
    <x v="0"/>
    <s v="Tanzania"/>
    <x v="11"/>
    <x v="1"/>
    <s v="H"/>
    <x v="1479"/>
    <d v="2012-07-11T00:00:00"/>
    <n v="5508"/>
    <n v="9.33"/>
    <n v="6.92"/>
    <n v="51389.64"/>
    <n v="38115.360000000001"/>
    <n v="13274.28"/>
  </r>
  <r>
    <n v="410514295"/>
    <x v="0"/>
    <s v="Rwanda"/>
    <x v="4"/>
    <x v="0"/>
    <s v="H"/>
    <x v="808"/>
    <d v="2012-12-18T00:00:00"/>
    <n v="9157"/>
    <n v="255.28"/>
    <n v="159.41999999999999"/>
    <n v="2337598.96"/>
    <n v="1459808.94"/>
    <n v="877790.02"/>
  </r>
  <r>
    <n v="879390609"/>
    <x v="4"/>
    <s v="Barbados"/>
    <x v="10"/>
    <x v="0"/>
    <s v="M"/>
    <x v="1797"/>
    <d v="2020-05-14T00:00:00"/>
    <n v="78"/>
    <n v="437.2"/>
    <n v="263.33"/>
    <n v="34101.599999999999"/>
    <n v="20539.740000000002"/>
    <n v="13561.86"/>
  </r>
  <r>
    <n v="150715959"/>
    <x v="5"/>
    <s v="Fiji"/>
    <x v="3"/>
    <x v="1"/>
    <s v="H"/>
    <x v="2422"/>
    <d v="2012-07-18T00:00:00"/>
    <n v="9056"/>
    <n v="668.27"/>
    <n v="502.54"/>
    <n v="6051853.1200000001"/>
    <n v="4551002.24"/>
    <n v="1500850.88"/>
  </r>
  <r>
    <n v="302664172"/>
    <x v="2"/>
    <s v="Morocco"/>
    <x v="1"/>
    <x v="0"/>
    <s v="C"/>
    <x v="2164"/>
    <d v="2018-12-07T00:00:00"/>
    <n v="3909"/>
    <n v="47.45"/>
    <n v="31.79"/>
    <n v="185482.05"/>
    <n v="124267.11"/>
    <n v="61214.94"/>
  </r>
  <r>
    <n v="333721578"/>
    <x v="4"/>
    <s v="The Bahamas"/>
    <x v="1"/>
    <x v="0"/>
    <s v="L"/>
    <x v="1868"/>
    <d v="2012-12-11T00:00:00"/>
    <n v="4486"/>
    <n v="47.45"/>
    <n v="31.79"/>
    <n v="212860.7"/>
    <n v="142609.94"/>
    <n v="70250.759999999995"/>
  </r>
  <r>
    <n v="212687003"/>
    <x v="1"/>
    <s v="Ukraine"/>
    <x v="3"/>
    <x v="1"/>
    <s v="H"/>
    <x v="2951"/>
    <d v="2011-09-25T00:00:00"/>
    <n v="7665"/>
    <n v="668.27"/>
    <n v="502.54"/>
    <n v="5122289.55"/>
    <n v="3851969.1"/>
    <n v="1270320.45"/>
  </r>
  <r>
    <n v="428671777"/>
    <x v="1"/>
    <s v="United Kingdom"/>
    <x v="4"/>
    <x v="0"/>
    <s v="L"/>
    <x v="2590"/>
    <d v="2019-01-29T00:00:00"/>
    <n v="2360"/>
    <n v="255.28"/>
    <n v="159.41999999999999"/>
    <n v="602460.80000000005"/>
    <n v="376231.2"/>
    <n v="226229.6"/>
  </r>
  <r>
    <n v="641099727"/>
    <x v="1"/>
    <s v="Latvia"/>
    <x v="4"/>
    <x v="1"/>
    <s v="C"/>
    <x v="2952"/>
    <d v="2020-02-02T00:00:00"/>
    <n v="4511"/>
    <n v="255.28"/>
    <n v="159.41999999999999"/>
    <n v="1151568.08"/>
    <n v="719143.62"/>
    <n v="432424.46"/>
  </r>
  <r>
    <n v="129707181"/>
    <x v="0"/>
    <s v="Sierra Leone"/>
    <x v="11"/>
    <x v="1"/>
    <s v="C"/>
    <x v="62"/>
    <d v="2011-10-30T00:00:00"/>
    <n v="2092"/>
    <n v="9.33"/>
    <n v="6.92"/>
    <n v="19518.36"/>
    <n v="14476.64"/>
    <n v="5041.72"/>
  </r>
  <r>
    <n v="944542968"/>
    <x v="3"/>
    <s v="Indonesia"/>
    <x v="9"/>
    <x v="1"/>
    <s v="L"/>
    <x v="2953"/>
    <d v="2018-01-31T00:00:00"/>
    <n v="109"/>
    <n v="81.73"/>
    <n v="56.67"/>
    <n v="8908.57"/>
    <n v="6177.03"/>
    <n v="2731.54"/>
  </r>
  <r>
    <n v="255968415"/>
    <x v="0"/>
    <s v="Togo"/>
    <x v="5"/>
    <x v="1"/>
    <s v="M"/>
    <x v="3"/>
    <d v="2012-02-09T00:00:00"/>
    <n v="5597"/>
    <n v="421.89"/>
    <n v="364.69"/>
    <n v="2361318.33"/>
    <n v="2041169.93"/>
    <n v="320148.40000000002"/>
  </r>
  <r>
    <n v="704657351"/>
    <x v="0"/>
    <s v="Sao Tome and Principe"/>
    <x v="3"/>
    <x v="1"/>
    <s v="H"/>
    <x v="1999"/>
    <d v="2014-03-07T00:00:00"/>
    <n v="2624"/>
    <n v="668.27"/>
    <n v="502.54"/>
    <n v="1753540.48"/>
    <n v="1318664.96"/>
    <n v="434875.52"/>
  </r>
  <r>
    <n v="951596105"/>
    <x v="2"/>
    <s v="Egypt"/>
    <x v="0"/>
    <x v="1"/>
    <s v="H"/>
    <x v="1909"/>
    <d v="2017-07-14T00:00:00"/>
    <n v="7289"/>
    <n v="651.21"/>
    <n v="524.96"/>
    <n v="4746669.6900000004"/>
    <n v="3826433.44"/>
    <n v="920236.25"/>
  </r>
  <r>
    <n v="628083503"/>
    <x v="1"/>
    <s v="United Kingdom"/>
    <x v="11"/>
    <x v="1"/>
    <s v="M"/>
    <x v="2942"/>
    <d v="2014-03-12T00:00:00"/>
    <n v="2721"/>
    <n v="9.33"/>
    <n v="6.92"/>
    <n v="25386.93"/>
    <n v="18829.32"/>
    <n v="6557.61"/>
  </r>
  <r>
    <n v="785730874"/>
    <x v="1"/>
    <s v="San Marino"/>
    <x v="2"/>
    <x v="1"/>
    <s v="M"/>
    <x v="2954"/>
    <d v="2016-07-28T00:00:00"/>
    <n v="4081"/>
    <n v="154.06"/>
    <n v="90.93"/>
    <n v="628718.86"/>
    <n v="371085.33"/>
    <n v="257633.53"/>
  </r>
  <r>
    <n v="746462047"/>
    <x v="5"/>
    <s v="Solomon Islands"/>
    <x v="6"/>
    <x v="1"/>
    <s v="H"/>
    <x v="815"/>
    <d v="2015-09-12T00:00:00"/>
    <n v="3562"/>
    <n v="205.7"/>
    <n v="117.11"/>
    <n v="732703.4"/>
    <n v="417145.82"/>
    <n v="315557.58"/>
  </r>
  <r>
    <n v="352513349"/>
    <x v="0"/>
    <s v="South Africa"/>
    <x v="5"/>
    <x v="1"/>
    <s v="H"/>
    <x v="2955"/>
    <d v="2011-01-08T00:00:00"/>
    <n v="5388"/>
    <n v="421.89"/>
    <n v="364.69"/>
    <n v="2273143.3199999998"/>
    <n v="1964949.72"/>
    <n v="308193.59999999998"/>
  </r>
  <r>
    <n v="416433608"/>
    <x v="1"/>
    <s v="Kosovo"/>
    <x v="7"/>
    <x v="0"/>
    <s v="L"/>
    <x v="2039"/>
    <d v="2015-02-02T00:00:00"/>
    <n v="814"/>
    <n v="109.28"/>
    <n v="35.840000000000003"/>
    <n v="88953.919999999998"/>
    <n v="29173.759999999998"/>
    <n v="59780.160000000003"/>
  </r>
  <r>
    <n v="471084153"/>
    <x v="4"/>
    <s v="Trinidad and Tobago"/>
    <x v="3"/>
    <x v="0"/>
    <s v="H"/>
    <x v="2956"/>
    <d v="2018-03-08T00:00:00"/>
    <n v="3124"/>
    <n v="668.27"/>
    <n v="502.54"/>
    <n v="2087675.48"/>
    <n v="1569934.96"/>
    <n v="517740.52"/>
  </r>
  <r>
    <n v="119638812"/>
    <x v="2"/>
    <s v="Jordan"/>
    <x v="5"/>
    <x v="0"/>
    <s v="L"/>
    <x v="820"/>
    <d v="2014-02-10T00:00:00"/>
    <n v="2638"/>
    <n v="421.89"/>
    <n v="364.69"/>
    <n v="1112945.82"/>
    <n v="962052.22"/>
    <n v="150893.6"/>
  </r>
  <r>
    <n v="385583913"/>
    <x v="1"/>
    <s v="Italy"/>
    <x v="7"/>
    <x v="1"/>
    <s v="H"/>
    <x v="2957"/>
    <d v="2013-08-30T00:00:00"/>
    <n v="1703"/>
    <n v="109.28"/>
    <n v="35.840000000000003"/>
    <n v="186103.84"/>
    <n v="61035.519999999997"/>
    <n v="125068.32"/>
  </r>
  <r>
    <n v="562718284"/>
    <x v="3"/>
    <s v="Kazakhstan"/>
    <x v="2"/>
    <x v="1"/>
    <s v="L"/>
    <x v="1280"/>
    <d v="2018-08-06T00:00:00"/>
    <n v="9700"/>
    <n v="154.06"/>
    <n v="90.93"/>
    <n v="1494382"/>
    <n v="882021"/>
    <n v="612361"/>
  </r>
  <r>
    <n v="465153253"/>
    <x v="0"/>
    <s v="Senegal"/>
    <x v="8"/>
    <x v="0"/>
    <s v="C"/>
    <x v="2702"/>
    <d v="2020-11-21T00:00:00"/>
    <n v="8039"/>
    <n v="152.58000000000001"/>
    <n v="97.44"/>
    <n v="1226590.6200000001"/>
    <n v="783320.16"/>
    <n v="443270.46"/>
  </r>
  <r>
    <n v="877312648"/>
    <x v="0"/>
    <s v="Swaziland"/>
    <x v="6"/>
    <x v="1"/>
    <s v="L"/>
    <x v="206"/>
    <d v="2010-09-19T00:00:00"/>
    <n v="5163"/>
    <n v="205.7"/>
    <n v="117.11"/>
    <n v="1062029.1000000001"/>
    <n v="604638.93000000005"/>
    <n v="457390.17"/>
  </r>
  <r>
    <n v="403932797"/>
    <x v="3"/>
    <s v="Taiwan"/>
    <x v="2"/>
    <x v="1"/>
    <s v="H"/>
    <x v="131"/>
    <d v="2019-02-04T00:00:00"/>
    <n v="1546"/>
    <n v="154.06"/>
    <n v="90.93"/>
    <n v="238176.76"/>
    <n v="140577.78"/>
    <n v="97598.98"/>
  </r>
  <r>
    <n v="420062530"/>
    <x v="0"/>
    <s v="Tanzania"/>
    <x v="11"/>
    <x v="1"/>
    <s v="H"/>
    <x v="384"/>
    <d v="2015-08-13T00:00:00"/>
    <n v="4692"/>
    <n v="9.33"/>
    <n v="6.92"/>
    <n v="43776.36"/>
    <n v="32468.639999999999"/>
    <n v="11307.72"/>
  </r>
  <r>
    <n v="121063172"/>
    <x v="1"/>
    <s v="Romania"/>
    <x v="6"/>
    <x v="1"/>
    <s v="M"/>
    <x v="1848"/>
    <d v="2015-07-14T00:00:00"/>
    <n v="4138"/>
    <n v="205.7"/>
    <n v="117.11"/>
    <n v="851186.6"/>
    <n v="484601.18"/>
    <n v="366585.42"/>
  </r>
  <r>
    <n v="572608554"/>
    <x v="1"/>
    <s v="Serbia"/>
    <x v="10"/>
    <x v="1"/>
    <s v="M"/>
    <x v="2958"/>
    <d v="2013-10-02T00:00:00"/>
    <n v="6451"/>
    <n v="437.2"/>
    <n v="263.33"/>
    <n v="2820377.2"/>
    <n v="1698741.83"/>
    <n v="1121635.3700000001"/>
  </r>
  <r>
    <n v="660685002"/>
    <x v="1"/>
    <s v="Romania"/>
    <x v="9"/>
    <x v="0"/>
    <s v="C"/>
    <x v="1363"/>
    <d v="2019-04-11T00:00:00"/>
    <n v="229"/>
    <n v="81.73"/>
    <n v="56.67"/>
    <n v="18716.169999999998"/>
    <n v="12977.43"/>
    <n v="5738.74"/>
  </r>
  <r>
    <n v="241591346"/>
    <x v="1"/>
    <s v="Estonia"/>
    <x v="7"/>
    <x v="1"/>
    <s v="H"/>
    <x v="2959"/>
    <d v="2019-07-23T00:00:00"/>
    <n v="1103"/>
    <n v="109.28"/>
    <n v="35.840000000000003"/>
    <n v="120535.84"/>
    <n v="39531.519999999997"/>
    <n v="81004.320000000007"/>
  </r>
  <r>
    <n v="591938912"/>
    <x v="0"/>
    <s v="Uganda"/>
    <x v="0"/>
    <x v="0"/>
    <s v="M"/>
    <x v="2960"/>
    <d v="2020-10-21T00:00:00"/>
    <n v="6733"/>
    <n v="651.21"/>
    <n v="524.96"/>
    <n v="4384596.93"/>
    <n v="3534555.68"/>
    <n v="850041.25"/>
  </r>
  <r>
    <n v="358651530"/>
    <x v="1"/>
    <s v="Iceland"/>
    <x v="8"/>
    <x v="0"/>
    <s v="L"/>
    <x v="1614"/>
    <d v="2015-05-18T00:00:00"/>
    <n v="1813"/>
    <n v="152.58000000000001"/>
    <n v="97.44"/>
    <n v="276627.53999999998"/>
    <n v="176658.72"/>
    <n v="99968.82"/>
  </r>
  <r>
    <n v="508965528"/>
    <x v="0"/>
    <s v="Nigeria"/>
    <x v="3"/>
    <x v="1"/>
    <s v="C"/>
    <x v="2833"/>
    <d v="2012-01-28T00:00:00"/>
    <n v="3065"/>
    <n v="668.27"/>
    <n v="502.54"/>
    <n v="2048247.55"/>
    <n v="1540285.1"/>
    <n v="507962.45"/>
  </r>
  <r>
    <n v="280429732"/>
    <x v="0"/>
    <s v="Lesotho"/>
    <x v="4"/>
    <x v="0"/>
    <s v="C"/>
    <x v="1734"/>
    <d v="2017-07-11T00:00:00"/>
    <n v="4244"/>
    <n v="255.28"/>
    <n v="159.41999999999999"/>
    <n v="1083408.32"/>
    <n v="676578.48"/>
    <n v="406829.84"/>
  </r>
  <r>
    <n v="330905473"/>
    <x v="4"/>
    <s v="Costa Rica"/>
    <x v="11"/>
    <x v="0"/>
    <s v="L"/>
    <x v="1511"/>
    <d v="2020-01-03T00:00:00"/>
    <n v="1138"/>
    <n v="9.33"/>
    <n v="6.92"/>
    <n v="10617.54"/>
    <n v="7874.96"/>
    <n v="2742.58"/>
  </r>
  <r>
    <n v="488566577"/>
    <x v="5"/>
    <s v="Solomon Islands"/>
    <x v="0"/>
    <x v="0"/>
    <s v="M"/>
    <x v="1522"/>
    <d v="2011-05-13T00:00:00"/>
    <n v="6562"/>
    <n v="651.21"/>
    <n v="524.96"/>
    <n v="4273240.0199999996"/>
    <n v="3444787.52"/>
    <n v="828452.5"/>
  </r>
  <r>
    <n v="201899373"/>
    <x v="4"/>
    <s v="Trinidad and Tobago"/>
    <x v="8"/>
    <x v="0"/>
    <s v="C"/>
    <x v="1273"/>
    <d v="2012-02-14T00:00:00"/>
    <n v="5366"/>
    <n v="152.58000000000001"/>
    <n v="97.44"/>
    <n v="818744.28"/>
    <n v="522863.04"/>
    <n v="295881.24"/>
  </r>
  <r>
    <n v="789702689"/>
    <x v="4"/>
    <s v="Saint Kitts and Nevis "/>
    <x v="10"/>
    <x v="1"/>
    <s v="H"/>
    <x v="2961"/>
    <d v="2014-02-15T00:00:00"/>
    <n v="9430"/>
    <n v="437.2"/>
    <n v="263.33"/>
    <n v="4122796"/>
    <n v="2483201.9"/>
    <n v="1639594.1"/>
  </r>
  <r>
    <n v="491087853"/>
    <x v="0"/>
    <s v="Sudan"/>
    <x v="7"/>
    <x v="1"/>
    <s v="L"/>
    <x v="2962"/>
    <d v="2017-11-01T00:00:00"/>
    <n v="2664"/>
    <n v="109.28"/>
    <n v="35.840000000000003"/>
    <n v="291121.91999999998"/>
    <n v="95477.759999999995"/>
    <n v="195644.16"/>
  </r>
  <r>
    <n v="315478694"/>
    <x v="0"/>
    <s v="Cape Verde"/>
    <x v="6"/>
    <x v="1"/>
    <s v="H"/>
    <x v="599"/>
    <d v="2016-01-12T00:00:00"/>
    <n v="6011"/>
    <n v="205.7"/>
    <n v="117.11"/>
    <n v="1236462.7"/>
    <n v="703948.21"/>
    <n v="532514.49"/>
  </r>
  <r>
    <n v="892611539"/>
    <x v="1"/>
    <s v="Bosnia and Herzegovina"/>
    <x v="11"/>
    <x v="1"/>
    <s v="C"/>
    <x v="2963"/>
    <d v="2010-07-23T00:00:00"/>
    <n v="2445"/>
    <n v="9.33"/>
    <n v="6.92"/>
    <n v="22811.85"/>
    <n v="16919.400000000001"/>
    <n v="5892.45"/>
  </r>
  <r>
    <n v="222535216"/>
    <x v="1"/>
    <s v="Croatia"/>
    <x v="9"/>
    <x v="0"/>
    <s v="M"/>
    <x v="752"/>
    <d v="2018-03-06T00:00:00"/>
    <n v="1971"/>
    <n v="81.73"/>
    <n v="56.67"/>
    <n v="161089.82999999999"/>
    <n v="111696.57"/>
    <n v="49393.26"/>
  </r>
  <r>
    <n v="425611054"/>
    <x v="2"/>
    <s v="Qatar"/>
    <x v="10"/>
    <x v="1"/>
    <s v="H"/>
    <x v="2964"/>
    <d v="2020-07-30T00:00:00"/>
    <n v="6624"/>
    <n v="437.2"/>
    <n v="263.33"/>
    <n v="2896012.8"/>
    <n v="1744297.92"/>
    <n v="1151714.8799999999"/>
  </r>
  <r>
    <n v="992512881"/>
    <x v="5"/>
    <s v="Fiji"/>
    <x v="6"/>
    <x v="0"/>
    <s v="M"/>
    <x v="834"/>
    <d v="2011-11-15T00:00:00"/>
    <n v="5472"/>
    <n v="205.7"/>
    <n v="117.11"/>
    <n v="1125590.3999999999"/>
    <n v="640825.92000000004"/>
    <n v="484764.48"/>
  </r>
  <r>
    <n v="134227025"/>
    <x v="2"/>
    <s v="Lebanon"/>
    <x v="10"/>
    <x v="0"/>
    <s v="C"/>
    <x v="2965"/>
    <d v="2017-04-22T00:00:00"/>
    <n v="9614"/>
    <n v="437.2"/>
    <n v="263.33"/>
    <n v="4203240.8"/>
    <n v="2531654.62"/>
    <n v="1671586.18"/>
  </r>
  <r>
    <n v="632052314"/>
    <x v="2"/>
    <s v="Morocco"/>
    <x v="5"/>
    <x v="0"/>
    <s v="H"/>
    <x v="1694"/>
    <d v="2018-07-27T00:00:00"/>
    <n v="7180"/>
    <n v="421.89"/>
    <n v="364.69"/>
    <n v="3029170.2"/>
    <n v="2618474.2000000002"/>
    <n v="410696"/>
  </r>
  <r>
    <n v="387600076"/>
    <x v="3"/>
    <s v="India"/>
    <x v="3"/>
    <x v="1"/>
    <s v="M"/>
    <x v="1401"/>
    <d v="2015-01-26T00:00:00"/>
    <n v="8331"/>
    <n v="668.27"/>
    <n v="502.54"/>
    <n v="5567357.3700000001"/>
    <n v="4186660.74"/>
    <n v="1380696.63"/>
  </r>
  <r>
    <n v="972794139"/>
    <x v="3"/>
    <s v="Nepal"/>
    <x v="9"/>
    <x v="0"/>
    <s v="M"/>
    <x v="249"/>
    <d v="2016-02-26T00:00:00"/>
    <n v="258"/>
    <n v="81.73"/>
    <n v="56.67"/>
    <n v="21086.34"/>
    <n v="14620.86"/>
    <n v="6465.48"/>
  </r>
  <r>
    <n v="879870831"/>
    <x v="0"/>
    <s v="Gabon"/>
    <x v="7"/>
    <x v="1"/>
    <s v="H"/>
    <x v="2966"/>
    <d v="2017-01-08T00:00:00"/>
    <n v="2187"/>
    <n v="109.28"/>
    <n v="35.840000000000003"/>
    <n v="238995.36"/>
    <n v="78382.080000000002"/>
    <n v="160613.28"/>
  </r>
  <r>
    <n v="471378982"/>
    <x v="0"/>
    <s v="Eritrea"/>
    <x v="1"/>
    <x v="0"/>
    <s v="L"/>
    <x v="886"/>
    <d v="2013-12-03T00:00:00"/>
    <n v="371"/>
    <n v="47.45"/>
    <n v="31.79"/>
    <n v="17603.95"/>
    <n v="11794.09"/>
    <n v="5809.86"/>
  </r>
  <r>
    <n v="630179917"/>
    <x v="0"/>
    <s v="Burundi"/>
    <x v="0"/>
    <x v="0"/>
    <s v="H"/>
    <x v="1957"/>
    <d v="2013-12-24T00:00:00"/>
    <n v="3096"/>
    <n v="651.21"/>
    <n v="524.96"/>
    <n v="2016146.16"/>
    <n v="1625276.16"/>
    <n v="390870"/>
  </r>
  <r>
    <n v="509447467"/>
    <x v="4"/>
    <s v="Dominica"/>
    <x v="8"/>
    <x v="0"/>
    <s v="H"/>
    <x v="2967"/>
    <d v="2014-09-07T00:00:00"/>
    <n v="5681"/>
    <n v="152.58000000000001"/>
    <n v="97.44"/>
    <n v="866806.98"/>
    <n v="553556.64"/>
    <n v="313250.34000000003"/>
  </r>
  <r>
    <n v="682667958"/>
    <x v="1"/>
    <s v="Greece"/>
    <x v="2"/>
    <x v="0"/>
    <s v="L"/>
    <x v="2968"/>
    <d v="2012-05-29T00:00:00"/>
    <n v="5474"/>
    <n v="154.06"/>
    <n v="90.93"/>
    <n v="843324.44"/>
    <n v="497750.82"/>
    <n v="345573.62"/>
  </r>
  <r>
    <n v="893640220"/>
    <x v="1"/>
    <s v="Bosnia and Herzegovina"/>
    <x v="11"/>
    <x v="0"/>
    <s v="C"/>
    <x v="2144"/>
    <d v="2014-12-10T00:00:00"/>
    <n v="6855"/>
    <n v="9.33"/>
    <n v="6.92"/>
    <n v="63957.15"/>
    <n v="47436.6"/>
    <n v="16520.55"/>
  </r>
  <r>
    <n v="506475579"/>
    <x v="4"/>
    <s v="El Salvador"/>
    <x v="7"/>
    <x v="0"/>
    <s v="L"/>
    <x v="2792"/>
    <d v="2011-04-17T00:00:00"/>
    <n v="6234"/>
    <n v="109.28"/>
    <n v="35.840000000000003"/>
    <n v="681251.52"/>
    <n v="223426.56"/>
    <n v="457824.96"/>
  </r>
  <r>
    <n v="755597865"/>
    <x v="0"/>
    <s v="Mauritius "/>
    <x v="6"/>
    <x v="0"/>
    <s v="C"/>
    <x v="2060"/>
    <d v="2015-04-03T00:00:00"/>
    <n v="7054"/>
    <n v="205.7"/>
    <n v="117.11"/>
    <n v="1451007.8"/>
    <n v="826093.94"/>
    <n v="624913.86"/>
  </r>
  <r>
    <n v="695743405"/>
    <x v="1"/>
    <s v="Montenegro"/>
    <x v="4"/>
    <x v="1"/>
    <s v="H"/>
    <x v="2969"/>
    <d v="2012-08-03T00:00:00"/>
    <n v="4789"/>
    <n v="255.28"/>
    <n v="159.41999999999999"/>
    <n v="1222535.92"/>
    <n v="763462.38"/>
    <n v="459073.54"/>
  </r>
  <r>
    <n v="351961028"/>
    <x v="1"/>
    <s v="Bulgaria"/>
    <x v="3"/>
    <x v="1"/>
    <s v="H"/>
    <x v="2408"/>
    <d v="2012-01-11T00:00:00"/>
    <n v="1944"/>
    <n v="668.27"/>
    <n v="502.54"/>
    <n v="1299116.8799999999"/>
    <n v="976937.76"/>
    <n v="322179.12"/>
  </r>
  <r>
    <n v="269612061"/>
    <x v="2"/>
    <s v="Iraq"/>
    <x v="8"/>
    <x v="0"/>
    <s v="C"/>
    <x v="2721"/>
    <d v="2014-07-01T00:00:00"/>
    <n v="3055"/>
    <n v="152.58000000000001"/>
    <n v="97.44"/>
    <n v="466131.9"/>
    <n v="297679.2"/>
    <n v="168452.7"/>
  </r>
  <r>
    <n v="164370334"/>
    <x v="2"/>
    <s v="Kuwait"/>
    <x v="0"/>
    <x v="0"/>
    <s v="M"/>
    <x v="2280"/>
    <d v="2012-09-20T00:00:00"/>
    <n v="9689"/>
    <n v="651.21"/>
    <n v="524.96"/>
    <n v="6309573.6900000004"/>
    <n v="5086337.4400000004"/>
    <n v="1223236.25"/>
  </r>
  <r>
    <n v="272222173"/>
    <x v="1"/>
    <s v="Italy"/>
    <x v="6"/>
    <x v="1"/>
    <s v="H"/>
    <x v="2970"/>
    <d v="2016-02-02T00:00:00"/>
    <n v="5445"/>
    <n v="205.7"/>
    <n v="117.11"/>
    <n v="1120036.5"/>
    <n v="637663.94999999995"/>
    <n v="482372.55"/>
  </r>
  <r>
    <n v="899466407"/>
    <x v="2"/>
    <s v="Azerbaijan"/>
    <x v="0"/>
    <x v="0"/>
    <s v="H"/>
    <x v="653"/>
    <d v="2015-08-18T00:00:00"/>
    <n v="953"/>
    <n v="651.21"/>
    <n v="524.96"/>
    <n v="620603.13"/>
    <n v="500286.88"/>
    <n v="120316.25"/>
  </r>
  <r>
    <n v="172714364"/>
    <x v="0"/>
    <s v="Nigeria"/>
    <x v="1"/>
    <x v="1"/>
    <s v="C"/>
    <x v="364"/>
    <d v="2010-07-24T00:00:00"/>
    <n v="8873"/>
    <n v="47.45"/>
    <n v="31.79"/>
    <n v="421023.85"/>
    <n v="282072.67"/>
    <n v="138951.18"/>
  </r>
  <r>
    <n v="788889873"/>
    <x v="3"/>
    <s v="Thailand"/>
    <x v="11"/>
    <x v="1"/>
    <s v="L"/>
    <x v="83"/>
    <d v="2011-09-13T00:00:00"/>
    <n v="8899"/>
    <n v="9.33"/>
    <n v="6.92"/>
    <n v="83027.67"/>
    <n v="61581.08"/>
    <n v="21446.59"/>
  </r>
  <r>
    <n v="565229260"/>
    <x v="4"/>
    <s v="Guatemala"/>
    <x v="3"/>
    <x v="0"/>
    <s v="H"/>
    <x v="2971"/>
    <d v="2020-05-22T00:00:00"/>
    <n v="2754"/>
    <n v="668.27"/>
    <n v="502.54"/>
    <n v="1840415.58"/>
    <n v="1383995.16"/>
    <n v="456420.42"/>
  </r>
  <r>
    <n v="989281356"/>
    <x v="2"/>
    <s v="Yemen"/>
    <x v="9"/>
    <x v="1"/>
    <s v="H"/>
    <x v="1713"/>
    <d v="2013-07-22T00:00:00"/>
    <n v="9192"/>
    <n v="81.73"/>
    <n v="56.67"/>
    <n v="751262.16"/>
    <n v="520910.64"/>
    <n v="230351.52"/>
  </r>
  <r>
    <n v="468907487"/>
    <x v="5"/>
    <s v="Solomon Islands"/>
    <x v="10"/>
    <x v="0"/>
    <s v="L"/>
    <x v="2972"/>
    <d v="2018-12-13T00:00:00"/>
    <n v="9000"/>
    <n v="437.2"/>
    <n v="263.33"/>
    <n v="3934800"/>
    <n v="2369970"/>
    <n v="1564830"/>
  </r>
  <r>
    <n v="182281482"/>
    <x v="3"/>
    <s v="Brunei"/>
    <x v="3"/>
    <x v="0"/>
    <s v="C"/>
    <x v="1393"/>
    <d v="2018-03-25T00:00:00"/>
    <n v="9996"/>
    <n v="668.27"/>
    <n v="502.54"/>
    <n v="6680026.9199999999"/>
    <n v="5023389.84"/>
    <n v="1656637.08"/>
  </r>
  <r>
    <n v="927889668"/>
    <x v="1"/>
    <s v="Ukraine"/>
    <x v="6"/>
    <x v="1"/>
    <s v="M"/>
    <x v="1278"/>
    <d v="2011-01-04T00:00:00"/>
    <n v="2028"/>
    <n v="205.7"/>
    <n v="117.11"/>
    <n v="417159.6"/>
    <n v="237499.08"/>
    <n v="179660.52"/>
  </r>
  <r>
    <n v="874530875"/>
    <x v="3"/>
    <s v="Indonesia"/>
    <x v="9"/>
    <x v="0"/>
    <s v="C"/>
    <x v="576"/>
    <d v="2012-05-07T00:00:00"/>
    <n v="1975"/>
    <n v="81.73"/>
    <n v="56.67"/>
    <n v="161416.75"/>
    <n v="111923.25"/>
    <n v="49493.5"/>
  </r>
  <r>
    <n v="511316430"/>
    <x v="3"/>
    <s v="Bhutan"/>
    <x v="8"/>
    <x v="1"/>
    <s v="H"/>
    <x v="2973"/>
    <d v="2014-11-13T00:00:00"/>
    <n v="8749"/>
    <n v="152.58000000000001"/>
    <n v="97.44"/>
    <n v="1334922.42"/>
    <n v="852502.56"/>
    <n v="482419.86"/>
  </r>
  <r>
    <n v="397670161"/>
    <x v="2"/>
    <s v="United Arab Emirates"/>
    <x v="4"/>
    <x v="1"/>
    <s v="H"/>
    <x v="1100"/>
    <d v="2016-03-12T00:00:00"/>
    <n v="8293"/>
    <n v="255.28"/>
    <n v="159.41999999999999"/>
    <n v="2117037.04"/>
    <n v="1322070.06"/>
    <n v="794966.98"/>
  </r>
  <r>
    <n v="713328397"/>
    <x v="1"/>
    <s v="Switzerland"/>
    <x v="9"/>
    <x v="1"/>
    <s v="H"/>
    <x v="1480"/>
    <d v="2013-03-26T00:00:00"/>
    <n v="8579"/>
    <n v="81.73"/>
    <n v="56.67"/>
    <n v="701161.67"/>
    <n v="486171.93"/>
    <n v="214989.74"/>
  </r>
  <r>
    <n v="808339965"/>
    <x v="0"/>
    <s v="Sierra Leone"/>
    <x v="0"/>
    <x v="0"/>
    <s v="L"/>
    <x v="525"/>
    <d v="2010-04-09T00:00:00"/>
    <n v="4614"/>
    <n v="651.21"/>
    <n v="524.96"/>
    <n v="3004682.94"/>
    <n v="2422165.44"/>
    <n v="582517.5"/>
  </r>
  <r>
    <n v="553066194"/>
    <x v="1"/>
    <s v="Czech Republic"/>
    <x v="10"/>
    <x v="1"/>
    <s v="M"/>
    <x v="2452"/>
    <d v="2012-04-03T00:00:00"/>
    <n v="3432"/>
    <n v="437.2"/>
    <n v="263.33"/>
    <n v="1500470.4"/>
    <n v="903748.56"/>
    <n v="596721.84"/>
  </r>
  <r>
    <n v="788180911"/>
    <x v="1"/>
    <s v="Andorra"/>
    <x v="11"/>
    <x v="1"/>
    <s v="M"/>
    <x v="2974"/>
    <d v="2011-11-28T00:00:00"/>
    <n v="9102"/>
    <n v="9.33"/>
    <n v="6.92"/>
    <n v="84921.66"/>
    <n v="62985.84"/>
    <n v="21935.82"/>
  </r>
  <r>
    <n v="174670445"/>
    <x v="3"/>
    <s v="Bhutan"/>
    <x v="11"/>
    <x v="0"/>
    <s v="H"/>
    <x v="2876"/>
    <d v="2015-04-04T00:00:00"/>
    <n v="7721"/>
    <n v="9.33"/>
    <n v="6.92"/>
    <n v="72036.929999999993"/>
    <n v="53429.32"/>
    <n v="18607.61"/>
  </r>
  <r>
    <n v="143833625"/>
    <x v="2"/>
    <s v="Iran"/>
    <x v="5"/>
    <x v="1"/>
    <s v="L"/>
    <x v="61"/>
    <d v="2012-01-23T00:00:00"/>
    <n v="2421"/>
    <n v="421.89"/>
    <n v="364.69"/>
    <n v="1021395.69"/>
    <n v="882914.49"/>
    <n v="138481.20000000001"/>
  </r>
  <r>
    <n v="847281777"/>
    <x v="1"/>
    <s v="France"/>
    <x v="11"/>
    <x v="0"/>
    <s v="L"/>
    <x v="2975"/>
    <d v="2020-06-25T00:00:00"/>
    <n v="8361"/>
    <n v="9.33"/>
    <n v="6.92"/>
    <n v="78008.13"/>
    <n v="57858.12"/>
    <n v="20150.009999999998"/>
  </r>
  <r>
    <n v="706938731"/>
    <x v="1"/>
    <s v="Russia"/>
    <x v="1"/>
    <x v="0"/>
    <s v="M"/>
    <x v="495"/>
    <d v="2019-07-30T00:00:00"/>
    <n v="7735"/>
    <n v="47.45"/>
    <n v="31.79"/>
    <n v="367025.75"/>
    <n v="245895.65"/>
    <n v="121130.1"/>
  </r>
  <r>
    <n v="465040814"/>
    <x v="1"/>
    <s v="Liechtenstein"/>
    <x v="0"/>
    <x v="1"/>
    <s v="L"/>
    <x v="1162"/>
    <d v="2012-09-22T00:00:00"/>
    <n v="4766"/>
    <n v="651.21"/>
    <n v="524.96"/>
    <n v="3103666.86"/>
    <n v="2501959.36"/>
    <n v="601707.5"/>
  </r>
  <r>
    <n v="934136855"/>
    <x v="1"/>
    <s v="Germany"/>
    <x v="4"/>
    <x v="1"/>
    <s v="M"/>
    <x v="2976"/>
    <d v="2014-08-17T00:00:00"/>
    <n v="709"/>
    <n v="255.28"/>
    <n v="159.41999999999999"/>
    <n v="180993.52"/>
    <n v="113028.78"/>
    <n v="67964.740000000005"/>
  </r>
  <r>
    <n v="747088181"/>
    <x v="1"/>
    <s v="Russia"/>
    <x v="5"/>
    <x v="1"/>
    <s v="C"/>
    <x v="2374"/>
    <d v="2020-12-23T00:00:00"/>
    <n v="8850"/>
    <n v="421.89"/>
    <n v="364.69"/>
    <n v="3733726.5"/>
    <n v="3227506.5"/>
    <n v="506220"/>
  </r>
  <r>
    <n v="407068622"/>
    <x v="2"/>
    <s v="Tunisia "/>
    <x v="4"/>
    <x v="0"/>
    <s v="L"/>
    <x v="1672"/>
    <d v="2020-08-15T00:00:00"/>
    <n v="9506"/>
    <n v="255.28"/>
    <n v="159.41999999999999"/>
    <n v="2426691.6800000002"/>
    <n v="1515446.52"/>
    <n v="911245.16"/>
  </r>
  <r>
    <n v="937564504"/>
    <x v="3"/>
    <s v="Singapore"/>
    <x v="11"/>
    <x v="0"/>
    <s v="M"/>
    <x v="2921"/>
    <d v="2012-04-01T00:00:00"/>
    <n v="5026"/>
    <n v="9.33"/>
    <n v="6.92"/>
    <n v="46892.58"/>
    <n v="34779.919999999998"/>
    <n v="12112.66"/>
  </r>
  <r>
    <n v="732374656"/>
    <x v="0"/>
    <s v="Namibia"/>
    <x v="4"/>
    <x v="0"/>
    <s v="H"/>
    <x v="2904"/>
    <d v="2018-02-11T00:00:00"/>
    <n v="4790"/>
    <n v="255.28"/>
    <n v="159.41999999999999"/>
    <n v="1222791.2"/>
    <n v="763621.8"/>
    <n v="459169.4"/>
  </r>
  <r>
    <n v="505610406"/>
    <x v="3"/>
    <s v="Sri Lanka"/>
    <x v="4"/>
    <x v="1"/>
    <s v="C"/>
    <x v="1038"/>
    <d v="2017-06-04T00:00:00"/>
    <n v="210"/>
    <n v="255.28"/>
    <n v="159.41999999999999"/>
    <n v="53608.800000000003"/>
    <n v="33478.199999999997"/>
    <n v="20130.599999999999"/>
  </r>
  <r>
    <n v="141695582"/>
    <x v="3"/>
    <s v="Cambodia"/>
    <x v="8"/>
    <x v="0"/>
    <s v="C"/>
    <x v="1552"/>
    <d v="2017-09-23T00:00:00"/>
    <n v="9726"/>
    <n v="152.58000000000001"/>
    <n v="97.44"/>
    <n v="1483993.08"/>
    <n v="947701.44"/>
    <n v="536291.64"/>
  </r>
  <r>
    <n v="945366513"/>
    <x v="1"/>
    <s v="Vatican City"/>
    <x v="1"/>
    <x v="1"/>
    <s v="L"/>
    <x v="2977"/>
    <d v="2019-06-12T00:00:00"/>
    <n v="3814"/>
    <n v="47.45"/>
    <n v="31.79"/>
    <n v="180974.3"/>
    <n v="121247.06"/>
    <n v="59727.24"/>
  </r>
  <r>
    <n v="691672027"/>
    <x v="5"/>
    <s v="Tuvalu"/>
    <x v="1"/>
    <x v="1"/>
    <s v="H"/>
    <x v="2978"/>
    <d v="2011-12-01T00:00:00"/>
    <n v="9978"/>
    <n v="47.45"/>
    <n v="31.79"/>
    <n v="473456.1"/>
    <n v="317200.62"/>
    <n v="156255.48000000001"/>
  </r>
  <r>
    <n v="375973451"/>
    <x v="0"/>
    <s v="Angola"/>
    <x v="4"/>
    <x v="1"/>
    <s v="C"/>
    <x v="648"/>
    <d v="2011-08-02T00:00:00"/>
    <n v="7754"/>
    <n v="255.28"/>
    <n v="159.41999999999999"/>
    <n v="1979441.12"/>
    <n v="1236142.68"/>
    <n v="743298.44"/>
  </r>
  <r>
    <n v="163944613"/>
    <x v="2"/>
    <s v="Iraq"/>
    <x v="9"/>
    <x v="0"/>
    <s v="H"/>
    <x v="2262"/>
    <d v="2013-01-19T00:00:00"/>
    <n v="3709"/>
    <n v="81.73"/>
    <n v="56.67"/>
    <n v="303136.57"/>
    <n v="210189.03"/>
    <n v="92947.54"/>
  </r>
  <r>
    <n v="741571843"/>
    <x v="3"/>
    <s v="Laos"/>
    <x v="7"/>
    <x v="1"/>
    <s v="M"/>
    <x v="1573"/>
    <d v="2016-10-17T00:00:00"/>
    <n v="6443"/>
    <n v="109.28"/>
    <n v="35.840000000000003"/>
    <n v="704091.04"/>
    <n v="230917.12"/>
    <n v="473173.92"/>
  </r>
  <r>
    <n v="165153968"/>
    <x v="2"/>
    <s v="Tunisia "/>
    <x v="8"/>
    <x v="0"/>
    <s v="H"/>
    <x v="2262"/>
    <d v="2013-01-11T00:00:00"/>
    <n v="1584"/>
    <n v="152.58000000000001"/>
    <n v="97.44"/>
    <n v="241686.72"/>
    <n v="154344.95999999999"/>
    <n v="87341.759999999995"/>
  </r>
  <r>
    <n v="611302316"/>
    <x v="6"/>
    <s v="Mexico"/>
    <x v="3"/>
    <x v="0"/>
    <s v="C"/>
    <x v="2723"/>
    <d v="2016-10-18T00:00:00"/>
    <n v="6795"/>
    <n v="668.27"/>
    <n v="502.54"/>
    <n v="4540894.6500000004"/>
    <n v="3414759.3"/>
    <n v="1126135.3500000001"/>
  </r>
  <r>
    <n v="726940715"/>
    <x v="3"/>
    <s v="Vietnam"/>
    <x v="5"/>
    <x v="1"/>
    <s v="L"/>
    <x v="112"/>
    <d v="2010-02-11T00:00:00"/>
    <n v="6767"/>
    <n v="421.89"/>
    <n v="364.69"/>
    <n v="2854929.63"/>
    <n v="2467857.23"/>
    <n v="387072.4"/>
  </r>
  <r>
    <n v="579305493"/>
    <x v="3"/>
    <s v="Uzbekistan"/>
    <x v="1"/>
    <x v="0"/>
    <s v="L"/>
    <x v="2714"/>
    <d v="2019-06-10T00:00:00"/>
    <n v="8224"/>
    <n v="47.45"/>
    <n v="31.79"/>
    <n v="390228.8"/>
    <n v="261440.96"/>
    <n v="128787.84"/>
  </r>
  <r>
    <n v="305945479"/>
    <x v="3"/>
    <s v="Cambodia"/>
    <x v="4"/>
    <x v="0"/>
    <s v="H"/>
    <x v="1306"/>
    <d v="2014-06-18T00:00:00"/>
    <n v="4921"/>
    <n v="255.28"/>
    <n v="159.41999999999999"/>
    <n v="1256232.8799999999"/>
    <n v="784505.82"/>
    <n v="471727.06"/>
  </r>
  <r>
    <n v="564722001"/>
    <x v="2"/>
    <s v="Algeria"/>
    <x v="2"/>
    <x v="1"/>
    <s v="C"/>
    <x v="2979"/>
    <d v="2012-11-07T00:00:00"/>
    <n v="2644"/>
    <n v="154.06"/>
    <n v="90.93"/>
    <n v="407334.64"/>
    <n v="240418.92"/>
    <n v="166915.72"/>
  </r>
  <r>
    <n v="283808887"/>
    <x v="1"/>
    <s v="Bulgaria"/>
    <x v="7"/>
    <x v="0"/>
    <s v="M"/>
    <x v="1336"/>
    <d v="2011-03-13T00:00:00"/>
    <n v="4211"/>
    <n v="109.28"/>
    <n v="35.840000000000003"/>
    <n v="460178.08"/>
    <n v="150922.23999999999"/>
    <n v="309255.84000000003"/>
  </r>
  <r>
    <n v="711692464"/>
    <x v="3"/>
    <s v="Vietnam"/>
    <x v="3"/>
    <x v="1"/>
    <s v="M"/>
    <x v="724"/>
    <d v="2015-06-11T00:00:00"/>
    <n v="4470"/>
    <n v="668.27"/>
    <n v="502.54"/>
    <n v="2987166.9"/>
    <n v="2246353.7999999998"/>
    <n v="740813.1"/>
  </r>
  <r>
    <n v="467171561"/>
    <x v="0"/>
    <s v="Cape Verde"/>
    <x v="3"/>
    <x v="0"/>
    <s v="L"/>
    <x v="85"/>
    <d v="2015-03-04T00:00:00"/>
    <n v="5301"/>
    <n v="668.27"/>
    <n v="502.54"/>
    <n v="3542499.27"/>
    <n v="2663964.54"/>
    <n v="878534.73"/>
  </r>
  <r>
    <n v="489357507"/>
    <x v="0"/>
    <s v="Togo"/>
    <x v="10"/>
    <x v="1"/>
    <s v="C"/>
    <x v="72"/>
    <d v="2014-08-11T00:00:00"/>
    <n v="616"/>
    <n v="437.2"/>
    <n v="263.33"/>
    <n v="269315.20000000001"/>
    <n v="162211.28"/>
    <n v="107103.92"/>
  </r>
  <r>
    <n v="887674129"/>
    <x v="3"/>
    <s v="Nepal"/>
    <x v="9"/>
    <x v="0"/>
    <s v="H"/>
    <x v="486"/>
    <d v="2019-04-30T00:00:00"/>
    <n v="1356"/>
    <n v="81.73"/>
    <n v="56.67"/>
    <n v="110825.88"/>
    <n v="76844.52"/>
    <n v="33981.360000000001"/>
  </r>
  <r>
    <n v="491857755"/>
    <x v="1"/>
    <s v="Serbia"/>
    <x v="10"/>
    <x v="0"/>
    <s v="C"/>
    <x v="1662"/>
    <d v="2010-02-23T00:00:00"/>
    <n v="495"/>
    <n v="437.2"/>
    <n v="263.33"/>
    <n v="216414"/>
    <n v="130348.35"/>
    <n v="86065.65"/>
  </r>
  <r>
    <n v="901957213"/>
    <x v="0"/>
    <s v="Burundi"/>
    <x v="6"/>
    <x v="1"/>
    <s v="H"/>
    <x v="2980"/>
    <d v="2018-02-01T00:00:00"/>
    <n v="8038"/>
    <n v="205.7"/>
    <n v="117.11"/>
    <n v="1653416.6"/>
    <n v="941330.18"/>
    <n v="712086.42"/>
  </r>
  <r>
    <n v="638333833"/>
    <x v="2"/>
    <s v="Jordan"/>
    <x v="0"/>
    <x v="1"/>
    <s v="H"/>
    <x v="238"/>
    <d v="2013-06-26T00:00:00"/>
    <n v="6021"/>
    <n v="651.21"/>
    <n v="524.96"/>
    <n v="3920935.41"/>
    <n v="3160784.16"/>
    <n v="760151.25"/>
  </r>
  <r>
    <n v="991661441"/>
    <x v="0"/>
    <s v="Tanzania"/>
    <x v="2"/>
    <x v="0"/>
    <s v="H"/>
    <x v="448"/>
    <d v="2013-02-14T00:00:00"/>
    <n v="3512"/>
    <n v="154.06"/>
    <n v="90.93"/>
    <n v="541058.72"/>
    <n v="319346.15999999997"/>
    <n v="221712.56"/>
  </r>
  <r>
    <n v="172926366"/>
    <x v="4"/>
    <s v="Costa Rica"/>
    <x v="9"/>
    <x v="0"/>
    <s v="L"/>
    <x v="1292"/>
    <d v="2015-06-27T00:00:00"/>
    <n v="1609"/>
    <n v="81.73"/>
    <n v="56.67"/>
    <n v="131503.57"/>
    <n v="91182.03"/>
    <n v="40321.54"/>
  </r>
  <r>
    <n v="963427436"/>
    <x v="1"/>
    <s v="Latvia"/>
    <x v="2"/>
    <x v="1"/>
    <s v="C"/>
    <x v="960"/>
    <d v="2011-05-07T00:00:00"/>
    <n v="8443"/>
    <n v="154.06"/>
    <n v="90.93"/>
    <n v="1300728.58"/>
    <n v="767721.99"/>
    <n v="533006.59"/>
  </r>
  <r>
    <n v="364775979"/>
    <x v="1"/>
    <s v="Moldova "/>
    <x v="10"/>
    <x v="0"/>
    <s v="M"/>
    <x v="2822"/>
    <d v="2016-06-22T00:00:00"/>
    <n v="4173"/>
    <n v="437.2"/>
    <n v="263.33"/>
    <n v="1824435.6"/>
    <n v="1098876.0900000001"/>
    <n v="725559.51"/>
  </r>
  <r>
    <n v="848895823"/>
    <x v="3"/>
    <s v="Tajikistan"/>
    <x v="4"/>
    <x v="0"/>
    <s v="M"/>
    <x v="1502"/>
    <d v="2010-08-20T00:00:00"/>
    <n v="5993"/>
    <n v="255.28"/>
    <n v="159.41999999999999"/>
    <n v="1529893.04"/>
    <n v="955404.06"/>
    <n v="574488.98"/>
  </r>
  <r>
    <n v="908023297"/>
    <x v="0"/>
    <s v="Mauritania"/>
    <x v="2"/>
    <x v="0"/>
    <s v="M"/>
    <x v="689"/>
    <d v="2011-09-07T00:00:00"/>
    <n v="3127"/>
    <n v="154.06"/>
    <n v="90.93"/>
    <n v="481745.62"/>
    <n v="284338.11"/>
    <n v="197407.51"/>
  </r>
  <r>
    <n v="904707229"/>
    <x v="2"/>
    <s v="Somalia"/>
    <x v="7"/>
    <x v="1"/>
    <s v="C"/>
    <x v="1755"/>
    <d v="2017-06-27T00:00:00"/>
    <n v="1828"/>
    <n v="109.28"/>
    <n v="35.840000000000003"/>
    <n v="199763.84"/>
    <n v="65515.519999999997"/>
    <n v="134248.32000000001"/>
  </r>
  <r>
    <n v="821808946"/>
    <x v="3"/>
    <s v="China"/>
    <x v="8"/>
    <x v="1"/>
    <s v="L"/>
    <x v="1586"/>
    <d v="2020-07-27T00:00:00"/>
    <n v="384"/>
    <n v="152.58000000000001"/>
    <n v="97.44"/>
    <n v="58590.720000000001"/>
    <n v="37416.959999999999"/>
    <n v="21173.759999999998"/>
  </r>
  <r>
    <n v="712502276"/>
    <x v="2"/>
    <s v="Iraq"/>
    <x v="4"/>
    <x v="0"/>
    <s v="C"/>
    <x v="1745"/>
    <d v="2010-01-07T00:00:00"/>
    <n v="4112"/>
    <n v="255.28"/>
    <n v="159.41999999999999"/>
    <n v="1049711.3600000001"/>
    <n v="655535.04"/>
    <n v="394176.32"/>
  </r>
  <r>
    <n v="250273549"/>
    <x v="4"/>
    <s v="Haiti"/>
    <x v="0"/>
    <x v="1"/>
    <s v="L"/>
    <x v="2981"/>
    <d v="2019-10-22T00:00:00"/>
    <n v="360"/>
    <n v="651.21"/>
    <n v="524.96"/>
    <n v="234435.6"/>
    <n v="188985.60000000001"/>
    <n v="45450"/>
  </r>
  <r>
    <n v="978921592"/>
    <x v="4"/>
    <s v="Honduras"/>
    <x v="9"/>
    <x v="0"/>
    <s v="H"/>
    <x v="2436"/>
    <d v="2014-10-08T00:00:00"/>
    <n v="3508"/>
    <n v="81.73"/>
    <n v="56.67"/>
    <n v="286708.84000000003"/>
    <n v="198798.36"/>
    <n v="87910.48"/>
  </r>
  <r>
    <n v="462557733"/>
    <x v="1"/>
    <s v="Italy"/>
    <x v="5"/>
    <x v="0"/>
    <s v="M"/>
    <x v="2982"/>
    <d v="2017-05-11T00:00:00"/>
    <n v="9967"/>
    <n v="421.89"/>
    <n v="364.69"/>
    <n v="4204977.63"/>
    <n v="3634865.23"/>
    <n v="570112.4"/>
  </r>
  <r>
    <n v="835605800"/>
    <x v="1"/>
    <s v="Serbia"/>
    <x v="0"/>
    <x v="0"/>
    <s v="L"/>
    <x v="772"/>
    <d v="2018-07-19T00:00:00"/>
    <n v="3180"/>
    <n v="651.21"/>
    <n v="524.96"/>
    <n v="2070847.8"/>
    <n v="1669372.8"/>
    <n v="401475"/>
  </r>
  <r>
    <n v="252802121"/>
    <x v="1"/>
    <s v="Ireland"/>
    <x v="10"/>
    <x v="0"/>
    <s v="M"/>
    <x v="2983"/>
    <d v="2014-12-08T00:00:00"/>
    <n v="8620"/>
    <n v="437.2"/>
    <n v="263.33"/>
    <n v="3768664"/>
    <n v="2269904.6"/>
    <n v="1498759.4"/>
  </r>
  <r>
    <n v="539195525"/>
    <x v="5"/>
    <s v="Marshall Islands"/>
    <x v="1"/>
    <x v="0"/>
    <s v="C"/>
    <x v="2163"/>
    <d v="2013-04-15T00:00:00"/>
    <n v="8793"/>
    <n v="47.45"/>
    <n v="31.79"/>
    <n v="417227.85"/>
    <n v="279529.46999999997"/>
    <n v="137698.38"/>
  </r>
  <r>
    <n v="440147340"/>
    <x v="0"/>
    <s v="Zambia"/>
    <x v="0"/>
    <x v="0"/>
    <s v="H"/>
    <x v="707"/>
    <d v="2019-07-04T00:00:00"/>
    <n v="8234"/>
    <n v="651.21"/>
    <n v="524.96"/>
    <n v="5362063.1399999997"/>
    <n v="4322520.6399999997"/>
    <n v="1039542.5"/>
  </r>
  <r>
    <n v="571331393"/>
    <x v="1"/>
    <s v="Malta"/>
    <x v="5"/>
    <x v="0"/>
    <s v="C"/>
    <x v="2747"/>
    <d v="2020-12-19T00:00:00"/>
    <n v="8510"/>
    <n v="421.89"/>
    <n v="364.69"/>
    <n v="3590283.9"/>
    <n v="3103511.9"/>
    <n v="486772"/>
  </r>
  <r>
    <n v="268734014"/>
    <x v="1"/>
    <s v="United Kingdom"/>
    <x v="7"/>
    <x v="1"/>
    <s v="H"/>
    <x v="2715"/>
    <d v="2010-07-29T00:00:00"/>
    <n v="3221"/>
    <n v="109.28"/>
    <n v="35.840000000000003"/>
    <n v="351990.88"/>
    <n v="115440.64"/>
    <n v="236550.24"/>
  </r>
  <r>
    <n v="738654029"/>
    <x v="4"/>
    <s v="Guatemala"/>
    <x v="6"/>
    <x v="0"/>
    <s v="C"/>
    <x v="777"/>
    <d v="2012-01-09T00:00:00"/>
    <n v="2997"/>
    <n v="205.7"/>
    <n v="117.11"/>
    <n v="616482.9"/>
    <n v="350978.67"/>
    <n v="265504.23"/>
  </r>
  <r>
    <n v="107702767"/>
    <x v="3"/>
    <s v="Bhutan"/>
    <x v="7"/>
    <x v="0"/>
    <s v="H"/>
    <x v="2868"/>
    <d v="2012-12-29T00:00:00"/>
    <n v="497"/>
    <n v="109.28"/>
    <n v="35.840000000000003"/>
    <n v="54312.160000000003"/>
    <n v="17812.48"/>
    <n v="36499.68"/>
  </r>
  <r>
    <n v="172804057"/>
    <x v="1"/>
    <s v="Macedonia"/>
    <x v="5"/>
    <x v="1"/>
    <s v="M"/>
    <x v="2984"/>
    <d v="2014-11-26T00:00:00"/>
    <n v="5415"/>
    <n v="421.89"/>
    <n v="364.69"/>
    <n v="2284534.35"/>
    <n v="1974796.35"/>
    <n v="309738"/>
  </r>
  <r>
    <n v="551194226"/>
    <x v="1"/>
    <s v="Monaco"/>
    <x v="5"/>
    <x v="1"/>
    <s v="L"/>
    <x v="1966"/>
    <d v="2012-08-04T00:00:00"/>
    <n v="9475"/>
    <n v="421.89"/>
    <n v="364.69"/>
    <n v="3997407.75"/>
    <n v="3455437.75"/>
    <n v="541970"/>
  </r>
  <r>
    <n v="930422103"/>
    <x v="3"/>
    <s v="Indonesia"/>
    <x v="11"/>
    <x v="1"/>
    <s v="H"/>
    <x v="2383"/>
    <d v="2020-09-22T00:00:00"/>
    <n v="1431"/>
    <n v="9.33"/>
    <n v="6.92"/>
    <n v="13351.23"/>
    <n v="9902.52"/>
    <n v="3448.71"/>
  </r>
  <r>
    <n v="618349015"/>
    <x v="3"/>
    <s v="Myanmar"/>
    <x v="8"/>
    <x v="0"/>
    <s v="M"/>
    <x v="773"/>
    <d v="2012-10-02T00:00:00"/>
    <n v="2070"/>
    <n v="152.58000000000001"/>
    <n v="97.44"/>
    <n v="315840.59999999998"/>
    <n v="201700.8"/>
    <n v="114139.8"/>
  </r>
  <r>
    <n v="793148791"/>
    <x v="0"/>
    <s v="South Africa"/>
    <x v="9"/>
    <x v="0"/>
    <s v="M"/>
    <x v="1320"/>
    <d v="2019-09-07T00:00:00"/>
    <n v="9208"/>
    <n v="81.73"/>
    <n v="56.67"/>
    <n v="752569.84"/>
    <n v="521817.36"/>
    <n v="230752.48"/>
  </r>
  <r>
    <n v="453307759"/>
    <x v="6"/>
    <s v="Canada"/>
    <x v="5"/>
    <x v="0"/>
    <s v="L"/>
    <x v="419"/>
    <d v="2018-07-05T00:00:00"/>
    <n v="2694"/>
    <n v="421.89"/>
    <n v="364.69"/>
    <n v="1136571.6599999999"/>
    <n v="982474.86"/>
    <n v="154096.79999999999"/>
  </r>
  <r>
    <n v="467624747"/>
    <x v="4"/>
    <s v="Haiti"/>
    <x v="3"/>
    <x v="1"/>
    <s v="C"/>
    <x v="353"/>
    <d v="2011-02-06T00:00:00"/>
    <n v="9409"/>
    <n v="668.27"/>
    <n v="502.54"/>
    <n v="6287752.4299999997"/>
    <n v="4728398.8600000003"/>
    <n v="1559353.57"/>
  </r>
  <r>
    <n v="425211083"/>
    <x v="4"/>
    <s v="The Bahamas"/>
    <x v="8"/>
    <x v="1"/>
    <s v="C"/>
    <x v="1408"/>
    <d v="2017-01-19T00:00:00"/>
    <n v="8264"/>
    <n v="152.58000000000001"/>
    <n v="97.44"/>
    <n v="1260921.1200000001"/>
    <n v="805244.16"/>
    <n v="455676.96"/>
  </r>
  <r>
    <n v="885490596"/>
    <x v="2"/>
    <s v="Israel"/>
    <x v="6"/>
    <x v="0"/>
    <s v="C"/>
    <x v="200"/>
    <d v="2018-11-22T00:00:00"/>
    <n v="5200"/>
    <n v="205.7"/>
    <n v="117.11"/>
    <n v="1069640"/>
    <n v="608972"/>
    <n v="460668"/>
  </r>
  <r>
    <n v="228199613"/>
    <x v="2"/>
    <s v="Oman"/>
    <x v="4"/>
    <x v="0"/>
    <s v="L"/>
    <x v="557"/>
    <d v="2016-01-05T00:00:00"/>
    <n v="8191"/>
    <n v="255.28"/>
    <n v="159.41999999999999"/>
    <n v="2090998.48"/>
    <n v="1305809.22"/>
    <n v="785189.26"/>
  </r>
  <r>
    <n v="503386962"/>
    <x v="0"/>
    <s v="Ghana"/>
    <x v="5"/>
    <x v="0"/>
    <s v="H"/>
    <x v="1764"/>
    <d v="2016-11-09T00:00:00"/>
    <n v="2243"/>
    <n v="421.89"/>
    <n v="364.69"/>
    <n v="946299.27"/>
    <n v="817999.67"/>
    <n v="128299.6"/>
  </r>
  <r>
    <n v="681413972"/>
    <x v="0"/>
    <s v="Mauritius "/>
    <x v="1"/>
    <x v="0"/>
    <s v="C"/>
    <x v="1939"/>
    <d v="2020-08-27T00:00:00"/>
    <n v="4392"/>
    <n v="47.45"/>
    <n v="31.79"/>
    <n v="208400.4"/>
    <n v="139621.68"/>
    <n v="68778.720000000001"/>
  </r>
  <r>
    <n v="702954471"/>
    <x v="0"/>
    <s v="Guinea-Bissau"/>
    <x v="6"/>
    <x v="0"/>
    <s v="L"/>
    <x v="982"/>
    <d v="2014-04-05T00:00:00"/>
    <n v="8704"/>
    <n v="205.7"/>
    <n v="117.11"/>
    <n v="1790412.8"/>
    <n v="1019325.4399999999"/>
    <n v="771087.35999999999"/>
  </r>
  <r>
    <n v="128994786"/>
    <x v="0"/>
    <s v="Uganda"/>
    <x v="11"/>
    <x v="0"/>
    <s v="L"/>
    <x v="863"/>
    <d v="2012-05-13T00:00:00"/>
    <n v="1279"/>
    <n v="9.33"/>
    <n v="6.92"/>
    <n v="11933.07"/>
    <n v="8850.68"/>
    <n v="3082.39"/>
  </r>
  <r>
    <n v="390833747"/>
    <x v="0"/>
    <s v="Swaziland"/>
    <x v="4"/>
    <x v="0"/>
    <s v="C"/>
    <x v="2985"/>
    <d v="2010-12-09T00:00:00"/>
    <n v="5246"/>
    <n v="255.28"/>
    <n v="159.41999999999999"/>
    <n v="1339198.8799999999"/>
    <n v="836317.32"/>
    <n v="502881.56"/>
  </r>
  <r>
    <n v="740082681"/>
    <x v="1"/>
    <s v="Andorra"/>
    <x v="0"/>
    <x v="1"/>
    <s v="H"/>
    <x v="733"/>
    <d v="2011-06-28T00:00:00"/>
    <n v="5766"/>
    <n v="651.21"/>
    <n v="524.96"/>
    <n v="3754876.86"/>
    <n v="3026919.36"/>
    <n v="727957.5"/>
  </r>
  <r>
    <n v="498665416"/>
    <x v="3"/>
    <s v="Indonesia"/>
    <x v="1"/>
    <x v="1"/>
    <s v="H"/>
    <x v="871"/>
    <d v="2010-08-04T00:00:00"/>
    <n v="5033"/>
    <n v="47.45"/>
    <n v="31.79"/>
    <n v="238815.85"/>
    <n v="159999.07"/>
    <n v="78816.78"/>
  </r>
  <r>
    <n v="408818280"/>
    <x v="5"/>
    <s v="Tuvalu"/>
    <x v="5"/>
    <x v="1"/>
    <s v="M"/>
    <x v="2986"/>
    <d v="2018-08-17T00:00:00"/>
    <n v="7269"/>
    <n v="421.89"/>
    <n v="364.69"/>
    <n v="3066718.41"/>
    <n v="2650931.61"/>
    <n v="415786.8"/>
  </r>
  <r>
    <n v="383090102"/>
    <x v="1"/>
    <s v="Kosovo"/>
    <x v="0"/>
    <x v="0"/>
    <s v="H"/>
    <x v="1719"/>
    <d v="2016-03-03T00:00:00"/>
    <n v="3729"/>
    <n v="651.21"/>
    <n v="524.96"/>
    <n v="2428362.09"/>
    <n v="1957575.84"/>
    <n v="470786.25"/>
  </r>
  <r>
    <n v="854342210"/>
    <x v="1"/>
    <s v="France"/>
    <x v="0"/>
    <x v="0"/>
    <s v="C"/>
    <x v="121"/>
    <d v="2012-03-01T00:00:00"/>
    <n v="7700"/>
    <n v="651.21"/>
    <n v="524.96"/>
    <n v="5014317"/>
    <n v="4042192"/>
    <n v="972125"/>
  </r>
  <r>
    <n v="525748431"/>
    <x v="1"/>
    <s v="Ireland"/>
    <x v="7"/>
    <x v="0"/>
    <s v="C"/>
    <x v="1002"/>
    <d v="2019-09-28T00:00:00"/>
    <n v="9499"/>
    <n v="109.28"/>
    <n v="35.840000000000003"/>
    <n v="1038050.72"/>
    <n v="340444.15999999997"/>
    <n v="697606.56"/>
  </r>
  <r>
    <n v="420795094"/>
    <x v="0"/>
    <s v="Swaziland"/>
    <x v="1"/>
    <x v="0"/>
    <s v="C"/>
    <x v="1245"/>
    <d v="2015-08-22T00:00:00"/>
    <n v="1474"/>
    <n v="47.45"/>
    <n v="31.79"/>
    <n v="69941.3"/>
    <n v="46858.46"/>
    <n v="23082.84"/>
  </r>
  <r>
    <n v="733281028"/>
    <x v="0"/>
    <s v="Burkina Faso"/>
    <x v="1"/>
    <x v="1"/>
    <s v="H"/>
    <x v="2987"/>
    <d v="2019-10-15T00:00:00"/>
    <n v="3006"/>
    <n v="47.45"/>
    <n v="31.79"/>
    <n v="142634.70000000001"/>
    <n v="95560.74"/>
    <n v="47073.96"/>
  </r>
  <r>
    <n v="377317559"/>
    <x v="1"/>
    <s v="Malta"/>
    <x v="11"/>
    <x v="1"/>
    <s v="H"/>
    <x v="1009"/>
    <d v="2011-10-18T00:00:00"/>
    <n v="5505"/>
    <n v="9.33"/>
    <n v="6.92"/>
    <n v="51361.65"/>
    <n v="38094.6"/>
    <n v="13267.05"/>
  </r>
  <r>
    <n v="137328517"/>
    <x v="2"/>
    <s v="Morocco"/>
    <x v="7"/>
    <x v="1"/>
    <s v="M"/>
    <x v="81"/>
    <d v="2010-06-20T00:00:00"/>
    <n v="7415"/>
    <n v="109.28"/>
    <n v="35.840000000000003"/>
    <n v="810311.2"/>
    <n v="265753.59999999998"/>
    <n v="544557.6"/>
  </r>
  <r>
    <n v="418050229"/>
    <x v="3"/>
    <s v="Bangladesh"/>
    <x v="3"/>
    <x v="0"/>
    <s v="L"/>
    <x v="1443"/>
    <d v="2011-10-12T00:00:00"/>
    <n v="9208"/>
    <n v="668.27"/>
    <n v="502.54"/>
    <n v="6153430.1600000001"/>
    <n v="4627388.32"/>
    <n v="1526041.84"/>
  </r>
  <r>
    <n v="794531524"/>
    <x v="2"/>
    <s v="Algeria"/>
    <x v="7"/>
    <x v="0"/>
    <s v="M"/>
    <x v="2626"/>
    <d v="2015-09-24T00:00:00"/>
    <n v="8389"/>
    <n v="109.28"/>
    <n v="35.840000000000003"/>
    <n v="916749.92"/>
    <n v="300661.76000000001"/>
    <n v="616088.16"/>
  </r>
  <r>
    <n v="462133729"/>
    <x v="5"/>
    <s v="Australia"/>
    <x v="6"/>
    <x v="0"/>
    <s v="L"/>
    <x v="2706"/>
    <d v="2011-09-06T00:00:00"/>
    <n v="4495"/>
    <n v="205.7"/>
    <n v="117.11"/>
    <n v="924621.5"/>
    <n v="526409.44999999995"/>
    <n v="398212.05"/>
  </r>
  <r>
    <n v="486530673"/>
    <x v="5"/>
    <s v="Kiribati"/>
    <x v="10"/>
    <x v="0"/>
    <s v="M"/>
    <x v="1660"/>
    <d v="2013-06-17T00:00:00"/>
    <n v="4093"/>
    <n v="437.2"/>
    <n v="263.33"/>
    <n v="1789459.6"/>
    <n v="1077809.69"/>
    <n v="711649.91"/>
  </r>
  <r>
    <n v="653708684"/>
    <x v="0"/>
    <s v="Equatorial Guinea"/>
    <x v="6"/>
    <x v="1"/>
    <s v="H"/>
    <x v="15"/>
    <d v="2011-10-26T00:00:00"/>
    <n v="5781"/>
    <n v="205.7"/>
    <n v="117.11"/>
    <n v="1189151.7"/>
    <n v="677012.91"/>
    <n v="512138.79"/>
  </r>
  <r>
    <n v="819966590"/>
    <x v="2"/>
    <s v="Saudi Arabia"/>
    <x v="6"/>
    <x v="1"/>
    <s v="M"/>
    <x v="1341"/>
    <d v="2020-08-31T00:00:00"/>
    <n v="5190"/>
    <n v="205.7"/>
    <n v="117.11"/>
    <n v="1067583"/>
    <n v="607800.9"/>
    <n v="459782.1"/>
  </r>
  <r>
    <n v="461915719"/>
    <x v="2"/>
    <s v="Somalia"/>
    <x v="10"/>
    <x v="1"/>
    <s v="L"/>
    <x v="303"/>
    <d v="2014-09-06T00:00:00"/>
    <n v="9981"/>
    <n v="437.2"/>
    <n v="263.33"/>
    <n v="4363693.2"/>
    <n v="2628296.73"/>
    <n v="1735396.47"/>
  </r>
  <r>
    <n v="926479899"/>
    <x v="5"/>
    <s v="Palau"/>
    <x v="2"/>
    <x v="0"/>
    <s v="H"/>
    <x v="608"/>
    <d v="2011-12-17T00:00:00"/>
    <n v="4846"/>
    <n v="154.06"/>
    <n v="90.93"/>
    <n v="746574.76"/>
    <n v="440646.78"/>
    <n v="305927.98"/>
  </r>
  <r>
    <n v="480895459"/>
    <x v="1"/>
    <s v="Slovenia"/>
    <x v="2"/>
    <x v="1"/>
    <s v="L"/>
    <x v="1085"/>
    <d v="2018-10-16T00:00:00"/>
    <n v="6508"/>
    <n v="154.06"/>
    <n v="90.93"/>
    <n v="1002622.48"/>
    <n v="591772.43999999994"/>
    <n v="410850.04"/>
  </r>
  <r>
    <n v="162711226"/>
    <x v="1"/>
    <s v="Croatia"/>
    <x v="11"/>
    <x v="0"/>
    <s v="C"/>
    <x v="1019"/>
    <d v="2017-04-05T00:00:00"/>
    <n v="8723"/>
    <n v="9.33"/>
    <n v="6.92"/>
    <n v="81385.59"/>
    <n v="60363.16"/>
    <n v="21022.43"/>
  </r>
  <r>
    <n v="629788529"/>
    <x v="0"/>
    <s v="Liberia"/>
    <x v="3"/>
    <x v="1"/>
    <s v="H"/>
    <x v="1328"/>
    <d v="2020-04-17T00:00:00"/>
    <n v="7276"/>
    <n v="668.27"/>
    <n v="502.54"/>
    <n v="4862332.5199999996"/>
    <n v="3656481.04"/>
    <n v="1205851.48"/>
  </r>
  <r>
    <n v="810301196"/>
    <x v="0"/>
    <s v="Central African Republic"/>
    <x v="11"/>
    <x v="1"/>
    <s v="M"/>
    <x v="2988"/>
    <d v="2013-01-09T00:00:00"/>
    <n v="4985"/>
    <n v="9.33"/>
    <n v="6.92"/>
    <n v="46510.05"/>
    <n v="34496.199999999997"/>
    <n v="12013.85"/>
  </r>
  <r>
    <n v="152735555"/>
    <x v="0"/>
    <s v="Cameroon"/>
    <x v="3"/>
    <x v="1"/>
    <s v="M"/>
    <x v="851"/>
    <d v="2013-12-06T00:00:00"/>
    <n v="6700"/>
    <n v="668.27"/>
    <n v="502.54"/>
    <n v="4477409"/>
    <n v="3367018"/>
    <n v="1110391"/>
  </r>
  <r>
    <n v="875890433"/>
    <x v="0"/>
    <s v="Malawi"/>
    <x v="0"/>
    <x v="0"/>
    <s v="H"/>
    <x v="2989"/>
    <d v="2016-12-08T00:00:00"/>
    <n v="4298"/>
    <n v="651.21"/>
    <n v="524.96"/>
    <n v="2798900.58"/>
    <n v="2256278.08"/>
    <n v="542622.5"/>
  </r>
  <r>
    <n v="318877160"/>
    <x v="5"/>
    <s v="Solomon Islands"/>
    <x v="7"/>
    <x v="1"/>
    <s v="M"/>
    <x v="2389"/>
    <d v="2017-05-29T00:00:00"/>
    <n v="1693"/>
    <n v="109.28"/>
    <n v="35.840000000000003"/>
    <n v="185011.04"/>
    <n v="60677.120000000003"/>
    <n v="124333.92"/>
  </r>
  <r>
    <n v="391119563"/>
    <x v="6"/>
    <s v="United States of America"/>
    <x v="2"/>
    <x v="0"/>
    <s v="M"/>
    <x v="2990"/>
    <d v="2017-03-16T00:00:00"/>
    <n v="9825"/>
    <n v="154.06"/>
    <n v="90.93"/>
    <n v="1513639.5"/>
    <n v="893387.25"/>
    <n v="620252.25"/>
  </r>
  <r>
    <n v="822353971"/>
    <x v="0"/>
    <s v="Cote d'Ivoire"/>
    <x v="10"/>
    <x v="1"/>
    <s v="H"/>
    <x v="2884"/>
    <d v="2019-01-31T00:00:00"/>
    <n v="1669"/>
    <n v="437.2"/>
    <n v="263.33"/>
    <n v="729686.8"/>
    <n v="439497.77"/>
    <n v="290189.03000000003"/>
  </r>
  <r>
    <n v="512629210"/>
    <x v="3"/>
    <s v="Sri Lanka"/>
    <x v="3"/>
    <x v="1"/>
    <s v="H"/>
    <x v="1359"/>
    <d v="2015-11-28T00:00:00"/>
    <n v="7230"/>
    <n v="668.27"/>
    <n v="502.54"/>
    <n v="4831592.0999999996"/>
    <n v="3633364.2"/>
    <n v="1198227.8999999999"/>
  </r>
  <r>
    <n v="682306611"/>
    <x v="2"/>
    <s v="Morocco"/>
    <x v="8"/>
    <x v="1"/>
    <s v="H"/>
    <x v="55"/>
    <d v="2019-12-05T00:00:00"/>
    <n v="8543"/>
    <n v="152.58000000000001"/>
    <n v="97.44"/>
    <n v="1303490.94"/>
    <n v="832429.92"/>
    <n v="471061.02"/>
  </r>
  <r>
    <n v="822060000"/>
    <x v="5"/>
    <s v="Australia"/>
    <x v="7"/>
    <x v="0"/>
    <s v="H"/>
    <x v="2991"/>
    <d v="2019-08-18T00:00:00"/>
    <n v="4677"/>
    <n v="109.28"/>
    <n v="35.840000000000003"/>
    <n v="511102.56"/>
    <n v="167623.67999999999"/>
    <n v="343478.88"/>
  </r>
  <r>
    <n v="942875707"/>
    <x v="3"/>
    <s v="Bangladesh"/>
    <x v="11"/>
    <x v="0"/>
    <s v="C"/>
    <x v="1598"/>
    <d v="2018-09-23T00:00:00"/>
    <n v="6729"/>
    <n v="9.33"/>
    <n v="6.92"/>
    <n v="62781.57"/>
    <n v="46564.68"/>
    <n v="16216.89"/>
  </r>
  <r>
    <n v="226052558"/>
    <x v="4"/>
    <s v="Saint Lucia"/>
    <x v="0"/>
    <x v="0"/>
    <s v="C"/>
    <x v="2992"/>
    <d v="2014-12-09T00:00:00"/>
    <n v="2830"/>
    <n v="651.21"/>
    <n v="524.96"/>
    <n v="1842924.3"/>
    <n v="1485636.8"/>
    <n v="357287.5"/>
  </r>
  <r>
    <n v="173201882"/>
    <x v="0"/>
    <s v="Tanzania"/>
    <x v="1"/>
    <x v="0"/>
    <s v="M"/>
    <x v="2883"/>
    <d v="2013-07-24T00:00:00"/>
    <n v="3141"/>
    <n v="47.45"/>
    <n v="31.79"/>
    <n v="149040.45000000001"/>
    <n v="99852.39"/>
    <n v="49188.06"/>
  </r>
  <r>
    <n v="556247508"/>
    <x v="2"/>
    <s v="Morocco"/>
    <x v="9"/>
    <x v="0"/>
    <s v="L"/>
    <x v="2993"/>
    <d v="2015-09-11T00:00:00"/>
    <n v="4854"/>
    <n v="81.73"/>
    <n v="56.67"/>
    <n v="396717.42"/>
    <n v="275076.18"/>
    <n v="121641.24"/>
  </r>
  <r>
    <n v="767425763"/>
    <x v="5"/>
    <s v="Kiribati"/>
    <x v="4"/>
    <x v="1"/>
    <s v="L"/>
    <x v="1280"/>
    <d v="2018-07-30T00:00:00"/>
    <n v="7192"/>
    <n v="255.28"/>
    <n v="159.41999999999999"/>
    <n v="1835973.76"/>
    <n v="1146548.6399999999"/>
    <n v="689425.12"/>
  </r>
  <r>
    <n v="269285476"/>
    <x v="0"/>
    <s v="Malawi"/>
    <x v="8"/>
    <x v="0"/>
    <s v="M"/>
    <x v="717"/>
    <d v="2013-02-01T00:00:00"/>
    <n v="6411"/>
    <n v="152.58000000000001"/>
    <n v="97.44"/>
    <n v="978190.38"/>
    <n v="624687.84"/>
    <n v="353502.54"/>
  </r>
  <r>
    <n v="844687974"/>
    <x v="1"/>
    <s v="Monaco"/>
    <x v="0"/>
    <x v="0"/>
    <s v="M"/>
    <x v="2994"/>
    <d v="2019-07-22T00:00:00"/>
    <n v="797"/>
    <n v="651.21"/>
    <n v="524.96"/>
    <n v="519014.37"/>
    <n v="418393.12"/>
    <n v="100621.25"/>
  </r>
  <r>
    <n v="746807086"/>
    <x v="0"/>
    <s v="Nigeria"/>
    <x v="11"/>
    <x v="0"/>
    <s v="C"/>
    <x v="1614"/>
    <d v="2015-05-21T00:00:00"/>
    <n v="5667"/>
    <n v="9.33"/>
    <n v="6.92"/>
    <n v="52873.11"/>
    <n v="39215.64"/>
    <n v="13657.47"/>
  </r>
  <r>
    <n v="549129140"/>
    <x v="5"/>
    <s v="Fiji"/>
    <x v="3"/>
    <x v="1"/>
    <s v="C"/>
    <x v="1884"/>
    <d v="2016-02-17T00:00:00"/>
    <n v="8370"/>
    <n v="668.27"/>
    <n v="502.54"/>
    <n v="5593419.9000000004"/>
    <n v="4206259.8"/>
    <n v="1387160.1"/>
  </r>
  <r>
    <n v="895452964"/>
    <x v="5"/>
    <s v="Vanuatu"/>
    <x v="6"/>
    <x v="1"/>
    <s v="L"/>
    <x v="1009"/>
    <d v="2011-10-21T00:00:00"/>
    <n v="3286"/>
    <n v="205.7"/>
    <n v="117.11"/>
    <n v="675930.2"/>
    <n v="384823.46"/>
    <n v="291106.74"/>
  </r>
  <r>
    <n v="249889886"/>
    <x v="2"/>
    <s v="Qatar"/>
    <x v="2"/>
    <x v="1"/>
    <s v="H"/>
    <x v="514"/>
    <d v="2019-03-14T00:00:00"/>
    <n v="6825"/>
    <n v="154.06"/>
    <n v="90.93"/>
    <n v="1051459.5"/>
    <n v="620597.25"/>
    <n v="430862.25"/>
  </r>
  <r>
    <n v="746863734"/>
    <x v="2"/>
    <s v="Libya"/>
    <x v="1"/>
    <x v="1"/>
    <s v="C"/>
    <x v="1944"/>
    <d v="2018-01-13T00:00:00"/>
    <n v="2431"/>
    <n v="47.45"/>
    <n v="31.79"/>
    <n v="115350.95"/>
    <n v="77281.490000000005"/>
    <n v="38069.46"/>
  </r>
  <r>
    <n v="541110837"/>
    <x v="1"/>
    <s v="Italy"/>
    <x v="5"/>
    <x v="1"/>
    <s v="H"/>
    <x v="2137"/>
    <d v="2018-04-21T00:00:00"/>
    <n v="5576"/>
    <n v="421.89"/>
    <n v="364.69"/>
    <n v="2352458.64"/>
    <n v="2033511.44"/>
    <n v="318947.20000000001"/>
  </r>
  <r>
    <n v="557680022"/>
    <x v="4"/>
    <s v="Panama"/>
    <x v="2"/>
    <x v="1"/>
    <s v="C"/>
    <x v="2995"/>
    <d v="2019-01-26T00:00:00"/>
    <n v="8766"/>
    <n v="154.06"/>
    <n v="90.93"/>
    <n v="1350489.96"/>
    <n v="797092.38"/>
    <n v="553397.57999999996"/>
  </r>
  <r>
    <n v="441932618"/>
    <x v="0"/>
    <s v="Central African Republic"/>
    <x v="6"/>
    <x v="0"/>
    <s v="M"/>
    <x v="1538"/>
    <d v="2017-08-03T00:00:00"/>
    <n v="6537"/>
    <n v="205.7"/>
    <n v="117.11"/>
    <n v="1344660.9"/>
    <n v="765548.07"/>
    <n v="579112.82999999996"/>
  </r>
  <r>
    <n v="809542453"/>
    <x v="0"/>
    <s v="Republic of the Congo"/>
    <x v="3"/>
    <x v="0"/>
    <s v="C"/>
    <x v="2431"/>
    <d v="2015-10-10T00:00:00"/>
    <n v="456"/>
    <n v="668.27"/>
    <n v="502.54"/>
    <n v="304731.12"/>
    <n v="229158.24"/>
    <n v="75572.88"/>
  </r>
  <r>
    <n v="996495854"/>
    <x v="0"/>
    <s v="Republic of the Congo"/>
    <x v="7"/>
    <x v="1"/>
    <s v="L"/>
    <x v="2539"/>
    <d v="2016-02-20T00:00:00"/>
    <n v="4123"/>
    <n v="109.28"/>
    <n v="35.840000000000003"/>
    <n v="450561.44"/>
    <n v="147768.32000000001"/>
    <n v="302793.12"/>
  </r>
  <r>
    <n v="409091651"/>
    <x v="3"/>
    <s v="Tajikistan"/>
    <x v="1"/>
    <x v="0"/>
    <s v="L"/>
    <x v="77"/>
    <d v="2012-05-13T00:00:00"/>
    <n v="8165"/>
    <n v="47.45"/>
    <n v="31.79"/>
    <n v="387429.25"/>
    <n v="259565.35"/>
    <n v="127863.9"/>
  </r>
  <r>
    <n v="773941171"/>
    <x v="2"/>
    <s v="Somalia"/>
    <x v="8"/>
    <x v="1"/>
    <s v="L"/>
    <x v="1747"/>
    <d v="2018-05-03T00:00:00"/>
    <n v="5246"/>
    <n v="152.58000000000001"/>
    <n v="97.44"/>
    <n v="800434.68"/>
    <n v="511170.24"/>
    <n v="289264.44"/>
  </r>
  <r>
    <n v="287968242"/>
    <x v="0"/>
    <s v="Guinea-Bissau"/>
    <x v="1"/>
    <x v="1"/>
    <s v="L"/>
    <x v="196"/>
    <d v="2011-10-31T00:00:00"/>
    <n v="5057"/>
    <n v="47.45"/>
    <n v="31.79"/>
    <n v="239954.65"/>
    <n v="160762.03"/>
    <n v="79192.62"/>
  </r>
  <r>
    <n v="368409192"/>
    <x v="1"/>
    <s v="Cyprus"/>
    <x v="5"/>
    <x v="1"/>
    <s v="H"/>
    <x v="1290"/>
    <d v="2014-10-01T00:00:00"/>
    <n v="9322"/>
    <n v="421.89"/>
    <n v="364.69"/>
    <n v="3932858.58"/>
    <n v="3399640.18"/>
    <n v="533218.4"/>
  </r>
  <r>
    <n v="702812850"/>
    <x v="0"/>
    <s v="Seychelles "/>
    <x v="6"/>
    <x v="0"/>
    <s v="L"/>
    <x v="2996"/>
    <d v="2018-06-03T00:00:00"/>
    <n v="6795"/>
    <n v="205.7"/>
    <n v="117.11"/>
    <n v="1397731.5"/>
    <n v="795762.45"/>
    <n v="601969.05000000005"/>
  </r>
  <r>
    <n v="599040544"/>
    <x v="2"/>
    <s v="United Arab Emirates"/>
    <x v="7"/>
    <x v="1"/>
    <s v="M"/>
    <x v="2734"/>
    <d v="2013-10-01T00:00:00"/>
    <n v="8264"/>
    <n v="109.28"/>
    <n v="35.840000000000003"/>
    <n v="903089.92"/>
    <n v="296181.76000000001"/>
    <n v="606908.16000000003"/>
  </r>
  <r>
    <n v="335266101"/>
    <x v="0"/>
    <s v="Madagascar"/>
    <x v="7"/>
    <x v="1"/>
    <s v="H"/>
    <x v="852"/>
    <d v="2014-02-02T00:00:00"/>
    <n v="1544"/>
    <n v="109.28"/>
    <n v="35.840000000000003"/>
    <n v="168728.32000000001"/>
    <n v="55336.959999999999"/>
    <n v="113391.36"/>
  </r>
  <r>
    <n v="709975850"/>
    <x v="4"/>
    <s v="Haiti"/>
    <x v="6"/>
    <x v="1"/>
    <s v="M"/>
    <x v="2997"/>
    <d v="2018-05-07T00:00:00"/>
    <n v="6486"/>
    <n v="205.7"/>
    <n v="117.11"/>
    <n v="1334170.2"/>
    <n v="759575.46"/>
    <n v="574594.74"/>
  </r>
  <r>
    <n v="791968619"/>
    <x v="2"/>
    <s v="United Arab Emirates"/>
    <x v="1"/>
    <x v="1"/>
    <s v="M"/>
    <x v="745"/>
    <d v="2015-01-13T00:00:00"/>
    <n v="9969"/>
    <n v="47.45"/>
    <n v="31.79"/>
    <n v="473029.05"/>
    <n v="316914.51"/>
    <n v="156114.54"/>
  </r>
  <r>
    <n v="170355737"/>
    <x v="2"/>
    <s v="Egypt"/>
    <x v="4"/>
    <x v="0"/>
    <s v="H"/>
    <x v="854"/>
    <d v="2013-12-16T00:00:00"/>
    <n v="903"/>
    <n v="255.28"/>
    <n v="159.41999999999999"/>
    <n v="230517.84"/>
    <n v="143956.26"/>
    <n v="86561.58"/>
  </r>
  <r>
    <n v="304561030"/>
    <x v="2"/>
    <s v="Iran"/>
    <x v="0"/>
    <x v="0"/>
    <s v="C"/>
    <x v="1082"/>
    <d v="2018-11-09T00:00:00"/>
    <n v="5232"/>
    <n v="651.21"/>
    <n v="524.96"/>
    <n v="3407130.72"/>
    <n v="2746590.72"/>
    <n v="660540"/>
  </r>
  <r>
    <n v="474320828"/>
    <x v="5"/>
    <s v="Tuvalu"/>
    <x v="3"/>
    <x v="0"/>
    <s v="L"/>
    <x v="2998"/>
    <d v="2019-10-16T00:00:00"/>
    <n v="928"/>
    <n v="668.27"/>
    <n v="502.54"/>
    <n v="620154.56000000006"/>
    <n v="466357.12"/>
    <n v="153797.44"/>
  </r>
  <r>
    <n v="929683959"/>
    <x v="0"/>
    <s v="Cote d'Ivoire"/>
    <x v="3"/>
    <x v="0"/>
    <s v="H"/>
    <x v="2999"/>
    <d v="2017-03-05T00:00:00"/>
    <n v="2998"/>
    <n v="668.27"/>
    <n v="502.54"/>
    <n v="2003473.46"/>
    <n v="1506614.92"/>
    <n v="496858.54"/>
  </r>
  <r>
    <n v="641011750"/>
    <x v="1"/>
    <s v="Iceland"/>
    <x v="4"/>
    <x v="0"/>
    <s v="L"/>
    <x v="30"/>
    <d v="2012-08-22T00:00:00"/>
    <n v="8476"/>
    <n v="255.28"/>
    <n v="159.41999999999999"/>
    <n v="2163753.2799999998"/>
    <n v="1351243.92"/>
    <n v="812509.36"/>
  </r>
  <r>
    <n v="448978030"/>
    <x v="1"/>
    <s v="Denmark"/>
    <x v="6"/>
    <x v="0"/>
    <s v="M"/>
    <x v="3000"/>
    <d v="2019-04-11T00:00:00"/>
    <n v="1431"/>
    <n v="205.7"/>
    <n v="117.11"/>
    <n v="294356.7"/>
    <n v="167584.41"/>
    <n v="126772.29"/>
  </r>
  <r>
    <n v="814569127"/>
    <x v="0"/>
    <s v="Sierra Leone"/>
    <x v="5"/>
    <x v="0"/>
    <s v="M"/>
    <x v="470"/>
    <d v="2020-12-22T00:00:00"/>
    <n v="7961"/>
    <n v="421.89"/>
    <n v="364.69"/>
    <n v="3358666.29"/>
    <n v="2903297.09"/>
    <n v="455369.2"/>
  </r>
  <r>
    <n v="469083869"/>
    <x v="0"/>
    <s v="Benin"/>
    <x v="3"/>
    <x v="0"/>
    <s v="L"/>
    <x v="2543"/>
    <d v="2011-05-03T00:00:00"/>
    <n v="1196"/>
    <n v="668.27"/>
    <n v="502.54"/>
    <n v="799250.92"/>
    <n v="601037.84"/>
    <n v="198213.08"/>
  </r>
  <r>
    <n v="464133584"/>
    <x v="1"/>
    <s v="Andorra"/>
    <x v="7"/>
    <x v="1"/>
    <s v="H"/>
    <x v="3001"/>
    <d v="2020-01-01T00:00:00"/>
    <n v="6296"/>
    <n v="109.28"/>
    <n v="35.840000000000003"/>
    <n v="688026.88"/>
    <n v="225648.64000000001"/>
    <n v="462378.23999999999"/>
  </r>
  <r>
    <n v="121642100"/>
    <x v="4"/>
    <s v="Trinidad and Tobago"/>
    <x v="10"/>
    <x v="0"/>
    <s v="C"/>
    <x v="104"/>
    <d v="2010-05-29T00:00:00"/>
    <n v="5455"/>
    <n v="437.2"/>
    <n v="263.33"/>
    <n v="2384926"/>
    <n v="1436465.15"/>
    <n v="948460.85"/>
  </r>
  <r>
    <n v="183845746"/>
    <x v="4"/>
    <s v="Saint Lucia"/>
    <x v="8"/>
    <x v="1"/>
    <s v="M"/>
    <x v="2191"/>
    <d v="2011-12-03T00:00:00"/>
    <n v="2897"/>
    <n v="152.58000000000001"/>
    <n v="97.44"/>
    <n v="442024.26"/>
    <n v="282283.68"/>
    <n v="159740.57999999999"/>
  </r>
  <r>
    <n v="563293349"/>
    <x v="1"/>
    <s v="Serbia"/>
    <x v="4"/>
    <x v="0"/>
    <s v="M"/>
    <x v="3002"/>
    <d v="2012-06-22T00:00:00"/>
    <n v="9875"/>
    <n v="255.28"/>
    <n v="159.41999999999999"/>
    <n v="2520890"/>
    <n v="1574272.5"/>
    <n v="946617.5"/>
  </r>
  <r>
    <n v="792846238"/>
    <x v="1"/>
    <s v="Armenia"/>
    <x v="9"/>
    <x v="1"/>
    <s v="M"/>
    <x v="1327"/>
    <d v="2013-10-16T00:00:00"/>
    <n v="9676"/>
    <n v="81.73"/>
    <n v="56.67"/>
    <n v="790819.48"/>
    <n v="548338.92000000004"/>
    <n v="242480.56"/>
  </r>
  <r>
    <n v="475678241"/>
    <x v="4"/>
    <s v="Belize"/>
    <x v="3"/>
    <x v="0"/>
    <s v="L"/>
    <x v="1975"/>
    <d v="2014-05-18T00:00:00"/>
    <n v="2617"/>
    <n v="668.27"/>
    <n v="502.54"/>
    <n v="1748862.59"/>
    <n v="1315147.18"/>
    <n v="433715.41"/>
  </r>
  <r>
    <n v="635275685"/>
    <x v="0"/>
    <s v="Equatorial Guinea"/>
    <x v="7"/>
    <x v="1"/>
    <s v="C"/>
    <x v="2048"/>
    <d v="2019-05-26T00:00:00"/>
    <n v="1047"/>
    <n v="109.28"/>
    <n v="35.840000000000003"/>
    <n v="114416.16"/>
    <n v="37524.480000000003"/>
    <n v="76891.679999999993"/>
  </r>
  <r>
    <n v="565437400"/>
    <x v="4"/>
    <s v="Dominica"/>
    <x v="4"/>
    <x v="1"/>
    <s v="H"/>
    <x v="2437"/>
    <d v="2017-11-20T00:00:00"/>
    <n v="4347"/>
    <n v="255.28"/>
    <n v="159.41999999999999"/>
    <n v="1109702.1599999999"/>
    <n v="692998.74"/>
    <n v="416703.42"/>
  </r>
  <r>
    <n v="980274713"/>
    <x v="0"/>
    <s v="Malawi"/>
    <x v="7"/>
    <x v="0"/>
    <s v="M"/>
    <x v="3003"/>
    <d v="2015-01-10T00:00:00"/>
    <n v="3926"/>
    <n v="109.28"/>
    <n v="35.840000000000003"/>
    <n v="429033.28"/>
    <n v="140707.84"/>
    <n v="288325.44"/>
  </r>
  <r>
    <n v="864211452"/>
    <x v="1"/>
    <s v="Romania"/>
    <x v="8"/>
    <x v="0"/>
    <s v="H"/>
    <x v="3004"/>
    <d v="2013-04-27T00:00:00"/>
    <n v="8228"/>
    <n v="152.58000000000001"/>
    <n v="97.44"/>
    <n v="1255428.24"/>
    <n v="801736.32"/>
    <n v="453691.92"/>
  </r>
  <r>
    <n v="621983945"/>
    <x v="6"/>
    <s v="Greenland"/>
    <x v="3"/>
    <x v="1"/>
    <s v="C"/>
    <x v="2505"/>
    <d v="2016-02-05T00:00:00"/>
    <n v="7726"/>
    <n v="668.27"/>
    <n v="502.54"/>
    <n v="5163054.0199999996"/>
    <n v="3882624.04"/>
    <n v="1280429.98"/>
  </r>
  <r>
    <n v="728641021"/>
    <x v="1"/>
    <s v="Ireland"/>
    <x v="7"/>
    <x v="1"/>
    <s v="C"/>
    <x v="2408"/>
    <d v="2012-01-04T00:00:00"/>
    <n v="9925"/>
    <n v="109.28"/>
    <n v="35.840000000000003"/>
    <n v="1084604"/>
    <n v="355712"/>
    <n v="728892"/>
  </r>
  <r>
    <n v="379544007"/>
    <x v="2"/>
    <s v="Somalia"/>
    <x v="0"/>
    <x v="0"/>
    <s v="L"/>
    <x v="1975"/>
    <d v="2014-05-11T00:00:00"/>
    <n v="4361"/>
    <n v="651.21"/>
    <n v="524.96"/>
    <n v="2839926.81"/>
    <n v="2289350.56"/>
    <n v="550576.25"/>
  </r>
  <r>
    <n v="640366733"/>
    <x v="0"/>
    <s v="The Gambia"/>
    <x v="4"/>
    <x v="1"/>
    <s v="C"/>
    <x v="1368"/>
    <d v="2011-08-02T00:00:00"/>
    <n v="7601"/>
    <n v="255.28"/>
    <n v="159.41999999999999"/>
    <n v="1940383.28"/>
    <n v="1211751.42"/>
    <n v="728631.86"/>
  </r>
  <r>
    <n v="397095525"/>
    <x v="1"/>
    <s v="Portugal"/>
    <x v="3"/>
    <x v="1"/>
    <s v="H"/>
    <x v="1983"/>
    <d v="2014-05-27T00:00:00"/>
    <n v="8245"/>
    <n v="668.27"/>
    <n v="502.54"/>
    <n v="5509886.1500000004"/>
    <n v="4143442.3"/>
    <n v="1366443.85"/>
  </r>
  <r>
    <n v="406029212"/>
    <x v="1"/>
    <s v="Albania"/>
    <x v="9"/>
    <x v="0"/>
    <s v="C"/>
    <x v="1768"/>
    <d v="2017-08-17T00:00:00"/>
    <n v="1922"/>
    <n v="81.73"/>
    <n v="56.67"/>
    <n v="157085.06"/>
    <n v="108919.74"/>
    <n v="48165.32"/>
  </r>
  <r>
    <n v="143779122"/>
    <x v="3"/>
    <s v="Bangladesh"/>
    <x v="7"/>
    <x v="0"/>
    <s v="C"/>
    <x v="3005"/>
    <d v="2020-01-25T00:00:00"/>
    <n v="6292"/>
    <n v="109.28"/>
    <n v="35.840000000000003"/>
    <n v="687589.76"/>
    <n v="225505.28"/>
    <n v="462084.48"/>
  </r>
  <r>
    <n v="957269084"/>
    <x v="0"/>
    <s v="Senegal"/>
    <x v="2"/>
    <x v="1"/>
    <s v="C"/>
    <x v="782"/>
    <d v="2016-10-17T00:00:00"/>
    <n v="6049"/>
    <n v="154.06"/>
    <n v="90.93"/>
    <n v="931908.94"/>
    <n v="550035.56999999995"/>
    <n v="381873.37"/>
  </r>
  <r>
    <n v="213735425"/>
    <x v="0"/>
    <s v="Zimbabwe"/>
    <x v="1"/>
    <x v="0"/>
    <s v="H"/>
    <x v="630"/>
    <d v="2020-06-17T00:00:00"/>
    <n v="7917"/>
    <n v="47.45"/>
    <n v="31.79"/>
    <n v="375661.65"/>
    <n v="251681.43"/>
    <n v="123980.22"/>
  </r>
  <r>
    <n v="750726974"/>
    <x v="0"/>
    <s v="Botswana"/>
    <x v="3"/>
    <x v="0"/>
    <s v="C"/>
    <x v="2224"/>
    <d v="2016-04-01T00:00:00"/>
    <n v="5649"/>
    <n v="668.27"/>
    <n v="502.54"/>
    <n v="3775057.23"/>
    <n v="2838848.46"/>
    <n v="936208.77"/>
  </r>
  <r>
    <n v="526105058"/>
    <x v="1"/>
    <s v="Spain"/>
    <x v="6"/>
    <x v="1"/>
    <s v="C"/>
    <x v="362"/>
    <d v="2014-01-25T00:00:00"/>
    <n v="5033"/>
    <n v="205.7"/>
    <n v="117.11"/>
    <n v="1035288.1"/>
    <n v="589414.63"/>
    <n v="445873.47"/>
  </r>
  <r>
    <n v="268043506"/>
    <x v="2"/>
    <s v="Algeria"/>
    <x v="4"/>
    <x v="1"/>
    <s v="C"/>
    <x v="1683"/>
    <d v="2010-12-09T00:00:00"/>
    <n v="8885"/>
    <n v="255.28"/>
    <n v="159.41999999999999"/>
    <n v="2268162.7999999998"/>
    <n v="1416446.7"/>
    <n v="851716.1"/>
  </r>
  <r>
    <n v="325028645"/>
    <x v="1"/>
    <s v="Belgium"/>
    <x v="8"/>
    <x v="0"/>
    <s v="L"/>
    <x v="672"/>
    <d v="2010-11-03T00:00:00"/>
    <n v="2054"/>
    <n v="152.58000000000001"/>
    <n v="97.44"/>
    <n v="313399.32"/>
    <n v="200141.76"/>
    <n v="113257.56"/>
  </r>
  <r>
    <n v="215859305"/>
    <x v="5"/>
    <s v="Solomon Islands"/>
    <x v="11"/>
    <x v="0"/>
    <s v="H"/>
    <x v="1803"/>
    <d v="2018-11-09T00:00:00"/>
    <n v="6420"/>
    <n v="9.33"/>
    <n v="6.92"/>
    <n v="59898.6"/>
    <n v="44426.400000000001"/>
    <n v="15472.2"/>
  </r>
  <r>
    <n v="879646813"/>
    <x v="3"/>
    <s v="Thailand"/>
    <x v="9"/>
    <x v="0"/>
    <s v="H"/>
    <x v="2236"/>
    <d v="2019-04-13T00:00:00"/>
    <n v="5895"/>
    <n v="81.73"/>
    <n v="56.67"/>
    <n v="481798.35"/>
    <n v="334069.65000000002"/>
    <n v="147728.70000000001"/>
  </r>
  <r>
    <n v="625814998"/>
    <x v="3"/>
    <s v="Malaysia"/>
    <x v="11"/>
    <x v="0"/>
    <s v="H"/>
    <x v="3006"/>
    <d v="2015-12-06T00:00:00"/>
    <n v="1420"/>
    <n v="9.33"/>
    <n v="6.92"/>
    <n v="13248.6"/>
    <n v="9826.4"/>
    <n v="3422.2"/>
  </r>
  <r>
    <n v="984100186"/>
    <x v="3"/>
    <s v="India"/>
    <x v="0"/>
    <x v="0"/>
    <s v="L"/>
    <x v="28"/>
    <d v="2010-07-20T00:00:00"/>
    <n v="5969"/>
    <n v="651.21"/>
    <n v="524.96"/>
    <n v="3887072.49"/>
    <n v="3133486.24"/>
    <n v="753586.25"/>
  </r>
  <r>
    <n v="854551208"/>
    <x v="4"/>
    <s v="Grenada"/>
    <x v="5"/>
    <x v="0"/>
    <s v="L"/>
    <x v="1588"/>
    <d v="2013-12-22T00:00:00"/>
    <n v="9547"/>
    <n v="421.89"/>
    <n v="364.69"/>
    <n v="4027783.83"/>
    <n v="3481695.43"/>
    <n v="546088.4"/>
  </r>
  <r>
    <n v="557529389"/>
    <x v="1"/>
    <s v="Belgium"/>
    <x v="0"/>
    <x v="1"/>
    <s v="M"/>
    <x v="3007"/>
    <d v="2011-09-11T00:00:00"/>
    <n v="4191"/>
    <n v="651.21"/>
    <n v="524.96"/>
    <n v="2729221.11"/>
    <n v="2200107.36"/>
    <n v="529113.75"/>
  </r>
  <r>
    <n v="483708560"/>
    <x v="3"/>
    <s v="Bhutan"/>
    <x v="2"/>
    <x v="0"/>
    <s v="L"/>
    <x v="3008"/>
    <d v="2016-09-02T00:00:00"/>
    <n v="8967"/>
    <n v="154.06"/>
    <n v="90.93"/>
    <n v="1381456.02"/>
    <n v="815369.31"/>
    <n v="566086.71"/>
  </r>
  <r>
    <n v="644075047"/>
    <x v="1"/>
    <s v="Spain"/>
    <x v="6"/>
    <x v="1"/>
    <s v="H"/>
    <x v="1816"/>
    <d v="2017-05-11T00:00:00"/>
    <n v="4974"/>
    <n v="205.7"/>
    <n v="117.11"/>
    <n v="1023151.8"/>
    <n v="582505.14"/>
    <n v="440646.66"/>
  </r>
  <r>
    <n v="219927680"/>
    <x v="5"/>
    <s v="Nauru"/>
    <x v="3"/>
    <x v="0"/>
    <s v="M"/>
    <x v="10"/>
    <d v="2018-04-05T00:00:00"/>
    <n v="343"/>
    <n v="668.27"/>
    <n v="502.54"/>
    <n v="229216.61"/>
    <n v="172371.22"/>
    <n v="56845.39"/>
  </r>
  <r>
    <n v="712877786"/>
    <x v="1"/>
    <s v="Malta"/>
    <x v="8"/>
    <x v="0"/>
    <s v="C"/>
    <x v="971"/>
    <d v="2019-09-28T00:00:00"/>
    <n v="5233"/>
    <n v="152.58000000000001"/>
    <n v="97.44"/>
    <n v="798451.14"/>
    <n v="509903.52"/>
    <n v="288547.62"/>
  </r>
  <r>
    <n v="994849193"/>
    <x v="1"/>
    <s v="Greece"/>
    <x v="0"/>
    <x v="1"/>
    <s v="H"/>
    <x v="2744"/>
    <d v="2011-12-22T00:00:00"/>
    <n v="6839"/>
    <n v="651.21"/>
    <n v="524.96"/>
    <n v="4453625.1900000004"/>
    <n v="3590201.44"/>
    <n v="863423.75"/>
  </r>
  <r>
    <n v="458078229"/>
    <x v="3"/>
    <s v="Tajikistan"/>
    <x v="1"/>
    <x v="0"/>
    <s v="M"/>
    <x v="1809"/>
    <d v="2012-08-27T00:00:00"/>
    <n v="4382"/>
    <n v="47.45"/>
    <n v="31.79"/>
    <n v="207925.9"/>
    <n v="139303.78"/>
    <n v="68622.12"/>
  </r>
  <r>
    <n v="365113723"/>
    <x v="1"/>
    <s v="Moldova "/>
    <x v="4"/>
    <x v="1"/>
    <s v="M"/>
    <x v="3009"/>
    <d v="2018-08-31T00:00:00"/>
    <n v="4119"/>
    <n v="255.28"/>
    <n v="159.41999999999999"/>
    <n v="1051498.32"/>
    <n v="656650.98"/>
    <n v="394847.34"/>
  </r>
  <r>
    <n v="698817002"/>
    <x v="0"/>
    <s v="Togo"/>
    <x v="10"/>
    <x v="1"/>
    <s v="M"/>
    <x v="3010"/>
    <d v="2017-12-15T00:00:00"/>
    <n v="4335"/>
    <n v="437.2"/>
    <n v="263.33"/>
    <n v="1895262"/>
    <n v="1141535.55"/>
    <n v="753726.45"/>
  </r>
  <r>
    <n v="612361896"/>
    <x v="4"/>
    <s v="The Bahamas"/>
    <x v="7"/>
    <x v="0"/>
    <s v="H"/>
    <x v="1938"/>
    <d v="2016-03-15T00:00:00"/>
    <n v="348"/>
    <n v="109.28"/>
    <n v="35.840000000000003"/>
    <n v="38029.440000000002"/>
    <n v="12472.32"/>
    <n v="25557.119999999999"/>
  </r>
  <r>
    <n v="679234731"/>
    <x v="1"/>
    <s v="Bosnia and Herzegovina"/>
    <x v="10"/>
    <x v="0"/>
    <s v="M"/>
    <x v="3011"/>
    <d v="2010-01-15T00:00:00"/>
    <n v="9506"/>
    <n v="437.2"/>
    <n v="263.33"/>
    <n v="4156023.2"/>
    <n v="2503214.98"/>
    <n v="1652808.22"/>
  </r>
  <r>
    <n v="643234336"/>
    <x v="1"/>
    <s v="Montenegro"/>
    <x v="7"/>
    <x v="1"/>
    <s v="M"/>
    <x v="697"/>
    <d v="2011-09-21T00:00:00"/>
    <n v="6189"/>
    <n v="109.28"/>
    <n v="35.840000000000003"/>
    <n v="676333.92"/>
    <n v="221813.76000000001"/>
    <n v="454520.16"/>
  </r>
  <r>
    <n v="768472039"/>
    <x v="3"/>
    <s v="Vietnam"/>
    <x v="0"/>
    <x v="0"/>
    <s v="H"/>
    <x v="2749"/>
    <d v="2020-01-22T00:00:00"/>
    <n v="6808"/>
    <n v="651.21"/>
    <n v="524.96"/>
    <n v="4433437.68"/>
    <n v="3573927.68"/>
    <n v="859510"/>
  </r>
  <r>
    <n v="489371669"/>
    <x v="5"/>
    <s v="Tuvalu"/>
    <x v="9"/>
    <x v="0"/>
    <s v="M"/>
    <x v="3012"/>
    <d v="2014-10-28T00:00:00"/>
    <n v="4807"/>
    <n v="81.73"/>
    <n v="56.67"/>
    <n v="392876.11"/>
    <n v="272412.69"/>
    <n v="120463.42"/>
  </r>
  <r>
    <n v="660669553"/>
    <x v="1"/>
    <s v="Poland"/>
    <x v="6"/>
    <x v="0"/>
    <s v="C"/>
    <x v="156"/>
    <d v="2012-10-27T00:00:00"/>
    <n v="5657"/>
    <n v="205.7"/>
    <n v="117.11"/>
    <n v="1163644.8999999999"/>
    <n v="662491.27"/>
    <n v="501153.63"/>
  </r>
  <r>
    <n v="407414519"/>
    <x v="1"/>
    <s v="Kosovo"/>
    <x v="4"/>
    <x v="1"/>
    <s v="H"/>
    <x v="2879"/>
    <d v="2014-10-01T00:00:00"/>
    <n v="1865"/>
    <n v="255.28"/>
    <n v="159.41999999999999"/>
    <n v="476097.2"/>
    <n v="297318.3"/>
    <n v="178778.9"/>
  </r>
  <r>
    <n v="274967896"/>
    <x v="6"/>
    <s v="United States of America"/>
    <x v="4"/>
    <x v="1"/>
    <s v="H"/>
    <x v="3013"/>
    <d v="2015-03-17T00:00:00"/>
    <n v="7966"/>
    <n v="255.28"/>
    <n v="159.41999999999999"/>
    <n v="2033560.48"/>
    <n v="1269939.72"/>
    <n v="763620.76"/>
  </r>
  <r>
    <n v="879003512"/>
    <x v="3"/>
    <s v="Laos"/>
    <x v="6"/>
    <x v="0"/>
    <s v="C"/>
    <x v="2391"/>
    <d v="2019-06-15T00:00:00"/>
    <n v="5528"/>
    <n v="205.7"/>
    <n v="117.11"/>
    <n v="1137109.6000000001"/>
    <n v="647384.07999999996"/>
    <n v="489725.52"/>
  </r>
  <r>
    <n v="655507695"/>
    <x v="5"/>
    <s v="Samoa "/>
    <x v="8"/>
    <x v="0"/>
    <s v="H"/>
    <x v="1850"/>
    <d v="2017-05-30T00:00:00"/>
    <n v="8149"/>
    <n v="152.58000000000001"/>
    <n v="97.44"/>
    <n v="1243374.42"/>
    <n v="794038.56"/>
    <n v="449335.86"/>
  </r>
  <r>
    <n v="810779273"/>
    <x v="0"/>
    <s v="Cape Verde"/>
    <x v="4"/>
    <x v="0"/>
    <s v="C"/>
    <x v="479"/>
    <d v="2013-05-18T00:00:00"/>
    <n v="6459"/>
    <n v="255.28"/>
    <n v="159.41999999999999"/>
    <n v="1648853.52"/>
    <n v="1029693.78"/>
    <n v="619159.74"/>
  </r>
  <r>
    <n v="371429574"/>
    <x v="6"/>
    <s v="Canada"/>
    <x v="4"/>
    <x v="0"/>
    <s v="M"/>
    <x v="3014"/>
    <d v="2019-01-29T00:00:00"/>
    <n v="3120"/>
    <n v="255.28"/>
    <n v="159.41999999999999"/>
    <n v="796473.6"/>
    <n v="497390.4"/>
    <n v="299083.2"/>
  </r>
  <r>
    <n v="234382426"/>
    <x v="2"/>
    <s v="Kuwait"/>
    <x v="5"/>
    <x v="1"/>
    <s v="C"/>
    <x v="1398"/>
    <d v="2017-09-29T00:00:00"/>
    <n v="7823"/>
    <n v="421.89"/>
    <n v="364.69"/>
    <n v="3300445.47"/>
    <n v="2852969.87"/>
    <n v="447475.6"/>
  </r>
  <r>
    <n v="916874158"/>
    <x v="1"/>
    <s v="Albania"/>
    <x v="3"/>
    <x v="1"/>
    <s v="M"/>
    <x v="2140"/>
    <d v="2018-08-22T00:00:00"/>
    <n v="2293"/>
    <n v="668.27"/>
    <n v="502.54"/>
    <n v="1532343.11"/>
    <n v="1152324.22"/>
    <n v="380018.89"/>
  </r>
  <r>
    <n v="306453597"/>
    <x v="0"/>
    <s v="Ethiopia"/>
    <x v="6"/>
    <x v="0"/>
    <s v="M"/>
    <x v="3015"/>
    <d v="2013-02-23T00:00:00"/>
    <n v="5284"/>
    <n v="205.7"/>
    <n v="117.11"/>
    <n v="1086918.8"/>
    <n v="618809.24"/>
    <n v="468109.56"/>
  </r>
  <r>
    <n v="410982072"/>
    <x v="1"/>
    <s v="Spain"/>
    <x v="7"/>
    <x v="1"/>
    <s v="C"/>
    <x v="3016"/>
    <d v="2016-08-08T00:00:00"/>
    <n v="7583"/>
    <n v="109.28"/>
    <n v="35.840000000000003"/>
    <n v="828670.24"/>
    <n v="271774.71999999997"/>
    <n v="556895.52"/>
  </r>
  <r>
    <n v="608633410"/>
    <x v="0"/>
    <s v="Kenya"/>
    <x v="4"/>
    <x v="1"/>
    <s v="M"/>
    <x v="137"/>
    <d v="2012-06-26T00:00:00"/>
    <n v="7006"/>
    <n v="255.28"/>
    <n v="159.41999999999999"/>
    <n v="1788491.68"/>
    <n v="1116896.52"/>
    <n v="671595.16"/>
  </r>
  <r>
    <n v="797893941"/>
    <x v="0"/>
    <s v="Gabon"/>
    <x v="8"/>
    <x v="0"/>
    <s v="H"/>
    <x v="1702"/>
    <d v="2017-06-17T00:00:00"/>
    <n v="3403"/>
    <n v="152.58000000000001"/>
    <n v="97.44"/>
    <n v="519229.74"/>
    <n v="331588.32"/>
    <n v="187641.42"/>
  </r>
  <r>
    <n v="947562491"/>
    <x v="5"/>
    <s v="Palau"/>
    <x v="2"/>
    <x v="1"/>
    <s v="C"/>
    <x v="1423"/>
    <d v="2011-12-05T00:00:00"/>
    <n v="3653"/>
    <n v="154.06"/>
    <n v="90.93"/>
    <n v="562781.18000000005"/>
    <n v="332167.28999999998"/>
    <n v="230613.89"/>
  </r>
  <r>
    <n v="646750390"/>
    <x v="0"/>
    <s v="Rwanda"/>
    <x v="0"/>
    <x v="1"/>
    <s v="L"/>
    <x v="3017"/>
    <d v="2013-09-17T00:00:00"/>
    <n v="6667"/>
    <n v="651.21"/>
    <n v="524.96"/>
    <n v="4341617.07"/>
    <n v="3499908.32"/>
    <n v="841708.75"/>
  </r>
  <r>
    <n v="454881465"/>
    <x v="2"/>
    <s v="Qatar"/>
    <x v="1"/>
    <x v="1"/>
    <s v="H"/>
    <x v="2322"/>
    <d v="2014-01-10T00:00:00"/>
    <n v="8389"/>
    <n v="47.45"/>
    <n v="31.79"/>
    <n v="398058.05"/>
    <n v="266686.31"/>
    <n v="131371.74"/>
  </r>
  <r>
    <n v="551692044"/>
    <x v="0"/>
    <s v="Namibia"/>
    <x v="5"/>
    <x v="1"/>
    <s v="C"/>
    <x v="387"/>
    <d v="2010-05-19T00:00:00"/>
    <n v="6791"/>
    <n v="421.89"/>
    <n v="364.69"/>
    <n v="2865054.99"/>
    <n v="2476609.79"/>
    <n v="388445.2"/>
  </r>
  <r>
    <n v="287230956"/>
    <x v="0"/>
    <s v="Ethiopia"/>
    <x v="6"/>
    <x v="0"/>
    <s v="H"/>
    <x v="3018"/>
    <d v="2011-04-26T00:00:00"/>
    <n v="6878"/>
    <n v="205.7"/>
    <n v="117.11"/>
    <n v="1414804.6"/>
    <n v="805482.58"/>
    <n v="609322.02"/>
  </r>
  <r>
    <n v="431859529"/>
    <x v="5"/>
    <s v="Tuvalu"/>
    <x v="10"/>
    <x v="1"/>
    <s v="L"/>
    <x v="1156"/>
    <d v="2016-12-25T00:00:00"/>
    <n v="5686"/>
    <n v="437.2"/>
    <n v="263.33"/>
    <n v="2485919.2000000002"/>
    <n v="1497294.38"/>
    <n v="988624.82"/>
  </r>
  <r>
    <n v="926251590"/>
    <x v="5"/>
    <s v="Federated States of Micronesia"/>
    <x v="2"/>
    <x v="1"/>
    <s v="M"/>
    <x v="1443"/>
    <d v="2011-10-13T00:00:00"/>
    <n v="7284"/>
    <n v="154.06"/>
    <n v="90.93"/>
    <n v="1122173.04"/>
    <n v="662334.12"/>
    <n v="459838.92"/>
  </r>
  <r>
    <n v="431393468"/>
    <x v="0"/>
    <s v="Tanzania"/>
    <x v="1"/>
    <x v="0"/>
    <s v="M"/>
    <x v="3019"/>
    <d v="2016-11-08T00:00:00"/>
    <n v="7769"/>
    <n v="47.45"/>
    <n v="31.79"/>
    <n v="368639.05"/>
    <n v="246976.51"/>
    <n v="121662.54"/>
  </r>
  <r>
    <n v="378583991"/>
    <x v="1"/>
    <s v="Sweden"/>
    <x v="5"/>
    <x v="0"/>
    <s v="C"/>
    <x v="462"/>
    <d v="2018-11-25T00:00:00"/>
    <n v="271"/>
    <n v="421.89"/>
    <n v="364.69"/>
    <n v="114332.19"/>
    <n v="98830.99"/>
    <n v="15501.2"/>
  </r>
  <r>
    <n v="919434487"/>
    <x v="1"/>
    <s v="Estonia"/>
    <x v="11"/>
    <x v="1"/>
    <s v="H"/>
    <x v="3020"/>
    <d v="2011-04-29T00:00:00"/>
    <n v="9952"/>
    <n v="9.33"/>
    <n v="6.92"/>
    <n v="92852.160000000003"/>
    <n v="68867.839999999997"/>
    <n v="23984.32"/>
  </r>
  <r>
    <n v="475868785"/>
    <x v="1"/>
    <s v="Finland"/>
    <x v="5"/>
    <x v="0"/>
    <s v="H"/>
    <x v="2814"/>
    <d v="2015-11-15T00:00:00"/>
    <n v="9003"/>
    <n v="421.89"/>
    <n v="364.69"/>
    <n v="3798275.67"/>
    <n v="3283304.07"/>
    <n v="514971.6"/>
  </r>
  <r>
    <n v="690123212"/>
    <x v="1"/>
    <s v="Greece"/>
    <x v="2"/>
    <x v="0"/>
    <s v="L"/>
    <x v="1316"/>
    <d v="2019-12-20T00:00:00"/>
    <n v="1649"/>
    <n v="154.06"/>
    <n v="90.93"/>
    <n v="254044.94"/>
    <n v="149943.57"/>
    <n v="104101.37"/>
  </r>
  <r>
    <n v="574746596"/>
    <x v="4"/>
    <s v="Saint Kitts and Nevis "/>
    <x v="8"/>
    <x v="1"/>
    <s v="C"/>
    <x v="1555"/>
    <d v="2010-03-26T00:00:00"/>
    <n v="9145"/>
    <n v="152.58000000000001"/>
    <n v="97.44"/>
    <n v="1395344.1"/>
    <n v="891088.8"/>
    <n v="504255.3"/>
  </r>
  <r>
    <n v="562600266"/>
    <x v="1"/>
    <s v="Armenia"/>
    <x v="1"/>
    <x v="0"/>
    <s v="C"/>
    <x v="1395"/>
    <d v="2018-04-20T00:00:00"/>
    <n v="4776"/>
    <n v="47.45"/>
    <n v="31.79"/>
    <n v="226621.2"/>
    <n v="151829.04"/>
    <n v="74792.160000000003"/>
  </r>
  <r>
    <n v="256858050"/>
    <x v="0"/>
    <s v="Mauritius "/>
    <x v="7"/>
    <x v="0"/>
    <s v="L"/>
    <x v="1897"/>
    <d v="2015-03-23T00:00:00"/>
    <n v="8860"/>
    <n v="109.28"/>
    <n v="35.840000000000003"/>
    <n v="968220.8"/>
    <n v="317542.40000000002"/>
    <n v="650678.4"/>
  </r>
  <r>
    <n v="681006276"/>
    <x v="4"/>
    <s v="Saint Lucia"/>
    <x v="8"/>
    <x v="0"/>
    <s v="H"/>
    <x v="3021"/>
    <d v="2018-06-02T00:00:00"/>
    <n v="3745"/>
    <n v="152.58000000000001"/>
    <n v="97.44"/>
    <n v="571412.1"/>
    <n v="364912.8"/>
    <n v="206499.3"/>
  </r>
  <r>
    <n v="228843772"/>
    <x v="4"/>
    <s v="The Bahamas"/>
    <x v="11"/>
    <x v="1"/>
    <s v="L"/>
    <x v="1950"/>
    <d v="2020-08-30T00:00:00"/>
    <n v="8812"/>
    <n v="9.33"/>
    <n v="6.92"/>
    <n v="82215.960000000006"/>
    <n v="60979.040000000001"/>
    <n v="21236.92"/>
  </r>
  <r>
    <n v="514481866"/>
    <x v="2"/>
    <s v="Syria"/>
    <x v="0"/>
    <x v="0"/>
    <s v="M"/>
    <x v="968"/>
    <d v="2015-12-23T00:00:00"/>
    <n v="5472"/>
    <n v="651.21"/>
    <n v="524.96"/>
    <n v="3563421.12"/>
    <n v="2872581.12"/>
    <n v="690840"/>
  </r>
  <r>
    <n v="522344386"/>
    <x v="0"/>
    <s v="Lesotho"/>
    <x v="10"/>
    <x v="0"/>
    <s v="M"/>
    <x v="1980"/>
    <d v="2016-05-05T00:00:00"/>
    <n v="2166"/>
    <n v="437.2"/>
    <n v="263.33"/>
    <n v="946975.2"/>
    <n v="570372.78"/>
    <n v="376602.42"/>
  </r>
  <r>
    <n v="657167661"/>
    <x v="3"/>
    <s v="Uzbekistan"/>
    <x v="8"/>
    <x v="0"/>
    <s v="M"/>
    <x v="789"/>
    <d v="2020-12-10T00:00:00"/>
    <n v="9369"/>
    <n v="152.58000000000001"/>
    <n v="97.44"/>
    <n v="1429522.02"/>
    <n v="912915.36"/>
    <n v="516606.66"/>
  </r>
  <r>
    <n v="494000518"/>
    <x v="0"/>
    <s v="Botswana"/>
    <x v="4"/>
    <x v="0"/>
    <s v="C"/>
    <x v="2276"/>
    <d v="2017-01-29T00:00:00"/>
    <n v="4586"/>
    <n v="255.28"/>
    <n v="159.41999999999999"/>
    <n v="1170714.08"/>
    <n v="731100.12"/>
    <n v="439613.96"/>
  </r>
  <r>
    <n v="128204286"/>
    <x v="4"/>
    <s v="Jamaica"/>
    <x v="1"/>
    <x v="1"/>
    <s v="H"/>
    <x v="1048"/>
    <d v="2015-09-22T00:00:00"/>
    <n v="7352"/>
    <n v="47.45"/>
    <n v="31.79"/>
    <n v="348852.4"/>
    <n v="233720.08"/>
    <n v="115132.32"/>
  </r>
  <r>
    <n v="625452792"/>
    <x v="4"/>
    <s v="Saint Lucia"/>
    <x v="4"/>
    <x v="1"/>
    <s v="C"/>
    <x v="293"/>
    <d v="2020-02-15T00:00:00"/>
    <n v="4235"/>
    <n v="255.28"/>
    <n v="159.41999999999999"/>
    <n v="1081110.8"/>
    <n v="675143.7"/>
    <n v="405967.1"/>
  </r>
  <r>
    <n v="871732366"/>
    <x v="2"/>
    <s v="Turkey"/>
    <x v="2"/>
    <x v="1"/>
    <s v="L"/>
    <x v="1979"/>
    <d v="2014-02-22T00:00:00"/>
    <n v="3834"/>
    <n v="154.06"/>
    <n v="90.93"/>
    <n v="590666.04"/>
    <n v="348625.62"/>
    <n v="242040.42"/>
  </r>
  <r>
    <n v="723341834"/>
    <x v="1"/>
    <s v="Ireland"/>
    <x v="11"/>
    <x v="0"/>
    <s v="C"/>
    <x v="3022"/>
    <d v="2016-05-01T00:00:00"/>
    <n v="1778"/>
    <n v="9.33"/>
    <n v="6.92"/>
    <n v="16588.740000000002"/>
    <n v="12303.76"/>
    <n v="4284.9799999999996"/>
  </r>
  <r>
    <n v="556892526"/>
    <x v="0"/>
    <s v="Namibia"/>
    <x v="9"/>
    <x v="1"/>
    <s v="M"/>
    <x v="1978"/>
    <d v="2011-05-26T00:00:00"/>
    <n v="5729"/>
    <n v="81.73"/>
    <n v="56.67"/>
    <n v="468231.17"/>
    <n v="324662.43"/>
    <n v="143568.74"/>
  </r>
  <r>
    <n v="819308269"/>
    <x v="0"/>
    <s v="Malawi"/>
    <x v="5"/>
    <x v="0"/>
    <s v="C"/>
    <x v="3023"/>
    <d v="2017-03-20T00:00:00"/>
    <n v="378"/>
    <n v="421.89"/>
    <n v="364.69"/>
    <n v="159474.42000000001"/>
    <n v="137852.82"/>
    <n v="21621.599999999999"/>
  </r>
  <r>
    <n v="677825391"/>
    <x v="1"/>
    <s v="Latvia"/>
    <x v="7"/>
    <x v="1"/>
    <s v="C"/>
    <x v="3018"/>
    <d v="2011-05-03T00:00:00"/>
    <n v="2451"/>
    <n v="109.28"/>
    <n v="35.840000000000003"/>
    <n v="267845.28000000003"/>
    <n v="87843.839999999997"/>
    <n v="180001.44"/>
  </r>
  <r>
    <n v="269992721"/>
    <x v="3"/>
    <s v="Nepal"/>
    <x v="11"/>
    <x v="0"/>
    <s v="M"/>
    <x v="2936"/>
    <d v="2018-02-02T00:00:00"/>
    <n v="5701"/>
    <n v="9.33"/>
    <n v="6.92"/>
    <n v="53190.33"/>
    <n v="39450.92"/>
    <n v="13739.41"/>
  </r>
  <r>
    <n v="253671586"/>
    <x v="2"/>
    <s v="United Arab Emirates"/>
    <x v="7"/>
    <x v="1"/>
    <s v="H"/>
    <x v="981"/>
    <d v="2016-02-18T00:00:00"/>
    <n v="5914"/>
    <n v="109.28"/>
    <n v="35.840000000000003"/>
    <n v="646281.92000000004"/>
    <n v="211957.76000000001"/>
    <n v="434324.16"/>
  </r>
  <r>
    <n v="457035815"/>
    <x v="0"/>
    <s v="Botswana"/>
    <x v="8"/>
    <x v="1"/>
    <s v="L"/>
    <x v="1661"/>
    <d v="2012-07-26T00:00:00"/>
    <n v="5909"/>
    <n v="152.58000000000001"/>
    <n v="97.44"/>
    <n v="901595.22"/>
    <n v="575772.96"/>
    <n v="325822.26"/>
  </r>
  <r>
    <n v="328571736"/>
    <x v="5"/>
    <s v="Samoa "/>
    <x v="10"/>
    <x v="0"/>
    <s v="H"/>
    <x v="2648"/>
    <d v="2011-10-11T00:00:00"/>
    <n v="533"/>
    <n v="437.2"/>
    <n v="263.33"/>
    <n v="233027.6"/>
    <n v="140354.89000000001"/>
    <n v="92672.71"/>
  </r>
  <r>
    <n v="287078177"/>
    <x v="2"/>
    <s v="Oman"/>
    <x v="2"/>
    <x v="0"/>
    <s v="L"/>
    <x v="1553"/>
    <d v="2013-10-19T00:00:00"/>
    <n v="1667"/>
    <n v="154.06"/>
    <n v="90.93"/>
    <n v="256818.02"/>
    <n v="151580.31"/>
    <n v="105237.71"/>
  </r>
  <r>
    <n v="371666467"/>
    <x v="1"/>
    <s v="Denmark"/>
    <x v="5"/>
    <x v="0"/>
    <s v="M"/>
    <x v="118"/>
    <d v="2014-04-23T00:00:00"/>
    <n v="3222"/>
    <n v="421.89"/>
    <n v="364.69"/>
    <n v="1359329.58"/>
    <n v="1175031.18"/>
    <n v="184298.4"/>
  </r>
  <r>
    <n v="691760432"/>
    <x v="4"/>
    <s v="Trinidad and Tobago"/>
    <x v="2"/>
    <x v="1"/>
    <s v="H"/>
    <x v="718"/>
    <d v="2015-01-10T00:00:00"/>
    <n v="6139"/>
    <n v="154.06"/>
    <n v="90.93"/>
    <n v="945774.34"/>
    <n v="558219.27"/>
    <n v="387555.07"/>
  </r>
  <r>
    <n v="977096402"/>
    <x v="1"/>
    <s v="Kosovo"/>
    <x v="1"/>
    <x v="1"/>
    <s v="M"/>
    <x v="907"/>
    <d v="2010-04-12T00:00:00"/>
    <n v="3394"/>
    <n v="47.45"/>
    <n v="31.79"/>
    <n v="161045.29999999999"/>
    <n v="107895.26"/>
    <n v="53150.04"/>
  </r>
  <r>
    <n v="127723205"/>
    <x v="2"/>
    <s v="Azerbaijan"/>
    <x v="5"/>
    <x v="0"/>
    <s v="M"/>
    <x v="1583"/>
    <d v="2016-02-02T00:00:00"/>
    <n v="4989"/>
    <n v="421.89"/>
    <n v="364.69"/>
    <n v="2104809.21"/>
    <n v="1819438.41"/>
    <n v="285370.8"/>
  </r>
  <r>
    <n v="264002168"/>
    <x v="1"/>
    <s v="Norway"/>
    <x v="10"/>
    <x v="0"/>
    <s v="H"/>
    <x v="136"/>
    <d v="2013-03-03T00:00:00"/>
    <n v="2963"/>
    <n v="437.2"/>
    <n v="263.33"/>
    <n v="1295423.6000000001"/>
    <n v="780246.79"/>
    <n v="515176.81"/>
  </r>
  <r>
    <n v="876607120"/>
    <x v="2"/>
    <s v="Algeria"/>
    <x v="6"/>
    <x v="1"/>
    <s v="H"/>
    <x v="2584"/>
    <d v="2013-09-13T00:00:00"/>
    <n v="6382"/>
    <n v="205.7"/>
    <n v="117.11"/>
    <n v="1312777.3999999999"/>
    <n v="747396.02"/>
    <n v="565381.38"/>
  </r>
  <r>
    <n v="176524388"/>
    <x v="3"/>
    <s v="South Korea"/>
    <x v="6"/>
    <x v="1"/>
    <s v="C"/>
    <x v="2475"/>
    <d v="2013-07-02T00:00:00"/>
    <n v="6344"/>
    <n v="205.7"/>
    <n v="117.11"/>
    <n v="1304960.8"/>
    <n v="742945.84"/>
    <n v="562014.96"/>
  </r>
  <r>
    <n v="945052802"/>
    <x v="1"/>
    <s v="Cyprus"/>
    <x v="10"/>
    <x v="0"/>
    <s v="H"/>
    <x v="1093"/>
    <d v="2015-07-09T00:00:00"/>
    <n v="980"/>
    <n v="437.2"/>
    <n v="263.33"/>
    <n v="428456"/>
    <n v="258063.4"/>
    <n v="170392.6"/>
  </r>
  <r>
    <n v="183803689"/>
    <x v="3"/>
    <s v="Brunei"/>
    <x v="4"/>
    <x v="1"/>
    <s v="L"/>
    <x v="2926"/>
    <d v="2011-02-16T00:00:00"/>
    <n v="451"/>
    <n v="255.28"/>
    <n v="159.41999999999999"/>
    <n v="115131.28"/>
    <n v="71898.42"/>
    <n v="43232.86"/>
  </r>
  <r>
    <n v="364700877"/>
    <x v="4"/>
    <s v="Cuba"/>
    <x v="0"/>
    <x v="1"/>
    <s v="H"/>
    <x v="2787"/>
    <d v="2011-11-09T00:00:00"/>
    <n v="1949"/>
    <n v="651.21"/>
    <n v="524.96"/>
    <n v="1269208.29"/>
    <n v="1023147.04"/>
    <n v="246061.25"/>
  </r>
  <r>
    <n v="879980695"/>
    <x v="1"/>
    <s v="Hungary"/>
    <x v="4"/>
    <x v="1"/>
    <s v="M"/>
    <x v="3024"/>
    <d v="2015-04-21T00:00:00"/>
    <n v="4698"/>
    <n v="255.28"/>
    <n v="159.41999999999999"/>
    <n v="1199305.44"/>
    <n v="748955.16"/>
    <n v="450350.28"/>
  </r>
  <r>
    <n v="292191970"/>
    <x v="3"/>
    <s v="Taiwan"/>
    <x v="0"/>
    <x v="1"/>
    <s v="M"/>
    <x v="1862"/>
    <d v="2017-04-17T00:00:00"/>
    <n v="4952"/>
    <n v="651.21"/>
    <n v="524.96"/>
    <n v="3224791.92"/>
    <n v="2599601.92"/>
    <n v="625190"/>
  </r>
  <r>
    <n v="384196031"/>
    <x v="1"/>
    <s v="Monaco"/>
    <x v="6"/>
    <x v="0"/>
    <s v="C"/>
    <x v="3025"/>
    <d v="2017-04-16T00:00:00"/>
    <n v="998"/>
    <n v="205.7"/>
    <n v="117.11"/>
    <n v="205288.6"/>
    <n v="116875.78"/>
    <n v="88412.82"/>
  </r>
  <r>
    <n v="309166705"/>
    <x v="1"/>
    <s v="Finland"/>
    <x v="5"/>
    <x v="0"/>
    <s v="L"/>
    <x v="2367"/>
    <d v="2019-08-29T00:00:00"/>
    <n v="8153"/>
    <n v="421.89"/>
    <n v="364.69"/>
    <n v="3439669.17"/>
    <n v="2973317.57"/>
    <n v="466351.6"/>
  </r>
  <r>
    <n v="640590322"/>
    <x v="0"/>
    <s v="Ethiopia"/>
    <x v="8"/>
    <x v="0"/>
    <s v="H"/>
    <x v="763"/>
    <d v="2014-07-15T00:00:00"/>
    <n v="3766"/>
    <n v="152.58000000000001"/>
    <n v="97.44"/>
    <n v="574616.28"/>
    <n v="366959.04"/>
    <n v="207657.24"/>
  </r>
  <r>
    <n v="222265708"/>
    <x v="5"/>
    <s v="Marshall Islands"/>
    <x v="9"/>
    <x v="0"/>
    <s v="L"/>
    <x v="2602"/>
    <d v="2011-07-08T00:00:00"/>
    <n v="2217"/>
    <n v="81.73"/>
    <n v="56.67"/>
    <n v="181195.41"/>
    <n v="125637.39"/>
    <n v="55558.02"/>
  </r>
  <r>
    <n v="218304193"/>
    <x v="3"/>
    <s v="Taiwan"/>
    <x v="3"/>
    <x v="0"/>
    <s v="L"/>
    <x v="21"/>
    <d v="2011-11-21T00:00:00"/>
    <n v="9917"/>
    <n v="668.27"/>
    <n v="502.54"/>
    <n v="6627233.5899999999"/>
    <n v="4983689.18"/>
    <n v="1643544.41"/>
  </r>
  <r>
    <n v="963129603"/>
    <x v="0"/>
    <s v="Nigeria"/>
    <x v="5"/>
    <x v="1"/>
    <s v="H"/>
    <x v="405"/>
    <d v="2015-10-08T00:00:00"/>
    <n v="307"/>
    <n v="421.89"/>
    <n v="364.69"/>
    <n v="129520.23"/>
    <n v="111959.83"/>
    <n v="17560.400000000001"/>
  </r>
  <r>
    <n v="611478269"/>
    <x v="4"/>
    <s v="Dominica"/>
    <x v="8"/>
    <x v="0"/>
    <s v="H"/>
    <x v="1975"/>
    <d v="2014-05-14T00:00:00"/>
    <n v="8863"/>
    <n v="152.58000000000001"/>
    <n v="97.44"/>
    <n v="1352316.54"/>
    <n v="863610.72"/>
    <n v="488705.82"/>
  </r>
  <r>
    <n v="988399016"/>
    <x v="2"/>
    <s v="Morocco"/>
    <x v="7"/>
    <x v="0"/>
    <s v="L"/>
    <x v="1721"/>
    <d v="2013-01-13T00:00:00"/>
    <n v="8088"/>
    <n v="109.28"/>
    <n v="35.840000000000003"/>
    <n v="883856.64"/>
    <n v="289873.91999999998"/>
    <n v="593982.71999999997"/>
  </r>
  <r>
    <n v="839253175"/>
    <x v="1"/>
    <s v="Romania"/>
    <x v="6"/>
    <x v="0"/>
    <s v="H"/>
    <x v="3026"/>
    <d v="2012-10-11T00:00:00"/>
    <n v="2519"/>
    <n v="205.7"/>
    <n v="117.11"/>
    <n v="518158.3"/>
    <n v="295000.09000000003"/>
    <n v="223158.21"/>
  </r>
  <r>
    <n v="779714572"/>
    <x v="1"/>
    <s v="Serbia"/>
    <x v="3"/>
    <x v="0"/>
    <s v="M"/>
    <x v="2432"/>
    <d v="2019-10-08T00:00:00"/>
    <n v="3724"/>
    <n v="668.27"/>
    <n v="502.54"/>
    <n v="2488637.48"/>
    <n v="1871458.96"/>
    <n v="617178.52"/>
  </r>
  <r>
    <n v="145769536"/>
    <x v="1"/>
    <s v="Belgium"/>
    <x v="10"/>
    <x v="0"/>
    <s v="H"/>
    <x v="1906"/>
    <d v="2011-07-08T00:00:00"/>
    <n v="5300"/>
    <n v="437.2"/>
    <n v="263.33"/>
    <n v="2317160"/>
    <n v="1395649"/>
    <n v="921511"/>
  </r>
  <r>
    <n v="143716895"/>
    <x v="1"/>
    <s v="Denmark"/>
    <x v="11"/>
    <x v="0"/>
    <s v="L"/>
    <x v="1793"/>
    <d v="2019-06-16T00:00:00"/>
    <n v="7878"/>
    <n v="9.33"/>
    <n v="6.92"/>
    <n v="73501.740000000005"/>
    <n v="54515.76"/>
    <n v="18985.98"/>
  </r>
  <r>
    <n v="700167977"/>
    <x v="0"/>
    <s v="Swaziland"/>
    <x v="0"/>
    <x v="1"/>
    <s v="M"/>
    <x v="3"/>
    <d v="2012-02-10T00:00:00"/>
    <n v="4119"/>
    <n v="651.21"/>
    <n v="524.96"/>
    <n v="2682333.9900000002"/>
    <n v="2162310.2400000002"/>
    <n v="520023.75"/>
  </r>
  <r>
    <n v="912046611"/>
    <x v="0"/>
    <s v="Burkina Faso"/>
    <x v="11"/>
    <x v="0"/>
    <s v="L"/>
    <x v="3027"/>
    <d v="2011-12-23T00:00:00"/>
    <n v="3715"/>
    <n v="9.33"/>
    <n v="6.92"/>
    <n v="34660.949999999997"/>
    <n v="25707.8"/>
    <n v="8953.15"/>
  </r>
  <r>
    <n v="396589124"/>
    <x v="1"/>
    <s v="Austria"/>
    <x v="6"/>
    <x v="1"/>
    <s v="L"/>
    <x v="994"/>
    <d v="2019-05-21T00:00:00"/>
    <n v="8390"/>
    <n v="205.7"/>
    <n v="117.11"/>
    <n v="1725823"/>
    <n v="982552.9"/>
    <n v="743270.1"/>
  </r>
  <r>
    <n v="641344344"/>
    <x v="0"/>
    <s v="Central African Republic"/>
    <x v="11"/>
    <x v="1"/>
    <s v="M"/>
    <x v="1437"/>
    <d v="2014-12-19T00:00:00"/>
    <n v="6898"/>
    <n v="9.33"/>
    <n v="6.92"/>
    <n v="64358.34"/>
    <n v="47734.16"/>
    <n v="16624.18"/>
  </r>
  <r>
    <n v="954173600"/>
    <x v="0"/>
    <s v="Madagascar"/>
    <x v="4"/>
    <x v="1"/>
    <s v="L"/>
    <x v="2930"/>
    <d v="2012-05-04T00:00:00"/>
    <n v="27"/>
    <n v="255.28"/>
    <n v="159.41999999999999"/>
    <n v="6892.56"/>
    <n v="4304.34"/>
    <n v="2588.2199999999998"/>
  </r>
  <r>
    <n v="713250720"/>
    <x v="0"/>
    <s v="Namibia"/>
    <x v="5"/>
    <x v="0"/>
    <s v="C"/>
    <x v="3016"/>
    <d v="2016-08-04T00:00:00"/>
    <n v="5593"/>
    <n v="421.89"/>
    <n v="364.69"/>
    <n v="2359630.77"/>
    <n v="2039711.17"/>
    <n v="319919.59999999998"/>
  </r>
  <r>
    <n v="717062032"/>
    <x v="5"/>
    <s v="New Zealand"/>
    <x v="8"/>
    <x v="0"/>
    <s v="M"/>
    <x v="1599"/>
    <d v="2010-07-20T00:00:00"/>
    <n v="3445"/>
    <n v="152.58000000000001"/>
    <n v="97.44"/>
    <n v="525638.1"/>
    <n v="335680.8"/>
    <n v="189957.3"/>
  </r>
  <r>
    <n v="934406363"/>
    <x v="0"/>
    <s v="Djibouti"/>
    <x v="4"/>
    <x v="1"/>
    <s v="C"/>
    <x v="2103"/>
    <d v="2013-03-13T00:00:00"/>
    <n v="462"/>
    <n v="255.28"/>
    <n v="159.41999999999999"/>
    <n v="117939.36"/>
    <n v="73652.039999999994"/>
    <n v="44287.32"/>
  </r>
  <r>
    <n v="954395043"/>
    <x v="4"/>
    <s v="Dominica"/>
    <x v="1"/>
    <x v="0"/>
    <s v="M"/>
    <x v="2891"/>
    <d v="2011-06-09T00:00:00"/>
    <n v="5557"/>
    <n v="47.45"/>
    <n v="31.79"/>
    <n v="263679.65000000002"/>
    <n v="176657.03"/>
    <n v="87022.62"/>
  </r>
  <r>
    <n v="436451900"/>
    <x v="1"/>
    <s v="Finland"/>
    <x v="9"/>
    <x v="1"/>
    <s v="C"/>
    <x v="1628"/>
    <d v="2010-07-10T00:00:00"/>
    <n v="4671"/>
    <n v="81.73"/>
    <n v="56.67"/>
    <n v="381760.83"/>
    <n v="264705.57"/>
    <n v="117055.26"/>
  </r>
  <r>
    <n v="460313260"/>
    <x v="0"/>
    <s v="Democratic Republic of the Congo"/>
    <x v="9"/>
    <x v="1"/>
    <s v="M"/>
    <x v="3028"/>
    <d v="2017-03-10T00:00:00"/>
    <n v="5778"/>
    <n v="81.73"/>
    <n v="56.67"/>
    <n v="472235.94"/>
    <n v="327439.26"/>
    <n v="144796.68"/>
  </r>
  <r>
    <n v="376027953"/>
    <x v="0"/>
    <s v="Niger"/>
    <x v="7"/>
    <x v="0"/>
    <s v="L"/>
    <x v="1866"/>
    <d v="2013-06-03T00:00:00"/>
    <n v="3882"/>
    <n v="109.28"/>
    <n v="35.840000000000003"/>
    <n v="424224.96"/>
    <n v="139130.88"/>
    <n v="285094.08"/>
  </r>
  <r>
    <n v="953957307"/>
    <x v="0"/>
    <s v="Botswana"/>
    <x v="9"/>
    <x v="0"/>
    <s v="H"/>
    <x v="3029"/>
    <d v="2012-05-25T00:00:00"/>
    <n v="6021"/>
    <n v="81.73"/>
    <n v="56.67"/>
    <n v="492096.33"/>
    <n v="341210.07"/>
    <n v="150886.26"/>
  </r>
  <r>
    <n v="334775149"/>
    <x v="4"/>
    <s v="Nicaragua"/>
    <x v="3"/>
    <x v="1"/>
    <s v="C"/>
    <x v="1093"/>
    <d v="2015-07-07T00:00:00"/>
    <n v="6261"/>
    <n v="668.27"/>
    <n v="502.54"/>
    <n v="4184038.47"/>
    <n v="3146402.94"/>
    <n v="1037635.53"/>
  </r>
  <r>
    <n v="779467809"/>
    <x v="5"/>
    <s v="Solomon Islands"/>
    <x v="9"/>
    <x v="0"/>
    <s v="L"/>
    <x v="3030"/>
    <d v="2019-07-23T00:00:00"/>
    <n v="701"/>
    <n v="81.73"/>
    <n v="56.67"/>
    <n v="57292.73"/>
    <n v="39725.67"/>
    <n v="17567.060000000001"/>
  </r>
  <r>
    <n v="119334113"/>
    <x v="1"/>
    <s v="Lithuania"/>
    <x v="9"/>
    <x v="0"/>
    <s v="H"/>
    <x v="3031"/>
    <d v="2018-09-01T00:00:00"/>
    <n v="2471"/>
    <n v="81.73"/>
    <n v="56.67"/>
    <n v="201954.83"/>
    <n v="140031.57"/>
    <n v="61923.26"/>
  </r>
  <r>
    <n v="305985391"/>
    <x v="1"/>
    <s v="Poland"/>
    <x v="4"/>
    <x v="1"/>
    <s v="L"/>
    <x v="3032"/>
    <d v="2018-07-16T00:00:00"/>
    <n v="6732"/>
    <n v="255.28"/>
    <n v="159.41999999999999"/>
    <n v="1718544.96"/>
    <n v="1073215.44"/>
    <n v="645329.52"/>
  </r>
  <r>
    <n v="661345469"/>
    <x v="3"/>
    <s v="Myanmar"/>
    <x v="6"/>
    <x v="0"/>
    <s v="L"/>
    <x v="1567"/>
    <d v="2019-03-01T00:00:00"/>
    <n v="5676"/>
    <n v="205.7"/>
    <n v="117.11"/>
    <n v="1167553.2"/>
    <n v="664716.36"/>
    <n v="502836.84"/>
  </r>
  <r>
    <n v="127650678"/>
    <x v="3"/>
    <s v="Vietnam"/>
    <x v="4"/>
    <x v="1"/>
    <s v="M"/>
    <x v="988"/>
    <d v="2018-12-23T00:00:00"/>
    <n v="3527"/>
    <n v="255.28"/>
    <n v="159.41999999999999"/>
    <n v="900372.56"/>
    <n v="562274.34"/>
    <n v="338098.22"/>
  </r>
  <r>
    <n v="417449843"/>
    <x v="0"/>
    <s v="Senegal"/>
    <x v="8"/>
    <x v="1"/>
    <s v="C"/>
    <x v="185"/>
    <d v="2014-05-22T00:00:00"/>
    <n v="1540"/>
    <n v="152.58000000000001"/>
    <n v="97.44"/>
    <n v="234973.2"/>
    <n v="150057.60000000001"/>
    <n v="84915.6"/>
  </r>
  <r>
    <n v="163604295"/>
    <x v="1"/>
    <s v="France"/>
    <x v="5"/>
    <x v="1"/>
    <s v="H"/>
    <x v="2317"/>
    <d v="2015-10-03T00:00:00"/>
    <n v="3001"/>
    <n v="421.89"/>
    <n v="364.69"/>
    <n v="1266091.8899999999"/>
    <n v="1094434.69"/>
    <n v="171657.2"/>
  </r>
  <r>
    <n v="769287860"/>
    <x v="3"/>
    <s v="Turkmenistan"/>
    <x v="4"/>
    <x v="0"/>
    <s v="C"/>
    <x v="3033"/>
    <d v="2019-06-03T00:00:00"/>
    <n v="8228"/>
    <n v="255.28"/>
    <n v="159.41999999999999"/>
    <n v="2100443.84"/>
    <n v="1311707.76"/>
    <n v="788736.08"/>
  </r>
  <r>
    <n v="557986867"/>
    <x v="4"/>
    <s v="Haiti"/>
    <x v="6"/>
    <x v="0"/>
    <s v="L"/>
    <x v="1876"/>
    <d v="2014-05-05T00:00:00"/>
    <n v="9568"/>
    <n v="205.7"/>
    <n v="117.11"/>
    <n v="1968137.6"/>
    <n v="1120508.48"/>
    <n v="847629.12"/>
  </r>
  <r>
    <n v="623500144"/>
    <x v="4"/>
    <s v="Dominican Republic"/>
    <x v="3"/>
    <x v="0"/>
    <s v="M"/>
    <x v="5"/>
    <d v="2017-05-24T00:00:00"/>
    <n v="6403"/>
    <n v="668.27"/>
    <n v="502.54"/>
    <n v="4278932.8099999996"/>
    <n v="3217763.62"/>
    <n v="1061169.19"/>
  </r>
  <r>
    <n v="779939019"/>
    <x v="0"/>
    <s v="Ethiopia"/>
    <x v="11"/>
    <x v="1"/>
    <s v="M"/>
    <x v="1662"/>
    <d v="2010-03-04T00:00:00"/>
    <n v="143"/>
    <n v="9.33"/>
    <n v="6.92"/>
    <n v="1334.19"/>
    <n v="989.56"/>
    <n v="344.63"/>
  </r>
  <r>
    <n v="911727321"/>
    <x v="2"/>
    <s v="Bahrain"/>
    <x v="3"/>
    <x v="1"/>
    <s v="C"/>
    <x v="3034"/>
    <d v="2019-07-28T00:00:00"/>
    <n v="9230"/>
    <n v="668.27"/>
    <n v="502.54"/>
    <n v="6168132.0999999996"/>
    <n v="4638444.2"/>
    <n v="1529687.9"/>
  </r>
  <r>
    <n v="523601377"/>
    <x v="0"/>
    <s v="Malawi"/>
    <x v="10"/>
    <x v="0"/>
    <s v="H"/>
    <x v="3035"/>
    <d v="2016-08-17T00:00:00"/>
    <n v="4138"/>
    <n v="437.2"/>
    <n v="263.33"/>
    <n v="1809133.6"/>
    <n v="1089659.54"/>
    <n v="719474.06"/>
  </r>
  <r>
    <n v="990610015"/>
    <x v="3"/>
    <s v="Cambodia"/>
    <x v="2"/>
    <x v="0"/>
    <s v="H"/>
    <x v="57"/>
    <d v="2012-04-06T00:00:00"/>
    <n v="2372"/>
    <n v="154.06"/>
    <n v="90.93"/>
    <n v="365430.32"/>
    <n v="215685.96"/>
    <n v="149744.35999999999"/>
  </r>
  <r>
    <n v="608114564"/>
    <x v="3"/>
    <s v="Malaysia"/>
    <x v="9"/>
    <x v="1"/>
    <s v="L"/>
    <x v="3036"/>
    <d v="2014-10-30T00:00:00"/>
    <n v="3468"/>
    <n v="81.73"/>
    <n v="56.67"/>
    <n v="283439.64"/>
    <n v="196531.56"/>
    <n v="86908.08"/>
  </r>
  <r>
    <n v="441788852"/>
    <x v="4"/>
    <s v="Dominican Republic"/>
    <x v="10"/>
    <x v="0"/>
    <s v="C"/>
    <x v="332"/>
    <d v="2017-03-08T00:00:00"/>
    <n v="3994"/>
    <n v="437.2"/>
    <n v="263.33"/>
    <n v="1746176.8"/>
    <n v="1051740.02"/>
    <n v="694436.78"/>
  </r>
  <r>
    <n v="277619206"/>
    <x v="3"/>
    <s v="Sri Lanka"/>
    <x v="11"/>
    <x v="0"/>
    <s v="H"/>
    <x v="3037"/>
    <d v="2020-02-27T00:00:00"/>
    <n v="2547"/>
    <n v="9.33"/>
    <n v="6.92"/>
    <n v="23763.51"/>
    <n v="17625.240000000002"/>
    <n v="6138.27"/>
  </r>
  <r>
    <n v="871904456"/>
    <x v="6"/>
    <s v="United States of America"/>
    <x v="6"/>
    <x v="1"/>
    <s v="H"/>
    <x v="2673"/>
    <d v="2020-09-29T00:00:00"/>
    <n v="4759"/>
    <n v="205.7"/>
    <n v="117.11"/>
    <n v="978926.3"/>
    <n v="557326.49"/>
    <n v="421599.81"/>
  </r>
  <r>
    <n v="801255929"/>
    <x v="0"/>
    <s v="Republic of the Congo"/>
    <x v="9"/>
    <x v="0"/>
    <s v="H"/>
    <x v="2644"/>
    <d v="2015-09-30T00:00:00"/>
    <n v="8290"/>
    <n v="81.73"/>
    <n v="56.67"/>
    <n v="677541.7"/>
    <n v="469794.3"/>
    <n v="207747.4"/>
  </r>
  <r>
    <n v="512597453"/>
    <x v="0"/>
    <s v="Mauritius "/>
    <x v="1"/>
    <x v="0"/>
    <s v="M"/>
    <x v="2077"/>
    <d v="2011-12-28T00:00:00"/>
    <n v="7832"/>
    <n v="47.45"/>
    <n v="31.79"/>
    <n v="371628.4"/>
    <n v="248979.28"/>
    <n v="122649.12"/>
  </r>
  <r>
    <n v="973165357"/>
    <x v="5"/>
    <s v="Marshall Islands"/>
    <x v="7"/>
    <x v="1"/>
    <s v="C"/>
    <x v="3038"/>
    <d v="2017-03-22T00:00:00"/>
    <n v="110"/>
    <n v="109.28"/>
    <n v="35.840000000000003"/>
    <n v="12020.8"/>
    <n v="3942.4"/>
    <n v="8078.4"/>
  </r>
  <r>
    <n v="520508468"/>
    <x v="4"/>
    <s v="Costa Rica"/>
    <x v="6"/>
    <x v="1"/>
    <s v="H"/>
    <x v="73"/>
    <d v="2013-11-23T00:00:00"/>
    <n v="8877"/>
    <n v="205.7"/>
    <n v="117.11"/>
    <n v="1825998.9"/>
    <n v="1039585.47"/>
    <n v="786413.43"/>
  </r>
  <r>
    <n v="712488114"/>
    <x v="3"/>
    <s v="Myanmar"/>
    <x v="9"/>
    <x v="0"/>
    <s v="M"/>
    <x v="21"/>
    <d v="2011-11-26T00:00:00"/>
    <n v="9921"/>
    <n v="81.73"/>
    <n v="56.67"/>
    <n v="810843.33"/>
    <n v="562223.06999999995"/>
    <n v="248620.26"/>
  </r>
  <r>
    <n v="477278125"/>
    <x v="2"/>
    <s v="Tunisia "/>
    <x v="1"/>
    <x v="1"/>
    <s v="L"/>
    <x v="2928"/>
    <d v="2018-05-06T00:00:00"/>
    <n v="6058"/>
    <n v="47.45"/>
    <n v="31.79"/>
    <n v="287452.09999999998"/>
    <n v="192583.82"/>
    <n v="94868.28"/>
  </r>
  <r>
    <n v="163364827"/>
    <x v="0"/>
    <s v="Comoros"/>
    <x v="7"/>
    <x v="1"/>
    <s v="C"/>
    <x v="518"/>
    <d v="2016-06-01T00:00:00"/>
    <n v="2138"/>
    <n v="109.28"/>
    <n v="35.840000000000003"/>
    <n v="233640.64"/>
    <n v="76625.919999999998"/>
    <n v="157014.72"/>
  </r>
  <r>
    <n v="189547049"/>
    <x v="1"/>
    <s v="Ukraine"/>
    <x v="9"/>
    <x v="1"/>
    <s v="H"/>
    <x v="984"/>
    <d v="2018-03-21T00:00:00"/>
    <n v="39"/>
    <n v="81.73"/>
    <n v="56.67"/>
    <n v="3187.47"/>
    <n v="2210.13"/>
    <n v="977.34"/>
  </r>
  <r>
    <n v="594936120"/>
    <x v="4"/>
    <s v="Grenada"/>
    <x v="3"/>
    <x v="1"/>
    <s v="L"/>
    <x v="2946"/>
    <d v="2019-10-09T00:00:00"/>
    <n v="3674"/>
    <n v="668.27"/>
    <n v="502.54"/>
    <n v="2455223.98"/>
    <n v="1846331.96"/>
    <n v="608892.02"/>
  </r>
  <r>
    <n v="588955867"/>
    <x v="1"/>
    <s v="Belgium"/>
    <x v="9"/>
    <x v="0"/>
    <s v="M"/>
    <x v="3039"/>
    <d v="2019-02-26T00:00:00"/>
    <n v="3984"/>
    <n v="81.73"/>
    <n v="56.67"/>
    <n v="325612.32"/>
    <n v="225773.28"/>
    <n v="99839.039999999994"/>
  </r>
  <r>
    <n v="801342618"/>
    <x v="0"/>
    <s v="Mauritius "/>
    <x v="5"/>
    <x v="1"/>
    <s v="L"/>
    <x v="3040"/>
    <d v="2018-04-29T00:00:00"/>
    <n v="3943"/>
    <n v="421.89"/>
    <n v="364.69"/>
    <n v="1663512.27"/>
    <n v="1437972.67"/>
    <n v="225539.6"/>
  </r>
  <r>
    <n v="132145202"/>
    <x v="0"/>
    <s v="Guinea-Bissau"/>
    <x v="7"/>
    <x v="1"/>
    <s v="L"/>
    <x v="459"/>
    <d v="2019-03-28T00:00:00"/>
    <n v="3557"/>
    <n v="109.28"/>
    <n v="35.840000000000003"/>
    <n v="388708.96"/>
    <n v="127482.88"/>
    <n v="261226.08"/>
  </r>
  <r>
    <n v="701724946"/>
    <x v="0"/>
    <s v="Angola"/>
    <x v="10"/>
    <x v="0"/>
    <s v="H"/>
    <x v="956"/>
    <d v="2012-03-06T00:00:00"/>
    <n v="4860"/>
    <n v="437.2"/>
    <n v="263.33"/>
    <n v="2124792"/>
    <n v="1279783.8"/>
    <n v="845008.2"/>
  </r>
  <r>
    <n v="200755679"/>
    <x v="1"/>
    <s v="Hungary"/>
    <x v="6"/>
    <x v="1"/>
    <s v="H"/>
    <x v="2925"/>
    <d v="2010-12-31T00:00:00"/>
    <n v="6922"/>
    <n v="205.7"/>
    <n v="117.11"/>
    <n v="1423855.4"/>
    <n v="810635.42"/>
    <n v="613219.98"/>
  </r>
  <r>
    <n v="440223729"/>
    <x v="0"/>
    <s v="Botswana"/>
    <x v="2"/>
    <x v="1"/>
    <s v="C"/>
    <x v="1331"/>
    <d v="2011-11-21T00:00:00"/>
    <n v="839"/>
    <n v="154.06"/>
    <n v="90.93"/>
    <n v="129256.34"/>
    <n v="76290.27"/>
    <n v="52966.07"/>
  </r>
  <r>
    <n v="601427924"/>
    <x v="0"/>
    <s v="Gabon"/>
    <x v="8"/>
    <x v="0"/>
    <s v="H"/>
    <x v="3041"/>
    <d v="2019-05-16T00:00:00"/>
    <n v="4743"/>
    <n v="152.58000000000001"/>
    <n v="97.44"/>
    <n v="723686.94"/>
    <n v="462157.92"/>
    <n v="261529.02"/>
  </r>
  <r>
    <n v="385979592"/>
    <x v="0"/>
    <s v="Benin"/>
    <x v="11"/>
    <x v="1"/>
    <s v="C"/>
    <x v="2098"/>
    <d v="2011-06-10T00:00:00"/>
    <n v="8794"/>
    <n v="9.33"/>
    <n v="6.92"/>
    <n v="82048.02"/>
    <n v="60854.48"/>
    <n v="21193.54"/>
  </r>
  <r>
    <n v="465802562"/>
    <x v="0"/>
    <s v="Seychelles "/>
    <x v="9"/>
    <x v="0"/>
    <s v="M"/>
    <x v="1321"/>
    <d v="2012-12-16T00:00:00"/>
    <n v="184"/>
    <n v="81.73"/>
    <n v="56.67"/>
    <n v="15038.32"/>
    <n v="10427.280000000001"/>
    <n v="4611.04"/>
  </r>
  <r>
    <n v="233133161"/>
    <x v="0"/>
    <s v="Burundi"/>
    <x v="11"/>
    <x v="0"/>
    <s v="L"/>
    <x v="3042"/>
    <d v="2019-03-29T00:00:00"/>
    <n v="8138"/>
    <n v="9.33"/>
    <n v="6.92"/>
    <n v="75927.539999999994"/>
    <n v="56314.96"/>
    <n v="19612.580000000002"/>
  </r>
  <r>
    <n v="950520217"/>
    <x v="0"/>
    <s v="Seychelles "/>
    <x v="4"/>
    <x v="1"/>
    <s v="C"/>
    <x v="2691"/>
    <d v="2016-02-01T00:00:00"/>
    <n v="8910"/>
    <n v="255.28"/>
    <n v="159.41999999999999"/>
    <n v="2274544.7999999998"/>
    <n v="1420432.2"/>
    <n v="854112.6"/>
  </r>
  <r>
    <n v="800825059"/>
    <x v="3"/>
    <s v="India"/>
    <x v="10"/>
    <x v="1"/>
    <s v="L"/>
    <x v="218"/>
    <d v="2013-04-12T00:00:00"/>
    <n v="786"/>
    <n v="437.2"/>
    <n v="263.33"/>
    <n v="343639.2"/>
    <n v="206977.38"/>
    <n v="136661.82"/>
  </r>
  <r>
    <n v="737221515"/>
    <x v="2"/>
    <s v="Israel"/>
    <x v="2"/>
    <x v="1"/>
    <s v="L"/>
    <x v="2570"/>
    <d v="2015-06-18T00:00:00"/>
    <n v="9084"/>
    <n v="154.06"/>
    <n v="90.93"/>
    <n v="1399481.04"/>
    <n v="826008.12"/>
    <n v="573472.92000000004"/>
  </r>
  <r>
    <n v="433195912"/>
    <x v="2"/>
    <s v="Tunisia "/>
    <x v="3"/>
    <x v="1"/>
    <s v="M"/>
    <x v="1723"/>
    <d v="2011-12-23T00:00:00"/>
    <n v="1152"/>
    <n v="668.27"/>
    <n v="502.54"/>
    <n v="769847.04"/>
    <n v="578926.07999999996"/>
    <n v="190920.95999999999"/>
  </r>
  <r>
    <n v="532547080"/>
    <x v="1"/>
    <s v="Switzerland"/>
    <x v="9"/>
    <x v="0"/>
    <s v="H"/>
    <x v="2525"/>
    <d v="2016-09-06T00:00:00"/>
    <n v="1370"/>
    <n v="81.73"/>
    <n v="56.67"/>
    <n v="111970.1"/>
    <n v="77637.899999999994"/>
    <n v="34332.199999999997"/>
  </r>
  <r>
    <n v="399386346"/>
    <x v="2"/>
    <s v="Afghanistan"/>
    <x v="10"/>
    <x v="0"/>
    <s v="M"/>
    <x v="2788"/>
    <d v="2019-03-17T00:00:00"/>
    <n v="6150"/>
    <n v="437.2"/>
    <n v="263.33"/>
    <n v="2688780"/>
    <n v="1619479.5"/>
    <n v="1069300.5"/>
  </r>
  <r>
    <n v="368137538"/>
    <x v="0"/>
    <s v="Gabon"/>
    <x v="9"/>
    <x v="1"/>
    <s v="M"/>
    <x v="3043"/>
    <d v="2015-04-15T00:00:00"/>
    <n v="8933"/>
    <n v="81.73"/>
    <n v="56.67"/>
    <n v="730094.09"/>
    <n v="506233.11"/>
    <n v="223860.98"/>
  </r>
  <r>
    <n v="393536984"/>
    <x v="0"/>
    <s v="Kenya"/>
    <x v="7"/>
    <x v="0"/>
    <s v="L"/>
    <x v="1389"/>
    <d v="2012-01-30T00:00:00"/>
    <n v="5194"/>
    <n v="109.28"/>
    <n v="35.840000000000003"/>
    <n v="567600.31999999995"/>
    <n v="186152.95999999999"/>
    <n v="381447.36"/>
  </r>
  <r>
    <n v="500633513"/>
    <x v="3"/>
    <s v="Nepal"/>
    <x v="7"/>
    <x v="0"/>
    <s v="L"/>
    <x v="920"/>
    <d v="2018-09-05T00:00:00"/>
    <n v="7437"/>
    <n v="109.28"/>
    <n v="35.840000000000003"/>
    <n v="812715.36"/>
    <n v="266542.08000000002"/>
    <n v="546173.28"/>
  </r>
  <r>
    <n v="334788453"/>
    <x v="1"/>
    <s v="Montenegro"/>
    <x v="2"/>
    <x v="0"/>
    <s v="L"/>
    <x v="1617"/>
    <d v="2020-11-28T00:00:00"/>
    <n v="198"/>
    <n v="154.06"/>
    <n v="90.93"/>
    <n v="30503.88"/>
    <n v="18004.14"/>
    <n v="12499.74"/>
  </r>
  <r>
    <n v="511675631"/>
    <x v="5"/>
    <s v="New Zealand"/>
    <x v="5"/>
    <x v="1"/>
    <s v="M"/>
    <x v="3044"/>
    <d v="2010-04-13T00:00:00"/>
    <n v="5045"/>
    <n v="421.89"/>
    <n v="364.69"/>
    <n v="2128435.0499999998"/>
    <n v="1839861.05"/>
    <n v="288574"/>
  </r>
  <r>
    <n v="367281377"/>
    <x v="0"/>
    <s v="Burundi"/>
    <x v="3"/>
    <x v="1"/>
    <s v="L"/>
    <x v="267"/>
    <d v="2011-01-05T00:00:00"/>
    <n v="5576"/>
    <n v="668.27"/>
    <n v="502.54"/>
    <n v="3726273.52"/>
    <n v="2802163.04"/>
    <n v="924110.48"/>
  </r>
  <r>
    <n v="207904517"/>
    <x v="3"/>
    <s v="India"/>
    <x v="3"/>
    <x v="0"/>
    <s v="M"/>
    <x v="1975"/>
    <d v="2014-05-20T00:00:00"/>
    <n v="2422"/>
    <n v="668.27"/>
    <n v="502.54"/>
    <n v="1618549.94"/>
    <n v="1217151.8799999999"/>
    <n v="401398.06"/>
  </r>
  <r>
    <n v="860156381"/>
    <x v="1"/>
    <s v="Bosnia and Herzegovina"/>
    <x v="6"/>
    <x v="0"/>
    <s v="C"/>
    <x v="3045"/>
    <d v="2017-03-18T00:00:00"/>
    <n v="8242"/>
    <n v="205.7"/>
    <n v="117.11"/>
    <n v="1695379.4"/>
    <n v="965220.62"/>
    <n v="730158.78"/>
  </r>
  <r>
    <n v="520960795"/>
    <x v="2"/>
    <s v="Pakistan"/>
    <x v="11"/>
    <x v="1"/>
    <s v="L"/>
    <x v="3046"/>
    <d v="2013-05-01T00:00:00"/>
    <n v="2731"/>
    <n v="9.33"/>
    <n v="6.92"/>
    <n v="25480.23"/>
    <n v="18898.52"/>
    <n v="6581.71"/>
  </r>
  <r>
    <n v="607554090"/>
    <x v="1"/>
    <s v="Greece"/>
    <x v="3"/>
    <x v="1"/>
    <s v="M"/>
    <x v="183"/>
    <d v="2017-12-13T00:00:00"/>
    <n v="7611"/>
    <n v="668.27"/>
    <n v="502.54"/>
    <n v="5086202.97"/>
    <n v="3824831.94"/>
    <n v="1261371.03"/>
  </r>
  <r>
    <n v="807485091"/>
    <x v="0"/>
    <s v="Republic of the Congo"/>
    <x v="3"/>
    <x v="1"/>
    <s v="L"/>
    <x v="2441"/>
    <d v="2020-03-07T00:00:00"/>
    <n v="1637"/>
    <n v="668.27"/>
    <n v="502.54"/>
    <n v="1093957.99"/>
    <n v="822657.98"/>
    <n v="271300.01"/>
  </r>
  <r>
    <n v="428615128"/>
    <x v="2"/>
    <s v="Algeria"/>
    <x v="0"/>
    <x v="1"/>
    <s v="L"/>
    <x v="124"/>
    <d v="2011-07-16T00:00:00"/>
    <n v="5596"/>
    <n v="651.21"/>
    <n v="524.96"/>
    <n v="3644171.16"/>
    <n v="2937676.16"/>
    <n v="706495"/>
  </r>
  <r>
    <n v="649118030"/>
    <x v="5"/>
    <s v="Kiribati"/>
    <x v="10"/>
    <x v="0"/>
    <s v="M"/>
    <x v="1521"/>
    <d v="2019-05-10T00:00:00"/>
    <n v="7305"/>
    <n v="437.2"/>
    <n v="263.33"/>
    <n v="3193746"/>
    <n v="1923625.65"/>
    <n v="1270120.3500000001"/>
  </r>
  <r>
    <n v="467480123"/>
    <x v="2"/>
    <s v="Qatar"/>
    <x v="4"/>
    <x v="1"/>
    <s v="C"/>
    <x v="975"/>
    <d v="2012-10-31T00:00:00"/>
    <n v="6612"/>
    <n v="255.28"/>
    <n v="159.41999999999999"/>
    <n v="1687911.36"/>
    <n v="1054085.04"/>
    <n v="633826.31999999995"/>
  </r>
  <r>
    <n v="752500236"/>
    <x v="4"/>
    <s v="Barbados"/>
    <x v="8"/>
    <x v="0"/>
    <s v="H"/>
    <x v="1167"/>
    <d v="2019-08-31T00:00:00"/>
    <n v="397"/>
    <n v="152.58000000000001"/>
    <n v="97.44"/>
    <n v="60574.26"/>
    <n v="38683.68"/>
    <n v="21890.58"/>
  </r>
  <r>
    <n v="193289697"/>
    <x v="1"/>
    <s v="Italy"/>
    <x v="3"/>
    <x v="1"/>
    <s v="M"/>
    <x v="3047"/>
    <d v="2019-12-03T00:00:00"/>
    <n v="7571"/>
    <n v="668.27"/>
    <n v="502.54"/>
    <n v="5059472.17"/>
    <n v="3804730.34"/>
    <n v="1254741.83"/>
  </r>
  <r>
    <n v="249272334"/>
    <x v="1"/>
    <s v="United Kingdom"/>
    <x v="0"/>
    <x v="0"/>
    <s v="L"/>
    <x v="72"/>
    <d v="2014-08-06T00:00:00"/>
    <n v="4078"/>
    <n v="651.21"/>
    <n v="524.96"/>
    <n v="2655634.38"/>
    <n v="2140786.88"/>
    <n v="514847.5"/>
  </r>
  <r>
    <n v="200184476"/>
    <x v="0"/>
    <s v="Burundi"/>
    <x v="7"/>
    <x v="0"/>
    <s v="H"/>
    <x v="3048"/>
    <d v="2016-12-14T00:00:00"/>
    <n v="7890"/>
    <n v="109.28"/>
    <n v="35.840000000000003"/>
    <n v="862219.2"/>
    <n v="282777.59999999998"/>
    <n v="579441.6"/>
  </r>
  <r>
    <n v="296074950"/>
    <x v="5"/>
    <s v="Solomon Islands"/>
    <x v="5"/>
    <x v="1"/>
    <s v="M"/>
    <x v="140"/>
    <d v="2020-06-08T00:00:00"/>
    <n v="4012"/>
    <n v="421.89"/>
    <n v="364.69"/>
    <n v="1692622.68"/>
    <n v="1463136.28"/>
    <n v="229486.4"/>
  </r>
  <r>
    <n v="407305085"/>
    <x v="1"/>
    <s v="Luxembourg"/>
    <x v="6"/>
    <x v="1"/>
    <s v="L"/>
    <x v="968"/>
    <d v="2015-12-21T00:00:00"/>
    <n v="9481"/>
    <n v="205.7"/>
    <n v="117.11"/>
    <n v="1950241.7"/>
    <n v="1110319.9099999999"/>
    <n v="839921.79"/>
  </r>
  <r>
    <n v="474548709"/>
    <x v="1"/>
    <s v="Hungary"/>
    <x v="11"/>
    <x v="1"/>
    <s v="M"/>
    <x v="3049"/>
    <d v="2019-11-06T00:00:00"/>
    <n v="8363"/>
    <n v="9.33"/>
    <n v="6.92"/>
    <n v="78026.789999999994"/>
    <n v="57871.96"/>
    <n v="20154.830000000002"/>
  </r>
  <r>
    <n v="958792150"/>
    <x v="3"/>
    <s v="Turkmenistan"/>
    <x v="2"/>
    <x v="1"/>
    <s v="M"/>
    <x v="2484"/>
    <d v="2012-03-27T00:00:00"/>
    <n v="6758"/>
    <n v="154.06"/>
    <n v="90.93"/>
    <n v="1041137.48"/>
    <n v="614504.93999999994"/>
    <n v="426632.54"/>
  </r>
  <r>
    <n v="591334235"/>
    <x v="1"/>
    <s v="Hungary"/>
    <x v="8"/>
    <x v="1"/>
    <s v="C"/>
    <x v="680"/>
    <d v="2011-02-06T00:00:00"/>
    <n v="7796"/>
    <n v="152.58000000000001"/>
    <n v="97.44"/>
    <n v="1189513.68"/>
    <n v="759642.24"/>
    <n v="429871.44"/>
  </r>
  <r>
    <n v="423786294"/>
    <x v="4"/>
    <s v="Saint Kitts and Nevis "/>
    <x v="1"/>
    <x v="0"/>
    <s v="M"/>
    <x v="2148"/>
    <d v="2015-04-02T00:00:00"/>
    <n v="6637"/>
    <n v="47.45"/>
    <n v="31.79"/>
    <n v="314925.65000000002"/>
    <n v="210990.23"/>
    <n v="103935.42"/>
  </r>
  <r>
    <n v="678072154"/>
    <x v="0"/>
    <s v="Togo"/>
    <x v="1"/>
    <x v="1"/>
    <s v="L"/>
    <x v="2889"/>
    <d v="2019-09-07T00:00:00"/>
    <n v="5473"/>
    <n v="47.45"/>
    <n v="31.79"/>
    <n v="259693.85"/>
    <n v="173986.67"/>
    <n v="85707.18"/>
  </r>
  <r>
    <n v="296428143"/>
    <x v="5"/>
    <s v="Tonga"/>
    <x v="8"/>
    <x v="0"/>
    <s v="M"/>
    <x v="1376"/>
    <d v="2020-06-22T00:00:00"/>
    <n v="8530"/>
    <n v="152.58000000000001"/>
    <n v="97.44"/>
    <n v="1301507.3999999999"/>
    <n v="831163.2"/>
    <n v="470344.2"/>
  </r>
  <r>
    <n v="991403090"/>
    <x v="3"/>
    <s v="Uzbekistan"/>
    <x v="4"/>
    <x v="0"/>
    <s v="C"/>
    <x v="3050"/>
    <d v="2018-12-03T00:00:00"/>
    <n v="7060"/>
    <n v="255.28"/>
    <n v="159.41999999999999"/>
    <n v="1802276.8"/>
    <n v="1125505.2"/>
    <n v="676771.6"/>
  </r>
  <r>
    <n v="495858323"/>
    <x v="1"/>
    <s v="Russia"/>
    <x v="10"/>
    <x v="1"/>
    <s v="M"/>
    <x v="1786"/>
    <d v="2019-07-16T00:00:00"/>
    <n v="4352"/>
    <n v="437.2"/>
    <n v="263.33"/>
    <n v="1902694.3999999999"/>
    <n v="1146012.1599999999"/>
    <n v="756682.23999999999"/>
  </r>
  <r>
    <n v="212967669"/>
    <x v="1"/>
    <s v="Switzerland"/>
    <x v="5"/>
    <x v="1"/>
    <s v="M"/>
    <x v="560"/>
    <d v="2015-09-20T00:00:00"/>
    <n v="721"/>
    <n v="421.89"/>
    <n v="364.69"/>
    <n v="304182.69"/>
    <n v="262941.49"/>
    <n v="41241.199999999997"/>
  </r>
  <r>
    <n v="266217458"/>
    <x v="4"/>
    <s v="Saint Vincent and the Grenadines"/>
    <x v="9"/>
    <x v="0"/>
    <s v="M"/>
    <x v="1501"/>
    <d v="2017-08-07T00:00:00"/>
    <n v="8517"/>
    <n v="81.73"/>
    <n v="56.67"/>
    <n v="696094.41"/>
    <n v="482658.39"/>
    <n v="213436.02"/>
  </r>
  <r>
    <n v="849406516"/>
    <x v="0"/>
    <s v="Cameroon"/>
    <x v="2"/>
    <x v="0"/>
    <s v="L"/>
    <x v="293"/>
    <d v="2020-02-20T00:00:00"/>
    <n v="7119"/>
    <n v="154.06"/>
    <n v="90.93"/>
    <n v="1096753.1399999999"/>
    <n v="647330.67000000004"/>
    <n v="449422.47"/>
  </r>
  <r>
    <n v="876646173"/>
    <x v="1"/>
    <s v="Croatia"/>
    <x v="2"/>
    <x v="1"/>
    <s v="C"/>
    <x v="2994"/>
    <d v="2019-07-23T00:00:00"/>
    <n v="7938"/>
    <n v="154.06"/>
    <n v="90.93"/>
    <n v="1222928.28"/>
    <n v="721802.34"/>
    <n v="501125.94"/>
  </r>
  <r>
    <n v="232360255"/>
    <x v="4"/>
    <s v="Guatemala"/>
    <x v="2"/>
    <x v="1"/>
    <s v="L"/>
    <x v="3051"/>
    <d v="2016-01-04T00:00:00"/>
    <n v="9418"/>
    <n v="154.06"/>
    <n v="90.93"/>
    <n v="1450937.08"/>
    <n v="856378.74"/>
    <n v="594558.34"/>
  </r>
  <r>
    <n v="221285092"/>
    <x v="1"/>
    <s v="Vatican City"/>
    <x v="3"/>
    <x v="0"/>
    <s v="M"/>
    <x v="3052"/>
    <d v="2018-02-06T00:00:00"/>
    <n v="2031"/>
    <n v="668.27"/>
    <n v="502.54"/>
    <n v="1357256.37"/>
    <n v="1020658.74"/>
    <n v="336597.63"/>
  </r>
  <r>
    <n v="418469512"/>
    <x v="1"/>
    <s v="Monaco"/>
    <x v="1"/>
    <x v="0"/>
    <s v="L"/>
    <x v="1988"/>
    <d v="2015-07-07T00:00:00"/>
    <n v="3283"/>
    <n v="47.45"/>
    <n v="31.79"/>
    <n v="155778.35"/>
    <n v="104366.57"/>
    <n v="51411.78"/>
  </r>
  <r>
    <n v="919274842"/>
    <x v="4"/>
    <s v="Cuba"/>
    <x v="0"/>
    <x v="0"/>
    <s v="L"/>
    <x v="150"/>
    <d v="2014-08-01T00:00:00"/>
    <n v="2709"/>
    <n v="651.21"/>
    <n v="524.96"/>
    <n v="1764127.89"/>
    <n v="1422116.64"/>
    <n v="342011.25"/>
  </r>
  <r>
    <n v="989374911"/>
    <x v="4"/>
    <s v="El Salvador"/>
    <x v="9"/>
    <x v="0"/>
    <s v="M"/>
    <x v="2782"/>
    <d v="2012-11-27T00:00:00"/>
    <n v="6877"/>
    <n v="81.73"/>
    <n v="56.67"/>
    <n v="562057.21"/>
    <n v="389719.59"/>
    <n v="172337.62"/>
  </r>
  <r>
    <n v="414756047"/>
    <x v="3"/>
    <s v="China"/>
    <x v="2"/>
    <x v="1"/>
    <s v="H"/>
    <x v="1385"/>
    <d v="2014-10-10T00:00:00"/>
    <n v="4386"/>
    <n v="154.06"/>
    <n v="90.93"/>
    <n v="675707.16"/>
    <n v="398818.98"/>
    <n v="276888.18"/>
  </r>
  <r>
    <n v="851717078"/>
    <x v="0"/>
    <s v="Guinea-Bissau"/>
    <x v="6"/>
    <x v="0"/>
    <s v="L"/>
    <x v="1307"/>
    <d v="2017-11-16T00:00:00"/>
    <n v="865"/>
    <n v="205.7"/>
    <n v="117.11"/>
    <n v="177930.5"/>
    <n v="101300.15"/>
    <n v="76630.350000000006"/>
  </r>
  <r>
    <n v="876869332"/>
    <x v="0"/>
    <s v="Benin"/>
    <x v="7"/>
    <x v="1"/>
    <s v="H"/>
    <x v="2784"/>
    <d v="2014-01-22T00:00:00"/>
    <n v="3976"/>
    <n v="109.28"/>
    <n v="35.840000000000003"/>
    <n v="434497.28000000003"/>
    <n v="142499.84"/>
    <n v="291997.44"/>
  </r>
  <r>
    <n v="937136638"/>
    <x v="0"/>
    <s v="Tanzania"/>
    <x v="0"/>
    <x v="0"/>
    <s v="C"/>
    <x v="1699"/>
    <d v="2011-11-04T00:00:00"/>
    <n v="8411"/>
    <n v="651.21"/>
    <n v="524.96"/>
    <n v="5477327.3099999996"/>
    <n v="4415438.5599999996"/>
    <n v="1061888.75"/>
  </r>
  <r>
    <n v="199755322"/>
    <x v="6"/>
    <s v="United States of America"/>
    <x v="1"/>
    <x v="0"/>
    <s v="H"/>
    <x v="1869"/>
    <d v="2014-01-20T00:00:00"/>
    <n v="894"/>
    <n v="47.45"/>
    <n v="31.79"/>
    <n v="42420.3"/>
    <n v="28420.26"/>
    <n v="14000.04"/>
  </r>
  <r>
    <n v="602274215"/>
    <x v="3"/>
    <s v="Tajikistan"/>
    <x v="6"/>
    <x v="1"/>
    <s v="C"/>
    <x v="2550"/>
    <d v="2010-08-13T00:00:00"/>
    <n v="5179"/>
    <n v="205.7"/>
    <n v="117.11"/>
    <n v="1065320.3"/>
    <n v="606512.68999999994"/>
    <n v="458807.61"/>
  </r>
  <r>
    <n v="102554643"/>
    <x v="5"/>
    <s v="Solomon Islands"/>
    <x v="9"/>
    <x v="0"/>
    <s v="H"/>
    <x v="108"/>
    <d v="2020-04-12T00:00:00"/>
    <n v="7053"/>
    <n v="81.73"/>
    <n v="56.67"/>
    <n v="576441.68999999994"/>
    <n v="399693.51"/>
    <n v="176748.18"/>
  </r>
  <r>
    <n v="328770434"/>
    <x v="0"/>
    <s v="Tanzania"/>
    <x v="11"/>
    <x v="1"/>
    <s v="H"/>
    <x v="3053"/>
    <d v="2016-08-15T00:00:00"/>
    <n v="9332"/>
    <n v="9.33"/>
    <n v="6.92"/>
    <n v="87067.56"/>
    <n v="64577.440000000002"/>
    <n v="22490.12"/>
  </r>
  <r>
    <n v="729407918"/>
    <x v="1"/>
    <s v="Switzerland"/>
    <x v="5"/>
    <x v="0"/>
    <s v="H"/>
    <x v="240"/>
    <d v="2019-11-09T00:00:00"/>
    <n v="6867"/>
    <n v="421.89"/>
    <n v="364.69"/>
    <n v="2897118.63"/>
    <n v="2504326.23"/>
    <n v="392792.4"/>
  </r>
  <r>
    <n v="823265922"/>
    <x v="0"/>
    <s v="South Sudan"/>
    <x v="4"/>
    <x v="0"/>
    <s v="H"/>
    <x v="3054"/>
    <d v="2016-05-12T00:00:00"/>
    <n v="1536"/>
    <n v="255.28"/>
    <n v="159.41999999999999"/>
    <n v="392110.08000000002"/>
    <n v="244869.12"/>
    <n v="147240.95999999999"/>
  </r>
  <r>
    <n v="649455773"/>
    <x v="5"/>
    <s v="Kiribati"/>
    <x v="4"/>
    <x v="1"/>
    <s v="M"/>
    <x v="935"/>
    <d v="2017-02-24T00:00:00"/>
    <n v="7251"/>
    <n v="255.28"/>
    <n v="159.41999999999999"/>
    <n v="1851035.28"/>
    <n v="1155954.42"/>
    <n v="695080.86"/>
  </r>
  <r>
    <n v="317401301"/>
    <x v="3"/>
    <s v="Bhutan"/>
    <x v="6"/>
    <x v="1"/>
    <s v="C"/>
    <x v="3055"/>
    <d v="2014-08-15T00:00:00"/>
    <n v="4953"/>
    <n v="205.7"/>
    <n v="117.11"/>
    <n v="1018832.1"/>
    <n v="580045.82999999996"/>
    <n v="438786.27"/>
  </r>
  <r>
    <n v="456838834"/>
    <x v="1"/>
    <s v="Bulgaria"/>
    <x v="2"/>
    <x v="0"/>
    <s v="H"/>
    <x v="2573"/>
    <d v="2020-01-17T00:00:00"/>
    <n v="7618"/>
    <n v="154.06"/>
    <n v="90.93"/>
    <n v="1173629.08"/>
    <n v="692704.74"/>
    <n v="480924.34"/>
  </r>
  <r>
    <n v="867817199"/>
    <x v="1"/>
    <s v="Norway"/>
    <x v="6"/>
    <x v="1"/>
    <s v="C"/>
    <x v="2933"/>
    <d v="2013-04-05T00:00:00"/>
    <n v="5249"/>
    <n v="205.7"/>
    <n v="117.11"/>
    <n v="1079719.3"/>
    <n v="614710.39"/>
    <n v="465008.91"/>
  </r>
  <r>
    <n v="970697724"/>
    <x v="5"/>
    <s v="Fiji"/>
    <x v="2"/>
    <x v="1"/>
    <s v="L"/>
    <x v="258"/>
    <d v="2020-07-02T00:00:00"/>
    <n v="9883"/>
    <n v="154.06"/>
    <n v="90.93"/>
    <n v="1522574.98"/>
    <n v="898661.19"/>
    <n v="623913.79"/>
  </r>
  <r>
    <n v="256154239"/>
    <x v="4"/>
    <s v="Saint Kitts and Nevis "/>
    <x v="11"/>
    <x v="0"/>
    <s v="M"/>
    <x v="2859"/>
    <d v="2011-02-21T00:00:00"/>
    <n v="586"/>
    <n v="9.33"/>
    <n v="6.92"/>
    <n v="5467.38"/>
    <n v="4055.12"/>
    <n v="1412.26"/>
  </r>
  <r>
    <n v="535173070"/>
    <x v="1"/>
    <s v="Germany"/>
    <x v="3"/>
    <x v="1"/>
    <s v="H"/>
    <x v="1416"/>
    <d v="2017-01-08T00:00:00"/>
    <n v="8459"/>
    <n v="668.27"/>
    <n v="502.54"/>
    <n v="5652895.9299999997"/>
    <n v="4250985.8600000003"/>
    <n v="1401910.07"/>
  </r>
  <r>
    <n v="989053046"/>
    <x v="2"/>
    <s v="Tunisia "/>
    <x v="3"/>
    <x v="1"/>
    <s v="M"/>
    <x v="3056"/>
    <d v="2018-08-25T00:00:00"/>
    <n v="1630"/>
    <n v="668.27"/>
    <n v="502.54"/>
    <n v="1089280.1000000001"/>
    <n v="819140.2"/>
    <n v="270139.90000000002"/>
  </r>
  <r>
    <n v="419405496"/>
    <x v="1"/>
    <s v="Ireland"/>
    <x v="7"/>
    <x v="0"/>
    <s v="H"/>
    <x v="2103"/>
    <d v="2013-03-13T00:00:00"/>
    <n v="261"/>
    <n v="109.28"/>
    <n v="35.840000000000003"/>
    <n v="28522.080000000002"/>
    <n v="9354.24"/>
    <n v="19167.84"/>
  </r>
  <r>
    <n v="398154246"/>
    <x v="2"/>
    <s v="Lebanon"/>
    <x v="4"/>
    <x v="0"/>
    <s v="C"/>
    <x v="2743"/>
    <d v="2017-11-02T00:00:00"/>
    <n v="1544"/>
    <n v="255.28"/>
    <n v="159.41999999999999"/>
    <n v="394152.32"/>
    <n v="246144.48"/>
    <n v="148007.84"/>
  </r>
  <r>
    <n v="317535626"/>
    <x v="3"/>
    <s v="South Korea"/>
    <x v="7"/>
    <x v="1"/>
    <s v="M"/>
    <x v="2080"/>
    <d v="2018-07-18T00:00:00"/>
    <n v="4703"/>
    <n v="109.28"/>
    <n v="35.840000000000003"/>
    <n v="513943.84"/>
    <n v="168555.51999999999"/>
    <n v="345388.32"/>
  </r>
  <r>
    <n v="540098464"/>
    <x v="0"/>
    <s v="Botswana"/>
    <x v="8"/>
    <x v="0"/>
    <s v="L"/>
    <x v="3057"/>
    <d v="2015-10-29T00:00:00"/>
    <n v="5993"/>
    <n v="152.58000000000001"/>
    <n v="97.44"/>
    <n v="914411.94"/>
    <n v="583957.92000000004"/>
    <n v="330454.02"/>
  </r>
  <r>
    <n v="148704087"/>
    <x v="0"/>
    <s v="Burundi"/>
    <x v="5"/>
    <x v="1"/>
    <s v="L"/>
    <x v="1027"/>
    <d v="2012-03-05T00:00:00"/>
    <n v="3699"/>
    <n v="421.89"/>
    <n v="364.69"/>
    <n v="1560571.11"/>
    <n v="1348988.31"/>
    <n v="211582.8"/>
  </r>
  <r>
    <n v="996526324"/>
    <x v="3"/>
    <s v="Nepal"/>
    <x v="0"/>
    <x v="0"/>
    <s v="C"/>
    <x v="2853"/>
    <d v="2019-09-07T00:00:00"/>
    <n v="3139"/>
    <n v="651.21"/>
    <n v="524.96"/>
    <n v="2044148.19"/>
    <n v="1647849.44"/>
    <n v="396298.75"/>
  </r>
  <r>
    <n v="957051503"/>
    <x v="0"/>
    <s v="Mauritania"/>
    <x v="7"/>
    <x v="1"/>
    <s v="C"/>
    <x v="862"/>
    <d v="2020-09-11T00:00:00"/>
    <n v="1662"/>
    <n v="109.28"/>
    <n v="35.840000000000003"/>
    <n v="181623.36"/>
    <n v="59566.080000000002"/>
    <n v="122057.28"/>
  </r>
  <r>
    <n v="674078452"/>
    <x v="3"/>
    <s v="Uzbekistan"/>
    <x v="8"/>
    <x v="0"/>
    <s v="C"/>
    <x v="3058"/>
    <d v="2016-11-17T00:00:00"/>
    <n v="3648"/>
    <n v="152.58000000000001"/>
    <n v="97.44"/>
    <n v="556611.83999999997"/>
    <n v="355461.12"/>
    <n v="201150.72"/>
  </r>
  <r>
    <n v="411718499"/>
    <x v="2"/>
    <s v="Syria"/>
    <x v="7"/>
    <x v="0"/>
    <s v="L"/>
    <x v="2230"/>
    <d v="2011-05-05T00:00:00"/>
    <n v="5508"/>
    <n v="109.28"/>
    <n v="35.840000000000003"/>
    <n v="601914.24"/>
    <n v="197406.72"/>
    <n v="404507.52"/>
  </r>
  <r>
    <n v="504395473"/>
    <x v="0"/>
    <s v="Cote d'Ivoire"/>
    <x v="8"/>
    <x v="1"/>
    <s v="L"/>
    <x v="1700"/>
    <d v="2010-06-06T00:00:00"/>
    <n v="684"/>
    <n v="152.58000000000001"/>
    <n v="97.44"/>
    <n v="104364.72"/>
    <n v="66648.960000000006"/>
    <n v="37715.760000000002"/>
  </r>
  <r>
    <n v="906845700"/>
    <x v="3"/>
    <s v="Indonesia"/>
    <x v="8"/>
    <x v="1"/>
    <s v="M"/>
    <x v="395"/>
    <d v="2020-02-03T00:00:00"/>
    <n v="4650"/>
    <n v="152.58000000000001"/>
    <n v="97.44"/>
    <n v="709497"/>
    <n v="453096"/>
    <n v="256401"/>
  </r>
  <r>
    <n v="744118010"/>
    <x v="3"/>
    <s v="Japan"/>
    <x v="1"/>
    <x v="1"/>
    <s v="C"/>
    <x v="614"/>
    <d v="2018-07-16T00:00:00"/>
    <n v="9910"/>
    <n v="47.45"/>
    <n v="31.79"/>
    <n v="470229.5"/>
    <n v="315038.90000000002"/>
    <n v="155190.6"/>
  </r>
  <r>
    <n v="561573731"/>
    <x v="1"/>
    <s v="Serbia"/>
    <x v="8"/>
    <x v="0"/>
    <s v="H"/>
    <x v="2307"/>
    <d v="2011-06-08T00:00:00"/>
    <n v="1001"/>
    <n v="152.58000000000001"/>
    <n v="97.44"/>
    <n v="152732.57999999999"/>
    <n v="97537.44"/>
    <n v="55195.14"/>
  </r>
  <r>
    <n v="974886691"/>
    <x v="1"/>
    <s v="Spain"/>
    <x v="0"/>
    <x v="0"/>
    <s v="M"/>
    <x v="2388"/>
    <d v="2018-10-28T00:00:00"/>
    <n v="9491"/>
    <n v="651.21"/>
    <n v="524.96"/>
    <n v="6180634.1100000003"/>
    <n v="4982395.3600000003"/>
    <n v="1198238.75"/>
  </r>
  <r>
    <n v="420043218"/>
    <x v="3"/>
    <s v="Turkmenistan"/>
    <x v="2"/>
    <x v="1"/>
    <s v="H"/>
    <x v="294"/>
    <d v="2014-06-04T00:00:00"/>
    <n v="8977"/>
    <n v="154.06"/>
    <n v="90.93"/>
    <n v="1382996.62"/>
    <n v="816278.61"/>
    <n v="566718.01"/>
  </r>
  <r>
    <n v="103342139"/>
    <x v="0"/>
    <s v="Liberia"/>
    <x v="2"/>
    <x v="0"/>
    <s v="L"/>
    <x v="3059"/>
    <d v="2013-12-30T00:00:00"/>
    <n v="90"/>
    <n v="154.06"/>
    <n v="90.93"/>
    <n v="13865.4"/>
    <n v="8183.7"/>
    <n v="5681.7"/>
  </r>
  <r>
    <n v="851394784"/>
    <x v="0"/>
    <s v="Lesotho"/>
    <x v="8"/>
    <x v="1"/>
    <s v="L"/>
    <x v="818"/>
    <d v="2018-06-26T00:00:00"/>
    <n v="5491"/>
    <n v="152.58000000000001"/>
    <n v="97.44"/>
    <n v="837816.78"/>
    <n v="535043.04"/>
    <n v="302773.74"/>
  </r>
  <r>
    <n v="861124980"/>
    <x v="0"/>
    <s v="Namibia"/>
    <x v="0"/>
    <x v="1"/>
    <s v="H"/>
    <x v="3060"/>
    <d v="2011-05-12T00:00:00"/>
    <n v="4873"/>
    <n v="651.21"/>
    <n v="524.96"/>
    <n v="3173346.33"/>
    <n v="2558130.08"/>
    <n v="615216.25"/>
  </r>
  <r>
    <n v="649769055"/>
    <x v="1"/>
    <s v="Sweden"/>
    <x v="0"/>
    <x v="1"/>
    <s v="H"/>
    <x v="1741"/>
    <d v="2013-05-04T00:00:00"/>
    <n v="9958"/>
    <n v="651.21"/>
    <n v="524.96"/>
    <n v="6484749.1799999997"/>
    <n v="5227551.68"/>
    <n v="1257197.5"/>
  </r>
  <r>
    <n v="804875838"/>
    <x v="0"/>
    <s v="Liberia"/>
    <x v="11"/>
    <x v="1"/>
    <s v="H"/>
    <x v="39"/>
    <d v="2010-07-01T00:00:00"/>
    <n v="9502"/>
    <n v="9.33"/>
    <n v="6.92"/>
    <n v="88653.66"/>
    <n v="65753.84"/>
    <n v="22899.82"/>
  </r>
  <r>
    <n v="634306657"/>
    <x v="4"/>
    <s v="Costa Rica"/>
    <x v="4"/>
    <x v="1"/>
    <s v="C"/>
    <x v="2394"/>
    <d v="2015-12-03T00:00:00"/>
    <n v="4290"/>
    <n v="255.28"/>
    <n v="159.41999999999999"/>
    <n v="1095151.2"/>
    <n v="683911.8"/>
    <n v="411239.4"/>
  </r>
  <r>
    <n v="416235339"/>
    <x v="3"/>
    <s v="Sri Lanka"/>
    <x v="6"/>
    <x v="1"/>
    <s v="L"/>
    <x v="1287"/>
    <d v="2011-03-16T00:00:00"/>
    <n v="2141"/>
    <n v="205.7"/>
    <n v="117.11"/>
    <n v="440403.7"/>
    <n v="250732.51"/>
    <n v="189671.19"/>
  </r>
  <r>
    <n v="949148213"/>
    <x v="4"/>
    <s v="The Bahamas"/>
    <x v="2"/>
    <x v="1"/>
    <s v="L"/>
    <x v="1822"/>
    <d v="2012-02-23T00:00:00"/>
    <n v="2903"/>
    <n v="154.06"/>
    <n v="90.93"/>
    <n v="447236.18"/>
    <n v="263969.78999999998"/>
    <n v="183266.39"/>
  </r>
  <r>
    <n v="401844108"/>
    <x v="1"/>
    <s v="Portugal"/>
    <x v="1"/>
    <x v="1"/>
    <s v="C"/>
    <x v="1378"/>
    <d v="2012-08-05T00:00:00"/>
    <n v="3456"/>
    <n v="47.45"/>
    <n v="31.79"/>
    <n v="163987.20000000001"/>
    <n v="109866.24000000001"/>
    <n v="54120.959999999999"/>
  </r>
  <r>
    <n v="163434350"/>
    <x v="2"/>
    <s v="Tunisia "/>
    <x v="3"/>
    <x v="0"/>
    <s v="C"/>
    <x v="784"/>
    <d v="2018-11-14T00:00:00"/>
    <n v="2711"/>
    <n v="668.27"/>
    <n v="502.54"/>
    <n v="1811679.97"/>
    <n v="1362385.94"/>
    <n v="449294.03"/>
  </r>
  <r>
    <n v="793342769"/>
    <x v="0"/>
    <s v="The Gambia"/>
    <x v="5"/>
    <x v="1"/>
    <s v="C"/>
    <x v="2824"/>
    <d v="2014-01-20T00:00:00"/>
    <n v="6610"/>
    <n v="421.89"/>
    <n v="364.69"/>
    <n v="2788692.9"/>
    <n v="2410600.9"/>
    <n v="378092"/>
  </r>
  <r>
    <n v="671305692"/>
    <x v="0"/>
    <s v="Chad"/>
    <x v="10"/>
    <x v="1"/>
    <s v="M"/>
    <x v="3061"/>
    <d v="2020-09-20T00:00:00"/>
    <n v="3127"/>
    <n v="437.2"/>
    <n v="263.33"/>
    <n v="1367124.4"/>
    <n v="823432.91"/>
    <n v="543691.49"/>
  </r>
  <r>
    <n v="947371947"/>
    <x v="2"/>
    <s v="Jordan"/>
    <x v="5"/>
    <x v="1"/>
    <s v="M"/>
    <x v="244"/>
    <d v="2017-10-25T00:00:00"/>
    <n v="7267"/>
    <n v="421.89"/>
    <n v="364.69"/>
    <n v="3065874.63"/>
    <n v="2650202.23"/>
    <n v="415672.4"/>
  </r>
  <r>
    <n v="591902863"/>
    <x v="2"/>
    <s v="Oman"/>
    <x v="8"/>
    <x v="0"/>
    <s v="L"/>
    <x v="3062"/>
    <d v="2014-07-11T00:00:00"/>
    <n v="6066"/>
    <n v="152.58000000000001"/>
    <n v="97.44"/>
    <n v="925550.28"/>
    <n v="591071.04"/>
    <n v="334479.24"/>
  </r>
  <r>
    <n v="445572268"/>
    <x v="2"/>
    <s v="Iran"/>
    <x v="6"/>
    <x v="0"/>
    <s v="M"/>
    <x v="3063"/>
    <d v="2010-09-11T00:00:00"/>
    <n v="3591"/>
    <n v="205.7"/>
    <n v="117.11"/>
    <n v="738668.7"/>
    <n v="420542.01"/>
    <n v="318126.69"/>
  </r>
  <r>
    <n v="969366490"/>
    <x v="1"/>
    <s v="France"/>
    <x v="2"/>
    <x v="1"/>
    <s v="M"/>
    <x v="2507"/>
    <d v="2020-11-10T00:00:00"/>
    <n v="5941"/>
    <n v="154.06"/>
    <n v="90.93"/>
    <n v="915270.46"/>
    <n v="540215.13"/>
    <n v="375055.33"/>
  </r>
  <r>
    <n v="894584357"/>
    <x v="1"/>
    <s v="Latvia"/>
    <x v="11"/>
    <x v="0"/>
    <s v="C"/>
    <x v="3064"/>
    <d v="2019-04-06T00:00:00"/>
    <n v="6246"/>
    <n v="9.33"/>
    <n v="6.92"/>
    <n v="58275.18"/>
    <n v="43222.32"/>
    <n v="15052.86"/>
  </r>
  <r>
    <n v="372837197"/>
    <x v="0"/>
    <s v="Swaziland"/>
    <x v="4"/>
    <x v="1"/>
    <s v="M"/>
    <x v="2683"/>
    <d v="2011-06-06T00:00:00"/>
    <n v="9667"/>
    <n v="255.28"/>
    <n v="159.41999999999999"/>
    <n v="2467791.7599999998"/>
    <n v="1541113.14"/>
    <n v="926678.62"/>
  </r>
  <r>
    <n v="526048839"/>
    <x v="0"/>
    <s v="Guinea"/>
    <x v="8"/>
    <x v="1"/>
    <s v="C"/>
    <x v="1524"/>
    <d v="2012-10-20T00:00:00"/>
    <n v="8396"/>
    <n v="152.58000000000001"/>
    <n v="97.44"/>
    <n v="1281061.68"/>
    <n v="818106.24"/>
    <n v="462955.44"/>
  </r>
  <r>
    <n v="296455609"/>
    <x v="0"/>
    <s v="Swaziland"/>
    <x v="1"/>
    <x v="0"/>
    <s v="L"/>
    <x v="1170"/>
    <d v="2021-01-06T00:00:00"/>
    <n v="6658"/>
    <n v="47.45"/>
    <n v="31.79"/>
    <n v="315922.09999999998"/>
    <n v="211657.82"/>
    <n v="104264.28"/>
  </r>
  <r>
    <n v="496606338"/>
    <x v="1"/>
    <s v="San Marino"/>
    <x v="0"/>
    <x v="0"/>
    <s v="M"/>
    <x v="1126"/>
    <d v="2018-09-20T00:00:00"/>
    <n v="5706"/>
    <n v="651.21"/>
    <n v="524.96"/>
    <n v="3715804.26"/>
    <n v="2995421.76"/>
    <n v="720382.5"/>
  </r>
  <r>
    <n v="659362351"/>
    <x v="0"/>
    <s v="Angola"/>
    <x v="6"/>
    <x v="1"/>
    <s v="H"/>
    <x v="2421"/>
    <d v="2016-10-27T00:00:00"/>
    <n v="8827"/>
    <n v="205.7"/>
    <n v="117.11"/>
    <n v="1815713.9"/>
    <n v="1033729.97"/>
    <n v="781983.93"/>
  </r>
  <r>
    <n v="387897479"/>
    <x v="5"/>
    <s v="Federated States of Micronesia"/>
    <x v="10"/>
    <x v="1"/>
    <s v="H"/>
    <x v="48"/>
    <d v="2010-04-21T00:00:00"/>
    <n v="6339"/>
    <n v="437.2"/>
    <n v="263.33"/>
    <n v="2771410.8"/>
    <n v="1669248.87"/>
    <n v="1102161.93"/>
  </r>
  <r>
    <n v="705698049"/>
    <x v="0"/>
    <s v="Eritrea"/>
    <x v="10"/>
    <x v="0"/>
    <s v="L"/>
    <x v="1577"/>
    <d v="2011-05-21T00:00:00"/>
    <n v="590"/>
    <n v="437.2"/>
    <n v="263.33"/>
    <n v="257948"/>
    <n v="155364.70000000001"/>
    <n v="102583.3"/>
  </r>
  <r>
    <n v="906562888"/>
    <x v="0"/>
    <s v="Sao Tome and Principe"/>
    <x v="10"/>
    <x v="1"/>
    <s v="C"/>
    <x v="3065"/>
    <d v="2015-05-27T00:00:00"/>
    <n v="959"/>
    <n v="437.2"/>
    <n v="263.33"/>
    <n v="419274.8"/>
    <n v="252533.47"/>
    <n v="166741.32999999999"/>
  </r>
  <r>
    <n v="804603326"/>
    <x v="5"/>
    <s v="Marshall Islands"/>
    <x v="9"/>
    <x v="1"/>
    <s v="L"/>
    <x v="3066"/>
    <d v="2018-10-24T00:00:00"/>
    <n v="8859"/>
    <n v="81.73"/>
    <n v="56.67"/>
    <n v="724046.07"/>
    <n v="502039.53"/>
    <n v="222006.54"/>
  </r>
  <r>
    <n v="284243190"/>
    <x v="3"/>
    <s v="Sri Lanka"/>
    <x v="10"/>
    <x v="0"/>
    <s v="L"/>
    <x v="1617"/>
    <d v="2020-11-25T00:00:00"/>
    <n v="2731"/>
    <n v="437.2"/>
    <n v="263.33"/>
    <n v="1193993.2"/>
    <n v="719154.23"/>
    <n v="474838.97"/>
  </r>
  <r>
    <n v="650218808"/>
    <x v="1"/>
    <s v="Croatia"/>
    <x v="2"/>
    <x v="0"/>
    <s v="C"/>
    <x v="3067"/>
    <d v="2020-09-24T00:00:00"/>
    <n v="3049"/>
    <n v="154.06"/>
    <n v="90.93"/>
    <n v="469728.94"/>
    <n v="277245.57"/>
    <n v="192483.37"/>
  </r>
  <r>
    <n v="577579009"/>
    <x v="0"/>
    <s v="Zambia"/>
    <x v="7"/>
    <x v="1"/>
    <s v="L"/>
    <x v="770"/>
    <d v="2011-10-17T00:00:00"/>
    <n v="7319"/>
    <n v="109.28"/>
    <n v="35.840000000000003"/>
    <n v="799820.32"/>
    <n v="262312.96000000002"/>
    <n v="537507.36"/>
  </r>
  <r>
    <n v="161685121"/>
    <x v="2"/>
    <s v="Afghanistan"/>
    <x v="5"/>
    <x v="1"/>
    <s v="H"/>
    <x v="2930"/>
    <d v="2012-05-05T00:00:00"/>
    <n v="5075"/>
    <n v="421.89"/>
    <n v="364.69"/>
    <n v="2141091.75"/>
    <n v="1850801.75"/>
    <n v="290290"/>
  </r>
  <r>
    <n v="468210971"/>
    <x v="0"/>
    <s v="Botswana"/>
    <x v="6"/>
    <x v="1"/>
    <s v="M"/>
    <x v="536"/>
    <d v="2011-07-12T00:00:00"/>
    <n v="2886"/>
    <n v="205.7"/>
    <n v="117.11"/>
    <n v="593650.19999999995"/>
    <n v="337979.46"/>
    <n v="255670.74"/>
  </r>
  <r>
    <n v="383142888"/>
    <x v="3"/>
    <s v="Bangladesh"/>
    <x v="3"/>
    <x v="1"/>
    <s v="M"/>
    <x v="2044"/>
    <d v="2020-12-18T00:00:00"/>
    <n v="9350"/>
    <n v="668.27"/>
    <n v="502.54"/>
    <n v="6248324.5"/>
    <n v="4698749"/>
    <n v="1549575.5"/>
  </r>
  <r>
    <n v="662779700"/>
    <x v="3"/>
    <s v="Laos"/>
    <x v="2"/>
    <x v="1"/>
    <s v="M"/>
    <x v="1159"/>
    <d v="2019-09-05T00:00:00"/>
    <n v="97"/>
    <n v="154.06"/>
    <n v="90.93"/>
    <n v="14943.82"/>
    <n v="8820.2099999999991"/>
    <n v="6123.61"/>
  </r>
  <r>
    <n v="783732736"/>
    <x v="0"/>
    <s v="Burkina Faso"/>
    <x v="10"/>
    <x v="1"/>
    <s v="L"/>
    <x v="1844"/>
    <d v="2010-12-11T00:00:00"/>
    <n v="2788"/>
    <n v="437.2"/>
    <n v="263.33"/>
    <n v="1218913.6000000001"/>
    <n v="734164.04"/>
    <n v="484749.56"/>
  </r>
  <r>
    <n v="292925822"/>
    <x v="3"/>
    <s v="India"/>
    <x v="10"/>
    <x v="0"/>
    <s v="C"/>
    <x v="3068"/>
    <d v="2017-09-25T00:00:00"/>
    <n v="2115"/>
    <n v="437.2"/>
    <n v="263.33"/>
    <n v="924678"/>
    <n v="556942.94999999995"/>
    <n v="367735.05"/>
  </r>
  <r>
    <n v="157595288"/>
    <x v="2"/>
    <s v="Oman"/>
    <x v="11"/>
    <x v="0"/>
    <s v="L"/>
    <x v="3069"/>
    <d v="2019-11-22T00:00:00"/>
    <n v="4803"/>
    <n v="9.33"/>
    <n v="6.92"/>
    <n v="44811.99"/>
    <n v="33236.76"/>
    <n v="11575.23"/>
  </r>
  <r>
    <n v="515289962"/>
    <x v="0"/>
    <s v="Djibouti"/>
    <x v="11"/>
    <x v="0"/>
    <s v="M"/>
    <x v="3070"/>
    <d v="2010-02-16T00:00:00"/>
    <n v="4605"/>
    <n v="9.33"/>
    <n v="6.92"/>
    <n v="42964.65"/>
    <n v="31866.6"/>
    <n v="11098.05"/>
  </r>
  <r>
    <n v="223871171"/>
    <x v="5"/>
    <s v="Kiribati"/>
    <x v="7"/>
    <x v="0"/>
    <s v="H"/>
    <x v="3003"/>
    <d v="2015-01-09T00:00:00"/>
    <n v="7309"/>
    <n v="109.28"/>
    <n v="35.840000000000003"/>
    <n v="798727.52"/>
    <n v="261954.56"/>
    <n v="536772.96"/>
  </r>
  <r>
    <n v="911512744"/>
    <x v="4"/>
    <s v="El Salvador"/>
    <x v="3"/>
    <x v="0"/>
    <s v="C"/>
    <x v="1887"/>
    <d v="2011-03-01T00:00:00"/>
    <n v="5732"/>
    <n v="668.27"/>
    <n v="502.54"/>
    <n v="3830523.64"/>
    <n v="2880559.28"/>
    <n v="949964.36"/>
  </r>
  <r>
    <n v="226701009"/>
    <x v="1"/>
    <s v="Hungary"/>
    <x v="0"/>
    <x v="1"/>
    <s v="M"/>
    <x v="3071"/>
    <d v="2011-03-09T00:00:00"/>
    <n v="4721"/>
    <n v="651.21"/>
    <n v="524.96"/>
    <n v="3074362.41"/>
    <n v="2478336.16"/>
    <n v="596026.25"/>
  </r>
  <r>
    <n v="388234794"/>
    <x v="1"/>
    <s v="Bosnia and Herzegovina"/>
    <x v="9"/>
    <x v="0"/>
    <s v="M"/>
    <x v="1419"/>
    <d v="2011-05-13T00:00:00"/>
    <n v="6158"/>
    <n v="81.73"/>
    <n v="56.67"/>
    <n v="503293.34"/>
    <n v="348973.86"/>
    <n v="154319.48000000001"/>
  </r>
  <r>
    <n v="535225427"/>
    <x v="1"/>
    <s v="Denmark"/>
    <x v="9"/>
    <x v="0"/>
    <s v="L"/>
    <x v="3072"/>
    <d v="2017-07-28T00:00:00"/>
    <n v="3952"/>
    <n v="81.73"/>
    <n v="56.67"/>
    <n v="322996.96000000002"/>
    <n v="223959.84"/>
    <n v="99037.119999999995"/>
  </r>
  <r>
    <n v="777096736"/>
    <x v="0"/>
    <s v="Kenya"/>
    <x v="7"/>
    <x v="1"/>
    <s v="C"/>
    <x v="57"/>
    <d v="2012-03-29T00:00:00"/>
    <n v="9048"/>
    <n v="109.28"/>
    <n v="35.840000000000003"/>
    <n v="988765.44"/>
    <n v="324280.32000000001"/>
    <n v="664485.12"/>
  </r>
  <r>
    <n v="843585050"/>
    <x v="0"/>
    <s v="Seychelles "/>
    <x v="2"/>
    <x v="0"/>
    <s v="C"/>
    <x v="3073"/>
    <d v="2016-10-13T00:00:00"/>
    <n v="4417"/>
    <n v="154.06"/>
    <n v="90.93"/>
    <n v="680483.02"/>
    <n v="401637.81"/>
    <n v="278845.21000000002"/>
  </r>
  <r>
    <n v="534739196"/>
    <x v="2"/>
    <s v="Kuwait"/>
    <x v="3"/>
    <x v="1"/>
    <s v="L"/>
    <x v="3074"/>
    <d v="2017-02-01T00:00:00"/>
    <n v="66"/>
    <n v="668.27"/>
    <n v="502.54"/>
    <n v="44105.82"/>
    <n v="33167.64"/>
    <n v="10938.18"/>
  </r>
  <r>
    <n v="170920503"/>
    <x v="1"/>
    <s v="Albania"/>
    <x v="3"/>
    <x v="1"/>
    <s v="H"/>
    <x v="973"/>
    <d v="2019-11-03T00:00:00"/>
    <n v="8030"/>
    <n v="668.27"/>
    <n v="502.54"/>
    <n v="5366208.0999999996"/>
    <n v="4035396.2"/>
    <n v="1330811.8999999999"/>
  </r>
  <r>
    <n v="142802798"/>
    <x v="5"/>
    <s v="Solomon Islands"/>
    <x v="9"/>
    <x v="0"/>
    <s v="H"/>
    <x v="3075"/>
    <d v="2017-09-16T00:00:00"/>
    <n v="7376"/>
    <n v="81.73"/>
    <n v="56.67"/>
    <n v="602840.48"/>
    <n v="417997.92"/>
    <n v="184842.56"/>
  </r>
  <r>
    <n v="461372411"/>
    <x v="3"/>
    <s v="Philippines"/>
    <x v="11"/>
    <x v="1"/>
    <s v="C"/>
    <x v="3076"/>
    <d v="2014-05-29T00:00:00"/>
    <n v="9204"/>
    <n v="9.33"/>
    <n v="6.92"/>
    <n v="85873.32"/>
    <n v="63691.68"/>
    <n v="22181.64"/>
  </r>
  <r>
    <n v="307928168"/>
    <x v="0"/>
    <s v="Mali"/>
    <x v="3"/>
    <x v="1"/>
    <s v="H"/>
    <x v="2260"/>
    <d v="2016-04-23T00:00:00"/>
    <n v="1643"/>
    <n v="668.27"/>
    <n v="502.54"/>
    <n v="1097967.6100000001"/>
    <n v="825673.22"/>
    <n v="272294.39"/>
  </r>
  <r>
    <n v="284081399"/>
    <x v="2"/>
    <s v="Azerbaijan"/>
    <x v="0"/>
    <x v="0"/>
    <s v="C"/>
    <x v="2728"/>
    <d v="2016-10-01T00:00:00"/>
    <n v="4854"/>
    <n v="651.21"/>
    <n v="524.96"/>
    <n v="3160973.34"/>
    <n v="2548155.84"/>
    <n v="612817.5"/>
  </r>
  <r>
    <n v="161755931"/>
    <x v="4"/>
    <s v="Guatemala"/>
    <x v="5"/>
    <x v="0"/>
    <s v="L"/>
    <x v="728"/>
    <d v="2016-12-18T00:00:00"/>
    <n v="6029"/>
    <n v="421.89"/>
    <n v="364.69"/>
    <n v="2543574.81"/>
    <n v="2198716.0099999998"/>
    <n v="344858.8"/>
  </r>
  <r>
    <n v="233188092"/>
    <x v="1"/>
    <s v="Slovenia"/>
    <x v="0"/>
    <x v="1"/>
    <s v="M"/>
    <x v="3077"/>
    <d v="2015-05-05T00:00:00"/>
    <n v="4393"/>
    <n v="651.21"/>
    <n v="524.96"/>
    <n v="2860765.53"/>
    <n v="2306149.2799999998"/>
    <n v="554616.25"/>
  </r>
  <r>
    <n v="860926711"/>
    <x v="6"/>
    <s v="United States of America"/>
    <x v="7"/>
    <x v="0"/>
    <s v="C"/>
    <x v="3078"/>
    <d v="2017-11-29T00:00:00"/>
    <n v="6200"/>
    <n v="109.28"/>
    <n v="35.840000000000003"/>
    <n v="677536"/>
    <n v="222208"/>
    <n v="455328"/>
  </r>
  <r>
    <n v="227833116"/>
    <x v="1"/>
    <s v="Liechtenstein"/>
    <x v="4"/>
    <x v="0"/>
    <s v="C"/>
    <x v="1032"/>
    <d v="2015-02-17T00:00:00"/>
    <n v="9737"/>
    <n v="255.28"/>
    <n v="159.41999999999999"/>
    <n v="2485661.36"/>
    <n v="1552272.54"/>
    <n v="933388.82"/>
  </r>
  <r>
    <n v="187081134"/>
    <x v="3"/>
    <s v="Laos"/>
    <x v="3"/>
    <x v="1"/>
    <s v="M"/>
    <x v="3079"/>
    <d v="2013-10-27T00:00:00"/>
    <n v="320"/>
    <n v="668.27"/>
    <n v="502.54"/>
    <n v="213846.39999999999"/>
    <n v="160812.79999999999"/>
    <n v="53033.599999999999"/>
  </r>
  <r>
    <n v="412157094"/>
    <x v="1"/>
    <s v="Montenegro"/>
    <x v="1"/>
    <x v="1"/>
    <s v="L"/>
    <x v="1598"/>
    <d v="2018-09-16T00:00:00"/>
    <n v="5298"/>
    <n v="47.45"/>
    <n v="31.79"/>
    <n v="251390.1"/>
    <n v="168423.42"/>
    <n v="82966.679999999993"/>
  </r>
  <r>
    <n v="646859824"/>
    <x v="0"/>
    <s v="Namibia"/>
    <x v="11"/>
    <x v="0"/>
    <s v="C"/>
    <x v="2705"/>
    <d v="2015-03-30T00:00:00"/>
    <n v="9051"/>
    <n v="9.33"/>
    <n v="6.92"/>
    <n v="84445.83"/>
    <n v="62632.92"/>
    <n v="21812.91"/>
  </r>
  <r>
    <n v="255300652"/>
    <x v="1"/>
    <s v="Lithuania"/>
    <x v="9"/>
    <x v="1"/>
    <s v="C"/>
    <x v="589"/>
    <d v="2013-01-01T00:00:00"/>
    <n v="7991"/>
    <n v="81.73"/>
    <n v="56.67"/>
    <n v="653104.43000000005"/>
    <n v="452849.97"/>
    <n v="200254.46"/>
  </r>
  <r>
    <n v="471903407"/>
    <x v="0"/>
    <s v="Ghana"/>
    <x v="11"/>
    <x v="0"/>
    <s v="M"/>
    <x v="996"/>
    <d v="2010-09-17T00:00:00"/>
    <n v="5560"/>
    <n v="9.33"/>
    <n v="6.92"/>
    <n v="51874.8"/>
    <n v="38475.199999999997"/>
    <n v="13399.6"/>
  </r>
  <r>
    <n v="351404416"/>
    <x v="1"/>
    <s v="Georgia"/>
    <x v="10"/>
    <x v="1"/>
    <s v="M"/>
    <x v="415"/>
    <d v="2010-08-29T00:00:00"/>
    <n v="7231"/>
    <n v="437.2"/>
    <n v="263.33"/>
    <n v="3161393.2"/>
    <n v="1904139.23"/>
    <n v="1257253.97"/>
  </r>
  <r>
    <n v="818852508"/>
    <x v="3"/>
    <s v="Kazakhstan"/>
    <x v="2"/>
    <x v="1"/>
    <s v="M"/>
    <x v="423"/>
    <d v="2010-10-17T00:00:00"/>
    <n v="5509"/>
    <n v="154.06"/>
    <n v="90.93"/>
    <n v="848716.54"/>
    <n v="500933.37"/>
    <n v="347783.17"/>
  </r>
  <r>
    <n v="619609010"/>
    <x v="4"/>
    <s v="Cuba"/>
    <x v="5"/>
    <x v="0"/>
    <s v="H"/>
    <x v="1842"/>
    <d v="2017-10-02T00:00:00"/>
    <n v="4930"/>
    <n v="421.89"/>
    <n v="364.69"/>
    <n v="2079917.7"/>
    <n v="1797921.7"/>
    <n v="281996"/>
  </r>
  <r>
    <n v="369347751"/>
    <x v="3"/>
    <s v="Singapore"/>
    <x v="9"/>
    <x v="1"/>
    <s v="C"/>
    <x v="2278"/>
    <d v="2013-12-17T00:00:00"/>
    <n v="7062"/>
    <n v="81.73"/>
    <n v="56.67"/>
    <n v="577177.26"/>
    <n v="400203.54"/>
    <n v="176973.72"/>
  </r>
  <r>
    <n v="304055058"/>
    <x v="4"/>
    <s v="Saint Kitts and Nevis "/>
    <x v="11"/>
    <x v="0"/>
    <s v="H"/>
    <x v="2869"/>
    <d v="2012-02-06T00:00:00"/>
    <n v="5503"/>
    <n v="9.33"/>
    <n v="6.92"/>
    <n v="51342.99"/>
    <n v="38080.76"/>
    <n v="13262.23"/>
  </r>
  <r>
    <n v="730029761"/>
    <x v="4"/>
    <s v="Haiti"/>
    <x v="10"/>
    <x v="1"/>
    <s v="H"/>
    <x v="1647"/>
    <d v="2020-12-20T00:00:00"/>
    <n v="884"/>
    <n v="437.2"/>
    <n v="263.33"/>
    <n v="386484.8"/>
    <n v="232783.72"/>
    <n v="153701.07999999999"/>
  </r>
  <r>
    <n v="673883187"/>
    <x v="1"/>
    <s v="Denmark"/>
    <x v="8"/>
    <x v="1"/>
    <s v="L"/>
    <x v="485"/>
    <d v="2019-01-14T00:00:00"/>
    <n v="5865"/>
    <n v="152.58000000000001"/>
    <n v="97.44"/>
    <n v="894881.7"/>
    <n v="571485.6"/>
    <n v="323396.09999999998"/>
  </r>
  <r>
    <n v="132539165"/>
    <x v="1"/>
    <s v="Spain"/>
    <x v="7"/>
    <x v="1"/>
    <s v="L"/>
    <x v="2502"/>
    <d v="2017-11-12T00:00:00"/>
    <n v="139"/>
    <n v="109.28"/>
    <n v="35.840000000000003"/>
    <n v="15189.92"/>
    <n v="4981.76"/>
    <n v="10208.16"/>
  </r>
  <r>
    <n v="523234021"/>
    <x v="0"/>
    <s v="Chad"/>
    <x v="2"/>
    <x v="1"/>
    <s v="L"/>
    <x v="195"/>
    <d v="2010-03-03T00:00:00"/>
    <n v="5429"/>
    <n v="154.06"/>
    <n v="90.93"/>
    <n v="836391.74"/>
    <n v="493658.97"/>
    <n v="342732.77"/>
  </r>
  <r>
    <n v="633516585"/>
    <x v="5"/>
    <s v="Fiji"/>
    <x v="4"/>
    <x v="0"/>
    <s v="H"/>
    <x v="3080"/>
    <d v="2019-12-18T00:00:00"/>
    <n v="491"/>
    <n v="255.28"/>
    <n v="159.41999999999999"/>
    <n v="125342.48"/>
    <n v="78275.22"/>
    <n v="47067.26"/>
  </r>
  <r>
    <n v="671248185"/>
    <x v="3"/>
    <s v="Kyrgyzstan"/>
    <x v="8"/>
    <x v="0"/>
    <s v="M"/>
    <x v="3081"/>
    <d v="2012-08-13T00:00:00"/>
    <n v="6109"/>
    <n v="152.58000000000001"/>
    <n v="97.44"/>
    <n v="932111.22"/>
    <n v="595260.96"/>
    <n v="336850.26"/>
  </r>
  <r>
    <n v="914602649"/>
    <x v="1"/>
    <s v="France"/>
    <x v="6"/>
    <x v="1"/>
    <s v="C"/>
    <x v="1763"/>
    <d v="2019-03-13T00:00:00"/>
    <n v="103"/>
    <n v="205.7"/>
    <n v="117.11"/>
    <n v="21187.1"/>
    <n v="12062.33"/>
    <n v="9124.77"/>
  </r>
  <r>
    <n v="362066304"/>
    <x v="5"/>
    <s v="Nauru"/>
    <x v="8"/>
    <x v="0"/>
    <s v="L"/>
    <x v="842"/>
    <d v="2012-08-31T00:00:00"/>
    <n v="2320"/>
    <n v="152.58000000000001"/>
    <n v="97.44"/>
    <n v="353985.6"/>
    <n v="226060.79999999999"/>
    <n v="127924.8"/>
  </r>
  <r>
    <n v="782437980"/>
    <x v="1"/>
    <s v="Luxembourg"/>
    <x v="6"/>
    <x v="0"/>
    <s v="L"/>
    <x v="3082"/>
    <d v="2017-07-27T00:00:00"/>
    <n v="9641"/>
    <n v="205.7"/>
    <n v="117.11"/>
    <n v="1983153.7"/>
    <n v="1129057.51"/>
    <n v="854096.19"/>
  </r>
  <r>
    <n v="864829003"/>
    <x v="2"/>
    <s v="Iran"/>
    <x v="7"/>
    <x v="1"/>
    <s v="L"/>
    <x v="1030"/>
    <d v="2019-05-02T00:00:00"/>
    <n v="975"/>
    <n v="109.28"/>
    <n v="35.840000000000003"/>
    <n v="106548"/>
    <n v="34944"/>
    <n v="71604"/>
  </r>
  <r>
    <n v="268663203"/>
    <x v="3"/>
    <s v="Kyrgyzstan"/>
    <x v="7"/>
    <x v="0"/>
    <s v="L"/>
    <x v="3083"/>
    <d v="2012-08-25T00:00:00"/>
    <n v="2267"/>
    <n v="109.28"/>
    <n v="35.840000000000003"/>
    <n v="247737.76"/>
    <n v="81249.279999999999"/>
    <n v="166488.48000000001"/>
  </r>
  <r>
    <n v="973676908"/>
    <x v="0"/>
    <s v="Lesotho"/>
    <x v="7"/>
    <x v="1"/>
    <s v="L"/>
    <x v="3084"/>
    <d v="2012-09-18T00:00:00"/>
    <n v="1489"/>
    <n v="109.28"/>
    <n v="35.840000000000003"/>
    <n v="162717.92000000001"/>
    <n v="53365.760000000002"/>
    <n v="109352.16"/>
  </r>
  <r>
    <n v="529918944"/>
    <x v="1"/>
    <s v="Portugal"/>
    <x v="3"/>
    <x v="0"/>
    <s v="L"/>
    <x v="2650"/>
    <d v="2019-05-11T00:00:00"/>
    <n v="3646"/>
    <n v="668.27"/>
    <n v="502.54"/>
    <n v="2436512.42"/>
    <n v="1832260.84"/>
    <n v="604251.57999999996"/>
  </r>
  <r>
    <n v="607750642"/>
    <x v="3"/>
    <s v="Myanmar"/>
    <x v="8"/>
    <x v="0"/>
    <s v="H"/>
    <x v="2850"/>
    <d v="2014-02-15T00:00:00"/>
    <n v="5775"/>
    <n v="152.58000000000001"/>
    <n v="97.44"/>
    <n v="881149.5"/>
    <n v="562716"/>
    <n v="318433.5"/>
  </r>
  <r>
    <n v="247845828"/>
    <x v="3"/>
    <s v="Kazakhstan"/>
    <x v="4"/>
    <x v="1"/>
    <s v="L"/>
    <x v="764"/>
    <d v="2020-11-18T00:00:00"/>
    <n v="1943"/>
    <n v="255.28"/>
    <n v="159.41999999999999"/>
    <n v="496009.04"/>
    <n v="309753.06"/>
    <n v="186255.98"/>
  </r>
  <r>
    <n v="811190831"/>
    <x v="4"/>
    <s v="Jamaica"/>
    <x v="5"/>
    <x v="0"/>
    <s v="L"/>
    <x v="2926"/>
    <d v="2011-02-08T00:00:00"/>
    <n v="8248"/>
    <n v="421.89"/>
    <n v="364.69"/>
    <n v="3479748.72"/>
    <n v="3007963.12"/>
    <n v="471785.6"/>
  </r>
  <r>
    <n v="129084479"/>
    <x v="1"/>
    <s v="Serbia"/>
    <x v="8"/>
    <x v="0"/>
    <s v="H"/>
    <x v="1639"/>
    <d v="2020-08-24T00:00:00"/>
    <n v="7821"/>
    <n v="152.58000000000001"/>
    <n v="97.44"/>
    <n v="1193328.18"/>
    <n v="762078.24"/>
    <n v="431249.94"/>
  </r>
  <r>
    <n v="153138101"/>
    <x v="2"/>
    <s v="Kuwait"/>
    <x v="11"/>
    <x v="0"/>
    <s v="C"/>
    <x v="3085"/>
    <d v="2011-06-01T00:00:00"/>
    <n v="5822"/>
    <n v="9.33"/>
    <n v="6.92"/>
    <n v="54319.26"/>
    <n v="40288.239999999998"/>
    <n v="14031.02"/>
  </r>
  <r>
    <n v="205275523"/>
    <x v="0"/>
    <s v="Chad"/>
    <x v="4"/>
    <x v="1"/>
    <s v="M"/>
    <x v="271"/>
    <d v="2017-11-26T00:00:00"/>
    <n v="4444"/>
    <n v="255.28"/>
    <n v="159.41999999999999"/>
    <n v="1134464.32"/>
    <n v="708462.48"/>
    <n v="426001.84"/>
  </r>
  <r>
    <n v="127733075"/>
    <x v="0"/>
    <s v="Senegal"/>
    <x v="10"/>
    <x v="0"/>
    <s v="M"/>
    <x v="414"/>
    <d v="2015-03-23T00:00:00"/>
    <n v="7910"/>
    <n v="437.2"/>
    <n v="263.33"/>
    <n v="3458252"/>
    <n v="2082940.3"/>
    <n v="1375311.7"/>
  </r>
  <r>
    <n v="733059585"/>
    <x v="0"/>
    <s v="Sudan"/>
    <x v="1"/>
    <x v="0"/>
    <s v="H"/>
    <x v="1647"/>
    <d v="2020-12-26T00:00:00"/>
    <n v="7476"/>
    <n v="47.45"/>
    <n v="31.79"/>
    <n v="354736.2"/>
    <n v="237662.04"/>
    <n v="117074.16"/>
  </r>
  <r>
    <n v="654116380"/>
    <x v="0"/>
    <s v="Zambia"/>
    <x v="10"/>
    <x v="1"/>
    <s v="C"/>
    <x v="3086"/>
    <d v="2012-05-04T00:00:00"/>
    <n v="6428"/>
    <n v="437.2"/>
    <n v="263.33"/>
    <n v="2810321.6"/>
    <n v="1692685.24"/>
    <n v="1117636.3600000001"/>
  </r>
  <r>
    <n v="394077289"/>
    <x v="1"/>
    <s v="Netherlands"/>
    <x v="4"/>
    <x v="0"/>
    <s v="M"/>
    <x v="15"/>
    <d v="2011-11-03T00:00:00"/>
    <n v="5082"/>
    <n v="255.28"/>
    <n v="159.41999999999999"/>
    <n v="1297332.96"/>
    <n v="810172.44"/>
    <n v="487160.52"/>
  </r>
  <r>
    <n v="976428639"/>
    <x v="0"/>
    <s v="Uganda"/>
    <x v="4"/>
    <x v="1"/>
    <s v="C"/>
    <x v="2822"/>
    <d v="2016-06-26T00:00:00"/>
    <n v="5788"/>
    <n v="255.28"/>
    <n v="159.41999999999999"/>
    <n v="1477560.64"/>
    <n v="922722.96"/>
    <n v="554837.68000000005"/>
  </r>
  <r>
    <n v="794969260"/>
    <x v="3"/>
    <s v="Malaysia"/>
    <x v="10"/>
    <x v="1"/>
    <s v="L"/>
    <x v="620"/>
    <d v="2018-03-11T00:00:00"/>
    <n v="7925"/>
    <n v="437.2"/>
    <n v="263.33"/>
    <n v="3464810"/>
    <n v="2086890.25"/>
    <n v="1377919.75"/>
  </r>
  <r>
    <n v="563810479"/>
    <x v="4"/>
    <s v="Panama"/>
    <x v="4"/>
    <x v="1"/>
    <s v="L"/>
    <x v="941"/>
    <d v="2011-03-19T00:00:00"/>
    <n v="2905"/>
    <n v="255.28"/>
    <n v="159.41999999999999"/>
    <n v="741588.4"/>
    <n v="463115.1"/>
    <n v="278473.3"/>
  </r>
  <r>
    <n v="167376124"/>
    <x v="0"/>
    <s v="Burkina Faso"/>
    <x v="10"/>
    <x v="0"/>
    <s v="H"/>
    <x v="1193"/>
    <d v="2016-06-26T00:00:00"/>
    <n v="9170"/>
    <n v="437.2"/>
    <n v="263.33"/>
    <n v="4009124"/>
    <n v="2414736.1"/>
    <n v="1594387.9"/>
  </r>
  <r>
    <n v="910402524"/>
    <x v="2"/>
    <s v="Bahrain"/>
    <x v="11"/>
    <x v="1"/>
    <s v="L"/>
    <x v="3087"/>
    <d v="2014-06-28T00:00:00"/>
    <n v="7193"/>
    <n v="9.33"/>
    <n v="6.92"/>
    <n v="67110.69"/>
    <n v="49775.56"/>
    <n v="17335.13"/>
  </r>
  <r>
    <n v="567938506"/>
    <x v="1"/>
    <s v="Netherlands"/>
    <x v="3"/>
    <x v="0"/>
    <s v="C"/>
    <x v="821"/>
    <d v="2010-11-11T00:00:00"/>
    <n v="4480"/>
    <n v="668.27"/>
    <n v="502.54"/>
    <n v="2993849.6"/>
    <n v="2251379.2000000002"/>
    <n v="742470.4"/>
  </r>
  <r>
    <n v="135345399"/>
    <x v="0"/>
    <s v="Kenya"/>
    <x v="7"/>
    <x v="0"/>
    <s v="L"/>
    <x v="3088"/>
    <d v="2015-12-12T00:00:00"/>
    <n v="566"/>
    <n v="109.28"/>
    <n v="35.840000000000003"/>
    <n v="61852.480000000003"/>
    <n v="20285.439999999999"/>
    <n v="41567.040000000001"/>
  </r>
  <r>
    <n v="678297030"/>
    <x v="0"/>
    <s v="Malawi"/>
    <x v="8"/>
    <x v="0"/>
    <s v="M"/>
    <x v="2837"/>
    <d v="2016-08-19T00:00:00"/>
    <n v="2019"/>
    <n v="152.58000000000001"/>
    <n v="97.44"/>
    <n v="308059.02"/>
    <n v="196731.36"/>
    <n v="111327.66"/>
  </r>
  <r>
    <n v="182779729"/>
    <x v="3"/>
    <s v="Kazakhstan"/>
    <x v="6"/>
    <x v="0"/>
    <s v="H"/>
    <x v="1350"/>
    <d v="2018-03-07T00:00:00"/>
    <n v="7438"/>
    <n v="205.7"/>
    <n v="117.11"/>
    <n v="1529996.6"/>
    <n v="871064.18"/>
    <n v="658932.42000000004"/>
  </r>
  <r>
    <n v="305092322"/>
    <x v="1"/>
    <s v="Malta"/>
    <x v="7"/>
    <x v="0"/>
    <s v="L"/>
    <x v="316"/>
    <d v="2011-03-26T00:00:00"/>
    <n v="2453"/>
    <n v="109.28"/>
    <n v="35.840000000000003"/>
    <n v="268063.84000000003"/>
    <n v="87915.520000000004"/>
    <n v="180148.32"/>
  </r>
  <r>
    <n v="521846139"/>
    <x v="0"/>
    <s v="Gabon"/>
    <x v="7"/>
    <x v="1"/>
    <s v="H"/>
    <x v="3089"/>
    <d v="2017-04-10T00:00:00"/>
    <n v="4724"/>
    <n v="109.28"/>
    <n v="35.840000000000003"/>
    <n v="516238.72"/>
    <n v="169308.16"/>
    <n v="346930.56"/>
  </r>
  <r>
    <n v="379965007"/>
    <x v="2"/>
    <s v="Qatar"/>
    <x v="10"/>
    <x v="0"/>
    <s v="M"/>
    <x v="2186"/>
    <d v="2015-06-15T00:00:00"/>
    <n v="8944"/>
    <n v="437.2"/>
    <n v="263.33"/>
    <n v="3910316.8"/>
    <n v="2355223.52"/>
    <n v="1555093.28"/>
  </r>
  <r>
    <n v="846685254"/>
    <x v="5"/>
    <s v="Nauru"/>
    <x v="7"/>
    <x v="0"/>
    <s v="L"/>
    <x v="1071"/>
    <d v="2018-11-24T00:00:00"/>
    <n v="1837"/>
    <n v="109.28"/>
    <n v="35.840000000000003"/>
    <n v="200747.36"/>
    <n v="65838.080000000002"/>
    <n v="134909.28"/>
  </r>
  <r>
    <n v="259555709"/>
    <x v="1"/>
    <s v="Liechtenstein"/>
    <x v="9"/>
    <x v="0"/>
    <s v="C"/>
    <x v="1810"/>
    <d v="2016-07-11T00:00:00"/>
    <n v="7157"/>
    <n v="81.73"/>
    <n v="56.67"/>
    <n v="584941.61"/>
    <n v="405587.19"/>
    <n v="179354.42"/>
  </r>
  <r>
    <n v="176437699"/>
    <x v="5"/>
    <s v="Nauru"/>
    <x v="10"/>
    <x v="0"/>
    <s v="M"/>
    <x v="831"/>
    <d v="2011-08-24T00:00:00"/>
    <n v="691"/>
    <n v="437.2"/>
    <n v="263.33"/>
    <n v="302105.2"/>
    <n v="181961.03"/>
    <n v="120144.17"/>
  </r>
  <r>
    <n v="425505053"/>
    <x v="1"/>
    <s v="Greece"/>
    <x v="2"/>
    <x v="0"/>
    <s v="C"/>
    <x v="1747"/>
    <d v="2018-05-15T00:00:00"/>
    <n v="5256"/>
    <n v="154.06"/>
    <n v="90.93"/>
    <n v="809739.36"/>
    <n v="477928.08"/>
    <n v="331811.28000000003"/>
  </r>
  <r>
    <n v="455244100"/>
    <x v="1"/>
    <s v="Belarus"/>
    <x v="5"/>
    <x v="0"/>
    <s v="M"/>
    <x v="1892"/>
    <d v="2014-02-19T00:00:00"/>
    <n v="5700"/>
    <n v="421.89"/>
    <n v="364.69"/>
    <n v="2404773"/>
    <n v="2078733"/>
    <n v="326040"/>
  </r>
  <r>
    <n v="684453666"/>
    <x v="0"/>
    <s v="Liberia"/>
    <x v="0"/>
    <x v="1"/>
    <s v="C"/>
    <x v="2404"/>
    <d v="2015-09-25T00:00:00"/>
    <n v="3905"/>
    <n v="651.21"/>
    <n v="524.96"/>
    <n v="2542975.0499999998"/>
    <n v="2049968.8"/>
    <n v="493006.25"/>
  </r>
  <r>
    <n v="252245080"/>
    <x v="0"/>
    <s v="Lesotho"/>
    <x v="11"/>
    <x v="0"/>
    <s v="C"/>
    <x v="298"/>
    <d v="2015-01-22T00:00:00"/>
    <n v="3779"/>
    <n v="9.33"/>
    <n v="6.92"/>
    <n v="35258.07"/>
    <n v="26150.68"/>
    <n v="9107.39"/>
  </r>
  <r>
    <n v="168042171"/>
    <x v="4"/>
    <s v="Haiti"/>
    <x v="9"/>
    <x v="0"/>
    <s v="H"/>
    <x v="63"/>
    <d v="2014-06-10T00:00:00"/>
    <n v="6267"/>
    <n v="81.73"/>
    <n v="56.67"/>
    <n v="512201.91"/>
    <n v="355150.89"/>
    <n v="157051.01999999999"/>
  </r>
  <r>
    <n v="161581265"/>
    <x v="1"/>
    <s v="San Marino"/>
    <x v="5"/>
    <x v="1"/>
    <s v="C"/>
    <x v="3090"/>
    <d v="2019-07-10T00:00:00"/>
    <n v="4342"/>
    <n v="421.89"/>
    <n v="364.69"/>
    <n v="1831846.38"/>
    <n v="1583483.98"/>
    <n v="248362.4"/>
  </r>
  <r>
    <n v="932911193"/>
    <x v="5"/>
    <s v="Vanuatu"/>
    <x v="0"/>
    <x v="1"/>
    <s v="L"/>
    <x v="3091"/>
    <d v="2020-09-04T00:00:00"/>
    <n v="8008"/>
    <n v="651.21"/>
    <n v="524.96"/>
    <n v="5214889.68"/>
    <n v="4203879.68"/>
    <n v="1011010"/>
  </r>
  <r>
    <n v="102393281"/>
    <x v="0"/>
    <s v="Benin"/>
    <x v="11"/>
    <x v="0"/>
    <s v="H"/>
    <x v="2083"/>
    <d v="2014-04-16T00:00:00"/>
    <n v="9302"/>
    <n v="9.33"/>
    <n v="6.92"/>
    <n v="86787.66"/>
    <n v="64369.84"/>
    <n v="22417.82"/>
  </r>
  <r>
    <n v="760701358"/>
    <x v="1"/>
    <s v="Ireland"/>
    <x v="10"/>
    <x v="1"/>
    <s v="H"/>
    <x v="742"/>
    <d v="2019-09-06T00:00:00"/>
    <n v="7291"/>
    <n v="437.2"/>
    <n v="263.33"/>
    <n v="3187625.2"/>
    <n v="1919939.03"/>
    <n v="1267686.17"/>
  </r>
  <r>
    <n v="218821752"/>
    <x v="0"/>
    <s v="Zambia"/>
    <x v="4"/>
    <x v="1"/>
    <s v="L"/>
    <x v="2513"/>
    <d v="2016-03-05T00:00:00"/>
    <n v="3074"/>
    <n v="255.28"/>
    <n v="159.41999999999999"/>
    <n v="784730.72"/>
    <n v="490057.08"/>
    <n v="294673.64"/>
  </r>
  <r>
    <n v="358053290"/>
    <x v="1"/>
    <s v="Moldova "/>
    <x v="8"/>
    <x v="1"/>
    <s v="H"/>
    <x v="3092"/>
    <d v="2015-11-12T00:00:00"/>
    <n v="4780"/>
    <n v="152.58000000000001"/>
    <n v="97.44"/>
    <n v="729332.4"/>
    <n v="465763.2"/>
    <n v="263569.2"/>
  </r>
  <r>
    <n v="880007302"/>
    <x v="5"/>
    <s v="Vanuatu"/>
    <x v="2"/>
    <x v="1"/>
    <s v="C"/>
    <x v="1543"/>
    <d v="2019-02-03T00:00:00"/>
    <n v="2571"/>
    <n v="154.06"/>
    <n v="90.93"/>
    <n v="396088.26"/>
    <n v="233781.03"/>
    <n v="162307.23000000001"/>
  </r>
  <r>
    <n v="656607615"/>
    <x v="3"/>
    <s v="Malaysia"/>
    <x v="11"/>
    <x v="0"/>
    <s v="L"/>
    <x v="3093"/>
    <d v="2014-06-24T00:00:00"/>
    <n v="3640"/>
    <n v="9.33"/>
    <n v="6.92"/>
    <n v="33961.199999999997"/>
    <n v="25188.799999999999"/>
    <n v="8772.4"/>
  </r>
  <r>
    <n v="880090558"/>
    <x v="5"/>
    <s v="Tuvalu"/>
    <x v="11"/>
    <x v="0"/>
    <s v="L"/>
    <x v="440"/>
    <d v="2019-09-15T00:00:00"/>
    <n v="7209"/>
    <n v="9.33"/>
    <n v="6.92"/>
    <n v="67259.97"/>
    <n v="49886.28"/>
    <n v="17373.689999999999"/>
  </r>
  <r>
    <n v="113004958"/>
    <x v="1"/>
    <s v="Slovakia"/>
    <x v="1"/>
    <x v="1"/>
    <s v="M"/>
    <x v="1758"/>
    <d v="2017-01-09T00:00:00"/>
    <n v="9533"/>
    <n v="47.45"/>
    <n v="31.79"/>
    <n v="452340.85"/>
    <n v="303054.07"/>
    <n v="149286.78"/>
  </r>
  <r>
    <n v="138212144"/>
    <x v="2"/>
    <s v="Israel"/>
    <x v="3"/>
    <x v="0"/>
    <s v="M"/>
    <x v="974"/>
    <d v="2010-02-10T00:00:00"/>
    <n v="8900"/>
    <n v="668.27"/>
    <n v="502.54"/>
    <n v="5947603"/>
    <n v="4472606"/>
    <n v="1474997"/>
  </r>
  <r>
    <n v="108885943"/>
    <x v="3"/>
    <s v="Philippines"/>
    <x v="6"/>
    <x v="0"/>
    <s v="H"/>
    <x v="1588"/>
    <d v="2014-01-04T00:00:00"/>
    <n v="625"/>
    <n v="205.7"/>
    <n v="117.11"/>
    <n v="128562.5"/>
    <n v="73193.75"/>
    <n v="55368.75"/>
  </r>
  <r>
    <n v="598512685"/>
    <x v="3"/>
    <s v="Turkmenistan"/>
    <x v="2"/>
    <x v="1"/>
    <s v="L"/>
    <x v="456"/>
    <d v="2012-10-26T00:00:00"/>
    <n v="2059"/>
    <n v="154.06"/>
    <n v="90.93"/>
    <n v="317209.53999999998"/>
    <n v="187224.87"/>
    <n v="129984.67"/>
  </r>
  <r>
    <n v="450891196"/>
    <x v="4"/>
    <s v="Cuba"/>
    <x v="8"/>
    <x v="0"/>
    <s v="M"/>
    <x v="3094"/>
    <d v="2015-08-20T00:00:00"/>
    <n v="7580"/>
    <n v="152.58000000000001"/>
    <n v="97.44"/>
    <n v="1156556.3999999999"/>
    <n v="738595.2"/>
    <n v="417961.2"/>
  </r>
  <r>
    <n v="830132806"/>
    <x v="4"/>
    <s v="Nicaragua"/>
    <x v="3"/>
    <x v="1"/>
    <s v="L"/>
    <x v="2856"/>
    <d v="2018-04-11T00:00:00"/>
    <n v="3599"/>
    <n v="668.27"/>
    <n v="502.54"/>
    <n v="2405103.73"/>
    <n v="1808641.46"/>
    <n v="596462.27"/>
  </r>
  <r>
    <n v="270661342"/>
    <x v="0"/>
    <s v="Seychelles "/>
    <x v="1"/>
    <x v="0"/>
    <s v="L"/>
    <x v="2043"/>
    <d v="2015-02-22T00:00:00"/>
    <n v="3561"/>
    <n v="47.45"/>
    <n v="31.79"/>
    <n v="168969.45"/>
    <n v="113204.19"/>
    <n v="55765.26"/>
  </r>
  <r>
    <n v="527213132"/>
    <x v="0"/>
    <s v="Equatorial Guinea"/>
    <x v="3"/>
    <x v="0"/>
    <s v="C"/>
    <x v="174"/>
    <d v="2010-11-21T00:00:00"/>
    <n v="2936"/>
    <n v="668.27"/>
    <n v="502.54"/>
    <n v="1962040.72"/>
    <n v="1475457.44"/>
    <n v="486583.28"/>
  </r>
  <r>
    <n v="724837005"/>
    <x v="3"/>
    <s v="Taiwan"/>
    <x v="8"/>
    <x v="0"/>
    <s v="H"/>
    <x v="2187"/>
    <d v="2020-07-09T00:00:00"/>
    <n v="4232"/>
    <n v="152.58000000000001"/>
    <n v="97.44"/>
    <n v="645718.56000000006"/>
    <n v="412366.08000000002"/>
    <n v="233352.48"/>
  </r>
  <r>
    <n v="508894288"/>
    <x v="0"/>
    <s v="Ethiopia"/>
    <x v="2"/>
    <x v="1"/>
    <s v="M"/>
    <x v="1155"/>
    <d v="2010-07-05T00:00:00"/>
    <n v="1983"/>
    <n v="154.06"/>
    <n v="90.93"/>
    <n v="305500.98"/>
    <n v="180314.19"/>
    <n v="125186.79"/>
  </r>
  <r>
    <n v="495058810"/>
    <x v="0"/>
    <s v="Guinea"/>
    <x v="1"/>
    <x v="1"/>
    <s v="L"/>
    <x v="2811"/>
    <d v="2019-08-08T00:00:00"/>
    <n v="7758"/>
    <n v="47.45"/>
    <n v="31.79"/>
    <n v="368117.1"/>
    <n v="246626.82"/>
    <n v="121490.28"/>
  </r>
  <r>
    <n v="919316899"/>
    <x v="2"/>
    <s v="Morocco"/>
    <x v="11"/>
    <x v="1"/>
    <s v="M"/>
    <x v="2340"/>
    <d v="2016-05-08T00:00:00"/>
    <n v="5155"/>
    <n v="9.33"/>
    <n v="6.92"/>
    <n v="48096.15"/>
    <n v="35672.6"/>
    <n v="12423.55"/>
  </r>
  <r>
    <n v="287967383"/>
    <x v="1"/>
    <s v="Spain"/>
    <x v="10"/>
    <x v="1"/>
    <s v="C"/>
    <x v="2087"/>
    <d v="2011-02-19T00:00:00"/>
    <n v="4803"/>
    <n v="437.2"/>
    <n v="263.33"/>
    <n v="2099871.6"/>
    <n v="1264773.99"/>
    <n v="835097.61"/>
  </r>
  <r>
    <n v="327621591"/>
    <x v="5"/>
    <s v="Kiribati"/>
    <x v="4"/>
    <x v="0"/>
    <s v="H"/>
    <x v="3095"/>
    <d v="2012-06-25T00:00:00"/>
    <n v="9364"/>
    <n v="255.28"/>
    <n v="159.41999999999999"/>
    <n v="2390441.92"/>
    <n v="1492808.88"/>
    <n v="897633.04"/>
  </r>
  <r>
    <n v="135203349"/>
    <x v="2"/>
    <s v="Qatar"/>
    <x v="2"/>
    <x v="0"/>
    <s v="L"/>
    <x v="823"/>
    <d v="2012-03-28T00:00:00"/>
    <n v="8530"/>
    <n v="154.06"/>
    <n v="90.93"/>
    <n v="1314131.8"/>
    <n v="775632.9"/>
    <n v="538498.9"/>
  </r>
  <r>
    <n v="227948987"/>
    <x v="5"/>
    <s v="Papua New Guinea"/>
    <x v="5"/>
    <x v="0"/>
    <s v="H"/>
    <x v="220"/>
    <d v="2018-08-24T00:00:00"/>
    <n v="4026"/>
    <n v="421.89"/>
    <n v="364.69"/>
    <n v="1698529.14"/>
    <n v="1468241.94"/>
    <n v="230287.2"/>
  </r>
  <r>
    <n v="293407332"/>
    <x v="3"/>
    <s v="Uzbekistan"/>
    <x v="4"/>
    <x v="1"/>
    <s v="M"/>
    <x v="3096"/>
    <d v="2020-11-11T00:00:00"/>
    <n v="4605"/>
    <n v="255.28"/>
    <n v="159.41999999999999"/>
    <n v="1175564.3999999999"/>
    <n v="734129.1"/>
    <n v="441435.3"/>
  </r>
  <r>
    <n v="539439713"/>
    <x v="4"/>
    <s v="Guatemala"/>
    <x v="8"/>
    <x v="0"/>
    <s v="M"/>
    <x v="1058"/>
    <d v="2013-08-04T00:00:00"/>
    <n v="1054"/>
    <n v="152.58000000000001"/>
    <n v="97.44"/>
    <n v="160819.32"/>
    <n v="102701.75999999999"/>
    <n v="58117.56"/>
  </r>
  <r>
    <n v="344219958"/>
    <x v="4"/>
    <s v="Saint Lucia"/>
    <x v="2"/>
    <x v="1"/>
    <s v="L"/>
    <x v="443"/>
    <d v="2019-08-18T00:00:00"/>
    <n v="1190"/>
    <n v="154.06"/>
    <n v="90.93"/>
    <n v="183331.4"/>
    <n v="108206.7"/>
    <n v="75124.7"/>
  </r>
  <r>
    <n v="506234395"/>
    <x v="1"/>
    <s v="Lithuania"/>
    <x v="5"/>
    <x v="0"/>
    <s v="H"/>
    <x v="2332"/>
    <d v="2018-09-21T00:00:00"/>
    <n v="4862"/>
    <n v="421.89"/>
    <n v="364.69"/>
    <n v="2051229.18"/>
    <n v="1773122.78"/>
    <n v="278106.40000000002"/>
  </r>
  <r>
    <n v="994281852"/>
    <x v="1"/>
    <s v="Monaco"/>
    <x v="5"/>
    <x v="0"/>
    <s v="C"/>
    <x v="3097"/>
    <d v="2018-05-29T00:00:00"/>
    <n v="8950"/>
    <n v="421.89"/>
    <n v="364.69"/>
    <n v="3775915.5"/>
    <n v="3263975.5"/>
    <n v="511940"/>
  </r>
  <r>
    <n v="497473657"/>
    <x v="2"/>
    <s v="Bahrain"/>
    <x v="6"/>
    <x v="1"/>
    <s v="L"/>
    <x v="1110"/>
    <d v="2011-07-19T00:00:00"/>
    <n v="2365"/>
    <n v="205.7"/>
    <n v="117.11"/>
    <n v="486480.5"/>
    <n v="276965.15000000002"/>
    <n v="209515.35"/>
  </r>
  <r>
    <n v="475233638"/>
    <x v="1"/>
    <s v="Malta"/>
    <x v="10"/>
    <x v="1"/>
    <s v="M"/>
    <x v="1774"/>
    <d v="2020-03-11T00:00:00"/>
    <n v="1049"/>
    <n v="437.2"/>
    <n v="263.33"/>
    <n v="458622.8"/>
    <n v="276233.17"/>
    <n v="182389.63"/>
  </r>
  <r>
    <n v="207298123"/>
    <x v="5"/>
    <s v="Kiribati"/>
    <x v="9"/>
    <x v="1"/>
    <s v="M"/>
    <x v="3098"/>
    <d v="2020-02-13T00:00:00"/>
    <n v="2976"/>
    <n v="81.73"/>
    <n v="56.67"/>
    <n v="243228.48"/>
    <n v="168649.92"/>
    <n v="74578.559999999998"/>
  </r>
  <r>
    <n v="843715941"/>
    <x v="0"/>
    <s v="Madagascar"/>
    <x v="4"/>
    <x v="0"/>
    <s v="M"/>
    <x v="339"/>
    <d v="2014-05-11T00:00:00"/>
    <n v="3151"/>
    <n v="255.28"/>
    <n v="159.41999999999999"/>
    <n v="804387.28"/>
    <n v="502332.42"/>
    <n v="302054.86"/>
  </r>
  <r>
    <n v="454848420"/>
    <x v="3"/>
    <s v="Cambodia"/>
    <x v="1"/>
    <x v="0"/>
    <s v="L"/>
    <x v="682"/>
    <d v="2015-02-06T00:00:00"/>
    <n v="8610"/>
    <n v="47.45"/>
    <n v="31.79"/>
    <n v="408544.5"/>
    <n v="273711.90000000002"/>
    <n v="134832.6"/>
  </r>
  <r>
    <n v="781369388"/>
    <x v="5"/>
    <s v="Samoa "/>
    <x v="10"/>
    <x v="0"/>
    <s v="H"/>
    <x v="1479"/>
    <d v="2012-07-11T00:00:00"/>
    <n v="3420"/>
    <n v="437.2"/>
    <n v="263.33"/>
    <n v="1495224"/>
    <n v="900588.6"/>
    <n v="594635.4"/>
  </r>
  <r>
    <n v="484265172"/>
    <x v="5"/>
    <s v="New Zealand"/>
    <x v="8"/>
    <x v="0"/>
    <s v="H"/>
    <x v="999"/>
    <d v="2018-02-07T00:00:00"/>
    <n v="3681"/>
    <n v="152.58000000000001"/>
    <n v="97.44"/>
    <n v="561646.98"/>
    <n v="358676.64"/>
    <n v="202970.34"/>
  </r>
  <r>
    <n v="994834601"/>
    <x v="4"/>
    <s v="Panama"/>
    <x v="3"/>
    <x v="1"/>
    <s v="C"/>
    <x v="1679"/>
    <d v="2011-05-08T00:00:00"/>
    <n v="2521"/>
    <n v="668.27"/>
    <n v="502.54"/>
    <n v="1684708.67"/>
    <n v="1266903.3400000001"/>
    <n v="417805.33"/>
  </r>
  <r>
    <n v="664689004"/>
    <x v="4"/>
    <s v="Barbados"/>
    <x v="3"/>
    <x v="1"/>
    <s v="M"/>
    <x v="1970"/>
    <d v="2014-09-07T00:00:00"/>
    <n v="5102"/>
    <n v="668.27"/>
    <n v="502.54"/>
    <n v="3409513.54"/>
    <n v="2563959.08"/>
    <n v="845554.46"/>
  </r>
  <r>
    <n v="615752208"/>
    <x v="0"/>
    <s v="Chad"/>
    <x v="2"/>
    <x v="0"/>
    <s v="H"/>
    <x v="1820"/>
    <d v="2011-08-24T00:00:00"/>
    <n v="3617"/>
    <n v="154.06"/>
    <n v="90.93"/>
    <n v="557235.02"/>
    <n v="328893.81"/>
    <n v="228341.21"/>
  </r>
  <r>
    <n v="690260541"/>
    <x v="0"/>
    <s v="Swaziland"/>
    <x v="9"/>
    <x v="0"/>
    <s v="H"/>
    <x v="813"/>
    <d v="2013-11-25T00:00:00"/>
    <n v="2288"/>
    <n v="81.73"/>
    <n v="56.67"/>
    <n v="186998.24"/>
    <n v="129660.96"/>
    <n v="57337.279999999999"/>
  </r>
  <r>
    <n v="800762832"/>
    <x v="1"/>
    <s v="Georgia"/>
    <x v="3"/>
    <x v="0"/>
    <s v="H"/>
    <x v="1332"/>
    <d v="2015-11-13T00:00:00"/>
    <n v="2371"/>
    <n v="668.27"/>
    <n v="502.54"/>
    <n v="1584468.17"/>
    <n v="1191522.3400000001"/>
    <n v="392945.83"/>
  </r>
  <r>
    <n v="480120408"/>
    <x v="2"/>
    <s v="Pakistan"/>
    <x v="5"/>
    <x v="1"/>
    <s v="M"/>
    <x v="1902"/>
    <d v="2013-09-07T00:00:00"/>
    <n v="7153"/>
    <n v="421.89"/>
    <n v="364.69"/>
    <n v="3017779.17"/>
    <n v="2608627.5699999998"/>
    <n v="409151.6"/>
  </r>
  <r>
    <n v="231507098"/>
    <x v="3"/>
    <s v="Brunei"/>
    <x v="4"/>
    <x v="0"/>
    <s v="C"/>
    <x v="1225"/>
    <d v="2010-02-23T00:00:00"/>
    <n v="6950"/>
    <n v="255.28"/>
    <n v="159.41999999999999"/>
    <n v="1774196"/>
    <n v="1107969"/>
    <n v="666227"/>
  </r>
  <r>
    <n v="178409230"/>
    <x v="3"/>
    <s v="Tajikistan"/>
    <x v="4"/>
    <x v="1"/>
    <s v="L"/>
    <x v="2097"/>
    <d v="2017-07-17T00:00:00"/>
    <n v="4111"/>
    <n v="255.28"/>
    <n v="159.41999999999999"/>
    <n v="1049456.08"/>
    <n v="655375.62"/>
    <n v="394080.46"/>
  </r>
  <r>
    <n v="514625632"/>
    <x v="1"/>
    <s v="Georgia"/>
    <x v="2"/>
    <x v="0"/>
    <s v="L"/>
    <x v="3099"/>
    <d v="2010-04-16T00:00:00"/>
    <n v="8016"/>
    <n v="154.06"/>
    <n v="90.93"/>
    <n v="1234944.96"/>
    <n v="728894.88"/>
    <n v="506050.08"/>
  </r>
  <r>
    <n v="154267632"/>
    <x v="1"/>
    <s v="Kosovo"/>
    <x v="9"/>
    <x v="1"/>
    <s v="C"/>
    <x v="1072"/>
    <d v="2020-05-18T00:00:00"/>
    <n v="75"/>
    <n v="81.73"/>
    <n v="56.67"/>
    <n v="6129.75"/>
    <n v="4250.25"/>
    <n v="1879.5"/>
  </r>
  <r>
    <n v="781759059"/>
    <x v="1"/>
    <s v="Bulgaria"/>
    <x v="0"/>
    <x v="0"/>
    <s v="C"/>
    <x v="3100"/>
    <d v="2011-04-16T00:00:00"/>
    <n v="8733"/>
    <n v="651.21"/>
    <n v="524.96"/>
    <n v="5687016.9299999997"/>
    <n v="4584475.68"/>
    <n v="1102541.25"/>
  </r>
  <r>
    <n v="101836240"/>
    <x v="3"/>
    <s v="Malaysia"/>
    <x v="2"/>
    <x v="0"/>
    <s v="L"/>
    <x v="441"/>
    <d v="2015-12-02T00:00:00"/>
    <n v="4461"/>
    <n v="154.06"/>
    <n v="90.93"/>
    <n v="687261.66"/>
    <n v="405638.73"/>
    <n v="281622.93"/>
  </r>
  <r>
    <n v="389548003"/>
    <x v="3"/>
    <s v="North Korea"/>
    <x v="8"/>
    <x v="1"/>
    <s v="M"/>
    <x v="3101"/>
    <d v="2020-11-10T00:00:00"/>
    <n v="4766"/>
    <n v="152.58000000000001"/>
    <n v="97.44"/>
    <n v="727196.28"/>
    <n v="464399.04"/>
    <n v="262797.24"/>
  </r>
  <r>
    <n v="840255677"/>
    <x v="1"/>
    <s v="San Marino"/>
    <x v="10"/>
    <x v="1"/>
    <s v="L"/>
    <x v="1093"/>
    <d v="2015-07-14T00:00:00"/>
    <n v="9182"/>
    <n v="437.2"/>
    <n v="263.33"/>
    <n v="4014370.4"/>
    <n v="2417896.06"/>
    <n v="1596474.34"/>
  </r>
  <r>
    <n v="719633090"/>
    <x v="3"/>
    <s v="Bangladesh"/>
    <x v="7"/>
    <x v="0"/>
    <s v="C"/>
    <x v="2289"/>
    <d v="2016-05-26T00:00:00"/>
    <n v="4278"/>
    <n v="109.28"/>
    <n v="35.840000000000003"/>
    <n v="467499.84"/>
    <n v="153323.51999999999"/>
    <n v="314176.32"/>
  </r>
  <r>
    <n v="713666570"/>
    <x v="2"/>
    <s v="Afghanistan"/>
    <x v="7"/>
    <x v="0"/>
    <s v="H"/>
    <x v="1381"/>
    <d v="2011-06-11T00:00:00"/>
    <n v="8652"/>
    <n v="109.28"/>
    <n v="35.840000000000003"/>
    <n v="945490.56"/>
    <n v="310087.67999999999"/>
    <n v="635402.88"/>
  </r>
  <r>
    <n v="678654944"/>
    <x v="0"/>
    <s v="Nigeria"/>
    <x v="2"/>
    <x v="1"/>
    <s v="C"/>
    <x v="2916"/>
    <d v="2017-09-07T00:00:00"/>
    <n v="7934"/>
    <n v="154.06"/>
    <n v="90.93"/>
    <n v="1222312.04"/>
    <n v="721438.62"/>
    <n v="500873.42"/>
  </r>
  <r>
    <n v="991209542"/>
    <x v="0"/>
    <s v="Swaziland"/>
    <x v="5"/>
    <x v="1"/>
    <s v="H"/>
    <x v="2910"/>
    <d v="2012-03-13T00:00:00"/>
    <n v="9785"/>
    <n v="421.89"/>
    <n v="364.69"/>
    <n v="4128193.65"/>
    <n v="3568491.65"/>
    <n v="559702"/>
  </r>
  <r>
    <n v="298254191"/>
    <x v="1"/>
    <s v="Slovenia"/>
    <x v="11"/>
    <x v="1"/>
    <s v="C"/>
    <x v="1797"/>
    <d v="2020-05-07T00:00:00"/>
    <n v="8898"/>
    <n v="9.33"/>
    <n v="6.92"/>
    <n v="83018.34"/>
    <n v="61574.16"/>
    <n v="21444.18"/>
  </r>
  <r>
    <n v="467025220"/>
    <x v="0"/>
    <s v="Ethiopia"/>
    <x v="5"/>
    <x v="0"/>
    <s v="C"/>
    <x v="2879"/>
    <d v="2014-10-06T00:00:00"/>
    <n v="1996"/>
    <n v="421.89"/>
    <n v="364.69"/>
    <n v="842092.44"/>
    <n v="727921.24"/>
    <n v="114171.2"/>
  </r>
  <r>
    <n v="735071456"/>
    <x v="3"/>
    <s v="Uzbekistan"/>
    <x v="10"/>
    <x v="1"/>
    <s v="C"/>
    <x v="103"/>
    <d v="2013-04-25T00:00:00"/>
    <n v="2834"/>
    <n v="437.2"/>
    <n v="263.33"/>
    <n v="1239024.8"/>
    <n v="746277.22"/>
    <n v="492747.58"/>
  </r>
  <r>
    <n v="860254228"/>
    <x v="3"/>
    <s v="India"/>
    <x v="7"/>
    <x v="0"/>
    <s v="C"/>
    <x v="1468"/>
    <d v="2016-05-14T00:00:00"/>
    <n v="7198"/>
    <n v="109.28"/>
    <n v="35.840000000000003"/>
    <n v="786597.44"/>
    <n v="257976.32000000001"/>
    <n v="528621.12"/>
  </r>
  <r>
    <n v="670747363"/>
    <x v="2"/>
    <s v="Jordan"/>
    <x v="10"/>
    <x v="1"/>
    <s v="H"/>
    <x v="237"/>
    <d v="2017-07-10T00:00:00"/>
    <n v="7905"/>
    <n v="437.2"/>
    <n v="263.33"/>
    <n v="3456066"/>
    <n v="2081623.65"/>
    <n v="1374442.35"/>
  </r>
  <r>
    <n v="515037190"/>
    <x v="1"/>
    <s v="Armenia"/>
    <x v="8"/>
    <x v="0"/>
    <s v="M"/>
    <x v="3102"/>
    <d v="2017-08-15T00:00:00"/>
    <n v="9805"/>
    <n v="152.58000000000001"/>
    <n v="97.44"/>
    <n v="1496046.9"/>
    <n v="955399.2"/>
    <n v="540647.69999999995"/>
  </r>
  <r>
    <n v="811922538"/>
    <x v="1"/>
    <s v="Finland"/>
    <x v="0"/>
    <x v="1"/>
    <s v="C"/>
    <x v="1998"/>
    <d v="2014-05-12T00:00:00"/>
    <n v="4777"/>
    <n v="651.21"/>
    <n v="524.96"/>
    <n v="3110830.17"/>
    <n v="2507733.92"/>
    <n v="603096.25"/>
  </r>
  <r>
    <n v="700514733"/>
    <x v="1"/>
    <s v="Bulgaria"/>
    <x v="10"/>
    <x v="0"/>
    <s v="L"/>
    <x v="2239"/>
    <d v="2012-04-05T00:00:00"/>
    <n v="6731"/>
    <n v="437.2"/>
    <n v="263.33"/>
    <n v="2942793.2"/>
    <n v="1772474.23"/>
    <n v="1170318.97"/>
  </r>
  <r>
    <n v="290237605"/>
    <x v="1"/>
    <s v="Sweden"/>
    <x v="9"/>
    <x v="1"/>
    <s v="L"/>
    <x v="1860"/>
    <d v="2017-01-07T00:00:00"/>
    <n v="6612"/>
    <n v="81.73"/>
    <n v="56.67"/>
    <n v="540398.76"/>
    <n v="374702.04"/>
    <n v="165696.72"/>
  </r>
  <r>
    <n v="210827481"/>
    <x v="2"/>
    <s v="Azerbaijan"/>
    <x v="1"/>
    <x v="1"/>
    <s v="M"/>
    <x v="1519"/>
    <d v="2011-09-26T00:00:00"/>
    <n v="7392"/>
    <n v="47.45"/>
    <n v="31.79"/>
    <n v="350750.4"/>
    <n v="234991.68"/>
    <n v="115758.72"/>
  </r>
  <r>
    <n v="262333190"/>
    <x v="0"/>
    <s v="Sierra Leone"/>
    <x v="2"/>
    <x v="1"/>
    <s v="C"/>
    <x v="1700"/>
    <d v="2010-06-01T00:00:00"/>
    <n v="9075"/>
    <n v="154.06"/>
    <n v="90.93"/>
    <n v="1398094.5"/>
    <n v="825189.75"/>
    <n v="572904.75"/>
  </r>
  <r>
    <n v="765116059"/>
    <x v="3"/>
    <s v="Turkmenistan"/>
    <x v="4"/>
    <x v="0"/>
    <s v="M"/>
    <x v="2693"/>
    <d v="2014-07-22T00:00:00"/>
    <n v="3699"/>
    <n v="255.28"/>
    <n v="159.41999999999999"/>
    <n v="944280.72"/>
    <n v="589694.57999999996"/>
    <n v="354586.14"/>
  </r>
  <r>
    <n v="309849917"/>
    <x v="0"/>
    <s v="Nigeria"/>
    <x v="1"/>
    <x v="0"/>
    <s v="M"/>
    <x v="1297"/>
    <d v="2015-09-06T00:00:00"/>
    <n v="331"/>
    <n v="47.45"/>
    <n v="31.79"/>
    <n v="15705.95"/>
    <n v="10522.49"/>
    <n v="5183.46"/>
  </r>
  <r>
    <n v="707521092"/>
    <x v="0"/>
    <s v="Guinea-Bissau"/>
    <x v="4"/>
    <x v="1"/>
    <s v="C"/>
    <x v="566"/>
    <d v="2015-02-18T00:00:00"/>
    <n v="69"/>
    <n v="255.28"/>
    <n v="159.41999999999999"/>
    <n v="17614.32"/>
    <n v="10999.98"/>
    <n v="6614.34"/>
  </r>
  <r>
    <n v="239428412"/>
    <x v="3"/>
    <s v="Sri Lanka"/>
    <x v="11"/>
    <x v="1"/>
    <s v="M"/>
    <x v="569"/>
    <d v="2015-11-10T00:00:00"/>
    <n v="1043"/>
    <n v="9.33"/>
    <n v="6.92"/>
    <n v="9731.19"/>
    <n v="7217.56"/>
    <n v="2513.63"/>
  </r>
  <r>
    <n v="407183206"/>
    <x v="0"/>
    <s v="Togo"/>
    <x v="2"/>
    <x v="1"/>
    <s v="M"/>
    <x v="1557"/>
    <d v="2017-01-07T00:00:00"/>
    <n v="3414"/>
    <n v="154.06"/>
    <n v="90.93"/>
    <n v="525960.84"/>
    <n v="310435.02"/>
    <n v="215525.82"/>
  </r>
  <r>
    <n v="982709300"/>
    <x v="4"/>
    <s v="Grenada"/>
    <x v="10"/>
    <x v="0"/>
    <s v="H"/>
    <x v="2659"/>
    <d v="2014-03-27T00:00:00"/>
    <n v="4375"/>
    <n v="437.2"/>
    <n v="263.33"/>
    <n v="1912750"/>
    <n v="1152068.75"/>
    <n v="760681.25"/>
  </r>
  <r>
    <n v="458243024"/>
    <x v="6"/>
    <s v="United States of America"/>
    <x v="11"/>
    <x v="0"/>
    <s v="H"/>
    <x v="1414"/>
    <d v="2020-09-02T00:00:00"/>
    <n v="3149"/>
    <n v="9.33"/>
    <n v="6.92"/>
    <n v="29380.17"/>
    <n v="21791.08"/>
    <n v="7589.09"/>
  </r>
  <r>
    <n v="996333205"/>
    <x v="1"/>
    <s v="Serbia"/>
    <x v="11"/>
    <x v="1"/>
    <s v="H"/>
    <x v="3103"/>
    <d v="2013-11-02T00:00:00"/>
    <n v="5991"/>
    <n v="9.33"/>
    <n v="6.92"/>
    <n v="55896.03"/>
    <n v="41457.72"/>
    <n v="14438.31"/>
  </r>
  <r>
    <n v="779841172"/>
    <x v="3"/>
    <s v="India"/>
    <x v="9"/>
    <x v="0"/>
    <s v="M"/>
    <x v="3104"/>
    <d v="2019-11-04T00:00:00"/>
    <n v="1188"/>
    <n v="81.73"/>
    <n v="56.67"/>
    <n v="97095.24"/>
    <n v="67323.960000000006"/>
    <n v="29771.279999999999"/>
  </r>
  <r>
    <n v="761940753"/>
    <x v="2"/>
    <s v="Jordan"/>
    <x v="7"/>
    <x v="0"/>
    <s v="M"/>
    <x v="2385"/>
    <d v="2019-02-11T00:00:00"/>
    <n v="4056"/>
    <n v="109.28"/>
    <n v="35.840000000000003"/>
    <n v="443239.67999999999"/>
    <n v="145367.04000000001"/>
    <n v="297872.64000000001"/>
  </r>
  <r>
    <n v="616118276"/>
    <x v="0"/>
    <s v="Sudan"/>
    <x v="4"/>
    <x v="1"/>
    <s v="H"/>
    <x v="2773"/>
    <d v="2017-01-13T00:00:00"/>
    <n v="1944"/>
    <n v="255.28"/>
    <n v="159.41999999999999"/>
    <n v="496264.32"/>
    <n v="309912.48"/>
    <n v="186351.84"/>
  </r>
  <r>
    <n v="986172568"/>
    <x v="1"/>
    <s v="Latvia"/>
    <x v="3"/>
    <x v="1"/>
    <s v="C"/>
    <x v="2439"/>
    <d v="2013-07-18T00:00:00"/>
    <n v="9233"/>
    <n v="668.27"/>
    <n v="502.54"/>
    <n v="6170136.9100000001"/>
    <n v="4639951.82"/>
    <n v="1530185.09"/>
  </r>
  <r>
    <n v="336214959"/>
    <x v="0"/>
    <s v="Zimbabwe"/>
    <x v="8"/>
    <x v="1"/>
    <s v="L"/>
    <x v="3105"/>
    <d v="2015-04-23T00:00:00"/>
    <n v="2333"/>
    <n v="152.58000000000001"/>
    <n v="97.44"/>
    <n v="355969.14"/>
    <n v="227327.52"/>
    <n v="128641.62"/>
  </r>
  <r>
    <n v="800669276"/>
    <x v="3"/>
    <s v="China"/>
    <x v="7"/>
    <x v="1"/>
    <s v="C"/>
    <x v="390"/>
    <d v="2013-07-02T00:00:00"/>
    <n v="4686"/>
    <n v="109.28"/>
    <n v="35.840000000000003"/>
    <n v="512086.08"/>
    <n v="167946.23999999999"/>
    <n v="344139.84"/>
  </r>
  <r>
    <n v="534271848"/>
    <x v="2"/>
    <s v="Iraq"/>
    <x v="2"/>
    <x v="0"/>
    <s v="L"/>
    <x v="3106"/>
    <d v="2015-01-18T00:00:00"/>
    <n v="1767"/>
    <n v="154.06"/>
    <n v="90.93"/>
    <n v="272224.02"/>
    <n v="160673.31"/>
    <n v="111550.71"/>
  </r>
  <r>
    <n v="462071502"/>
    <x v="2"/>
    <s v="Syria"/>
    <x v="9"/>
    <x v="1"/>
    <s v="M"/>
    <x v="635"/>
    <d v="2014-01-28T00:00:00"/>
    <n v="6080"/>
    <n v="81.73"/>
    <n v="56.67"/>
    <n v="496918.4"/>
    <n v="344553.6"/>
    <n v="152364.79999999999"/>
  </r>
  <r>
    <n v="229429566"/>
    <x v="5"/>
    <s v="Samoa "/>
    <x v="2"/>
    <x v="0"/>
    <s v="H"/>
    <x v="3107"/>
    <d v="2016-09-10T00:00:00"/>
    <n v="2162"/>
    <n v="154.06"/>
    <n v="90.93"/>
    <n v="333077.71999999997"/>
    <n v="196590.66"/>
    <n v="136487.06"/>
  </r>
  <r>
    <n v="452019870"/>
    <x v="1"/>
    <s v="Spain"/>
    <x v="0"/>
    <x v="1"/>
    <s v="L"/>
    <x v="1460"/>
    <d v="2018-04-09T00:00:00"/>
    <n v="1579"/>
    <n v="651.21"/>
    <n v="524.96"/>
    <n v="1028260.59"/>
    <n v="828911.84"/>
    <n v="199348.75"/>
  </r>
  <r>
    <n v="465828740"/>
    <x v="0"/>
    <s v="Rwanda"/>
    <x v="5"/>
    <x v="0"/>
    <s v="C"/>
    <x v="3108"/>
    <d v="2015-05-23T00:00:00"/>
    <n v="7931"/>
    <n v="421.89"/>
    <n v="364.69"/>
    <n v="3346009.59"/>
    <n v="2892356.39"/>
    <n v="453653.2"/>
  </r>
  <r>
    <n v="577155005"/>
    <x v="1"/>
    <s v="Netherlands"/>
    <x v="2"/>
    <x v="0"/>
    <s v="C"/>
    <x v="713"/>
    <d v="2010-01-23T00:00:00"/>
    <n v="1847"/>
    <n v="154.06"/>
    <n v="90.93"/>
    <n v="284548.82"/>
    <n v="167947.71"/>
    <n v="116601.11"/>
  </r>
  <r>
    <n v="712609994"/>
    <x v="4"/>
    <s v="Grenada"/>
    <x v="2"/>
    <x v="0"/>
    <s v="L"/>
    <x v="925"/>
    <d v="2015-12-11T00:00:00"/>
    <n v="5988"/>
    <n v="154.06"/>
    <n v="90.93"/>
    <n v="922511.28"/>
    <n v="544488.84"/>
    <n v="378022.44"/>
  </r>
  <r>
    <n v="869117534"/>
    <x v="3"/>
    <s v="China"/>
    <x v="6"/>
    <x v="0"/>
    <s v="C"/>
    <x v="2411"/>
    <d v="2016-04-11T00:00:00"/>
    <n v="47"/>
    <n v="205.7"/>
    <n v="117.11"/>
    <n v="9667.9"/>
    <n v="5504.17"/>
    <n v="4163.7299999999996"/>
  </r>
  <r>
    <n v="663913953"/>
    <x v="1"/>
    <s v="Belarus"/>
    <x v="8"/>
    <x v="0"/>
    <s v="H"/>
    <x v="3109"/>
    <d v="2019-12-26T00:00:00"/>
    <n v="5747"/>
    <n v="152.58000000000001"/>
    <n v="97.44"/>
    <n v="876877.26"/>
    <n v="559987.68000000005"/>
    <n v="316889.58"/>
  </r>
  <r>
    <n v="684548079"/>
    <x v="1"/>
    <s v="Liechtenstein"/>
    <x v="6"/>
    <x v="0"/>
    <s v="C"/>
    <x v="1581"/>
    <d v="2017-04-17T00:00:00"/>
    <n v="1844"/>
    <n v="205.7"/>
    <n v="117.11"/>
    <n v="379310.8"/>
    <n v="215950.84"/>
    <n v="163359.96"/>
  </r>
  <r>
    <n v="238881242"/>
    <x v="2"/>
    <s v="Oman"/>
    <x v="4"/>
    <x v="1"/>
    <s v="L"/>
    <x v="3110"/>
    <d v="2013-04-01T00:00:00"/>
    <n v="9123"/>
    <n v="255.28"/>
    <n v="159.41999999999999"/>
    <n v="2328919.44"/>
    <n v="1454388.66"/>
    <n v="874530.78"/>
  </r>
  <r>
    <n v="505087268"/>
    <x v="3"/>
    <s v="Bhutan"/>
    <x v="7"/>
    <x v="1"/>
    <s v="L"/>
    <x v="2106"/>
    <d v="2015-10-12T00:00:00"/>
    <n v="5402"/>
    <n v="109.28"/>
    <n v="35.840000000000003"/>
    <n v="590330.56000000006"/>
    <n v="193607.67999999999"/>
    <n v="396722.88"/>
  </r>
  <r>
    <n v="481652486"/>
    <x v="5"/>
    <s v="East Timor"/>
    <x v="0"/>
    <x v="0"/>
    <s v="C"/>
    <x v="3111"/>
    <d v="2016-08-06T00:00:00"/>
    <n v="529"/>
    <n v="651.21"/>
    <n v="524.96"/>
    <n v="344490.09"/>
    <n v="277703.84000000003"/>
    <n v="66786.25"/>
  </r>
  <r>
    <n v="137375724"/>
    <x v="1"/>
    <s v="Ukraine"/>
    <x v="6"/>
    <x v="0"/>
    <s v="M"/>
    <x v="2774"/>
    <d v="2017-09-11T00:00:00"/>
    <n v="1384"/>
    <n v="205.7"/>
    <n v="117.11"/>
    <n v="284688.8"/>
    <n v="162080.24"/>
    <n v="122608.56"/>
  </r>
  <r>
    <n v="861368310"/>
    <x v="2"/>
    <s v="Oman"/>
    <x v="9"/>
    <x v="0"/>
    <s v="C"/>
    <x v="2466"/>
    <d v="2019-06-24T00:00:00"/>
    <n v="6879"/>
    <n v="81.73"/>
    <n v="56.67"/>
    <n v="562220.67000000004"/>
    <n v="389832.93"/>
    <n v="172387.74"/>
  </r>
  <r>
    <n v="513054072"/>
    <x v="0"/>
    <s v="Sao Tome and Principe"/>
    <x v="8"/>
    <x v="1"/>
    <s v="L"/>
    <x v="1748"/>
    <d v="2021-01-03T00:00:00"/>
    <n v="2956"/>
    <n v="152.58000000000001"/>
    <n v="97.44"/>
    <n v="451026.48"/>
    <n v="288032.64000000001"/>
    <n v="162993.84"/>
  </r>
  <r>
    <n v="172169339"/>
    <x v="3"/>
    <s v="Vietnam"/>
    <x v="9"/>
    <x v="1"/>
    <s v="L"/>
    <x v="2643"/>
    <d v="2018-10-04T00:00:00"/>
    <n v="7588"/>
    <n v="81.73"/>
    <n v="56.67"/>
    <n v="620167.24"/>
    <n v="430011.96"/>
    <n v="190155.28"/>
  </r>
  <r>
    <n v="988762938"/>
    <x v="2"/>
    <s v="Kuwait"/>
    <x v="5"/>
    <x v="1"/>
    <s v="M"/>
    <x v="2753"/>
    <d v="2011-11-05T00:00:00"/>
    <n v="5781"/>
    <n v="421.89"/>
    <n v="364.69"/>
    <n v="2438946.09"/>
    <n v="2108272.89"/>
    <n v="330673.2"/>
  </r>
  <r>
    <n v="133196198"/>
    <x v="3"/>
    <s v="Bhutan"/>
    <x v="11"/>
    <x v="0"/>
    <s v="L"/>
    <x v="2724"/>
    <d v="2016-11-20T00:00:00"/>
    <n v="4570"/>
    <n v="9.33"/>
    <n v="6.92"/>
    <n v="42638.1"/>
    <n v="31624.400000000001"/>
    <n v="11013.7"/>
  </r>
  <r>
    <n v="246142947"/>
    <x v="5"/>
    <s v="Papua New Guinea"/>
    <x v="0"/>
    <x v="0"/>
    <s v="H"/>
    <x v="3112"/>
    <d v="2015-08-24T00:00:00"/>
    <n v="8023"/>
    <n v="651.21"/>
    <n v="524.96"/>
    <n v="5224657.83"/>
    <n v="4211754.08"/>
    <n v="1012903.75"/>
  </r>
  <r>
    <n v="888589513"/>
    <x v="1"/>
    <s v="Germany"/>
    <x v="0"/>
    <x v="0"/>
    <s v="H"/>
    <x v="3113"/>
    <d v="2019-02-07T00:00:00"/>
    <n v="2238"/>
    <n v="651.21"/>
    <n v="524.96"/>
    <n v="1457407.98"/>
    <n v="1174860.48"/>
    <n v="282547.5"/>
  </r>
  <r>
    <n v="791834723"/>
    <x v="0"/>
    <s v="Sao Tome and Principe"/>
    <x v="3"/>
    <x v="1"/>
    <s v="L"/>
    <x v="3025"/>
    <d v="2017-04-09T00:00:00"/>
    <n v="346"/>
    <n v="668.27"/>
    <n v="502.54"/>
    <n v="231221.42"/>
    <n v="173878.84"/>
    <n v="57342.58"/>
  </r>
  <r>
    <n v="107489907"/>
    <x v="3"/>
    <s v="Bangladesh"/>
    <x v="2"/>
    <x v="1"/>
    <s v="M"/>
    <x v="1030"/>
    <d v="2019-05-05T00:00:00"/>
    <n v="7507"/>
    <n v="154.06"/>
    <n v="90.93"/>
    <n v="1156528.42"/>
    <n v="682611.51"/>
    <n v="473916.91"/>
  </r>
  <r>
    <n v="857478892"/>
    <x v="0"/>
    <s v="Ghana"/>
    <x v="8"/>
    <x v="1"/>
    <s v="H"/>
    <x v="1263"/>
    <d v="2017-10-12T00:00:00"/>
    <n v="5914"/>
    <n v="152.58000000000001"/>
    <n v="97.44"/>
    <n v="902358.12"/>
    <n v="576260.16"/>
    <n v="326097.96000000002"/>
  </r>
  <r>
    <n v="184038007"/>
    <x v="5"/>
    <s v="Solomon Islands"/>
    <x v="11"/>
    <x v="0"/>
    <s v="M"/>
    <x v="188"/>
    <d v="2011-03-18T00:00:00"/>
    <n v="9791"/>
    <n v="9.33"/>
    <n v="6.92"/>
    <n v="91350.03"/>
    <n v="67753.72"/>
    <n v="23596.31"/>
  </r>
  <r>
    <n v="699716079"/>
    <x v="0"/>
    <s v="Sudan"/>
    <x v="3"/>
    <x v="0"/>
    <s v="L"/>
    <x v="2506"/>
    <d v="2018-03-16T00:00:00"/>
    <n v="392"/>
    <n v="668.27"/>
    <n v="502.54"/>
    <n v="261961.84"/>
    <n v="196995.68"/>
    <n v="64966.16"/>
  </r>
  <r>
    <n v="137374436"/>
    <x v="4"/>
    <s v="El Salvador"/>
    <x v="4"/>
    <x v="0"/>
    <s v="C"/>
    <x v="1575"/>
    <d v="2015-08-28T00:00:00"/>
    <n v="1003"/>
    <n v="255.28"/>
    <n v="159.41999999999999"/>
    <n v="256045.84"/>
    <n v="159898.26"/>
    <n v="96147.58"/>
  </r>
  <r>
    <n v="800186908"/>
    <x v="4"/>
    <s v="Saint Kitts and Nevis "/>
    <x v="11"/>
    <x v="0"/>
    <s v="L"/>
    <x v="3114"/>
    <d v="2014-07-11T00:00:00"/>
    <n v="1943"/>
    <n v="9.33"/>
    <n v="6.92"/>
    <n v="18128.189999999999"/>
    <n v="13445.56"/>
    <n v="4682.63"/>
  </r>
  <r>
    <n v="111639821"/>
    <x v="1"/>
    <s v="Lithuania"/>
    <x v="11"/>
    <x v="0"/>
    <s v="C"/>
    <x v="3115"/>
    <d v="2012-09-12T00:00:00"/>
    <n v="5559"/>
    <n v="9.33"/>
    <n v="6.92"/>
    <n v="51865.47"/>
    <n v="38468.28"/>
    <n v="13397.19"/>
  </r>
  <r>
    <n v="965532004"/>
    <x v="0"/>
    <s v="Central African Republic"/>
    <x v="7"/>
    <x v="0"/>
    <s v="H"/>
    <x v="2558"/>
    <d v="2019-08-17T00:00:00"/>
    <n v="1231"/>
    <n v="109.28"/>
    <n v="35.840000000000003"/>
    <n v="134523.68"/>
    <n v="44119.040000000001"/>
    <n v="90404.64"/>
  </r>
  <r>
    <n v="475974786"/>
    <x v="2"/>
    <s v="Libya"/>
    <x v="2"/>
    <x v="0"/>
    <s v="L"/>
    <x v="2354"/>
    <d v="2016-09-08T00:00:00"/>
    <n v="371"/>
    <n v="154.06"/>
    <n v="90.93"/>
    <n v="57156.26"/>
    <n v="33735.03"/>
    <n v="23421.23"/>
  </r>
  <r>
    <n v="327391993"/>
    <x v="3"/>
    <s v="Bangladesh"/>
    <x v="8"/>
    <x v="1"/>
    <s v="C"/>
    <x v="1856"/>
    <d v="2010-01-29T00:00:00"/>
    <n v="1421"/>
    <n v="152.58000000000001"/>
    <n v="97.44"/>
    <n v="216816.18"/>
    <n v="138462.24"/>
    <n v="78353.94"/>
  </r>
  <r>
    <n v="924519956"/>
    <x v="3"/>
    <s v="North Korea"/>
    <x v="9"/>
    <x v="0"/>
    <s v="H"/>
    <x v="2355"/>
    <d v="2016-06-08T00:00:00"/>
    <n v="4855"/>
    <n v="81.73"/>
    <n v="56.67"/>
    <n v="396799.15"/>
    <n v="275132.84999999998"/>
    <n v="121666.3"/>
  </r>
  <r>
    <n v="942407500"/>
    <x v="0"/>
    <s v="Comoros"/>
    <x v="10"/>
    <x v="1"/>
    <s v="H"/>
    <x v="1024"/>
    <d v="2015-05-24T00:00:00"/>
    <n v="8177"/>
    <n v="437.2"/>
    <n v="263.33"/>
    <n v="3574984.4"/>
    <n v="2153249.41"/>
    <n v="1421734.99"/>
  </r>
  <r>
    <n v="476415956"/>
    <x v="2"/>
    <s v="Saudi Arabia"/>
    <x v="7"/>
    <x v="0"/>
    <s v="C"/>
    <x v="1872"/>
    <d v="2012-07-30T00:00:00"/>
    <n v="923"/>
    <n v="109.28"/>
    <n v="35.840000000000003"/>
    <n v="100865.44"/>
    <n v="33080.32"/>
    <n v="67785.119999999995"/>
  </r>
  <r>
    <n v="592219150"/>
    <x v="2"/>
    <s v="United Arab Emirates"/>
    <x v="1"/>
    <x v="0"/>
    <s v="L"/>
    <x v="2652"/>
    <d v="2013-10-14T00:00:00"/>
    <n v="9662"/>
    <n v="47.45"/>
    <n v="31.79"/>
    <n v="458461.9"/>
    <n v="307154.98"/>
    <n v="151306.92000000001"/>
  </r>
  <r>
    <n v="175803411"/>
    <x v="1"/>
    <s v="Croatia"/>
    <x v="9"/>
    <x v="1"/>
    <s v="H"/>
    <x v="1857"/>
    <d v="2014-01-25T00:00:00"/>
    <n v="2991"/>
    <n v="81.73"/>
    <n v="56.67"/>
    <n v="244454.43"/>
    <n v="169499.97"/>
    <n v="74954.460000000006"/>
  </r>
  <r>
    <n v="883467566"/>
    <x v="1"/>
    <s v="Cyprus"/>
    <x v="10"/>
    <x v="0"/>
    <s v="L"/>
    <x v="357"/>
    <d v="2010-02-05T00:00:00"/>
    <n v="6540"/>
    <n v="437.2"/>
    <n v="263.33"/>
    <n v="2859288"/>
    <n v="1722178.2"/>
    <n v="1137109.8"/>
  </r>
  <r>
    <n v="391822946"/>
    <x v="3"/>
    <s v="Myanmar"/>
    <x v="0"/>
    <x v="1"/>
    <s v="L"/>
    <x v="390"/>
    <d v="2013-07-02T00:00:00"/>
    <n v="7972"/>
    <n v="651.21"/>
    <n v="524.96"/>
    <n v="5191446.12"/>
    <n v="4184981.12"/>
    <n v="1006465"/>
  </r>
  <r>
    <n v="947793376"/>
    <x v="0"/>
    <s v="Mauritius "/>
    <x v="9"/>
    <x v="1"/>
    <s v="C"/>
    <x v="3116"/>
    <d v="2015-05-30T00:00:00"/>
    <n v="1977"/>
    <n v="81.73"/>
    <n v="56.67"/>
    <n v="161580.21"/>
    <n v="112036.59"/>
    <n v="49543.62"/>
  </r>
  <r>
    <n v="818615186"/>
    <x v="4"/>
    <s v="Guatemala"/>
    <x v="0"/>
    <x v="0"/>
    <s v="M"/>
    <x v="2242"/>
    <d v="2015-07-12T00:00:00"/>
    <n v="5280"/>
    <n v="651.21"/>
    <n v="524.96"/>
    <n v="3438388.8"/>
    <n v="2771788.8"/>
    <n v="666600"/>
  </r>
  <r>
    <n v="141837203"/>
    <x v="5"/>
    <s v="Fiji"/>
    <x v="8"/>
    <x v="0"/>
    <s v="H"/>
    <x v="3117"/>
    <d v="2017-04-14T00:00:00"/>
    <n v="1635"/>
    <n v="152.58000000000001"/>
    <n v="97.44"/>
    <n v="249468.3"/>
    <n v="159314.4"/>
    <n v="90153.9"/>
  </r>
  <r>
    <n v="475320756"/>
    <x v="2"/>
    <s v="Egypt"/>
    <x v="5"/>
    <x v="0"/>
    <s v="C"/>
    <x v="3118"/>
    <d v="2016-09-20T00:00:00"/>
    <n v="6829"/>
    <n v="421.89"/>
    <n v="364.69"/>
    <n v="2881086.81"/>
    <n v="2490468.0099999998"/>
    <n v="390618.8"/>
  </r>
  <r>
    <n v="747239673"/>
    <x v="3"/>
    <s v="Mongolia"/>
    <x v="10"/>
    <x v="1"/>
    <s v="C"/>
    <x v="514"/>
    <d v="2019-03-15T00:00:00"/>
    <n v="3679"/>
    <n v="437.2"/>
    <n v="263.33"/>
    <n v="1608458.8"/>
    <n v="968791.07"/>
    <n v="639667.73"/>
  </r>
  <r>
    <n v="406080281"/>
    <x v="1"/>
    <s v="Denmark"/>
    <x v="2"/>
    <x v="1"/>
    <s v="L"/>
    <x v="3119"/>
    <d v="2020-11-09T00:00:00"/>
    <n v="7034"/>
    <n v="154.06"/>
    <n v="90.93"/>
    <n v="1083658.04"/>
    <n v="639601.62"/>
    <n v="444056.42"/>
  </r>
  <r>
    <n v="770641410"/>
    <x v="5"/>
    <s v="Nauru"/>
    <x v="9"/>
    <x v="0"/>
    <s v="C"/>
    <x v="1476"/>
    <d v="2016-04-04T00:00:00"/>
    <n v="8773"/>
    <n v="81.73"/>
    <n v="56.67"/>
    <n v="717017.29"/>
    <n v="497165.91"/>
    <n v="219851.38"/>
  </r>
  <r>
    <n v="980034387"/>
    <x v="0"/>
    <s v="Swaziland"/>
    <x v="11"/>
    <x v="0"/>
    <s v="L"/>
    <x v="2893"/>
    <d v="2019-01-28T00:00:00"/>
    <n v="2808"/>
    <n v="9.33"/>
    <n v="6.92"/>
    <n v="26198.639999999999"/>
    <n v="19431.36"/>
    <n v="6767.28"/>
  </r>
  <r>
    <n v="243683040"/>
    <x v="1"/>
    <s v="Romania"/>
    <x v="8"/>
    <x v="0"/>
    <s v="M"/>
    <x v="978"/>
    <d v="2010-10-11T00:00:00"/>
    <n v="81"/>
    <n v="152.58000000000001"/>
    <n v="97.44"/>
    <n v="12358.98"/>
    <n v="7892.64"/>
    <n v="4466.34"/>
  </r>
  <r>
    <n v="991323697"/>
    <x v="0"/>
    <s v="Togo"/>
    <x v="5"/>
    <x v="1"/>
    <s v="H"/>
    <x v="1647"/>
    <d v="2020-12-17T00:00:00"/>
    <n v="3566"/>
    <n v="421.89"/>
    <n v="364.69"/>
    <n v="1504459.74"/>
    <n v="1300484.54"/>
    <n v="203975.2"/>
  </r>
  <r>
    <n v="323005187"/>
    <x v="0"/>
    <s v="Liberia"/>
    <x v="5"/>
    <x v="0"/>
    <s v="L"/>
    <x v="3120"/>
    <d v="2012-04-07T00:00:00"/>
    <n v="3268"/>
    <n v="421.89"/>
    <n v="364.69"/>
    <n v="1378736.52"/>
    <n v="1191806.92"/>
    <n v="186929.6"/>
  </r>
  <r>
    <n v="359088838"/>
    <x v="4"/>
    <s v="Saint Vincent and the Grenadines"/>
    <x v="1"/>
    <x v="0"/>
    <s v="H"/>
    <x v="29"/>
    <d v="2015-03-02T00:00:00"/>
    <n v="1222"/>
    <n v="47.45"/>
    <n v="31.79"/>
    <n v="57983.9"/>
    <n v="38847.379999999997"/>
    <n v="19136.52"/>
  </r>
  <r>
    <n v="590248477"/>
    <x v="1"/>
    <s v="Greece"/>
    <x v="8"/>
    <x v="1"/>
    <s v="C"/>
    <x v="2547"/>
    <d v="2010-06-06T00:00:00"/>
    <n v="6496"/>
    <n v="152.58000000000001"/>
    <n v="97.44"/>
    <n v="991159.68"/>
    <n v="632970.23999999999"/>
    <n v="358189.44"/>
  </r>
  <r>
    <n v="127470433"/>
    <x v="0"/>
    <s v="Comoros"/>
    <x v="6"/>
    <x v="0"/>
    <s v="L"/>
    <x v="1570"/>
    <d v="2015-04-26T00:00:00"/>
    <n v="189"/>
    <n v="205.7"/>
    <n v="117.11"/>
    <n v="38877.300000000003"/>
    <n v="22133.79"/>
    <n v="16743.509999999998"/>
  </r>
  <r>
    <n v="852053534"/>
    <x v="0"/>
    <s v="Senegal"/>
    <x v="8"/>
    <x v="1"/>
    <s v="C"/>
    <x v="674"/>
    <d v="2010-03-15T00:00:00"/>
    <n v="430"/>
    <n v="152.58000000000001"/>
    <n v="97.44"/>
    <n v="65609.399999999994"/>
    <n v="41899.199999999997"/>
    <n v="23710.2"/>
  </r>
  <r>
    <n v="665609109"/>
    <x v="0"/>
    <s v="Sierra Leone"/>
    <x v="9"/>
    <x v="1"/>
    <s v="C"/>
    <x v="2391"/>
    <d v="2019-06-12T00:00:00"/>
    <n v="7381"/>
    <n v="81.73"/>
    <n v="56.67"/>
    <n v="603249.13"/>
    <n v="418281.27"/>
    <n v="184967.86"/>
  </r>
  <r>
    <n v="240060985"/>
    <x v="2"/>
    <s v="Jordan"/>
    <x v="2"/>
    <x v="1"/>
    <s v="C"/>
    <x v="3121"/>
    <d v="2013-03-22T00:00:00"/>
    <n v="8235"/>
    <n v="154.06"/>
    <n v="90.93"/>
    <n v="1268684.1000000001"/>
    <n v="748808.55"/>
    <n v="519875.55"/>
  </r>
  <r>
    <n v="767645490"/>
    <x v="2"/>
    <s v="Iran"/>
    <x v="5"/>
    <x v="0"/>
    <s v="H"/>
    <x v="328"/>
    <d v="2015-05-25T00:00:00"/>
    <n v="2214"/>
    <n v="421.89"/>
    <n v="364.69"/>
    <n v="934064.46"/>
    <n v="807423.66"/>
    <n v="126640.8"/>
  </r>
  <r>
    <n v="810911452"/>
    <x v="6"/>
    <s v="United States of America"/>
    <x v="8"/>
    <x v="0"/>
    <s v="H"/>
    <x v="750"/>
    <d v="2014-10-27T00:00:00"/>
    <n v="5574"/>
    <n v="152.58000000000001"/>
    <n v="97.44"/>
    <n v="850480.92"/>
    <n v="543130.56000000006"/>
    <n v="307350.36"/>
  </r>
  <r>
    <n v="352720201"/>
    <x v="5"/>
    <s v="Fiji"/>
    <x v="3"/>
    <x v="0"/>
    <s v="L"/>
    <x v="1327"/>
    <d v="2013-10-09T00:00:00"/>
    <n v="6600"/>
    <n v="668.27"/>
    <n v="502.54"/>
    <n v="4410582"/>
    <n v="3316764"/>
    <n v="1093818"/>
  </r>
  <r>
    <n v="346245563"/>
    <x v="1"/>
    <s v="France"/>
    <x v="9"/>
    <x v="1"/>
    <s v="C"/>
    <x v="327"/>
    <d v="2013-08-20T00:00:00"/>
    <n v="611"/>
    <n v="81.73"/>
    <n v="56.67"/>
    <n v="49937.03"/>
    <n v="34625.370000000003"/>
    <n v="15311.66"/>
  </r>
  <r>
    <n v="464973866"/>
    <x v="0"/>
    <s v="Central African Republic"/>
    <x v="7"/>
    <x v="0"/>
    <s v="C"/>
    <x v="84"/>
    <d v="2012-12-14T00:00:00"/>
    <n v="4955"/>
    <n v="109.28"/>
    <n v="35.840000000000003"/>
    <n v="541482.4"/>
    <n v="177587.20000000001"/>
    <n v="363895.2"/>
  </r>
  <r>
    <n v="452703940"/>
    <x v="1"/>
    <s v="Albania"/>
    <x v="9"/>
    <x v="1"/>
    <s v="H"/>
    <x v="302"/>
    <d v="2010-01-17T00:00:00"/>
    <n v="4011"/>
    <n v="81.73"/>
    <n v="56.67"/>
    <n v="327819.03000000003"/>
    <n v="227303.37"/>
    <n v="100515.66"/>
  </r>
  <r>
    <n v="573547112"/>
    <x v="2"/>
    <s v="United Arab Emirates"/>
    <x v="11"/>
    <x v="1"/>
    <s v="C"/>
    <x v="556"/>
    <d v="2017-04-22T00:00:00"/>
    <n v="4191"/>
    <n v="9.33"/>
    <n v="6.92"/>
    <n v="39102.03"/>
    <n v="29001.72"/>
    <n v="10100.31"/>
  </r>
  <r>
    <n v="261927211"/>
    <x v="2"/>
    <s v="Syria"/>
    <x v="7"/>
    <x v="1"/>
    <s v="L"/>
    <x v="1751"/>
    <d v="2019-10-04T00:00:00"/>
    <n v="8937"/>
    <n v="109.28"/>
    <n v="35.840000000000003"/>
    <n v="976635.36"/>
    <n v="320302.08000000002"/>
    <n v="656333.28"/>
  </r>
  <r>
    <n v="372580564"/>
    <x v="0"/>
    <s v="Burundi"/>
    <x v="10"/>
    <x v="1"/>
    <s v="L"/>
    <x v="1750"/>
    <d v="2012-10-22T00:00:00"/>
    <n v="3723"/>
    <n v="437.2"/>
    <n v="263.33"/>
    <n v="1627695.6"/>
    <n v="980377.59"/>
    <n v="647318.01"/>
  </r>
  <r>
    <n v="930555999"/>
    <x v="1"/>
    <s v="Montenegro"/>
    <x v="5"/>
    <x v="1"/>
    <s v="C"/>
    <x v="1325"/>
    <d v="2015-07-14T00:00:00"/>
    <n v="1054"/>
    <n v="421.89"/>
    <n v="364.69"/>
    <n v="444672.06"/>
    <n v="384383.26"/>
    <n v="60288.800000000003"/>
  </r>
  <r>
    <n v="681214845"/>
    <x v="2"/>
    <s v="United Arab Emirates"/>
    <x v="9"/>
    <x v="1"/>
    <s v="C"/>
    <x v="1734"/>
    <d v="2017-07-08T00:00:00"/>
    <n v="5466"/>
    <n v="81.73"/>
    <n v="56.67"/>
    <n v="446736.18"/>
    <n v="309758.21999999997"/>
    <n v="136977.96"/>
  </r>
  <r>
    <n v="240230929"/>
    <x v="1"/>
    <s v="Austria"/>
    <x v="10"/>
    <x v="1"/>
    <s v="H"/>
    <x v="103"/>
    <d v="2013-04-27T00:00:00"/>
    <n v="8525"/>
    <n v="437.2"/>
    <n v="263.33"/>
    <n v="3727130"/>
    <n v="2244888.25"/>
    <n v="1482241.75"/>
  </r>
  <r>
    <n v="743590581"/>
    <x v="6"/>
    <s v="United States of America"/>
    <x v="4"/>
    <x v="1"/>
    <s v="C"/>
    <x v="2715"/>
    <d v="2010-07-31T00:00:00"/>
    <n v="3832"/>
    <n v="255.28"/>
    <n v="159.41999999999999"/>
    <n v="978232.96"/>
    <n v="610897.43999999994"/>
    <n v="367335.52"/>
  </r>
  <r>
    <n v="697592628"/>
    <x v="1"/>
    <s v="Poland"/>
    <x v="7"/>
    <x v="1"/>
    <s v="M"/>
    <x v="2669"/>
    <d v="2016-04-11T00:00:00"/>
    <n v="2015"/>
    <n v="109.28"/>
    <n v="35.840000000000003"/>
    <n v="220199.2"/>
    <n v="72217.600000000006"/>
    <n v="147981.6"/>
  </r>
  <r>
    <n v="928848397"/>
    <x v="1"/>
    <s v="Estonia"/>
    <x v="8"/>
    <x v="1"/>
    <s v="L"/>
    <x v="3122"/>
    <d v="2018-09-18T00:00:00"/>
    <n v="5737"/>
    <n v="152.58000000000001"/>
    <n v="97.44"/>
    <n v="875351.46"/>
    <n v="559013.28"/>
    <n v="316338.18"/>
  </r>
  <r>
    <n v="534281718"/>
    <x v="0"/>
    <s v="South Sudan"/>
    <x v="4"/>
    <x v="0"/>
    <s v="L"/>
    <x v="2161"/>
    <d v="2011-01-09T00:00:00"/>
    <n v="4688"/>
    <n v="255.28"/>
    <n v="159.41999999999999"/>
    <n v="1196752.6399999999"/>
    <n v="747360.96"/>
    <n v="449391.68"/>
  </r>
  <r>
    <n v="931128919"/>
    <x v="0"/>
    <s v="Burundi"/>
    <x v="2"/>
    <x v="1"/>
    <s v="M"/>
    <x v="645"/>
    <d v="2018-08-05T00:00:00"/>
    <n v="594"/>
    <n v="154.06"/>
    <n v="90.93"/>
    <n v="91511.64"/>
    <n v="54012.42"/>
    <n v="37499.22"/>
  </r>
  <r>
    <n v="906938827"/>
    <x v="0"/>
    <s v="Cote d'Ivoire"/>
    <x v="0"/>
    <x v="0"/>
    <s v="C"/>
    <x v="2925"/>
    <d v="2010-12-31T00:00:00"/>
    <n v="2208"/>
    <n v="651.21"/>
    <n v="524.96"/>
    <n v="1437871.68"/>
    <n v="1159111.6799999999"/>
    <n v="278760"/>
  </r>
  <r>
    <n v="669572770"/>
    <x v="0"/>
    <s v="Swaziland"/>
    <x v="2"/>
    <x v="1"/>
    <s v="M"/>
    <x v="537"/>
    <d v="2012-06-07T00:00:00"/>
    <n v="317"/>
    <n v="154.06"/>
    <n v="90.93"/>
    <n v="48837.02"/>
    <n v="28824.81"/>
    <n v="20012.21"/>
  </r>
  <r>
    <n v="497204577"/>
    <x v="1"/>
    <s v="Moldova "/>
    <x v="0"/>
    <x v="1"/>
    <s v="C"/>
    <x v="1926"/>
    <d v="2020-03-20T00:00:00"/>
    <n v="2738"/>
    <n v="651.21"/>
    <n v="524.96"/>
    <n v="1783012.98"/>
    <n v="1437340.48"/>
    <n v="345672.5"/>
  </r>
  <r>
    <n v="288320577"/>
    <x v="1"/>
    <s v="Sweden"/>
    <x v="5"/>
    <x v="0"/>
    <s v="C"/>
    <x v="1768"/>
    <d v="2017-08-28T00:00:00"/>
    <n v="9321"/>
    <n v="421.89"/>
    <n v="364.69"/>
    <n v="3932436.69"/>
    <n v="3399275.49"/>
    <n v="533161.19999999995"/>
  </r>
  <r>
    <n v="911719596"/>
    <x v="0"/>
    <s v="Angola"/>
    <x v="8"/>
    <x v="1"/>
    <s v="M"/>
    <x v="2562"/>
    <d v="2016-11-30T00:00:00"/>
    <n v="6944"/>
    <n v="152.58000000000001"/>
    <n v="97.44"/>
    <n v="1059515.52"/>
    <n v="676623.35999999999"/>
    <n v="382892.16"/>
  </r>
  <r>
    <n v="156512963"/>
    <x v="1"/>
    <s v="Denmark"/>
    <x v="11"/>
    <x v="0"/>
    <s v="L"/>
    <x v="2436"/>
    <d v="2014-10-08T00:00:00"/>
    <n v="4519"/>
    <n v="9.33"/>
    <n v="6.92"/>
    <n v="42162.27"/>
    <n v="31271.48"/>
    <n v="10890.79"/>
  </r>
  <r>
    <n v="382124507"/>
    <x v="1"/>
    <s v="Finland"/>
    <x v="3"/>
    <x v="0"/>
    <s v="H"/>
    <x v="3123"/>
    <d v="2015-08-26T00:00:00"/>
    <n v="7988"/>
    <n v="668.27"/>
    <n v="502.54"/>
    <n v="5338140.76"/>
    <n v="4014289.52"/>
    <n v="1323851.24"/>
  </r>
  <r>
    <n v="868290555"/>
    <x v="1"/>
    <s v="Luxembourg"/>
    <x v="3"/>
    <x v="0"/>
    <s v="C"/>
    <x v="3124"/>
    <d v="2020-11-10T00:00:00"/>
    <n v="5325"/>
    <n v="668.27"/>
    <n v="502.54"/>
    <n v="3558537.75"/>
    <n v="2676025.5"/>
    <n v="882512.25"/>
  </r>
  <r>
    <n v="965059936"/>
    <x v="4"/>
    <s v="Trinidad and Tobago"/>
    <x v="11"/>
    <x v="1"/>
    <s v="L"/>
    <x v="2017"/>
    <d v="2012-08-08T00:00:00"/>
    <n v="1536"/>
    <n v="9.33"/>
    <n v="6.92"/>
    <n v="14330.88"/>
    <n v="10629.12"/>
    <n v="3701.76"/>
  </r>
  <r>
    <n v="542793977"/>
    <x v="3"/>
    <s v="Kyrgyzstan"/>
    <x v="7"/>
    <x v="1"/>
    <s v="C"/>
    <x v="1366"/>
    <d v="2020-02-25T00:00:00"/>
    <n v="3655"/>
    <n v="109.28"/>
    <n v="35.840000000000003"/>
    <n v="399418.4"/>
    <n v="130995.2"/>
    <n v="268423.2"/>
  </r>
  <r>
    <n v="442166507"/>
    <x v="3"/>
    <s v="China"/>
    <x v="4"/>
    <x v="1"/>
    <s v="M"/>
    <x v="3125"/>
    <d v="2014-08-03T00:00:00"/>
    <n v="5750"/>
    <n v="255.28"/>
    <n v="159.41999999999999"/>
    <n v="1467860"/>
    <n v="916665"/>
    <n v="551195"/>
  </r>
  <r>
    <n v="224163854"/>
    <x v="0"/>
    <s v="Mozambique"/>
    <x v="10"/>
    <x v="0"/>
    <s v="M"/>
    <x v="2314"/>
    <d v="2015-02-05T00:00:00"/>
    <n v="3921"/>
    <n v="437.2"/>
    <n v="263.33"/>
    <n v="1714261.2"/>
    <n v="1032516.93"/>
    <n v="681744.27"/>
  </r>
  <r>
    <n v="420084846"/>
    <x v="3"/>
    <s v="Thailand"/>
    <x v="8"/>
    <x v="0"/>
    <s v="C"/>
    <x v="2173"/>
    <d v="2013-01-25T00:00:00"/>
    <n v="1296"/>
    <n v="152.58000000000001"/>
    <n v="97.44"/>
    <n v="197743.68"/>
    <n v="126282.24000000001"/>
    <n v="71461.440000000002"/>
  </r>
  <r>
    <n v="281540811"/>
    <x v="1"/>
    <s v="Slovenia"/>
    <x v="10"/>
    <x v="0"/>
    <s v="C"/>
    <x v="2676"/>
    <d v="2011-03-06T00:00:00"/>
    <n v="3037"/>
    <n v="437.2"/>
    <n v="263.33"/>
    <n v="1327776.3999999999"/>
    <n v="799733.21"/>
    <n v="528043.18999999994"/>
  </r>
  <r>
    <n v="930455577"/>
    <x v="0"/>
    <s v="Sudan"/>
    <x v="9"/>
    <x v="1"/>
    <s v="L"/>
    <x v="3126"/>
    <d v="2013-10-31T00:00:00"/>
    <n v="1337"/>
    <n v="81.73"/>
    <n v="56.67"/>
    <n v="109273.01"/>
    <n v="75767.789999999994"/>
    <n v="33505.22"/>
  </r>
  <r>
    <n v="409065473"/>
    <x v="3"/>
    <s v="Turkmenistan"/>
    <x v="4"/>
    <x v="1"/>
    <s v="H"/>
    <x v="3127"/>
    <d v="2010-04-20T00:00:00"/>
    <n v="419"/>
    <n v="255.28"/>
    <n v="159.41999999999999"/>
    <n v="106962.32"/>
    <n v="66796.98"/>
    <n v="40165.339999999997"/>
  </r>
  <r>
    <n v="429919326"/>
    <x v="1"/>
    <s v="San Marino"/>
    <x v="7"/>
    <x v="1"/>
    <s v="M"/>
    <x v="503"/>
    <d v="2011-10-17T00:00:00"/>
    <n v="1537"/>
    <n v="109.28"/>
    <n v="35.840000000000003"/>
    <n v="167963.36"/>
    <n v="55086.080000000002"/>
    <n v="112877.28"/>
  </r>
  <r>
    <n v="525878465"/>
    <x v="3"/>
    <s v="Indonesia"/>
    <x v="9"/>
    <x v="0"/>
    <s v="L"/>
    <x v="1497"/>
    <d v="2011-07-30T00:00:00"/>
    <n v="7979"/>
    <n v="81.73"/>
    <n v="56.67"/>
    <n v="652123.67000000004"/>
    <n v="452169.93"/>
    <n v="199953.74"/>
  </r>
  <r>
    <n v="300116717"/>
    <x v="1"/>
    <s v="Czech Republic"/>
    <x v="3"/>
    <x v="0"/>
    <s v="C"/>
    <x v="2544"/>
    <d v="2020-05-02T00:00:00"/>
    <n v="61"/>
    <n v="668.27"/>
    <n v="502.54"/>
    <n v="40764.47"/>
    <n v="30654.94"/>
    <n v="10109.530000000001"/>
  </r>
  <r>
    <n v="776120412"/>
    <x v="0"/>
    <s v="Gabon"/>
    <x v="9"/>
    <x v="1"/>
    <s v="H"/>
    <x v="3128"/>
    <d v="2013-03-22T00:00:00"/>
    <n v="132"/>
    <n v="81.73"/>
    <n v="56.67"/>
    <n v="10788.36"/>
    <n v="7480.44"/>
    <n v="3307.92"/>
  </r>
  <r>
    <n v="347688376"/>
    <x v="3"/>
    <s v="Sri Lanka"/>
    <x v="2"/>
    <x v="0"/>
    <s v="C"/>
    <x v="965"/>
    <d v="2013-02-26T00:00:00"/>
    <n v="7572"/>
    <n v="154.06"/>
    <n v="90.93"/>
    <n v="1166542.32"/>
    <n v="688521.96"/>
    <n v="478020.36"/>
  </r>
  <r>
    <n v="628931939"/>
    <x v="3"/>
    <s v="Myanmar"/>
    <x v="2"/>
    <x v="0"/>
    <s v="L"/>
    <x v="297"/>
    <d v="2015-12-24T00:00:00"/>
    <n v="3792"/>
    <n v="154.06"/>
    <n v="90.93"/>
    <n v="584195.52"/>
    <n v="344806.56"/>
    <n v="239388.96"/>
  </r>
  <r>
    <n v="604274928"/>
    <x v="0"/>
    <s v="Gabon"/>
    <x v="5"/>
    <x v="0"/>
    <s v="H"/>
    <x v="1776"/>
    <d v="2014-07-27T00:00:00"/>
    <n v="7234"/>
    <n v="421.89"/>
    <n v="364.69"/>
    <n v="3051952.26"/>
    <n v="2638167.46"/>
    <n v="413784.8"/>
  </r>
  <r>
    <n v="678453671"/>
    <x v="3"/>
    <s v="Myanmar"/>
    <x v="6"/>
    <x v="0"/>
    <s v="L"/>
    <x v="735"/>
    <d v="2012-03-05T00:00:00"/>
    <n v="8373"/>
    <n v="205.7"/>
    <n v="117.11"/>
    <n v="1722326.1"/>
    <n v="980562.03"/>
    <n v="741764.07"/>
  </r>
  <r>
    <n v="426516997"/>
    <x v="1"/>
    <s v="Montenegro"/>
    <x v="3"/>
    <x v="1"/>
    <s v="H"/>
    <x v="2459"/>
    <d v="2012-08-04T00:00:00"/>
    <n v="4713"/>
    <n v="668.27"/>
    <n v="502.54"/>
    <n v="3149556.51"/>
    <n v="2368471.02"/>
    <n v="781085.49"/>
  </r>
  <r>
    <n v="843826234"/>
    <x v="3"/>
    <s v="South Korea"/>
    <x v="9"/>
    <x v="1"/>
    <s v="M"/>
    <x v="1348"/>
    <d v="2017-06-13T00:00:00"/>
    <n v="5789"/>
    <n v="81.73"/>
    <n v="56.67"/>
    <n v="473134.97"/>
    <n v="328062.63"/>
    <n v="145072.34"/>
  </r>
  <r>
    <n v="296055209"/>
    <x v="4"/>
    <s v="Cuba"/>
    <x v="11"/>
    <x v="0"/>
    <s v="L"/>
    <x v="2252"/>
    <d v="2018-09-11T00:00:00"/>
    <n v="8170"/>
    <n v="9.33"/>
    <n v="6.92"/>
    <n v="76226.100000000006"/>
    <n v="56536.4"/>
    <n v="19689.7"/>
  </r>
  <r>
    <n v="369190251"/>
    <x v="6"/>
    <s v="Mexico"/>
    <x v="3"/>
    <x v="1"/>
    <s v="C"/>
    <x v="1096"/>
    <d v="2019-04-09T00:00:00"/>
    <n v="454"/>
    <n v="668.27"/>
    <n v="502.54"/>
    <n v="303394.58"/>
    <n v="228153.16"/>
    <n v="75241.42"/>
  </r>
  <r>
    <n v="919530189"/>
    <x v="0"/>
    <s v="Seychelles "/>
    <x v="6"/>
    <x v="0"/>
    <s v="C"/>
    <x v="2674"/>
    <d v="2011-03-20T00:00:00"/>
    <n v="8272"/>
    <n v="205.7"/>
    <n v="117.11"/>
    <n v="1701550.4"/>
    <n v="968733.92"/>
    <n v="732816.48"/>
  </r>
  <r>
    <n v="523686349"/>
    <x v="1"/>
    <s v="France"/>
    <x v="9"/>
    <x v="0"/>
    <s v="H"/>
    <x v="2669"/>
    <d v="2016-04-04T00:00:00"/>
    <n v="9283"/>
    <n v="81.73"/>
    <n v="56.67"/>
    <n v="758699.59"/>
    <n v="526067.61"/>
    <n v="232631.98"/>
  </r>
  <r>
    <n v="528582561"/>
    <x v="2"/>
    <s v="Libya"/>
    <x v="6"/>
    <x v="0"/>
    <s v="H"/>
    <x v="2891"/>
    <d v="2011-05-31T00:00:00"/>
    <n v="8181"/>
    <n v="205.7"/>
    <n v="117.11"/>
    <n v="1682831.7"/>
    <n v="958076.91"/>
    <n v="724754.79"/>
  </r>
  <r>
    <n v="101455152"/>
    <x v="1"/>
    <s v="Vatican City"/>
    <x v="5"/>
    <x v="0"/>
    <s v="M"/>
    <x v="2017"/>
    <d v="2012-08-02T00:00:00"/>
    <n v="1689"/>
    <n v="421.89"/>
    <n v="364.69"/>
    <n v="712572.21"/>
    <n v="615961.41"/>
    <n v="96610.8"/>
  </r>
  <r>
    <n v="279852950"/>
    <x v="0"/>
    <s v="Liberia"/>
    <x v="7"/>
    <x v="1"/>
    <s v="L"/>
    <x v="3129"/>
    <d v="2019-11-18T00:00:00"/>
    <n v="3562"/>
    <n v="109.28"/>
    <n v="35.840000000000003"/>
    <n v="389255.36"/>
    <n v="127662.08"/>
    <n v="261593.28"/>
  </r>
  <r>
    <n v="821637284"/>
    <x v="1"/>
    <s v="Iceland"/>
    <x v="5"/>
    <x v="0"/>
    <s v="H"/>
    <x v="2368"/>
    <d v="2011-07-23T00:00:00"/>
    <n v="9586"/>
    <n v="421.89"/>
    <n v="364.69"/>
    <n v="4044237.54"/>
    <n v="3495918.34"/>
    <n v="548319.19999999995"/>
  </r>
  <r>
    <n v="654981982"/>
    <x v="3"/>
    <s v="Japan"/>
    <x v="0"/>
    <x v="0"/>
    <s v="C"/>
    <x v="2345"/>
    <d v="2010-11-11T00:00:00"/>
    <n v="2579"/>
    <n v="651.21"/>
    <n v="524.96"/>
    <n v="1679470.59"/>
    <n v="1353871.84"/>
    <n v="325598.75"/>
  </r>
  <r>
    <n v="128373372"/>
    <x v="1"/>
    <s v="Netherlands"/>
    <x v="4"/>
    <x v="1"/>
    <s v="M"/>
    <x v="1175"/>
    <d v="2012-07-18T00:00:00"/>
    <n v="7388"/>
    <n v="255.28"/>
    <n v="159.41999999999999"/>
    <n v="1886008.64"/>
    <n v="1177794.96"/>
    <n v="708213.68"/>
  </r>
  <r>
    <n v="560610282"/>
    <x v="4"/>
    <s v="Nicaragua"/>
    <x v="1"/>
    <x v="0"/>
    <s v="M"/>
    <x v="364"/>
    <d v="2010-07-24T00:00:00"/>
    <n v="5895"/>
    <n v="47.45"/>
    <n v="31.79"/>
    <n v="279717.75"/>
    <n v="187402.05"/>
    <n v="92315.7"/>
  </r>
  <r>
    <n v="190804040"/>
    <x v="6"/>
    <s v="Greenland"/>
    <x v="5"/>
    <x v="0"/>
    <s v="C"/>
    <x v="1804"/>
    <d v="2014-04-10T00:00:00"/>
    <n v="2010"/>
    <n v="421.89"/>
    <n v="364.69"/>
    <n v="847998.9"/>
    <n v="733026.9"/>
    <n v="114972"/>
  </r>
  <r>
    <n v="928378474"/>
    <x v="1"/>
    <s v="Serbia"/>
    <x v="11"/>
    <x v="0"/>
    <s v="L"/>
    <x v="754"/>
    <d v="2012-02-22T00:00:00"/>
    <n v="6676"/>
    <n v="9.33"/>
    <n v="6.92"/>
    <n v="62287.08"/>
    <n v="46197.919999999998"/>
    <n v="16089.16"/>
  </r>
  <r>
    <n v="703069913"/>
    <x v="0"/>
    <s v="Central African Republic"/>
    <x v="11"/>
    <x v="1"/>
    <s v="H"/>
    <x v="1702"/>
    <d v="2017-06-27T00:00:00"/>
    <n v="2866"/>
    <n v="9.33"/>
    <n v="6.92"/>
    <n v="26739.78"/>
    <n v="19832.72"/>
    <n v="6907.06"/>
  </r>
  <r>
    <n v="214927184"/>
    <x v="0"/>
    <s v="Lesotho"/>
    <x v="8"/>
    <x v="0"/>
    <s v="L"/>
    <x v="2385"/>
    <d v="2019-02-08T00:00:00"/>
    <n v="585"/>
    <n v="152.58000000000001"/>
    <n v="97.44"/>
    <n v="89259.3"/>
    <n v="57002.400000000001"/>
    <n v="32256.9"/>
  </r>
  <r>
    <n v="684311616"/>
    <x v="2"/>
    <s v="Somalia"/>
    <x v="4"/>
    <x v="1"/>
    <s v="C"/>
    <x v="464"/>
    <d v="2014-05-13T00:00:00"/>
    <n v="1869"/>
    <n v="255.28"/>
    <n v="159.41999999999999"/>
    <n v="477118.32"/>
    <n v="297955.98"/>
    <n v="179162.34"/>
  </r>
  <r>
    <n v="701897037"/>
    <x v="5"/>
    <s v="Nauru"/>
    <x v="1"/>
    <x v="0"/>
    <s v="L"/>
    <x v="2041"/>
    <d v="2013-07-19T00:00:00"/>
    <n v="5786"/>
    <n v="47.45"/>
    <n v="31.79"/>
    <n v="274545.7"/>
    <n v="183936.94"/>
    <n v="90608.76"/>
  </r>
  <r>
    <n v="278669774"/>
    <x v="0"/>
    <s v="Chad"/>
    <x v="0"/>
    <x v="0"/>
    <s v="M"/>
    <x v="3031"/>
    <d v="2018-08-21T00:00:00"/>
    <n v="3434"/>
    <n v="651.21"/>
    <n v="524.96"/>
    <n v="2236255.14"/>
    <n v="1802712.64"/>
    <n v="433542.5"/>
  </r>
  <r>
    <n v="395928657"/>
    <x v="0"/>
    <s v="Angola"/>
    <x v="9"/>
    <x v="1"/>
    <s v="C"/>
    <x v="1040"/>
    <d v="2018-09-27T00:00:00"/>
    <n v="2943"/>
    <n v="81.73"/>
    <n v="56.67"/>
    <n v="240531.39"/>
    <n v="166779.81"/>
    <n v="73751.58"/>
  </r>
  <r>
    <n v="755285012"/>
    <x v="0"/>
    <s v="Tanzania"/>
    <x v="4"/>
    <x v="1"/>
    <s v="C"/>
    <x v="3130"/>
    <d v="2016-10-15T00:00:00"/>
    <n v="4474"/>
    <n v="255.28"/>
    <n v="159.41999999999999"/>
    <n v="1142122.72"/>
    <n v="713245.08"/>
    <n v="428877.64"/>
  </r>
  <r>
    <n v="228662669"/>
    <x v="0"/>
    <s v="Rwanda"/>
    <x v="9"/>
    <x v="0"/>
    <s v="H"/>
    <x v="1881"/>
    <d v="2017-02-16T00:00:00"/>
    <n v="5220"/>
    <n v="81.73"/>
    <n v="56.67"/>
    <n v="426630.6"/>
    <n v="295817.40000000002"/>
    <n v="130813.2"/>
  </r>
  <r>
    <n v="908297955"/>
    <x v="0"/>
    <s v="Seychelles "/>
    <x v="8"/>
    <x v="0"/>
    <s v="M"/>
    <x v="3131"/>
    <d v="2010-04-17T00:00:00"/>
    <n v="4404"/>
    <n v="152.58000000000001"/>
    <n v="97.44"/>
    <n v="671962.32"/>
    <n v="429125.76"/>
    <n v="242836.56"/>
  </r>
  <r>
    <n v="456739699"/>
    <x v="0"/>
    <s v="Botswana"/>
    <x v="5"/>
    <x v="0"/>
    <s v="M"/>
    <x v="2050"/>
    <d v="2014-09-03T00:00:00"/>
    <n v="8282"/>
    <n v="421.89"/>
    <n v="364.69"/>
    <n v="3494092.98"/>
    <n v="3020362.58"/>
    <n v="473730.4"/>
  </r>
  <r>
    <n v="656849229"/>
    <x v="0"/>
    <s v="Uganda"/>
    <x v="1"/>
    <x v="0"/>
    <s v="H"/>
    <x v="3132"/>
    <d v="2016-03-09T00:00:00"/>
    <n v="5138"/>
    <n v="47.45"/>
    <n v="31.79"/>
    <n v="243798.1"/>
    <n v="163337.01999999999"/>
    <n v="80461.08"/>
  </r>
  <r>
    <n v="661800372"/>
    <x v="4"/>
    <s v="Belize"/>
    <x v="9"/>
    <x v="1"/>
    <s v="L"/>
    <x v="357"/>
    <d v="2010-02-09T00:00:00"/>
    <n v="292"/>
    <n v="81.73"/>
    <n v="56.67"/>
    <n v="23865.16"/>
    <n v="16547.64"/>
    <n v="7317.52"/>
  </r>
  <r>
    <n v="145079457"/>
    <x v="4"/>
    <s v="Costa Rica"/>
    <x v="7"/>
    <x v="0"/>
    <s v="C"/>
    <x v="1802"/>
    <d v="2014-02-18T00:00:00"/>
    <n v="1090"/>
    <n v="109.28"/>
    <n v="35.840000000000003"/>
    <n v="119115.2"/>
    <n v="39065.599999999999"/>
    <n v="80049.600000000006"/>
  </r>
  <r>
    <n v="650485312"/>
    <x v="2"/>
    <s v="Morocco"/>
    <x v="7"/>
    <x v="0"/>
    <s v="M"/>
    <x v="1428"/>
    <d v="2013-08-12T00:00:00"/>
    <n v="1914"/>
    <n v="109.28"/>
    <n v="35.840000000000003"/>
    <n v="209161.92"/>
    <n v="68597.759999999995"/>
    <n v="140564.16"/>
  </r>
  <r>
    <n v="642129266"/>
    <x v="0"/>
    <s v="Botswana"/>
    <x v="7"/>
    <x v="1"/>
    <s v="L"/>
    <x v="69"/>
    <d v="2013-11-16T00:00:00"/>
    <n v="9174"/>
    <n v="109.28"/>
    <n v="35.840000000000003"/>
    <n v="1002534.72"/>
    <n v="328796.15999999997"/>
    <n v="673738.56"/>
  </r>
  <r>
    <n v="454435145"/>
    <x v="6"/>
    <s v="Canada"/>
    <x v="4"/>
    <x v="0"/>
    <s v="L"/>
    <x v="767"/>
    <d v="2015-02-06T00:00:00"/>
    <n v="6313"/>
    <n v="255.28"/>
    <n v="159.41999999999999"/>
    <n v="1611582.64"/>
    <n v="1006418.46"/>
    <n v="605164.18000000005"/>
  </r>
  <r>
    <n v="942139279"/>
    <x v="2"/>
    <s v="Turkey"/>
    <x v="11"/>
    <x v="1"/>
    <s v="H"/>
    <x v="177"/>
    <d v="2014-05-17T00:00:00"/>
    <n v="8804"/>
    <n v="9.33"/>
    <n v="6.92"/>
    <n v="82141.320000000007"/>
    <n v="60923.68"/>
    <n v="21217.64"/>
  </r>
  <r>
    <n v="330290496"/>
    <x v="0"/>
    <s v="Central African Republic"/>
    <x v="3"/>
    <x v="1"/>
    <s v="L"/>
    <x v="1863"/>
    <d v="2016-08-20T00:00:00"/>
    <n v="9152"/>
    <n v="668.27"/>
    <n v="502.54"/>
    <n v="6116007.04"/>
    <n v="4599246.08"/>
    <n v="1516760.96"/>
  </r>
  <r>
    <n v="964250123"/>
    <x v="4"/>
    <s v="Haiti"/>
    <x v="1"/>
    <x v="1"/>
    <s v="H"/>
    <x v="1153"/>
    <d v="2019-08-30T00:00:00"/>
    <n v="1894"/>
    <n v="47.45"/>
    <n v="31.79"/>
    <n v="89870.3"/>
    <n v="60210.26"/>
    <n v="29660.04"/>
  </r>
  <r>
    <n v="759691989"/>
    <x v="3"/>
    <s v="Uzbekistan"/>
    <x v="6"/>
    <x v="0"/>
    <s v="C"/>
    <x v="1695"/>
    <d v="2016-02-22T00:00:00"/>
    <n v="8596"/>
    <n v="205.7"/>
    <n v="117.11"/>
    <n v="1768197.2"/>
    <n v="1006677.56"/>
    <n v="761519.64"/>
  </r>
  <r>
    <n v="852602422"/>
    <x v="1"/>
    <s v="Bosnia and Herzegovina"/>
    <x v="9"/>
    <x v="1"/>
    <s v="H"/>
    <x v="2920"/>
    <d v="2015-09-03T00:00:00"/>
    <n v="2858"/>
    <n v="81.73"/>
    <n v="56.67"/>
    <n v="233584.34"/>
    <n v="161962.85999999999"/>
    <n v="71621.48"/>
  </r>
  <r>
    <n v="649280250"/>
    <x v="6"/>
    <s v="Canada"/>
    <x v="11"/>
    <x v="0"/>
    <s v="H"/>
    <x v="1879"/>
    <d v="2014-06-08T00:00:00"/>
    <n v="5309"/>
    <n v="9.33"/>
    <n v="6.92"/>
    <n v="49532.97"/>
    <n v="36738.28"/>
    <n v="12794.69"/>
  </r>
  <r>
    <n v="976336801"/>
    <x v="3"/>
    <s v="Thailand"/>
    <x v="9"/>
    <x v="0"/>
    <s v="H"/>
    <x v="1222"/>
    <d v="2018-03-14T00:00:00"/>
    <n v="8611"/>
    <n v="81.73"/>
    <n v="56.67"/>
    <n v="703777.03"/>
    <n v="487985.37"/>
    <n v="215791.66"/>
  </r>
  <r>
    <n v="930695903"/>
    <x v="0"/>
    <s v="Madagascar"/>
    <x v="6"/>
    <x v="1"/>
    <s v="M"/>
    <x v="1327"/>
    <d v="2013-10-10T00:00:00"/>
    <n v="2455"/>
    <n v="205.7"/>
    <n v="117.11"/>
    <n v="504993.5"/>
    <n v="287505.05"/>
    <n v="217488.45"/>
  </r>
  <r>
    <n v="129593884"/>
    <x v="3"/>
    <s v="Turkmenistan"/>
    <x v="4"/>
    <x v="1"/>
    <s v="C"/>
    <x v="2805"/>
    <d v="2012-07-02T00:00:00"/>
    <n v="8565"/>
    <n v="255.28"/>
    <n v="159.41999999999999"/>
    <n v="2186473.2000000002"/>
    <n v="1365432.3"/>
    <n v="821040.9"/>
  </r>
  <r>
    <n v="960579574"/>
    <x v="3"/>
    <s v="Taiwan"/>
    <x v="1"/>
    <x v="1"/>
    <s v="H"/>
    <x v="2902"/>
    <d v="2014-07-23T00:00:00"/>
    <n v="5697"/>
    <n v="47.45"/>
    <n v="31.79"/>
    <n v="270322.65000000002"/>
    <n v="181107.63"/>
    <n v="89215.02"/>
  </r>
  <r>
    <n v="931514298"/>
    <x v="4"/>
    <s v="Jamaica"/>
    <x v="1"/>
    <x v="1"/>
    <s v="H"/>
    <x v="970"/>
    <d v="2016-05-15T00:00:00"/>
    <n v="4636"/>
    <n v="47.45"/>
    <n v="31.79"/>
    <n v="219978.2"/>
    <n v="147378.44"/>
    <n v="72599.759999999995"/>
  </r>
  <r>
    <n v="320571887"/>
    <x v="0"/>
    <s v="Zimbabwe"/>
    <x v="10"/>
    <x v="0"/>
    <s v="M"/>
    <x v="2947"/>
    <d v="2014-12-07T00:00:00"/>
    <n v="3200"/>
    <n v="437.2"/>
    <n v="263.33"/>
    <n v="1399040"/>
    <n v="842656"/>
    <n v="556384"/>
  </r>
  <r>
    <n v="826238667"/>
    <x v="2"/>
    <s v="Afghanistan"/>
    <x v="7"/>
    <x v="0"/>
    <s v="M"/>
    <x v="2353"/>
    <d v="2016-08-19T00:00:00"/>
    <n v="1237"/>
    <n v="109.28"/>
    <n v="35.840000000000003"/>
    <n v="135179.35999999999"/>
    <n v="44334.080000000002"/>
    <n v="90845.28"/>
  </r>
  <r>
    <n v="617313468"/>
    <x v="0"/>
    <s v="Sierra Leone"/>
    <x v="8"/>
    <x v="1"/>
    <s v="M"/>
    <x v="3133"/>
    <d v="2015-04-03T00:00:00"/>
    <n v="5628"/>
    <n v="152.58000000000001"/>
    <n v="97.44"/>
    <n v="858720.24"/>
    <n v="548392.31999999995"/>
    <n v="310327.92"/>
  </r>
  <r>
    <n v="182907617"/>
    <x v="1"/>
    <s v="Sweden"/>
    <x v="6"/>
    <x v="0"/>
    <s v="L"/>
    <x v="3134"/>
    <d v="2014-09-13T00:00:00"/>
    <n v="5283"/>
    <n v="205.7"/>
    <n v="117.11"/>
    <n v="1086713.1000000001"/>
    <n v="618692.13"/>
    <n v="468020.97"/>
  </r>
  <r>
    <n v="982444941"/>
    <x v="0"/>
    <s v="Tanzania"/>
    <x v="3"/>
    <x v="0"/>
    <s v="C"/>
    <x v="2586"/>
    <d v="2018-01-05T00:00:00"/>
    <n v="6145"/>
    <n v="668.27"/>
    <n v="502.54"/>
    <n v="4106519.15"/>
    <n v="3088108.3"/>
    <n v="1018410.85"/>
  </r>
  <r>
    <n v="495661771"/>
    <x v="0"/>
    <s v="Ethiopia"/>
    <x v="6"/>
    <x v="0"/>
    <s v="L"/>
    <x v="3135"/>
    <d v="2018-11-01T00:00:00"/>
    <n v="6188"/>
    <n v="205.7"/>
    <n v="117.11"/>
    <n v="1272871.6000000001"/>
    <n v="724676.68"/>
    <n v="548194.92000000004"/>
  </r>
  <r>
    <n v="772606933"/>
    <x v="2"/>
    <s v="Iraq"/>
    <x v="10"/>
    <x v="1"/>
    <s v="M"/>
    <x v="1074"/>
    <d v="2011-11-01T00:00:00"/>
    <n v="415"/>
    <n v="437.2"/>
    <n v="263.33"/>
    <n v="181438"/>
    <n v="109281.95"/>
    <n v="72156.05"/>
  </r>
  <r>
    <n v="783641755"/>
    <x v="2"/>
    <s v="Iraq"/>
    <x v="5"/>
    <x v="0"/>
    <s v="M"/>
    <x v="3136"/>
    <d v="2016-01-13T00:00:00"/>
    <n v="5864"/>
    <n v="421.89"/>
    <n v="364.69"/>
    <n v="2473962.96"/>
    <n v="2138542.16"/>
    <n v="335420.79999999999"/>
  </r>
  <r>
    <n v="469440066"/>
    <x v="3"/>
    <s v="Vietnam"/>
    <x v="3"/>
    <x v="0"/>
    <s v="C"/>
    <x v="1240"/>
    <d v="2011-08-20T00:00:00"/>
    <n v="6602"/>
    <n v="668.27"/>
    <n v="502.54"/>
    <n v="4411918.54"/>
    <n v="3317769.08"/>
    <n v="1094149.46"/>
  </r>
  <r>
    <n v="290988194"/>
    <x v="1"/>
    <s v="France"/>
    <x v="6"/>
    <x v="0"/>
    <s v="C"/>
    <x v="1042"/>
    <d v="2013-11-03T00:00:00"/>
    <n v="8728"/>
    <n v="205.7"/>
    <n v="117.11"/>
    <n v="1795349.6"/>
    <n v="1022136.08"/>
    <n v="773213.52"/>
  </r>
  <r>
    <n v="779584968"/>
    <x v="1"/>
    <s v="Romania"/>
    <x v="10"/>
    <x v="0"/>
    <s v="L"/>
    <x v="3137"/>
    <d v="2018-01-01T00:00:00"/>
    <n v="5371"/>
    <n v="437.2"/>
    <n v="263.33"/>
    <n v="2348201.2000000002"/>
    <n v="1414345.43"/>
    <n v="933855.77"/>
  </r>
  <r>
    <n v="286841714"/>
    <x v="3"/>
    <s v="South Korea"/>
    <x v="10"/>
    <x v="0"/>
    <s v="M"/>
    <x v="1392"/>
    <d v="2019-06-21T00:00:00"/>
    <n v="1692"/>
    <n v="437.2"/>
    <n v="263.33"/>
    <n v="739742.4"/>
    <n v="445554.36"/>
    <n v="294188.03999999998"/>
  </r>
  <r>
    <n v="834682261"/>
    <x v="3"/>
    <s v="Laos"/>
    <x v="5"/>
    <x v="1"/>
    <s v="M"/>
    <x v="1404"/>
    <d v="2020-07-16T00:00:00"/>
    <n v="9885"/>
    <n v="421.89"/>
    <n v="364.69"/>
    <n v="4170382.65"/>
    <n v="3604960.65"/>
    <n v="565422"/>
  </r>
  <r>
    <n v="465342938"/>
    <x v="1"/>
    <s v="France"/>
    <x v="4"/>
    <x v="1"/>
    <s v="C"/>
    <x v="3138"/>
    <d v="2018-12-26T00:00:00"/>
    <n v="4171"/>
    <n v="255.28"/>
    <n v="159.41999999999999"/>
    <n v="1064772.8799999999"/>
    <n v="664940.81999999995"/>
    <n v="399832.06"/>
  </r>
  <r>
    <n v="891372573"/>
    <x v="3"/>
    <s v="Turkmenistan"/>
    <x v="6"/>
    <x v="1"/>
    <s v="M"/>
    <x v="2061"/>
    <d v="2010-08-17T00:00:00"/>
    <n v="5807"/>
    <n v="205.7"/>
    <n v="117.11"/>
    <n v="1194499.8999999999"/>
    <n v="680057.77"/>
    <n v="514442.13"/>
  </r>
  <r>
    <n v="745632493"/>
    <x v="6"/>
    <s v="Greenland"/>
    <x v="5"/>
    <x v="1"/>
    <s v="C"/>
    <x v="3139"/>
    <d v="2014-02-28T00:00:00"/>
    <n v="8079"/>
    <n v="421.89"/>
    <n v="364.69"/>
    <n v="3408449.31"/>
    <n v="2946330.51"/>
    <n v="462118.8"/>
  </r>
  <r>
    <n v="531296527"/>
    <x v="3"/>
    <s v="Maldives"/>
    <x v="11"/>
    <x v="0"/>
    <s v="M"/>
    <x v="3140"/>
    <d v="2015-02-10T00:00:00"/>
    <n v="1304"/>
    <n v="9.33"/>
    <n v="6.92"/>
    <n v="12166.32"/>
    <n v="9023.68"/>
    <n v="3142.64"/>
  </r>
  <r>
    <n v="371851003"/>
    <x v="2"/>
    <s v="Azerbaijan"/>
    <x v="10"/>
    <x v="0"/>
    <s v="C"/>
    <x v="162"/>
    <d v="2016-08-22T00:00:00"/>
    <n v="7830"/>
    <n v="437.2"/>
    <n v="263.33"/>
    <n v="3423276"/>
    <n v="2061873.9"/>
    <n v="1361402.1"/>
  </r>
  <r>
    <n v="461094748"/>
    <x v="4"/>
    <s v="Cuba"/>
    <x v="6"/>
    <x v="1"/>
    <s v="L"/>
    <x v="351"/>
    <d v="2016-10-11T00:00:00"/>
    <n v="7037"/>
    <n v="205.7"/>
    <n v="117.11"/>
    <n v="1447510.9"/>
    <n v="824103.07"/>
    <n v="623407.82999999996"/>
  </r>
  <r>
    <n v="613139092"/>
    <x v="3"/>
    <s v="India"/>
    <x v="5"/>
    <x v="1"/>
    <s v="C"/>
    <x v="2916"/>
    <d v="2017-09-12T00:00:00"/>
    <n v="338"/>
    <n v="421.89"/>
    <n v="364.69"/>
    <n v="142598.82"/>
    <n v="123265.22"/>
    <n v="19333.599999999999"/>
  </r>
  <r>
    <n v="712407863"/>
    <x v="4"/>
    <s v="Costa Rica"/>
    <x v="11"/>
    <x v="1"/>
    <s v="C"/>
    <x v="3141"/>
    <d v="2016-07-29T00:00:00"/>
    <n v="6173"/>
    <n v="9.33"/>
    <n v="6.92"/>
    <n v="57594.09"/>
    <n v="42717.16"/>
    <n v="14876.93"/>
  </r>
  <r>
    <n v="263637387"/>
    <x v="2"/>
    <s v="Israel"/>
    <x v="3"/>
    <x v="0"/>
    <s v="C"/>
    <x v="3142"/>
    <d v="2013-12-10T00:00:00"/>
    <n v="5016"/>
    <n v="668.27"/>
    <n v="502.54"/>
    <n v="3352042.32"/>
    <n v="2520740.64"/>
    <n v="831301.68"/>
  </r>
  <r>
    <n v="641876494"/>
    <x v="2"/>
    <s v="Pakistan"/>
    <x v="0"/>
    <x v="1"/>
    <s v="L"/>
    <x v="1987"/>
    <d v="2013-03-14T00:00:00"/>
    <n v="4373"/>
    <n v="651.21"/>
    <n v="524.96"/>
    <n v="2847741.33"/>
    <n v="2295650.08"/>
    <n v="552091.25"/>
  </r>
  <r>
    <n v="142486512"/>
    <x v="5"/>
    <s v="Kiribati"/>
    <x v="9"/>
    <x v="1"/>
    <s v="M"/>
    <x v="3143"/>
    <d v="2020-06-07T00:00:00"/>
    <n v="3780"/>
    <n v="81.73"/>
    <n v="56.67"/>
    <n v="308939.40000000002"/>
    <n v="214212.6"/>
    <n v="94726.8"/>
  </r>
  <r>
    <n v="731141269"/>
    <x v="5"/>
    <s v="Palau"/>
    <x v="7"/>
    <x v="1"/>
    <s v="C"/>
    <x v="1489"/>
    <d v="2015-03-18T00:00:00"/>
    <n v="9804"/>
    <n v="109.28"/>
    <n v="35.840000000000003"/>
    <n v="1071381.1200000001"/>
    <n v="351375.35999999999"/>
    <n v="720005.76"/>
  </r>
  <r>
    <n v="393827092"/>
    <x v="0"/>
    <s v="Niger"/>
    <x v="8"/>
    <x v="0"/>
    <s v="L"/>
    <x v="1068"/>
    <d v="2018-11-03T00:00:00"/>
    <n v="1043"/>
    <n v="152.58000000000001"/>
    <n v="97.44"/>
    <n v="159140.94"/>
    <n v="101629.92"/>
    <n v="57511.02"/>
  </r>
  <r>
    <n v="786842811"/>
    <x v="1"/>
    <s v="Romania"/>
    <x v="11"/>
    <x v="1"/>
    <s v="H"/>
    <x v="2895"/>
    <d v="2020-01-15T00:00:00"/>
    <n v="3128"/>
    <n v="9.33"/>
    <n v="6.92"/>
    <n v="29184.240000000002"/>
    <n v="21645.759999999998"/>
    <n v="7538.48"/>
  </r>
  <r>
    <n v="486799752"/>
    <x v="0"/>
    <s v="Botswana"/>
    <x v="8"/>
    <x v="0"/>
    <s v="H"/>
    <x v="666"/>
    <d v="2018-03-10T00:00:00"/>
    <n v="3719"/>
    <n v="152.58000000000001"/>
    <n v="97.44"/>
    <n v="567445.02"/>
    <n v="362379.36"/>
    <n v="205065.66"/>
  </r>
  <r>
    <n v="840621745"/>
    <x v="4"/>
    <s v="Trinidad and Tobago"/>
    <x v="8"/>
    <x v="0"/>
    <s v="L"/>
    <x v="1966"/>
    <d v="2012-08-02T00:00:00"/>
    <n v="7510"/>
    <n v="152.58000000000001"/>
    <n v="97.44"/>
    <n v="1145875.8"/>
    <n v="731774.4"/>
    <n v="414101.4"/>
  </r>
  <r>
    <n v="115545117"/>
    <x v="1"/>
    <s v="Switzerland"/>
    <x v="8"/>
    <x v="0"/>
    <s v="L"/>
    <x v="2229"/>
    <d v="2013-04-20T00:00:00"/>
    <n v="1223"/>
    <n v="152.58000000000001"/>
    <n v="97.44"/>
    <n v="186605.34"/>
    <n v="119169.12"/>
    <n v="67436.22"/>
  </r>
  <r>
    <n v="249118697"/>
    <x v="0"/>
    <s v="Comoros"/>
    <x v="1"/>
    <x v="0"/>
    <s v="M"/>
    <x v="176"/>
    <d v="2015-01-09T00:00:00"/>
    <n v="8613"/>
    <n v="47.45"/>
    <n v="31.79"/>
    <n v="408686.85"/>
    <n v="273807.27"/>
    <n v="134879.57999999999"/>
  </r>
  <r>
    <n v="999203813"/>
    <x v="4"/>
    <s v="Saint Kitts and Nevis "/>
    <x v="9"/>
    <x v="1"/>
    <s v="L"/>
    <x v="1742"/>
    <d v="2013-05-17T00:00:00"/>
    <n v="5468"/>
    <n v="81.73"/>
    <n v="56.67"/>
    <n v="446899.64"/>
    <n v="309871.56"/>
    <n v="137028.07999999999"/>
  </r>
  <r>
    <n v="393974292"/>
    <x v="3"/>
    <s v="South Korea"/>
    <x v="7"/>
    <x v="1"/>
    <s v="H"/>
    <x v="1843"/>
    <d v="2015-07-26T00:00:00"/>
    <n v="4603"/>
    <n v="109.28"/>
    <n v="35.840000000000003"/>
    <n v="503015.84"/>
    <n v="164971.51999999999"/>
    <n v="338044.32"/>
  </r>
  <r>
    <n v="581916463"/>
    <x v="4"/>
    <s v="Honduras"/>
    <x v="8"/>
    <x v="0"/>
    <s v="M"/>
    <x v="2225"/>
    <d v="2011-01-09T00:00:00"/>
    <n v="868"/>
    <n v="152.58000000000001"/>
    <n v="97.44"/>
    <n v="132439.44"/>
    <n v="84577.919999999998"/>
    <n v="47861.52"/>
  </r>
  <r>
    <n v="181829154"/>
    <x v="1"/>
    <s v="Greece"/>
    <x v="5"/>
    <x v="0"/>
    <s v="H"/>
    <x v="2473"/>
    <d v="2018-07-01T00:00:00"/>
    <n v="6142"/>
    <n v="421.89"/>
    <n v="364.69"/>
    <n v="2591248.38"/>
    <n v="2239925.98"/>
    <n v="351322.4"/>
  </r>
  <r>
    <n v="132823693"/>
    <x v="2"/>
    <s v="Somalia"/>
    <x v="4"/>
    <x v="1"/>
    <s v="L"/>
    <x v="3144"/>
    <d v="2016-04-25T00:00:00"/>
    <n v="4337"/>
    <n v="255.28"/>
    <n v="159.41999999999999"/>
    <n v="1107149.3600000001"/>
    <n v="691404.54"/>
    <n v="415744.82"/>
  </r>
  <r>
    <n v="544323909"/>
    <x v="4"/>
    <s v="Belize"/>
    <x v="8"/>
    <x v="0"/>
    <s v="H"/>
    <x v="2051"/>
    <d v="2018-06-27T00:00:00"/>
    <n v="6396"/>
    <n v="152.58000000000001"/>
    <n v="97.44"/>
    <n v="975901.68"/>
    <n v="623226.24"/>
    <n v="352675.44"/>
  </r>
  <r>
    <n v="246066129"/>
    <x v="4"/>
    <s v="Barbados"/>
    <x v="10"/>
    <x v="1"/>
    <s v="M"/>
    <x v="303"/>
    <d v="2014-08-27T00:00:00"/>
    <n v="5290"/>
    <n v="437.2"/>
    <n v="263.33"/>
    <n v="2312788"/>
    <n v="1393015.7"/>
    <n v="919772.3"/>
  </r>
  <r>
    <n v="838099181"/>
    <x v="0"/>
    <s v="Nigeria"/>
    <x v="2"/>
    <x v="1"/>
    <s v="C"/>
    <x v="2587"/>
    <d v="2018-11-13T00:00:00"/>
    <n v="1027"/>
    <n v="154.06"/>
    <n v="90.93"/>
    <n v="158219.62"/>
    <n v="93385.11"/>
    <n v="64834.51"/>
  </r>
  <r>
    <n v="840784394"/>
    <x v="0"/>
    <s v="Swaziland"/>
    <x v="11"/>
    <x v="1"/>
    <s v="H"/>
    <x v="143"/>
    <d v="2015-08-09T00:00:00"/>
    <n v="5641"/>
    <n v="9.33"/>
    <n v="6.92"/>
    <n v="52630.53"/>
    <n v="39035.72"/>
    <n v="13594.81"/>
  </r>
  <r>
    <n v="644795596"/>
    <x v="4"/>
    <s v="Grenada"/>
    <x v="10"/>
    <x v="0"/>
    <s v="C"/>
    <x v="2195"/>
    <d v="2012-02-15T00:00:00"/>
    <n v="8201"/>
    <n v="437.2"/>
    <n v="263.33"/>
    <n v="3585477.2"/>
    <n v="2159569.33"/>
    <n v="1425907.87"/>
  </r>
  <r>
    <n v="261119115"/>
    <x v="0"/>
    <s v="The Gambia"/>
    <x v="4"/>
    <x v="1"/>
    <s v="L"/>
    <x v="1070"/>
    <d v="2014-07-17T00:00:00"/>
    <n v="9804"/>
    <n v="255.28"/>
    <n v="159.41999999999999"/>
    <n v="2502765.12"/>
    <n v="1562953.68"/>
    <n v="939811.44"/>
  </r>
  <r>
    <n v="671053779"/>
    <x v="6"/>
    <s v="Canada"/>
    <x v="9"/>
    <x v="1"/>
    <s v="H"/>
    <x v="688"/>
    <d v="2016-05-17T00:00:00"/>
    <n v="8580"/>
    <n v="81.73"/>
    <n v="56.67"/>
    <n v="701243.4"/>
    <n v="486228.6"/>
    <n v="215014.8"/>
  </r>
  <r>
    <n v="676210916"/>
    <x v="5"/>
    <s v="Solomon Islands"/>
    <x v="3"/>
    <x v="1"/>
    <s v="M"/>
    <x v="1080"/>
    <d v="2020-07-10T00:00:00"/>
    <n v="4692"/>
    <n v="668.27"/>
    <n v="502.54"/>
    <n v="3135522.84"/>
    <n v="2357917.6800000002"/>
    <n v="777605.16"/>
  </r>
  <r>
    <n v="948514354"/>
    <x v="4"/>
    <s v="The Bahamas"/>
    <x v="6"/>
    <x v="1"/>
    <s v="M"/>
    <x v="2299"/>
    <d v="2015-06-27T00:00:00"/>
    <n v="5330"/>
    <n v="205.7"/>
    <n v="117.11"/>
    <n v="1096381"/>
    <n v="624196.30000000005"/>
    <n v="472184.7"/>
  </r>
  <r>
    <n v="880200421"/>
    <x v="4"/>
    <s v="Guatemala"/>
    <x v="5"/>
    <x v="0"/>
    <s v="C"/>
    <x v="135"/>
    <d v="2014-01-09T00:00:00"/>
    <n v="9720"/>
    <n v="421.89"/>
    <n v="364.69"/>
    <n v="4100770.8"/>
    <n v="3544786.8"/>
    <n v="555984"/>
  </r>
  <r>
    <n v="833817946"/>
    <x v="0"/>
    <s v="Senegal"/>
    <x v="0"/>
    <x v="0"/>
    <s v="H"/>
    <x v="3145"/>
    <d v="2017-09-04T00:00:00"/>
    <n v="4114"/>
    <n v="651.21"/>
    <n v="524.96"/>
    <n v="2679077.94"/>
    <n v="2159685.44"/>
    <n v="519392.5"/>
  </r>
  <r>
    <n v="792228257"/>
    <x v="5"/>
    <s v="Fiji"/>
    <x v="2"/>
    <x v="0"/>
    <s v="H"/>
    <x v="3040"/>
    <d v="2018-05-10T00:00:00"/>
    <n v="6801"/>
    <n v="154.06"/>
    <n v="90.93"/>
    <n v="1047762.06"/>
    <n v="618414.93000000005"/>
    <n v="429347.13"/>
  </r>
  <r>
    <n v="808605182"/>
    <x v="0"/>
    <s v="Sao Tome and Principe"/>
    <x v="7"/>
    <x v="0"/>
    <s v="L"/>
    <x v="2012"/>
    <d v="2012-02-13T00:00:00"/>
    <n v="3097"/>
    <n v="109.28"/>
    <n v="35.840000000000003"/>
    <n v="338440.16"/>
    <n v="110996.48"/>
    <n v="227443.68"/>
  </r>
  <r>
    <n v="556435048"/>
    <x v="1"/>
    <s v="Ukraine"/>
    <x v="1"/>
    <x v="1"/>
    <s v="H"/>
    <x v="204"/>
    <d v="2019-10-04T00:00:00"/>
    <n v="351"/>
    <n v="47.45"/>
    <n v="31.79"/>
    <n v="16654.95"/>
    <n v="11158.29"/>
    <n v="5496.66"/>
  </r>
  <r>
    <n v="679516685"/>
    <x v="2"/>
    <s v="Oman"/>
    <x v="10"/>
    <x v="0"/>
    <s v="C"/>
    <x v="2140"/>
    <d v="2018-08-13T00:00:00"/>
    <n v="2942"/>
    <n v="437.2"/>
    <n v="263.33"/>
    <n v="1286242.3999999999"/>
    <n v="774716.86"/>
    <n v="511525.54"/>
  </r>
  <r>
    <n v="541961419"/>
    <x v="2"/>
    <s v="Afghanistan"/>
    <x v="9"/>
    <x v="1"/>
    <s v="L"/>
    <x v="969"/>
    <d v="2015-12-06T00:00:00"/>
    <n v="7282"/>
    <n v="81.73"/>
    <n v="56.67"/>
    <n v="595157.86"/>
    <n v="412670.94"/>
    <n v="182486.92"/>
  </r>
  <r>
    <n v="478193080"/>
    <x v="0"/>
    <s v="Sudan"/>
    <x v="2"/>
    <x v="1"/>
    <s v="C"/>
    <x v="35"/>
    <d v="2019-10-03T00:00:00"/>
    <n v="6814"/>
    <n v="154.06"/>
    <n v="90.93"/>
    <n v="1049764.8400000001"/>
    <n v="619597.02"/>
    <n v="430167.82"/>
  </r>
  <r>
    <n v="442947995"/>
    <x v="0"/>
    <s v="Sudan"/>
    <x v="5"/>
    <x v="1"/>
    <s v="C"/>
    <x v="3146"/>
    <d v="2010-04-11T00:00:00"/>
    <n v="7010"/>
    <n v="421.89"/>
    <n v="364.69"/>
    <n v="2957448.9"/>
    <n v="2556476.9"/>
    <n v="400972"/>
  </r>
  <r>
    <n v="461274993"/>
    <x v="3"/>
    <s v="Cambodia"/>
    <x v="1"/>
    <x v="1"/>
    <s v="L"/>
    <x v="3147"/>
    <d v="2016-12-12T00:00:00"/>
    <n v="376"/>
    <n v="47.45"/>
    <n v="31.79"/>
    <n v="17841.2"/>
    <n v="11953.04"/>
    <n v="5888.16"/>
  </r>
  <r>
    <n v="178535401"/>
    <x v="3"/>
    <s v="India"/>
    <x v="5"/>
    <x v="1"/>
    <s v="L"/>
    <x v="3148"/>
    <d v="2014-12-14T00:00:00"/>
    <n v="1448"/>
    <n v="421.89"/>
    <n v="364.69"/>
    <n v="610896.72"/>
    <n v="528071.12"/>
    <n v="82825.600000000006"/>
  </r>
  <r>
    <n v="210403048"/>
    <x v="3"/>
    <s v="South Korea"/>
    <x v="10"/>
    <x v="1"/>
    <s v="C"/>
    <x v="1877"/>
    <d v="2014-05-12T00:00:00"/>
    <n v="1793"/>
    <n v="437.2"/>
    <n v="263.33"/>
    <n v="783899.6"/>
    <n v="472150.69"/>
    <n v="311748.90999999997"/>
  </r>
  <r>
    <n v="792864263"/>
    <x v="3"/>
    <s v="Thailand"/>
    <x v="0"/>
    <x v="0"/>
    <s v="L"/>
    <x v="121"/>
    <d v="2012-03-10T00:00:00"/>
    <n v="5009"/>
    <n v="651.21"/>
    <n v="524.96"/>
    <n v="3261910.89"/>
    <n v="2629524.64"/>
    <n v="632386.25"/>
  </r>
  <r>
    <n v="432217872"/>
    <x v="0"/>
    <s v="Benin"/>
    <x v="4"/>
    <x v="1"/>
    <s v="H"/>
    <x v="1912"/>
    <d v="2016-09-03T00:00:00"/>
    <n v="1728"/>
    <n v="255.28"/>
    <n v="159.41999999999999"/>
    <n v="441123.84000000003"/>
    <n v="275477.76000000001"/>
    <n v="165646.07999999999"/>
  </r>
  <r>
    <n v="855075204"/>
    <x v="5"/>
    <s v="Tonga"/>
    <x v="5"/>
    <x v="1"/>
    <s v="L"/>
    <x v="3149"/>
    <d v="2018-03-11T00:00:00"/>
    <n v="4609"/>
    <n v="421.89"/>
    <n v="364.69"/>
    <n v="1944491.01"/>
    <n v="1680856.21"/>
    <n v="263634.8"/>
  </r>
  <r>
    <n v="258360087"/>
    <x v="0"/>
    <s v="Kenya"/>
    <x v="2"/>
    <x v="0"/>
    <s v="L"/>
    <x v="2720"/>
    <d v="2020-01-01T00:00:00"/>
    <n v="3346"/>
    <n v="154.06"/>
    <n v="90.93"/>
    <n v="515484.76"/>
    <n v="304251.78000000003"/>
    <n v="211232.98"/>
  </r>
  <r>
    <n v="959308850"/>
    <x v="4"/>
    <s v="Saint Vincent and the Grenadines"/>
    <x v="1"/>
    <x v="1"/>
    <s v="L"/>
    <x v="1323"/>
    <d v="2010-02-27T00:00:00"/>
    <n v="9662"/>
    <n v="47.45"/>
    <n v="31.79"/>
    <n v="458461.9"/>
    <n v="307154.98"/>
    <n v="151306.92000000001"/>
  </r>
  <r>
    <n v="845470321"/>
    <x v="4"/>
    <s v="Belize"/>
    <x v="3"/>
    <x v="0"/>
    <s v="L"/>
    <x v="22"/>
    <d v="2013-03-25T00:00:00"/>
    <n v="2311"/>
    <n v="668.27"/>
    <n v="502.54"/>
    <n v="1544371.97"/>
    <n v="1161369.94"/>
    <n v="383002.03"/>
  </r>
  <r>
    <n v="124705827"/>
    <x v="1"/>
    <s v="Macedonia"/>
    <x v="9"/>
    <x v="1"/>
    <s v="M"/>
    <x v="2529"/>
    <d v="2018-05-24T00:00:00"/>
    <n v="2080"/>
    <n v="81.73"/>
    <n v="56.67"/>
    <n v="169998.4"/>
    <n v="117873.60000000001"/>
    <n v="52124.800000000003"/>
  </r>
  <r>
    <n v="875189197"/>
    <x v="1"/>
    <s v="Portugal"/>
    <x v="10"/>
    <x v="0"/>
    <s v="M"/>
    <x v="3150"/>
    <d v="2020-09-27T00:00:00"/>
    <n v="6787"/>
    <n v="437.2"/>
    <n v="263.33"/>
    <n v="2967276.4"/>
    <n v="1787220.71"/>
    <n v="1180055.69"/>
  </r>
  <r>
    <n v="295406758"/>
    <x v="0"/>
    <s v="Sao Tome and Principe"/>
    <x v="11"/>
    <x v="1"/>
    <s v="C"/>
    <x v="1976"/>
    <d v="2016-08-10T00:00:00"/>
    <n v="6279"/>
    <n v="9.33"/>
    <n v="6.92"/>
    <n v="58583.07"/>
    <n v="43450.68"/>
    <n v="15132.39"/>
  </r>
  <r>
    <n v="154157340"/>
    <x v="3"/>
    <s v="Turkmenistan"/>
    <x v="4"/>
    <x v="0"/>
    <s v="C"/>
    <x v="1375"/>
    <d v="2016-03-09T00:00:00"/>
    <n v="7437"/>
    <n v="255.28"/>
    <n v="159.41999999999999"/>
    <n v="1898517.36"/>
    <n v="1185606.54"/>
    <n v="712910.82"/>
  </r>
  <r>
    <n v="940552270"/>
    <x v="0"/>
    <s v="Eritrea"/>
    <x v="10"/>
    <x v="0"/>
    <s v="C"/>
    <x v="718"/>
    <d v="2015-01-13T00:00:00"/>
    <n v="9173"/>
    <n v="437.2"/>
    <n v="263.33"/>
    <n v="4010435.6"/>
    <n v="2415526.09"/>
    <n v="1594909.51"/>
  </r>
  <r>
    <n v="514015376"/>
    <x v="1"/>
    <s v="Switzerland"/>
    <x v="8"/>
    <x v="1"/>
    <s v="H"/>
    <x v="3081"/>
    <d v="2012-08-14T00:00:00"/>
    <n v="7427"/>
    <n v="152.58000000000001"/>
    <n v="97.44"/>
    <n v="1133211.6599999999"/>
    <n v="723686.88"/>
    <n v="409524.78"/>
  </r>
  <r>
    <n v="854282987"/>
    <x v="2"/>
    <s v="Afghanistan"/>
    <x v="9"/>
    <x v="0"/>
    <s v="L"/>
    <x v="2952"/>
    <d v="2020-02-12T00:00:00"/>
    <n v="175"/>
    <n v="81.73"/>
    <n v="56.67"/>
    <n v="14302.75"/>
    <n v="9917.25"/>
    <n v="4385.5"/>
  </r>
  <r>
    <n v="411403930"/>
    <x v="0"/>
    <s v="Ghana"/>
    <x v="11"/>
    <x v="0"/>
    <s v="H"/>
    <x v="545"/>
    <d v="2011-01-19T00:00:00"/>
    <n v="2420"/>
    <n v="9.33"/>
    <n v="6.92"/>
    <n v="22578.6"/>
    <n v="16746.400000000001"/>
    <n v="5832.2"/>
  </r>
  <r>
    <n v="855739533"/>
    <x v="1"/>
    <s v="Germany"/>
    <x v="2"/>
    <x v="1"/>
    <s v="H"/>
    <x v="1185"/>
    <d v="2010-01-29T00:00:00"/>
    <n v="1199"/>
    <n v="154.06"/>
    <n v="90.93"/>
    <n v="184717.94"/>
    <n v="109025.07"/>
    <n v="75692.87"/>
  </r>
  <r>
    <n v="327963626"/>
    <x v="1"/>
    <s v="Czech Republic"/>
    <x v="9"/>
    <x v="1"/>
    <s v="L"/>
    <x v="2559"/>
    <d v="2018-08-21T00:00:00"/>
    <n v="580"/>
    <n v="81.73"/>
    <n v="56.67"/>
    <n v="47403.4"/>
    <n v="32868.6"/>
    <n v="14534.8"/>
  </r>
  <r>
    <n v="189062535"/>
    <x v="5"/>
    <s v="Kiribati"/>
    <x v="10"/>
    <x v="0"/>
    <s v="L"/>
    <x v="1938"/>
    <d v="2016-03-14T00:00:00"/>
    <n v="6660"/>
    <n v="437.2"/>
    <n v="263.33"/>
    <n v="2911752"/>
    <n v="1753777.8"/>
    <n v="1157974.2"/>
  </r>
  <r>
    <n v="970335090"/>
    <x v="0"/>
    <s v="Sierra Leone"/>
    <x v="7"/>
    <x v="1"/>
    <s v="M"/>
    <x v="3151"/>
    <d v="2013-10-16T00:00:00"/>
    <n v="2571"/>
    <n v="109.28"/>
    <n v="35.840000000000003"/>
    <n v="280958.88"/>
    <n v="92144.639999999999"/>
    <n v="188814.24"/>
  </r>
  <r>
    <n v="123392617"/>
    <x v="0"/>
    <s v="Burkina Faso"/>
    <x v="0"/>
    <x v="0"/>
    <s v="M"/>
    <x v="3002"/>
    <d v="2012-06-27T00:00:00"/>
    <n v="3472"/>
    <n v="651.21"/>
    <n v="524.96"/>
    <n v="2261001.12"/>
    <n v="1822661.12"/>
    <n v="438340"/>
  </r>
  <r>
    <n v="570158946"/>
    <x v="1"/>
    <s v="Croatia"/>
    <x v="9"/>
    <x v="1"/>
    <s v="M"/>
    <x v="3152"/>
    <d v="2016-10-12T00:00:00"/>
    <n v="1557"/>
    <n v="81.73"/>
    <n v="56.67"/>
    <n v="127253.61"/>
    <n v="88235.19"/>
    <n v="39018.42"/>
  </r>
  <r>
    <n v="352870404"/>
    <x v="4"/>
    <s v="Nicaragua"/>
    <x v="10"/>
    <x v="0"/>
    <s v="H"/>
    <x v="2908"/>
    <d v="2012-10-01T00:00:00"/>
    <n v="1049"/>
    <n v="437.2"/>
    <n v="263.33"/>
    <n v="458622.8"/>
    <n v="276233.17"/>
    <n v="182389.63"/>
  </r>
  <r>
    <n v="284075820"/>
    <x v="0"/>
    <s v="Sao Tome and Principe"/>
    <x v="9"/>
    <x v="0"/>
    <s v="L"/>
    <x v="997"/>
    <d v="2018-05-07T00:00:00"/>
    <n v="3203"/>
    <n v="81.73"/>
    <n v="56.67"/>
    <n v="261781.19"/>
    <n v="181514.01"/>
    <n v="80267.179999999993"/>
  </r>
  <r>
    <n v="796636521"/>
    <x v="3"/>
    <s v="Philippines"/>
    <x v="5"/>
    <x v="1"/>
    <s v="M"/>
    <x v="2697"/>
    <d v="2014-03-25T00:00:00"/>
    <n v="1305"/>
    <n v="421.89"/>
    <n v="364.69"/>
    <n v="550566.44999999995"/>
    <n v="475920.45"/>
    <n v="74646"/>
  </r>
  <r>
    <n v="593726336"/>
    <x v="0"/>
    <s v="Swaziland"/>
    <x v="4"/>
    <x v="1"/>
    <s v="H"/>
    <x v="1877"/>
    <d v="2014-05-06T00:00:00"/>
    <n v="5672"/>
    <n v="255.28"/>
    <n v="159.41999999999999"/>
    <n v="1447948.16"/>
    <n v="904230.24"/>
    <n v="543717.92000000004"/>
  </r>
  <r>
    <n v="698831593"/>
    <x v="4"/>
    <s v="Panama"/>
    <x v="1"/>
    <x v="1"/>
    <s v="C"/>
    <x v="1636"/>
    <d v="2017-03-26T00:00:00"/>
    <n v="8653"/>
    <n v="47.45"/>
    <n v="31.79"/>
    <n v="410584.85"/>
    <n v="275078.87"/>
    <n v="135505.98000000001"/>
  </r>
  <r>
    <n v="405751121"/>
    <x v="3"/>
    <s v="Taiwan"/>
    <x v="4"/>
    <x v="0"/>
    <s v="H"/>
    <x v="667"/>
    <d v="2017-09-11T00:00:00"/>
    <n v="9628"/>
    <n v="255.28"/>
    <n v="159.41999999999999"/>
    <n v="2457835.84"/>
    <n v="1534895.76"/>
    <n v="922940.08"/>
  </r>
  <r>
    <n v="428596246"/>
    <x v="3"/>
    <s v="Indonesia"/>
    <x v="1"/>
    <x v="1"/>
    <s v="L"/>
    <x v="2053"/>
    <d v="2014-09-06T00:00:00"/>
    <n v="8"/>
    <n v="47.45"/>
    <n v="31.79"/>
    <n v="379.6"/>
    <n v="254.32"/>
    <n v="125.28"/>
  </r>
  <r>
    <n v="651790797"/>
    <x v="1"/>
    <s v="Poland"/>
    <x v="11"/>
    <x v="1"/>
    <s v="L"/>
    <x v="3153"/>
    <d v="2016-12-16T00:00:00"/>
    <n v="8236"/>
    <n v="9.33"/>
    <n v="6.92"/>
    <n v="76841.88"/>
    <n v="56993.120000000003"/>
    <n v="19848.759999999998"/>
  </r>
  <r>
    <n v="580071103"/>
    <x v="1"/>
    <s v="France"/>
    <x v="5"/>
    <x v="1"/>
    <s v="H"/>
    <x v="3136"/>
    <d v="2016-01-03T00:00:00"/>
    <n v="4785"/>
    <n v="421.89"/>
    <n v="364.69"/>
    <n v="2018743.65"/>
    <n v="1745041.65"/>
    <n v="273702"/>
  </r>
  <r>
    <n v="688485991"/>
    <x v="3"/>
    <s v="Maldives"/>
    <x v="11"/>
    <x v="0"/>
    <s v="M"/>
    <x v="1940"/>
    <d v="2010-09-24T00:00:00"/>
    <n v="7159"/>
    <n v="9.33"/>
    <n v="6.92"/>
    <n v="66793.47"/>
    <n v="49540.28"/>
    <n v="17253.189999999999"/>
  </r>
  <r>
    <n v="172396790"/>
    <x v="0"/>
    <s v="Sudan"/>
    <x v="7"/>
    <x v="1"/>
    <s v="M"/>
    <x v="3108"/>
    <d v="2015-05-20T00:00:00"/>
    <n v="4896"/>
    <n v="109.28"/>
    <n v="35.840000000000003"/>
    <n v="535034.88"/>
    <n v="175472.64000000001"/>
    <n v="359562.23999999999"/>
  </r>
  <r>
    <n v="997477328"/>
    <x v="1"/>
    <s v="Luxembourg"/>
    <x v="0"/>
    <x v="0"/>
    <s v="L"/>
    <x v="2723"/>
    <d v="2016-10-18T00:00:00"/>
    <n v="4562"/>
    <n v="651.21"/>
    <n v="524.96"/>
    <n v="2970820.02"/>
    <n v="2394867.52"/>
    <n v="575952.5"/>
  </r>
  <r>
    <n v="249713933"/>
    <x v="2"/>
    <s v="Israel"/>
    <x v="11"/>
    <x v="1"/>
    <s v="C"/>
    <x v="475"/>
    <d v="2016-08-08T00:00:00"/>
    <n v="4757"/>
    <n v="9.33"/>
    <n v="6.92"/>
    <n v="44382.81"/>
    <n v="32918.44"/>
    <n v="11464.37"/>
  </r>
  <r>
    <n v="485405433"/>
    <x v="3"/>
    <s v="Turkmenistan"/>
    <x v="9"/>
    <x v="1"/>
    <s v="C"/>
    <x v="3021"/>
    <d v="2018-05-21T00:00:00"/>
    <n v="1109"/>
    <n v="81.73"/>
    <n v="56.67"/>
    <n v="90638.57"/>
    <n v="62847.03"/>
    <n v="27791.54"/>
  </r>
  <r>
    <n v="281163156"/>
    <x v="3"/>
    <s v="Kyrgyzstan"/>
    <x v="0"/>
    <x v="1"/>
    <s v="M"/>
    <x v="2348"/>
    <d v="2011-01-30T00:00:00"/>
    <n v="1281"/>
    <n v="651.21"/>
    <n v="524.96"/>
    <n v="834200.01"/>
    <n v="672473.76"/>
    <n v="161726.25"/>
  </r>
  <r>
    <n v="983910930"/>
    <x v="2"/>
    <s v="Egypt"/>
    <x v="3"/>
    <x v="1"/>
    <s v="L"/>
    <x v="2573"/>
    <d v="2020-01-16T00:00:00"/>
    <n v="9964"/>
    <n v="668.27"/>
    <n v="502.54"/>
    <n v="6658642.2800000003"/>
    <n v="5007308.5599999996"/>
    <n v="1651333.72"/>
  </r>
  <r>
    <n v="860885083"/>
    <x v="4"/>
    <s v="Antigua and Barbuda "/>
    <x v="2"/>
    <x v="1"/>
    <s v="H"/>
    <x v="3154"/>
    <d v="2015-11-01T00:00:00"/>
    <n v="3882"/>
    <n v="154.06"/>
    <n v="90.93"/>
    <n v="598060.92000000004"/>
    <n v="352990.26"/>
    <n v="245070.66"/>
  </r>
  <r>
    <n v="949634444"/>
    <x v="0"/>
    <s v="Cape Verde"/>
    <x v="10"/>
    <x v="0"/>
    <s v="L"/>
    <x v="674"/>
    <d v="2010-03-14T00:00:00"/>
    <n v="6790"/>
    <n v="437.2"/>
    <n v="263.33"/>
    <n v="2968588"/>
    <n v="1788010.7"/>
    <n v="1180577.3"/>
  </r>
  <r>
    <n v="108020341"/>
    <x v="5"/>
    <s v="Papua New Guinea"/>
    <x v="1"/>
    <x v="1"/>
    <s v="M"/>
    <x v="3155"/>
    <d v="2019-01-16T00:00:00"/>
    <n v="4474"/>
    <n v="47.45"/>
    <n v="31.79"/>
    <n v="212291.3"/>
    <n v="142228.46"/>
    <n v="70062.84"/>
  </r>
  <r>
    <n v="864216601"/>
    <x v="3"/>
    <s v="Uzbekistan"/>
    <x v="2"/>
    <x v="0"/>
    <s v="L"/>
    <x v="3156"/>
    <d v="2018-02-27T00:00:00"/>
    <n v="9752"/>
    <n v="154.06"/>
    <n v="90.93"/>
    <n v="1502393.12"/>
    <n v="886749.36"/>
    <n v="615643.76"/>
  </r>
  <r>
    <n v="866709554"/>
    <x v="0"/>
    <s v="Sao Tome and Principe"/>
    <x v="1"/>
    <x v="1"/>
    <s v="C"/>
    <x v="1867"/>
    <d v="2016-08-30T00:00:00"/>
    <n v="7472"/>
    <n v="47.45"/>
    <n v="31.79"/>
    <n v="354546.4"/>
    <n v="237534.88"/>
    <n v="117011.52"/>
  </r>
  <r>
    <n v="534298026"/>
    <x v="2"/>
    <s v="Bahrain"/>
    <x v="11"/>
    <x v="0"/>
    <s v="M"/>
    <x v="1526"/>
    <d v="2017-04-03T00:00:00"/>
    <n v="9514"/>
    <n v="9.33"/>
    <n v="6.92"/>
    <n v="88765.62"/>
    <n v="65836.88"/>
    <n v="22928.74"/>
  </r>
  <r>
    <n v="806093347"/>
    <x v="3"/>
    <s v="Brunei"/>
    <x v="3"/>
    <x v="1"/>
    <s v="M"/>
    <x v="2560"/>
    <d v="2014-11-06T00:00:00"/>
    <n v="9789"/>
    <n v="668.27"/>
    <n v="502.54"/>
    <n v="6541695.0300000003"/>
    <n v="4919364.0599999996"/>
    <n v="1622330.97"/>
  </r>
  <r>
    <n v="891519343"/>
    <x v="0"/>
    <s v="Republic of the Congo"/>
    <x v="9"/>
    <x v="1"/>
    <s v="C"/>
    <x v="2433"/>
    <d v="2013-03-11T00:00:00"/>
    <n v="9240"/>
    <n v="81.73"/>
    <n v="56.67"/>
    <n v="755185.2"/>
    <n v="523630.8"/>
    <n v="231554.4"/>
  </r>
  <r>
    <n v="520312345"/>
    <x v="1"/>
    <s v="Slovenia"/>
    <x v="2"/>
    <x v="0"/>
    <s v="H"/>
    <x v="1272"/>
    <d v="2013-02-12T00:00:00"/>
    <n v="840"/>
    <n v="154.06"/>
    <n v="90.93"/>
    <n v="129410.4"/>
    <n v="76381.2"/>
    <n v="53029.2"/>
  </r>
  <r>
    <n v="392521178"/>
    <x v="5"/>
    <s v="Nauru"/>
    <x v="4"/>
    <x v="1"/>
    <s v="M"/>
    <x v="2652"/>
    <d v="2013-10-06T00:00:00"/>
    <n v="4594"/>
    <n v="255.28"/>
    <n v="159.41999999999999"/>
    <n v="1172756.32"/>
    <n v="732375.48"/>
    <n v="440380.84"/>
  </r>
  <r>
    <n v="828507173"/>
    <x v="4"/>
    <s v="El Salvador"/>
    <x v="7"/>
    <x v="1"/>
    <s v="L"/>
    <x v="574"/>
    <d v="2012-02-20T00:00:00"/>
    <n v="2538"/>
    <n v="109.28"/>
    <n v="35.840000000000003"/>
    <n v="277352.64"/>
    <n v="90961.919999999998"/>
    <n v="186390.72"/>
  </r>
  <r>
    <n v="418944156"/>
    <x v="1"/>
    <s v="Croatia"/>
    <x v="3"/>
    <x v="1"/>
    <s v="M"/>
    <x v="830"/>
    <d v="2017-12-14T00:00:00"/>
    <n v="3740"/>
    <n v="668.27"/>
    <n v="502.54"/>
    <n v="2499329.7999999998"/>
    <n v="1879499.6"/>
    <n v="619830.19999999995"/>
  </r>
  <r>
    <n v="974818456"/>
    <x v="0"/>
    <s v="South Sudan"/>
    <x v="3"/>
    <x v="1"/>
    <s v="H"/>
    <x v="3157"/>
    <d v="2014-03-18T00:00:00"/>
    <n v="9299"/>
    <n v="668.27"/>
    <n v="502.54"/>
    <n v="6214242.7300000004"/>
    <n v="4673119.46"/>
    <n v="1541123.27"/>
  </r>
  <r>
    <n v="777428901"/>
    <x v="1"/>
    <s v="Romania"/>
    <x v="3"/>
    <x v="0"/>
    <s v="L"/>
    <x v="1315"/>
    <d v="2015-04-22T00:00:00"/>
    <n v="7343"/>
    <n v="668.27"/>
    <n v="502.54"/>
    <n v="4907106.6100000003"/>
    <n v="3690151.22"/>
    <n v="1216955.3899999999"/>
  </r>
  <r>
    <n v="428386819"/>
    <x v="3"/>
    <s v="Uzbekistan"/>
    <x v="0"/>
    <x v="0"/>
    <s v="C"/>
    <x v="3158"/>
    <d v="2014-10-10T00:00:00"/>
    <n v="8034"/>
    <n v="651.21"/>
    <n v="524.96"/>
    <n v="5231821.1399999997"/>
    <n v="4217528.6399999997"/>
    <n v="1014292.5"/>
  </r>
  <r>
    <n v="599616038"/>
    <x v="1"/>
    <s v="Estonia"/>
    <x v="7"/>
    <x v="0"/>
    <s v="H"/>
    <x v="2363"/>
    <d v="2011-08-07T00:00:00"/>
    <n v="8565"/>
    <n v="109.28"/>
    <n v="35.840000000000003"/>
    <n v="935983.2"/>
    <n v="306969.59999999998"/>
    <n v="629013.6"/>
  </r>
  <r>
    <n v="683352887"/>
    <x v="1"/>
    <s v="Macedonia"/>
    <x v="11"/>
    <x v="1"/>
    <s v="L"/>
    <x v="2016"/>
    <d v="2010-11-12T00:00:00"/>
    <n v="8160"/>
    <n v="9.33"/>
    <n v="6.92"/>
    <n v="76132.800000000003"/>
    <n v="56467.199999999997"/>
    <n v="19665.599999999999"/>
  </r>
  <r>
    <n v="142146193"/>
    <x v="3"/>
    <s v="Singapore"/>
    <x v="5"/>
    <x v="0"/>
    <s v="H"/>
    <x v="3159"/>
    <d v="2019-03-01T00:00:00"/>
    <n v="3072"/>
    <n v="421.89"/>
    <n v="364.69"/>
    <n v="1296046.0800000001"/>
    <n v="1120327.6799999999"/>
    <n v="175718.39999999999"/>
  </r>
  <r>
    <n v="758857285"/>
    <x v="3"/>
    <s v="India"/>
    <x v="1"/>
    <x v="0"/>
    <s v="H"/>
    <x v="2886"/>
    <d v="2014-12-31T00:00:00"/>
    <n v="1589"/>
    <n v="47.45"/>
    <n v="31.79"/>
    <n v="75398.05"/>
    <n v="50514.31"/>
    <n v="24883.74"/>
  </r>
  <r>
    <n v="786659991"/>
    <x v="2"/>
    <s v="Kuwait"/>
    <x v="10"/>
    <x v="0"/>
    <s v="H"/>
    <x v="2769"/>
    <d v="2018-09-16T00:00:00"/>
    <n v="9028"/>
    <n v="437.2"/>
    <n v="263.33"/>
    <n v="3947041.6"/>
    <n v="2377343.2400000002"/>
    <n v="1569698.36"/>
  </r>
  <r>
    <n v="799040639"/>
    <x v="1"/>
    <s v="Ukraine"/>
    <x v="11"/>
    <x v="1"/>
    <s v="C"/>
    <x v="3160"/>
    <d v="2018-03-30T00:00:00"/>
    <n v="2736"/>
    <n v="9.33"/>
    <n v="6.92"/>
    <n v="25526.880000000001"/>
    <n v="18933.12"/>
    <n v="6593.76"/>
  </r>
  <r>
    <n v="539798057"/>
    <x v="1"/>
    <s v="Armenia"/>
    <x v="3"/>
    <x v="1"/>
    <s v="C"/>
    <x v="3161"/>
    <d v="2020-08-31T00:00:00"/>
    <n v="7095"/>
    <n v="668.27"/>
    <n v="502.54"/>
    <n v="4741375.6500000004"/>
    <n v="3565521.3"/>
    <n v="1175854.3500000001"/>
  </r>
  <r>
    <n v="273043572"/>
    <x v="0"/>
    <s v="Burundi"/>
    <x v="5"/>
    <x v="1"/>
    <s v="C"/>
    <x v="3148"/>
    <d v="2014-12-27T00:00:00"/>
    <n v="8516"/>
    <n v="421.89"/>
    <n v="364.69"/>
    <n v="3592815.24"/>
    <n v="3105700.04"/>
    <n v="487115.2"/>
  </r>
  <r>
    <n v="333201014"/>
    <x v="1"/>
    <s v="Belarus"/>
    <x v="1"/>
    <x v="0"/>
    <s v="M"/>
    <x v="2034"/>
    <d v="2012-08-18T00:00:00"/>
    <n v="440"/>
    <n v="47.45"/>
    <n v="31.79"/>
    <n v="20878"/>
    <n v="13987.6"/>
    <n v="6890.4"/>
  </r>
  <r>
    <n v="675006711"/>
    <x v="4"/>
    <s v="Cuba"/>
    <x v="1"/>
    <x v="1"/>
    <s v="C"/>
    <x v="232"/>
    <d v="2020-03-17T00:00:00"/>
    <n v="8341"/>
    <n v="47.45"/>
    <n v="31.79"/>
    <n v="395780.45"/>
    <n v="265160.39"/>
    <n v="130620.06"/>
  </r>
  <r>
    <n v="423509490"/>
    <x v="1"/>
    <s v="Liechtenstein"/>
    <x v="0"/>
    <x v="0"/>
    <s v="H"/>
    <x v="1444"/>
    <d v="2016-01-05T00:00:00"/>
    <n v="4724"/>
    <n v="651.21"/>
    <n v="524.96"/>
    <n v="3076316.04"/>
    <n v="2479911.04"/>
    <n v="596405"/>
  </r>
  <r>
    <n v="124070680"/>
    <x v="1"/>
    <s v="Sweden"/>
    <x v="2"/>
    <x v="0"/>
    <s v="L"/>
    <x v="1023"/>
    <d v="2018-07-24T00:00:00"/>
    <n v="4126"/>
    <n v="154.06"/>
    <n v="90.93"/>
    <n v="635651.56000000006"/>
    <n v="375177.18"/>
    <n v="260474.38"/>
  </r>
  <r>
    <n v="392364108"/>
    <x v="3"/>
    <s v="Indonesia"/>
    <x v="0"/>
    <x v="1"/>
    <s v="H"/>
    <x v="3162"/>
    <d v="2019-07-03T00:00:00"/>
    <n v="8114"/>
    <n v="651.21"/>
    <n v="524.96"/>
    <n v="5283917.9400000004"/>
    <n v="4259525.4400000004"/>
    <n v="1024392.5"/>
  </r>
  <r>
    <n v="564376103"/>
    <x v="3"/>
    <s v="Brunei"/>
    <x v="0"/>
    <x v="0"/>
    <s v="M"/>
    <x v="550"/>
    <d v="2020-05-27T00:00:00"/>
    <n v="286"/>
    <n v="651.21"/>
    <n v="524.96"/>
    <n v="186246.06"/>
    <n v="150138.56"/>
    <n v="36107.5"/>
  </r>
  <r>
    <n v="946405494"/>
    <x v="0"/>
    <s v="Sierra Leone"/>
    <x v="4"/>
    <x v="0"/>
    <s v="L"/>
    <x v="3163"/>
    <d v="2014-06-14T00:00:00"/>
    <n v="1272"/>
    <n v="255.28"/>
    <n v="159.41999999999999"/>
    <n v="324716.15999999997"/>
    <n v="202782.24"/>
    <n v="121933.92"/>
  </r>
  <r>
    <n v="565063607"/>
    <x v="0"/>
    <s v="Uganda"/>
    <x v="9"/>
    <x v="0"/>
    <s v="L"/>
    <x v="691"/>
    <d v="2019-01-28T00:00:00"/>
    <n v="3733"/>
    <n v="81.73"/>
    <n v="56.67"/>
    <n v="305098.09000000003"/>
    <n v="211549.11"/>
    <n v="93548.98"/>
  </r>
  <r>
    <n v="317274272"/>
    <x v="0"/>
    <s v="Mozambique"/>
    <x v="8"/>
    <x v="1"/>
    <s v="H"/>
    <x v="1581"/>
    <d v="2017-04-21T00:00:00"/>
    <n v="7362"/>
    <n v="152.58000000000001"/>
    <n v="97.44"/>
    <n v="1123293.96"/>
    <n v="717353.28"/>
    <n v="405940.68"/>
  </r>
  <r>
    <n v="720273816"/>
    <x v="2"/>
    <s v="Pakistan"/>
    <x v="4"/>
    <x v="1"/>
    <s v="C"/>
    <x v="1734"/>
    <d v="2017-07-06T00:00:00"/>
    <n v="3883"/>
    <n v="255.28"/>
    <n v="159.41999999999999"/>
    <n v="991252.24"/>
    <n v="619027.86"/>
    <n v="372224.38"/>
  </r>
  <r>
    <n v="561611068"/>
    <x v="3"/>
    <s v="Mongolia"/>
    <x v="5"/>
    <x v="1"/>
    <s v="M"/>
    <x v="1625"/>
    <d v="2010-04-09T00:00:00"/>
    <n v="2050"/>
    <n v="421.89"/>
    <n v="364.69"/>
    <n v="864874.5"/>
    <n v="747614.5"/>
    <n v="117260"/>
  </r>
  <r>
    <n v="949147355"/>
    <x v="1"/>
    <s v="Andorra"/>
    <x v="9"/>
    <x v="1"/>
    <s v="C"/>
    <x v="3164"/>
    <d v="2014-04-23T00:00:00"/>
    <n v="2649"/>
    <n v="81.73"/>
    <n v="56.67"/>
    <n v="216502.77"/>
    <n v="150118.82999999999"/>
    <n v="66383.94"/>
  </r>
  <r>
    <n v="361056506"/>
    <x v="3"/>
    <s v="Malaysia"/>
    <x v="2"/>
    <x v="1"/>
    <s v="L"/>
    <x v="3165"/>
    <d v="2019-09-05T00:00:00"/>
    <n v="3498"/>
    <n v="154.06"/>
    <n v="90.93"/>
    <n v="538901.88"/>
    <n v="318073.14"/>
    <n v="220828.74"/>
  </r>
  <r>
    <n v="495824849"/>
    <x v="4"/>
    <s v="Honduras"/>
    <x v="1"/>
    <x v="1"/>
    <s v="C"/>
    <x v="1152"/>
    <d v="2015-08-27T00:00:00"/>
    <n v="4446"/>
    <n v="47.45"/>
    <n v="31.79"/>
    <n v="210962.7"/>
    <n v="141338.34"/>
    <n v="69624.36"/>
  </r>
  <r>
    <n v="422251212"/>
    <x v="1"/>
    <s v="Romania"/>
    <x v="2"/>
    <x v="0"/>
    <s v="L"/>
    <x v="3166"/>
    <d v="2013-04-30T00:00:00"/>
    <n v="2372"/>
    <n v="154.06"/>
    <n v="90.93"/>
    <n v="365430.32"/>
    <n v="215685.96"/>
    <n v="149744.35999999999"/>
  </r>
  <r>
    <n v="629446923"/>
    <x v="3"/>
    <s v="Kazakhstan"/>
    <x v="0"/>
    <x v="0"/>
    <s v="M"/>
    <x v="72"/>
    <d v="2014-08-11T00:00:00"/>
    <n v="6187"/>
    <n v="651.21"/>
    <n v="524.96"/>
    <n v="4029036.27"/>
    <n v="3247927.52"/>
    <n v="781108.75"/>
  </r>
  <r>
    <n v="776835811"/>
    <x v="2"/>
    <s v="Israel"/>
    <x v="10"/>
    <x v="1"/>
    <s v="L"/>
    <x v="953"/>
    <d v="2014-02-06T00:00:00"/>
    <n v="1834"/>
    <n v="437.2"/>
    <n v="263.33"/>
    <n v="801824.8"/>
    <n v="482947.22"/>
    <n v="318877.58"/>
  </r>
  <r>
    <n v="144154202"/>
    <x v="4"/>
    <s v="Guatemala"/>
    <x v="2"/>
    <x v="0"/>
    <s v="C"/>
    <x v="2175"/>
    <d v="2017-12-28T00:00:00"/>
    <n v="7287"/>
    <n v="154.06"/>
    <n v="90.93"/>
    <n v="1122635.22"/>
    <n v="662606.91"/>
    <n v="460028.31"/>
  </r>
  <r>
    <n v="781450927"/>
    <x v="1"/>
    <s v="Luxembourg"/>
    <x v="9"/>
    <x v="1"/>
    <s v="M"/>
    <x v="2331"/>
    <d v="2012-03-11T00:00:00"/>
    <n v="7550"/>
    <n v="81.73"/>
    <n v="56.67"/>
    <n v="617061.5"/>
    <n v="427858.5"/>
    <n v="189203"/>
  </r>
  <r>
    <n v="759087312"/>
    <x v="4"/>
    <s v="Grenada"/>
    <x v="0"/>
    <x v="0"/>
    <s v="M"/>
    <x v="1775"/>
    <d v="2016-10-14T00:00:00"/>
    <n v="9659"/>
    <n v="651.21"/>
    <n v="524.96"/>
    <n v="6290037.3899999997"/>
    <n v="5070588.6399999997"/>
    <n v="1219448.75"/>
  </r>
  <r>
    <n v="917737185"/>
    <x v="4"/>
    <s v="Belize"/>
    <x v="9"/>
    <x v="1"/>
    <s v="C"/>
    <x v="3167"/>
    <d v="2016-12-19T00:00:00"/>
    <n v="7682"/>
    <n v="81.73"/>
    <n v="56.67"/>
    <n v="627849.86"/>
    <n v="435338.94"/>
    <n v="192510.92"/>
  </r>
  <r>
    <n v="818386876"/>
    <x v="4"/>
    <s v="Dominica"/>
    <x v="0"/>
    <x v="0"/>
    <s v="C"/>
    <x v="2112"/>
    <d v="2012-01-14T00:00:00"/>
    <n v="7718"/>
    <n v="651.21"/>
    <n v="524.96"/>
    <n v="5026038.78"/>
    <n v="4051641.28"/>
    <n v="974397.5"/>
  </r>
  <r>
    <n v="992335212"/>
    <x v="1"/>
    <s v="Denmark"/>
    <x v="0"/>
    <x v="0"/>
    <s v="L"/>
    <x v="1318"/>
    <d v="2017-03-13T00:00:00"/>
    <n v="2896"/>
    <n v="651.21"/>
    <n v="524.96"/>
    <n v="1885904.16"/>
    <n v="1520284.16"/>
    <n v="365620"/>
  </r>
  <r>
    <n v="691193521"/>
    <x v="1"/>
    <s v="Germany"/>
    <x v="7"/>
    <x v="0"/>
    <s v="L"/>
    <x v="2464"/>
    <d v="2010-05-06T00:00:00"/>
    <n v="8377"/>
    <n v="109.28"/>
    <n v="35.840000000000003"/>
    <n v="915438.56"/>
    <n v="300231.67999999999"/>
    <n v="615206.88"/>
  </r>
  <r>
    <n v="136885631"/>
    <x v="4"/>
    <s v="Nicaragua"/>
    <x v="8"/>
    <x v="1"/>
    <s v="L"/>
    <x v="3168"/>
    <d v="2011-12-19T00:00:00"/>
    <n v="6355"/>
    <n v="152.58000000000001"/>
    <n v="97.44"/>
    <n v="969645.9"/>
    <n v="619231.19999999995"/>
    <n v="350414.7"/>
  </r>
  <r>
    <n v="971647870"/>
    <x v="5"/>
    <s v="Papua New Guinea"/>
    <x v="9"/>
    <x v="1"/>
    <s v="L"/>
    <x v="2053"/>
    <d v="2014-09-10T00:00:00"/>
    <n v="1052"/>
    <n v="81.73"/>
    <n v="56.67"/>
    <n v="85979.96"/>
    <n v="59616.84"/>
    <n v="26363.119999999999"/>
  </r>
  <r>
    <n v="408029067"/>
    <x v="4"/>
    <s v="Nicaragua"/>
    <x v="11"/>
    <x v="0"/>
    <s v="M"/>
    <x v="2391"/>
    <d v="2019-06-20T00:00:00"/>
    <n v="3723"/>
    <n v="9.33"/>
    <n v="6.92"/>
    <n v="34735.589999999997"/>
    <n v="25763.16"/>
    <n v="8972.43"/>
  </r>
  <r>
    <n v="678890550"/>
    <x v="0"/>
    <s v="Democratic Republic of the Congo"/>
    <x v="7"/>
    <x v="1"/>
    <s v="M"/>
    <x v="1759"/>
    <d v="2020-12-14T00:00:00"/>
    <n v="7655"/>
    <n v="109.28"/>
    <n v="35.840000000000003"/>
    <n v="836538.4"/>
    <n v="274355.20000000001"/>
    <n v="562183.19999999995"/>
  </r>
  <r>
    <n v="487406146"/>
    <x v="0"/>
    <s v="Guinea"/>
    <x v="4"/>
    <x v="1"/>
    <s v="H"/>
    <x v="3169"/>
    <d v="2014-04-14T00:00:00"/>
    <n v="3165"/>
    <n v="255.28"/>
    <n v="159.41999999999999"/>
    <n v="807961.2"/>
    <n v="504564.3"/>
    <n v="303396.90000000002"/>
  </r>
  <r>
    <n v="857062184"/>
    <x v="2"/>
    <s v="Bahrain"/>
    <x v="8"/>
    <x v="1"/>
    <s v="H"/>
    <x v="2653"/>
    <d v="2017-03-16T00:00:00"/>
    <n v="2601"/>
    <n v="152.58000000000001"/>
    <n v="97.44"/>
    <n v="396860.58"/>
    <n v="253441.44"/>
    <n v="143419.14000000001"/>
  </r>
  <r>
    <n v="181657493"/>
    <x v="0"/>
    <s v="Republic of the Congo"/>
    <x v="10"/>
    <x v="1"/>
    <s v="L"/>
    <x v="3170"/>
    <d v="2019-10-31T00:00:00"/>
    <n v="5344"/>
    <n v="437.2"/>
    <n v="263.33"/>
    <n v="2336396.7999999998"/>
    <n v="1407235.52"/>
    <n v="929161.28"/>
  </r>
  <r>
    <n v="975303399"/>
    <x v="3"/>
    <s v="Philippines"/>
    <x v="0"/>
    <x v="1"/>
    <s v="M"/>
    <x v="580"/>
    <d v="2018-04-10T00:00:00"/>
    <n v="2804"/>
    <n v="651.21"/>
    <n v="524.96"/>
    <n v="1825992.84"/>
    <n v="1471987.84"/>
    <n v="354005"/>
  </r>
  <r>
    <n v="422423732"/>
    <x v="1"/>
    <s v="Latvia"/>
    <x v="0"/>
    <x v="0"/>
    <s v="H"/>
    <x v="694"/>
    <d v="2018-08-22T00:00:00"/>
    <n v="3424"/>
    <n v="651.21"/>
    <n v="524.96"/>
    <n v="2229743.04"/>
    <n v="1797463.04"/>
    <n v="432280"/>
  </r>
  <r>
    <n v="727754819"/>
    <x v="4"/>
    <s v="Costa Rica"/>
    <x v="9"/>
    <x v="1"/>
    <s v="C"/>
    <x v="2349"/>
    <d v="2011-01-19T00:00:00"/>
    <n v="7678"/>
    <n v="81.73"/>
    <n v="56.67"/>
    <n v="627522.93999999994"/>
    <n v="435112.26"/>
    <n v="192410.68"/>
  </r>
  <r>
    <n v="566345489"/>
    <x v="5"/>
    <s v="Tuvalu"/>
    <x v="2"/>
    <x v="1"/>
    <s v="M"/>
    <x v="3171"/>
    <d v="2014-02-27T00:00:00"/>
    <n v="3070"/>
    <n v="154.06"/>
    <n v="90.93"/>
    <n v="472964.2"/>
    <n v="279155.09999999998"/>
    <n v="193809.1"/>
  </r>
  <r>
    <n v="933557069"/>
    <x v="0"/>
    <s v="Tanzania"/>
    <x v="10"/>
    <x v="1"/>
    <s v="C"/>
    <x v="2495"/>
    <d v="2019-11-19T00:00:00"/>
    <n v="9137"/>
    <n v="437.2"/>
    <n v="263.33"/>
    <n v="3994696.4"/>
    <n v="2406046.21"/>
    <n v="1588650.19"/>
  </r>
  <r>
    <n v="195063388"/>
    <x v="5"/>
    <s v="Australia"/>
    <x v="11"/>
    <x v="1"/>
    <s v="L"/>
    <x v="2976"/>
    <d v="2014-08-21T00:00:00"/>
    <n v="2446"/>
    <n v="9.33"/>
    <n v="6.92"/>
    <n v="22821.18"/>
    <n v="16926.32"/>
    <n v="5894.86"/>
  </r>
  <r>
    <n v="836850774"/>
    <x v="4"/>
    <s v="Grenada"/>
    <x v="8"/>
    <x v="0"/>
    <s v="M"/>
    <x v="102"/>
    <d v="2018-01-22T00:00:00"/>
    <n v="1596"/>
    <n v="152.58000000000001"/>
    <n v="97.44"/>
    <n v="243517.68"/>
    <n v="155514.23999999999"/>
    <n v="88003.44"/>
  </r>
  <r>
    <n v="915218055"/>
    <x v="0"/>
    <s v="Seychelles "/>
    <x v="10"/>
    <x v="0"/>
    <s v="C"/>
    <x v="2418"/>
    <d v="2018-03-22T00:00:00"/>
    <n v="2215"/>
    <n v="437.2"/>
    <n v="263.33"/>
    <n v="968398"/>
    <n v="583275.94999999995"/>
    <n v="385122.05"/>
  </r>
  <r>
    <n v="806776559"/>
    <x v="1"/>
    <s v="Switzerland"/>
    <x v="6"/>
    <x v="1"/>
    <s v="H"/>
    <x v="2116"/>
    <d v="2013-03-14T00:00:00"/>
    <n v="1967"/>
    <n v="205.7"/>
    <n v="117.11"/>
    <n v="404611.9"/>
    <n v="230355.37"/>
    <n v="174256.53"/>
  </r>
  <r>
    <n v="958450114"/>
    <x v="0"/>
    <s v="Eritrea"/>
    <x v="7"/>
    <x v="0"/>
    <s v="L"/>
    <x v="634"/>
    <d v="2010-11-15T00:00:00"/>
    <n v="5543"/>
    <n v="109.28"/>
    <n v="35.840000000000003"/>
    <n v="605739.04"/>
    <n v="198661.12"/>
    <n v="407077.92"/>
  </r>
  <r>
    <n v="537475049"/>
    <x v="0"/>
    <s v="Angola"/>
    <x v="4"/>
    <x v="1"/>
    <s v="C"/>
    <x v="3005"/>
    <d v="2020-01-30T00:00:00"/>
    <n v="9666"/>
    <n v="255.28"/>
    <n v="159.41999999999999"/>
    <n v="2467536.48"/>
    <n v="1540953.72"/>
    <n v="926582.76"/>
  </r>
  <r>
    <n v="581400191"/>
    <x v="0"/>
    <s v="Eritrea"/>
    <x v="3"/>
    <x v="1"/>
    <s v="H"/>
    <x v="1677"/>
    <d v="2010-03-25T00:00:00"/>
    <n v="8091"/>
    <n v="668.27"/>
    <n v="502.54"/>
    <n v="5406972.5700000003"/>
    <n v="4066051.14"/>
    <n v="1340921.43"/>
  </r>
  <r>
    <n v="848086869"/>
    <x v="1"/>
    <s v="Germany"/>
    <x v="0"/>
    <x v="0"/>
    <s v="L"/>
    <x v="2862"/>
    <d v="2013-08-26T00:00:00"/>
    <n v="6606"/>
    <n v="651.21"/>
    <n v="524.96"/>
    <n v="4301893.26"/>
    <n v="3467885.76"/>
    <n v="834007.5"/>
  </r>
  <r>
    <n v="265708911"/>
    <x v="1"/>
    <s v="Andorra"/>
    <x v="10"/>
    <x v="1"/>
    <s v="M"/>
    <x v="1938"/>
    <d v="2016-03-06T00:00:00"/>
    <n v="8026"/>
    <n v="437.2"/>
    <n v="263.33"/>
    <n v="3508967.2"/>
    <n v="2113486.58"/>
    <n v="1395480.62"/>
  </r>
  <r>
    <n v="982752645"/>
    <x v="2"/>
    <s v="Algeria"/>
    <x v="10"/>
    <x v="0"/>
    <s v="M"/>
    <x v="2462"/>
    <d v="2011-08-24T00:00:00"/>
    <n v="7201"/>
    <n v="437.2"/>
    <n v="263.33"/>
    <n v="3148277.2"/>
    <n v="1896239.33"/>
    <n v="1252037.8700000001"/>
  </r>
  <r>
    <n v="718016898"/>
    <x v="3"/>
    <s v="India"/>
    <x v="10"/>
    <x v="0"/>
    <s v="C"/>
    <x v="2829"/>
    <d v="2013-05-15T00:00:00"/>
    <n v="6011"/>
    <n v="437.2"/>
    <n v="263.33"/>
    <n v="2628009.2000000002"/>
    <n v="1582876.63"/>
    <n v="1045132.57"/>
  </r>
  <r>
    <n v="410613000"/>
    <x v="0"/>
    <s v="Rwanda"/>
    <x v="5"/>
    <x v="0"/>
    <s v="L"/>
    <x v="3172"/>
    <d v="2015-11-03T00:00:00"/>
    <n v="8366"/>
    <n v="421.89"/>
    <n v="364.69"/>
    <n v="3529531.74"/>
    <n v="3050996.54"/>
    <n v="478535.2"/>
  </r>
  <r>
    <n v="169964778"/>
    <x v="5"/>
    <s v="Australia"/>
    <x v="9"/>
    <x v="1"/>
    <s v="C"/>
    <x v="3173"/>
    <d v="2010-02-15T00:00:00"/>
    <n v="5210"/>
    <n v="81.73"/>
    <n v="56.67"/>
    <n v="425813.3"/>
    <n v="295250.7"/>
    <n v="130562.6"/>
  </r>
  <r>
    <n v="625808560"/>
    <x v="1"/>
    <s v="Serbia"/>
    <x v="9"/>
    <x v="0"/>
    <s v="H"/>
    <x v="1106"/>
    <d v="2020-12-20T00:00:00"/>
    <n v="9515"/>
    <n v="81.73"/>
    <n v="56.67"/>
    <n v="777660.95"/>
    <n v="539215.05000000005"/>
    <n v="238445.9"/>
  </r>
  <r>
    <n v="678193175"/>
    <x v="3"/>
    <s v="Turkmenistan"/>
    <x v="1"/>
    <x v="0"/>
    <s v="M"/>
    <x v="3174"/>
    <d v="2015-12-27T00:00:00"/>
    <n v="1286"/>
    <n v="47.45"/>
    <n v="31.79"/>
    <n v="61020.7"/>
    <n v="40881.94"/>
    <n v="20138.759999999998"/>
  </r>
  <r>
    <n v="647479951"/>
    <x v="1"/>
    <s v="Iceland"/>
    <x v="0"/>
    <x v="1"/>
    <s v="M"/>
    <x v="2833"/>
    <d v="2012-02-02T00:00:00"/>
    <n v="2561"/>
    <n v="651.21"/>
    <n v="524.96"/>
    <n v="1667748.81"/>
    <n v="1344422.56"/>
    <n v="323326.25"/>
  </r>
  <r>
    <n v="924342715"/>
    <x v="3"/>
    <s v="Myanmar"/>
    <x v="2"/>
    <x v="1"/>
    <s v="H"/>
    <x v="427"/>
    <d v="2014-09-26T00:00:00"/>
    <n v="2405"/>
    <n v="154.06"/>
    <n v="90.93"/>
    <n v="370514.3"/>
    <n v="218686.65"/>
    <n v="151827.65"/>
  </r>
  <r>
    <n v="619767796"/>
    <x v="3"/>
    <s v="Kyrgyzstan"/>
    <x v="9"/>
    <x v="1"/>
    <s v="C"/>
    <x v="3106"/>
    <d v="2015-01-27T00:00:00"/>
    <n v="1918"/>
    <n v="81.73"/>
    <n v="56.67"/>
    <n v="156758.14000000001"/>
    <n v="108693.06"/>
    <n v="48065.08"/>
  </r>
  <r>
    <n v="715054023"/>
    <x v="1"/>
    <s v="Portugal"/>
    <x v="4"/>
    <x v="0"/>
    <s v="M"/>
    <x v="3175"/>
    <d v="2011-06-06T00:00:00"/>
    <n v="9230"/>
    <n v="255.28"/>
    <n v="159.41999999999999"/>
    <n v="2356234.4"/>
    <n v="1471446.6"/>
    <n v="884787.8"/>
  </r>
  <r>
    <n v="911812722"/>
    <x v="1"/>
    <s v="France"/>
    <x v="0"/>
    <x v="0"/>
    <s v="C"/>
    <x v="103"/>
    <d v="2013-04-18T00:00:00"/>
    <n v="4502"/>
    <n v="651.21"/>
    <n v="524.96"/>
    <n v="2931747.42"/>
    <n v="2363369.92"/>
    <n v="568377.5"/>
  </r>
  <r>
    <n v="981967723"/>
    <x v="2"/>
    <s v="Iraq"/>
    <x v="3"/>
    <x v="1"/>
    <s v="H"/>
    <x v="2828"/>
    <d v="2016-10-04T00:00:00"/>
    <n v="4926"/>
    <n v="668.27"/>
    <n v="502.54"/>
    <n v="3291898.02"/>
    <n v="2475512.04"/>
    <n v="816385.98"/>
  </r>
  <r>
    <n v="317755353"/>
    <x v="1"/>
    <s v="Belarus"/>
    <x v="10"/>
    <x v="0"/>
    <s v="C"/>
    <x v="1353"/>
    <d v="2017-05-20T00:00:00"/>
    <n v="9725"/>
    <n v="437.2"/>
    <n v="263.33"/>
    <n v="4251770"/>
    <n v="2560884.25"/>
    <n v="1690885.75"/>
  </r>
  <r>
    <n v="181724441"/>
    <x v="1"/>
    <s v="Macedonia"/>
    <x v="7"/>
    <x v="0"/>
    <s v="M"/>
    <x v="1175"/>
    <d v="2012-07-22T00:00:00"/>
    <n v="5155"/>
    <n v="109.28"/>
    <n v="35.840000000000003"/>
    <n v="563338.4"/>
    <n v="184755.20000000001"/>
    <n v="378583.2"/>
  </r>
  <r>
    <n v="556736314"/>
    <x v="2"/>
    <s v="Israel"/>
    <x v="7"/>
    <x v="1"/>
    <s v="L"/>
    <x v="833"/>
    <d v="2011-03-12T00:00:00"/>
    <n v="9502"/>
    <n v="109.28"/>
    <n v="35.840000000000003"/>
    <n v="1038378.56"/>
    <n v="340551.67999999999"/>
    <n v="697826.88"/>
  </r>
  <r>
    <n v="595964801"/>
    <x v="4"/>
    <s v="Grenada"/>
    <x v="3"/>
    <x v="0"/>
    <s v="C"/>
    <x v="844"/>
    <d v="2016-12-10T00:00:00"/>
    <n v="8083"/>
    <n v="668.27"/>
    <n v="502.54"/>
    <n v="5401626.4100000001"/>
    <n v="4062030.82"/>
    <n v="1339595.5900000001"/>
  </r>
  <r>
    <n v="872896230"/>
    <x v="4"/>
    <s v="Cuba"/>
    <x v="7"/>
    <x v="0"/>
    <s v="C"/>
    <x v="2243"/>
    <d v="2015-12-27T00:00:00"/>
    <n v="8247"/>
    <n v="109.28"/>
    <n v="35.840000000000003"/>
    <n v="901232.16"/>
    <n v="295572.47999999998"/>
    <n v="605659.68000000005"/>
  </r>
  <r>
    <n v="231329429"/>
    <x v="1"/>
    <s v="Luxembourg"/>
    <x v="0"/>
    <x v="0"/>
    <s v="H"/>
    <x v="1435"/>
    <d v="2019-06-17T00:00:00"/>
    <n v="4373"/>
    <n v="651.21"/>
    <n v="524.96"/>
    <n v="2847741.33"/>
    <n v="2295650.08"/>
    <n v="552091.25"/>
  </r>
  <r>
    <n v="735375726"/>
    <x v="1"/>
    <s v="Andorra"/>
    <x v="3"/>
    <x v="0"/>
    <s v="M"/>
    <x v="3028"/>
    <d v="2017-03-16T00:00:00"/>
    <n v="2874"/>
    <n v="668.27"/>
    <n v="502.54"/>
    <n v="1920607.98"/>
    <n v="1444299.96"/>
    <n v="476308.02"/>
  </r>
  <r>
    <n v="919458949"/>
    <x v="0"/>
    <s v="Ghana"/>
    <x v="3"/>
    <x v="1"/>
    <s v="M"/>
    <x v="2935"/>
    <d v="2017-12-01T00:00:00"/>
    <n v="7190"/>
    <n v="668.27"/>
    <n v="502.54"/>
    <n v="4804861.3"/>
    <n v="3613262.6"/>
    <n v="1191598.7"/>
  </r>
  <r>
    <n v="738315427"/>
    <x v="1"/>
    <s v="Estonia"/>
    <x v="5"/>
    <x v="1"/>
    <s v="H"/>
    <x v="3176"/>
    <d v="2016-05-28T00:00:00"/>
    <n v="2797"/>
    <n v="421.89"/>
    <n v="364.69"/>
    <n v="1180026.33"/>
    <n v="1020037.93"/>
    <n v="159988.4"/>
  </r>
  <r>
    <n v="216993987"/>
    <x v="0"/>
    <s v="Rwanda"/>
    <x v="6"/>
    <x v="0"/>
    <s v="C"/>
    <x v="2436"/>
    <d v="2014-10-06T00:00:00"/>
    <n v="2198"/>
    <n v="205.7"/>
    <n v="117.11"/>
    <n v="452128.6"/>
    <n v="257407.78"/>
    <n v="194720.82"/>
  </r>
  <r>
    <n v="800855958"/>
    <x v="3"/>
    <s v="Kazakhstan"/>
    <x v="11"/>
    <x v="0"/>
    <s v="L"/>
    <x v="3177"/>
    <d v="2014-02-18T00:00:00"/>
    <n v="9930"/>
    <n v="9.33"/>
    <n v="6.92"/>
    <n v="92646.9"/>
    <n v="68715.600000000006"/>
    <n v="23931.3"/>
  </r>
  <r>
    <n v="405575168"/>
    <x v="3"/>
    <s v="Malaysia"/>
    <x v="1"/>
    <x v="0"/>
    <s v="C"/>
    <x v="1045"/>
    <d v="2020-12-09T00:00:00"/>
    <n v="7560"/>
    <n v="47.45"/>
    <n v="31.79"/>
    <n v="358722"/>
    <n v="240332.4"/>
    <n v="118389.6"/>
  </r>
  <r>
    <n v="167137944"/>
    <x v="5"/>
    <s v="New Zealand"/>
    <x v="9"/>
    <x v="1"/>
    <s v="L"/>
    <x v="3084"/>
    <d v="2012-09-19T00:00:00"/>
    <n v="8687"/>
    <n v="81.73"/>
    <n v="56.67"/>
    <n v="709988.51"/>
    <n v="492292.29"/>
    <n v="217696.22"/>
  </r>
  <r>
    <n v="391843116"/>
    <x v="3"/>
    <s v="Thailand"/>
    <x v="6"/>
    <x v="1"/>
    <s v="H"/>
    <x v="271"/>
    <d v="2017-11-21T00:00:00"/>
    <n v="3940"/>
    <n v="205.7"/>
    <n v="117.11"/>
    <n v="810458"/>
    <n v="461413.4"/>
    <n v="349044.6"/>
  </r>
  <r>
    <n v="106302011"/>
    <x v="0"/>
    <s v="Sudan"/>
    <x v="8"/>
    <x v="0"/>
    <s v="C"/>
    <x v="89"/>
    <d v="2015-08-04T00:00:00"/>
    <n v="5982"/>
    <n v="152.58000000000001"/>
    <n v="97.44"/>
    <n v="912733.56"/>
    <n v="582886.07999999996"/>
    <n v="329847.48"/>
  </r>
  <r>
    <n v="207438457"/>
    <x v="5"/>
    <s v="Fiji"/>
    <x v="5"/>
    <x v="1"/>
    <s v="H"/>
    <x v="1685"/>
    <d v="2020-04-19T00:00:00"/>
    <n v="4504"/>
    <n v="421.89"/>
    <n v="364.69"/>
    <n v="1900192.56"/>
    <n v="1642563.76"/>
    <n v="257628.79999999999"/>
  </r>
  <r>
    <n v="312488782"/>
    <x v="0"/>
    <s v="Seychelles "/>
    <x v="11"/>
    <x v="1"/>
    <s v="M"/>
    <x v="1846"/>
    <d v="2015-04-01T00:00:00"/>
    <n v="1230"/>
    <n v="9.33"/>
    <n v="6.92"/>
    <n v="11475.9"/>
    <n v="8511.6"/>
    <n v="2964.3"/>
  </r>
  <r>
    <n v="109001815"/>
    <x v="0"/>
    <s v="Angola"/>
    <x v="9"/>
    <x v="0"/>
    <s v="L"/>
    <x v="454"/>
    <d v="2016-11-20T00:00:00"/>
    <n v="4914"/>
    <n v="81.73"/>
    <n v="56.67"/>
    <n v="401621.22"/>
    <n v="278476.38"/>
    <n v="123144.84"/>
  </r>
  <r>
    <n v="704838883"/>
    <x v="2"/>
    <s v="Lebanon"/>
    <x v="3"/>
    <x v="1"/>
    <s v="L"/>
    <x v="17"/>
    <d v="2019-11-29T00:00:00"/>
    <n v="6344"/>
    <n v="668.27"/>
    <n v="502.54"/>
    <n v="4239504.88"/>
    <n v="3188113.76"/>
    <n v="1051391.1200000001"/>
  </r>
  <r>
    <n v="578173816"/>
    <x v="0"/>
    <s v="Ethiopia"/>
    <x v="3"/>
    <x v="1"/>
    <s v="H"/>
    <x v="3178"/>
    <d v="2018-09-23T00:00:00"/>
    <n v="3335"/>
    <n v="668.27"/>
    <n v="502.54"/>
    <n v="2228680.4500000002"/>
    <n v="1675970.9"/>
    <n v="552709.55000000005"/>
  </r>
  <r>
    <n v="527492940"/>
    <x v="1"/>
    <s v="Norway"/>
    <x v="7"/>
    <x v="0"/>
    <s v="M"/>
    <x v="2418"/>
    <d v="2018-03-21T00:00:00"/>
    <n v="5738"/>
    <n v="109.28"/>
    <n v="35.840000000000003"/>
    <n v="627048.64"/>
    <n v="205649.92000000001"/>
    <n v="421398.72"/>
  </r>
  <r>
    <n v="521595084"/>
    <x v="0"/>
    <s v="Senegal"/>
    <x v="8"/>
    <x v="1"/>
    <s v="C"/>
    <x v="1034"/>
    <d v="2018-06-13T00:00:00"/>
    <n v="431"/>
    <n v="152.58000000000001"/>
    <n v="97.44"/>
    <n v="65761.98"/>
    <n v="41996.639999999999"/>
    <n v="23765.34"/>
  </r>
  <r>
    <n v="149591577"/>
    <x v="1"/>
    <s v="Lithuania"/>
    <x v="8"/>
    <x v="0"/>
    <s v="M"/>
    <x v="1225"/>
    <d v="2010-02-17T00:00:00"/>
    <n v="6327"/>
    <n v="152.58000000000001"/>
    <n v="97.44"/>
    <n v="965373.66"/>
    <n v="616502.88"/>
    <n v="348870.78"/>
  </r>
  <r>
    <n v="870906245"/>
    <x v="5"/>
    <s v="East Timor"/>
    <x v="7"/>
    <x v="1"/>
    <s v="M"/>
    <x v="2841"/>
    <d v="2020-08-09T00:00:00"/>
    <n v="9366"/>
    <n v="109.28"/>
    <n v="35.840000000000003"/>
    <n v="1023516.48"/>
    <n v="335677.44"/>
    <n v="687839.04"/>
  </r>
  <r>
    <n v="165275418"/>
    <x v="3"/>
    <s v="Thailand"/>
    <x v="11"/>
    <x v="1"/>
    <s v="L"/>
    <x v="271"/>
    <d v="2017-12-01T00:00:00"/>
    <n v="7524"/>
    <n v="9.33"/>
    <n v="6.92"/>
    <n v="70198.92"/>
    <n v="52066.080000000002"/>
    <n v="18132.84"/>
  </r>
  <r>
    <n v="982747924"/>
    <x v="3"/>
    <s v="Tajikistan"/>
    <x v="4"/>
    <x v="0"/>
    <s v="C"/>
    <x v="1202"/>
    <d v="2011-08-09T00:00:00"/>
    <n v="5804"/>
    <n v="255.28"/>
    <n v="159.41999999999999"/>
    <n v="1481645.12"/>
    <n v="925273.68"/>
    <n v="556371.43999999994"/>
  </r>
  <r>
    <n v="493685090"/>
    <x v="0"/>
    <s v="Zambia"/>
    <x v="3"/>
    <x v="1"/>
    <s v="C"/>
    <x v="3179"/>
    <d v="2018-01-26T00:00:00"/>
    <n v="1244"/>
    <n v="668.27"/>
    <n v="502.54"/>
    <n v="831327.88"/>
    <n v="625159.76"/>
    <n v="206168.12"/>
  </r>
  <r>
    <n v="438760745"/>
    <x v="0"/>
    <s v="South Africa"/>
    <x v="1"/>
    <x v="1"/>
    <s v="M"/>
    <x v="1541"/>
    <d v="2010-06-30T00:00:00"/>
    <n v="7910"/>
    <n v="47.45"/>
    <n v="31.79"/>
    <n v="375329.5"/>
    <n v="251458.9"/>
    <n v="123870.6"/>
  </r>
  <r>
    <n v="378961217"/>
    <x v="1"/>
    <s v="Belgium"/>
    <x v="1"/>
    <x v="1"/>
    <s v="M"/>
    <x v="3180"/>
    <d v="2020-06-30T00:00:00"/>
    <n v="1900"/>
    <n v="47.45"/>
    <n v="31.79"/>
    <n v="90155"/>
    <n v="60401"/>
    <n v="29754"/>
  </r>
  <r>
    <n v="845585334"/>
    <x v="0"/>
    <s v="Senegal"/>
    <x v="0"/>
    <x v="1"/>
    <s v="H"/>
    <x v="1856"/>
    <d v="2010-02-06T00:00:00"/>
    <n v="6346"/>
    <n v="651.21"/>
    <n v="524.96"/>
    <n v="4132578.66"/>
    <n v="3331396.16"/>
    <n v="801182.5"/>
  </r>
  <r>
    <n v="190244424"/>
    <x v="3"/>
    <s v="Singapore"/>
    <x v="2"/>
    <x v="0"/>
    <s v="H"/>
    <x v="1265"/>
    <d v="2013-02-22T00:00:00"/>
    <n v="6408"/>
    <n v="154.06"/>
    <n v="90.93"/>
    <n v="987216.48"/>
    <n v="582679.43999999994"/>
    <n v="404537.04"/>
  </r>
  <r>
    <n v="434862315"/>
    <x v="5"/>
    <s v="Vanuatu"/>
    <x v="11"/>
    <x v="0"/>
    <s v="M"/>
    <x v="1849"/>
    <d v="2018-08-11T00:00:00"/>
    <n v="4278"/>
    <n v="9.33"/>
    <n v="6.92"/>
    <n v="39913.74"/>
    <n v="29603.759999999998"/>
    <n v="10309.98"/>
  </r>
  <r>
    <n v="521675336"/>
    <x v="1"/>
    <s v="Iceland"/>
    <x v="10"/>
    <x v="0"/>
    <s v="M"/>
    <x v="3181"/>
    <d v="2013-01-28T00:00:00"/>
    <n v="4180"/>
    <n v="437.2"/>
    <n v="263.33"/>
    <n v="1827496"/>
    <n v="1100719.3999999999"/>
    <n v="726776.6"/>
  </r>
  <r>
    <n v="363232314"/>
    <x v="1"/>
    <s v="Russia"/>
    <x v="6"/>
    <x v="1"/>
    <s v="M"/>
    <x v="2874"/>
    <d v="2012-02-28T00:00:00"/>
    <n v="7368"/>
    <n v="205.7"/>
    <n v="117.11"/>
    <n v="1515597.6"/>
    <n v="862866.48"/>
    <n v="652731.12"/>
  </r>
  <r>
    <n v="392394578"/>
    <x v="1"/>
    <s v="Luxembourg"/>
    <x v="6"/>
    <x v="1"/>
    <s v="M"/>
    <x v="2198"/>
    <d v="2013-07-18T00:00:00"/>
    <n v="7130"/>
    <n v="205.7"/>
    <n v="117.11"/>
    <n v="1466641"/>
    <n v="834994.3"/>
    <n v="631646.69999999995"/>
  </r>
  <r>
    <n v="212335956"/>
    <x v="0"/>
    <s v="Chad"/>
    <x v="10"/>
    <x v="0"/>
    <s v="M"/>
    <x v="1461"/>
    <d v="2014-11-18T00:00:00"/>
    <n v="3783"/>
    <n v="437.2"/>
    <n v="263.33"/>
    <n v="1653927.6"/>
    <n v="996177.39"/>
    <n v="657750.21"/>
  </r>
  <r>
    <n v="846542775"/>
    <x v="0"/>
    <s v="The Gambia"/>
    <x v="4"/>
    <x v="1"/>
    <s v="C"/>
    <x v="3182"/>
    <d v="2016-10-30T00:00:00"/>
    <n v="9674"/>
    <n v="255.28"/>
    <n v="159.41999999999999"/>
    <n v="2469578.7200000002"/>
    <n v="1542229.08"/>
    <n v="927349.64"/>
  </r>
  <r>
    <n v="688813865"/>
    <x v="1"/>
    <s v="Iceland"/>
    <x v="5"/>
    <x v="1"/>
    <s v="L"/>
    <x v="2273"/>
    <d v="2013-08-13T00:00:00"/>
    <n v="4184"/>
    <n v="421.89"/>
    <n v="364.69"/>
    <n v="1765187.76"/>
    <n v="1525862.96"/>
    <n v="239324.79999999999"/>
  </r>
  <r>
    <n v="453260552"/>
    <x v="2"/>
    <s v="Qatar"/>
    <x v="10"/>
    <x v="1"/>
    <s v="L"/>
    <x v="3183"/>
    <d v="2011-01-17T00:00:00"/>
    <n v="8725"/>
    <n v="437.2"/>
    <n v="263.33"/>
    <n v="3814570"/>
    <n v="2297554.25"/>
    <n v="1517015.75"/>
  </r>
  <r>
    <n v="924306666"/>
    <x v="1"/>
    <s v="Liechtenstein"/>
    <x v="7"/>
    <x v="0"/>
    <s v="L"/>
    <x v="2211"/>
    <d v="2010-12-03T00:00:00"/>
    <n v="1738"/>
    <n v="109.28"/>
    <n v="35.840000000000003"/>
    <n v="189928.64"/>
    <n v="62289.919999999998"/>
    <n v="127638.72"/>
  </r>
  <r>
    <n v="706688535"/>
    <x v="0"/>
    <s v="Seychelles "/>
    <x v="7"/>
    <x v="1"/>
    <s v="L"/>
    <x v="739"/>
    <d v="2012-11-13T00:00:00"/>
    <n v="3696"/>
    <n v="109.28"/>
    <n v="35.840000000000003"/>
    <n v="403898.88"/>
    <n v="132464.64000000001"/>
    <n v="271434.23999999999"/>
  </r>
  <r>
    <n v="275454986"/>
    <x v="5"/>
    <s v="Palau"/>
    <x v="3"/>
    <x v="1"/>
    <s v="C"/>
    <x v="631"/>
    <d v="2011-06-02T00:00:00"/>
    <n v="2106"/>
    <n v="668.27"/>
    <n v="502.54"/>
    <n v="1407376.62"/>
    <n v="1058349.24"/>
    <n v="349027.38"/>
  </r>
  <r>
    <n v="625967347"/>
    <x v="5"/>
    <s v="Palau"/>
    <x v="3"/>
    <x v="0"/>
    <s v="C"/>
    <x v="898"/>
    <d v="2018-04-29T00:00:00"/>
    <n v="6503"/>
    <n v="668.27"/>
    <n v="502.54"/>
    <n v="4345759.8099999996"/>
    <n v="3268017.62"/>
    <n v="1077742.19"/>
  </r>
  <r>
    <n v="123899447"/>
    <x v="1"/>
    <s v="Slovenia"/>
    <x v="2"/>
    <x v="1"/>
    <s v="C"/>
    <x v="2814"/>
    <d v="2015-11-18T00:00:00"/>
    <n v="3455"/>
    <n v="154.06"/>
    <n v="90.93"/>
    <n v="532277.30000000005"/>
    <n v="314163.15000000002"/>
    <n v="218114.15"/>
  </r>
  <r>
    <n v="355237615"/>
    <x v="3"/>
    <s v="Mongolia"/>
    <x v="9"/>
    <x v="1"/>
    <s v="H"/>
    <x v="945"/>
    <d v="2019-10-28T00:00:00"/>
    <n v="1559"/>
    <n v="81.73"/>
    <n v="56.67"/>
    <n v="127417.07"/>
    <n v="88348.53"/>
    <n v="39068.54"/>
  </r>
  <r>
    <n v="276280677"/>
    <x v="4"/>
    <s v="Trinidad and Tobago"/>
    <x v="8"/>
    <x v="1"/>
    <s v="M"/>
    <x v="1209"/>
    <d v="2015-01-02T00:00:00"/>
    <n v="6447"/>
    <n v="152.58000000000001"/>
    <n v="97.44"/>
    <n v="983683.26"/>
    <n v="628195.68000000005"/>
    <n v="355487.58"/>
  </r>
  <r>
    <n v="263639962"/>
    <x v="3"/>
    <s v="China"/>
    <x v="1"/>
    <x v="0"/>
    <s v="C"/>
    <x v="3184"/>
    <d v="2017-03-27T00:00:00"/>
    <n v="5778"/>
    <n v="47.45"/>
    <n v="31.79"/>
    <n v="274166.09999999998"/>
    <n v="183682.62"/>
    <n v="90483.48"/>
  </r>
  <r>
    <n v="764239299"/>
    <x v="1"/>
    <s v="Ireland"/>
    <x v="4"/>
    <x v="0"/>
    <s v="H"/>
    <x v="827"/>
    <d v="2016-06-11T00:00:00"/>
    <n v="4246"/>
    <n v="255.28"/>
    <n v="159.41999999999999"/>
    <n v="1083918.8799999999"/>
    <n v="676897.32"/>
    <n v="407021.56"/>
  </r>
  <r>
    <n v="945315015"/>
    <x v="0"/>
    <s v="Namibia"/>
    <x v="8"/>
    <x v="0"/>
    <s v="C"/>
    <x v="3185"/>
    <d v="2019-01-02T00:00:00"/>
    <n v="8575"/>
    <n v="152.58000000000001"/>
    <n v="97.44"/>
    <n v="1308373.5"/>
    <n v="835548"/>
    <n v="472825.5"/>
  </r>
  <r>
    <n v="944415938"/>
    <x v="0"/>
    <s v="Sao Tome and Principe"/>
    <x v="2"/>
    <x v="1"/>
    <s v="C"/>
    <x v="1105"/>
    <d v="2015-05-01T00:00:00"/>
    <n v="2518"/>
    <n v="154.06"/>
    <n v="90.93"/>
    <n v="387923.08"/>
    <n v="228961.74"/>
    <n v="158961.34"/>
  </r>
  <r>
    <n v="519403398"/>
    <x v="0"/>
    <s v="Mauritania"/>
    <x v="10"/>
    <x v="0"/>
    <s v="H"/>
    <x v="46"/>
    <d v="2012-07-26T00:00:00"/>
    <n v="1862"/>
    <n v="437.2"/>
    <n v="263.33"/>
    <n v="814066.4"/>
    <n v="490320.46"/>
    <n v="323745.94"/>
  </r>
  <r>
    <n v="398451220"/>
    <x v="1"/>
    <s v="Serbia"/>
    <x v="6"/>
    <x v="1"/>
    <s v="L"/>
    <x v="1980"/>
    <d v="2016-04-28T00:00:00"/>
    <n v="9425"/>
    <n v="205.7"/>
    <n v="117.11"/>
    <n v="1938722.5"/>
    <n v="1103761.75"/>
    <n v="834960.75"/>
  </r>
  <r>
    <n v="930045735"/>
    <x v="1"/>
    <s v="Ukraine"/>
    <x v="9"/>
    <x v="1"/>
    <s v="M"/>
    <x v="878"/>
    <d v="2015-06-13T00:00:00"/>
    <n v="56"/>
    <n v="81.73"/>
    <n v="56.67"/>
    <n v="4576.88"/>
    <n v="3173.52"/>
    <n v="1403.36"/>
  </r>
  <r>
    <n v="732985770"/>
    <x v="5"/>
    <s v="Nauru"/>
    <x v="2"/>
    <x v="1"/>
    <s v="L"/>
    <x v="1298"/>
    <d v="2013-10-18T00:00:00"/>
    <n v="5633"/>
    <n v="154.06"/>
    <n v="90.93"/>
    <n v="867819.98"/>
    <n v="512208.69"/>
    <n v="355611.29"/>
  </r>
  <r>
    <n v="746382653"/>
    <x v="0"/>
    <s v="Equatorial Guinea"/>
    <x v="5"/>
    <x v="0"/>
    <s v="M"/>
    <x v="1748"/>
    <d v="2020-12-28T00:00:00"/>
    <n v="68"/>
    <n v="421.89"/>
    <n v="364.69"/>
    <n v="28688.52"/>
    <n v="24798.92"/>
    <n v="3889.6"/>
  </r>
  <r>
    <n v="179660212"/>
    <x v="2"/>
    <s v="Jordan"/>
    <x v="7"/>
    <x v="0"/>
    <s v="M"/>
    <x v="1547"/>
    <d v="2017-05-02T00:00:00"/>
    <n v="4304"/>
    <n v="109.28"/>
    <n v="35.840000000000003"/>
    <n v="470341.12"/>
    <n v="154255.35999999999"/>
    <n v="316085.76000000001"/>
  </r>
  <r>
    <n v="562554776"/>
    <x v="6"/>
    <s v="Greenland"/>
    <x v="6"/>
    <x v="1"/>
    <s v="M"/>
    <x v="1709"/>
    <d v="2010-06-05T00:00:00"/>
    <n v="1314"/>
    <n v="205.7"/>
    <n v="117.11"/>
    <n v="270289.8"/>
    <n v="153882.54"/>
    <n v="116407.26"/>
  </r>
  <r>
    <n v="795115172"/>
    <x v="1"/>
    <s v="Iceland"/>
    <x v="1"/>
    <x v="1"/>
    <s v="M"/>
    <x v="3186"/>
    <d v="2019-06-11T00:00:00"/>
    <n v="1104"/>
    <n v="47.45"/>
    <n v="31.79"/>
    <n v="52384.800000000003"/>
    <n v="35096.160000000003"/>
    <n v="17288.64"/>
  </r>
  <r>
    <n v="297702729"/>
    <x v="2"/>
    <s v="Libya"/>
    <x v="11"/>
    <x v="1"/>
    <s v="L"/>
    <x v="3187"/>
    <d v="2012-10-31T00:00:00"/>
    <n v="5708"/>
    <n v="9.33"/>
    <n v="6.92"/>
    <n v="53255.64"/>
    <n v="39499.360000000001"/>
    <n v="13756.28"/>
  </r>
  <r>
    <n v="360991275"/>
    <x v="5"/>
    <s v="East Timor"/>
    <x v="10"/>
    <x v="0"/>
    <s v="M"/>
    <x v="453"/>
    <d v="2012-12-05T00:00:00"/>
    <n v="4195"/>
    <n v="437.2"/>
    <n v="263.33"/>
    <n v="1834054"/>
    <n v="1104669.3500000001"/>
    <n v="729384.65"/>
  </r>
  <r>
    <n v="995967137"/>
    <x v="1"/>
    <s v="Bosnia and Herzegovina"/>
    <x v="3"/>
    <x v="1"/>
    <s v="H"/>
    <x v="3188"/>
    <d v="2018-01-21T00:00:00"/>
    <n v="7663"/>
    <n v="668.27"/>
    <n v="502.54"/>
    <n v="5120953.01"/>
    <n v="3850964.02"/>
    <n v="1269988.99"/>
  </r>
  <r>
    <n v="483929145"/>
    <x v="1"/>
    <s v="United Kingdom"/>
    <x v="5"/>
    <x v="1"/>
    <s v="L"/>
    <x v="1417"/>
    <d v="2013-11-01T00:00:00"/>
    <n v="4243"/>
    <n v="421.89"/>
    <n v="364.69"/>
    <n v="1790079.27"/>
    <n v="1547379.67"/>
    <n v="242699.6"/>
  </r>
  <r>
    <n v="326488626"/>
    <x v="4"/>
    <s v="Nicaragua"/>
    <x v="9"/>
    <x v="1"/>
    <s v="H"/>
    <x v="934"/>
    <d v="2010-05-09T00:00:00"/>
    <n v="4094"/>
    <n v="81.73"/>
    <n v="56.67"/>
    <n v="334602.62"/>
    <n v="232006.98"/>
    <n v="102595.64"/>
  </r>
  <r>
    <n v="295569407"/>
    <x v="3"/>
    <s v="Mongolia"/>
    <x v="3"/>
    <x v="1"/>
    <s v="M"/>
    <x v="2796"/>
    <d v="2011-09-02T00:00:00"/>
    <n v="4411"/>
    <n v="668.27"/>
    <n v="502.54"/>
    <n v="2947738.97"/>
    <n v="2216703.94"/>
    <n v="731035.03"/>
  </r>
  <r>
    <n v="683407819"/>
    <x v="2"/>
    <s v="Qatar"/>
    <x v="2"/>
    <x v="1"/>
    <s v="H"/>
    <x v="1352"/>
    <d v="2016-12-11T00:00:00"/>
    <n v="4415"/>
    <n v="154.06"/>
    <n v="90.93"/>
    <n v="680174.9"/>
    <n v="401455.95"/>
    <n v="278718.95"/>
  </r>
  <r>
    <n v="952552688"/>
    <x v="0"/>
    <s v="Liberia"/>
    <x v="11"/>
    <x v="1"/>
    <s v="H"/>
    <x v="1183"/>
    <d v="2017-06-10T00:00:00"/>
    <n v="363"/>
    <n v="9.33"/>
    <n v="6.92"/>
    <n v="3386.79"/>
    <n v="2511.96"/>
    <n v="874.83"/>
  </r>
  <r>
    <n v="185865342"/>
    <x v="1"/>
    <s v="Liechtenstein"/>
    <x v="7"/>
    <x v="1"/>
    <s v="L"/>
    <x v="2876"/>
    <d v="2015-04-03T00:00:00"/>
    <n v="540"/>
    <n v="109.28"/>
    <n v="35.840000000000003"/>
    <n v="59011.199999999997"/>
    <n v="19353.599999999999"/>
    <n v="39657.599999999999"/>
  </r>
  <r>
    <n v="236519610"/>
    <x v="3"/>
    <s v="Malaysia"/>
    <x v="0"/>
    <x v="0"/>
    <s v="C"/>
    <x v="1150"/>
    <d v="2010-01-19T00:00:00"/>
    <n v="264"/>
    <n v="651.21"/>
    <n v="524.96"/>
    <n v="171919.44"/>
    <n v="138589.44"/>
    <n v="33330"/>
  </r>
  <r>
    <n v="778001821"/>
    <x v="0"/>
    <s v="Comoros"/>
    <x v="5"/>
    <x v="1"/>
    <s v="H"/>
    <x v="2601"/>
    <d v="2020-08-15T00:00:00"/>
    <n v="6882"/>
    <n v="421.89"/>
    <n v="364.69"/>
    <n v="2903446.98"/>
    <n v="2509796.58"/>
    <n v="393650.4"/>
  </r>
  <r>
    <n v="654110801"/>
    <x v="4"/>
    <s v="Grenada"/>
    <x v="2"/>
    <x v="1"/>
    <s v="L"/>
    <x v="1554"/>
    <d v="2016-09-14T00:00:00"/>
    <n v="4777"/>
    <n v="154.06"/>
    <n v="90.93"/>
    <n v="735944.62"/>
    <n v="434372.61"/>
    <n v="301572.01"/>
  </r>
  <r>
    <n v="128957879"/>
    <x v="5"/>
    <s v="Marshall Islands"/>
    <x v="4"/>
    <x v="0"/>
    <s v="M"/>
    <x v="212"/>
    <d v="2015-03-12T00:00:00"/>
    <n v="357"/>
    <n v="255.28"/>
    <n v="159.41999999999999"/>
    <n v="91134.96"/>
    <n v="56912.94"/>
    <n v="34222.019999999997"/>
  </r>
  <r>
    <n v="436966884"/>
    <x v="1"/>
    <s v="Belgium"/>
    <x v="3"/>
    <x v="1"/>
    <s v="L"/>
    <x v="3189"/>
    <d v="2017-07-28T00:00:00"/>
    <n v="7066"/>
    <n v="668.27"/>
    <n v="502.54"/>
    <n v="4721995.82"/>
    <n v="3550947.64"/>
    <n v="1171048.18"/>
  </r>
  <r>
    <n v="632874143"/>
    <x v="2"/>
    <s v="Algeria"/>
    <x v="2"/>
    <x v="0"/>
    <s v="L"/>
    <x v="3190"/>
    <d v="2018-07-03T00:00:00"/>
    <n v="378"/>
    <n v="154.06"/>
    <n v="90.93"/>
    <n v="58234.68"/>
    <n v="34371.54"/>
    <n v="23863.14"/>
  </r>
  <r>
    <n v="741728484"/>
    <x v="1"/>
    <s v="Georgia"/>
    <x v="4"/>
    <x v="0"/>
    <s v="C"/>
    <x v="445"/>
    <d v="2012-05-26T00:00:00"/>
    <n v="2796"/>
    <n v="255.28"/>
    <n v="159.41999999999999"/>
    <n v="713762.88"/>
    <n v="445738.32"/>
    <n v="268024.56"/>
  </r>
  <r>
    <n v="408891236"/>
    <x v="4"/>
    <s v="Saint Lucia"/>
    <x v="0"/>
    <x v="1"/>
    <s v="H"/>
    <x v="945"/>
    <d v="2019-10-26T00:00:00"/>
    <n v="8858"/>
    <n v="651.21"/>
    <n v="524.96"/>
    <n v="5768418.1799999997"/>
    <n v="4650095.68"/>
    <n v="1118322.5"/>
  </r>
  <r>
    <n v="250036227"/>
    <x v="2"/>
    <s v="Iran"/>
    <x v="9"/>
    <x v="0"/>
    <s v="L"/>
    <x v="3191"/>
    <d v="2013-10-14T00:00:00"/>
    <n v="131"/>
    <n v="81.73"/>
    <n v="56.67"/>
    <n v="10706.63"/>
    <n v="7423.77"/>
    <n v="3282.86"/>
  </r>
  <r>
    <n v="501149785"/>
    <x v="5"/>
    <s v="Papua New Guinea"/>
    <x v="1"/>
    <x v="1"/>
    <s v="C"/>
    <x v="2050"/>
    <d v="2014-08-27T00:00:00"/>
    <n v="213"/>
    <n v="47.45"/>
    <n v="31.79"/>
    <n v="10106.85"/>
    <n v="6771.27"/>
    <n v="3335.58"/>
  </r>
  <r>
    <n v="568530738"/>
    <x v="1"/>
    <s v="Norway"/>
    <x v="0"/>
    <x v="1"/>
    <s v="H"/>
    <x v="1788"/>
    <d v="2010-07-06T00:00:00"/>
    <n v="9734"/>
    <n v="651.21"/>
    <n v="524.96"/>
    <n v="6338878.1399999997"/>
    <n v="5109960.6399999997"/>
    <n v="1228917.5"/>
  </r>
  <r>
    <n v="378790414"/>
    <x v="5"/>
    <s v="East Timor"/>
    <x v="2"/>
    <x v="1"/>
    <s v="M"/>
    <x v="1724"/>
    <d v="2019-08-27T00:00:00"/>
    <n v="1356"/>
    <n v="154.06"/>
    <n v="90.93"/>
    <n v="208905.36"/>
    <n v="123301.08"/>
    <n v="85604.28"/>
  </r>
  <r>
    <n v="828852641"/>
    <x v="3"/>
    <s v="Philippines"/>
    <x v="2"/>
    <x v="1"/>
    <s v="H"/>
    <x v="1984"/>
    <d v="2020-07-01T00:00:00"/>
    <n v="4770"/>
    <n v="154.06"/>
    <n v="90.93"/>
    <n v="734866.2"/>
    <n v="433736.1"/>
    <n v="301130.09999999998"/>
  </r>
  <r>
    <n v="635953748"/>
    <x v="4"/>
    <s v="Barbados"/>
    <x v="3"/>
    <x v="1"/>
    <s v="H"/>
    <x v="1406"/>
    <d v="2011-03-24T00:00:00"/>
    <n v="1701"/>
    <n v="668.27"/>
    <n v="502.54"/>
    <n v="1136727.27"/>
    <n v="854820.54"/>
    <n v="281906.73"/>
  </r>
  <r>
    <n v="387642562"/>
    <x v="1"/>
    <s v="Bosnia and Herzegovina"/>
    <x v="8"/>
    <x v="1"/>
    <s v="C"/>
    <x v="1529"/>
    <d v="2017-12-21T00:00:00"/>
    <n v="903"/>
    <n v="152.58000000000001"/>
    <n v="97.44"/>
    <n v="137779.74"/>
    <n v="87988.32"/>
    <n v="49791.42"/>
  </r>
  <r>
    <n v="291780412"/>
    <x v="2"/>
    <s v="Israel"/>
    <x v="1"/>
    <x v="1"/>
    <s v="C"/>
    <x v="2589"/>
    <d v="2011-12-12T00:00:00"/>
    <n v="3163"/>
    <n v="47.45"/>
    <n v="31.79"/>
    <n v="150084.35"/>
    <n v="100551.77"/>
    <n v="49532.58"/>
  </r>
  <r>
    <n v="626541125"/>
    <x v="1"/>
    <s v="Serbia"/>
    <x v="11"/>
    <x v="1"/>
    <s v="H"/>
    <x v="3192"/>
    <d v="2012-09-11T00:00:00"/>
    <n v="6297"/>
    <n v="9.33"/>
    <n v="6.92"/>
    <n v="58751.01"/>
    <n v="43575.24"/>
    <n v="15175.77"/>
  </r>
  <r>
    <n v="390411031"/>
    <x v="1"/>
    <s v="Finland"/>
    <x v="7"/>
    <x v="0"/>
    <s v="C"/>
    <x v="3193"/>
    <d v="2017-09-08T00:00:00"/>
    <n v="155"/>
    <n v="109.28"/>
    <n v="35.840000000000003"/>
    <n v="16938.400000000001"/>
    <n v="5555.2"/>
    <n v="11383.2"/>
  </r>
  <r>
    <n v="452188956"/>
    <x v="1"/>
    <s v="Croatia"/>
    <x v="9"/>
    <x v="1"/>
    <s v="H"/>
    <x v="528"/>
    <d v="2016-03-10T00:00:00"/>
    <n v="1616"/>
    <n v="81.73"/>
    <n v="56.67"/>
    <n v="132075.68"/>
    <n v="91578.72"/>
    <n v="40496.959999999999"/>
  </r>
  <r>
    <n v="400986230"/>
    <x v="0"/>
    <s v="Niger"/>
    <x v="5"/>
    <x v="0"/>
    <s v="L"/>
    <x v="868"/>
    <d v="2019-03-06T00:00:00"/>
    <n v="9591"/>
    <n v="421.89"/>
    <n v="364.69"/>
    <n v="4046346.99"/>
    <n v="3497741.79"/>
    <n v="548605.19999999995"/>
  </r>
  <r>
    <n v="796226680"/>
    <x v="0"/>
    <s v="Cote d'Ivoire"/>
    <x v="5"/>
    <x v="1"/>
    <s v="M"/>
    <x v="1569"/>
    <d v="2017-03-05T00:00:00"/>
    <n v="23"/>
    <n v="421.89"/>
    <n v="364.69"/>
    <n v="9703.4699999999993"/>
    <n v="8387.8700000000008"/>
    <n v="1315.6"/>
  </r>
  <r>
    <n v="917646634"/>
    <x v="0"/>
    <s v="Comoros"/>
    <x v="2"/>
    <x v="0"/>
    <s v="L"/>
    <x v="301"/>
    <d v="2015-10-31T00:00:00"/>
    <n v="886"/>
    <n v="154.06"/>
    <n v="90.93"/>
    <n v="136497.16"/>
    <n v="80563.98"/>
    <n v="55933.18"/>
  </r>
  <r>
    <n v="115294921"/>
    <x v="0"/>
    <s v="Tanzania"/>
    <x v="3"/>
    <x v="0"/>
    <s v="C"/>
    <x v="2605"/>
    <d v="2020-10-23T00:00:00"/>
    <n v="7184"/>
    <n v="668.27"/>
    <n v="502.54"/>
    <n v="4800851.68"/>
    <n v="3610247.36"/>
    <n v="1190604.32"/>
  </r>
  <r>
    <n v="959532868"/>
    <x v="1"/>
    <s v="Albania"/>
    <x v="10"/>
    <x v="0"/>
    <s v="L"/>
    <x v="2637"/>
    <d v="2011-04-03T00:00:00"/>
    <n v="5954"/>
    <n v="437.2"/>
    <n v="263.33"/>
    <n v="2603088.7999999998"/>
    <n v="1567866.82"/>
    <n v="1035221.98"/>
  </r>
  <r>
    <n v="691034305"/>
    <x v="2"/>
    <s v="Somalia"/>
    <x v="2"/>
    <x v="0"/>
    <s v="H"/>
    <x v="2902"/>
    <d v="2014-07-24T00:00:00"/>
    <n v="1262"/>
    <n v="154.06"/>
    <n v="90.93"/>
    <n v="194423.72"/>
    <n v="114753.66"/>
    <n v="79670.06"/>
  </r>
  <r>
    <n v="670785558"/>
    <x v="3"/>
    <s v="Maldives"/>
    <x v="9"/>
    <x v="1"/>
    <s v="H"/>
    <x v="3194"/>
    <d v="2019-12-10T00:00:00"/>
    <n v="9208"/>
    <n v="81.73"/>
    <n v="56.67"/>
    <n v="752569.84"/>
    <n v="521817.36"/>
    <n v="230752.48"/>
  </r>
  <r>
    <n v="530085456"/>
    <x v="1"/>
    <s v="Netherlands"/>
    <x v="5"/>
    <x v="0"/>
    <s v="C"/>
    <x v="2024"/>
    <d v="2016-08-27T00:00:00"/>
    <n v="2921"/>
    <n v="421.89"/>
    <n v="364.69"/>
    <n v="1232340.69"/>
    <n v="1065259.49"/>
    <n v="167081.20000000001"/>
  </r>
  <r>
    <n v="420545327"/>
    <x v="0"/>
    <s v="Zimbabwe"/>
    <x v="10"/>
    <x v="0"/>
    <s v="H"/>
    <x v="3195"/>
    <d v="2013-02-15T00:00:00"/>
    <n v="7563"/>
    <n v="437.2"/>
    <n v="263.33"/>
    <n v="3306543.6"/>
    <n v="1991564.79"/>
    <n v="1314978.81"/>
  </r>
  <r>
    <n v="564089000"/>
    <x v="1"/>
    <s v="Monaco"/>
    <x v="1"/>
    <x v="0"/>
    <s v="M"/>
    <x v="1718"/>
    <d v="2017-05-22T00:00:00"/>
    <n v="5325"/>
    <n v="47.45"/>
    <n v="31.79"/>
    <n v="252671.25"/>
    <n v="169281.75"/>
    <n v="83389.5"/>
  </r>
  <r>
    <n v="802952802"/>
    <x v="0"/>
    <s v="Rwanda"/>
    <x v="8"/>
    <x v="1"/>
    <s v="M"/>
    <x v="446"/>
    <d v="2011-10-04T00:00:00"/>
    <n v="432"/>
    <n v="152.58000000000001"/>
    <n v="97.44"/>
    <n v="65914.559999999998"/>
    <n v="42094.080000000002"/>
    <n v="23820.48"/>
  </r>
  <r>
    <n v="149685561"/>
    <x v="1"/>
    <s v="Ireland"/>
    <x v="10"/>
    <x v="0"/>
    <s v="L"/>
    <x v="791"/>
    <d v="2014-12-05T00:00:00"/>
    <n v="4139"/>
    <n v="437.2"/>
    <n v="263.33"/>
    <n v="1809570.8"/>
    <n v="1089922.8700000001"/>
    <n v="719647.93"/>
  </r>
  <r>
    <n v="837148606"/>
    <x v="2"/>
    <s v="Azerbaijan"/>
    <x v="7"/>
    <x v="1"/>
    <s v="C"/>
    <x v="2209"/>
    <d v="2020-01-24T00:00:00"/>
    <n v="9731"/>
    <n v="109.28"/>
    <n v="35.840000000000003"/>
    <n v="1063403.68"/>
    <n v="348759.03999999998"/>
    <n v="714644.64"/>
  </r>
  <r>
    <n v="668515765"/>
    <x v="0"/>
    <s v="Chad"/>
    <x v="5"/>
    <x v="0"/>
    <s v="H"/>
    <x v="2997"/>
    <d v="2018-05-10T00:00:00"/>
    <n v="7526"/>
    <n v="421.89"/>
    <n v="364.69"/>
    <n v="3175144.14"/>
    <n v="2744656.94"/>
    <n v="430487.2"/>
  </r>
  <r>
    <n v="667273366"/>
    <x v="1"/>
    <s v="Macedonia"/>
    <x v="2"/>
    <x v="1"/>
    <s v="L"/>
    <x v="2507"/>
    <d v="2020-11-14T00:00:00"/>
    <n v="9872"/>
    <n v="154.06"/>
    <n v="90.93"/>
    <n v="1520880.32"/>
    <n v="897660.96"/>
    <n v="623219.36"/>
  </r>
  <r>
    <n v="127220237"/>
    <x v="3"/>
    <s v="Nepal"/>
    <x v="4"/>
    <x v="0"/>
    <s v="C"/>
    <x v="1526"/>
    <d v="2017-03-31T00:00:00"/>
    <n v="6150"/>
    <n v="255.28"/>
    <n v="159.41999999999999"/>
    <n v="1569972"/>
    <n v="980433"/>
    <n v="589539"/>
  </r>
  <r>
    <n v="662467706"/>
    <x v="1"/>
    <s v="Macedonia"/>
    <x v="6"/>
    <x v="1"/>
    <s v="H"/>
    <x v="2835"/>
    <d v="2011-08-12T00:00:00"/>
    <n v="7770"/>
    <n v="205.7"/>
    <n v="117.11"/>
    <n v="1598289"/>
    <n v="909944.7"/>
    <n v="688344.3"/>
  </r>
  <r>
    <n v="357439601"/>
    <x v="1"/>
    <s v="Romania"/>
    <x v="2"/>
    <x v="0"/>
    <s v="M"/>
    <x v="2027"/>
    <d v="2010-06-06T00:00:00"/>
    <n v="3176"/>
    <n v="154.06"/>
    <n v="90.93"/>
    <n v="489294.56"/>
    <n v="288793.68"/>
    <n v="200500.88"/>
  </r>
  <r>
    <n v="516872251"/>
    <x v="2"/>
    <s v="Morocco"/>
    <x v="10"/>
    <x v="1"/>
    <s v="C"/>
    <x v="3196"/>
    <d v="2015-01-28T00:00:00"/>
    <n v="2840"/>
    <n v="437.2"/>
    <n v="263.33"/>
    <n v="1241648"/>
    <n v="747857.2"/>
    <n v="493790.8"/>
  </r>
  <r>
    <n v="715814483"/>
    <x v="3"/>
    <s v="Bangladesh"/>
    <x v="6"/>
    <x v="1"/>
    <s v="L"/>
    <x v="884"/>
    <d v="2014-08-30T00:00:00"/>
    <n v="4267"/>
    <n v="205.7"/>
    <n v="117.11"/>
    <n v="877721.9"/>
    <n v="499708.37"/>
    <n v="378013.53"/>
  </r>
  <r>
    <n v="149627625"/>
    <x v="3"/>
    <s v="Nepal"/>
    <x v="0"/>
    <x v="1"/>
    <s v="C"/>
    <x v="3197"/>
    <d v="2012-09-16T00:00:00"/>
    <n v="6994"/>
    <n v="651.21"/>
    <n v="524.96"/>
    <n v="4554562.74"/>
    <n v="3671570.24"/>
    <n v="882992.5"/>
  </r>
  <r>
    <n v="783985507"/>
    <x v="3"/>
    <s v="Thailand"/>
    <x v="9"/>
    <x v="1"/>
    <s v="M"/>
    <x v="2080"/>
    <d v="2018-07-17T00:00:00"/>
    <n v="7588"/>
    <n v="81.73"/>
    <n v="56.67"/>
    <n v="620167.24"/>
    <n v="430011.96"/>
    <n v="190155.28"/>
  </r>
  <r>
    <n v="604874455"/>
    <x v="4"/>
    <s v="Jamaica"/>
    <x v="9"/>
    <x v="1"/>
    <s v="H"/>
    <x v="2388"/>
    <d v="2018-11-08T00:00:00"/>
    <n v="4648"/>
    <n v="81.73"/>
    <n v="56.67"/>
    <n v="379881.04"/>
    <n v="263402.15999999997"/>
    <n v="116478.88"/>
  </r>
  <r>
    <n v="368593299"/>
    <x v="1"/>
    <s v="Switzerland"/>
    <x v="7"/>
    <x v="0"/>
    <s v="C"/>
    <x v="1957"/>
    <d v="2013-12-20T00:00:00"/>
    <n v="3803"/>
    <n v="109.28"/>
    <n v="35.840000000000003"/>
    <n v="415591.84"/>
    <n v="136299.51999999999"/>
    <n v="279292.32"/>
  </r>
  <r>
    <n v="451753365"/>
    <x v="4"/>
    <s v="El Salvador"/>
    <x v="4"/>
    <x v="1"/>
    <s v="H"/>
    <x v="1519"/>
    <d v="2011-09-29T00:00:00"/>
    <n v="2715"/>
    <n v="255.28"/>
    <n v="159.41999999999999"/>
    <n v="693085.2"/>
    <n v="432825.3"/>
    <n v="260259.9"/>
  </r>
  <r>
    <n v="401278483"/>
    <x v="3"/>
    <s v="Mongolia"/>
    <x v="5"/>
    <x v="0"/>
    <s v="C"/>
    <x v="3101"/>
    <d v="2020-10-30T00:00:00"/>
    <n v="6075"/>
    <n v="421.89"/>
    <n v="364.69"/>
    <n v="2562981.75"/>
    <n v="2215491.75"/>
    <n v="347490"/>
  </r>
  <r>
    <n v="284404981"/>
    <x v="3"/>
    <s v="Kyrgyzstan"/>
    <x v="8"/>
    <x v="1"/>
    <s v="M"/>
    <x v="2645"/>
    <d v="2017-10-20T00:00:00"/>
    <n v="609"/>
    <n v="152.58000000000001"/>
    <n v="97.44"/>
    <n v="92921.22"/>
    <n v="59340.959999999999"/>
    <n v="33580.26"/>
  </r>
  <r>
    <n v="238681685"/>
    <x v="3"/>
    <s v="Cambodia"/>
    <x v="10"/>
    <x v="0"/>
    <s v="C"/>
    <x v="3198"/>
    <d v="2014-03-05T00:00:00"/>
    <n v="70"/>
    <n v="437.2"/>
    <n v="263.33"/>
    <n v="30604"/>
    <n v="18433.099999999999"/>
    <n v="12170.9"/>
  </r>
  <r>
    <n v="921969926"/>
    <x v="1"/>
    <s v="Czech Republic"/>
    <x v="6"/>
    <x v="0"/>
    <s v="C"/>
    <x v="2882"/>
    <d v="2010-12-08T00:00:00"/>
    <n v="244"/>
    <n v="205.7"/>
    <n v="117.11"/>
    <n v="50190.8"/>
    <n v="28574.84"/>
    <n v="21615.96"/>
  </r>
  <r>
    <n v="362443530"/>
    <x v="0"/>
    <s v="Ethiopia"/>
    <x v="11"/>
    <x v="0"/>
    <s v="H"/>
    <x v="1133"/>
    <d v="2015-05-09T00:00:00"/>
    <n v="3950"/>
    <n v="9.33"/>
    <n v="6.92"/>
    <n v="36853.5"/>
    <n v="27334"/>
    <n v="9519.5"/>
  </r>
  <r>
    <n v="708588826"/>
    <x v="5"/>
    <s v="Kiribati"/>
    <x v="10"/>
    <x v="1"/>
    <s v="L"/>
    <x v="1731"/>
    <d v="2019-09-20T00:00:00"/>
    <n v="6035"/>
    <n v="437.2"/>
    <n v="263.33"/>
    <n v="2638502"/>
    <n v="1589196.55"/>
    <n v="1049305.45"/>
  </r>
  <r>
    <n v="579204642"/>
    <x v="5"/>
    <s v="Marshall Islands"/>
    <x v="9"/>
    <x v="0"/>
    <s v="L"/>
    <x v="3199"/>
    <d v="2016-08-31T00:00:00"/>
    <n v="8380"/>
    <n v="81.73"/>
    <n v="56.67"/>
    <n v="684897.4"/>
    <n v="474894.6"/>
    <n v="210002.8"/>
  </r>
  <r>
    <n v="913402307"/>
    <x v="0"/>
    <s v="Cape Verde"/>
    <x v="7"/>
    <x v="0"/>
    <s v="H"/>
    <x v="3200"/>
    <d v="2011-05-03T00:00:00"/>
    <n v="4895"/>
    <n v="109.28"/>
    <n v="35.840000000000003"/>
    <n v="534925.6"/>
    <n v="175436.79999999999"/>
    <n v="359488.8"/>
  </r>
  <r>
    <n v="920605647"/>
    <x v="1"/>
    <s v="Vatican City"/>
    <x v="6"/>
    <x v="0"/>
    <s v="H"/>
    <x v="287"/>
    <d v="2013-11-14T00:00:00"/>
    <n v="6524"/>
    <n v="205.7"/>
    <n v="117.11"/>
    <n v="1341986.8"/>
    <n v="764025.64"/>
    <n v="577961.16"/>
  </r>
  <r>
    <n v="330550992"/>
    <x v="4"/>
    <s v="Saint Vincent and the Grenadines"/>
    <x v="8"/>
    <x v="1"/>
    <s v="H"/>
    <x v="2930"/>
    <d v="2012-05-04T00:00:00"/>
    <n v="6239"/>
    <n v="152.58000000000001"/>
    <n v="97.44"/>
    <n v="951946.62"/>
    <n v="607928.16"/>
    <n v="344018.46"/>
  </r>
  <r>
    <n v="743287169"/>
    <x v="0"/>
    <s v="Burkina Faso"/>
    <x v="11"/>
    <x v="1"/>
    <s v="C"/>
    <x v="3032"/>
    <d v="2018-07-21T00:00:00"/>
    <n v="4046"/>
    <n v="9.33"/>
    <n v="6.92"/>
    <n v="37749.18"/>
    <n v="27998.32"/>
    <n v="9750.86"/>
  </r>
  <r>
    <n v="679175508"/>
    <x v="3"/>
    <s v="Singapore"/>
    <x v="2"/>
    <x v="1"/>
    <s v="H"/>
    <x v="663"/>
    <d v="2013-07-22T00:00:00"/>
    <n v="1980"/>
    <n v="154.06"/>
    <n v="90.93"/>
    <n v="305038.8"/>
    <n v="180041.4"/>
    <n v="124997.4"/>
  </r>
  <r>
    <n v="528889834"/>
    <x v="0"/>
    <s v="Mozambique"/>
    <x v="11"/>
    <x v="0"/>
    <s v="L"/>
    <x v="340"/>
    <d v="2016-12-22T00:00:00"/>
    <n v="9110"/>
    <n v="9.33"/>
    <n v="6.92"/>
    <n v="84996.3"/>
    <n v="63041.2"/>
    <n v="21955.1"/>
  </r>
  <r>
    <n v="303416478"/>
    <x v="4"/>
    <s v="Haiti"/>
    <x v="1"/>
    <x v="1"/>
    <s v="M"/>
    <x v="2812"/>
    <d v="2014-06-28T00:00:00"/>
    <n v="6533"/>
    <n v="47.45"/>
    <n v="31.79"/>
    <n v="309990.84999999998"/>
    <n v="207684.07"/>
    <n v="102306.78"/>
  </r>
  <r>
    <n v="984054267"/>
    <x v="4"/>
    <s v="Saint Kitts and Nevis "/>
    <x v="11"/>
    <x v="0"/>
    <s v="H"/>
    <x v="3201"/>
    <d v="2020-12-18T00:00:00"/>
    <n v="2380"/>
    <n v="9.33"/>
    <n v="6.92"/>
    <n v="22205.4"/>
    <n v="16469.599999999999"/>
    <n v="5735.8"/>
  </r>
  <r>
    <n v="472414529"/>
    <x v="5"/>
    <s v="Papua New Guinea"/>
    <x v="4"/>
    <x v="1"/>
    <s v="L"/>
    <x v="8"/>
    <d v="2011-01-08T00:00:00"/>
    <n v="6812"/>
    <n v="255.28"/>
    <n v="159.41999999999999"/>
    <n v="1738967.36"/>
    <n v="1085969.04"/>
    <n v="652998.31999999995"/>
  </r>
  <r>
    <n v="340421092"/>
    <x v="3"/>
    <s v="North Korea"/>
    <x v="1"/>
    <x v="1"/>
    <s v="H"/>
    <x v="2878"/>
    <d v="2015-07-17T00:00:00"/>
    <n v="7021"/>
    <n v="47.45"/>
    <n v="31.79"/>
    <n v="333146.45"/>
    <n v="223197.59"/>
    <n v="109948.86"/>
  </r>
  <r>
    <n v="880310285"/>
    <x v="2"/>
    <s v="Pakistan"/>
    <x v="3"/>
    <x v="1"/>
    <s v="C"/>
    <x v="2380"/>
    <d v="2013-01-25T00:00:00"/>
    <n v="2231"/>
    <n v="668.27"/>
    <n v="502.54"/>
    <n v="1490910.37"/>
    <n v="1121166.74"/>
    <n v="369743.63"/>
  </r>
  <r>
    <n v="654630935"/>
    <x v="2"/>
    <s v="Qatar"/>
    <x v="1"/>
    <x v="1"/>
    <s v="C"/>
    <x v="1141"/>
    <d v="2015-08-03T00:00:00"/>
    <n v="8696"/>
    <n v="47.45"/>
    <n v="31.79"/>
    <n v="412625.2"/>
    <n v="276445.84000000003"/>
    <n v="136179.35999999999"/>
  </r>
  <r>
    <n v="546244370"/>
    <x v="0"/>
    <s v="Burundi"/>
    <x v="1"/>
    <x v="0"/>
    <s v="L"/>
    <x v="850"/>
    <d v="2015-07-11T00:00:00"/>
    <n v="4703"/>
    <n v="47.45"/>
    <n v="31.79"/>
    <n v="223157.35"/>
    <n v="149508.37"/>
    <n v="73648.98"/>
  </r>
  <r>
    <n v="608324420"/>
    <x v="4"/>
    <s v="Guatemala"/>
    <x v="0"/>
    <x v="0"/>
    <s v="H"/>
    <x v="221"/>
    <d v="2010-01-19T00:00:00"/>
    <n v="5569"/>
    <n v="651.21"/>
    <n v="524.96"/>
    <n v="3626588.49"/>
    <n v="2923502.24"/>
    <n v="703086.25"/>
  </r>
  <r>
    <n v="514357411"/>
    <x v="0"/>
    <s v="Togo"/>
    <x v="0"/>
    <x v="0"/>
    <s v="L"/>
    <x v="2103"/>
    <d v="2013-03-16T00:00:00"/>
    <n v="8643"/>
    <n v="651.21"/>
    <n v="524.96"/>
    <n v="5628408.0300000003"/>
    <n v="4537229.28"/>
    <n v="1091178.75"/>
  </r>
  <r>
    <n v="908142173"/>
    <x v="0"/>
    <s v="Senegal"/>
    <x v="0"/>
    <x v="0"/>
    <s v="L"/>
    <x v="1422"/>
    <d v="2020-01-30T00:00:00"/>
    <n v="8305"/>
    <n v="651.21"/>
    <n v="524.96"/>
    <n v="5408299.0499999998"/>
    <n v="4359792.8"/>
    <n v="1048506.25"/>
  </r>
  <r>
    <n v="253790032"/>
    <x v="0"/>
    <s v="Angola"/>
    <x v="5"/>
    <x v="1"/>
    <s v="M"/>
    <x v="1579"/>
    <d v="2013-10-02T00:00:00"/>
    <n v="965"/>
    <n v="421.89"/>
    <n v="364.69"/>
    <n v="407123.85"/>
    <n v="351925.85"/>
    <n v="55198"/>
  </r>
  <r>
    <n v="685724818"/>
    <x v="0"/>
    <s v="Togo"/>
    <x v="8"/>
    <x v="0"/>
    <s v="H"/>
    <x v="3202"/>
    <d v="2010-10-31T00:00:00"/>
    <n v="67"/>
    <n v="152.58000000000001"/>
    <n v="97.44"/>
    <n v="10222.86"/>
    <n v="6528.48"/>
    <n v="3694.38"/>
  </r>
  <r>
    <n v="358682858"/>
    <x v="3"/>
    <s v="Indonesia"/>
    <x v="11"/>
    <x v="0"/>
    <s v="L"/>
    <x v="347"/>
    <d v="2015-02-20T00:00:00"/>
    <n v="1083"/>
    <n v="9.33"/>
    <n v="6.92"/>
    <n v="10104.39"/>
    <n v="7494.36"/>
    <n v="2610.0300000000002"/>
  </r>
  <r>
    <n v="197712981"/>
    <x v="5"/>
    <s v="Australia"/>
    <x v="4"/>
    <x v="0"/>
    <s v="H"/>
    <x v="1378"/>
    <d v="2012-08-04T00:00:00"/>
    <n v="6520"/>
    <n v="255.28"/>
    <n v="159.41999999999999"/>
    <n v="1664425.6"/>
    <n v="1039418.4"/>
    <n v="625007.19999999995"/>
  </r>
  <r>
    <n v="748176515"/>
    <x v="1"/>
    <s v="Bulgaria"/>
    <x v="7"/>
    <x v="1"/>
    <s v="C"/>
    <x v="1865"/>
    <d v="2017-07-25T00:00:00"/>
    <n v="912"/>
    <n v="109.28"/>
    <n v="35.840000000000003"/>
    <n v="99663.360000000001"/>
    <n v="32686.080000000002"/>
    <n v="66977.279999999999"/>
  </r>
  <r>
    <n v="825747287"/>
    <x v="1"/>
    <s v="Finland"/>
    <x v="0"/>
    <x v="1"/>
    <s v="C"/>
    <x v="3203"/>
    <d v="2013-07-04T00:00:00"/>
    <n v="5827"/>
    <n v="651.21"/>
    <n v="524.96"/>
    <n v="3794600.67"/>
    <n v="3058941.92"/>
    <n v="735658.75"/>
  </r>
  <r>
    <n v="666411626"/>
    <x v="3"/>
    <s v="Japan"/>
    <x v="5"/>
    <x v="1"/>
    <s v="C"/>
    <x v="3204"/>
    <d v="2014-08-26T00:00:00"/>
    <n v="4864"/>
    <n v="421.89"/>
    <n v="364.69"/>
    <n v="2052072.96"/>
    <n v="1773852.16"/>
    <n v="278220.79999999999"/>
  </r>
  <r>
    <n v="576468360"/>
    <x v="0"/>
    <s v="Niger"/>
    <x v="1"/>
    <x v="0"/>
    <s v="M"/>
    <x v="993"/>
    <d v="2012-03-15T00:00:00"/>
    <n v="8653"/>
    <n v="47.45"/>
    <n v="31.79"/>
    <n v="410584.85"/>
    <n v="275078.87"/>
    <n v="135505.98000000001"/>
  </r>
  <r>
    <n v="482528817"/>
    <x v="3"/>
    <s v="India"/>
    <x v="4"/>
    <x v="1"/>
    <s v="M"/>
    <x v="3044"/>
    <d v="2010-04-21T00:00:00"/>
    <n v="9855"/>
    <n v="255.28"/>
    <n v="159.41999999999999"/>
    <n v="2515784.4"/>
    <n v="1571084.1"/>
    <n v="944700.3"/>
  </r>
  <r>
    <n v="381516826"/>
    <x v="1"/>
    <s v="Denmark"/>
    <x v="0"/>
    <x v="1"/>
    <s v="L"/>
    <x v="3205"/>
    <d v="2014-06-02T00:00:00"/>
    <n v="8162"/>
    <n v="651.21"/>
    <n v="524.96"/>
    <n v="5315176.0199999996"/>
    <n v="4284723.5199999996"/>
    <n v="1030452.5"/>
  </r>
  <r>
    <n v="790668714"/>
    <x v="1"/>
    <s v="Czech Republic"/>
    <x v="2"/>
    <x v="1"/>
    <s v="H"/>
    <x v="3206"/>
    <d v="2016-08-20T00:00:00"/>
    <n v="5298"/>
    <n v="154.06"/>
    <n v="90.93"/>
    <n v="816209.88"/>
    <n v="481747.14"/>
    <n v="334462.74"/>
  </r>
  <r>
    <n v="497533309"/>
    <x v="3"/>
    <s v="Bangladesh"/>
    <x v="2"/>
    <x v="0"/>
    <s v="L"/>
    <x v="3017"/>
    <d v="2013-09-06T00:00:00"/>
    <n v="17"/>
    <n v="154.06"/>
    <n v="90.93"/>
    <n v="2619.02"/>
    <n v="1545.81"/>
    <n v="1073.21"/>
  </r>
  <r>
    <n v="609971940"/>
    <x v="2"/>
    <s v="Saudi Arabia"/>
    <x v="0"/>
    <x v="0"/>
    <s v="M"/>
    <x v="3128"/>
    <d v="2013-03-17T00:00:00"/>
    <n v="3107"/>
    <n v="651.21"/>
    <n v="524.96"/>
    <n v="2023309.47"/>
    <n v="1631050.72"/>
    <n v="392258.75"/>
  </r>
  <r>
    <n v="506158435"/>
    <x v="1"/>
    <s v="Andorra"/>
    <x v="4"/>
    <x v="1"/>
    <s v="H"/>
    <x v="2698"/>
    <d v="2017-01-30T00:00:00"/>
    <n v="2384"/>
    <n v="255.28"/>
    <n v="159.41999999999999"/>
    <n v="608587.52000000002"/>
    <n v="380057.28"/>
    <n v="228530.24"/>
  </r>
  <r>
    <n v="984579122"/>
    <x v="1"/>
    <s v="Belgium"/>
    <x v="1"/>
    <x v="1"/>
    <s v="C"/>
    <x v="1749"/>
    <d v="2012-10-01T00:00:00"/>
    <n v="7696"/>
    <n v="47.45"/>
    <n v="31.79"/>
    <n v="365175.2"/>
    <n v="244655.84"/>
    <n v="120519.36"/>
  </r>
  <r>
    <n v="214032828"/>
    <x v="0"/>
    <s v="Niger"/>
    <x v="0"/>
    <x v="1"/>
    <s v="C"/>
    <x v="206"/>
    <d v="2010-09-19T00:00:00"/>
    <n v="5925"/>
    <n v="651.21"/>
    <n v="524.96"/>
    <n v="3858419.25"/>
    <n v="3110388"/>
    <n v="748031.25"/>
  </r>
  <r>
    <n v="483630883"/>
    <x v="1"/>
    <s v="Cyprus"/>
    <x v="11"/>
    <x v="1"/>
    <s v="H"/>
    <x v="3207"/>
    <d v="2017-10-25T00:00:00"/>
    <n v="5981"/>
    <n v="9.33"/>
    <n v="6.92"/>
    <n v="55802.73"/>
    <n v="41388.519999999997"/>
    <n v="14414.21"/>
  </r>
  <r>
    <n v="552797114"/>
    <x v="4"/>
    <s v="Dominican Republic"/>
    <x v="0"/>
    <x v="1"/>
    <s v="L"/>
    <x v="2207"/>
    <d v="2010-07-25T00:00:00"/>
    <n v="3805"/>
    <n v="651.21"/>
    <n v="524.96"/>
    <n v="2477854.0499999998"/>
    <n v="1997472.8"/>
    <n v="480381.25"/>
  </r>
  <r>
    <n v="601267850"/>
    <x v="1"/>
    <s v="Germany"/>
    <x v="9"/>
    <x v="0"/>
    <s v="C"/>
    <x v="3050"/>
    <d v="2018-12-12T00:00:00"/>
    <n v="7373"/>
    <n v="81.73"/>
    <n v="56.67"/>
    <n v="602595.29"/>
    <n v="417827.91"/>
    <n v="184767.38"/>
  </r>
  <r>
    <n v="879091918"/>
    <x v="0"/>
    <s v="Djibouti"/>
    <x v="5"/>
    <x v="1"/>
    <s v="C"/>
    <x v="2019"/>
    <d v="2018-08-03T00:00:00"/>
    <n v="1689"/>
    <n v="421.89"/>
    <n v="364.69"/>
    <n v="712572.21"/>
    <n v="615961.41"/>
    <n v="96610.8"/>
  </r>
  <r>
    <n v="356630647"/>
    <x v="0"/>
    <s v="Chad"/>
    <x v="7"/>
    <x v="0"/>
    <s v="C"/>
    <x v="2645"/>
    <d v="2017-10-20T00:00:00"/>
    <n v="3788"/>
    <n v="109.28"/>
    <n v="35.840000000000003"/>
    <n v="413952.64"/>
    <n v="135761.92000000001"/>
    <n v="278190.71999999997"/>
  </r>
  <r>
    <n v="774557864"/>
    <x v="0"/>
    <s v="Botswana"/>
    <x v="4"/>
    <x v="0"/>
    <s v="H"/>
    <x v="1229"/>
    <d v="2019-01-03T00:00:00"/>
    <n v="7739"/>
    <n v="255.28"/>
    <n v="159.41999999999999"/>
    <n v="1975611.92"/>
    <n v="1233751.3799999999"/>
    <n v="741860.54"/>
  </r>
  <r>
    <n v="793859899"/>
    <x v="0"/>
    <s v="Zimbabwe"/>
    <x v="5"/>
    <x v="0"/>
    <s v="H"/>
    <x v="1147"/>
    <d v="2011-02-09T00:00:00"/>
    <n v="9640"/>
    <n v="421.89"/>
    <n v="364.69"/>
    <n v="4067019.6"/>
    <n v="3515611.6"/>
    <n v="551408"/>
  </r>
  <r>
    <n v="945835578"/>
    <x v="3"/>
    <s v="Philippines"/>
    <x v="7"/>
    <x v="0"/>
    <s v="H"/>
    <x v="1602"/>
    <d v="2010-01-24T00:00:00"/>
    <n v="2621"/>
    <n v="109.28"/>
    <n v="35.840000000000003"/>
    <n v="286422.88"/>
    <n v="93936.639999999999"/>
    <n v="192486.24"/>
  </r>
  <r>
    <n v="482096230"/>
    <x v="0"/>
    <s v="Lesotho"/>
    <x v="6"/>
    <x v="0"/>
    <s v="M"/>
    <x v="2268"/>
    <d v="2019-01-01T00:00:00"/>
    <n v="1843"/>
    <n v="205.7"/>
    <n v="117.11"/>
    <n v="379105.1"/>
    <n v="215833.73"/>
    <n v="163271.37"/>
  </r>
  <r>
    <n v="524565684"/>
    <x v="5"/>
    <s v="Fiji"/>
    <x v="7"/>
    <x v="1"/>
    <s v="L"/>
    <x v="1235"/>
    <d v="2010-12-15T00:00:00"/>
    <n v="9498"/>
    <n v="109.28"/>
    <n v="35.840000000000003"/>
    <n v="1037941.44"/>
    <n v="340408.32000000001"/>
    <n v="697533.12"/>
  </r>
  <r>
    <n v="915480268"/>
    <x v="1"/>
    <s v="Iceland"/>
    <x v="8"/>
    <x v="0"/>
    <s v="C"/>
    <x v="1403"/>
    <d v="2011-11-10T00:00:00"/>
    <n v="9810"/>
    <n v="152.58000000000001"/>
    <n v="97.44"/>
    <n v="1496809.8"/>
    <n v="955886.4"/>
    <n v="540923.4"/>
  </r>
  <r>
    <n v="667388808"/>
    <x v="1"/>
    <s v="France"/>
    <x v="0"/>
    <x v="1"/>
    <s v="H"/>
    <x v="1616"/>
    <d v="2014-03-03T00:00:00"/>
    <n v="4034"/>
    <n v="651.21"/>
    <n v="524.96"/>
    <n v="2626981.14"/>
    <n v="2117688.64"/>
    <n v="509292.5"/>
  </r>
  <r>
    <n v="213152635"/>
    <x v="5"/>
    <s v="Samoa "/>
    <x v="5"/>
    <x v="0"/>
    <s v="L"/>
    <x v="646"/>
    <d v="2014-03-12T00:00:00"/>
    <n v="5456"/>
    <n v="421.89"/>
    <n v="364.69"/>
    <n v="2301831.84"/>
    <n v="1989748.64"/>
    <n v="312083.20000000001"/>
  </r>
  <r>
    <n v="955945575"/>
    <x v="0"/>
    <s v="Guinea"/>
    <x v="6"/>
    <x v="1"/>
    <s v="H"/>
    <x v="112"/>
    <d v="2010-02-12T00:00:00"/>
    <n v="4394"/>
    <n v="205.7"/>
    <n v="117.11"/>
    <n v="903845.8"/>
    <n v="514581.34"/>
    <n v="389264.46"/>
  </r>
  <r>
    <n v="319253957"/>
    <x v="3"/>
    <s v="Vietnam"/>
    <x v="8"/>
    <x v="1"/>
    <s v="H"/>
    <x v="3208"/>
    <d v="2010-03-25T00:00:00"/>
    <n v="3195"/>
    <n v="152.58000000000001"/>
    <n v="97.44"/>
    <n v="487493.1"/>
    <n v="311320.8"/>
    <n v="176172.3"/>
  </r>
  <r>
    <n v="296876609"/>
    <x v="0"/>
    <s v="South Sudan"/>
    <x v="3"/>
    <x v="0"/>
    <s v="M"/>
    <x v="3209"/>
    <d v="2016-07-24T00:00:00"/>
    <n v="1241"/>
    <n v="668.27"/>
    <n v="502.54"/>
    <n v="829323.07"/>
    <n v="623652.14"/>
    <n v="205670.93"/>
  </r>
  <r>
    <n v="702924859"/>
    <x v="0"/>
    <s v="Botswana"/>
    <x v="10"/>
    <x v="1"/>
    <s v="H"/>
    <x v="3210"/>
    <d v="2012-06-23T00:00:00"/>
    <n v="9941"/>
    <n v="437.2"/>
    <n v="263.33"/>
    <n v="4346205.2"/>
    <n v="2617763.5299999998"/>
    <n v="1728441.67"/>
  </r>
  <r>
    <n v="521822535"/>
    <x v="4"/>
    <s v="El Salvador"/>
    <x v="6"/>
    <x v="0"/>
    <s v="L"/>
    <x v="785"/>
    <d v="2011-12-24T00:00:00"/>
    <n v="7739"/>
    <n v="205.7"/>
    <n v="117.11"/>
    <n v="1591912.3"/>
    <n v="906314.29"/>
    <n v="685598.01"/>
  </r>
  <r>
    <n v="158305966"/>
    <x v="4"/>
    <s v="Jamaica"/>
    <x v="7"/>
    <x v="1"/>
    <s v="L"/>
    <x v="3211"/>
    <d v="2014-01-10T00:00:00"/>
    <n v="5108"/>
    <n v="109.28"/>
    <n v="35.840000000000003"/>
    <n v="558202.24"/>
    <n v="183070.72"/>
    <n v="375131.52"/>
  </r>
  <r>
    <n v="987423980"/>
    <x v="3"/>
    <s v="Singapore"/>
    <x v="7"/>
    <x v="1"/>
    <s v="L"/>
    <x v="3212"/>
    <d v="2013-02-23T00:00:00"/>
    <n v="9553"/>
    <n v="109.28"/>
    <n v="35.840000000000003"/>
    <n v="1043951.84"/>
    <n v="342379.52000000002"/>
    <n v="701572.32"/>
  </r>
  <r>
    <n v="404537904"/>
    <x v="1"/>
    <s v="Austria"/>
    <x v="2"/>
    <x v="0"/>
    <s v="M"/>
    <x v="2339"/>
    <d v="2011-06-17T00:00:00"/>
    <n v="610"/>
    <n v="154.06"/>
    <n v="90.93"/>
    <n v="93976.6"/>
    <n v="55467.3"/>
    <n v="38509.300000000003"/>
  </r>
  <r>
    <n v="375321567"/>
    <x v="0"/>
    <s v="Mozambique"/>
    <x v="4"/>
    <x v="1"/>
    <s v="M"/>
    <x v="721"/>
    <d v="2018-10-23T00:00:00"/>
    <n v="4847"/>
    <n v="255.28"/>
    <n v="159.41999999999999"/>
    <n v="1237342.1599999999"/>
    <n v="772708.74"/>
    <n v="464633.42"/>
  </r>
  <r>
    <n v="685761296"/>
    <x v="2"/>
    <s v="Qatar"/>
    <x v="7"/>
    <x v="0"/>
    <s v="L"/>
    <x v="2332"/>
    <d v="2018-09-16T00:00:00"/>
    <n v="862"/>
    <n v="109.28"/>
    <n v="35.840000000000003"/>
    <n v="94199.360000000001"/>
    <n v="30894.080000000002"/>
    <n v="63305.279999999999"/>
  </r>
  <r>
    <n v="292155921"/>
    <x v="1"/>
    <s v="Moldova "/>
    <x v="8"/>
    <x v="1"/>
    <s v="C"/>
    <x v="2269"/>
    <d v="2017-12-06T00:00:00"/>
    <n v="4284"/>
    <n v="152.58000000000001"/>
    <n v="97.44"/>
    <n v="653652.72"/>
    <n v="417432.96"/>
    <n v="236219.76"/>
  </r>
  <r>
    <n v="471116769"/>
    <x v="2"/>
    <s v="Saudi Arabia"/>
    <x v="11"/>
    <x v="0"/>
    <s v="L"/>
    <x v="3213"/>
    <d v="2012-01-13T00:00:00"/>
    <n v="2776"/>
    <n v="9.33"/>
    <n v="6.92"/>
    <n v="25900.080000000002"/>
    <n v="19209.919999999998"/>
    <n v="6690.16"/>
  </r>
  <r>
    <n v="769567668"/>
    <x v="0"/>
    <s v="Rwanda"/>
    <x v="6"/>
    <x v="0"/>
    <s v="H"/>
    <x v="1579"/>
    <d v="2013-10-03T00:00:00"/>
    <n v="1029"/>
    <n v="205.7"/>
    <n v="117.11"/>
    <n v="211665.3"/>
    <n v="120506.19"/>
    <n v="91159.11"/>
  </r>
  <r>
    <n v="354744946"/>
    <x v="1"/>
    <s v="Germany"/>
    <x v="6"/>
    <x v="0"/>
    <s v="H"/>
    <x v="2180"/>
    <d v="2015-08-08T00:00:00"/>
    <n v="5768"/>
    <n v="205.7"/>
    <n v="117.11"/>
    <n v="1186477.6000000001"/>
    <n v="675490.48"/>
    <n v="510987.12"/>
  </r>
  <r>
    <n v="264197432"/>
    <x v="2"/>
    <s v="Turkey"/>
    <x v="11"/>
    <x v="0"/>
    <s v="M"/>
    <x v="143"/>
    <d v="2015-08-13T00:00:00"/>
    <n v="746"/>
    <n v="9.33"/>
    <n v="6.92"/>
    <n v="6960.18"/>
    <n v="5162.32"/>
    <n v="1797.86"/>
  </r>
  <r>
    <n v="255786454"/>
    <x v="0"/>
    <s v="Uganda"/>
    <x v="6"/>
    <x v="0"/>
    <s v="C"/>
    <x v="3214"/>
    <d v="2020-01-27T00:00:00"/>
    <n v="1751"/>
    <n v="205.7"/>
    <n v="117.11"/>
    <n v="360180.7"/>
    <n v="205059.61"/>
    <n v="155121.09"/>
  </r>
  <r>
    <n v="157685840"/>
    <x v="3"/>
    <s v="Maldives"/>
    <x v="9"/>
    <x v="0"/>
    <s v="H"/>
    <x v="936"/>
    <d v="2017-01-26T00:00:00"/>
    <n v="1599"/>
    <n v="81.73"/>
    <n v="56.67"/>
    <n v="130686.27"/>
    <n v="90615.33"/>
    <n v="40070.94"/>
  </r>
  <r>
    <n v="318381917"/>
    <x v="1"/>
    <s v="Malta"/>
    <x v="4"/>
    <x v="0"/>
    <s v="M"/>
    <x v="2716"/>
    <d v="2018-10-08T00:00:00"/>
    <n v="5139"/>
    <n v="255.28"/>
    <n v="159.41999999999999"/>
    <n v="1311883.92"/>
    <n v="819259.38"/>
    <n v="492624.54"/>
  </r>
  <r>
    <n v="256673514"/>
    <x v="5"/>
    <s v="Tuvalu"/>
    <x v="6"/>
    <x v="0"/>
    <s v="C"/>
    <x v="3042"/>
    <d v="2019-04-07T00:00:00"/>
    <n v="4252"/>
    <n v="205.7"/>
    <n v="117.11"/>
    <n v="874636.4"/>
    <n v="497951.72"/>
    <n v="376684.68"/>
  </r>
  <r>
    <n v="911671960"/>
    <x v="0"/>
    <s v="Republic of the Congo"/>
    <x v="10"/>
    <x v="0"/>
    <s v="M"/>
    <x v="528"/>
    <d v="2016-03-13T00:00:00"/>
    <n v="2847"/>
    <n v="437.2"/>
    <n v="263.33"/>
    <n v="1244708.3999999999"/>
    <n v="749700.51"/>
    <n v="495007.89"/>
  </r>
  <r>
    <n v="592801082"/>
    <x v="5"/>
    <s v="Australia"/>
    <x v="9"/>
    <x v="1"/>
    <s v="H"/>
    <x v="2870"/>
    <d v="2016-03-27T00:00:00"/>
    <n v="1868"/>
    <n v="81.73"/>
    <n v="56.67"/>
    <n v="152671.64000000001"/>
    <n v="105859.56"/>
    <n v="46812.08"/>
  </r>
  <r>
    <n v="829797208"/>
    <x v="0"/>
    <s v="Namibia"/>
    <x v="3"/>
    <x v="0"/>
    <s v="C"/>
    <x v="2166"/>
    <d v="2010-03-25T00:00:00"/>
    <n v="4289"/>
    <n v="668.27"/>
    <n v="502.54"/>
    <n v="2866210.03"/>
    <n v="2155394.06"/>
    <n v="710815.97"/>
  </r>
  <r>
    <n v="522709167"/>
    <x v="3"/>
    <s v="Kazakhstan"/>
    <x v="3"/>
    <x v="1"/>
    <s v="C"/>
    <x v="1097"/>
    <d v="2019-06-04T00:00:00"/>
    <n v="113"/>
    <n v="668.27"/>
    <n v="502.54"/>
    <n v="75514.509999999995"/>
    <n v="56787.02"/>
    <n v="18727.490000000002"/>
  </r>
  <r>
    <n v="891898286"/>
    <x v="3"/>
    <s v="Laos"/>
    <x v="5"/>
    <x v="0"/>
    <s v="C"/>
    <x v="17"/>
    <d v="2019-11-25T00:00:00"/>
    <n v="1378"/>
    <n v="421.89"/>
    <n v="364.69"/>
    <n v="581364.42000000004"/>
    <n v="502542.82"/>
    <n v="78821.600000000006"/>
  </r>
  <r>
    <n v="528038394"/>
    <x v="0"/>
    <s v="Lesotho"/>
    <x v="5"/>
    <x v="0"/>
    <s v="M"/>
    <x v="2949"/>
    <d v="2011-07-16T00:00:00"/>
    <n v="7150"/>
    <n v="421.89"/>
    <n v="364.69"/>
    <n v="3016513.5"/>
    <n v="2607533.5"/>
    <n v="408980"/>
  </r>
  <r>
    <n v="342115819"/>
    <x v="5"/>
    <s v="Solomon Islands"/>
    <x v="2"/>
    <x v="0"/>
    <s v="H"/>
    <x v="2775"/>
    <d v="2019-03-22T00:00:00"/>
    <n v="8528"/>
    <n v="154.06"/>
    <n v="90.93"/>
    <n v="1313823.68"/>
    <n v="775451.04"/>
    <n v="538372.64"/>
  </r>
  <r>
    <n v="415429389"/>
    <x v="0"/>
    <s v="Mozambique"/>
    <x v="10"/>
    <x v="1"/>
    <s v="C"/>
    <x v="3011"/>
    <d v="2010-01-16T00:00:00"/>
    <n v="3643"/>
    <n v="437.2"/>
    <n v="263.33"/>
    <n v="1592719.6"/>
    <n v="959311.19"/>
    <n v="633408.41"/>
  </r>
  <r>
    <n v="449590432"/>
    <x v="1"/>
    <s v="Hungary"/>
    <x v="5"/>
    <x v="1"/>
    <s v="M"/>
    <x v="2706"/>
    <d v="2011-09-06T00:00:00"/>
    <n v="2655"/>
    <n v="421.89"/>
    <n v="364.69"/>
    <n v="1120117.95"/>
    <n v="968251.95"/>
    <n v="151866"/>
  </r>
  <r>
    <n v="216522777"/>
    <x v="3"/>
    <s v="Maldives"/>
    <x v="2"/>
    <x v="1"/>
    <s v="H"/>
    <x v="1319"/>
    <d v="2017-11-09T00:00:00"/>
    <n v="2756"/>
    <n v="154.06"/>
    <n v="90.93"/>
    <n v="424589.36"/>
    <n v="250603.08"/>
    <n v="173986.28"/>
  </r>
  <r>
    <n v="908462750"/>
    <x v="1"/>
    <s v="Austria"/>
    <x v="11"/>
    <x v="1"/>
    <s v="H"/>
    <x v="3055"/>
    <d v="2014-08-15T00:00:00"/>
    <n v="3171"/>
    <n v="9.33"/>
    <n v="6.92"/>
    <n v="29585.43"/>
    <n v="21943.32"/>
    <n v="7642.11"/>
  </r>
  <r>
    <n v="187959182"/>
    <x v="0"/>
    <s v="Cote d'Ivoire"/>
    <x v="7"/>
    <x v="0"/>
    <s v="H"/>
    <x v="1701"/>
    <d v="2011-07-01T00:00:00"/>
    <n v="154"/>
    <n v="109.28"/>
    <n v="35.840000000000003"/>
    <n v="16829.12"/>
    <n v="5519.36"/>
    <n v="11309.76"/>
  </r>
  <r>
    <n v="737873399"/>
    <x v="3"/>
    <s v="India"/>
    <x v="2"/>
    <x v="1"/>
    <s v="H"/>
    <x v="452"/>
    <d v="2013-06-19T00:00:00"/>
    <n v="1991"/>
    <n v="154.06"/>
    <n v="90.93"/>
    <n v="306733.46000000002"/>
    <n v="181041.63"/>
    <n v="125691.83"/>
  </r>
  <r>
    <n v="811379230"/>
    <x v="2"/>
    <s v="Lebanon"/>
    <x v="5"/>
    <x v="1"/>
    <s v="C"/>
    <x v="193"/>
    <d v="2013-11-22T00:00:00"/>
    <n v="4000"/>
    <n v="421.89"/>
    <n v="364.69"/>
    <n v="1687560"/>
    <n v="1458760"/>
    <n v="228800"/>
  </r>
  <r>
    <n v="981963002"/>
    <x v="2"/>
    <s v="Afghanistan"/>
    <x v="5"/>
    <x v="1"/>
    <s v="L"/>
    <x v="509"/>
    <d v="2015-01-22T00:00:00"/>
    <n v="3529"/>
    <n v="421.89"/>
    <n v="364.69"/>
    <n v="1488849.81"/>
    <n v="1286991.01"/>
    <n v="201858.8"/>
  </r>
  <r>
    <n v="993423545"/>
    <x v="2"/>
    <s v="Egypt"/>
    <x v="7"/>
    <x v="0"/>
    <s v="C"/>
    <x v="2089"/>
    <d v="2016-11-22T00:00:00"/>
    <n v="4958"/>
    <n v="109.28"/>
    <n v="35.840000000000003"/>
    <n v="541810.24"/>
    <n v="177694.72"/>
    <n v="364115.52"/>
  </r>
  <r>
    <n v="209872186"/>
    <x v="1"/>
    <s v="Norway"/>
    <x v="10"/>
    <x v="1"/>
    <s v="C"/>
    <x v="3137"/>
    <d v="2018-01-02T00:00:00"/>
    <n v="4698"/>
    <n v="437.2"/>
    <n v="263.33"/>
    <n v="2053965.6"/>
    <n v="1237124.3400000001"/>
    <n v="816841.26"/>
  </r>
  <r>
    <n v="765732753"/>
    <x v="4"/>
    <s v="Barbados"/>
    <x v="6"/>
    <x v="0"/>
    <s v="H"/>
    <x v="1551"/>
    <d v="2013-11-30T00:00:00"/>
    <n v="6193"/>
    <n v="205.7"/>
    <n v="117.11"/>
    <n v="1273900.1000000001"/>
    <n v="725262.23"/>
    <n v="548637.87"/>
  </r>
  <r>
    <n v="815741574"/>
    <x v="5"/>
    <s v="Samoa "/>
    <x v="5"/>
    <x v="1"/>
    <s v="C"/>
    <x v="2019"/>
    <d v="2018-08-01T00:00:00"/>
    <n v="4914"/>
    <n v="421.89"/>
    <n v="364.69"/>
    <n v="2073167.46"/>
    <n v="1792086.66"/>
    <n v="281080.8"/>
  </r>
  <r>
    <n v="384947478"/>
    <x v="4"/>
    <s v="Antigua and Barbuda "/>
    <x v="11"/>
    <x v="1"/>
    <s v="C"/>
    <x v="1682"/>
    <d v="2019-09-22T00:00:00"/>
    <n v="3368"/>
    <n v="9.33"/>
    <n v="6.92"/>
    <n v="31423.439999999999"/>
    <n v="23306.560000000001"/>
    <n v="8116.88"/>
  </r>
  <r>
    <n v="918711793"/>
    <x v="3"/>
    <s v="Indonesia"/>
    <x v="11"/>
    <x v="0"/>
    <s v="H"/>
    <x v="2959"/>
    <d v="2019-07-28T00:00:00"/>
    <n v="6090"/>
    <n v="9.33"/>
    <n v="6.92"/>
    <n v="56819.7"/>
    <n v="42142.8"/>
    <n v="14676.9"/>
  </r>
  <r>
    <n v="332708346"/>
    <x v="4"/>
    <s v="Belize"/>
    <x v="0"/>
    <x v="1"/>
    <s v="L"/>
    <x v="2563"/>
    <d v="2016-10-03T00:00:00"/>
    <n v="4648"/>
    <n v="651.21"/>
    <n v="524.96"/>
    <n v="3026824.08"/>
    <n v="2440014.08"/>
    <n v="586810"/>
  </r>
  <r>
    <n v="662923467"/>
    <x v="2"/>
    <s v="Iran"/>
    <x v="11"/>
    <x v="1"/>
    <s v="C"/>
    <x v="3215"/>
    <d v="2020-09-01T00:00:00"/>
    <n v="2640"/>
    <n v="9.33"/>
    <n v="6.92"/>
    <n v="24631.200000000001"/>
    <n v="18268.8"/>
    <n v="6362.4"/>
  </r>
  <r>
    <n v="415655982"/>
    <x v="1"/>
    <s v="Armenia"/>
    <x v="9"/>
    <x v="0"/>
    <s v="H"/>
    <x v="811"/>
    <d v="2013-07-17T00:00:00"/>
    <n v="697"/>
    <n v="81.73"/>
    <n v="56.67"/>
    <n v="56965.81"/>
    <n v="39498.99"/>
    <n v="17466.82"/>
  </r>
  <r>
    <n v="417517220"/>
    <x v="2"/>
    <s v="Lebanon"/>
    <x v="8"/>
    <x v="0"/>
    <s v="M"/>
    <x v="265"/>
    <d v="2016-03-04T00:00:00"/>
    <n v="1479"/>
    <n v="152.58000000000001"/>
    <n v="97.44"/>
    <n v="225665.82"/>
    <n v="144113.76"/>
    <n v="81552.06"/>
  </r>
  <r>
    <n v="665431010"/>
    <x v="4"/>
    <s v="Jamaica"/>
    <x v="9"/>
    <x v="0"/>
    <s v="M"/>
    <x v="978"/>
    <d v="2010-09-29T00:00:00"/>
    <n v="4678"/>
    <n v="81.73"/>
    <n v="56.67"/>
    <n v="382332.94"/>
    <n v="265102.26"/>
    <n v="117230.68"/>
  </r>
  <r>
    <n v="776633679"/>
    <x v="2"/>
    <s v="Algeria"/>
    <x v="10"/>
    <x v="0"/>
    <s v="L"/>
    <x v="379"/>
    <d v="2016-08-16T00:00:00"/>
    <n v="2019"/>
    <n v="437.2"/>
    <n v="263.33"/>
    <n v="882706.8"/>
    <n v="531663.27"/>
    <n v="351043.53"/>
  </r>
  <r>
    <n v="438674056"/>
    <x v="0"/>
    <s v="Guinea"/>
    <x v="1"/>
    <x v="0"/>
    <s v="C"/>
    <x v="311"/>
    <d v="2014-12-01T00:00:00"/>
    <n v="2256"/>
    <n v="47.45"/>
    <n v="31.79"/>
    <n v="107047.2"/>
    <n v="71718.240000000005"/>
    <n v="35328.959999999999"/>
  </r>
  <r>
    <n v="759413468"/>
    <x v="1"/>
    <s v="Finland"/>
    <x v="6"/>
    <x v="0"/>
    <s v="H"/>
    <x v="3185"/>
    <d v="2019-01-05T00:00:00"/>
    <n v="6176"/>
    <n v="205.7"/>
    <n v="117.11"/>
    <n v="1270403.2"/>
    <n v="723271.36"/>
    <n v="547131.84"/>
  </r>
  <r>
    <n v="217025744"/>
    <x v="3"/>
    <s v="Vietnam"/>
    <x v="1"/>
    <x v="1"/>
    <s v="L"/>
    <x v="2303"/>
    <d v="2013-03-04T00:00:00"/>
    <n v="1595"/>
    <n v="47.45"/>
    <n v="31.79"/>
    <n v="75682.75"/>
    <n v="50705.05"/>
    <n v="24977.7"/>
  </r>
  <r>
    <n v="509997212"/>
    <x v="1"/>
    <s v="Croatia"/>
    <x v="2"/>
    <x v="0"/>
    <s v="H"/>
    <x v="917"/>
    <d v="2020-11-18T00:00:00"/>
    <n v="8363"/>
    <n v="154.06"/>
    <n v="90.93"/>
    <n v="1288403.78"/>
    <n v="760447.59"/>
    <n v="527956.18999999994"/>
  </r>
  <r>
    <n v="707126700"/>
    <x v="1"/>
    <s v="Luxembourg"/>
    <x v="5"/>
    <x v="1"/>
    <s v="C"/>
    <x v="3216"/>
    <d v="2020-03-27T00:00:00"/>
    <n v="3359"/>
    <n v="421.89"/>
    <n v="364.69"/>
    <n v="1417128.51"/>
    <n v="1224993.71"/>
    <n v="192134.8"/>
  </r>
  <r>
    <n v="397525537"/>
    <x v="0"/>
    <s v="South Africa"/>
    <x v="11"/>
    <x v="1"/>
    <s v="C"/>
    <x v="2344"/>
    <d v="2012-04-04T00:00:00"/>
    <n v="5495"/>
    <n v="9.33"/>
    <n v="6.92"/>
    <n v="51268.35"/>
    <n v="38025.4"/>
    <n v="13242.95"/>
  </r>
  <r>
    <n v="140617549"/>
    <x v="1"/>
    <s v="United Kingdom"/>
    <x v="9"/>
    <x v="0"/>
    <s v="M"/>
    <x v="2223"/>
    <d v="2012-04-07T00:00:00"/>
    <n v="712"/>
    <n v="81.73"/>
    <n v="56.67"/>
    <n v="58191.76"/>
    <n v="40349.040000000001"/>
    <n v="17842.72"/>
  </r>
  <r>
    <n v="116139066"/>
    <x v="3"/>
    <s v="Laos"/>
    <x v="6"/>
    <x v="1"/>
    <s v="M"/>
    <x v="3217"/>
    <d v="2020-10-22T00:00:00"/>
    <n v="6985"/>
    <n v="205.7"/>
    <n v="117.11"/>
    <n v="1436814.5"/>
    <n v="818013.35"/>
    <n v="618801.15"/>
  </r>
  <r>
    <n v="574138915"/>
    <x v="4"/>
    <s v="Nicaragua"/>
    <x v="9"/>
    <x v="0"/>
    <s v="M"/>
    <x v="1524"/>
    <d v="2012-10-17T00:00:00"/>
    <n v="9318"/>
    <n v="81.73"/>
    <n v="56.67"/>
    <n v="761560.14"/>
    <n v="528051.06000000006"/>
    <n v="233509.08"/>
  </r>
  <r>
    <n v="484978425"/>
    <x v="2"/>
    <s v="Kuwait"/>
    <x v="9"/>
    <x v="1"/>
    <s v="H"/>
    <x v="3218"/>
    <d v="2013-05-26T00:00:00"/>
    <n v="4748"/>
    <n v="81.73"/>
    <n v="56.67"/>
    <n v="388054.04"/>
    <n v="269069.15999999997"/>
    <n v="118984.88"/>
  </r>
  <r>
    <n v="689331424"/>
    <x v="2"/>
    <s v="Bahrain"/>
    <x v="7"/>
    <x v="1"/>
    <s v="L"/>
    <x v="3219"/>
    <d v="2016-04-09T00:00:00"/>
    <n v="7342"/>
    <n v="109.28"/>
    <n v="35.840000000000003"/>
    <n v="802333.76"/>
    <n v="263137.28000000003"/>
    <n v="539196.48"/>
  </r>
  <r>
    <n v="748184239"/>
    <x v="0"/>
    <s v="Mauritania"/>
    <x v="5"/>
    <x v="1"/>
    <s v="L"/>
    <x v="703"/>
    <d v="2013-12-25T00:00:00"/>
    <n v="3198"/>
    <n v="421.89"/>
    <n v="364.69"/>
    <n v="1349204.22"/>
    <n v="1166278.6200000001"/>
    <n v="182925.6"/>
  </r>
  <r>
    <n v="292835700"/>
    <x v="0"/>
    <s v="Mauritania"/>
    <x v="11"/>
    <x v="1"/>
    <s v="L"/>
    <x v="1420"/>
    <d v="2011-06-19T00:00:00"/>
    <n v="5446"/>
    <n v="9.33"/>
    <n v="6.92"/>
    <n v="50811.18"/>
    <n v="37686.32"/>
    <n v="13124.86"/>
  </r>
  <r>
    <n v="374897134"/>
    <x v="0"/>
    <s v="Democratic Republic of the Congo"/>
    <x v="11"/>
    <x v="1"/>
    <s v="C"/>
    <x v="2785"/>
    <d v="2017-05-17T00:00:00"/>
    <n v="9248"/>
    <n v="9.33"/>
    <n v="6.92"/>
    <n v="86283.839999999997"/>
    <n v="63996.160000000003"/>
    <n v="22287.68"/>
  </r>
  <r>
    <n v="316292369"/>
    <x v="1"/>
    <s v="Slovakia"/>
    <x v="7"/>
    <x v="1"/>
    <s v="M"/>
    <x v="217"/>
    <d v="2011-11-04T00:00:00"/>
    <n v="6796"/>
    <n v="109.28"/>
    <n v="35.840000000000003"/>
    <n v="742666.88"/>
    <n v="243568.64000000001"/>
    <n v="499098.24"/>
  </r>
  <r>
    <n v="859257733"/>
    <x v="5"/>
    <s v="Palau"/>
    <x v="1"/>
    <x v="1"/>
    <s v="L"/>
    <x v="1636"/>
    <d v="2017-03-30T00:00:00"/>
    <n v="2313"/>
    <n v="47.45"/>
    <n v="31.79"/>
    <n v="109751.85"/>
    <n v="73530.27"/>
    <n v="36221.58"/>
  </r>
  <r>
    <n v="116342055"/>
    <x v="1"/>
    <s v="Iceland"/>
    <x v="8"/>
    <x v="0"/>
    <s v="H"/>
    <x v="2867"/>
    <d v="2011-09-02T00:00:00"/>
    <n v="7054"/>
    <n v="152.58000000000001"/>
    <n v="97.44"/>
    <n v="1076299.32"/>
    <n v="687341.76"/>
    <n v="388957.56"/>
  </r>
  <r>
    <n v="320406663"/>
    <x v="0"/>
    <s v="Sao Tome and Principe"/>
    <x v="5"/>
    <x v="0"/>
    <s v="C"/>
    <x v="149"/>
    <d v="2013-06-29T00:00:00"/>
    <n v="4307"/>
    <n v="421.89"/>
    <n v="364.69"/>
    <n v="1817080.23"/>
    <n v="1570719.83"/>
    <n v="246360.4"/>
  </r>
  <r>
    <n v="174625384"/>
    <x v="0"/>
    <s v="Tanzania"/>
    <x v="7"/>
    <x v="1"/>
    <s v="M"/>
    <x v="1252"/>
    <d v="2010-09-20T00:00:00"/>
    <n v="4387"/>
    <n v="109.28"/>
    <n v="35.840000000000003"/>
    <n v="479411.36"/>
    <n v="157230.07999999999"/>
    <n v="322181.28000000003"/>
  </r>
  <r>
    <n v="702484548"/>
    <x v="5"/>
    <s v="East Timor"/>
    <x v="5"/>
    <x v="1"/>
    <s v="L"/>
    <x v="50"/>
    <d v="2017-05-09T00:00:00"/>
    <n v="9643"/>
    <n v="421.89"/>
    <n v="364.69"/>
    <n v="4068285.27"/>
    <n v="3516705.67"/>
    <n v="551579.6"/>
  </r>
  <r>
    <n v="297782981"/>
    <x v="0"/>
    <s v="Cote d'Ivoire"/>
    <x v="9"/>
    <x v="0"/>
    <s v="H"/>
    <x v="1089"/>
    <d v="2016-03-11T00:00:00"/>
    <n v="9456"/>
    <n v="81.73"/>
    <n v="56.67"/>
    <n v="772838.88"/>
    <n v="535871.52"/>
    <n v="236967.36"/>
  </r>
  <r>
    <n v="574632012"/>
    <x v="5"/>
    <s v="Tuvalu"/>
    <x v="5"/>
    <x v="1"/>
    <s v="H"/>
    <x v="2940"/>
    <d v="2017-02-10T00:00:00"/>
    <n v="5237"/>
    <n v="421.89"/>
    <n v="364.69"/>
    <n v="2209437.9300000002"/>
    <n v="1909881.53"/>
    <n v="299556.40000000002"/>
  </r>
  <r>
    <n v="517455470"/>
    <x v="0"/>
    <s v="Liberia"/>
    <x v="4"/>
    <x v="0"/>
    <s v="H"/>
    <x v="2875"/>
    <d v="2014-06-28T00:00:00"/>
    <n v="5427"/>
    <n v="255.28"/>
    <n v="159.41999999999999"/>
    <n v="1385404.56"/>
    <n v="865172.34"/>
    <n v="520232.22"/>
  </r>
  <r>
    <n v="530989682"/>
    <x v="3"/>
    <s v="Philippines"/>
    <x v="5"/>
    <x v="1"/>
    <s v="M"/>
    <x v="2677"/>
    <d v="2013-02-02T00:00:00"/>
    <n v="502"/>
    <n v="421.89"/>
    <n v="364.69"/>
    <n v="211788.78"/>
    <n v="183074.38"/>
    <n v="28714.400000000001"/>
  </r>
  <r>
    <n v="190283477"/>
    <x v="2"/>
    <s v="Yemen"/>
    <x v="9"/>
    <x v="0"/>
    <s v="C"/>
    <x v="1264"/>
    <d v="2015-09-30T00:00:00"/>
    <n v="7964"/>
    <n v="81.73"/>
    <n v="56.67"/>
    <n v="650897.72"/>
    <n v="451319.88"/>
    <n v="199577.84"/>
  </r>
  <r>
    <n v="490698182"/>
    <x v="6"/>
    <s v="United States of America"/>
    <x v="5"/>
    <x v="1"/>
    <s v="H"/>
    <x v="3220"/>
    <d v="2011-10-15T00:00:00"/>
    <n v="7351"/>
    <n v="421.89"/>
    <n v="364.69"/>
    <n v="3101313.39"/>
    <n v="2680836.19"/>
    <n v="420477.2"/>
  </r>
  <r>
    <n v="697907626"/>
    <x v="4"/>
    <s v="Cuba"/>
    <x v="9"/>
    <x v="1"/>
    <s v="L"/>
    <x v="1532"/>
    <d v="2014-11-20T00:00:00"/>
    <n v="5230"/>
    <n v="81.73"/>
    <n v="56.67"/>
    <n v="427447.9"/>
    <n v="296384.09999999998"/>
    <n v="131063.8"/>
  </r>
  <r>
    <n v="597898137"/>
    <x v="0"/>
    <s v="Tanzania"/>
    <x v="6"/>
    <x v="0"/>
    <s v="M"/>
    <x v="3221"/>
    <d v="2016-09-25T00:00:00"/>
    <n v="200"/>
    <n v="205.7"/>
    <n v="117.11"/>
    <n v="41140"/>
    <n v="23422"/>
    <n v="17718"/>
  </r>
  <r>
    <n v="946968543"/>
    <x v="1"/>
    <s v="Lithuania"/>
    <x v="10"/>
    <x v="1"/>
    <s v="H"/>
    <x v="2484"/>
    <d v="2012-03-19T00:00:00"/>
    <n v="7890"/>
    <n v="437.2"/>
    <n v="263.33"/>
    <n v="3449508"/>
    <n v="2077673.7"/>
    <n v="1371834.3"/>
  </r>
  <r>
    <n v="321730172"/>
    <x v="5"/>
    <s v="Fiji"/>
    <x v="7"/>
    <x v="1"/>
    <s v="L"/>
    <x v="1480"/>
    <d v="2013-03-23T00:00:00"/>
    <n v="5962"/>
    <n v="109.28"/>
    <n v="35.840000000000003"/>
    <n v="651527.36"/>
    <n v="213678.07999999999"/>
    <n v="437849.28"/>
  </r>
  <r>
    <n v="969106853"/>
    <x v="0"/>
    <s v="Botswana"/>
    <x v="1"/>
    <x v="1"/>
    <s v="L"/>
    <x v="1570"/>
    <d v="2015-04-29T00:00:00"/>
    <n v="9108"/>
    <n v="47.45"/>
    <n v="31.79"/>
    <n v="432174.6"/>
    <n v="289543.32"/>
    <n v="142631.28"/>
  </r>
  <r>
    <n v="256334912"/>
    <x v="0"/>
    <s v="Republic of the Congo"/>
    <x v="5"/>
    <x v="1"/>
    <s v="H"/>
    <x v="1638"/>
    <d v="2018-09-24T00:00:00"/>
    <n v="4052"/>
    <n v="421.89"/>
    <n v="364.69"/>
    <n v="1709498.28"/>
    <n v="1477723.88"/>
    <n v="231774.4"/>
  </r>
  <r>
    <n v="120963180"/>
    <x v="6"/>
    <s v="United States of America"/>
    <x v="5"/>
    <x v="0"/>
    <s v="H"/>
    <x v="3046"/>
    <d v="2013-05-13T00:00:00"/>
    <n v="4548"/>
    <n v="421.89"/>
    <n v="364.69"/>
    <n v="1918755.72"/>
    <n v="1658610.12"/>
    <n v="260145.6"/>
  </r>
  <r>
    <n v="320852982"/>
    <x v="6"/>
    <s v="United States of America"/>
    <x v="0"/>
    <x v="0"/>
    <s v="M"/>
    <x v="3222"/>
    <d v="2010-11-16T00:00:00"/>
    <n v="6382"/>
    <n v="651.21"/>
    <n v="524.96"/>
    <n v="4156022.22"/>
    <n v="3350294.72"/>
    <n v="805727.5"/>
  </r>
  <r>
    <n v="684178149"/>
    <x v="1"/>
    <s v="Romania"/>
    <x v="6"/>
    <x v="1"/>
    <s v="H"/>
    <x v="3223"/>
    <d v="2010-02-18T00:00:00"/>
    <n v="2373"/>
    <n v="205.7"/>
    <n v="117.11"/>
    <n v="488126.1"/>
    <n v="277902.03000000003"/>
    <n v="210224.07"/>
  </r>
  <r>
    <n v="659425008"/>
    <x v="5"/>
    <s v="Samoa "/>
    <x v="4"/>
    <x v="0"/>
    <s v="H"/>
    <x v="1320"/>
    <d v="2019-08-29T00:00:00"/>
    <n v="7369"/>
    <n v="255.28"/>
    <n v="159.41999999999999"/>
    <n v="1881158.32"/>
    <n v="1174765.98"/>
    <n v="706392.34"/>
  </r>
  <r>
    <n v="665392386"/>
    <x v="3"/>
    <s v="Singapore"/>
    <x v="7"/>
    <x v="0"/>
    <s v="L"/>
    <x v="3224"/>
    <d v="2014-11-02T00:00:00"/>
    <n v="3248"/>
    <n v="109.28"/>
    <n v="35.840000000000003"/>
    <n v="354941.44"/>
    <n v="116408.32000000001"/>
    <n v="238533.12"/>
  </r>
  <r>
    <n v="741191613"/>
    <x v="0"/>
    <s v="Madagascar"/>
    <x v="7"/>
    <x v="0"/>
    <s v="C"/>
    <x v="1544"/>
    <d v="2011-12-31T00:00:00"/>
    <n v="3924"/>
    <n v="109.28"/>
    <n v="35.840000000000003"/>
    <n v="428814.72"/>
    <n v="140636.16"/>
    <n v="288178.56"/>
  </r>
  <r>
    <n v="996246516"/>
    <x v="1"/>
    <s v="Ireland"/>
    <x v="2"/>
    <x v="1"/>
    <s v="M"/>
    <x v="3225"/>
    <d v="2010-05-13T00:00:00"/>
    <n v="338"/>
    <n v="154.06"/>
    <n v="90.93"/>
    <n v="52072.28"/>
    <n v="30734.34"/>
    <n v="21337.94"/>
  </r>
  <r>
    <n v="260293424"/>
    <x v="3"/>
    <s v="Malaysia"/>
    <x v="7"/>
    <x v="1"/>
    <s v="H"/>
    <x v="3226"/>
    <d v="2014-06-15T00:00:00"/>
    <n v="5463"/>
    <n v="109.28"/>
    <n v="35.840000000000003"/>
    <n v="596996.64"/>
    <n v="195793.92000000001"/>
    <n v="401202.72"/>
  </r>
  <r>
    <n v="133381164"/>
    <x v="1"/>
    <s v="Russia"/>
    <x v="11"/>
    <x v="1"/>
    <s v="C"/>
    <x v="1771"/>
    <d v="2018-06-13T00:00:00"/>
    <n v="9305"/>
    <n v="9.33"/>
    <n v="6.92"/>
    <n v="86815.65"/>
    <n v="64390.6"/>
    <n v="22425.05"/>
  </r>
  <r>
    <n v="935871064"/>
    <x v="3"/>
    <s v="Nepal"/>
    <x v="1"/>
    <x v="1"/>
    <s v="C"/>
    <x v="2470"/>
    <d v="2012-07-28T00:00:00"/>
    <n v="3900"/>
    <n v="47.45"/>
    <n v="31.79"/>
    <n v="185055"/>
    <n v="123981"/>
    <n v="61074"/>
  </r>
  <r>
    <n v="358436954"/>
    <x v="0"/>
    <s v="Mauritania"/>
    <x v="1"/>
    <x v="0"/>
    <s v="L"/>
    <x v="583"/>
    <d v="2020-10-13T00:00:00"/>
    <n v="8315"/>
    <n v="47.45"/>
    <n v="31.79"/>
    <n v="394546.75"/>
    <n v="264333.84999999998"/>
    <n v="130212.9"/>
  </r>
  <r>
    <n v="212065160"/>
    <x v="1"/>
    <s v="Luxembourg"/>
    <x v="4"/>
    <x v="0"/>
    <s v="H"/>
    <x v="933"/>
    <d v="2020-04-06T00:00:00"/>
    <n v="3648"/>
    <n v="255.28"/>
    <n v="159.41999999999999"/>
    <n v="931261.43999999994"/>
    <n v="581564.16000000003"/>
    <n v="349697.28000000003"/>
  </r>
  <r>
    <n v="578054511"/>
    <x v="3"/>
    <s v="Laos"/>
    <x v="11"/>
    <x v="0"/>
    <s v="C"/>
    <x v="2257"/>
    <d v="2018-11-24T00:00:00"/>
    <n v="8030"/>
    <n v="9.33"/>
    <n v="6.92"/>
    <n v="74919.899999999994"/>
    <n v="55567.6"/>
    <n v="19352.3"/>
  </r>
  <r>
    <n v="258016335"/>
    <x v="0"/>
    <s v="Niger"/>
    <x v="11"/>
    <x v="1"/>
    <s v="L"/>
    <x v="3227"/>
    <d v="2017-09-03T00:00:00"/>
    <n v="1622"/>
    <n v="9.33"/>
    <n v="6.92"/>
    <n v="15133.26"/>
    <n v="11224.24"/>
    <n v="3909.02"/>
  </r>
  <r>
    <n v="823874461"/>
    <x v="2"/>
    <s v="Egypt"/>
    <x v="4"/>
    <x v="1"/>
    <s v="M"/>
    <x v="3228"/>
    <d v="2013-01-26T00:00:00"/>
    <n v="1616"/>
    <n v="255.28"/>
    <n v="159.41999999999999"/>
    <n v="412532.47999999998"/>
    <n v="257622.72"/>
    <n v="154909.76000000001"/>
  </r>
  <r>
    <n v="767865216"/>
    <x v="1"/>
    <s v="Lithuania"/>
    <x v="1"/>
    <x v="1"/>
    <s v="M"/>
    <x v="1643"/>
    <d v="2017-01-21T00:00:00"/>
    <n v="7236"/>
    <n v="47.45"/>
    <n v="31.79"/>
    <n v="343348.2"/>
    <n v="230032.44"/>
    <n v="113315.76"/>
  </r>
  <r>
    <n v="452537429"/>
    <x v="1"/>
    <s v="Austria"/>
    <x v="7"/>
    <x v="0"/>
    <s v="C"/>
    <x v="3229"/>
    <d v="2010-10-19T00:00:00"/>
    <n v="4736"/>
    <n v="109.28"/>
    <n v="35.840000000000003"/>
    <n v="517550.08000000002"/>
    <n v="169738.23999999999"/>
    <n v="347811.84000000003"/>
  </r>
  <r>
    <n v="760752427"/>
    <x v="1"/>
    <s v="Monaco"/>
    <x v="1"/>
    <x v="0"/>
    <s v="C"/>
    <x v="333"/>
    <d v="2017-01-07T00:00:00"/>
    <n v="2404"/>
    <n v="47.45"/>
    <n v="31.79"/>
    <n v="114069.8"/>
    <n v="76423.16"/>
    <n v="37646.639999999999"/>
  </r>
  <r>
    <n v="845684039"/>
    <x v="0"/>
    <s v="Senegal"/>
    <x v="8"/>
    <x v="1"/>
    <s v="C"/>
    <x v="3230"/>
    <d v="2011-09-23T00:00:00"/>
    <n v="5555"/>
    <n v="152.58000000000001"/>
    <n v="97.44"/>
    <n v="847581.9"/>
    <n v="541279.19999999995"/>
    <n v="306302.7"/>
  </r>
  <r>
    <n v="380818593"/>
    <x v="1"/>
    <s v="Portugal"/>
    <x v="8"/>
    <x v="1"/>
    <s v="C"/>
    <x v="3231"/>
    <d v="2011-01-21T00:00:00"/>
    <n v="1539"/>
    <n v="152.58000000000001"/>
    <n v="97.44"/>
    <n v="234820.62"/>
    <n v="149960.16"/>
    <n v="84860.46"/>
  </r>
  <r>
    <n v="909954917"/>
    <x v="6"/>
    <s v="United States of America"/>
    <x v="10"/>
    <x v="1"/>
    <s v="M"/>
    <x v="1492"/>
    <d v="2014-04-19T00:00:00"/>
    <n v="4736"/>
    <n v="437.2"/>
    <n v="263.33"/>
    <n v="2070579.2"/>
    <n v="1247130.8799999999"/>
    <n v="823448.32"/>
  </r>
  <r>
    <n v="897204339"/>
    <x v="1"/>
    <s v="Belarus"/>
    <x v="6"/>
    <x v="1"/>
    <s v="C"/>
    <x v="3232"/>
    <d v="2017-01-26T00:00:00"/>
    <n v="1557"/>
    <n v="205.7"/>
    <n v="117.11"/>
    <n v="320274.90000000002"/>
    <n v="182340.27"/>
    <n v="137934.63"/>
  </r>
  <r>
    <n v="676990687"/>
    <x v="1"/>
    <s v="Austria"/>
    <x v="3"/>
    <x v="1"/>
    <s v="H"/>
    <x v="3199"/>
    <d v="2016-09-08T00:00:00"/>
    <n v="5443"/>
    <n v="668.27"/>
    <n v="502.54"/>
    <n v="3637393.61"/>
    <n v="2735325.22"/>
    <n v="902068.39"/>
  </r>
  <r>
    <n v="204050290"/>
    <x v="5"/>
    <s v="Tonga"/>
    <x v="8"/>
    <x v="1"/>
    <s v="M"/>
    <x v="162"/>
    <d v="2016-08-25T00:00:00"/>
    <n v="1870"/>
    <n v="152.58000000000001"/>
    <n v="97.44"/>
    <n v="285324.59999999998"/>
    <n v="182212.8"/>
    <n v="103111.8"/>
  </r>
  <r>
    <n v="403431975"/>
    <x v="2"/>
    <s v="Syria"/>
    <x v="3"/>
    <x v="0"/>
    <s v="C"/>
    <x v="1334"/>
    <d v="2020-06-25T00:00:00"/>
    <n v="3342"/>
    <n v="668.27"/>
    <n v="502.54"/>
    <n v="2233358.34"/>
    <n v="1679488.68"/>
    <n v="553869.66"/>
  </r>
  <r>
    <n v="920497071"/>
    <x v="0"/>
    <s v="Mozambique"/>
    <x v="4"/>
    <x v="0"/>
    <s v="L"/>
    <x v="1879"/>
    <d v="2014-06-04T00:00:00"/>
    <n v="4394"/>
    <n v="255.28"/>
    <n v="159.41999999999999"/>
    <n v="1121700.32"/>
    <n v="700491.48"/>
    <n v="421208.84"/>
  </r>
  <r>
    <n v="570919406"/>
    <x v="0"/>
    <s v="Senegal"/>
    <x v="3"/>
    <x v="0"/>
    <s v="M"/>
    <x v="3233"/>
    <d v="2019-01-06T00:00:00"/>
    <n v="6594"/>
    <n v="668.27"/>
    <n v="502.54"/>
    <n v="4406572.38"/>
    <n v="3313748.76"/>
    <n v="1092823.6200000001"/>
  </r>
  <r>
    <n v="490685307"/>
    <x v="1"/>
    <s v="Iceland"/>
    <x v="10"/>
    <x v="1"/>
    <s v="H"/>
    <x v="3234"/>
    <d v="2014-02-01T00:00:00"/>
    <n v="3541"/>
    <n v="437.2"/>
    <n v="263.33"/>
    <n v="1548125.2"/>
    <n v="932451.53"/>
    <n v="615673.67000000004"/>
  </r>
  <r>
    <n v="986093604"/>
    <x v="0"/>
    <s v="Madagascar"/>
    <x v="5"/>
    <x v="0"/>
    <s v="H"/>
    <x v="247"/>
    <d v="2010-06-09T00:00:00"/>
    <n v="5865"/>
    <n v="421.89"/>
    <n v="364.69"/>
    <n v="2474384.85"/>
    <n v="2138906.85"/>
    <n v="335478"/>
  </r>
  <r>
    <n v="183755624"/>
    <x v="1"/>
    <s v="Moldova "/>
    <x v="1"/>
    <x v="0"/>
    <s v="C"/>
    <x v="3184"/>
    <d v="2017-03-27T00:00:00"/>
    <n v="6227"/>
    <n v="47.45"/>
    <n v="31.79"/>
    <n v="295471.15000000002"/>
    <n v="197956.33"/>
    <n v="97514.82"/>
  </r>
  <r>
    <n v="780595195"/>
    <x v="5"/>
    <s v="Solomon Islands"/>
    <x v="4"/>
    <x v="1"/>
    <s v="L"/>
    <x v="2451"/>
    <d v="2017-05-11T00:00:00"/>
    <n v="4320"/>
    <n v="255.28"/>
    <n v="159.41999999999999"/>
    <n v="1102809.6000000001"/>
    <n v="688694.4"/>
    <n v="414115.2"/>
  </r>
  <r>
    <n v="593848645"/>
    <x v="3"/>
    <s v="Kazakhstan"/>
    <x v="10"/>
    <x v="0"/>
    <s v="M"/>
    <x v="96"/>
    <d v="2019-02-17T00:00:00"/>
    <n v="1866"/>
    <n v="437.2"/>
    <n v="263.33"/>
    <n v="815815.2"/>
    <n v="491373.78"/>
    <n v="324441.42"/>
  </r>
  <r>
    <n v="211064803"/>
    <x v="4"/>
    <s v="El Salvador"/>
    <x v="7"/>
    <x v="1"/>
    <s v="H"/>
    <x v="3235"/>
    <d v="2011-06-09T00:00:00"/>
    <n v="7620"/>
    <n v="109.28"/>
    <n v="35.840000000000003"/>
    <n v="832713.6"/>
    <n v="273100.79999999999"/>
    <n v="559612.80000000005"/>
  </r>
  <r>
    <n v="740104997"/>
    <x v="1"/>
    <s v="Ukraine"/>
    <x v="4"/>
    <x v="0"/>
    <s v="H"/>
    <x v="672"/>
    <d v="2010-10-25T00:00:00"/>
    <n v="2370"/>
    <n v="255.28"/>
    <n v="159.41999999999999"/>
    <n v="605013.6"/>
    <n v="377825.4"/>
    <n v="227188.2"/>
  </r>
  <r>
    <n v="659143054"/>
    <x v="3"/>
    <s v="Kyrgyzstan"/>
    <x v="4"/>
    <x v="1"/>
    <s v="M"/>
    <x v="2055"/>
    <d v="2020-04-09T00:00:00"/>
    <n v="3932"/>
    <n v="255.28"/>
    <n v="159.41999999999999"/>
    <n v="1003760.96"/>
    <n v="626839.43999999994"/>
    <n v="376921.52"/>
  </r>
  <r>
    <n v="766665303"/>
    <x v="1"/>
    <s v="Latvia"/>
    <x v="1"/>
    <x v="1"/>
    <s v="L"/>
    <x v="2670"/>
    <d v="2015-09-14T00:00:00"/>
    <n v="2155"/>
    <n v="47.45"/>
    <n v="31.79"/>
    <n v="102254.75"/>
    <n v="68507.45"/>
    <n v="33747.300000000003"/>
  </r>
  <r>
    <n v="131470572"/>
    <x v="3"/>
    <s v="South Korea"/>
    <x v="8"/>
    <x v="1"/>
    <s v="H"/>
    <x v="1053"/>
    <d v="2019-07-23T00:00:00"/>
    <n v="3919"/>
    <n v="152.58000000000001"/>
    <n v="97.44"/>
    <n v="597961.02"/>
    <n v="381867.36"/>
    <n v="216093.66"/>
  </r>
  <r>
    <n v="142670190"/>
    <x v="1"/>
    <s v="Slovakia"/>
    <x v="5"/>
    <x v="0"/>
    <s v="H"/>
    <x v="3236"/>
    <d v="2015-09-12T00:00:00"/>
    <n v="8134"/>
    <n v="421.89"/>
    <n v="364.69"/>
    <n v="3431653.26"/>
    <n v="2966388.46"/>
    <n v="465264.8"/>
  </r>
  <r>
    <n v="459687983"/>
    <x v="1"/>
    <s v="Switzerland"/>
    <x v="1"/>
    <x v="0"/>
    <s v="M"/>
    <x v="106"/>
    <d v="2011-10-16T00:00:00"/>
    <n v="744"/>
    <n v="47.45"/>
    <n v="31.79"/>
    <n v="35302.800000000003"/>
    <n v="23651.759999999998"/>
    <n v="11651.04"/>
  </r>
  <r>
    <n v="362260282"/>
    <x v="0"/>
    <s v="Nigeria"/>
    <x v="7"/>
    <x v="1"/>
    <s v="M"/>
    <x v="1109"/>
    <d v="2018-10-06T00:00:00"/>
    <n v="9722"/>
    <n v="109.28"/>
    <n v="35.840000000000003"/>
    <n v="1062420.1599999999"/>
    <n v="348436.47999999998"/>
    <n v="713983.68"/>
  </r>
  <r>
    <n v="100435912"/>
    <x v="4"/>
    <s v="Dominica"/>
    <x v="8"/>
    <x v="1"/>
    <s v="M"/>
    <x v="1390"/>
    <d v="2018-07-15T00:00:00"/>
    <n v="73"/>
    <n v="152.58000000000001"/>
    <n v="97.44"/>
    <n v="11138.34"/>
    <n v="7113.12"/>
    <n v="4025.22"/>
  </r>
  <r>
    <n v="444576203"/>
    <x v="0"/>
    <s v="Gabon"/>
    <x v="9"/>
    <x v="1"/>
    <s v="C"/>
    <x v="2388"/>
    <d v="2018-10-27T00:00:00"/>
    <n v="8833"/>
    <n v="81.73"/>
    <n v="56.67"/>
    <n v="721921.09"/>
    <n v="500566.11"/>
    <n v="221354.98"/>
  </r>
  <r>
    <n v="435354983"/>
    <x v="0"/>
    <s v="Democratic Republic of the Congo"/>
    <x v="8"/>
    <x v="1"/>
    <s v="M"/>
    <x v="1162"/>
    <d v="2012-09-26T00:00:00"/>
    <n v="69"/>
    <n v="152.58000000000001"/>
    <n v="97.44"/>
    <n v="10528.02"/>
    <n v="6723.36"/>
    <n v="3804.66"/>
  </r>
  <r>
    <n v="533758580"/>
    <x v="0"/>
    <s v="Guinea-Bissau"/>
    <x v="7"/>
    <x v="0"/>
    <s v="M"/>
    <x v="3178"/>
    <d v="2018-09-27T00:00:00"/>
    <n v="9880"/>
    <n v="109.28"/>
    <n v="35.840000000000003"/>
    <n v="1079686.3999999999"/>
    <n v="354099.20000000001"/>
    <n v="725587.2"/>
  </r>
  <r>
    <n v="371085822"/>
    <x v="4"/>
    <s v="Dominican Republic"/>
    <x v="1"/>
    <x v="1"/>
    <s v="M"/>
    <x v="2225"/>
    <d v="2011-01-06T00:00:00"/>
    <n v="1396"/>
    <n v="47.45"/>
    <n v="31.79"/>
    <n v="66240.2"/>
    <n v="44378.84"/>
    <n v="21861.360000000001"/>
  </r>
  <r>
    <n v="998948037"/>
    <x v="0"/>
    <s v="Republic of the Congo"/>
    <x v="9"/>
    <x v="1"/>
    <s v="L"/>
    <x v="1624"/>
    <d v="2020-12-27T00:00:00"/>
    <n v="9778"/>
    <n v="81.73"/>
    <n v="56.67"/>
    <n v="799155.94"/>
    <n v="554119.26"/>
    <n v="245036.68"/>
  </r>
  <r>
    <n v="839269053"/>
    <x v="3"/>
    <s v="Sri Lanka"/>
    <x v="4"/>
    <x v="0"/>
    <s v="H"/>
    <x v="2450"/>
    <d v="2015-02-13T00:00:00"/>
    <n v="7218"/>
    <n v="255.28"/>
    <n v="159.41999999999999"/>
    <n v="1842611.04"/>
    <n v="1150693.56"/>
    <n v="691917.48"/>
  </r>
  <r>
    <n v="634285199"/>
    <x v="4"/>
    <s v="Honduras"/>
    <x v="11"/>
    <x v="1"/>
    <s v="L"/>
    <x v="126"/>
    <d v="2018-12-30T00:00:00"/>
    <n v="7941"/>
    <n v="9.33"/>
    <n v="6.92"/>
    <n v="74089.53"/>
    <n v="54951.72"/>
    <n v="19137.810000000001"/>
  </r>
  <r>
    <n v="296545302"/>
    <x v="1"/>
    <s v="Romania"/>
    <x v="5"/>
    <x v="0"/>
    <s v="M"/>
    <x v="3237"/>
    <d v="2013-09-02T00:00:00"/>
    <n v="3200"/>
    <n v="421.89"/>
    <n v="364.69"/>
    <n v="1350048"/>
    <n v="1167008"/>
    <n v="183040"/>
  </r>
  <r>
    <n v="258910691"/>
    <x v="0"/>
    <s v="Lesotho"/>
    <x v="9"/>
    <x v="1"/>
    <s v="H"/>
    <x v="2791"/>
    <d v="2018-11-12T00:00:00"/>
    <n v="6282"/>
    <n v="81.73"/>
    <n v="56.67"/>
    <n v="513427.86"/>
    <n v="356000.94"/>
    <n v="157426.92000000001"/>
  </r>
  <r>
    <n v="124555194"/>
    <x v="3"/>
    <s v="Mongolia"/>
    <x v="3"/>
    <x v="1"/>
    <s v="H"/>
    <x v="1993"/>
    <d v="2020-07-08T00:00:00"/>
    <n v="7505"/>
    <n v="668.27"/>
    <n v="502.54"/>
    <n v="5015366.3499999996"/>
    <n v="3771562.7"/>
    <n v="1243803.6499999999"/>
  </r>
  <r>
    <n v="916965138"/>
    <x v="0"/>
    <s v="Guinea"/>
    <x v="0"/>
    <x v="0"/>
    <s v="M"/>
    <x v="3238"/>
    <d v="2019-08-15T00:00:00"/>
    <n v="9216"/>
    <n v="651.21"/>
    <n v="524.96"/>
    <n v="6001551.3600000003"/>
    <n v="4838031.3600000003"/>
    <n v="1163520"/>
  </r>
  <r>
    <n v="129939353"/>
    <x v="4"/>
    <s v="Panama"/>
    <x v="3"/>
    <x v="0"/>
    <s v="M"/>
    <x v="3239"/>
    <d v="2018-09-25T00:00:00"/>
    <n v="797"/>
    <n v="668.27"/>
    <n v="502.54"/>
    <n v="532611.18999999994"/>
    <n v="400524.38"/>
    <n v="132086.81"/>
  </r>
  <r>
    <n v="277589166"/>
    <x v="1"/>
    <s v="Hungary"/>
    <x v="1"/>
    <x v="0"/>
    <s v="L"/>
    <x v="3002"/>
    <d v="2012-06-26T00:00:00"/>
    <n v="3658"/>
    <n v="47.45"/>
    <n v="31.79"/>
    <n v="173572.1"/>
    <n v="116287.82"/>
    <n v="57284.28"/>
  </r>
  <r>
    <n v="344338405"/>
    <x v="3"/>
    <s v="Kazakhstan"/>
    <x v="6"/>
    <x v="0"/>
    <s v="H"/>
    <x v="2709"/>
    <d v="2011-02-19T00:00:00"/>
    <n v="6241"/>
    <n v="205.7"/>
    <n v="117.11"/>
    <n v="1283773.7"/>
    <n v="730883.51"/>
    <n v="552890.18999999994"/>
  </r>
  <r>
    <n v="734923398"/>
    <x v="4"/>
    <s v="Panama"/>
    <x v="0"/>
    <x v="1"/>
    <s v="L"/>
    <x v="1671"/>
    <d v="2016-08-11T00:00:00"/>
    <n v="9020"/>
    <n v="651.21"/>
    <n v="524.96"/>
    <n v="5873914.2000000002"/>
    <n v="4735139.2"/>
    <n v="1138775"/>
  </r>
  <r>
    <n v="124392974"/>
    <x v="1"/>
    <s v="Slovenia"/>
    <x v="9"/>
    <x v="1"/>
    <s v="M"/>
    <x v="2366"/>
    <d v="2011-09-06T00:00:00"/>
    <n v="9500"/>
    <n v="81.73"/>
    <n v="56.67"/>
    <n v="776435"/>
    <n v="538365"/>
    <n v="238070"/>
  </r>
  <r>
    <n v="408108460"/>
    <x v="0"/>
    <s v="Sierra Leone"/>
    <x v="7"/>
    <x v="1"/>
    <s v="H"/>
    <x v="961"/>
    <d v="2011-09-23T00:00:00"/>
    <n v="7217"/>
    <n v="109.28"/>
    <n v="35.840000000000003"/>
    <n v="788673.76"/>
    <n v="258657.28"/>
    <n v="530016.48"/>
  </r>
  <r>
    <n v="851743686"/>
    <x v="1"/>
    <s v="Liechtenstein"/>
    <x v="0"/>
    <x v="0"/>
    <s v="H"/>
    <x v="1942"/>
    <d v="2015-11-15T00:00:00"/>
    <n v="8739"/>
    <n v="651.21"/>
    <n v="524.96"/>
    <n v="5690924.1900000004"/>
    <n v="4587625.4400000004"/>
    <n v="1103298.75"/>
  </r>
  <r>
    <n v="341284978"/>
    <x v="4"/>
    <s v="Jamaica"/>
    <x v="9"/>
    <x v="1"/>
    <s v="M"/>
    <x v="3240"/>
    <d v="2010-12-20T00:00:00"/>
    <n v="2664"/>
    <n v="81.73"/>
    <n v="56.67"/>
    <n v="217728.72"/>
    <n v="150968.88"/>
    <n v="66759.839999999997"/>
  </r>
  <r>
    <n v="533031165"/>
    <x v="1"/>
    <s v="Norway"/>
    <x v="9"/>
    <x v="1"/>
    <s v="L"/>
    <x v="1349"/>
    <d v="2019-11-02T00:00:00"/>
    <n v="4622"/>
    <n v="81.73"/>
    <n v="56.67"/>
    <n v="377756.06"/>
    <n v="261928.74"/>
    <n v="115827.32"/>
  </r>
  <r>
    <n v="903593575"/>
    <x v="0"/>
    <s v="Cape Verde"/>
    <x v="2"/>
    <x v="1"/>
    <s v="L"/>
    <x v="525"/>
    <d v="2010-04-06T00:00:00"/>
    <n v="2274"/>
    <n v="154.06"/>
    <n v="90.93"/>
    <n v="350332.44"/>
    <n v="206774.82"/>
    <n v="143557.62"/>
  </r>
  <r>
    <n v="999896037"/>
    <x v="4"/>
    <s v="The Bahamas"/>
    <x v="1"/>
    <x v="1"/>
    <s v="M"/>
    <x v="3241"/>
    <d v="2018-02-21T00:00:00"/>
    <n v="312"/>
    <n v="47.45"/>
    <n v="31.79"/>
    <n v="14804.4"/>
    <n v="9918.48"/>
    <n v="4885.92"/>
  </r>
  <r>
    <n v="889174878"/>
    <x v="3"/>
    <s v="Uzbekistan"/>
    <x v="6"/>
    <x v="0"/>
    <s v="L"/>
    <x v="1369"/>
    <d v="2010-03-08T00:00:00"/>
    <n v="5461"/>
    <n v="205.7"/>
    <n v="117.11"/>
    <n v="1123327.7"/>
    <n v="639537.71"/>
    <n v="483789.99"/>
  </r>
  <r>
    <n v="708978927"/>
    <x v="0"/>
    <s v="Zambia"/>
    <x v="1"/>
    <x v="1"/>
    <s v="H"/>
    <x v="2200"/>
    <d v="2017-10-20T00:00:00"/>
    <n v="1474"/>
    <n v="47.45"/>
    <n v="31.79"/>
    <n v="69941.3"/>
    <n v="46858.46"/>
    <n v="23082.84"/>
  </r>
  <r>
    <n v="217169511"/>
    <x v="2"/>
    <s v="Tunisia "/>
    <x v="8"/>
    <x v="1"/>
    <s v="H"/>
    <x v="2395"/>
    <d v="2018-02-01T00:00:00"/>
    <n v="4139"/>
    <n v="152.58000000000001"/>
    <n v="97.44"/>
    <n v="631528.62"/>
    <n v="403304.16"/>
    <n v="228224.46"/>
  </r>
  <r>
    <n v="141920459"/>
    <x v="5"/>
    <s v="Australia"/>
    <x v="7"/>
    <x v="1"/>
    <s v="L"/>
    <x v="259"/>
    <d v="2018-04-26T00:00:00"/>
    <n v="6272"/>
    <n v="109.28"/>
    <n v="35.840000000000003"/>
    <n v="685404.16000000003"/>
    <n v="224788.48000000001"/>
    <n v="460615.67999999999"/>
  </r>
  <r>
    <n v="831718099"/>
    <x v="4"/>
    <s v="Dominica"/>
    <x v="10"/>
    <x v="1"/>
    <s v="M"/>
    <x v="3231"/>
    <d v="2011-01-27T00:00:00"/>
    <n v="2723"/>
    <n v="437.2"/>
    <n v="263.33"/>
    <n v="1190495.6000000001"/>
    <n v="717047.59"/>
    <n v="473448.01"/>
  </r>
  <r>
    <n v="905361258"/>
    <x v="1"/>
    <s v="Andorra"/>
    <x v="3"/>
    <x v="1"/>
    <s v="L"/>
    <x v="3046"/>
    <d v="2013-05-03T00:00:00"/>
    <n v="5370"/>
    <n v="668.27"/>
    <n v="502.54"/>
    <n v="3588609.9"/>
    <n v="2698639.8"/>
    <n v="889970.1"/>
  </r>
  <r>
    <n v="401961266"/>
    <x v="5"/>
    <s v="Marshall Islands"/>
    <x v="5"/>
    <x v="0"/>
    <s v="L"/>
    <x v="1559"/>
    <d v="2014-10-01T00:00:00"/>
    <n v="8126"/>
    <n v="421.89"/>
    <n v="364.69"/>
    <n v="3428278.14"/>
    <n v="2963470.94"/>
    <n v="464807.2"/>
  </r>
  <r>
    <n v="330941951"/>
    <x v="0"/>
    <s v="Togo"/>
    <x v="11"/>
    <x v="1"/>
    <s v="H"/>
    <x v="1683"/>
    <d v="2010-11-28T00:00:00"/>
    <n v="1932"/>
    <n v="9.33"/>
    <n v="6.92"/>
    <n v="18025.560000000001"/>
    <n v="13369.44"/>
    <n v="4656.12"/>
  </r>
  <r>
    <n v="422039639"/>
    <x v="1"/>
    <s v="Iceland"/>
    <x v="4"/>
    <x v="0"/>
    <s v="L"/>
    <x v="763"/>
    <d v="2014-07-16T00:00:00"/>
    <n v="9763"/>
    <n v="255.28"/>
    <n v="159.41999999999999"/>
    <n v="2492298.64"/>
    <n v="1556417.46"/>
    <n v="935881.18"/>
  </r>
  <r>
    <n v="475303161"/>
    <x v="5"/>
    <s v="Palau"/>
    <x v="6"/>
    <x v="0"/>
    <s v="M"/>
    <x v="1678"/>
    <d v="2011-06-23T00:00:00"/>
    <n v="1622"/>
    <n v="205.7"/>
    <n v="117.11"/>
    <n v="333645.40000000002"/>
    <n v="189952.42"/>
    <n v="143692.98000000001"/>
  </r>
  <r>
    <n v="811093842"/>
    <x v="2"/>
    <s v="Iraq"/>
    <x v="9"/>
    <x v="1"/>
    <s v="M"/>
    <x v="1003"/>
    <d v="2011-03-20T00:00:00"/>
    <n v="9547"/>
    <n v="81.73"/>
    <n v="56.67"/>
    <n v="780276.31"/>
    <n v="541028.49"/>
    <n v="239247.82"/>
  </r>
  <r>
    <n v="920085513"/>
    <x v="0"/>
    <s v="Togo"/>
    <x v="5"/>
    <x v="0"/>
    <s v="C"/>
    <x v="1769"/>
    <d v="2010-08-04T00:00:00"/>
    <n v="2605"/>
    <n v="421.89"/>
    <n v="364.69"/>
    <n v="1099023.45"/>
    <n v="950017.45"/>
    <n v="149006"/>
  </r>
  <r>
    <n v="813264501"/>
    <x v="0"/>
    <s v="Zambia"/>
    <x v="8"/>
    <x v="1"/>
    <s v="L"/>
    <x v="2967"/>
    <d v="2014-09-12T00:00:00"/>
    <n v="1893"/>
    <n v="152.58000000000001"/>
    <n v="97.44"/>
    <n v="288833.94"/>
    <n v="184453.92"/>
    <n v="104380.02"/>
  </r>
  <r>
    <n v="571929633"/>
    <x v="1"/>
    <s v="Iceland"/>
    <x v="5"/>
    <x v="1"/>
    <s v="M"/>
    <x v="2056"/>
    <d v="2015-02-19T00:00:00"/>
    <n v="5543"/>
    <n v="421.89"/>
    <n v="364.69"/>
    <n v="2338536.27"/>
    <n v="2021476.67"/>
    <n v="317059.59999999998"/>
  </r>
  <r>
    <n v="797692239"/>
    <x v="1"/>
    <s v="Greece"/>
    <x v="10"/>
    <x v="1"/>
    <s v="H"/>
    <x v="3242"/>
    <d v="2012-04-11T00:00:00"/>
    <n v="3715"/>
    <n v="437.2"/>
    <n v="263.33"/>
    <n v="1624198"/>
    <n v="978270.95"/>
    <n v="645927.05000000005"/>
  </r>
  <r>
    <n v="362476146"/>
    <x v="1"/>
    <s v="Cyprus"/>
    <x v="8"/>
    <x v="0"/>
    <s v="C"/>
    <x v="3243"/>
    <d v="2010-05-23T00:00:00"/>
    <n v="3601"/>
    <n v="152.58000000000001"/>
    <n v="97.44"/>
    <n v="549440.57999999996"/>
    <n v="350881.44"/>
    <n v="198559.14"/>
  </r>
  <r>
    <n v="458517682"/>
    <x v="4"/>
    <s v="El Salvador"/>
    <x v="8"/>
    <x v="0"/>
    <s v="H"/>
    <x v="841"/>
    <d v="2015-01-04T00:00:00"/>
    <n v="4426"/>
    <n v="152.58000000000001"/>
    <n v="97.44"/>
    <n v="675319.08"/>
    <n v="431269.44"/>
    <n v="244049.64"/>
  </r>
  <r>
    <n v="548365676"/>
    <x v="0"/>
    <s v="Zimbabwe"/>
    <x v="4"/>
    <x v="0"/>
    <s v="L"/>
    <x v="1588"/>
    <d v="2014-01-04T00:00:00"/>
    <n v="2444"/>
    <n v="255.28"/>
    <n v="159.41999999999999"/>
    <n v="623904.31999999995"/>
    <n v="389622.48"/>
    <n v="234281.84"/>
  </r>
  <r>
    <n v="614881455"/>
    <x v="0"/>
    <s v="Uganda"/>
    <x v="3"/>
    <x v="1"/>
    <s v="C"/>
    <x v="108"/>
    <d v="2020-04-17T00:00:00"/>
    <n v="5942"/>
    <n v="668.27"/>
    <n v="502.54"/>
    <n v="3970860.34"/>
    <n v="2986092.68"/>
    <n v="984767.66"/>
  </r>
  <r>
    <n v="711238849"/>
    <x v="4"/>
    <s v="Cuba"/>
    <x v="2"/>
    <x v="0"/>
    <s v="H"/>
    <x v="1992"/>
    <d v="2013-11-19T00:00:00"/>
    <n v="235"/>
    <n v="154.06"/>
    <n v="90.93"/>
    <n v="36204.1"/>
    <n v="21368.55"/>
    <n v="14835.55"/>
  </r>
  <r>
    <n v="510924184"/>
    <x v="0"/>
    <s v="Nigeria"/>
    <x v="11"/>
    <x v="1"/>
    <s v="M"/>
    <x v="3044"/>
    <d v="2010-04-18T00:00:00"/>
    <n v="2675"/>
    <n v="9.33"/>
    <n v="6.92"/>
    <n v="24957.75"/>
    <n v="18511"/>
    <n v="6446.75"/>
  </r>
  <r>
    <n v="657736289"/>
    <x v="5"/>
    <s v="Tuvalu"/>
    <x v="8"/>
    <x v="1"/>
    <s v="H"/>
    <x v="2872"/>
    <d v="2020-04-25T00:00:00"/>
    <n v="7639"/>
    <n v="152.58000000000001"/>
    <n v="97.44"/>
    <n v="1165558.6200000001"/>
    <n v="744344.16"/>
    <n v="421214.46"/>
  </r>
  <r>
    <n v="515786492"/>
    <x v="2"/>
    <s v="Libya"/>
    <x v="10"/>
    <x v="1"/>
    <s v="C"/>
    <x v="419"/>
    <d v="2018-07-01T00:00:00"/>
    <n v="1540"/>
    <n v="437.2"/>
    <n v="263.33"/>
    <n v="673288"/>
    <n v="405528.2"/>
    <n v="267759.8"/>
  </r>
  <r>
    <n v="419498622"/>
    <x v="3"/>
    <s v="Malaysia"/>
    <x v="2"/>
    <x v="1"/>
    <s v="L"/>
    <x v="1522"/>
    <d v="2011-05-07T00:00:00"/>
    <n v="7819"/>
    <n v="154.06"/>
    <n v="90.93"/>
    <n v="1204595.1399999999"/>
    <n v="710981.67"/>
    <n v="493613.47"/>
  </r>
  <r>
    <n v="323609006"/>
    <x v="3"/>
    <s v="North Korea"/>
    <x v="2"/>
    <x v="1"/>
    <s v="M"/>
    <x v="1181"/>
    <d v="2016-10-03T00:00:00"/>
    <n v="1951"/>
    <n v="154.06"/>
    <n v="90.93"/>
    <n v="300571.06"/>
    <n v="177404.43"/>
    <n v="123166.63"/>
  </r>
  <r>
    <n v="253166472"/>
    <x v="3"/>
    <s v="Bangladesh"/>
    <x v="2"/>
    <x v="0"/>
    <s v="H"/>
    <x v="77"/>
    <d v="2012-05-13T00:00:00"/>
    <n v="6440"/>
    <n v="154.06"/>
    <n v="90.93"/>
    <n v="992146.4"/>
    <n v="585589.19999999995"/>
    <n v="406557.2"/>
  </r>
  <r>
    <n v="753532350"/>
    <x v="0"/>
    <s v="Burkina Faso"/>
    <x v="1"/>
    <x v="0"/>
    <s v="H"/>
    <x v="3207"/>
    <d v="2017-10-20T00:00:00"/>
    <n v="5822"/>
    <n v="47.45"/>
    <n v="31.79"/>
    <n v="276253.90000000002"/>
    <n v="185081.38"/>
    <n v="91172.52"/>
  </r>
  <r>
    <n v="640380465"/>
    <x v="2"/>
    <s v="Morocco"/>
    <x v="4"/>
    <x v="1"/>
    <s v="L"/>
    <x v="1499"/>
    <d v="2016-03-17T00:00:00"/>
    <n v="1665"/>
    <n v="255.28"/>
    <n v="159.41999999999999"/>
    <n v="425041.2"/>
    <n v="265434.3"/>
    <n v="159606.9"/>
  </r>
  <r>
    <n v="149697148"/>
    <x v="4"/>
    <s v="Panama"/>
    <x v="2"/>
    <x v="0"/>
    <s v="C"/>
    <x v="1227"/>
    <d v="2017-06-27T00:00:00"/>
    <n v="7568"/>
    <n v="154.06"/>
    <n v="90.93"/>
    <n v="1165926.08"/>
    <n v="688158.24"/>
    <n v="477767.84"/>
  </r>
  <r>
    <n v="487781226"/>
    <x v="1"/>
    <s v="Hungary"/>
    <x v="5"/>
    <x v="0"/>
    <s v="M"/>
    <x v="9"/>
    <d v="2013-11-01T00:00:00"/>
    <n v="4159"/>
    <n v="421.89"/>
    <n v="364.69"/>
    <n v="1754640.51"/>
    <n v="1516745.71"/>
    <n v="237894.8"/>
  </r>
  <r>
    <n v="681244027"/>
    <x v="0"/>
    <s v="Democratic Republic of the Congo"/>
    <x v="6"/>
    <x v="1"/>
    <s v="L"/>
    <x v="664"/>
    <d v="2014-09-29T00:00:00"/>
    <n v="4101"/>
    <n v="205.7"/>
    <n v="117.11"/>
    <n v="843575.7"/>
    <n v="480268.11"/>
    <n v="363307.59"/>
  </r>
  <r>
    <n v="727009379"/>
    <x v="1"/>
    <s v="Liechtenstein"/>
    <x v="9"/>
    <x v="0"/>
    <s v="C"/>
    <x v="629"/>
    <d v="2019-10-07T00:00:00"/>
    <n v="7086"/>
    <n v="81.73"/>
    <n v="56.67"/>
    <n v="579138.78"/>
    <n v="401563.62"/>
    <n v="177575.16"/>
  </r>
  <r>
    <n v="242313611"/>
    <x v="5"/>
    <s v="Vanuatu"/>
    <x v="2"/>
    <x v="0"/>
    <s v="M"/>
    <x v="2931"/>
    <d v="2019-10-09T00:00:00"/>
    <n v="4837"/>
    <n v="154.06"/>
    <n v="90.93"/>
    <n v="745188.22"/>
    <n v="439828.41"/>
    <n v="305359.81"/>
  </r>
  <r>
    <n v="714705550"/>
    <x v="1"/>
    <s v="Slovakia"/>
    <x v="7"/>
    <x v="1"/>
    <s v="C"/>
    <x v="1376"/>
    <d v="2020-07-02T00:00:00"/>
    <n v="6109"/>
    <n v="109.28"/>
    <n v="35.840000000000003"/>
    <n v="667591.52"/>
    <n v="218946.56"/>
    <n v="448644.96"/>
  </r>
  <r>
    <n v="552046525"/>
    <x v="0"/>
    <s v="Ethiopia"/>
    <x v="4"/>
    <x v="0"/>
    <s v="L"/>
    <x v="3244"/>
    <d v="2012-08-26T00:00:00"/>
    <n v="1689"/>
    <n v="255.28"/>
    <n v="159.41999999999999"/>
    <n v="431167.92"/>
    <n v="269260.38"/>
    <n v="161907.54"/>
  </r>
  <r>
    <n v="932510364"/>
    <x v="3"/>
    <s v="North Korea"/>
    <x v="2"/>
    <x v="1"/>
    <s v="L"/>
    <x v="2701"/>
    <d v="2020-12-18T00:00:00"/>
    <n v="9394"/>
    <n v="154.06"/>
    <n v="90.93"/>
    <n v="1447239.64"/>
    <n v="854196.42"/>
    <n v="593043.22"/>
  </r>
  <r>
    <n v="854583394"/>
    <x v="6"/>
    <s v="Greenland"/>
    <x v="3"/>
    <x v="0"/>
    <s v="M"/>
    <x v="87"/>
    <d v="2019-03-14T00:00:00"/>
    <n v="9072"/>
    <n v="668.27"/>
    <n v="502.54"/>
    <n v="6062545.4400000004"/>
    <n v="4559042.88"/>
    <n v="1503502.56"/>
  </r>
  <r>
    <n v="287064445"/>
    <x v="0"/>
    <s v="Ghana"/>
    <x v="11"/>
    <x v="0"/>
    <s v="C"/>
    <x v="3245"/>
    <d v="2013-03-30T00:00:00"/>
    <n v="7603"/>
    <n v="9.33"/>
    <n v="6.92"/>
    <n v="70935.990000000005"/>
    <n v="52612.76"/>
    <n v="18323.23"/>
  </r>
  <r>
    <n v="619064843"/>
    <x v="2"/>
    <s v="Bahrain"/>
    <x v="8"/>
    <x v="0"/>
    <s v="L"/>
    <x v="3246"/>
    <d v="2020-04-07T00:00:00"/>
    <n v="3899"/>
    <n v="152.58000000000001"/>
    <n v="97.44"/>
    <n v="594909.42000000004"/>
    <n v="379918.56"/>
    <n v="214990.86"/>
  </r>
  <r>
    <n v="610008418"/>
    <x v="4"/>
    <s v="The Bahamas"/>
    <x v="0"/>
    <x v="1"/>
    <s v="L"/>
    <x v="2200"/>
    <d v="2017-10-15T00:00:00"/>
    <n v="3902"/>
    <n v="651.21"/>
    <n v="524.96"/>
    <n v="2541021.42"/>
    <n v="2048393.92"/>
    <n v="492627.5"/>
  </r>
  <r>
    <n v="439631497"/>
    <x v="0"/>
    <s v="Botswana"/>
    <x v="9"/>
    <x v="0"/>
    <s v="M"/>
    <x v="777"/>
    <d v="2012-01-08T00:00:00"/>
    <n v="5585"/>
    <n v="81.73"/>
    <n v="56.67"/>
    <n v="456462.05"/>
    <n v="316501.95"/>
    <n v="139960.1"/>
  </r>
  <r>
    <n v="357982909"/>
    <x v="4"/>
    <s v="Guatemala"/>
    <x v="10"/>
    <x v="0"/>
    <s v="M"/>
    <x v="2297"/>
    <d v="2012-01-25T00:00:00"/>
    <n v="3953"/>
    <n v="437.2"/>
    <n v="263.33"/>
    <n v="1728251.6"/>
    <n v="1040943.49"/>
    <n v="687308.11"/>
  </r>
  <r>
    <n v="235423982"/>
    <x v="1"/>
    <s v="Hungary"/>
    <x v="8"/>
    <x v="0"/>
    <s v="C"/>
    <x v="2217"/>
    <d v="2018-04-26T00:00:00"/>
    <n v="6043"/>
    <n v="152.58000000000001"/>
    <n v="97.44"/>
    <n v="922040.94"/>
    <n v="588829.92000000004"/>
    <n v="333211.02"/>
  </r>
  <r>
    <n v="912628543"/>
    <x v="1"/>
    <s v="Finland"/>
    <x v="4"/>
    <x v="0"/>
    <s v="M"/>
    <x v="1891"/>
    <d v="2013-11-02T00:00:00"/>
    <n v="5921"/>
    <n v="255.28"/>
    <n v="159.41999999999999"/>
    <n v="1511512.88"/>
    <n v="943925.82"/>
    <n v="567587.06000000006"/>
  </r>
  <r>
    <n v="150582921"/>
    <x v="0"/>
    <s v="Malawi"/>
    <x v="10"/>
    <x v="1"/>
    <s v="M"/>
    <x v="2378"/>
    <d v="2020-03-30T00:00:00"/>
    <n v="9687"/>
    <n v="437.2"/>
    <n v="263.33"/>
    <n v="4235156.4000000004"/>
    <n v="2550877.71"/>
    <n v="1684278.69"/>
  </r>
  <r>
    <n v="280585944"/>
    <x v="1"/>
    <s v="Moldova "/>
    <x v="8"/>
    <x v="0"/>
    <s v="M"/>
    <x v="389"/>
    <d v="2015-12-18T00:00:00"/>
    <n v="471"/>
    <n v="152.58000000000001"/>
    <n v="97.44"/>
    <n v="71865.179999999993"/>
    <n v="45894.239999999998"/>
    <n v="25970.94"/>
  </r>
  <r>
    <n v="554248940"/>
    <x v="0"/>
    <s v="Guinea-Bissau"/>
    <x v="6"/>
    <x v="0"/>
    <s v="C"/>
    <x v="2617"/>
    <d v="2012-01-31T00:00:00"/>
    <n v="3433"/>
    <n v="205.7"/>
    <n v="117.11"/>
    <n v="706168.1"/>
    <n v="402038.63"/>
    <n v="304129.46999999997"/>
  </r>
  <r>
    <n v="293495738"/>
    <x v="0"/>
    <s v="Madagascar"/>
    <x v="0"/>
    <x v="1"/>
    <s v="M"/>
    <x v="3247"/>
    <d v="2019-02-01T00:00:00"/>
    <n v="766"/>
    <n v="651.21"/>
    <n v="524.96"/>
    <n v="498826.86"/>
    <n v="402119.36"/>
    <n v="96707.5"/>
  </r>
  <r>
    <n v="240562665"/>
    <x v="1"/>
    <s v="Estonia"/>
    <x v="7"/>
    <x v="0"/>
    <s v="H"/>
    <x v="1256"/>
    <d v="2013-05-18T00:00:00"/>
    <n v="6693"/>
    <n v="109.28"/>
    <n v="35.840000000000003"/>
    <n v="731411.04"/>
    <n v="239877.12"/>
    <n v="491533.92"/>
  </r>
  <r>
    <n v="307998549"/>
    <x v="4"/>
    <s v="Jamaica"/>
    <x v="2"/>
    <x v="1"/>
    <s v="C"/>
    <x v="2983"/>
    <d v="2014-12-14T00:00:00"/>
    <n v="2470"/>
    <n v="154.06"/>
    <n v="90.93"/>
    <n v="380528.2"/>
    <n v="224597.1"/>
    <n v="155931.1"/>
  </r>
  <r>
    <n v="928664720"/>
    <x v="0"/>
    <s v="Lesotho"/>
    <x v="4"/>
    <x v="1"/>
    <s v="C"/>
    <x v="1513"/>
    <d v="2016-04-15T00:00:00"/>
    <n v="1382"/>
    <n v="255.28"/>
    <n v="159.41999999999999"/>
    <n v="352796.96"/>
    <n v="220318.44"/>
    <n v="132478.51999999999"/>
  </r>
  <r>
    <n v="805735003"/>
    <x v="1"/>
    <s v="Estonia"/>
    <x v="7"/>
    <x v="0"/>
    <s v="H"/>
    <x v="3248"/>
    <d v="2016-08-31T00:00:00"/>
    <n v="3748"/>
    <n v="109.28"/>
    <n v="35.840000000000003"/>
    <n v="409581.44"/>
    <n v="134328.32000000001"/>
    <n v="275253.12"/>
  </r>
  <r>
    <n v="962695729"/>
    <x v="0"/>
    <s v="Burkina Faso"/>
    <x v="5"/>
    <x v="1"/>
    <s v="L"/>
    <x v="3249"/>
    <d v="2018-07-23T00:00:00"/>
    <n v="1914"/>
    <n v="421.89"/>
    <n v="364.69"/>
    <n v="807497.46"/>
    <n v="698016.66"/>
    <n v="109480.8"/>
  </r>
  <r>
    <n v="693345725"/>
    <x v="4"/>
    <s v="Guatemala"/>
    <x v="1"/>
    <x v="0"/>
    <s v="C"/>
    <x v="345"/>
    <d v="2015-01-20T00:00:00"/>
    <n v="5263"/>
    <n v="47.45"/>
    <n v="31.79"/>
    <n v="249729.35"/>
    <n v="167310.76999999999"/>
    <n v="82418.58"/>
  </r>
  <r>
    <n v="711796319"/>
    <x v="0"/>
    <s v="Mauritania"/>
    <x v="9"/>
    <x v="0"/>
    <s v="L"/>
    <x v="3250"/>
    <d v="2010-09-26T00:00:00"/>
    <n v="5203"/>
    <n v="81.73"/>
    <n v="56.67"/>
    <n v="425241.19"/>
    <n v="294854.01"/>
    <n v="130387.18"/>
  </r>
  <r>
    <n v="902471339"/>
    <x v="1"/>
    <s v="Greece"/>
    <x v="0"/>
    <x v="0"/>
    <s v="H"/>
    <x v="1664"/>
    <d v="2016-06-15T00:00:00"/>
    <n v="179"/>
    <n v="651.21"/>
    <n v="524.96"/>
    <n v="116566.59"/>
    <n v="93967.84"/>
    <n v="22598.75"/>
  </r>
  <r>
    <n v="770107114"/>
    <x v="2"/>
    <s v="Saudi Arabia"/>
    <x v="9"/>
    <x v="0"/>
    <s v="H"/>
    <x v="627"/>
    <d v="2012-03-29T00:00:00"/>
    <n v="663"/>
    <n v="81.73"/>
    <n v="56.67"/>
    <n v="54186.99"/>
    <n v="37572.21"/>
    <n v="16614.78"/>
  </r>
  <r>
    <n v="789752471"/>
    <x v="0"/>
    <s v="Kenya"/>
    <x v="8"/>
    <x v="0"/>
    <s v="M"/>
    <x v="3251"/>
    <d v="2015-09-27T00:00:00"/>
    <n v="4161"/>
    <n v="152.58000000000001"/>
    <n v="97.44"/>
    <n v="634885.38"/>
    <n v="405447.84"/>
    <n v="229437.54"/>
  </r>
  <r>
    <n v="156768739"/>
    <x v="2"/>
    <s v="Tunisia "/>
    <x v="11"/>
    <x v="0"/>
    <s v="L"/>
    <x v="624"/>
    <d v="2014-08-25T00:00:00"/>
    <n v="208"/>
    <n v="9.33"/>
    <n v="6.92"/>
    <n v="1940.64"/>
    <n v="1439.36"/>
    <n v="501.28"/>
  </r>
  <r>
    <n v="836829745"/>
    <x v="1"/>
    <s v="Austria"/>
    <x v="0"/>
    <x v="0"/>
    <s v="C"/>
    <x v="3252"/>
    <d v="2010-08-18T00:00:00"/>
    <n v="5373"/>
    <n v="651.21"/>
    <n v="524.96"/>
    <n v="3498951.33"/>
    <n v="2820610.08"/>
    <n v="678341.25"/>
  </r>
  <r>
    <n v="815921819"/>
    <x v="1"/>
    <s v="Luxembourg"/>
    <x v="2"/>
    <x v="0"/>
    <s v="C"/>
    <x v="2312"/>
    <d v="2016-07-14T00:00:00"/>
    <n v="8253"/>
    <n v="154.06"/>
    <n v="90.93"/>
    <n v="1271457.18"/>
    <n v="750445.29"/>
    <n v="521011.89"/>
  </r>
  <r>
    <n v="850343787"/>
    <x v="4"/>
    <s v="Antigua and Barbuda "/>
    <x v="11"/>
    <x v="1"/>
    <s v="L"/>
    <x v="2428"/>
    <d v="2011-01-19T00:00:00"/>
    <n v="4478"/>
    <n v="9.33"/>
    <n v="6.92"/>
    <n v="41779.74"/>
    <n v="30987.759999999998"/>
    <n v="10791.98"/>
  </r>
  <r>
    <n v="416706979"/>
    <x v="1"/>
    <s v="United Kingdom"/>
    <x v="10"/>
    <x v="0"/>
    <s v="H"/>
    <x v="3253"/>
    <d v="2015-07-17T00:00:00"/>
    <n v="1710"/>
    <n v="437.2"/>
    <n v="263.33"/>
    <n v="747612"/>
    <n v="450294.3"/>
    <n v="297317.7"/>
  </r>
  <r>
    <n v="861935222"/>
    <x v="1"/>
    <s v="Switzerland"/>
    <x v="6"/>
    <x v="0"/>
    <s v="M"/>
    <x v="741"/>
    <d v="2019-11-10T00:00:00"/>
    <n v="4641"/>
    <n v="205.7"/>
    <n v="117.11"/>
    <n v="954653.7"/>
    <n v="543507.51"/>
    <n v="411146.19"/>
  </r>
  <r>
    <n v="453264844"/>
    <x v="4"/>
    <s v="Honduras"/>
    <x v="1"/>
    <x v="1"/>
    <s v="M"/>
    <x v="1528"/>
    <d v="2019-02-14T00:00:00"/>
    <n v="9995"/>
    <n v="47.45"/>
    <n v="31.79"/>
    <n v="474262.75"/>
    <n v="317741.05"/>
    <n v="156521.70000000001"/>
  </r>
  <r>
    <n v="228244674"/>
    <x v="1"/>
    <s v="Denmark"/>
    <x v="5"/>
    <x v="0"/>
    <s v="M"/>
    <x v="2096"/>
    <d v="2019-04-03T00:00:00"/>
    <n v="1526"/>
    <n v="421.89"/>
    <n v="364.69"/>
    <n v="643804.14"/>
    <n v="556516.93999999994"/>
    <n v="87287.2"/>
  </r>
  <r>
    <n v="844736039"/>
    <x v="3"/>
    <s v="Brunei"/>
    <x v="5"/>
    <x v="1"/>
    <s v="H"/>
    <x v="1968"/>
    <d v="2015-01-03T00:00:00"/>
    <n v="5021"/>
    <n v="421.89"/>
    <n v="364.69"/>
    <n v="2118309.69"/>
    <n v="1831108.49"/>
    <n v="287201.2"/>
  </r>
  <r>
    <n v="330912768"/>
    <x v="1"/>
    <s v="Montenegro"/>
    <x v="3"/>
    <x v="0"/>
    <s v="M"/>
    <x v="2585"/>
    <d v="2013-01-19T00:00:00"/>
    <n v="3297"/>
    <n v="668.27"/>
    <n v="502.54"/>
    <n v="2203286.19"/>
    <n v="1656874.38"/>
    <n v="546411.81000000006"/>
  </r>
  <r>
    <n v="835261189"/>
    <x v="2"/>
    <s v="Turkey"/>
    <x v="5"/>
    <x v="1"/>
    <s v="C"/>
    <x v="2347"/>
    <d v="2017-10-21T00:00:00"/>
    <n v="1202"/>
    <n v="421.89"/>
    <n v="364.69"/>
    <n v="507111.78"/>
    <n v="438357.38"/>
    <n v="68754.399999999994"/>
  </r>
  <r>
    <n v="976580131"/>
    <x v="1"/>
    <s v="Ukraine"/>
    <x v="3"/>
    <x v="1"/>
    <s v="C"/>
    <x v="2356"/>
    <d v="2014-09-08T00:00:00"/>
    <n v="617"/>
    <n v="668.27"/>
    <n v="502.54"/>
    <n v="412322.59"/>
    <n v="310067.18"/>
    <n v="102255.41"/>
  </r>
  <r>
    <n v="793980920"/>
    <x v="2"/>
    <s v="Afghanistan"/>
    <x v="5"/>
    <x v="0"/>
    <s v="C"/>
    <x v="1387"/>
    <d v="2019-02-03T00:00:00"/>
    <n v="5453"/>
    <n v="421.89"/>
    <n v="364.69"/>
    <n v="2300566.17"/>
    <n v="1988654.57"/>
    <n v="311911.59999999998"/>
  </r>
  <r>
    <n v="396887385"/>
    <x v="1"/>
    <s v="Serbia"/>
    <x v="2"/>
    <x v="0"/>
    <s v="H"/>
    <x v="1280"/>
    <d v="2018-08-05T00:00:00"/>
    <n v="6652"/>
    <n v="154.06"/>
    <n v="90.93"/>
    <n v="1024807.12"/>
    <n v="604866.36"/>
    <n v="419940.76"/>
  </r>
  <r>
    <n v="415035855"/>
    <x v="0"/>
    <s v="Equatorial Guinea"/>
    <x v="0"/>
    <x v="1"/>
    <s v="L"/>
    <x v="2074"/>
    <d v="2012-08-06T00:00:00"/>
    <n v="7187"/>
    <n v="651.21"/>
    <n v="524.96"/>
    <n v="4680246.2699999996"/>
    <n v="3772887.52"/>
    <n v="907358.75"/>
  </r>
  <r>
    <n v="648475158"/>
    <x v="1"/>
    <s v="United Kingdom"/>
    <x v="6"/>
    <x v="0"/>
    <s v="H"/>
    <x v="2608"/>
    <d v="2017-12-16T00:00:00"/>
    <n v="7065"/>
    <n v="205.7"/>
    <n v="117.11"/>
    <n v="1453270.5"/>
    <n v="827382.15"/>
    <n v="625888.35"/>
  </r>
  <r>
    <n v="517566621"/>
    <x v="1"/>
    <s v="Czech Republic"/>
    <x v="2"/>
    <x v="1"/>
    <s v="H"/>
    <x v="3026"/>
    <d v="2012-10-21T00:00:00"/>
    <n v="8319"/>
    <n v="154.06"/>
    <n v="90.93"/>
    <n v="1281625.1399999999"/>
    <n v="756446.67"/>
    <n v="525178.47"/>
  </r>
  <r>
    <n v="412984073"/>
    <x v="3"/>
    <s v="North Korea"/>
    <x v="2"/>
    <x v="1"/>
    <s v="L"/>
    <x v="1628"/>
    <d v="2010-07-13T00:00:00"/>
    <n v="19"/>
    <n v="154.06"/>
    <n v="90.93"/>
    <n v="2927.14"/>
    <n v="1727.67"/>
    <n v="1199.47"/>
  </r>
  <r>
    <n v="345713841"/>
    <x v="1"/>
    <s v="Romania"/>
    <x v="8"/>
    <x v="1"/>
    <s v="M"/>
    <x v="3254"/>
    <d v="2010-02-26T00:00:00"/>
    <n v="3263"/>
    <n v="152.58000000000001"/>
    <n v="97.44"/>
    <n v="497868.54"/>
    <n v="317946.71999999997"/>
    <n v="179921.82"/>
  </r>
  <r>
    <n v="397054755"/>
    <x v="0"/>
    <s v="Ethiopia"/>
    <x v="1"/>
    <x v="0"/>
    <s v="H"/>
    <x v="2129"/>
    <d v="2012-12-25T00:00:00"/>
    <n v="6180"/>
    <n v="47.45"/>
    <n v="31.79"/>
    <n v="293241"/>
    <n v="196462.2"/>
    <n v="96778.8"/>
  </r>
  <r>
    <n v="268618142"/>
    <x v="5"/>
    <s v="Nauru"/>
    <x v="2"/>
    <x v="0"/>
    <s v="C"/>
    <x v="834"/>
    <d v="2011-11-19T00:00:00"/>
    <n v="8932"/>
    <n v="154.06"/>
    <n v="90.93"/>
    <n v="1376063.92"/>
    <n v="812186.76"/>
    <n v="563877.16"/>
  </r>
  <r>
    <n v="632327830"/>
    <x v="6"/>
    <s v="Greenland"/>
    <x v="7"/>
    <x v="0"/>
    <s v="C"/>
    <x v="354"/>
    <d v="2014-11-15T00:00:00"/>
    <n v="8712"/>
    <n v="109.28"/>
    <n v="35.840000000000003"/>
    <n v="952047.36"/>
    <n v="312238.08000000002"/>
    <n v="639809.28000000003"/>
  </r>
  <r>
    <n v="880420148"/>
    <x v="0"/>
    <s v="Rwanda"/>
    <x v="1"/>
    <x v="1"/>
    <s v="H"/>
    <x v="1071"/>
    <d v="2018-11-22T00:00:00"/>
    <n v="4742"/>
    <n v="47.45"/>
    <n v="31.79"/>
    <n v="225007.9"/>
    <n v="150748.18"/>
    <n v="74259.72"/>
  </r>
  <r>
    <n v="475443923"/>
    <x v="4"/>
    <s v="Grenada"/>
    <x v="0"/>
    <x v="0"/>
    <s v="C"/>
    <x v="99"/>
    <d v="2014-02-03T00:00:00"/>
    <n v="3277"/>
    <n v="651.21"/>
    <n v="524.96"/>
    <n v="2134015.17"/>
    <n v="1720293.92"/>
    <n v="413721.25"/>
  </r>
  <r>
    <n v="300260484"/>
    <x v="1"/>
    <s v="Monaco"/>
    <x v="9"/>
    <x v="0"/>
    <s v="M"/>
    <x v="291"/>
    <d v="2020-01-03T00:00:00"/>
    <n v="2604"/>
    <n v="81.73"/>
    <n v="56.67"/>
    <n v="212824.92"/>
    <n v="147568.68"/>
    <n v="65256.24"/>
  </r>
  <r>
    <n v="408043658"/>
    <x v="1"/>
    <s v="Germany"/>
    <x v="4"/>
    <x v="0"/>
    <s v="L"/>
    <x v="2904"/>
    <d v="2018-02-09T00:00:00"/>
    <n v="8041"/>
    <n v="255.28"/>
    <n v="159.41999999999999"/>
    <n v="2052706.48"/>
    <n v="1281896.22"/>
    <n v="770810.26"/>
  </r>
  <r>
    <n v="472279775"/>
    <x v="1"/>
    <s v="Armenia"/>
    <x v="1"/>
    <x v="1"/>
    <s v="H"/>
    <x v="1530"/>
    <d v="2011-09-09T00:00:00"/>
    <n v="6935"/>
    <n v="47.45"/>
    <n v="31.79"/>
    <n v="329065.75"/>
    <n v="220463.65"/>
    <n v="108602.1"/>
  </r>
  <r>
    <n v="236767661"/>
    <x v="1"/>
    <s v="Slovenia"/>
    <x v="7"/>
    <x v="0"/>
    <s v="M"/>
    <x v="2239"/>
    <d v="2012-04-01T00:00:00"/>
    <n v="3667"/>
    <n v="109.28"/>
    <n v="35.840000000000003"/>
    <n v="400729.76"/>
    <n v="131425.28"/>
    <n v="269304.48"/>
  </r>
  <r>
    <n v="865618646"/>
    <x v="2"/>
    <s v="Iraq"/>
    <x v="0"/>
    <x v="1"/>
    <s v="M"/>
    <x v="3255"/>
    <d v="2014-04-09T00:00:00"/>
    <n v="4648"/>
    <n v="651.21"/>
    <n v="524.96"/>
    <n v="3026824.08"/>
    <n v="2440014.08"/>
    <n v="586810"/>
  </r>
  <r>
    <n v="893256556"/>
    <x v="5"/>
    <s v="Australia"/>
    <x v="11"/>
    <x v="0"/>
    <s v="L"/>
    <x v="3256"/>
    <d v="2017-03-09T00:00:00"/>
    <n v="3320"/>
    <n v="9.33"/>
    <n v="6.92"/>
    <n v="30975.599999999999"/>
    <n v="22974.400000000001"/>
    <n v="8001.2"/>
  </r>
  <r>
    <n v="274417722"/>
    <x v="2"/>
    <s v="Israel"/>
    <x v="6"/>
    <x v="1"/>
    <s v="M"/>
    <x v="3257"/>
    <d v="2013-02-18T00:00:00"/>
    <n v="5157"/>
    <n v="205.7"/>
    <n v="117.11"/>
    <n v="1060794.8999999999"/>
    <n v="603936.27"/>
    <n v="456858.63"/>
  </r>
  <r>
    <n v="834150969"/>
    <x v="0"/>
    <s v="Mozambique"/>
    <x v="6"/>
    <x v="1"/>
    <s v="L"/>
    <x v="3258"/>
    <d v="2020-08-30T00:00:00"/>
    <n v="2663"/>
    <n v="205.7"/>
    <n v="117.11"/>
    <n v="547779.1"/>
    <n v="311863.93"/>
    <n v="235915.17"/>
  </r>
  <r>
    <n v="417817628"/>
    <x v="4"/>
    <s v="Dominican Republic"/>
    <x v="4"/>
    <x v="0"/>
    <s v="M"/>
    <x v="2095"/>
    <d v="2016-07-10T00:00:00"/>
    <n v="376"/>
    <n v="255.28"/>
    <n v="159.41999999999999"/>
    <n v="95985.279999999999"/>
    <n v="59941.919999999998"/>
    <n v="36043.360000000001"/>
  </r>
  <r>
    <n v="541091525"/>
    <x v="4"/>
    <s v="Nicaragua"/>
    <x v="9"/>
    <x v="0"/>
    <s v="H"/>
    <x v="239"/>
    <d v="2010-11-25T00:00:00"/>
    <n v="9861"/>
    <n v="81.73"/>
    <n v="56.67"/>
    <n v="805939.53"/>
    <n v="558822.87"/>
    <n v="247116.66"/>
  </r>
  <r>
    <n v="539958989"/>
    <x v="5"/>
    <s v="New Zealand"/>
    <x v="3"/>
    <x v="0"/>
    <s v="C"/>
    <x v="1427"/>
    <d v="2016-07-15T00:00:00"/>
    <n v="4719"/>
    <n v="668.27"/>
    <n v="502.54"/>
    <n v="3153566.13"/>
    <n v="2371486.2599999998"/>
    <n v="782079.87"/>
  </r>
  <r>
    <n v="720718848"/>
    <x v="3"/>
    <s v="Bangladesh"/>
    <x v="8"/>
    <x v="0"/>
    <s v="C"/>
    <x v="3259"/>
    <d v="2014-11-20T00:00:00"/>
    <n v="5578"/>
    <n v="152.58000000000001"/>
    <n v="97.44"/>
    <n v="851091.24"/>
    <n v="543520.31999999995"/>
    <n v="307570.92"/>
  </r>
  <r>
    <n v="109982430"/>
    <x v="3"/>
    <s v="Maldives"/>
    <x v="5"/>
    <x v="0"/>
    <s v="C"/>
    <x v="1589"/>
    <d v="2013-08-14T00:00:00"/>
    <n v="5100"/>
    <n v="421.89"/>
    <n v="364.69"/>
    <n v="2151639"/>
    <n v="1859919"/>
    <n v="291720"/>
  </r>
  <r>
    <n v="504673564"/>
    <x v="0"/>
    <s v="Sudan"/>
    <x v="0"/>
    <x v="1"/>
    <s v="L"/>
    <x v="3127"/>
    <d v="2010-04-23T00:00:00"/>
    <n v="2977"/>
    <n v="651.21"/>
    <n v="524.96"/>
    <n v="1938652.17"/>
    <n v="1562805.92"/>
    <n v="375846.25"/>
  </r>
  <r>
    <n v="622028577"/>
    <x v="3"/>
    <s v="Bhutan"/>
    <x v="7"/>
    <x v="0"/>
    <s v="L"/>
    <x v="3260"/>
    <d v="2010-05-25T00:00:00"/>
    <n v="934"/>
    <n v="109.28"/>
    <n v="35.840000000000003"/>
    <n v="102067.52"/>
    <n v="33474.559999999998"/>
    <n v="68592.960000000006"/>
  </r>
  <r>
    <n v="149596297"/>
    <x v="1"/>
    <s v="Montenegro"/>
    <x v="4"/>
    <x v="0"/>
    <s v="C"/>
    <x v="1721"/>
    <d v="2013-01-06T00:00:00"/>
    <n v="7724"/>
    <n v="255.28"/>
    <n v="159.41999999999999"/>
    <n v="1971782.72"/>
    <n v="1231360.08"/>
    <n v="740422.64"/>
  </r>
  <r>
    <n v="195238053"/>
    <x v="3"/>
    <s v="Kazakhstan"/>
    <x v="11"/>
    <x v="1"/>
    <s v="H"/>
    <x v="624"/>
    <d v="2014-08-27T00:00:00"/>
    <n v="4133"/>
    <n v="9.33"/>
    <n v="6.92"/>
    <n v="38560.89"/>
    <n v="28600.36"/>
    <n v="9960.5300000000007"/>
  </r>
  <r>
    <n v="137127673"/>
    <x v="3"/>
    <s v="Philippines"/>
    <x v="8"/>
    <x v="0"/>
    <s v="H"/>
    <x v="513"/>
    <d v="2012-10-21T00:00:00"/>
    <n v="7981"/>
    <n v="152.58000000000001"/>
    <n v="97.44"/>
    <n v="1217740.98"/>
    <n v="777668.64"/>
    <n v="440072.34"/>
  </r>
  <r>
    <n v="773751485"/>
    <x v="0"/>
    <s v="Eritrea"/>
    <x v="3"/>
    <x v="0"/>
    <s v="L"/>
    <x v="2075"/>
    <d v="2020-09-16T00:00:00"/>
    <n v="9114"/>
    <n v="668.27"/>
    <n v="502.54"/>
    <n v="6090612.7800000003"/>
    <n v="4580149.5599999996"/>
    <n v="1510463.22"/>
  </r>
  <r>
    <n v="273908317"/>
    <x v="6"/>
    <s v="Canada"/>
    <x v="1"/>
    <x v="0"/>
    <s v="C"/>
    <x v="1459"/>
    <d v="2012-04-07T00:00:00"/>
    <n v="4413"/>
    <n v="47.45"/>
    <n v="31.79"/>
    <n v="209396.85"/>
    <n v="140289.26999999999"/>
    <n v="69107.58"/>
  </r>
  <r>
    <n v="926709496"/>
    <x v="0"/>
    <s v="Togo"/>
    <x v="0"/>
    <x v="0"/>
    <s v="M"/>
    <x v="2720"/>
    <d v="2020-01-06T00:00:00"/>
    <n v="2788"/>
    <n v="651.21"/>
    <n v="524.96"/>
    <n v="1815573.48"/>
    <n v="1463588.48"/>
    <n v="351985"/>
  </r>
  <r>
    <n v="591578853"/>
    <x v="0"/>
    <s v="Botswana"/>
    <x v="6"/>
    <x v="1"/>
    <s v="M"/>
    <x v="3261"/>
    <d v="2012-06-11T00:00:00"/>
    <n v="184"/>
    <n v="205.7"/>
    <n v="117.11"/>
    <n v="37848.800000000003"/>
    <n v="21548.240000000002"/>
    <n v="16300.56"/>
  </r>
  <r>
    <n v="348252713"/>
    <x v="4"/>
    <s v="Belize"/>
    <x v="9"/>
    <x v="0"/>
    <s v="C"/>
    <x v="2119"/>
    <d v="2010-04-06T00:00:00"/>
    <n v="4572"/>
    <n v="81.73"/>
    <n v="56.67"/>
    <n v="373669.56"/>
    <n v="259095.24"/>
    <n v="114574.32"/>
  </r>
  <r>
    <n v="446779906"/>
    <x v="0"/>
    <s v="Cape Verde"/>
    <x v="8"/>
    <x v="1"/>
    <s v="C"/>
    <x v="1617"/>
    <d v="2020-11-25T00:00:00"/>
    <n v="958"/>
    <n v="152.58000000000001"/>
    <n v="97.44"/>
    <n v="146171.64000000001"/>
    <n v="93347.520000000004"/>
    <n v="52824.12"/>
  </r>
  <r>
    <n v="757521760"/>
    <x v="3"/>
    <s v="North Korea"/>
    <x v="10"/>
    <x v="0"/>
    <s v="M"/>
    <x v="495"/>
    <d v="2019-08-01T00:00:00"/>
    <n v="6377"/>
    <n v="437.2"/>
    <n v="263.33"/>
    <n v="2788024.4"/>
    <n v="1679255.41"/>
    <n v="1108768.99"/>
  </r>
  <r>
    <n v="321152102"/>
    <x v="3"/>
    <s v="China"/>
    <x v="0"/>
    <x v="1"/>
    <s v="L"/>
    <x v="1759"/>
    <d v="2020-12-06T00:00:00"/>
    <n v="4899"/>
    <n v="651.21"/>
    <n v="524.96"/>
    <n v="3190277.79"/>
    <n v="2571779.04"/>
    <n v="618498.75"/>
  </r>
  <r>
    <n v="498657262"/>
    <x v="0"/>
    <s v="Swaziland"/>
    <x v="7"/>
    <x v="1"/>
    <s v="L"/>
    <x v="3262"/>
    <d v="2014-08-31T00:00:00"/>
    <n v="2620"/>
    <n v="109.28"/>
    <n v="35.840000000000003"/>
    <n v="286313.59999999998"/>
    <n v="93900.800000000003"/>
    <n v="192412.79999999999"/>
  </r>
  <r>
    <n v="921336066"/>
    <x v="1"/>
    <s v="Denmark"/>
    <x v="8"/>
    <x v="1"/>
    <s v="L"/>
    <x v="2490"/>
    <d v="2018-11-28T00:00:00"/>
    <n v="2671"/>
    <n v="152.58000000000001"/>
    <n v="97.44"/>
    <n v="407541.18"/>
    <n v="260262.24"/>
    <n v="147278.94"/>
  </r>
  <r>
    <n v="840799844"/>
    <x v="0"/>
    <s v="Tanzania"/>
    <x v="8"/>
    <x v="1"/>
    <s v="H"/>
    <x v="2423"/>
    <d v="2013-02-06T00:00:00"/>
    <n v="213"/>
    <n v="152.58000000000001"/>
    <n v="97.44"/>
    <n v="32499.54"/>
    <n v="20754.72"/>
    <n v="11744.82"/>
  </r>
  <r>
    <n v="478972423"/>
    <x v="6"/>
    <s v="Mexico"/>
    <x v="4"/>
    <x v="0"/>
    <s v="C"/>
    <x v="14"/>
    <d v="2010-07-16T00:00:00"/>
    <n v="7439"/>
    <n v="255.28"/>
    <n v="159.41999999999999"/>
    <n v="1899027.92"/>
    <n v="1185925.3799999999"/>
    <n v="713102.54"/>
  </r>
  <r>
    <n v="578090131"/>
    <x v="3"/>
    <s v="Taiwan"/>
    <x v="0"/>
    <x v="0"/>
    <s v="L"/>
    <x v="2343"/>
    <d v="2011-05-26T00:00:00"/>
    <n v="8571"/>
    <n v="651.21"/>
    <n v="524.96"/>
    <n v="5581520.9100000001"/>
    <n v="4499432.16"/>
    <n v="1082088.75"/>
  </r>
  <r>
    <n v="150701797"/>
    <x v="0"/>
    <s v="Rwanda"/>
    <x v="11"/>
    <x v="1"/>
    <s v="L"/>
    <x v="3263"/>
    <d v="2015-05-09T00:00:00"/>
    <n v="4865"/>
    <n v="9.33"/>
    <n v="6.92"/>
    <n v="45390.45"/>
    <n v="33665.800000000003"/>
    <n v="11724.65"/>
  </r>
  <r>
    <n v="529668748"/>
    <x v="0"/>
    <s v="Sao Tome and Principe"/>
    <x v="5"/>
    <x v="0"/>
    <s v="C"/>
    <x v="1811"/>
    <d v="2020-07-28T00:00:00"/>
    <n v="9608"/>
    <n v="421.89"/>
    <n v="364.69"/>
    <n v="4053519.12"/>
    <n v="3503941.52"/>
    <n v="549577.6"/>
  </r>
  <r>
    <n v="418164813"/>
    <x v="4"/>
    <s v="Saint Vincent and the Grenadines"/>
    <x v="6"/>
    <x v="1"/>
    <s v="M"/>
    <x v="51"/>
    <d v="2010-12-20T00:00:00"/>
    <n v="3116"/>
    <n v="205.7"/>
    <n v="117.11"/>
    <n v="640961.19999999995"/>
    <n v="364914.76"/>
    <n v="276046.44"/>
  </r>
  <r>
    <n v="839676320"/>
    <x v="4"/>
    <s v="Saint Vincent and the Grenadines"/>
    <x v="7"/>
    <x v="0"/>
    <s v="H"/>
    <x v="2938"/>
    <d v="2017-12-24T00:00:00"/>
    <n v="7737"/>
    <n v="109.28"/>
    <n v="35.840000000000003"/>
    <n v="845499.36"/>
    <n v="277294.08000000002"/>
    <n v="568205.28"/>
  </r>
  <r>
    <n v="188002097"/>
    <x v="4"/>
    <s v="Saint Kitts and Nevis "/>
    <x v="2"/>
    <x v="1"/>
    <s v="L"/>
    <x v="893"/>
    <d v="2010-10-17T00:00:00"/>
    <n v="2853"/>
    <n v="154.06"/>
    <n v="90.93"/>
    <n v="439533.18"/>
    <n v="259423.29"/>
    <n v="180109.89"/>
  </r>
  <r>
    <n v="977253472"/>
    <x v="1"/>
    <s v="Croatia"/>
    <x v="5"/>
    <x v="1"/>
    <s v="L"/>
    <x v="3264"/>
    <d v="2018-05-08T00:00:00"/>
    <n v="9874"/>
    <n v="421.89"/>
    <n v="364.69"/>
    <n v="4165741.86"/>
    <n v="3600949.06"/>
    <n v="564792.80000000005"/>
  </r>
  <r>
    <n v="391854274"/>
    <x v="0"/>
    <s v="Eritrea"/>
    <x v="8"/>
    <x v="1"/>
    <s v="L"/>
    <x v="3265"/>
    <d v="2011-03-13T00:00:00"/>
    <n v="7242"/>
    <n v="152.58000000000001"/>
    <n v="97.44"/>
    <n v="1104984.3600000001"/>
    <n v="705660.48"/>
    <n v="399323.88"/>
  </r>
  <r>
    <n v="636540830"/>
    <x v="0"/>
    <s v="Togo"/>
    <x v="1"/>
    <x v="0"/>
    <s v="H"/>
    <x v="2207"/>
    <d v="2010-07-29T00:00:00"/>
    <n v="5432"/>
    <n v="47.45"/>
    <n v="31.79"/>
    <n v="257748.4"/>
    <n v="172683.28"/>
    <n v="85065.12"/>
  </r>
  <r>
    <n v="386361968"/>
    <x v="3"/>
    <s v="Turkmenistan"/>
    <x v="10"/>
    <x v="0"/>
    <s v="L"/>
    <x v="708"/>
    <d v="2015-06-17T00:00:00"/>
    <n v="1947"/>
    <n v="437.2"/>
    <n v="263.33"/>
    <n v="851228.4"/>
    <n v="512703.51"/>
    <n v="338524.89"/>
  </r>
  <r>
    <n v="636679017"/>
    <x v="0"/>
    <s v="Central African Republic"/>
    <x v="1"/>
    <x v="0"/>
    <s v="M"/>
    <x v="3266"/>
    <d v="2011-12-11T00:00:00"/>
    <n v="6324"/>
    <n v="47.45"/>
    <n v="31.79"/>
    <n v="300073.8"/>
    <n v="201039.96"/>
    <n v="99033.84"/>
  </r>
  <r>
    <n v="653165805"/>
    <x v="2"/>
    <s v="Saudi Arabia"/>
    <x v="9"/>
    <x v="1"/>
    <s v="H"/>
    <x v="852"/>
    <d v="2014-02-09T00:00:00"/>
    <n v="5131"/>
    <n v="81.73"/>
    <n v="56.67"/>
    <n v="419356.63"/>
    <n v="290773.77"/>
    <n v="128582.86"/>
  </r>
  <r>
    <n v="221808660"/>
    <x v="2"/>
    <s v="Yemen"/>
    <x v="11"/>
    <x v="1"/>
    <s v="M"/>
    <x v="2848"/>
    <d v="2014-02-11T00:00:00"/>
    <n v="6966"/>
    <n v="9.33"/>
    <n v="6.92"/>
    <n v="64992.78"/>
    <n v="48204.72"/>
    <n v="16788.060000000001"/>
  </r>
  <r>
    <n v="998906409"/>
    <x v="0"/>
    <s v="Democratic Republic of the Congo"/>
    <x v="6"/>
    <x v="1"/>
    <s v="C"/>
    <x v="646"/>
    <d v="2014-03-23T00:00:00"/>
    <n v="7459"/>
    <n v="205.7"/>
    <n v="117.11"/>
    <n v="1534316.3"/>
    <n v="873523.49"/>
    <n v="660792.81000000006"/>
  </r>
  <r>
    <n v="661070382"/>
    <x v="1"/>
    <s v="Lithuania"/>
    <x v="10"/>
    <x v="0"/>
    <s v="C"/>
    <x v="3224"/>
    <d v="2014-10-25T00:00:00"/>
    <n v="4271"/>
    <n v="437.2"/>
    <n v="263.33"/>
    <n v="1867281.2"/>
    <n v="1124682.43"/>
    <n v="742598.77"/>
  </r>
  <r>
    <n v="555224406"/>
    <x v="1"/>
    <s v="United Kingdom"/>
    <x v="5"/>
    <x v="1"/>
    <s v="L"/>
    <x v="2619"/>
    <d v="2016-12-16T00:00:00"/>
    <n v="2095"/>
    <n v="421.89"/>
    <n v="364.69"/>
    <n v="883859.55"/>
    <n v="764025.55"/>
    <n v="119834"/>
  </r>
  <r>
    <n v="748604810"/>
    <x v="2"/>
    <s v="Bahrain"/>
    <x v="1"/>
    <x v="1"/>
    <s v="M"/>
    <x v="1692"/>
    <d v="2014-08-07T00:00:00"/>
    <n v="7654"/>
    <n v="47.45"/>
    <n v="31.79"/>
    <n v="363182.3"/>
    <n v="243320.66"/>
    <n v="119861.64"/>
  </r>
  <r>
    <n v="478760421"/>
    <x v="0"/>
    <s v="Mauritania"/>
    <x v="11"/>
    <x v="1"/>
    <s v="H"/>
    <x v="201"/>
    <d v="2013-11-05T00:00:00"/>
    <n v="4702"/>
    <n v="9.33"/>
    <n v="6.92"/>
    <n v="43869.66"/>
    <n v="32537.84"/>
    <n v="11331.82"/>
  </r>
  <r>
    <n v="403552567"/>
    <x v="0"/>
    <s v="Rwanda"/>
    <x v="2"/>
    <x v="0"/>
    <s v="L"/>
    <x v="3267"/>
    <d v="2019-08-24T00:00:00"/>
    <n v="9027"/>
    <n v="154.06"/>
    <n v="90.93"/>
    <n v="1390699.62"/>
    <n v="820825.11"/>
    <n v="569874.51"/>
  </r>
  <r>
    <n v="351155078"/>
    <x v="3"/>
    <s v="Cambodia"/>
    <x v="7"/>
    <x v="1"/>
    <s v="M"/>
    <x v="3084"/>
    <d v="2012-09-22T00:00:00"/>
    <n v="3446"/>
    <n v="109.28"/>
    <n v="35.840000000000003"/>
    <n v="376578.88"/>
    <n v="123504.64"/>
    <n v="253074.24"/>
  </r>
  <r>
    <n v="670054280"/>
    <x v="5"/>
    <s v="Vanuatu"/>
    <x v="6"/>
    <x v="0"/>
    <s v="L"/>
    <x v="2116"/>
    <d v="2013-03-12T00:00:00"/>
    <n v="2806"/>
    <n v="205.7"/>
    <n v="117.11"/>
    <n v="577194.19999999995"/>
    <n v="328610.65999999997"/>
    <n v="248583.54"/>
  </r>
  <r>
    <n v="879049003"/>
    <x v="0"/>
    <s v="Mauritius "/>
    <x v="1"/>
    <x v="1"/>
    <s v="L"/>
    <x v="2681"/>
    <d v="2020-03-01T00:00:00"/>
    <n v="8989"/>
    <n v="47.45"/>
    <n v="31.79"/>
    <n v="426528.05"/>
    <n v="285760.31"/>
    <n v="140767.74"/>
  </r>
  <r>
    <n v="117250573"/>
    <x v="1"/>
    <s v="Macedonia"/>
    <x v="9"/>
    <x v="1"/>
    <s v="H"/>
    <x v="2221"/>
    <d v="2014-02-12T00:00:00"/>
    <n v="5905"/>
    <n v="81.73"/>
    <n v="56.67"/>
    <n v="482615.65"/>
    <n v="334636.34999999998"/>
    <n v="147979.29999999999"/>
  </r>
  <r>
    <n v="294082820"/>
    <x v="3"/>
    <s v="Turkmenistan"/>
    <x v="9"/>
    <x v="1"/>
    <s v="M"/>
    <x v="1711"/>
    <d v="2018-07-31T00:00:00"/>
    <n v="4496"/>
    <n v="81.73"/>
    <n v="56.67"/>
    <n v="367458.08"/>
    <n v="254788.32"/>
    <n v="112669.75999999999"/>
  </r>
  <r>
    <n v="239282071"/>
    <x v="2"/>
    <s v="Bahrain"/>
    <x v="6"/>
    <x v="1"/>
    <s v="L"/>
    <x v="839"/>
    <d v="2020-04-18T00:00:00"/>
    <n v="7737"/>
    <n v="205.7"/>
    <n v="117.11"/>
    <n v="1591500.9"/>
    <n v="906080.07"/>
    <n v="685420.83"/>
  </r>
  <r>
    <n v="652897155"/>
    <x v="3"/>
    <s v="Uzbekistan"/>
    <x v="2"/>
    <x v="1"/>
    <s v="H"/>
    <x v="2588"/>
    <d v="2010-09-06T00:00:00"/>
    <n v="5632"/>
    <n v="154.06"/>
    <n v="90.93"/>
    <n v="867665.92000000004"/>
    <n v="512117.76000000001"/>
    <n v="355548.15999999997"/>
  </r>
  <r>
    <n v="955289399"/>
    <x v="6"/>
    <s v="Greenland"/>
    <x v="2"/>
    <x v="1"/>
    <s v="H"/>
    <x v="2629"/>
    <d v="2011-02-02T00:00:00"/>
    <n v="217"/>
    <n v="154.06"/>
    <n v="90.93"/>
    <n v="33431.019999999997"/>
    <n v="19731.810000000001"/>
    <n v="13699.21"/>
  </r>
  <r>
    <n v="637132632"/>
    <x v="2"/>
    <s v="United Arab Emirates"/>
    <x v="11"/>
    <x v="1"/>
    <s v="L"/>
    <x v="306"/>
    <d v="2020-03-17T00:00:00"/>
    <n v="559"/>
    <n v="9.33"/>
    <n v="6.92"/>
    <n v="5215.47"/>
    <n v="3868.28"/>
    <n v="1347.19"/>
  </r>
  <r>
    <n v="609413182"/>
    <x v="3"/>
    <s v="Mongolia"/>
    <x v="4"/>
    <x v="0"/>
    <s v="M"/>
    <x v="1015"/>
    <d v="2012-03-04T00:00:00"/>
    <n v="7758"/>
    <n v="255.28"/>
    <n v="159.41999999999999"/>
    <n v="1980462.24"/>
    <n v="1236780.3600000001"/>
    <n v="743681.88"/>
  </r>
  <r>
    <n v="953429877"/>
    <x v="2"/>
    <s v="Iraq"/>
    <x v="9"/>
    <x v="0"/>
    <s v="H"/>
    <x v="1802"/>
    <d v="2014-02-17T00:00:00"/>
    <n v="9943"/>
    <n v="81.73"/>
    <n v="56.67"/>
    <n v="812641.39"/>
    <n v="563469.81000000006"/>
    <n v="249171.58"/>
  </r>
  <r>
    <n v="470794045"/>
    <x v="4"/>
    <s v="Guatemala"/>
    <x v="9"/>
    <x v="0"/>
    <s v="C"/>
    <x v="2695"/>
    <d v="2013-03-09T00:00:00"/>
    <n v="7275"/>
    <n v="81.73"/>
    <n v="56.67"/>
    <n v="594585.75"/>
    <n v="412274.25"/>
    <n v="182311.5"/>
  </r>
  <r>
    <n v="733429515"/>
    <x v="0"/>
    <s v="Mauritius "/>
    <x v="4"/>
    <x v="1"/>
    <s v="C"/>
    <x v="1144"/>
    <d v="2012-01-18T00:00:00"/>
    <n v="6947"/>
    <n v="255.28"/>
    <n v="159.41999999999999"/>
    <n v="1773430.16"/>
    <n v="1107490.74"/>
    <n v="665939.42000000004"/>
  </r>
  <r>
    <n v="233572614"/>
    <x v="2"/>
    <s v="Algeria"/>
    <x v="10"/>
    <x v="1"/>
    <s v="L"/>
    <x v="3241"/>
    <d v="2018-02-20T00:00:00"/>
    <n v="8182"/>
    <n v="437.2"/>
    <n v="263.33"/>
    <n v="3577170.4"/>
    <n v="2154566.06"/>
    <n v="1422604.34"/>
  </r>
  <r>
    <n v="233772170"/>
    <x v="1"/>
    <s v="France"/>
    <x v="4"/>
    <x v="0"/>
    <s v="M"/>
    <x v="3268"/>
    <d v="2017-09-14T00:00:00"/>
    <n v="7235"/>
    <n v="255.28"/>
    <n v="159.41999999999999"/>
    <n v="1846950.8"/>
    <n v="1153403.7"/>
    <n v="693547.1"/>
  </r>
  <r>
    <n v="716889512"/>
    <x v="3"/>
    <s v="India"/>
    <x v="3"/>
    <x v="1"/>
    <s v="C"/>
    <x v="728"/>
    <d v="2016-12-19T00:00:00"/>
    <n v="2392"/>
    <n v="668.27"/>
    <n v="502.54"/>
    <n v="1598501.84"/>
    <n v="1202075.68"/>
    <n v="396426.16"/>
  </r>
  <r>
    <n v="836098468"/>
    <x v="2"/>
    <s v="Libya"/>
    <x v="1"/>
    <x v="1"/>
    <s v="L"/>
    <x v="3269"/>
    <d v="2013-03-23T00:00:00"/>
    <n v="8971"/>
    <n v="47.45"/>
    <n v="31.79"/>
    <n v="425673.95"/>
    <n v="285188.09000000003"/>
    <n v="140485.85999999999"/>
  </r>
  <r>
    <n v="264885365"/>
    <x v="0"/>
    <s v="Kenya"/>
    <x v="7"/>
    <x v="1"/>
    <s v="M"/>
    <x v="3270"/>
    <d v="2018-02-02T00:00:00"/>
    <n v="4321"/>
    <n v="109.28"/>
    <n v="35.840000000000003"/>
    <n v="472198.88"/>
    <n v="154864.64000000001"/>
    <n v="317334.24"/>
  </r>
  <r>
    <n v="547049033"/>
    <x v="3"/>
    <s v="South Korea"/>
    <x v="7"/>
    <x v="0"/>
    <s v="L"/>
    <x v="3271"/>
    <d v="2020-01-04T00:00:00"/>
    <n v="2820"/>
    <n v="109.28"/>
    <n v="35.840000000000003"/>
    <n v="308169.59999999998"/>
    <n v="101068.8"/>
    <n v="207100.79999999999"/>
  </r>
  <r>
    <n v="146700799"/>
    <x v="2"/>
    <s v="Morocco"/>
    <x v="8"/>
    <x v="0"/>
    <s v="H"/>
    <x v="1651"/>
    <d v="2015-09-02T00:00:00"/>
    <n v="881"/>
    <n v="152.58000000000001"/>
    <n v="97.44"/>
    <n v="134422.98000000001"/>
    <n v="85844.64"/>
    <n v="48578.34"/>
  </r>
  <r>
    <n v="298264491"/>
    <x v="0"/>
    <s v="Niger"/>
    <x v="2"/>
    <x v="1"/>
    <s v="L"/>
    <x v="2003"/>
    <d v="2017-09-16T00:00:00"/>
    <n v="1946"/>
    <n v="154.06"/>
    <n v="90.93"/>
    <n v="299800.76"/>
    <n v="176949.78"/>
    <n v="122850.98"/>
  </r>
  <r>
    <n v="956476438"/>
    <x v="1"/>
    <s v="Iceland"/>
    <x v="4"/>
    <x v="1"/>
    <s v="C"/>
    <x v="1730"/>
    <d v="2017-03-06T00:00:00"/>
    <n v="1488"/>
    <n v="255.28"/>
    <n v="159.41999999999999"/>
    <n v="379856.64000000001"/>
    <n v="237216.96"/>
    <n v="142639.67999999999"/>
  </r>
  <r>
    <n v="346385467"/>
    <x v="0"/>
    <s v="Chad"/>
    <x v="6"/>
    <x v="1"/>
    <s v="L"/>
    <x v="1046"/>
    <d v="2016-03-15T00:00:00"/>
    <n v="2012"/>
    <n v="205.7"/>
    <n v="117.11"/>
    <n v="413868.4"/>
    <n v="235625.32"/>
    <n v="178243.08"/>
  </r>
  <r>
    <n v="813352906"/>
    <x v="4"/>
    <s v="Belize"/>
    <x v="11"/>
    <x v="0"/>
    <s v="L"/>
    <x v="1017"/>
    <d v="2012-12-03T00:00:00"/>
    <n v="8054"/>
    <n v="9.33"/>
    <n v="6.92"/>
    <n v="75143.820000000007"/>
    <n v="55733.68"/>
    <n v="19410.14"/>
  </r>
  <r>
    <n v="273052585"/>
    <x v="3"/>
    <s v="Singapore"/>
    <x v="0"/>
    <x v="1"/>
    <s v="C"/>
    <x v="3272"/>
    <d v="2015-12-21T00:00:00"/>
    <n v="1182"/>
    <n v="651.21"/>
    <n v="524.96"/>
    <n v="769730.22"/>
    <n v="620502.72"/>
    <n v="149227.5"/>
  </r>
  <r>
    <n v="761470830"/>
    <x v="1"/>
    <s v="Finland"/>
    <x v="10"/>
    <x v="1"/>
    <s v="M"/>
    <x v="3273"/>
    <d v="2019-02-06T00:00:00"/>
    <n v="4995"/>
    <n v="437.2"/>
    <n v="263.33"/>
    <n v="2183814"/>
    <n v="1315333.3500000001"/>
    <n v="868480.65"/>
  </r>
  <r>
    <n v="784906470"/>
    <x v="0"/>
    <s v="Chad"/>
    <x v="11"/>
    <x v="0"/>
    <s v="L"/>
    <x v="592"/>
    <d v="2015-01-05T00:00:00"/>
    <n v="122"/>
    <n v="9.33"/>
    <n v="6.92"/>
    <n v="1138.26"/>
    <n v="844.24"/>
    <n v="294.02"/>
  </r>
  <r>
    <n v="269970834"/>
    <x v="1"/>
    <s v="Spain"/>
    <x v="6"/>
    <x v="0"/>
    <s v="M"/>
    <x v="2599"/>
    <d v="2015-09-15T00:00:00"/>
    <n v="9224"/>
    <n v="205.7"/>
    <n v="117.11"/>
    <n v="1897376.8"/>
    <n v="1080222.6399999999"/>
    <n v="817154.16"/>
  </r>
  <r>
    <n v="113587749"/>
    <x v="1"/>
    <s v="Moldova "/>
    <x v="0"/>
    <x v="1"/>
    <s v="L"/>
    <x v="424"/>
    <d v="2017-06-10T00:00:00"/>
    <n v="1994"/>
    <n v="651.21"/>
    <n v="524.96"/>
    <n v="1298512.74"/>
    <n v="1046770.24"/>
    <n v="251742.5"/>
  </r>
  <r>
    <n v="832993543"/>
    <x v="3"/>
    <s v="Mongolia"/>
    <x v="2"/>
    <x v="0"/>
    <s v="M"/>
    <x v="1277"/>
    <d v="2014-07-13T00:00:00"/>
    <n v="155"/>
    <n v="154.06"/>
    <n v="90.93"/>
    <n v="23879.3"/>
    <n v="14094.15"/>
    <n v="9785.15"/>
  </r>
  <r>
    <n v="315737044"/>
    <x v="1"/>
    <s v="Poland"/>
    <x v="0"/>
    <x v="1"/>
    <s v="H"/>
    <x v="3274"/>
    <d v="2010-11-26T00:00:00"/>
    <n v="2463"/>
    <n v="651.21"/>
    <n v="524.96"/>
    <n v="1603930.23"/>
    <n v="1292976.48"/>
    <n v="310953.75"/>
  </r>
  <r>
    <n v="569679582"/>
    <x v="1"/>
    <s v="Lithuania"/>
    <x v="3"/>
    <x v="0"/>
    <s v="H"/>
    <x v="1393"/>
    <d v="2018-03-21T00:00:00"/>
    <n v="9703"/>
    <n v="668.27"/>
    <n v="502.54"/>
    <n v="6484223.8099999996"/>
    <n v="4876145.62"/>
    <n v="1608078.19"/>
  </r>
  <r>
    <n v="972994983"/>
    <x v="2"/>
    <s v="Libya"/>
    <x v="5"/>
    <x v="0"/>
    <s v="C"/>
    <x v="927"/>
    <d v="2015-09-01T00:00:00"/>
    <n v="9692"/>
    <n v="421.89"/>
    <n v="364.69"/>
    <n v="4088957.88"/>
    <n v="3534575.48"/>
    <n v="554382.4"/>
  </r>
  <r>
    <n v="524169576"/>
    <x v="3"/>
    <s v="Brunei"/>
    <x v="8"/>
    <x v="1"/>
    <s v="H"/>
    <x v="1080"/>
    <d v="2020-07-10T00:00:00"/>
    <n v="2281"/>
    <n v="152.58000000000001"/>
    <n v="97.44"/>
    <n v="348034.98"/>
    <n v="222260.64"/>
    <n v="125774.34"/>
  </r>
  <r>
    <n v="992002189"/>
    <x v="1"/>
    <s v="Greece"/>
    <x v="7"/>
    <x v="1"/>
    <s v="H"/>
    <x v="1649"/>
    <d v="2013-02-22T00:00:00"/>
    <n v="4347"/>
    <n v="109.28"/>
    <n v="35.840000000000003"/>
    <n v="475040.16"/>
    <n v="155796.48000000001"/>
    <n v="319243.68"/>
  </r>
  <r>
    <n v="165604150"/>
    <x v="0"/>
    <s v="Chad"/>
    <x v="10"/>
    <x v="0"/>
    <s v="M"/>
    <x v="3275"/>
    <d v="2017-06-02T00:00:00"/>
    <n v="4803"/>
    <n v="437.2"/>
    <n v="263.33"/>
    <n v="2099871.6"/>
    <n v="1264773.99"/>
    <n v="835097.61"/>
  </r>
  <r>
    <n v="404399287"/>
    <x v="0"/>
    <s v="Sao Tome and Principe"/>
    <x v="1"/>
    <x v="0"/>
    <s v="M"/>
    <x v="846"/>
    <d v="2014-08-04T00:00:00"/>
    <n v="9591"/>
    <n v="47.45"/>
    <n v="31.79"/>
    <n v="455092.95"/>
    <n v="304897.89"/>
    <n v="150195.06"/>
  </r>
  <r>
    <n v="988123929"/>
    <x v="1"/>
    <s v="Vatican City"/>
    <x v="8"/>
    <x v="0"/>
    <s v="C"/>
    <x v="1058"/>
    <d v="2013-08-06T00:00:00"/>
    <n v="6684"/>
    <n v="152.58000000000001"/>
    <n v="97.44"/>
    <n v="1019844.72"/>
    <n v="651288.96"/>
    <n v="368555.76"/>
  </r>
  <r>
    <n v="366826903"/>
    <x v="0"/>
    <s v="Nigeria"/>
    <x v="9"/>
    <x v="0"/>
    <s v="L"/>
    <x v="221"/>
    <d v="2010-01-23T00:00:00"/>
    <n v="1087"/>
    <n v="81.73"/>
    <n v="56.67"/>
    <n v="88840.51"/>
    <n v="61600.29"/>
    <n v="27240.22"/>
  </r>
  <r>
    <n v="210869538"/>
    <x v="0"/>
    <s v="Liberia"/>
    <x v="7"/>
    <x v="0"/>
    <s v="H"/>
    <x v="1059"/>
    <d v="2014-02-16T00:00:00"/>
    <n v="9837"/>
    <n v="109.28"/>
    <n v="35.840000000000003"/>
    <n v="1074987.3600000001"/>
    <n v="352558.08000000002"/>
    <n v="722429.28"/>
  </r>
  <r>
    <n v="460925662"/>
    <x v="0"/>
    <s v="Ghana"/>
    <x v="4"/>
    <x v="0"/>
    <s v="M"/>
    <x v="254"/>
    <d v="2018-07-13T00:00:00"/>
    <n v="7001"/>
    <n v="255.28"/>
    <n v="159.41999999999999"/>
    <n v="1787215.28"/>
    <n v="1116099.42"/>
    <n v="671115.86"/>
  </r>
  <r>
    <n v="677981603"/>
    <x v="3"/>
    <s v="Japan"/>
    <x v="9"/>
    <x v="1"/>
    <s v="M"/>
    <x v="529"/>
    <d v="2014-06-27T00:00:00"/>
    <n v="8677"/>
    <n v="81.73"/>
    <n v="56.67"/>
    <n v="709171.21"/>
    <n v="491725.59"/>
    <n v="217445.62"/>
  </r>
  <r>
    <n v="493336188"/>
    <x v="1"/>
    <s v="Belarus"/>
    <x v="6"/>
    <x v="0"/>
    <s v="M"/>
    <x v="2847"/>
    <d v="2012-12-28T00:00:00"/>
    <n v="7996"/>
    <n v="205.7"/>
    <n v="117.11"/>
    <n v="1644777.2"/>
    <n v="936411.56"/>
    <n v="708365.64"/>
  </r>
  <r>
    <n v="958600747"/>
    <x v="3"/>
    <s v="Maldives"/>
    <x v="3"/>
    <x v="0"/>
    <s v="C"/>
    <x v="1155"/>
    <d v="2010-07-12T00:00:00"/>
    <n v="118"/>
    <n v="668.27"/>
    <n v="502.54"/>
    <n v="78855.86"/>
    <n v="59299.72"/>
    <n v="19556.14"/>
  </r>
  <r>
    <n v="495699107"/>
    <x v="1"/>
    <s v="Georgia"/>
    <x v="7"/>
    <x v="1"/>
    <s v="C"/>
    <x v="3126"/>
    <d v="2013-11-04T00:00:00"/>
    <n v="7236"/>
    <n v="109.28"/>
    <n v="35.840000000000003"/>
    <n v="790750.08"/>
    <n v="259338.23999999999"/>
    <n v="531411.84"/>
  </r>
  <r>
    <n v="746867597"/>
    <x v="5"/>
    <s v="New Zealand"/>
    <x v="11"/>
    <x v="1"/>
    <s v="L"/>
    <x v="1579"/>
    <d v="2013-09-29T00:00:00"/>
    <n v="3574"/>
    <n v="9.33"/>
    <n v="6.92"/>
    <n v="33345.42"/>
    <n v="24732.080000000002"/>
    <n v="8613.34"/>
  </r>
  <r>
    <n v="724655044"/>
    <x v="3"/>
    <s v="Tajikistan"/>
    <x v="5"/>
    <x v="0"/>
    <s v="C"/>
    <x v="1137"/>
    <d v="2019-07-03T00:00:00"/>
    <n v="386"/>
    <n v="421.89"/>
    <n v="364.69"/>
    <n v="162849.54"/>
    <n v="140770.34"/>
    <n v="22079.200000000001"/>
  </r>
  <r>
    <n v="861922776"/>
    <x v="5"/>
    <s v="Samoa "/>
    <x v="11"/>
    <x v="0"/>
    <s v="M"/>
    <x v="1801"/>
    <d v="2016-04-30T00:00:00"/>
    <n v="958"/>
    <n v="9.33"/>
    <n v="6.92"/>
    <n v="8938.14"/>
    <n v="6629.36"/>
    <n v="2308.7800000000002"/>
  </r>
  <r>
    <n v="761844623"/>
    <x v="3"/>
    <s v="China"/>
    <x v="5"/>
    <x v="0"/>
    <s v="C"/>
    <x v="2015"/>
    <d v="2014-09-01T00:00:00"/>
    <n v="5609"/>
    <n v="421.89"/>
    <n v="364.69"/>
    <n v="2366381.0099999998"/>
    <n v="2045546.21"/>
    <n v="320834.8"/>
  </r>
  <r>
    <n v="547906911"/>
    <x v="0"/>
    <s v="Burundi"/>
    <x v="10"/>
    <x v="1"/>
    <s v="C"/>
    <x v="2378"/>
    <d v="2020-03-30T00:00:00"/>
    <n v="6685"/>
    <n v="437.2"/>
    <n v="263.33"/>
    <n v="2922682"/>
    <n v="1760361.05"/>
    <n v="1162320.95"/>
  </r>
  <r>
    <n v="413908469"/>
    <x v="0"/>
    <s v="Equatorial Guinea"/>
    <x v="4"/>
    <x v="1"/>
    <s v="L"/>
    <x v="2824"/>
    <d v="2014-01-19T00:00:00"/>
    <n v="3569"/>
    <n v="255.28"/>
    <n v="159.41999999999999"/>
    <n v="911094.32"/>
    <n v="568969.98"/>
    <n v="342124.34"/>
  </r>
  <r>
    <n v="173960626"/>
    <x v="0"/>
    <s v="Sudan"/>
    <x v="5"/>
    <x v="0"/>
    <s v="H"/>
    <x v="3276"/>
    <d v="2014-06-10T00:00:00"/>
    <n v="7670"/>
    <n v="421.89"/>
    <n v="364.69"/>
    <n v="3235896.3"/>
    <n v="2797172.3"/>
    <n v="438724"/>
  </r>
  <r>
    <n v="612487208"/>
    <x v="2"/>
    <s v="Israel"/>
    <x v="5"/>
    <x v="1"/>
    <s v="M"/>
    <x v="1176"/>
    <d v="2016-08-03T00:00:00"/>
    <n v="7431"/>
    <n v="421.89"/>
    <n v="364.69"/>
    <n v="3135064.59"/>
    <n v="2710011.39"/>
    <n v="425053.2"/>
  </r>
  <r>
    <n v="334224545"/>
    <x v="4"/>
    <s v="Jamaica"/>
    <x v="0"/>
    <x v="1"/>
    <s v="H"/>
    <x v="3277"/>
    <d v="2018-04-27T00:00:00"/>
    <n v="3325"/>
    <n v="651.21"/>
    <n v="524.96"/>
    <n v="2165273.25"/>
    <n v="1745492"/>
    <n v="419781.25"/>
  </r>
  <r>
    <n v="714221465"/>
    <x v="6"/>
    <s v="United States of America"/>
    <x v="7"/>
    <x v="0"/>
    <s v="H"/>
    <x v="3278"/>
    <d v="2018-01-11T00:00:00"/>
    <n v="2858"/>
    <n v="109.28"/>
    <n v="35.840000000000003"/>
    <n v="312322.24"/>
    <n v="102430.72"/>
    <n v="209891.52"/>
  </r>
  <r>
    <n v="947839295"/>
    <x v="2"/>
    <s v="Libya"/>
    <x v="8"/>
    <x v="1"/>
    <s v="M"/>
    <x v="844"/>
    <d v="2016-12-06T00:00:00"/>
    <n v="5565"/>
    <n v="152.58000000000001"/>
    <n v="97.44"/>
    <n v="849107.7"/>
    <n v="542253.6"/>
    <n v="306854.09999999998"/>
  </r>
  <r>
    <n v="300751864"/>
    <x v="2"/>
    <s v="Somalia"/>
    <x v="4"/>
    <x v="0"/>
    <s v="L"/>
    <x v="2807"/>
    <d v="2019-06-02T00:00:00"/>
    <n v="8015"/>
    <n v="255.28"/>
    <n v="159.41999999999999"/>
    <n v="2046069.2"/>
    <n v="1277751.3"/>
    <n v="768317.9"/>
  </r>
  <r>
    <n v="358945500"/>
    <x v="2"/>
    <s v="Iraq"/>
    <x v="2"/>
    <x v="0"/>
    <s v="M"/>
    <x v="2042"/>
    <d v="2013-05-23T00:00:00"/>
    <n v="8805"/>
    <n v="154.06"/>
    <n v="90.93"/>
    <n v="1356498.3"/>
    <n v="800638.65"/>
    <n v="555859.65"/>
  </r>
  <r>
    <n v="978719031"/>
    <x v="5"/>
    <s v="Federated States of Micronesia"/>
    <x v="10"/>
    <x v="1"/>
    <s v="M"/>
    <x v="2867"/>
    <d v="2011-09-05T00:00:00"/>
    <n v="3566"/>
    <n v="437.2"/>
    <n v="263.33"/>
    <n v="1559055.2"/>
    <n v="939034.78"/>
    <n v="620020.42000000004"/>
  </r>
  <r>
    <n v="736683785"/>
    <x v="1"/>
    <s v="Georgia"/>
    <x v="2"/>
    <x v="1"/>
    <s v="C"/>
    <x v="2781"/>
    <d v="2017-03-28T00:00:00"/>
    <n v="9958"/>
    <n v="154.06"/>
    <n v="90.93"/>
    <n v="1534129.48"/>
    <n v="905480.94"/>
    <n v="628648.54"/>
  </r>
  <r>
    <n v="979763591"/>
    <x v="4"/>
    <s v="El Salvador"/>
    <x v="6"/>
    <x v="0"/>
    <s v="M"/>
    <x v="791"/>
    <d v="2014-12-07T00:00:00"/>
    <n v="2674"/>
    <n v="205.7"/>
    <n v="117.11"/>
    <n v="550041.80000000005"/>
    <n v="313152.14"/>
    <n v="236889.66"/>
  </r>
  <r>
    <n v="875194776"/>
    <x v="0"/>
    <s v="Guinea"/>
    <x v="6"/>
    <x v="0"/>
    <s v="L"/>
    <x v="207"/>
    <d v="2010-03-11T00:00:00"/>
    <n v="8438"/>
    <n v="205.7"/>
    <n v="117.11"/>
    <n v="1735696.6"/>
    <n v="988174.18"/>
    <n v="747522.42"/>
  </r>
  <r>
    <n v="560526168"/>
    <x v="1"/>
    <s v="Germany"/>
    <x v="11"/>
    <x v="1"/>
    <s v="H"/>
    <x v="3073"/>
    <d v="2016-10-13T00:00:00"/>
    <n v="1004"/>
    <n v="9.33"/>
    <n v="6.92"/>
    <n v="9367.32"/>
    <n v="6947.68"/>
    <n v="2419.64"/>
  </r>
  <r>
    <n v="693619096"/>
    <x v="0"/>
    <s v="Djibouti"/>
    <x v="2"/>
    <x v="0"/>
    <s v="H"/>
    <x v="2358"/>
    <d v="2020-09-14T00:00:00"/>
    <n v="6159"/>
    <n v="154.06"/>
    <n v="90.93"/>
    <n v="948855.54"/>
    <n v="560037.87"/>
    <n v="388817.67"/>
  </r>
  <r>
    <n v="202647387"/>
    <x v="0"/>
    <s v="Angola"/>
    <x v="4"/>
    <x v="1"/>
    <s v="C"/>
    <x v="3279"/>
    <d v="2016-06-03T00:00:00"/>
    <n v="6720"/>
    <n v="255.28"/>
    <n v="159.41999999999999"/>
    <n v="1715481.6000000001"/>
    <n v="1071302.3999999999"/>
    <n v="644179.19999999995"/>
  </r>
  <r>
    <n v="336097371"/>
    <x v="0"/>
    <s v="Madagascar"/>
    <x v="8"/>
    <x v="1"/>
    <s v="C"/>
    <x v="2031"/>
    <d v="2010-08-18T00:00:00"/>
    <n v="7536"/>
    <n v="152.58000000000001"/>
    <n v="97.44"/>
    <n v="1149842.8799999999"/>
    <n v="734307.83999999997"/>
    <n v="415535.04"/>
  </r>
  <r>
    <n v="612767875"/>
    <x v="2"/>
    <s v="Iraq"/>
    <x v="2"/>
    <x v="0"/>
    <s v="L"/>
    <x v="3148"/>
    <d v="2014-12-23T00:00:00"/>
    <n v="486"/>
    <n v="154.06"/>
    <n v="90.93"/>
    <n v="74873.16"/>
    <n v="44191.98"/>
    <n v="30681.18"/>
  </r>
  <r>
    <n v="171770226"/>
    <x v="0"/>
    <s v="Gabon"/>
    <x v="4"/>
    <x v="1"/>
    <s v="C"/>
    <x v="3280"/>
    <d v="2013-10-20T00:00:00"/>
    <n v="9482"/>
    <n v="255.28"/>
    <n v="159.41999999999999"/>
    <n v="2420564.96"/>
    <n v="1511620.44"/>
    <n v="908944.52"/>
  </r>
  <r>
    <n v="922528254"/>
    <x v="0"/>
    <s v="Nigeria"/>
    <x v="6"/>
    <x v="0"/>
    <s v="H"/>
    <x v="1481"/>
    <d v="2016-10-06T00:00:00"/>
    <n v="5466"/>
    <n v="205.7"/>
    <n v="117.11"/>
    <n v="1124356.2"/>
    <n v="640123.26"/>
    <n v="484232.94"/>
  </r>
  <r>
    <n v="794778287"/>
    <x v="4"/>
    <s v="Trinidad and Tobago"/>
    <x v="1"/>
    <x v="0"/>
    <s v="H"/>
    <x v="934"/>
    <d v="2010-05-13T00:00:00"/>
    <n v="1412"/>
    <n v="47.45"/>
    <n v="31.79"/>
    <n v="66999.399999999994"/>
    <n v="44887.48"/>
    <n v="22111.919999999998"/>
  </r>
  <r>
    <n v="488569152"/>
    <x v="0"/>
    <s v="Mauritania"/>
    <x v="3"/>
    <x v="0"/>
    <s v="L"/>
    <x v="1936"/>
    <d v="2010-12-04T00:00:00"/>
    <n v="7324"/>
    <n v="668.27"/>
    <n v="502.54"/>
    <n v="4894409.4800000004"/>
    <n v="3680602.96"/>
    <n v="1213806.52"/>
  </r>
  <r>
    <n v="324262177"/>
    <x v="0"/>
    <s v="Mauritania"/>
    <x v="5"/>
    <x v="0"/>
    <s v="M"/>
    <x v="3054"/>
    <d v="2016-05-18T00:00:00"/>
    <n v="5239"/>
    <n v="421.89"/>
    <n v="364.69"/>
    <n v="2210281.71"/>
    <n v="1910610.91"/>
    <n v="299670.8"/>
  </r>
  <r>
    <n v="692531192"/>
    <x v="6"/>
    <s v="Greenland"/>
    <x v="0"/>
    <x v="0"/>
    <s v="C"/>
    <x v="250"/>
    <d v="2015-07-19T00:00:00"/>
    <n v="4224"/>
    <n v="651.21"/>
    <n v="524.96"/>
    <n v="2750711.04"/>
    <n v="2217431.04"/>
    <n v="533280"/>
  </r>
  <r>
    <n v="704362523"/>
    <x v="0"/>
    <s v="Ghana"/>
    <x v="0"/>
    <x v="0"/>
    <s v="L"/>
    <x v="2964"/>
    <d v="2020-07-31T00:00:00"/>
    <n v="5378"/>
    <n v="651.21"/>
    <n v="524.96"/>
    <n v="3502207.38"/>
    <n v="2823234.88"/>
    <n v="678972.5"/>
  </r>
  <r>
    <n v="441054999"/>
    <x v="0"/>
    <s v="Botswana"/>
    <x v="0"/>
    <x v="1"/>
    <s v="M"/>
    <x v="2945"/>
    <d v="2017-07-12T00:00:00"/>
    <n v="6830"/>
    <n v="651.21"/>
    <n v="524.96"/>
    <n v="4447764.3"/>
    <n v="3585476.8"/>
    <n v="862287.5"/>
  </r>
  <r>
    <n v="504219949"/>
    <x v="1"/>
    <s v="Cyprus"/>
    <x v="6"/>
    <x v="1"/>
    <s v="M"/>
    <x v="1989"/>
    <d v="2014-05-02T00:00:00"/>
    <n v="8743"/>
    <n v="205.7"/>
    <n v="117.11"/>
    <n v="1798435.1"/>
    <n v="1023892.73"/>
    <n v="774542.37"/>
  </r>
  <r>
    <n v="665781199"/>
    <x v="2"/>
    <s v="Azerbaijan"/>
    <x v="2"/>
    <x v="1"/>
    <s v="M"/>
    <x v="496"/>
    <d v="2020-05-09T00:00:00"/>
    <n v="8307"/>
    <n v="154.06"/>
    <n v="90.93"/>
    <n v="1279776.42"/>
    <n v="755355.51"/>
    <n v="524420.91"/>
  </r>
  <r>
    <n v="317975080"/>
    <x v="1"/>
    <s v="Vatican City"/>
    <x v="3"/>
    <x v="0"/>
    <s v="H"/>
    <x v="2191"/>
    <d v="2011-12-07T00:00:00"/>
    <n v="4747"/>
    <n v="668.27"/>
    <n v="502.54"/>
    <n v="3172277.69"/>
    <n v="2385557.38"/>
    <n v="786720.31"/>
  </r>
  <r>
    <n v="723350417"/>
    <x v="2"/>
    <s v="Bahrain"/>
    <x v="7"/>
    <x v="0"/>
    <s v="H"/>
    <x v="979"/>
    <d v="2013-03-18T00:00:00"/>
    <n v="4318"/>
    <n v="109.28"/>
    <n v="35.840000000000003"/>
    <n v="471871.04"/>
    <n v="154757.12"/>
    <n v="317113.92"/>
  </r>
  <r>
    <n v="964768540"/>
    <x v="0"/>
    <s v="Burundi"/>
    <x v="4"/>
    <x v="1"/>
    <s v="C"/>
    <x v="2942"/>
    <d v="2014-03-17T00:00:00"/>
    <n v="5305"/>
    <n v="255.28"/>
    <n v="159.41999999999999"/>
    <n v="1354260.4"/>
    <n v="845723.1"/>
    <n v="508537.3"/>
  </r>
  <r>
    <n v="195403277"/>
    <x v="3"/>
    <s v="Sri Lanka"/>
    <x v="4"/>
    <x v="0"/>
    <s v="C"/>
    <x v="1662"/>
    <d v="2010-02-20T00:00:00"/>
    <n v="3027"/>
    <n v="255.28"/>
    <n v="159.41999999999999"/>
    <n v="772732.56"/>
    <n v="482564.34"/>
    <n v="290168.21999999997"/>
  </r>
  <r>
    <n v="788740956"/>
    <x v="1"/>
    <s v="France"/>
    <x v="8"/>
    <x v="1"/>
    <s v="C"/>
    <x v="3281"/>
    <d v="2014-05-26T00:00:00"/>
    <n v="4831"/>
    <n v="152.58000000000001"/>
    <n v="97.44"/>
    <n v="737113.98"/>
    <n v="470732.64"/>
    <n v="266381.34000000003"/>
  </r>
  <r>
    <n v="688580405"/>
    <x v="0"/>
    <s v="Burundi"/>
    <x v="4"/>
    <x v="0"/>
    <s v="L"/>
    <x v="2152"/>
    <d v="2017-07-01T00:00:00"/>
    <n v="5099"/>
    <n v="255.28"/>
    <n v="159.41999999999999"/>
    <n v="1301672.72"/>
    <n v="812882.58"/>
    <n v="488790.14"/>
  </r>
  <r>
    <n v="159032952"/>
    <x v="1"/>
    <s v="Bulgaria"/>
    <x v="5"/>
    <x v="1"/>
    <s v="M"/>
    <x v="3261"/>
    <d v="2012-06-10T00:00:00"/>
    <n v="240"/>
    <n v="421.89"/>
    <n v="364.69"/>
    <n v="101253.6"/>
    <n v="87525.6"/>
    <n v="13728"/>
  </r>
  <r>
    <n v="434522426"/>
    <x v="0"/>
    <s v="Mali"/>
    <x v="9"/>
    <x v="1"/>
    <s v="H"/>
    <x v="2169"/>
    <d v="2020-09-11T00:00:00"/>
    <n v="3697"/>
    <n v="81.73"/>
    <n v="56.67"/>
    <n v="302155.81"/>
    <n v="209508.99"/>
    <n v="92646.82"/>
  </r>
  <r>
    <n v="569785153"/>
    <x v="4"/>
    <s v="Panama"/>
    <x v="10"/>
    <x v="0"/>
    <s v="C"/>
    <x v="3282"/>
    <d v="2011-09-22T00:00:00"/>
    <n v="944"/>
    <n v="437.2"/>
    <n v="263.33"/>
    <n v="412716.79999999999"/>
    <n v="248583.52"/>
    <n v="164133.28"/>
  </r>
  <r>
    <n v="589869964"/>
    <x v="4"/>
    <s v="Saint Vincent and the Grenadines"/>
    <x v="11"/>
    <x v="0"/>
    <s v="L"/>
    <x v="397"/>
    <d v="2020-09-30T00:00:00"/>
    <n v="4485"/>
    <n v="9.33"/>
    <n v="6.92"/>
    <n v="41845.050000000003"/>
    <n v="31036.2"/>
    <n v="10808.85"/>
  </r>
  <r>
    <n v="140138185"/>
    <x v="4"/>
    <s v="Guatemala"/>
    <x v="3"/>
    <x v="1"/>
    <s v="M"/>
    <x v="1466"/>
    <d v="2018-03-14T00:00:00"/>
    <n v="8858"/>
    <n v="668.27"/>
    <n v="502.54"/>
    <n v="5919535.6600000001"/>
    <n v="4451499.32"/>
    <n v="1468036.34"/>
  </r>
  <r>
    <n v="736263644"/>
    <x v="4"/>
    <s v="Saint Lucia"/>
    <x v="2"/>
    <x v="1"/>
    <s v="H"/>
    <x v="1036"/>
    <d v="2017-05-21T00:00:00"/>
    <n v="5629"/>
    <n v="154.06"/>
    <n v="90.93"/>
    <n v="867203.74"/>
    <n v="511844.97"/>
    <n v="355358.77"/>
  </r>
  <r>
    <n v="814232671"/>
    <x v="0"/>
    <s v="Liberia"/>
    <x v="8"/>
    <x v="1"/>
    <s v="C"/>
    <x v="3283"/>
    <d v="2011-07-10T00:00:00"/>
    <n v="8396"/>
    <n v="152.58000000000001"/>
    <n v="97.44"/>
    <n v="1281061.68"/>
    <n v="818106.24"/>
    <n v="462955.44"/>
  </r>
  <r>
    <n v="680344092"/>
    <x v="1"/>
    <s v="Portugal"/>
    <x v="8"/>
    <x v="0"/>
    <s v="C"/>
    <x v="3158"/>
    <d v="2014-10-04T00:00:00"/>
    <n v="7791"/>
    <n v="152.58000000000001"/>
    <n v="97.44"/>
    <n v="1188750.78"/>
    <n v="759155.04"/>
    <n v="429595.74"/>
  </r>
  <r>
    <n v="261209237"/>
    <x v="5"/>
    <s v="Solomon Islands"/>
    <x v="1"/>
    <x v="0"/>
    <s v="H"/>
    <x v="2098"/>
    <d v="2011-06-20T00:00:00"/>
    <n v="6473"/>
    <n v="47.45"/>
    <n v="31.79"/>
    <n v="307143.84999999998"/>
    <n v="205776.67"/>
    <n v="101367.18"/>
  </r>
  <r>
    <n v="453751933"/>
    <x v="3"/>
    <s v="Indonesia"/>
    <x v="9"/>
    <x v="0"/>
    <s v="C"/>
    <x v="3284"/>
    <d v="2019-11-14T00:00:00"/>
    <n v="4135"/>
    <n v="81.73"/>
    <n v="56.67"/>
    <n v="337953.55"/>
    <n v="234330.45"/>
    <n v="103623.1"/>
  </r>
  <r>
    <n v="875208508"/>
    <x v="2"/>
    <s v="Pakistan"/>
    <x v="6"/>
    <x v="0"/>
    <s v="M"/>
    <x v="933"/>
    <d v="2020-04-03T00:00:00"/>
    <n v="2502"/>
    <n v="205.7"/>
    <n v="117.11"/>
    <n v="514661.4"/>
    <n v="293009.21999999997"/>
    <n v="221652.18"/>
  </r>
  <r>
    <n v="313127791"/>
    <x v="6"/>
    <s v="Canada"/>
    <x v="1"/>
    <x v="0"/>
    <s v="C"/>
    <x v="765"/>
    <d v="2011-11-23T00:00:00"/>
    <n v="327"/>
    <n v="47.45"/>
    <n v="31.79"/>
    <n v="15516.15"/>
    <n v="10395.33"/>
    <n v="5120.82"/>
  </r>
  <r>
    <n v="775371110"/>
    <x v="0"/>
    <s v="Namibia"/>
    <x v="11"/>
    <x v="0"/>
    <s v="L"/>
    <x v="2417"/>
    <d v="2017-06-15T00:00:00"/>
    <n v="8397"/>
    <n v="9.33"/>
    <n v="6.92"/>
    <n v="78344.009999999995"/>
    <n v="58107.24"/>
    <n v="20236.77"/>
  </r>
  <r>
    <n v="740112292"/>
    <x v="1"/>
    <s v="Ireland"/>
    <x v="2"/>
    <x v="0"/>
    <s v="C"/>
    <x v="1830"/>
    <d v="2020-05-09T00:00:00"/>
    <n v="4529"/>
    <n v="154.06"/>
    <n v="90.93"/>
    <n v="697737.74"/>
    <n v="411821.97"/>
    <n v="285915.77"/>
  </r>
  <r>
    <n v="105837666"/>
    <x v="1"/>
    <s v="Finland"/>
    <x v="10"/>
    <x v="1"/>
    <s v="C"/>
    <x v="2200"/>
    <d v="2017-10-11T00:00:00"/>
    <n v="8572"/>
    <n v="437.2"/>
    <n v="263.33"/>
    <n v="3747678.4"/>
    <n v="2257264.7599999998"/>
    <n v="1490413.64"/>
  </r>
  <r>
    <n v="641346061"/>
    <x v="2"/>
    <s v="Turkey"/>
    <x v="7"/>
    <x v="1"/>
    <s v="L"/>
    <x v="3094"/>
    <d v="2015-08-19T00:00:00"/>
    <n v="7406"/>
    <n v="109.28"/>
    <n v="35.840000000000003"/>
    <n v="809327.68"/>
    <n v="265431.03999999998"/>
    <n v="543896.64"/>
  </r>
  <r>
    <n v="135748803"/>
    <x v="4"/>
    <s v="Barbados"/>
    <x v="6"/>
    <x v="0"/>
    <s v="C"/>
    <x v="2507"/>
    <d v="2020-11-12T00:00:00"/>
    <n v="9942"/>
    <n v="205.7"/>
    <n v="117.11"/>
    <n v="2045069.4"/>
    <n v="1164307.6200000001"/>
    <n v="880761.78"/>
  </r>
  <r>
    <n v="948469722"/>
    <x v="3"/>
    <s v="Myanmar"/>
    <x v="4"/>
    <x v="1"/>
    <s v="L"/>
    <x v="858"/>
    <d v="2015-08-08T00:00:00"/>
    <n v="2123"/>
    <n v="255.28"/>
    <n v="159.41999999999999"/>
    <n v="541959.43999999994"/>
    <n v="338448.66"/>
    <n v="203510.78"/>
  </r>
  <r>
    <n v="559245145"/>
    <x v="6"/>
    <s v="United States of America"/>
    <x v="11"/>
    <x v="0"/>
    <s v="C"/>
    <x v="3285"/>
    <d v="2019-10-22T00:00:00"/>
    <n v="1921"/>
    <n v="9.33"/>
    <n v="6.92"/>
    <n v="17922.93"/>
    <n v="13293.32"/>
    <n v="4629.6099999999997"/>
  </r>
  <r>
    <n v="118123900"/>
    <x v="3"/>
    <s v="North Korea"/>
    <x v="9"/>
    <x v="0"/>
    <s v="L"/>
    <x v="735"/>
    <d v="2012-03-11T00:00:00"/>
    <n v="4342"/>
    <n v="81.73"/>
    <n v="56.67"/>
    <n v="354871.66"/>
    <n v="246061.14"/>
    <n v="108810.52"/>
  </r>
  <r>
    <n v="395467317"/>
    <x v="4"/>
    <s v="El Salvador"/>
    <x v="5"/>
    <x v="1"/>
    <s v="H"/>
    <x v="2167"/>
    <d v="2013-07-03T00:00:00"/>
    <n v="6422"/>
    <n v="421.89"/>
    <n v="364.69"/>
    <n v="2709377.58"/>
    <n v="2342039.1800000002"/>
    <n v="367338.4"/>
  </r>
  <r>
    <n v="431949222"/>
    <x v="4"/>
    <s v="Belize"/>
    <x v="7"/>
    <x v="1"/>
    <s v="M"/>
    <x v="3286"/>
    <d v="2018-11-08T00:00:00"/>
    <n v="2228"/>
    <n v="109.28"/>
    <n v="35.840000000000003"/>
    <n v="243475.84"/>
    <n v="79851.520000000004"/>
    <n v="163624.32000000001"/>
  </r>
  <r>
    <n v="688555943"/>
    <x v="2"/>
    <s v="Turkey"/>
    <x v="9"/>
    <x v="1"/>
    <s v="M"/>
    <x v="3287"/>
    <d v="2010-03-15T00:00:00"/>
    <n v="7860"/>
    <n v="81.73"/>
    <n v="56.67"/>
    <n v="642397.80000000005"/>
    <n v="445426.2"/>
    <n v="196971.6"/>
  </r>
  <r>
    <n v="796586310"/>
    <x v="1"/>
    <s v="Cyprus"/>
    <x v="5"/>
    <x v="1"/>
    <s v="M"/>
    <x v="1758"/>
    <d v="2017-01-07T00:00:00"/>
    <n v="6446"/>
    <n v="421.89"/>
    <n v="364.69"/>
    <n v="2719502.94"/>
    <n v="2350791.7400000002"/>
    <n v="368711.2"/>
  </r>
  <r>
    <n v="907651650"/>
    <x v="1"/>
    <s v="Czech Republic"/>
    <x v="7"/>
    <x v="1"/>
    <s v="H"/>
    <x v="3126"/>
    <d v="2013-10-30T00:00:00"/>
    <n v="3148"/>
    <n v="109.28"/>
    <n v="35.840000000000003"/>
    <n v="344013.44"/>
    <n v="112824.32000000001"/>
    <n v="231189.12"/>
  </r>
  <r>
    <n v="343675792"/>
    <x v="2"/>
    <s v="Qatar"/>
    <x v="7"/>
    <x v="1"/>
    <s v="C"/>
    <x v="171"/>
    <d v="2020-12-06T00:00:00"/>
    <n v="159"/>
    <n v="109.28"/>
    <n v="35.840000000000003"/>
    <n v="17375.52"/>
    <n v="5698.56"/>
    <n v="11676.96"/>
  </r>
  <r>
    <n v="746895062"/>
    <x v="0"/>
    <s v="Seychelles "/>
    <x v="2"/>
    <x v="0"/>
    <s v="C"/>
    <x v="3207"/>
    <d v="2017-10-20T00:00:00"/>
    <n v="1701"/>
    <n v="154.06"/>
    <n v="90.93"/>
    <n v="262056.06"/>
    <n v="154671.93"/>
    <n v="107384.13"/>
  </r>
  <r>
    <n v="229858291"/>
    <x v="1"/>
    <s v="Romania"/>
    <x v="8"/>
    <x v="0"/>
    <s v="H"/>
    <x v="2941"/>
    <d v="2011-07-22T00:00:00"/>
    <n v="9031"/>
    <n v="152.58000000000001"/>
    <n v="97.44"/>
    <n v="1377949.98"/>
    <n v="879980.64"/>
    <n v="497969.34"/>
  </r>
  <r>
    <n v="125426805"/>
    <x v="2"/>
    <s v="Bahrain"/>
    <x v="6"/>
    <x v="0"/>
    <s v="C"/>
    <x v="2512"/>
    <d v="2012-07-20T00:00:00"/>
    <n v="5434"/>
    <n v="205.7"/>
    <n v="117.11"/>
    <n v="1117773.8"/>
    <n v="636375.74"/>
    <n v="481398.06"/>
  </r>
  <r>
    <n v="936774432"/>
    <x v="1"/>
    <s v="Romania"/>
    <x v="10"/>
    <x v="0"/>
    <s v="L"/>
    <x v="3035"/>
    <d v="2016-08-18T00:00:00"/>
    <n v="1227"/>
    <n v="437.2"/>
    <n v="263.33"/>
    <n v="536444.4"/>
    <n v="323105.90999999997"/>
    <n v="213338.49"/>
  </r>
  <r>
    <n v="987387502"/>
    <x v="0"/>
    <s v="Kenya"/>
    <x v="7"/>
    <x v="1"/>
    <s v="H"/>
    <x v="495"/>
    <d v="2019-08-04T00:00:00"/>
    <n v="8759"/>
    <n v="109.28"/>
    <n v="35.840000000000003"/>
    <n v="957183.52"/>
    <n v="313922.56"/>
    <n v="643260.96"/>
  </r>
  <r>
    <n v="471064841"/>
    <x v="0"/>
    <s v="Togo"/>
    <x v="7"/>
    <x v="0"/>
    <s v="H"/>
    <x v="2982"/>
    <d v="2017-05-11T00:00:00"/>
    <n v="7409"/>
    <n v="109.28"/>
    <n v="35.840000000000003"/>
    <n v="809655.52"/>
    <n v="265538.56"/>
    <n v="544116.96"/>
  </r>
  <r>
    <n v="101917779"/>
    <x v="1"/>
    <s v="Switzerland"/>
    <x v="7"/>
    <x v="1"/>
    <s v="C"/>
    <x v="652"/>
    <d v="2012-12-13T00:00:00"/>
    <n v="8590"/>
    <n v="109.28"/>
    <n v="35.840000000000003"/>
    <n v="938715.2"/>
    <n v="307865.59999999998"/>
    <n v="630849.6"/>
  </r>
  <r>
    <n v="664370143"/>
    <x v="0"/>
    <s v="Cape Verde"/>
    <x v="0"/>
    <x v="1"/>
    <s v="L"/>
    <x v="3288"/>
    <d v="2016-04-24T00:00:00"/>
    <n v="744"/>
    <n v="651.21"/>
    <n v="524.96"/>
    <n v="484500.24"/>
    <n v="390570.23999999999"/>
    <n v="93930"/>
  </r>
  <r>
    <n v="763158261"/>
    <x v="1"/>
    <s v="Lithuania"/>
    <x v="10"/>
    <x v="0"/>
    <s v="L"/>
    <x v="136"/>
    <d v="2013-03-08T00:00:00"/>
    <n v="4343"/>
    <n v="437.2"/>
    <n v="263.33"/>
    <n v="1898759.6"/>
    <n v="1143642.19"/>
    <n v="755117.41"/>
  </r>
  <r>
    <n v="873330962"/>
    <x v="3"/>
    <s v="China"/>
    <x v="9"/>
    <x v="1"/>
    <s v="H"/>
    <x v="2611"/>
    <d v="2017-07-05T00:00:00"/>
    <n v="6894"/>
    <n v="81.73"/>
    <n v="56.67"/>
    <n v="563446.62"/>
    <n v="390682.98"/>
    <n v="172763.64"/>
  </r>
  <r>
    <n v="190249574"/>
    <x v="0"/>
    <s v="Guinea-Bissau"/>
    <x v="1"/>
    <x v="0"/>
    <s v="L"/>
    <x v="1486"/>
    <d v="2010-11-26T00:00:00"/>
    <n v="7931"/>
    <n v="47.45"/>
    <n v="31.79"/>
    <n v="376325.95"/>
    <n v="252126.49"/>
    <n v="124199.46"/>
  </r>
  <r>
    <n v="679587924"/>
    <x v="1"/>
    <s v="Croatia"/>
    <x v="5"/>
    <x v="1"/>
    <s v="M"/>
    <x v="1988"/>
    <d v="2015-07-05T00:00:00"/>
    <n v="4024"/>
    <n v="421.89"/>
    <n v="364.69"/>
    <n v="1697685.36"/>
    <n v="1467512.56"/>
    <n v="230172.79999999999"/>
  </r>
  <r>
    <n v="327332341"/>
    <x v="2"/>
    <s v="Bahrain"/>
    <x v="9"/>
    <x v="0"/>
    <s v="L"/>
    <x v="3289"/>
    <d v="2018-04-20T00:00:00"/>
    <n v="3769"/>
    <n v="81.73"/>
    <n v="56.67"/>
    <n v="308040.37"/>
    <n v="213589.23"/>
    <n v="94451.14"/>
  </r>
  <r>
    <n v="789781653"/>
    <x v="2"/>
    <s v="Somalia"/>
    <x v="2"/>
    <x v="0"/>
    <s v="H"/>
    <x v="141"/>
    <d v="2020-09-12T00:00:00"/>
    <n v="2797"/>
    <n v="154.06"/>
    <n v="90.93"/>
    <n v="430905.82"/>
    <n v="254331.21"/>
    <n v="176574.61"/>
  </r>
  <r>
    <n v="643547189"/>
    <x v="1"/>
    <s v="Greece"/>
    <x v="7"/>
    <x v="1"/>
    <s v="M"/>
    <x v="2360"/>
    <d v="2013-08-25T00:00:00"/>
    <n v="8769"/>
    <n v="109.28"/>
    <n v="35.840000000000003"/>
    <n v="958276.32"/>
    <n v="314280.96000000002"/>
    <n v="643995.36"/>
  </r>
  <r>
    <n v="335552775"/>
    <x v="0"/>
    <s v="Equatorial Guinea"/>
    <x v="8"/>
    <x v="1"/>
    <s v="M"/>
    <x v="1133"/>
    <d v="2015-05-12T00:00:00"/>
    <n v="6378"/>
    <n v="152.58000000000001"/>
    <n v="97.44"/>
    <n v="973155.24"/>
    <n v="621472.31999999995"/>
    <n v="351682.92"/>
  </r>
  <r>
    <n v="833034741"/>
    <x v="1"/>
    <s v="Montenegro"/>
    <x v="0"/>
    <x v="0"/>
    <s v="M"/>
    <x v="897"/>
    <d v="2015-01-23T00:00:00"/>
    <n v="2347"/>
    <n v="651.21"/>
    <n v="524.96"/>
    <n v="1528389.87"/>
    <n v="1232081.1200000001"/>
    <n v="296308.75"/>
  </r>
  <r>
    <n v="473541915"/>
    <x v="5"/>
    <s v="Papua New Guinea"/>
    <x v="0"/>
    <x v="0"/>
    <s v="M"/>
    <x v="36"/>
    <d v="2019-05-29T00:00:00"/>
    <n v="431"/>
    <n v="651.21"/>
    <n v="524.96"/>
    <n v="280671.51"/>
    <n v="226257.76"/>
    <n v="54413.75"/>
  </r>
  <r>
    <n v="814935624"/>
    <x v="0"/>
    <s v="Cameroon"/>
    <x v="5"/>
    <x v="1"/>
    <s v="H"/>
    <x v="2927"/>
    <d v="2016-11-11T00:00:00"/>
    <n v="6416"/>
    <n v="421.89"/>
    <n v="364.69"/>
    <n v="2706846.24"/>
    <n v="2339851.04"/>
    <n v="366995.20000000001"/>
  </r>
  <r>
    <n v="785389697"/>
    <x v="1"/>
    <s v="Greece"/>
    <x v="5"/>
    <x v="1"/>
    <s v="L"/>
    <x v="747"/>
    <d v="2018-07-12T00:00:00"/>
    <n v="3119"/>
    <n v="421.89"/>
    <n v="364.69"/>
    <n v="1315874.9099999999"/>
    <n v="1137468.1100000001"/>
    <n v="178406.8"/>
  </r>
  <r>
    <n v="733390462"/>
    <x v="4"/>
    <s v="Trinidad and Tobago"/>
    <x v="7"/>
    <x v="1"/>
    <s v="M"/>
    <x v="799"/>
    <d v="2020-10-07T00:00:00"/>
    <n v="5390"/>
    <n v="109.28"/>
    <n v="35.840000000000003"/>
    <n v="589019.19999999995"/>
    <n v="193177.60000000001"/>
    <n v="395841.6"/>
  </r>
  <r>
    <n v="177736747"/>
    <x v="4"/>
    <s v="Grenada"/>
    <x v="4"/>
    <x v="1"/>
    <s v="C"/>
    <x v="1542"/>
    <d v="2015-02-05T00:00:00"/>
    <n v="5108"/>
    <n v="255.28"/>
    <n v="159.41999999999999"/>
    <n v="1303970.24"/>
    <n v="814317.36"/>
    <n v="489652.88"/>
  </r>
  <r>
    <n v="957539880"/>
    <x v="2"/>
    <s v="Afghanistan"/>
    <x v="5"/>
    <x v="1"/>
    <s v="H"/>
    <x v="1050"/>
    <d v="2017-06-26T00:00:00"/>
    <n v="6184"/>
    <n v="421.89"/>
    <n v="364.69"/>
    <n v="2608967.7599999998"/>
    <n v="2255242.96"/>
    <n v="353724.8"/>
  </r>
  <r>
    <n v="482223689"/>
    <x v="4"/>
    <s v="Guatemala"/>
    <x v="7"/>
    <x v="0"/>
    <s v="C"/>
    <x v="3290"/>
    <d v="2019-11-05T00:00:00"/>
    <n v="9561"/>
    <n v="109.28"/>
    <n v="35.840000000000003"/>
    <n v="1044826.08"/>
    <n v="342666.23999999999"/>
    <n v="702159.84"/>
  </r>
  <r>
    <n v="281524503"/>
    <x v="2"/>
    <s v="Libya"/>
    <x v="1"/>
    <x v="0"/>
    <s v="C"/>
    <x v="1559"/>
    <d v="2014-10-04T00:00:00"/>
    <n v="8211"/>
    <n v="47.45"/>
    <n v="31.79"/>
    <n v="389611.95"/>
    <n v="261027.69"/>
    <n v="128584.26"/>
  </r>
  <r>
    <n v="155491149"/>
    <x v="4"/>
    <s v="The Bahamas"/>
    <x v="11"/>
    <x v="1"/>
    <s v="M"/>
    <x v="3291"/>
    <d v="2018-08-01T00:00:00"/>
    <n v="2141"/>
    <n v="9.33"/>
    <n v="6.92"/>
    <n v="19975.53"/>
    <n v="14815.72"/>
    <n v="5159.8100000000004"/>
  </r>
  <r>
    <n v="424484956"/>
    <x v="2"/>
    <s v="Afghanistan"/>
    <x v="8"/>
    <x v="1"/>
    <s v="H"/>
    <x v="31"/>
    <d v="2015-06-07T00:00:00"/>
    <n v="3386"/>
    <n v="152.58000000000001"/>
    <n v="97.44"/>
    <n v="516635.88"/>
    <n v="329931.84000000003"/>
    <n v="186704.04"/>
  </r>
  <r>
    <n v="579179751"/>
    <x v="0"/>
    <s v="South Africa"/>
    <x v="8"/>
    <x v="0"/>
    <s v="M"/>
    <x v="724"/>
    <d v="2015-06-10T00:00:00"/>
    <n v="1014"/>
    <n v="152.58000000000001"/>
    <n v="97.44"/>
    <n v="154716.12"/>
    <n v="98804.160000000003"/>
    <n v="55911.96"/>
  </r>
  <r>
    <n v="630561864"/>
    <x v="1"/>
    <s v="Switzerland"/>
    <x v="4"/>
    <x v="0"/>
    <s v="H"/>
    <x v="2450"/>
    <d v="2015-02-19T00:00:00"/>
    <n v="6123"/>
    <n v="255.28"/>
    <n v="159.41999999999999"/>
    <n v="1563079.44"/>
    <n v="976128.66"/>
    <n v="586950.78"/>
  </r>
  <r>
    <n v="659930121"/>
    <x v="2"/>
    <s v="Qatar"/>
    <x v="0"/>
    <x v="1"/>
    <s v="H"/>
    <x v="2103"/>
    <d v="2013-03-15T00:00:00"/>
    <n v="6843"/>
    <n v="651.21"/>
    <n v="524.96"/>
    <n v="4456230.03"/>
    <n v="3592301.28"/>
    <n v="863928.75"/>
  </r>
  <r>
    <n v="368895852"/>
    <x v="3"/>
    <s v="Philippines"/>
    <x v="7"/>
    <x v="1"/>
    <s v="H"/>
    <x v="3292"/>
    <d v="2019-01-18T00:00:00"/>
    <n v="3335"/>
    <n v="109.28"/>
    <n v="35.840000000000003"/>
    <n v="364448.8"/>
    <n v="119526.39999999999"/>
    <n v="244922.4"/>
  </r>
  <r>
    <n v="429382884"/>
    <x v="4"/>
    <s v="The Bahamas"/>
    <x v="1"/>
    <x v="1"/>
    <s v="M"/>
    <x v="332"/>
    <d v="2017-03-07T00:00:00"/>
    <n v="2792"/>
    <n v="47.45"/>
    <n v="31.79"/>
    <n v="132480.4"/>
    <n v="88757.68"/>
    <n v="43722.720000000001"/>
  </r>
  <r>
    <n v="233627545"/>
    <x v="5"/>
    <s v="Palau"/>
    <x v="2"/>
    <x v="0"/>
    <s v="H"/>
    <x v="925"/>
    <d v="2015-12-15T00:00:00"/>
    <n v="4437"/>
    <n v="154.06"/>
    <n v="90.93"/>
    <n v="683564.22"/>
    <n v="403456.41"/>
    <n v="280107.81"/>
  </r>
  <r>
    <n v="144178664"/>
    <x v="3"/>
    <s v="Indonesia"/>
    <x v="7"/>
    <x v="0"/>
    <s v="H"/>
    <x v="3293"/>
    <d v="2016-01-20T00:00:00"/>
    <n v="4526"/>
    <n v="109.28"/>
    <n v="35.840000000000003"/>
    <n v="494601.28"/>
    <n v="162211.84"/>
    <n v="332389.44"/>
  </r>
  <r>
    <n v="143897569"/>
    <x v="1"/>
    <s v="Liechtenstein"/>
    <x v="5"/>
    <x v="0"/>
    <s v="M"/>
    <x v="2901"/>
    <d v="2019-10-25T00:00:00"/>
    <n v="1343"/>
    <n v="421.89"/>
    <n v="364.69"/>
    <n v="566598.27"/>
    <n v="489778.67"/>
    <n v="76819.600000000006"/>
  </r>
  <r>
    <n v="285958087"/>
    <x v="3"/>
    <s v="Mongolia"/>
    <x v="11"/>
    <x v="1"/>
    <s v="M"/>
    <x v="1743"/>
    <d v="2018-12-07T00:00:00"/>
    <n v="207"/>
    <n v="9.33"/>
    <n v="6.92"/>
    <n v="1931.31"/>
    <n v="1432.44"/>
    <n v="498.87"/>
  </r>
  <r>
    <n v="243846547"/>
    <x v="5"/>
    <s v="Samoa "/>
    <x v="6"/>
    <x v="0"/>
    <s v="L"/>
    <x v="2394"/>
    <d v="2015-12-13T00:00:00"/>
    <n v="8467"/>
    <n v="205.7"/>
    <n v="117.11"/>
    <n v="1741661.9"/>
    <n v="991570.37"/>
    <n v="750091.53"/>
  </r>
  <r>
    <n v="661361777"/>
    <x v="1"/>
    <s v="Iceland"/>
    <x v="0"/>
    <x v="0"/>
    <s v="L"/>
    <x v="565"/>
    <d v="2016-08-08T00:00:00"/>
    <n v="502"/>
    <n v="651.21"/>
    <n v="524.96"/>
    <n v="326907.42"/>
    <n v="263529.92"/>
    <n v="63377.5"/>
  </r>
  <r>
    <n v="902615106"/>
    <x v="1"/>
    <s v="Russia"/>
    <x v="2"/>
    <x v="0"/>
    <s v="L"/>
    <x v="39"/>
    <d v="2010-06-29T00:00:00"/>
    <n v="2723"/>
    <n v="154.06"/>
    <n v="90.93"/>
    <n v="419505.38"/>
    <n v="247602.39"/>
    <n v="171902.99"/>
  </r>
  <r>
    <n v="402030360"/>
    <x v="0"/>
    <s v="Nigeria"/>
    <x v="4"/>
    <x v="1"/>
    <s v="C"/>
    <x v="418"/>
    <d v="2013-03-21T00:00:00"/>
    <n v="8572"/>
    <n v="255.28"/>
    <n v="159.41999999999999"/>
    <n v="2188260.16"/>
    <n v="1366548.24"/>
    <n v="821711.92"/>
  </r>
  <r>
    <n v="914343869"/>
    <x v="5"/>
    <s v="Nauru"/>
    <x v="0"/>
    <x v="1"/>
    <s v="C"/>
    <x v="1165"/>
    <d v="2012-03-26T00:00:00"/>
    <n v="3524"/>
    <n v="651.21"/>
    <n v="524.96"/>
    <n v="2294864.04"/>
    <n v="1849959.04"/>
    <n v="444905"/>
  </r>
  <r>
    <n v="664604461"/>
    <x v="4"/>
    <s v="Trinidad and Tobago"/>
    <x v="3"/>
    <x v="0"/>
    <s v="M"/>
    <x v="2734"/>
    <d v="2013-10-02T00:00:00"/>
    <n v="84"/>
    <n v="668.27"/>
    <n v="502.54"/>
    <n v="56134.68"/>
    <n v="42213.36"/>
    <n v="13921.32"/>
  </r>
  <r>
    <n v="198173463"/>
    <x v="0"/>
    <s v="Comoros"/>
    <x v="2"/>
    <x v="1"/>
    <s v="H"/>
    <x v="2154"/>
    <d v="2011-07-02T00:00:00"/>
    <n v="2786"/>
    <n v="154.06"/>
    <n v="90.93"/>
    <n v="429211.16"/>
    <n v="253330.98"/>
    <n v="175880.18"/>
  </r>
  <r>
    <n v="130724704"/>
    <x v="2"/>
    <s v="Syria"/>
    <x v="5"/>
    <x v="0"/>
    <s v="L"/>
    <x v="3294"/>
    <d v="2013-07-23T00:00:00"/>
    <n v="3200"/>
    <n v="421.89"/>
    <n v="364.69"/>
    <n v="1350048"/>
    <n v="1167008"/>
    <n v="183040"/>
  </r>
  <r>
    <n v="698244512"/>
    <x v="1"/>
    <s v="Belgium"/>
    <x v="3"/>
    <x v="0"/>
    <s v="C"/>
    <x v="3295"/>
    <d v="2020-07-22T00:00:00"/>
    <n v="4922"/>
    <n v="668.27"/>
    <n v="502.54"/>
    <n v="3289224.94"/>
    <n v="2473501.88"/>
    <n v="815723.06"/>
  </r>
  <r>
    <n v="407031714"/>
    <x v="1"/>
    <s v="Austria"/>
    <x v="3"/>
    <x v="1"/>
    <s v="M"/>
    <x v="1653"/>
    <d v="2010-09-16T00:00:00"/>
    <n v="8584"/>
    <n v="668.27"/>
    <n v="502.54"/>
    <n v="5736429.6799999997"/>
    <n v="4313803.3600000003"/>
    <n v="1422626.32"/>
  </r>
  <r>
    <n v="983697640"/>
    <x v="1"/>
    <s v="United Kingdom"/>
    <x v="8"/>
    <x v="0"/>
    <s v="H"/>
    <x v="1296"/>
    <d v="2019-03-19T00:00:00"/>
    <n v="6847"/>
    <n v="152.58000000000001"/>
    <n v="97.44"/>
    <n v="1044715.26"/>
    <n v="667171.68000000005"/>
    <n v="377543.58"/>
  </r>
  <r>
    <n v="625166118"/>
    <x v="0"/>
    <s v="Chad"/>
    <x v="1"/>
    <x v="0"/>
    <s v="L"/>
    <x v="2090"/>
    <d v="2020-06-18T00:00:00"/>
    <n v="9402"/>
    <n v="47.45"/>
    <n v="31.79"/>
    <n v="446124.9"/>
    <n v="298889.58"/>
    <n v="147235.32"/>
  </r>
  <r>
    <n v="748673474"/>
    <x v="1"/>
    <s v="Malta"/>
    <x v="4"/>
    <x v="0"/>
    <s v="L"/>
    <x v="1819"/>
    <d v="2016-05-17T00:00:00"/>
    <n v="7973"/>
    <n v="255.28"/>
    <n v="159.41999999999999"/>
    <n v="2035347.44"/>
    <n v="1271055.6599999999"/>
    <n v="764291.78"/>
  </r>
  <r>
    <n v="141768538"/>
    <x v="0"/>
    <s v="Botswana"/>
    <x v="7"/>
    <x v="1"/>
    <s v="C"/>
    <x v="479"/>
    <d v="2013-05-21T00:00:00"/>
    <n v="1316"/>
    <n v="109.28"/>
    <n v="35.840000000000003"/>
    <n v="143812.48000000001"/>
    <n v="47165.440000000002"/>
    <n v="96647.039999999994"/>
  </r>
  <r>
    <n v="812312638"/>
    <x v="1"/>
    <s v="Bulgaria"/>
    <x v="6"/>
    <x v="1"/>
    <s v="H"/>
    <x v="1971"/>
    <d v="2016-12-29T00:00:00"/>
    <n v="216"/>
    <n v="205.7"/>
    <n v="117.11"/>
    <n v="44431.199999999997"/>
    <n v="25295.759999999998"/>
    <n v="19135.439999999999"/>
  </r>
  <r>
    <n v="338479602"/>
    <x v="4"/>
    <s v="Honduras"/>
    <x v="0"/>
    <x v="0"/>
    <s v="H"/>
    <x v="2646"/>
    <d v="2020-03-05T00:00:00"/>
    <n v="2491"/>
    <n v="651.21"/>
    <n v="524.96"/>
    <n v="1622164.11"/>
    <n v="1307675.3600000001"/>
    <n v="314488.75"/>
  </r>
  <r>
    <n v="418755757"/>
    <x v="0"/>
    <s v="Equatorial Guinea"/>
    <x v="3"/>
    <x v="0"/>
    <s v="H"/>
    <x v="3296"/>
    <d v="2013-08-24T00:00:00"/>
    <n v="7989"/>
    <n v="668.27"/>
    <n v="502.54"/>
    <n v="5338809.03"/>
    <n v="4014792.06"/>
    <n v="1324016.97"/>
  </r>
  <r>
    <n v="121939933"/>
    <x v="2"/>
    <s v="Morocco"/>
    <x v="4"/>
    <x v="0"/>
    <s v="L"/>
    <x v="1852"/>
    <d v="2011-09-01T00:00:00"/>
    <n v="3591"/>
    <n v="255.28"/>
    <n v="159.41999999999999"/>
    <n v="916710.48"/>
    <n v="572477.22"/>
    <n v="344233.26"/>
  </r>
  <r>
    <n v="837143456"/>
    <x v="1"/>
    <s v="Slovenia"/>
    <x v="10"/>
    <x v="1"/>
    <s v="L"/>
    <x v="1365"/>
    <d v="2020-05-28T00:00:00"/>
    <n v="8207"/>
    <n v="437.2"/>
    <n v="263.33"/>
    <n v="3588100.4"/>
    <n v="2161149.31"/>
    <n v="1426951.09"/>
  </r>
  <r>
    <n v="423790156"/>
    <x v="1"/>
    <s v="Kosovo"/>
    <x v="11"/>
    <x v="0"/>
    <s v="H"/>
    <x v="688"/>
    <d v="2016-05-23T00:00:00"/>
    <n v="7780"/>
    <n v="9.33"/>
    <n v="6.92"/>
    <n v="72587.399999999994"/>
    <n v="53837.599999999999"/>
    <n v="18749.8"/>
  </r>
  <r>
    <n v="861616361"/>
    <x v="4"/>
    <s v="Panama"/>
    <x v="8"/>
    <x v="0"/>
    <s v="M"/>
    <x v="16"/>
    <d v="2015-12-06T00:00:00"/>
    <n v="283"/>
    <n v="152.58000000000001"/>
    <n v="97.44"/>
    <n v="43180.14"/>
    <n v="27575.52"/>
    <n v="15604.62"/>
  </r>
  <r>
    <n v="600670897"/>
    <x v="1"/>
    <s v="Czech Republic"/>
    <x v="7"/>
    <x v="1"/>
    <s v="C"/>
    <x v="1744"/>
    <d v="2017-04-12T00:00:00"/>
    <n v="722"/>
    <n v="109.28"/>
    <n v="35.840000000000003"/>
    <n v="78900.160000000003"/>
    <n v="25876.48"/>
    <n v="53023.68"/>
  </r>
  <r>
    <n v="411315095"/>
    <x v="1"/>
    <s v="Portugal"/>
    <x v="0"/>
    <x v="0"/>
    <s v="M"/>
    <x v="1147"/>
    <d v="2011-02-13T00:00:00"/>
    <n v="6132"/>
    <n v="651.21"/>
    <n v="524.96"/>
    <n v="3993219.72"/>
    <n v="3219054.72"/>
    <n v="774165"/>
  </r>
  <r>
    <n v="234222781"/>
    <x v="1"/>
    <s v="Montenegro"/>
    <x v="3"/>
    <x v="0"/>
    <s v="L"/>
    <x v="172"/>
    <d v="2015-02-09T00:00:00"/>
    <n v="581"/>
    <n v="668.27"/>
    <n v="502.54"/>
    <n v="388264.87"/>
    <n v="291975.74"/>
    <n v="96289.13"/>
  </r>
  <r>
    <n v="530380284"/>
    <x v="6"/>
    <s v="Canada"/>
    <x v="7"/>
    <x v="0"/>
    <s v="L"/>
    <x v="3297"/>
    <d v="2017-11-29T00:00:00"/>
    <n v="167"/>
    <n v="109.28"/>
    <n v="35.840000000000003"/>
    <n v="18249.759999999998"/>
    <n v="5985.28"/>
    <n v="12264.48"/>
  </r>
  <r>
    <n v="931086432"/>
    <x v="1"/>
    <s v="Lithuania"/>
    <x v="6"/>
    <x v="0"/>
    <s v="L"/>
    <x v="2703"/>
    <d v="2013-05-03T00:00:00"/>
    <n v="8021"/>
    <n v="205.7"/>
    <n v="117.11"/>
    <n v="1649919.7"/>
    <n v="939339.31"/>
    <n v="710580.39"/>
  </r>
  <r>
    <n v="687952554"/>
    <x v="4"/>
    <s v="Panama"/>
    <x v="6"/>
    <x v="0"/>
    <s v="M"/>
    <x v="2379"/>
    <d v="2010-09-01T00:00:00"/>
    <n v="9303"/>
    <n v="205.7"/>
    <n v="117.11"/>
    <n v="1913627.1"/>
    <n v="1089474.33"/>
    <n v="824152.77"/>
  </r>
  <r>
    <n v="922902476"/>
    <x v="2"/>
    <s v="Azerbaijan"/>
    <x v="8"/>
    <x v="0"/>
    <s v="M"/>
    <x v="1389"/>
    <d v="2012-02-02T00:00:00"/>
    <n v="6207"/>
    <n v="152.58000000000001"/>
    <n v="97.44"/>
    <n v="947064.06"/>
    <n v="604810.07999999996"/>
    <n v="342253.98"/>
  </r>
  <r>
    <n v="578172528"/>
    <x v="0"/>
    <s v="Namibia"/>
    <x v="9"/>
    <x v="1"/>
    <s v="L"/>
    <x v="3132"/>
    <d v="2016-03-09T00:00:00"/>
    <n v="2954"/>
    <n v="81.73"/>
    <n v="56.67"/>
    <n v="241430.42"/>
    <n v="167403.18"/>
    <n v="74027.240000000005"/>
  </r>
  <r>
    <n v="466311538"/>
    <x v="0"/>
    <s v="South Africa"/>
    <x v="0"/>
    <x v="1"/>
    <s v="H"/>
    <x v="3298"/>
    <d v="2017-05-23T00:00:00"/>
    <n v="801"/>
    <n v="651.21"/>
    <n v="524.96"/>
    <n v="521619.21"/>
    <n v="420492.96"/>
    <n v="101126.25"/>
  </r>
  <r>
    <n v="120180833"/>
    <x v="1"/>
    <s v="Luxembourg"/>
    <x v="11"/>
    <x v="0"/>
    <s v="C"/>
    <x v="862"/>
    <d v="2020-09-13T00:00:00"/>
    <n v="3034"/>
    <n v="9.33"/>
    <n v="6.92"/>
    <n v="28307.22"/>
    <n v="20995.279999999999"/>
    <n v="7311.94"/>
  </r>
  <r>
    <n v="942954242"/>
    <x v="5"/>
    <s v="Palau"/>
    <x v="6"/>
    <x v="1"/>
    <s v="C"/>
    <x v="603"/>
    <d v="2013-06-23T00:00:00"/>
    <n v="9970"/>
    <n v="205.7"/>
    <n v="117.11"/>
    <n v="2050829"/>
    <n v="1167586.7"/>
    <n v="883242.3"/>
  </r>
  <r>
    <n v="358118093"/>
    <x v="5"/>
    <s v="Kiribati"/>
    <x v="9"/>
    <x v="0"/>
    <s v="L"/>
    <x v="2886"/>
    <d v="2014-12-31T00:00:00"/>
    <n v="3957"/>
    <n v="81.73"/>
    <n v="56.67"/>
    <n v="323405.61"/>
    <n v="224243.19"/>
    <n v="99162.42"/>
  </r>
  <r>
    <n v="359471213"/>
    <x v="3"/>
    <s v="Tajikistan"/>
    <x v="8"/>
    <x v="0"/>
    <s v="C"/>
    <x v="2361"/>
    <d v="2013-10-23T00:00:00"/>
    <n v="4375"/>
    <n v="152.58000000000001"/>
    <n v="97.44"/>
    <n v="667537.5"/>
    <n v="426300"/>
    <n v="241237.5"/>
  </r>
  <r>
    <n v="761124932"/>
    <x v="2"/>
    <s v="Lebanon"/>
    <x v="10"/>
    <x v="0"/>
    <s v="C"/>
    <x v="79"/>
    <d v="2018-04-25T00:00:00"/>
    <n v="2636"/>
    <n v="437.2"/>
    <n v="263.33"/>
    <n v="1152459.2"/>
    <n v="694137.88"/>
    <n v="458321.32"/>
  </r>
  <r>
    <n v="547503077"/>
    <x v="2"/>
    <s v="United Arab Emirates"/>
    <x v="0"/>
    <x v="1"/>
    <s v="C"/>
    <x v="3299"/>
    <d v="2012-05-29T00:00:00"/>
    <n v="7182"/>
    <n v="651.21"/>
    <n v="524.96"/>
    <n v="4676990.22"/>
    <n v="3770262.72"/>
    <n v="906727.5"/>
  </r>
  <r>
    <n v="123341977"/>
    <x v="2"/>
    <s v="United Arab Emirates"/>
    <x v="4"/>
    <x v="1"/>
    <s v="M"/>
    <x v="947"/>
    <d v="2010-12-27T00:00:00"/>
    <n v="8487"/>
    <n v="255.28"/>
    <n v="159.41999999999999"/>
    <n v="2166561.36"/>
    <n v="1352997.54"/>
    <n v="813563.82"/>
  </r>
  <r>
    <n v="863690459"/>
    <x v="4"/>
    <s v="The Bahamas"/>
    <x v="5"/>
    <x v="0"/>
    <s v="M"/>
    <x v="2450"/>
    <d v="2015-02-10T00:00:00"/>
    <n v="4055"/>
    <n v="421.89"/>
    <n v="364.69"/>
    <n v="1710763.95"/>
    <n v="1478817.95"/>
    <n v="231946"/>
  </r>
  <r>
    <n v="163909852"/>
    <x v="1"/>
    <s v="Lithuania"/>
    <x v="6"/>
    <x v="1"/>
    <s v="H"/>
    <x v="380"/>
    <d v="2019-12-31T00:00:00"/>
    <n v="3423"/>
    <n v="205.7"/>
    <n v="117.11"/>
    <n v="704111.1"/>
    <n v="400867.53"/>
    <n v="303243.57"/>
  </r>
  <r>
    <n v="889673984"/>
    <x v="1"/>
    <s v="Netherlands"/>
    <x v="11"/>
    <x v="0"/>
    <s v="M"/>
    <x v="3300"/>
    <d v="2010-09-14T00:00:00"/>
    <n v="3157"/>
    <n v="9.33"/>
    <n v="6.92"/>
    <n v="29454.81"/>
    <n v="21846.44"/>
    <n v="7608.37"/>
  </r>
  <r>
    <n v="126969182"/>
    <x v="2"/>
    <s v="Lebanon"/>
    <x v="6"/>
    <x v="1"/>
    <s v="M"/>
    <x v="3301"/>
    <d v="2010-06-15T00:00:00"/>
    <n v="1857"/>
    <n v="205.7"/>
    <n v="117.11"/>
    <n v="381984.9"/>
    <n v="217473.27"/>
    <n v="164511.63"/>
  </r>
  <r>
    <n v="432094275"/>
    <x v="4"/>
    <s v="El Salvador"/>
    <x v="7"/>
    <x v="1"/>
    <s v="M"/>
    <x v="2213"/>
    <d v="2014-07-19T00:00:00"/>
    <n v="5153"/>
    <n v="109.28"/>
    <n v="35.840000000000003"/>
    <n v="563119.84"/>
    <n v="184683.51999999999"/>
    <n v="378436.32"/>
  </r>
  <r>
    <n v="381660592"/>
    <x v="1"/>
    <s v="Montenegro"/>
    <x v="2"/>
    <x v="1"/>
    <s v="H"/>
    <x v="2674"/>
    <d v="2011-03-11T00:00:00"/>
    <n v="705"/>
    <n v="154.06"/>
    <n v="90.93"/>
    <n v="108612.3"/>
    <n v="64105.65"/>
    <n v="44506.65"/>
  </r>
  <r>
    <n v="422591960"/>
    <x v="5"/>
    <s v="Kiribati"/>
    <x v="7"/>
    <x v="1"/>
    <s v="L"/>
    <x v="3302"/>
    <d v="2018-10-12T00:00:00"/>
    <n v="3207"/>
    <n v="109.28"/>
    <n v="35.840000000000003"/>
    <n v="350460.96"/>
    <n v="114938.88"/>
    <n v="235522.08"/>
  </r>
  <r>
    <n v="622124707"/>
    <x v="2"/>
    <s v="Iran"/>
    <x v="1"/>
    <x v="0"/>
    <s v="H"/>
    <x v="3303"/>
    <d v="2011-04-10T00:00:00"/>
    <n v="9381"/>
    <n v="47.45"/>
    <n v="31.79"/>
    <n v="445128.45"/>
    <n v="298221.99"/>
    <n v="146906.46"/>
  </r>
  <r>
    <n v="217807662"/>
    <x v="4"/>
    <s v="Saint Kitts and Nevis "/>
    <x v="8"/>
    <x v="0"/>
    <s v="C"/>
    <x v="841"/>
    <d v="2015-01-11T00:00:00"/>
    <n v="2982"/>
    <n v="152.58000000000001"/>
    <n v="97.44"/>
    <n v="454993.56"/>
    <n v="290566.08"/>
    <n v="164427.48000000001"/>
  </r>
  <r>
    <n v="767502152"/>
    <x v="0"/>
    <s v="Chad"/>
    <x v="1"/>
    <x v="0"/>
    <s v="M"/>
    <x v="1660"/>
    <d v="2013-06-18T00:00:00"/>
    <n v="9797"/>
    <n v="47.45"/>
    <n v="31.79"/>
    <n v="464867.65"/>
    <n v="311446.63"/>
    <n v="153421.01999999999"/>
  </r>
  <r>
    <n v="299382007"/>
    <x v="3"/>
    <s v="Turkmenistan"/>
    <x v="10"/>
    <x v="1"/>
    <s v="L"/>
    <x v="2501"/>
    <d v="2020-12-27T00:00:00"/>
    <n v="2644"/>
    <n v="437.2"/>
    <n v="263.33"/>
    <n v="1155956.8"/>
    <n v="696244.52"/>
    <n v="459712.28"/>
  </r>
  <r>
    <n v="961933553"/>
    <x v="4"/>
    <s v="Cuba"/>
    <x v="1"/>
    <x v="1"/>
    <s v="H"/>
    <x v="1107"/>
    <d v="2017-08-12T00:00:00"/>
    <n v="6369"/>
    <n v="47.45"/>
    <n v="31.79"/>
    <n v="302209.05"/>
    <n v="202470.51"/>
    <n v="99738.54"/>
  </r>
  <r>
    <n v="473955619"/>
    <x v="3"/>
    <s v="Myanmar"/>
    <x v="8"/>
    <x v="0"/>
    <s v="M"/>
    <x v="1945"/>
    <d v="2010-01-22T00:00:00"/>
    <n v="2855"/>
    <n v="152.58000000000001"/>
    <n v="97.44"/>
    <n v="435615.9"/>
    <n v="278191.2"/>
    <n v="157424.70000000001"/>
  </r>
  <r>
    <n v="674559533"/>
    <x v="4"/>
    <s v="Grenada"/>
    <x v="10"/>
    <x v="1"/>
    <s v="M"/>
    <x v="1091"/>
    <d v="2011-04-19T00:00:00"/>
    <n v="6011"/>
    <n v="437.2"/>
    <n v="263.33"/>
    <n v="2628009.2000000002"/>
    <n v="1582876.63"/>
    <n v="1045132.57"/>
  </r>
  <r>
    <n v="773169124"/>
    <x v="1"/>
    <s v="Montenegro"/>
    <x v="9"/>
    <x v="1"/>
    <s v="H"/>
    <x v="2850"/>
    <d v="2014-02-20T00:00:00"/>
    <n v="6780"/>
    <n v="81.73"/>
    <n v="56.67"/>
    <n v="554129.4"/>
    <n v="384222.6"/>
    <n v="169906.8"/>
  </r>
  <r>
    <n v="499520719"/>
    <x v="0"/>
    <s v="Mozambique"/>
    <x v="6"/>
    <x v="1"/>
    <s v="H"/>
    <x v="3079"/>
    <d v="2013-10-23T00:00:00"/>
    <n v="8136"/>
    <n v="205.7"/>
    <n v="117.11"/>
    <n v="1673575.2"/>
    <n v="952806.96"/>
    <n v="720768.24"/>
  </r>
  <r>
    <n v="553663146"/>
    <x v="1"/>
    <s v="Germany"/>
    <x v="4"/>
    <x v="0"/>
    <s v="M"/>
    <x v="2557"/>
    <d v="2013-09-19T00:00:00"/>
    <n v="83"/>
    <n v="255.28"/>
    <n v="159.41999999999999"/>
    <n v="21188.240000000002"/>
    <n v="13231.86"/>
    <n v="7956.38"/>
  </r>
  <r>
    <n v="355957734"/>
    <x v="6"/>
    <s v="United States of America"/>
    <x v="2"/>
    <x v="0"/>
    <s v="C"/>
    <x v="2271"/>
    <d v="2010-03-19T00:00:00"/>
    <n v="4659"/>
    <n v="154.06"/>
    <n v="90.93"/>
    <n v="717765.54"/>
    <n v="423642.87"/>
    <n v="294122.67"/>
  </r>
  <r>
    <n v="297078311"/>
    <x v="1"/>
    <s v="Albania"/>
    <x v="2"/>
    <x v="1"/>
    <s v="M"/>
    <x v="3304"/>
    <d v="2018-11-28T00:00:00"/>
    <n v="929"/>
    <n v="154.06"/>
    <n v="90.93"/>
    <n v="143121.74"/>
    <n v="84473.97"/>
    <n v="58647.77"/>
  </r>
  <r>
    <n v="388011205"/>
    <x v="1"/>
    <s v="Croatia"/>
    <x v="7"/>
    <x v="1"/>
    <s v="H"/>
    <x v="1370"/>
    <d v="2010-11-06T00:00:00"/>
    <n v="9993"/>
    <n v="109.28"/>
    <n v="35.840000000000003"/>
    <n v="1092035.04"/>
    <n v="358149.12"/>
    <n v="733885.92"/>
  </r>
  <r>
    <n v="710055243"/>
    <x v="0"/>
    <s v="Sao Tome and Principe"/>
    <x v="9"/>
    <x v="0"/>
    <s v="H"/>
    <x v="1084"/>
    <d v="2015-05-12T00:00:00"/>
    <n v="9980"/>
    <n v="81.73"/>
    <n v="56.67"/>
    <n v="815665.4"/>
    <n v="565566.6"/>
    <n v="250098.8"/>
  </r>
  <r>
    <n v="964821755"/>
    <x v="5"/>
    <s v="Kiribati"/>
    <x v="3"/>
    <x v="0"/>
    <s v="H"/>
    <x v="3305"/>
    <d v="2012-10-12T00:00:00"/>
    <n v="1053"/>
    <n v="668.27"/>
    <n v="502.54"/>
    <n v="703688.31"/>
    <n v="529174.62"/>
    <n v="174513.69"/>
  </r>
  <r>
    <n v="924234569"/>
    <x v="3"/>
    <s v="India"/>
    <x v="3"/>
    <x v="1"/>
    <s v="M"/>
    <x v="2957"/>
    <d v="2013-09-03T00:00:00"/>
    <n v="402"/>
    <n v="668.27"/>
    <n v="502.54"/>
    <n v="268644.53999999998"/>
    <n v="202021.08"/>
    <n v="66623.460000000006"/>
  </r>
  <r>
    <n v="880530011"/>
    <x v="1"/>
    <s v="Portugal"/>
    <x v="10"/>
    <x v="1"/>
    <s v="M"/>
    <x v="2204"/>
    <d v="2010-09-10T00:00:00"/>
    <n v="7252"/>
    <n v="437.2"/>
    <n v="263.33"/>
    <n v="3170574.4"/>
    <n v="1909669.16"/>
    <n v="1260905.24"/>
  </r>
  <r>
    <n v="296256911"/>
    <x v="5"/>
    <s v="Samoa "/>
    <x v="1"/>
    <x v="1"/>
    <s v="L"/>
    <x v="3102"/>
    <d v="2017-08-19T00:00:00"/>
    <n v="7858"/>
    <n v="47.45"/>
    <n v="31.79"/>
    <n v="372862.1"/>
    <n v="249805.82"/>
    <n v="123056.28"/>
  </r>
  <r>
    <n v="954276597"/>
    <x v="2"/>
    <s v="Israel"/>
    <x v="10"/>
    <x v="0"/>
    <s v="C"/>
    <x v="3306"/>
    <d v="2015-08-12T00:00:00"/>
    <n v="506"/>
    <n v="437.2"/>
    <n v="263.33"/>
    <n v="221223.2"/>
    <n v="133244.98000000001"/>
    <n v="87978.22"/>
  </r>
  <r>
    <n v="207762897"/>
    <x v="3"/>
    <s v="Taiwan"/>
    <x v="3"/>
    <x v="0"/>
    <s v="H"/>
    <x v="1386"/>
    <d v="2016-12-04T00:00:00"/>
    <n v="513"/>
    <n v="668.27"/>
    <n v="502.54"/>
    <n v="342822.51"/>
    <n v="257803.02"/>
    <n v="85019.49"/>
  </r>
  <r>
    <n v="430202138"/>
    <x v="0"/>
    <s v="Angola"/>
    <x v="5"/>
    <x v="1"/>
    <s v="C"/>
    <x v="1009"/>
    <d v="2011-10-24T00:00:00"/>
    <n v="5228"/>
    <n v="421.89"/>
    <n v="364.69"/>
    <n v="2205640.92"/>
    <n v="1906599.32"/>
    <n v="299041.59999999998"/>
  </r>
  <r>
    <n v="465393149"/>
    <x v="3"/>
    <s v="Thailand"/>
    <x v="4"/>
    <x v="0"/>
    <s v="C"/>
    <x v="3307"/>
    <d v="2013-05-04T00:00:00"/>
    <n v="9030"/>
    <n v="255.28"/>
    <n v="159.41999999999999"/>
    <n v="2305178.4"/>
    <n v="1439562.6"/>
    <n v="865615.8"/>
  </r>
  <r>
    <n v="577447259"/>
    <x v="0"/>
    <s v="Cape Verde"/>
    <x v="2"/>
    <x v="1"/>
    <s v="M"/>
    <x v="276"/>
    <d v="2011-07-13T00:00:00"/>
    <n v="8331"/>
    <n v="154.06"/>
    <n v="90.93"/>
    <n v="1283473.8600000001"/>
    <n v="757537.83"/>
    <n v="525936.03"/>
  </r>
  <r>
    <n v="200788295"/>
    <x v="5"/>
    <s v="Marshall Islands"/>
    <x v="3"/>
    <x v="1"/>
    <s v="C"/>
    <x v="3047"/>
    <d v="2019-12-02T00:00:00"/>
    <n v="6573"/>
    <n v="668.27"/>
    <n v="502.54"/>
    <n v="4392538.71"/>
    <n v="3303195.42"/>
    <n v="1089343.29"/>
  </r>
  <r>
    <n v="190152585"/>
    <x v="1"/>
    <s v="Denmark"/>
    <x v="1"/>
    <x v="0"/>
    <s v="M"/>
    <x v="1643"/>
    <d v="2017-01-21T00:00:00"/>
    <n v="9230"/>
    <n v="47.45"/>
    <n v="31.79"/>
    <n v="437963.5"/>
    <n v="293421.7"/>
    <n v="144541.79999999999"/>
  </r>
  <r>
    <n v="570588958"/>
    <x v="0"/>
    <s v="Cote d'Ivoire"/>
    <x v="10"/>
    <x v="1"/>
    <s v="H"/>
    <x v="1206"/>
    <d v="2019-01-16T00:00:00"/>
    <n v="8807"/>
    <n v="437.2"/>
    <n v="263.33"/>
    <n v="3850420.4"/>
    <n v="2319147.31"/>
    <n v="1531273.09"/>
  </r>
  <r>
    <n v="987458741"/>
    <x v="0"/>
    <s v="South Africa"/>
    <x v="10"/>
    <x v="0"/>
    <s v="L"/>
    <x v="1989"/>
    <d v="2014-05-10T00:00:00"/>
    <n v="9840"/>
    <n v="437.2"/>
    <n v="263.33"/>
    <n v="4302048"/>
    <n v="2591167.2000000002"/>
    <n v="1710880.8"/>
  </r>
  <r>
    <n v="256435763"/>
    <x v="0"/>
    <s v="Zambia"/>
    <x v="8"/>
    <x v="0"/>
    <s v="M"/>
    <x v="775"/>
    <d v="2013-09-12T00:00:00"/>
    <n v="3896"/>
    <n v="152.58000000000001"/>
    <n v="97.44"/>
    <n v="594451.68000000005"/>
    <n v="379626.23999999999"/>
    <n v="214825.44"/>
  </r>
  <r>
    <n v="413506352"/>
    <x v="0"/>
    <s v="South Africa"/>
    <x v="7"/>
    <x v="1"/>
    <s v="H"/>
    <x v="1915"/>
    <d v="2018-06-25T00:00:00"/>
    <n v="4574"/>
    <n v="109.28"/>
    <n v="35.840000000000003"/>
    <n v="499846.72"/>
    <n v="163932.16"/>
    <n v="335914.56"/>
  </r>
  <r>
    <n v="864969336"/>
    <x v="2"/>
    <s v="Iran"/>
    <x v="3"/>
    <x v="1"/>
    <s v="H"/>
    <x v="872"/>
    <d v="2012-08-18T00:00:00"/>
    <n v="2503"/>
    <n v="668.27"/>
    <n v="502.54"/>
    <n v="1672679.81"/>
    <n v="1257857.6200000001"/>
    <n v="414822.19"/>
  </r>
  <r>
    <n v="637436044"/>
    <x v="3"/>
    <s v="Thailand"/>
    <x v="4"/>
    <x v="1"/>
    <s v="M"/>
    <x v="940"/>
    <d v="2012-11-19T00:00:00"/>
    <n v="345"/>
    <n v="255.28"/>
    <n v="159.41999999999999"/>
    <n v="88071.6"/>
    <n v="54999.9"/>
    <n v="33071.699999999997"/>
  </r>
  <r>
    <n v="627830302"/>
    <x v="1"/>
    <s v="Monaco"/>
    <x v="0"/>
    <x v="0"/>
    <s v="L"/>
    <x v="1599"/>
    <d v="2010-07-14T00:00:00"/>
    <n v="7793"/>
    <n v="651.21"/>
    <n v="524.96"/>
    <n v="5074879.53"/>
    <n v="4091013.28"/>
    <n v="983866.25"/>
  </r>
  <r>
    <n v="453388440"/>
    <x v="0"/>
    <s v="Cameroon"/>
    <x v="10"/>
    <x v="1"/>
    <s v="H"/>
    <x v="1872"/>
    <d v="2012-07-27T00:00:00"/>
    <n v="6570"/>
    <n v="437.2"/>
    <n v="263.33"/>
    <n v="2872404"/>
    <n v="1730078.1"/>
    <n v="1142325.8999999999"/>
  </r>
  <r>
    <n v="701659286"/>
    <x v="0"/>
    <s v="South Africa"/>
    <x v="3"/>
    <x v="1"/>
    <s v="H"/>
    <x v="3272"/>
    <d v="2015-12-24T00:00:00"/>
    <n v="5430"/>
    <n v="668.27"/>
    <n v="502.54"/>
    <n v="3628706.1"/>
    <n v="2728792.2"/>
    <n v="899913.9"/>
  </r>
  <r>
    <n v="680504167"/>
    <x v="0"/>
    <s v="Seychelles "/>
    <x v="6"/>
    <x v="1"/>
    <s v="H"/>
    <x v="1549"/>
    <d v="2011-09-16T00:00:00"/>
    <n v="5160"/>
    <n v="205.7"/>
    <n v="117.11"/>
    <n v="1061412"/>
    <n v="604287.6"/>
    <n v="457124.4"/>
  </r>
  <r>
    <n v="668096911"/>
    <x v="0"/>
    <s v="Zimbabwe"/>
    <x v="3"/>
    <x v="0"/>
    <s v="C"/>
    <x v="3308"/>
    <d v="2016-08-28T00:00:00"/>
    <n v="3578"/>
    <n v="668.27"/>
    <n v="502.54"/>
    <n v="2391070.06"/>
    <n v="1798088.12"/>
    <n v="592981.93999999994"/>
  </r>
  <r>
    <n v="562923848"/>
    <x v="2"/>
    <s v="Jordan"/>
    <x v="0"/>
    <x v="0"/>
    <s v="M"/>
    <x v="2552"/>
    <d v="2014-09-10T00:00:00"/>
    <n v="531"/>
    <n v="651.21"/>
    <n v="524.96"/>
    <n v="345792.51"/>
    <n v="278753.76"/>
    <n v="67038.75"/>
  </r>
  <r>
    <n v="333783805"/>
    <x v="2"/>
    <s v="Saudi Arabia"/>
    <x v="0"/>
    <x v="1"/>
    <s v="C"/>
    <x v="0"/>
    <d v="2020-12-22T00:00:00"/>
    <n v="2900"/>
    <n v="651.21"/>
    <n v="524.96"/>
    <n v="1888509"/>
    <n v="1522384"/>
    <n v="366125"/>
  </r>
  <r>
    <n v="469788110"/>
    <x v="1"/>
    <s v="San Marino"/>
    <x v="5"/>
    <x v="1"/>
    <s v="L"/>
    <x v="418"/>
    <d v="2013-03-22T00:00:00"/>
    <n v="9596"/>
    <n v="421.89"/>
    <n v="364.69"/>
    <n v="4048456.44"/>
    <n v="3499565.24"/>
    <n v="548891.19999999995"/>
  </r>
  <r>
    <n v="630360591"/>
    <x v="0"/>
    <s v="The Gambia"/>
    <x v="3"/>
    <x v="1"/>
    <s v="C"/>
    <x v="1743"/>
    <d v="2018-12-04T00:00:00"/>
    <n v="6562"/>
    <n v="668.27"/>
    <n v="502.54"/>
    <n v="4385187.74"/>
    <n v="3297667.48"/>
    <n v="1087520.26"/>
  </r>
  <r>
    <n v="995237576"/>
    <x v="0"/>
    <s v="Kenya"/>
    <x v="9"/>
    <x v="1"/>
    <s v="H"/>
    <x v="2534"/>
    <d v="2018-04-03T00:00:00"/>
    <n v="1770"/>
    <n v="81.73"/>
    <n v="56.67"/>
    <n v="144662.1"/>
    <n v="100305.9"/>
    <n v="44356.2"/>
  </r>
  <r>
    <n v="914467895"/>
    <x v="0"/>
    <s v="Angola"/>
    <x v="6"/>
    <x v="1"/>
    <s v="L"/>
    <x v="577"/>
    <d v="2012-02-15T00:00:00"/>
    <n v="226"/>
    <n v="205.7"/>
    <n v="117.11"/>
    <n v="46488.2"/>
    <n v="26466.86"/>
    <n v="20021.34"/>
  </r>
  <r>
    <n v="258412873"/>
    <x v="1"/>
    <s v="Kosovo"/>
    <x v="9"/>
    <x v="1"/>
    <s v="C"/>
    <x v="997"/>
    <d v="2018-05-09T00:00:00"/>
    <n v="8967"/>
    <n v="81.73"/>
    <n v="56.67"/>
    <n v="732872.91"/>
    <n v="508159.89"/>
    <n v="224713.02"/>
  </r>
  <r>
    <n v="767746341"/>
    <x v="1"/>
    <s v="Hungary"/>
    <x v="8"/>
    <x v="1"/>
    <s v="H"/>
    <x v="3309"/>
    <d v="2013-06-15T00:00:00"/>
    <n v="2058"/>
    <n v="152.58000000000001"/>
    <n v="97.44"/>
    <n v="314009.64"/>
    <n v="200531.52"/>
    <n v="113478.12"/>
  </r>
  <r>
    <n v="203454625"/>
    <x v="0"/>
    <s v="Sierra Leone"/>
    <x v="6"/>
    <x v="1"/>
    <s v="H"/>
    <x v="29"/>
    <d v="2015-03-09T00:00:00"/>
    <n v="5600"/>
    <n v="205.7"/>
    <n v="117.11"/>
    <n v="1151920"/>
    <n v="655816"/>
    <n v="496104"/>
  </r>
  <r>
    <n v="896836555"/>
    <x v="4"/>
    <s v="The Bahamas"/>
    <x v="1"/>
    <x v="1"/>
    <s v="M"/>
    <x v="3310"/>
    <d v="2013-07-27T00:00:00"/>
    <n v="2721"/>
    <n v="47.45"/>
    <n v="31.79"/>
    <n v="129111.45"/>
    <n v="86500.59"/>
    <n v="42610.86"/>
  </r>
  <r>
    <n v="299503457"/>
    <x v="3"/>
    <s v="Bhutan"/>
    <x v="5"/>
    <x v="1"/>
    <s v="H"/>
    <x v="1342"/>
    <d v="2020-12-15T00:00:00"/>
    <n v="8583"/>
    <n v="421.89"/>
    <n v="364.69"/>
    <n v="3621081.87"/>
    <n v="3130134.27"/>
    <n v="490947.6"/>
  </r>
  <r>
    <n v="433379161"/>
    <x v="2"/>
    <s v="Azerbaijan"/>
    <x v="10"/>
    <x v="0"/>
    <s v="H"/>
    <x v="2254"/>
    <d v="2012-02-05T00:00:00"/>
    <n v="5379"/>
    <n v="437.2"/>
    <n v="263.33"/>
    <n v="2351698.7999999998"/>
    <n v="1416452.07"/>
    <n v="935246.73"/>
  </r>
  <r>
    <n v="240699994"/>
    <x v="0"/>
    <s v="Senegal"/>
    <x v="4"/>
    <x v="0"/>
    <s v="L"/>
    <x v="1829"/>
    <d v="2020-02-14T00:00:00"/>
    <n v="7332"/>
    <n v="255.28"/>
    <n v="159.41999999999999"/>
    <n v="1871712.96"/>
    <n v="1168867.44"/>
    <n v="702845.52"/>
  </r>
  <r>
    <n v="534014785"/>
    <x v="1"/>
    <s v="Estonia"/>
    <x v="10"/>
    <x v="0"/>
    <s v="H"/>
    <x v="1241"/>
    <d v="2018-05-12T00:00:00"/>
    <n v="5697"/>
    <n v="437.2"/>
    <n v="263.33"/>
    <n v="2490728.4"/>
    <n v="1500191.01"/>
    <n v="990537.39"/>
  </r>
  <r>
    <n v="846184861"/>
    <x v="0"/>
    <s v="Cote d'Ivoire"/>
    <x v="5"/>
    <x v="0"/>
    <s v="H"/>
    <x v="2706"/>
    <d v="2011-08-28T00:00:00"/>
    <n v="3759"/>
    <n v="421.89"/>
    <n v="364.69"/>
    <n v="1585884.51"/>
    <n v="1370869.71"/>
    <n v="215014.8"/>
  </r>
  <r>
    <n v="780384051"/>
    <x v="6"/>
    <s v="Canada"/>
    <x v="6"/>
    <x v="0"/>
    <s v="M"/>
    <x v="907"/>
    <d v="2010-04-11T00:00:00"/>
    <n v="1838"/>
    <n v="205.7"/>
    <n v="117.11"/>
    <n v="378076.6"/>
    <n v="215248.18"/>
    <n v="162828.42000000001"/>
  </r>
  <r>
    <n v="460098683"/>
    <x v="2"/>
    <s v="Azerbaijan"/>
    <x v="9"/>
    <x v="0"/>
    <s v="M"/>
    <x v="2185"/>
    <d v="2019-06-19T00:00:00"/>
    <n v="2280"/>
    <n v="81.73"/>
    <n v="56.67"/>
    <n v="186344.4"/>
    <n v="129207.6"/>
    <n v="57136.800000000003"/>
  </r>
  <r>
    <n v="979127585"/>
    <x v="1"/>
    <s v="Liechtenstein"/>
    <x v="4"/>
    <x v="1"/>
    <s v="C"/>
    <x v="2716"/>
    <d v="2018-10-08T00:00:00"/>
    <n v="4466"/>
    <n v="255.28"/>
    <n v="159.41999999999999"/>
    <n v="1140080.48"/>
    <n v="711969.72"/>
    <n v="428110.76"/>
  </r>
  <r>
    <n v="351582086"/>
    <x v="5"/>
    <s v="Nauru"/>
    <x v="7"/>
    <x v="1"/>
    <s v="H"/>
    <x v="2887"/>
    <d v="2013-04-05T00:00:00"/>
    <n v="9807"/>
    <n v="109.28"/>
    <n v="35.840000000000003"/>
    <n v="1071708.96"/>
    <n v="351482.88"/>
    <n v="720226.08"/>
  </r>
  <r>
    <n v="261886012"/>
    <x v="0"/>
    <s v="Swaziland"/>
    <x v="3"/>
    <x v="0"/>
    <s v="L"/>
    <x v="200"/>
    <d v="2018-11-28T00:00:00"/>
    <n v="6746"/>
    <n v="668.27"/>
    <n v="502.54"/>
    <n v="4508149.42"/>
    <n v="3390134.84"/>
    <n v="1118014.58"/>
  </r>
  <r>
    <n v="214775693"/>
    <x v="2"/>
    <s v="Egypt"/>
    <x v="6"/>
    <x v="0"/>
    <s v="L"/>
    <x v="849"/>
    <d v="2019-10-13T00:00:00"/>
    <n v="5755"/>
    <n v="205.7"/>
    <n v="117.11"/>
    <n v="1183803.5"/>
    <n v="673968.05"/>
    <n v="509835.45"/>
  </r>
  <r>
    <n v="685299956"/>
    <x v="2"/>
    <s v="Azerbaijan"/>
    <x v="3"/>
    <x v="1"/>
    <s v="C"/>
    <x v="1264"/>
    <d v="2015-10-07T00:00:00"/>
    <n v="4341"/>
    <n v="668.27"/>
    <n v="502.54"/>
    <n v="2900960.07"/>
    <n v="2181526.14"/>
    <n v="719433.93"/>
  </r>
  <r>
    <n v="868820130"/>
    <x v="3"/>
    <s v="Singapore"/>
    <x v="9"/>
    <x v="0"/>
    <s v="H"/>
    <x v="3311"/>
    <d v="2014-01-08T00:00:00"/>
    <n v="2039"/>
    <n v="81.73"/>
    <n v="56.67"/>
    <n v="166647.47"/>
    <n v="115550.13"/>
    <n v="51097.34"/>
  </r>
  <r>
    <n v="931010043"/>
    <x v="4"/>
    <s v="Saint Lucia"/>
    <x v="11"/>
    <x v="1"/>
    <s v="C"/>
    <x v="1329"/>
    <d v="2018-05-26T00:00:00"/>
    <n v="5416"/>
    <n v="9.33"/>
    <n v="6.92"/>
    <n v="50531.28"/>
    <n v="37478.720000000001"/>
    <n v="13052.56"/>
  </r>
  <r>
    <n v="657856023"/>
    <x v="1"/>
    <s v="Bosnia and Herzegovina"/>
    <x v="7"/>
    <x v="1"/>
    <s v="H"/>
    <x v="2113"/>
    <d v="2010-09-09T00:00:00"/>
    <n v="3071"/>
    <n v="109.28"/>
    <n v="35.840000000000003"/>
    <n v="335598.88"/>
    <n v="110064.64"/>
    <n v="225534.24"/>
  </r>
  <r>
    <n v="805656898"/>
    <x v="3"/>
    <s v="Brunei"/>
    <x v="2"/>
    <x v="0"/>
    <s v="C"/>
    <x v="579"/>
    <d v="2020-12-22T00:00:00"/>
    <n v="634"/>
    <n v="154.06"/>
    <n v="90.93"/>
    <n v="97674.04"/>
    <n v="57649.62"/>
    <n v="40024.42"/>
  </r>
  <r>
    <n v="851023995"/>
    <x v="4"/>
    <s v="Cuba"/>
    <x v="6"/>
    <x v="0"/>
    <s v="H"/>
    <x v="2476"/>
    <d v="2014-10-22T00:00:00"/>
    <n v="5767"/>
    <n v="205.7"/>
    <n v="117.11"/>
    <n v="1186271.8999999999"/>
    <n v="675373.37"/>
    <n v="510898.53"/>
  </r>
  <r>
    <n v="340881145"/>
    <x v="2"/>
    <s v="Kuwait"/>
    <x v="1"/>
    <x v="1"/>
    <s v="M"/>
    <x v="3312"/>
    <d v="2019-09-05T00:00:00"/>
    <n v="3161"/>
    <n v="47.45"/>
    <n v="31.79"/>
    <n v="149989.45000000001"/>
    <n v="100488.19"/>
    <n v="49501.26"/>
  </r>
  <r>
    <n v="242464673"/>
    <x v="5"/>
    <s v="Papua New Guinea"/>
    <x v="3"/>
    <x v="0"/>
    <s v="M"/>
    <x v="2221"/>
    <d v="2014-02-13T00:00:00"/>
    <n v="9540"/>
    <n v="668.27"/>
    <n v="502.54"/>
    <n v="6375295.7999999998"/>
    <n v="4794231.5999999996"/>
    <n v="1581064.2"/>
  </r>
  <r>
    <n v="693323409"/>
    <x v="1"/>
    <s v="Iceland"/>
    <x v="2"/>
    <x v="0"/>
    <s v="C"/>
    <x v="1305"/>
    <d v="2011-08-06T00:00:00"/>
    <n v="8659"/>
    <n v="154.06"/>
    <n v="90.93"/>
    <n v="1334005.54"/>
    <n v="787362.87"/>
    <n v="546642.67000000004"/>
  </r>
  <r>
    <n v="551318681"/>
    <x v="0"/>
    <s v="Kenya"/>
    <x v="5"/>
    <x v="1"/>
    <s v="H"/>
    <x v="633"/>
    <d v="2016-02-11T00:00:00"/>
    <n v="6304"/>
    <n v="421.89"/>
    <n v="364.69"/>
    <n v="2659594.56"/>
    <n v="2299005.7599999998"/>
    <n v="360588.79999999999"/>
  </r>
  <r>
    <n v="544624316"/>
    <x v="5"/>
    <s v="New Zealand"/>
    <x v="4"/>
    <x v="0"/>
    <s v="C"/>
    <x v="2833"/>
    <d v="2012-01-29T00:00:00"/>
    <n v="5293"/>
    <n v="255.28"/>
    <n v="159.41999999999999"/>
    <n v="1351197.04"/>
    <n v="843810.06"/>
    <n v="507386.98"/>
  </r>
  <r>
    <n v="121726644"/>
    <x v="4"/>
    <s v="Barbados"/>
    <x v="10"/>
    <x v="1"/>
    <s v="H"/>
    <x v="2977"/>
    <d v="2019-06-20T00:00:00"/>
    <n v="474"/>
    <n v="437.2"/>
    <n v="263.33"/>
    <n v="207232.8"/>
    <n v="124818.42"/>
    <n v="82414.38"/>
  </r>
  <r>
    <n v="601424491"/>
    <x v="4"/>
    <s v="Saint Kitts and Nevis "/>
    <x v="8"/>
    <x v="0"/>
    <s v="H"/>
    <x v="1463"/>
    <d v="2016-07-05T00:00:00"/>
    <n v="3727"/>
    <n v="152.58000000000001"/>
    <n v="97.44"/>
    <n v="568665.66"/>
    <n v="363158.88"/>
    <n v="205506.78"/>
  </r>
  <r>
    <n v="222829186"/>
    <x v="3"/>
    <s v="Tajikistan"/>
    <x v="6"/>
    <x v="0"/>
    <s v="H"/>
    <x v="1344"/>
    <d v="2019-12-09T00:00:00"/>
    <n v="8963"/>
    <n v="205.7"/>
    <n v="117.11"/>
    <n v="1843689.1"/>
    <n v="1049656.93"/>
    <n v="794032.17"/>
  </r>
  <r>
    <n v="895364558"/>
    <x v="1"/>
    <s v="Estonia"/>
    <x v="9"/>
    <x v="0"/>
    <s v="L"/>
    <x v="2980"/>
    <d v="2018-01-28T00:00:00"/>
    <n v="7125"/>
    <n v="81.73"/>
    <n v="56.67"/>
    <n v="582326.25"/>
    <n v="403773.75"/>
    <n v="178552.5"/>
  </r>
  <r>
    <n v="548766934"/>
    <x v="1"/>
    <s v="Sweden"/>
    <x v="0"/>
    <x v="0"/>
    <s v="L"/>
    <x v="559"/>
    <d v="2010-09-03T00:00:00"/>
    <n v="1186"/>
    <n v="651.21"/>
    <n v="524.96"/>
    <n v="772335.06"/>
    <n v="622602.56000000006"/>
    <n v="149732.5"/>
  </r>
  <r>
    <n v="783085143"/>
    <x v="2"/>
    <s v="Pakistan"/>
    <x v="1"/>
    <x v="0"/>
    <s v="L"/>
    <x v="1652"/>
    <d v="2011-09-11T00:00:00"/>
    <n v="1151"/>
    <n v="47.45"/>
    <n v="31.79"/>
    <n v="54614.95"/>
    <n v="36590.29"/>
    <n v="18024.66"/>
  </r>
  <r>
    <n v="118680512"/>
    <x v="3"/>
    <s v="Bhutan"/>
    <x v="6"/>
    <x v="0"/>
    <s v="H"/>
    <x v="3313"/>
    <d v="2012-07-17T00:00:00"/>
    <n v="9056"/>
    <n v="205.7"/>
    <n v="117.11"/>
    <n v="1862819.2"/>
    <n v="1060548.1599999999"/>
    <n v="802271.04"/>
  </r>
  <r>
    <n v="746226871"/>
    <x v="0"/>
    <s v="Djibouti"/>
    <x v="6"/>
    <x v="0"/>
    <s v="L"/>
    <x v="2906"/>
    <d v="2012-01-26T00:00:00"/>
    <n v="3969"/>
    <n v="205.7"/>
    <n v="117.11"/>
    <n v="816423.3"/>
    <n v="464809.59"/>
    <n v="351613.71"/>
  </r>
  <r>
    <n v="876710546"/>
    <x v="2"/>
    <s v="Israel"/>
    <x v="3"/>
    <x v="0"/>
    <s v="M"/>
    <x v="3314"/>
    <d v="2010-09-06T00:00:00"/>
    <n v="6988"/>
    <n v="668.27"/>
    <n v="502.54"/>
    <n v="4669870.76"/>
    <n v="3511749.52"/>
    <n v="1158121.24"/>
  </r>
  <r>
    <n v="591430366"/>
    <x v="6"/>
    <s v="Greenland"/>
    <x v="4"/>
    <x v="1"/>
    <s v="M"/>
    <x v="2109"/>
    <d v="2011-02-09T00:00:00"/>
    <n v="6243"/>
    <n v="255.28"/>
    <n v="159.41999999999999"/>
    <n v="1593713.04"/>
    <n v="995259.06"/>
    <n v="598453.98"/>
  </r>
  <r>
    <n v="491997659"/>
    <x v="0"/>
    <s v="Nigeria"/>
    <x v="3"/>
    <x v="0"/>
    <s v="M"/>
    <x v="1687"/>
    <d v="2015-10-18T00:00:00"/>
    <n v="1895"/>
    <n v="668.27"/>
    <n v="502.54"/>
    <n v="1266371.6499999999"/>
    <n v="952313.3"/>
    <n v="314058.34999999998"/>
  </r>
  <r>
    <n v="350336253"/>
    <x v="4"/>
    <s v="Antigua and Barbuda "/>
    <x v="9"/>
    <x v="1"/>
    <s v="C"/>
    <x v="3314"/>
    <d v="2010-09-06T00:00:00"/>
    <n v="1137"/>
    <n v="81.73"/>
    <n v="56.67"/>
    <n v="92927.01"/>
    <n v="64433.79"/>
    <n v="28493.22"/>
  </r>
  <r>
    <n v="458682477"/>
    <x v="3"/>
    <s v="China"/>
    <x v="10"/>
    <x v="1"/>
    <s v="C"/>
    <x v="3315"/>
    <d v="2016-06-06T00:00:00"/>
    <n v="3193"/>
    <n v="437.2"/>
    <n v="263.33"/>
    <n v="1395979.6"/>
    <n v="840812.69"/>
    <n v="555166.91"/>
  </r>
  <r>
    <n v="279585158"/>
    <x v="5"/>
    <s v="Papua New Guinea"/>
    <x v="11"/>
    <x v="1"/>
    <s v="M"/>
    <x v="1479"/>
    <d v="2012-07-20T00:00:00"/>
    <n v="4316"/>
    <n v="9.33"/>
    <n v="6.92"/>
    <n v="40268.28"/>
    <n v="29866.720000000001"/>
    <n v="10401.56"/>
  </r>
  <r>
    <n v="695905625"/>
    <x v="3"/>
    <s v="India"/>
    <x v="6"/>
    <x v="0"/>
    <s v="C"/>
    <x v="974"/>
    <d v="2010-02-04T00:00:00"/>
    <n v="2794"/>
    <n v="205.7"/>
    <n v="117.11"/>
    <n v="574725.80000000005"/>
    <n v="327205.34000000003"/>
    <n v="247520.46"/>
  </r>
  <r>
    <n v="860817706"/>
    <x v="2"/>
    <s v="Libya"/>
    <x v="11"/>
    <x v="0"/>
    <s v="M"/>
    <x v="1710"/>
    <d v="2018-11-20T00:00:00"/>
    <n v="3943"/>
    <n v="9.33"/>
    <n v="6.92"/>
    <n v="36788.19"/>
    <n v="27285.56"/>
    <n v="9502.6299999999992"/>
  </r>
  <r>
    <n v="447807729"/>
    <x v="1"/>
    <s v="Macedonia"/>
    <x v="6"/>
    <x v="1"/>
    <s v="H"/>
    <x v="273"/>
    <d v="2014-11-18T00:00:00"/>
    <n v="5113"/>
    <n v="205.7"/>
    <n v="117.11"/>
    <n v="1051744.1000000001"/>
    <n v="598783.43000000005"/>
    <n v="452960.67"/>
  </r>
  <r>
    <n v="100674521"/>
    <x v="5"/>
    <s v="Marshall Islands"/>
    <x v="7"/>
    <x v="1"/>
    <s v="L"/>
    <x v="2468"/>
    <d v="2012-09-07T00:00:00"/>
    <n v="683"/>
    <n v="109.28"/>
    <n v="35.840000000000003"/>
    <n v="74638.240000000005"/>
    <n v="24478.720000000001"/>
    <n v="50159.519999999997"/>
  </r>
  <r>
    <n v="983529412"/>
    <x v="5"/>
    <s v="Solomon Islands"/>
    <x v="5"/>
    <x v="0"/>
    <s v="M"/>
    <x v="1360"/>
    <d v="2010-05-17T00:00:00"/>
    <n v="7064"/>
    <n v="421.89"/>
    <n v="364.69"/>
    <n v="2980230.96"/>
    <n v="2576170.16"/>
    <n v="404060.8"/>
  </r>
  <r>
    <n v="730796229"/>
    <x v="3"/>
    <s v="Singapore"/>
    <x v="5"/>
    <x v="0"/>
    <s v="H"/>
    <x v="1224"/>
    <d v="2017-08-04T00:00:00"/>
    <n v="7699"/>
    <n v="421.89"/>
    <n v="364.69"/>
    <n v="3248131.11"/>
    <n v="2807748.31"/>
    <n v="440382.8"/>
  </r>
  <r>
    <n v="197211301"/>
    <x v="0"/>
    <s v="Guinea-Bissau"/>
    <x v="9"/>
    <x v="1"/>
    <s v="H"/>
    <x v="696"/>
    <d v="2014-12-19T00:00:00"/>
    <n v="8061"/>
    <n v="81.73"/>
    <n v="56.67"/>
    <n v="658825.53"/>
    <n v="456816.87"/>
    <n v="202008.66"/>
  </r>
  <r>
    <n v="307823455"/>
    <x v="0"/>
    <s v="Seychelles "/>
    <x v="1"/>
    <x v="0"/>
    <s v="M"/>
    <x v="3316"/>
    <d v="2012-10-09T00:00:00"/>
    <n v="656"/>
    <n v="47.45"/>
    <n v="31.79"/>
    <n v="31127.200000000001"/>
    <n v="20854.240000000002"/>
    <n v="10272.959999999999"/>
  </r>
  <r>
    <n v="707994019"/>
    <x v="3"/>
    <s v="Philippines"/>
    <x v="11"/>
    <x v="0"/>
    <s v="H"/>
    <x v="491"/>
    <d v="2012-10-30T00:00:00"/>
    <n v="18"/>
    <n v="9.33"/>
    <n v="6.92"/>
    <n v="167.94"/>
    <n v="124.56"/>
    <n v="43.38"/>
  </r>
  <r>
    <n v="213396823"/>
    <x v="4"/>
    <s v="Saint Kitts and Nevis "/>
    <x v="0"/>
    <x v="1"/>
    <s v="M"/>
    <x v="1467"/>
    <d v="2018-10-28T00:00:00"/>
    <n v="7717"/>
    <n v="651.21"/>
    <n v="524.96"/>
    <n v="5025387.57"/>
    <n v="4051116.32"/>
    <n v="974271.25"/>
  </r>
  <r>
    <n v="860018193"/>
    <x v="1"/>
    <s v="Sweden"/>
    <x v="4"/>
    <x v="0"/>
    <s v="L"/>
    <x v="3009"/>
    <d v="2018-08-20T00:00:00"/>
    <n v="7350"/>
    <n v="255.28"/>
    <n v="159.41999999999999"/>
    <n v="1876308"/>
    <n v="1171737"/>
    <n v="704571"/>
  </r>
  <r>
    <n v="254156959"/>
    <x v="3"/>
    <s v="Tajikistan"/>
    <x v="8"/>
    <x v="0"/>
    <s v="H"/>
    <x v="1832"/>
    <d v="2015-03-17T00:00:00"/>
    <n v="9547"/>
    <n v="152.58000000000001"/>
    <n v="97.44"/>
    <n v="1456681.26"/>
    <n v="930259.68"/>
    <n v="526421.57999999996"/>
  </r>
  <r>
    <n v="122424447"/>
    <x v="0"/>
    <s v="Madagascar"/>
    <x v="0"/>
    <x v="1"/>
    <s v="H"/>
    <x v="2521"/>
    <d v="2014-02-22T00:00:00"/>
    <n v="6969"/>
    <n v="651.21"/>
    <n v="524.96"/>
    <n v="4538282.49"/>
    <n v="3658446.24"/>
    <n v="879836.25"/>
  </r>
  <r>
    <n v="461744487"/>
    <x v="2"/>
    <s v="Qatar"/>
    <x v="10"/>
    <x v="0"/>
    <s v="C"/>
    <x v="239"/>
    <d v="2010-12-01T00:00:00"/>
    <n v="9309"/>
    <n v="437.2"/>
    <n v="263.33"/>
    <n v="4069894.8"/>
    <n v="2451338.9700000002"/>
    <n v="1618555.83"/>
  </r>
  <r>
    <n v="889353406"/>
    <x v="3"/>
    <s v="Brunei"/>
    <x v="5"/>
    <x v="1"/>
    <s v="H"/>
    <x v="3317"/>
    <d v="2013-04-09T00:00:00"/>
    <n v="8291"/>
    <n v="421.89"/>
    <n v="364.69"/>
    <n v="3497889.99"/>
    <n v="3023644.79"/>
    <n v="474245.2"/>
  </r>
  <r>
    <n v="192800033"/>
    <x v="3"/>
    <s v="Uzbekistan"/>
    <x v="8"/>
    <x v="1"/>
    <s v="L"/>
    <x v="1242"/>
    <d v="2011-08-12T00:00:00"/>
    <n v="2669"/>
    <n v="152.58000000000001"/>
    <n v="97.44"/>
    <n v="407236.02"/>
    <n v="260067.36"/>
    <n v="147168.66"/>
  </r>
  <r>
    <n v="379945695"/>
    <x v="1"/>
    <s v="Romania"/>
    <x v="11"/>
    <x v="0"/>
    <s v="M"/>
    <x v="1763"/>
    <d v="2019-03-13T00:00:00"/>
    <n v="3229"/>
    <n v="9.33"/>
    <n v="6.92"/>
    <n v="30126.57"/>
    <n v="22344.68"/>
    <n v="7781.89"/>
  </r>
  <r>
    <n v="828964221"/>
    <x v="1"/>
    <s v="Albania"/>
    <x v="6"/>
    <x v="0"/>
    <s v="C"/>
    <x v="3318"/>
    <d v="2010-04-20T00:00:00"/>
    <n v="7789"/>
    <n v="205.7"/>
    <n v="117.11"/>
    <n v="1602197.3"/>
    <n v="912169.79"/>
    <n v="690027.51"/>
  </r>
  <r>
    <n v="538341939"/>
    <x v="0"/>
    <s v="Comoros"/>
    <x v="11"/>
    <x v="0"/>
    <s v="H"/>
    <x v="2012"/>
    <d v="2012-02-19T00:00:00"/>
    <n v="6198"/>
    <n v="9.33"/>
    <n v="6.92"/>
    <n v="57827.34"/>
    <n v="42890.16"/>
    <n v="14937.18"/>
  </r>
  <r>
    <n v="376877677"/>
    <x v="1"/>
    <s v="Croatia"/>
    <x v="4"/>
    <x v="0"/>
    <s v="M"/>
    <x v="541"/>
    <d v="2014-09-15T00:00:00"/>
    <n v="5335"/>
    <n v="255.28"/>
    <n v="159.41999999999999"/>
    <n v="1361918.8"/>
    <n v="850505.7"/>
    <n v="511413.1"/>
  </r>
  <r>
    <n v="833682763"/>
    <x v="6"/>
    <s v="Canada"/>
    <x v="4"/>
    <x v="0"/>
    <s v="C"/>
    <x v="3319"/>
    <d v="2018-08-13T00:00:00"/>
    <n v="4111"/>
    <n v="255.28"/>
    <n v="159.41999999999999"/>
    <n v="1049456.08"/>
    <n v="655375.62"/>
    <n v="394080.46"/>
  </r>
  <r>
    <n v="668181025"/>
    <x v="2"/>
    <s v="Israel"/>
    <x v="2"/>
    <x v="1"/>
    <s v="H"/>
    <x v="510"/>
    <d v="2020-11-14T00:00:00"/>
    <n v="8469"/>
    <n v="154.06"/>
    <n v="90.93"/>
    <n v="1304734.1399999999"/>
    <n v="770086.17"/>
    <n v="534647.97"/>
  </r>
  <r>
    <n v="960108792"/>
    <x v="5"/>
    <s v="Tuvalu"/>
    <x v="9"/>
    <x v="0"/>
    <s v="H"/>
    <x v="1910"/>
    <d v="2013-04-20T00:00:00"/>
    <n v="6382"/>
    <n v="81.73"/>
    <n v="56.67"/>
    <n v="521600.86"/>
    <n v="361667.94"/>
    <n v="159932.92000000001"/>
  </r>
  <r>
    <n v="159514892"/>
    <x v="3"/>
    <s v="South Korea"/>
    <x v="9"/>
    <x v="1"/>
    <s v="L"/>
    <x v="1528"/>
    <d v="2019-02-13T00:00:00"/>
    <n v="2856"/>
    <n v="81.73"/>
    <n v="56.67"/>
    <n v="233420.88"/>
    <n v="161849.51999999999"/>
    <n v="71571.360000000001"/>
  </r>
  <r>
    <n v="836760652"/>
    <x v="1"/>
    <s v="Italy"/>
    <x v="1"/>
    <x v="1"/>
    <s v="C"/>
    <x v="1181"/>
    <d v="2016-10-02T00:00:00"/>
    <n v="4926"/>
    <n v="47.45"/>
    <n v="31.79"/>
    <n v="233738.7"/>
    <n v="156597.54"/>
    <n v="77141.16"/>
  </r>
  <r>
    <n v="232519900"/>
    <x v="1"/>
    <s v="Greece"/>
    <x v="10"/>
    <x v="1"/>
    <s v="H"/>
    <x v="863"/>
    <d v="2012-05-14T00:00:00"/>
    <n v="6660"/>
    <n v="437.2"/>
    <n v="263.33"/>
    <n v="2911752"/>
    <n v="1753777.8"/>
    <n v="1157974.2"/>
  </r>
  <r>
    <n v="607778966"/>
    <x v="2"/>
    <s v="Yemen"/>
    <x v="3"/>
    <x v="0"/>
    <s v="H"/>
    <x v="1763"/>
    <d v="2019-03-09T00:00:00"/>
    <n v="4157"/>
    <n v="668.27"/>
    <n v="502.54"/>
    <n v="2777998.39"/>
    <n v="2089058.78"/>
    <n v="688939.61"/>
  </r>
  <r>
    <n v="693836677"/>
    <x v="0"/>
    <s v="Guinea-Bissau"/>
    <x v="1"/>
    <x v="1"/>
    <s v="M"/>
    <x v="1011"/>
    <d v="2010-08-16T00:00:00"/>
    <n v="546"/>
    <n v="47.45"/>
    <n v="31.79"/>
    <n v="25907.7"/>
    <n v="17357.34"/>
    <n v="8550.36"/>
  </r>
  <r>
    <n v="642304360"/>
    <x v="1"/>
    <s v="Montenegro"/>
    <x v="10"/>
    <x v="1"/>
    <s v="H"/>
    <x v="21"/>
    <d v="2011-11-21T00:00:00"/>
    <n v="989"/>
    <n v="437.2"/>
    <n v="263.33"/>
    <n v="432390.8"/>
    <n v="260433.37"/>
    <n v="171957.43"/>
  </r>
  <r>
    <n v="675105845"/>
    <x v="2"/>
    <s v="Oman"/>
    <x v="7"/>
    <x v="1"/>
    <s v="M"/>
    <x v="3320"/>
    <d v="2020-06-17T00:00:00"/>
    <n v="7677"/>
    <n v="109.28"/>
    <n v="35.840000000000003"/>
    <n v="838942.56"/>
    <n v="275143.67999999999"/>
    <n v="563798.88"/>
  </r>
  <r>
    <n v="634477460"/>
    <x v="5"/>
    <s v="Federated States of Micronesia"/>
    <x v="3"/>
    <x v="0"/>
    <s v="L"/>
    <x v="2778"/>
    <d v="2018-02-13T00:00:00"/>
    <n v="4835"/>
    <n v="668.27"/>
    <n v="502.54"/>
    <n v="3231085.45"/>
    <n v="2429780.9"/>
    <n v="801304.55"/>
  </r>
  <r>
    <n v="432968032"/>
    <x v="0"/>
    <s v="South Africa"/>
    <x v="6"/>
    <x v="0"/>
    <s v="M"/>
    <x v="2701"/>
    <d v="2020-12-21T00:00:00"/>
    <n v="3717"/>
    <n v="205.7"/>
    <n v="117.11"/>
    <n v="764586.9"/>
    <n v="435297.87"/>
    <n v="329289.03000000003"/>
  </r>
  <r>
    <n v="503438889"/>
    <x v="3"/>
    <s v="Philippines"/>
    <x v="4"/>
    <x v="1"/>
    <s v="C"/>
    <x v="2504"/>
    <d v="2016-03-27T00:00:00"/>
    <n v="7610"/>
    <n v="255.28"/>
    <n v="159.41999999999999"/>
    <n v="1942680.8"/>
    <n v="1213186.2"/>
    <n v="729494.6"/>
  </r>
  <r>
    <n v="449063861"/>
    <x v="2"/>
    <s v="Algeria"/>
    <x v="2"/>
    <x v="1"/>
    <s v="H"/>
    <x v="3290"/>
    <d v="2019-11-03T00:00:00"/>
    <n v="6830"/>
    <n v="154.06"/>
    <n v="90.93"/>
    <n v="1052229.8"/>
    <n v="621051.9"/>
    <n v="431177.9"/>
  </r>
  <r>
    <n v="393329274"/>
    <x v="1"/>
    <s v="Montenegro"/>
    <x v="8"/>
    <x v="1"/>
    <s v="M"/>
    <x v="1634"/>
    <d v="2016-11-12T00:00:00"/>
    <n v="3728"/>
    <n v="152.58000000000001"/>
    <n v="97.44"/>
    <n v="568818.24"/>
    <n v="363256.32000000001"/>
    <n v="205561.92"/>
  </r>
  <r>
    <n v="530033957"/>
    <x v="0"/>
    <s v="Gabon"/>
    <x v="0"/>
    <x v="1"/>
    <s v="M"/>
    <x v="3321"/>
    <d v="2015-07-21T00:00:00"/>
    <n v="7681"/>
    <n v="651.21"/>
    <n v="524.96"/>
    <n v="5001944.01"/>
    <n v="4032217.76"/>
    <n v="969726.25"/>
  </r>
  <r>
    <n v="673289239"/>
    <x v="0"/>
    <s v="Guinea"/>
    <x v="9"/>
    <x v="0"/>
    <s v="C"/>
    <x v="3322"/>
    <d v="2020-08-03T00:00:00"/>
    <n v="103"/>
    <n v="81.73"/>
    <n v="56.67"/>
    <n v="8418.19"/>
    <n v="5837.01"/>
    <n v="2581.1799999999998"/>
  </r>
  <r>
    <n v="707518947"/>
    <x v="4"/>
    <s v="Cuba"/>
    <x v="6"/>
    <x v="1"/>
    <s v="L"/>
    <x v="1454"/>
    <d v="2014-05-27T00:00:00"/>
    <n v="9434"/>
    <n v="205.7"/>
    <n v="117.11"/>
    <n v="1940573.8"/>
    <n v="1104815.74"/>
    <n v="835758.06"/>
  </r>
  <r>
    <n v="137459409"/>
    <x v="2"/>
    <s v="Afghanistan"/>
    <x v="0"/>
    <x v="1"/>
    <s v="C"/>
    <x v="2291"/>
    <d v="2013-09-26T00:00:00"/>
    <n v="6149"/>
    <n v="651.21"/>
    <n v="524.96"/>
    <n v="4004290.29"/>
    <n v="3227979.04"/>
    <n v="776311.25"/>
  </r>
  <r>
    <n v="338159453"/>
    <x v="0"/>
    <s v="Mozambique"/>
    <x v="4"/>
    <x v="1"/>
    <s v="L"/>
    <x v="2910"/>
    <d v="2012-03-25T00:00:00"/>
    <n v="7752"/>
    <n v="255.28"/>
    <n v="159.41999999999999"/>
    <n v="1978930.56"/>
    <n v="1235823.8400000001"/>
    <n v="743106.72"/>
  </r>
  <r>
    <n v="504980409"/>
    <x v="0"/>
    <s v="Seychelles "/>
    <x v="10"/>
    <x v="0"/>
    <s v="M"/>
    <x v="2342"/>
    <d v="2017-01-28T00:00:00"/>
    <n v="3780"/>
    <n v="437.2"/>
    <n v="263.33"/>
    <n v="1652616"/>
    <n v="995387.4"/>
    <n v="657228.6"/>
  </r>
  <r>
    <n v="803596103"/>
    <x v="0"/>
    <s v="Uganda"/>
    <x v="2"/>
    <x v="0"/>
    <s v="L"/>
    <x v="3323"/>
    <d v="2016-01-28T00:00:00"/>
    <n v="799"/>
    <n v="154.06"/>
    <n v="90.93"/>
    <n v="123093.94"/>
    <n v="72653.070000000007"/>
    <n v="50440.87"/>
  </r>
  <r>
    <n v="119992864"/>
    <x v="1"/>
    <s v="Russia"/>
    <x v="9"/>
    <x v="0"/>
    <s v="M"/>
    <x v="2640"/>
    <d v="2012-08-22T00:00:00"/>
    <n v="7410"/>
    <n v="81.73"/>
    <n v="56.67"/>
    <n v="605619.30000000005"/>
    <n v="419924.7"/>
    <n v="185694.6"/>
  </r>
  <r>
    <n v="110469520"/>
    <x v="1"/>
    <s v="Slovenia"/>
    <x v="10"/>
    <x v="1"/>
    <s v="L"/>
    <x v="313"/>
    <d v="2014-11-03T00:00:00"/>
    <n v="9241"/>
    <n v="437.2"/>
    <n v="263.33"/>
    <n v="4040165.2"/>
    <n v="2433432.5299999998"/>
    <n v="1606732.67"/>
  </r>
  <r>
    <n v="251637399"/>
    <x v="0"/>
    <s v="Guinea-Bissau"/>
    <x v="4"/>
    <x v="1"/>
    <s v="M"/>
    <x v="2282"/>
    <d v="2015-04-18T00:00:00"/>
    <n v="3953"/>
    <n v="255.28"/>
    <n v="159.41999999999999"/>
    <n v="1009121.84"/>
    <n v="630187.26"/>
    <n v="378934.58"/>
  </r>
  <r>
    <n v="990420329"/>
    <x v="1"/>
    <s v="Vatican City"/>
    <x v="11"/>
    <x v="1"/>
    <s v="M"/>
    <x v="3324"/>
    <d v="2015-06-21T00:00:00"/>
    <n v="6240"/>
    <n v="9.33"/>
    <n v="6.92"/>
    <n v="58219.199999999997"/>
    <n v="43180.800000000003"/>
    <n v="15038.4"/>
  </r>
  <r>
    <n v="594054639"/>
    <x v="0"/>
    <s v="Namibia"/>
    <x v="9"/>
    <x v="0"/>
    <s v="H"/>
    <x v="2161"/>
    <d v="2011-01-12T00:00:00"/>
    <n v="2824"/>
    <n v="81.73"/>
    <n v="56.67"/>
    <n v="230805.52"/>
    <n v="160036.07999999999"/>
    <n v="70769.440000000002"/>
  </r>
  <r>
    <n v="100089156"/>
    <x v="2"/>
    <s v="Egypt"/>
    <x v="6"/>
    <x v="0"/>
    <s v="H"/>
    <x v="3325"/>
    <d v="2020-02-06T00:00:00"/>
    <n v="7460"/>
    <n v="205.7"/>
    <n v="117.11"/>
    <n v="1534522"/>
    <n v="873640.6"/>
    <n v="660881.4"/>
  </r>
  <r>
    <n v="166385209"/>
    <x v="5"/>
    <s v="Australia"/>
    <x v="11"/>
    <x v="0"/>
    <s v="H"/>
    <x v="1119"/>
    <d v="2010-10-22T00:00:00"/>
    <n v="5936"/>
    <n v="9.33"/>
    <n v="6.92"/>
    <n v="55382.879999999997"/>
    <n v="41077.120000000003"/>
    <n v="14305.76"/>
  </r>
  <r>
    <n v="621116626"/>
    <x v="0"/>
    <s v="Sao Tome and Principe"/>
    <x v="4"/>
    <x v="1"/>
    <s v="L"/>
    <x v="2556"/>
    <d v="2018-06-07T00:00:00"/>
    <n v="1067"/>
    <n v="255.28"/>
    <n v="159.41999999999999"/>
    <n v="272383.76"/>
    <n v="170101.14"/>
    <n v="102282.62"/>
  </r>
  <r>
    <n v="912769734"/>
    <x v="4"/>
    <s v="Haiti"/>
    <x v="3"/>
    <x v="0"/>
    <s v="L"/>
    <x v="885"/>
    <d v="2011-10-03T00:00:00"/>
    <n v="7703"/>
    <n v="668.27"/>
    <n v="502.54"/>
    <n v="5147683.8099999996"/>
    <n v="3871065.62"/>
    <n v="1276618.19"/>
  </r>
  <r>
    <n v="560143363"/>
    <x v="2"/>
    <s v="Turkey"/>
    <x v="4"/>
    <x v="1"/>
    <s v="M"/>
    <x v="3326"/>
    <d v="2016-08-10T00:00:00"/>
    <n v="7724"/>
    <n v="255.28"/>
    <n v="159.41999999999999"/>
    <n v="1971782.72"/>
    <n v="1231360.08"/>
    <n v="740422.64"/>
  </r>
  <r>
    <n v="502348840"/>
    <x v="0"/>
    <s v="Chad"/>
    <x v="10"/>
    <x v="1"/>
    <s v="H"/>
    <x v="3327"/>
    <d v="2017-08-14T00:00:00"/>
    <n v="5040"/>
    <n v="437.2"/>
    <n v="263.33"/>
    <n v="2203488"/>
    <n v="1327183.2"/>
    <n v="876304.8"/>
  </r>
  <r>
    <n v="848809993"/>
    <x v="1"/>
    <s v="Belarus"/>
    <x v="8"/>
    <x v="1"/>
    <s v="L"/>
    <x v="3328"/>
    <d v="2017-12-11T00:00:00"/>
    <n v="594"/>
    <n v="152.58000000000001"/>
    <n v="97.44"/>
    <n v="90632.52"/>
    <n v="57879.360000000001"/>
    <n v="32753.16"/>
  </r>
  <r>
    <n v="429263150"/>
    <x v="2"/>
    <s v="Syria"/>
    <x v="4"/>
    <x v="1"/>
    <s v="H"/>
    <x v="1551"/>
    <d v="2013-12-09T00:00:00"/>
    <n v="7360"/>
    <n v="255.28"/>
    <n v="159.41999999999999"/>
    <n v="1878860.8"/>
    <n v="1173331.2"/>
    <n v="705529.6"/>
  </r>
  <r>
    <n v="843757140"/>
    <x v="2"/>
    <s v="Algeria"/>
    <x v="6"/>
    <x v="0"/>
    <s v="M"/>
    <x v="2613"/>
    <d v="2013-02-28T00:00:00"/>
    <n v="5343"/>
    <n v="205.7"/>
    <n v="117.11"/>
    <n v="1099055.1000000001"/>
    <n v="625718.73"/>
    <n v="473336.37"/>
  </r>
  <r>
    <n v="612653291"/>
    <x v="6"/>
    <s v="Canada"/>
    <x v="4"/>
    <x v="0"/>
    <s v="C"/>
    <x v="3329"/>
    <d v="2016-04-03T00:00:00"/>
    <n v="6578"/>
    <n v="255.28"/>
    <n v="159.41999999999999"/>
    <n v="1679231.84"/>
    <n v="1048664.76"/>
    <n v="630567.07999999996"/>
  </r>
  <r>
    <n v="126625430"/>
    <x v="2"/>
    <s v="Turkey"/>
    <x v="4"/>
    <x v="1"/>
    <s v="H"/>
    <x v="1174"/>
    <d v="2013-05-31T00:00:00"/>
    <n v="134"/>
    <n v="255.28"/>
    <n v="159.41999999999999"/>
    <n v="34207.519999999997"/>
    <n v="21362.28"/>
    <n v="12845.24"/>
  </r>
  <r>
    <n v="296659886"/>
    <x v="3"/>
    <s v="Taiwan"/>
    <x v="8"/>
    <x v="1"/>
    <s v="C"/>
    <x v="1229"/>
    <d v="2019-01-06T00:00:00"/>
    <n v="7108"/>
    <n v="152.58000000000001"/>
    <n v="97.44"/>
    <n v="1084538.6399999999"/>
    <n v="692603.52"/>
    <n v="391935.12"/>
  </r>
  <r>
    <n v="304055488"/>
    <x v="1"/>
    <s v="Andorra"/>
    <x v="9"/>
    <x v="0"/>
    <s v="C"/>
    <x v="297"/>
    <d v="2015-12-18T00:00:00"/>
    <n v="5630"/>
    <n v="81.73"/>
    <n v="56.67"/>
    <n v="460139.9"/>
    <n v="319052.09999999998"/>
    <n v="141087.79999999999"/>
  </r>
  <r>
    <n v="750423562"/>
    <x v="0"/>
    <s v="Mali"/>
    <x v="1"/>
    <x v="0"/>
    <s v="H"/>
    <x v="1074"/>
    <d v="2011-10-26T00:00:00"/>
    <n v="5863"/>
    <n v="47.45"/>
    <n v="31.79"/>
    <n v="278199.34999999998"/>
    <n v="186384.77"/>
    <n v="91814.58"/>
  </r>
  <r>
    <n v="507687938"/>
    <x v="2"/>
    <s v="Afghanistan"/>
    <x v="3"/>
    <x v="0"/>
    <s v="L"/>
    <x v="3330"/>
    <d v="2016-01-25T00:00:00"/>
    <n v="4998"/>
    <n v="668.27"/>
    <n v="502.54"/>
    <n v="3340013.46"/>
    <n v="2511694.92"/>
    <n v="828318.54"/>
  </r>
  <r>
    <n v="768084943"/>
    <x v="4"/>
    <s v="Saint Lucia"/>
    <x v="0"/>
    <x v="0"/>
    <s v="C"/>
    <x v="1897"/>
    <d v="2015-03-23T00:00:00"/>
    <n v="2258"/>
    <n v="651.21"/>
    <n v="524.96"/>
    <n v="1470432.18"/>
    <n v="1185359.68"/>
    <n v="285072.5"/>
  </r>
  <r>
    <n v="994163405"/>
    <x v="3"/>
    <s v="Indonesia"/>
    <x v="7"/>
    <x v="1"/>
    <s v="M"/>
    <x v="2961"/>
    <d v="2014-02-16T00:00:00"/>
    <n v="3899"/>
    <n v="109.28"/>
    <n v="35.840000000000003"/>
    <n v="426082.72"/>
    <n v="139740.16"/>
    <n v="286342.56"/>
  </r>
  <r>
    <n v="268784654"/>
    <x v="5"/>
    <s v="Kiribati"/>
    <x v="10"/>
    <x v="0"/>
    <s v="H"/>
    <x v="2667"/>
    <d v="2017-07-21T00:00:00"/>
    <n v="8207"/>
    <n v="437.2"/>
    <n v="263.33"/>
    <n v="3588100.4"/>
    <n v="2161149.31"/>
    <n v="1426951.09"/>
  </r>
  <r>
    <n v="445122516"/>
    <x v="1"/>
    <s v="Hungary"/>
    <x v="6"/>
    <x v="1"/>
    <s v="C"/>
    <x v="2208"/>
    <d v="2020-06-15T00:00:00"/>
    <n v="499"/>
    <n v="205.7"/>
    <n v="117.11"/>
    <n v="102644.3"/>
    <n v="58437.89"/>
    <n v="44206.41"/>
  </r>
  <r>
    <n v="296663320"/>
    <x v="2"/>
    <s v="Qatar"/>
    <x v="8"/>
    <x v="1"/>
    <s v="C"/>
    <x v="2830"/>
    <d v="2018-12-09T00:00:00"/>
    <n v="8124"/>
    <n v="152.58000000000001"/>
    <n v="97.44"/>
    <n v="1239559.92"/>
    <n v="791602.56"/>
    <n v="447957.36"/>
  </r>
  <r>
    <n v="467205893"/>
    <x v="0"/>
    <s v="Mozambique"/>
    <x v="7"/>
    <x v="1"/>
    <s v="L"/>
    <x v="2798"/>
    <d v="2010-11-05T00:00:00"/>
    <n v="5461"/>
    <n v="109.28"/>
    <n v="35.840000000000003"/>
    <n v="596778.07999999996"/>
    <n v="195722.23999999999"/>
    <n v="401055.84"/>
  </r>
  <r>
    <n v="320861566"/>
    <x v="1"/>
    <s v="Czech Republic"/>
    <x v="1"/>
    <x v="0"/>
    <s v="L"/>
    <x v="3193"/>
    <d v="2017-09-02T00:00:00"/>
    <n v="8922"/>
    <n v="47.45"/>
    <n v="31.79"/>
    <n v="423348.9"/>
    <n v="283630.38"/>
    <n v="139718.51999999999"/>
  </r>
  <r>
    <n v="192054164"/>
    <x v="1"/>
    <s v="Czech Republic"/>
    <x v="5"/>
    <x v="0"/>
    <s v="C"/>
    <x v="1920"/>
    <d v="2010-10-04T00:00:00"/>
    <n v="1950"/>
    <n v="421.89"/>
    <n v="364.69"/>
    <n v="822685.5"/>
    <n v="711145.5"/>
    <n v="111540"/>
  </r>
  <r>
    <n v="935520017"/>
    <x v="1"/>
    <s v="Armenia"/>
    <x v="5"/>
    <x v="0"/>
    <s v="H"/>
    <x v="857"/>
    <d v="2016-04-05T00:00:00"/>
    <n v="17"/>
    <n v="421.89"/>
    <n v="364.69"/>
    <n v="7172.13"/>
    <n v="6199.73"/>
    <n v="972.4"/>
  </r>
  <r>
    <n v="776307952"/>
    <x v="3"/>
    <s v="South Korea"/>
    <x v="8"/>
    <x v="0"/>
    <s v="L"/>
    <x v="343"/>
    <d v="2015-10-20T00:00:00"/>
    <n v="5629"/>
    <n v="152.58000000000001"/>
    <n v="97.44"/>
    <n v="858872.82"/>
    <n v="548489.76"/>
    <n v="310383.06"/>
  </r>
  <r>
    <n v="259779298"/>
    <x v="1"/>
    <s v="Kosovo"/>
    <x v="0"/>
    <x v="1"/>
    <s v="H"/>
    <x v="2809"/>
    <d v="2014-11-28T00:00:00"/>
    <n v="3322"/>
    <n v="651.21"/>
    <n v="524.96"/>
    <n v="2163319.62"/>
    <n v="1743917.12"/>
    <n v="419402.5"/>
  </r>
  <r>
    <n v="901607882"/>
    <x v="1"/>
    <s v="Moldova "/>
    <x v="6"/>
    <x v="0"/>
    <s v="L"/>
    <x v="1428"/>
    <d v="2013-08-06T00:00:00"/>
    <n v="4663"/>
    <n v="205.7"/>
    <n v="117.11"/>
    <n v="959179.1"/>
    <n v="546083.93000000005"/>
    <n v="413095.17"/>
  </r>
  <r>
    <n v="237780034"/>
    <x v="2"/>
    <s v="Lebanon"/>
    <x v="0"/>
    <x v="1"/>
    <s v="L"/>
    <x v="757"/>
    <d v="2018-03-18T00:00:00"/>
    <n v="3251"/>
    <n v="651.21"/>
    <n v="524.96"/>
    <n v="2117083.71"/>
    <n v="1706644.96"/>
    <n v="410438.75"/>
  </r>
  <r>
    <n v="374594581"/>
    <x v="3"/>
    <s v="Turkmenistan"/>
    <x v="11"/>
    <x v="1"/>
    <s v="L"/>
    <x v="225"/>
    <d v="2015-05-31T00:00:00"/>
    <n v="9716"/>
    <n v="9.33"/>
    <n v="6.92"/>
    <n v="90650.28"/>
    <n v="67234.720000000001"/>
    <n v="23415.56"/>
  </r>
  <r>
    <n v="338662850"/>
    <x v="1"/>
    <s v="Vatican City"/>
    <x v="1"/>
    <x v="1"/>
    <s v="H"/>
    <x v="2512"/>
    <d v="2012-07-17T00:00:00"/>
    <n v="6718"/>
    <n v="47.45"/>
    <n v="31.79"/>
    <n v="318769.09999999998"/>
    <n v="213565.22"/>
    <n v="105203.88"/>
  </r>
  <r>
    <n v="126908671"/>
    <x v="3"/>
    <s v="Mongolia"/>
    <x v="6"/>
    <x v="0"/>
    <s v="M"/>
    <x v="617"/>
    <d v="2016-11-13T00:00:00"/>
    <n v="3951"/>
    <n v="205.7"/>
    <n v="117.11"/>
    <n v="812720.7"/>
    <n v="462701.61"/>
    <n v="350019.09"/>
  </r>
  <r>
    <n v="256568372"/>
    <x v="1"/>
    <s v="Liechtenstein"/>
    <x v="4"/>
    <x v="0"/>
    <s v="M"/>
    <x v="3271"/>
    <d v="2019-12-23T00:00:00"/>
    <n v="3138"/>
    <n v="255.28"/>
    <n v="159.41999999999999"/>
    <n v="801068.64"/>
    <n v="500259.96"/>
    <n v="300808.68"/>
  </r>
  <r>
    <n v="415190780"/>
    <x v="1"/>
    <s v="Romania"/>
    <x v="10"/>
    <x v="1"/>
    <s v="M"/>
    <x v="2151"/>
    <d v="2014-10-17T00:00:00"/>
    <n v="3033"/>
    <n v="437.2"/>
    <n v="263.33"/>
    <n v="1326027.6000000001"/>
    <n v="798679.89"/>
    <n v="527347.71"/>
  </r>
  <r>
    <n v="810637223"/>
    <x v="3"/>
    <s v="Vietnam"/>
    <x v="9"/>
    <x v="0"/>
    <s v="C"/>
    <x v="3331"/>
    <d v="2018-09-16T00:00:00"/>
    <n v="4423"/>
    <n v="81.73"/>
    <n v="56.67"/>
    <n v="361491.79"/>
    <n v="250651.41"/>
    <n v="110840.38"/>
  </r>
  <r>
    <n v="821081531"/>
    <x v="0"/>
    <s v="Central African Republic"/>
    <x v="3"/>
    <x v="0"/>
    <s v="H"/>
    <x v="2285"/>
    <d v="2016-09-24T00:00:00"/>
    <n v="5126"/>
    <n v="668.27"/>
    <n v="502.54"/>
    <n v="3425552.02"/>
    <n v="2576020.04"/>
    <n v="849531.98"/>
  </r>
  <r>
    <n v="345010030"/>
    <x v="1"/>
    <s v="Austria"/>
    <x v="2"/>
    <x v="0"/>
    <s v="M"/>
    <x v="2416"/>
    <d v="2012-01-05T00:00:00"/>
    <n v="4990"/>
    <n v="154.06"/>
    <n v="90.93"/>
    <n v="768759.4"/>
    <n v="453740.7"/>
    <n v="315018.7"/>
  </r>
  <r>
    <n v="251221549"/>
    <x v="1"/>
    <s v="Poland"/>
    <x v="7"/>
    <x v="1"/>
    <s v="H"/>
    <x v="2212"/>
    <d v="2013-01-02T00:00:00"/>
    <n v="894"/>
    <n v="109.28"/>
    <n v="35.840000000000003"/>
    <n v="97696.320000000007"/>
    <n v="32040.959999999999"/>
    <n v="65655.360000000001"/>
  </r>
  <r>
    <n v="128827416"/>
    <x v="4"/>
    <s v="Saint Lucia"/>
    <x v="3"/>
    <x v="0"/>
    <s v="L"/>
    <x v="3332"/>
    <d v="2020-07-14T00:00:00"/>
    <n v="1750"/>
    <n v="668.27"/>
    <n v="502.54"/>
    <n v="1169472.5"/>
    <n v="879445"/>
    <n v="290027.5"/>
  </r>
  <r>
    <n v="537251460"/>
    <x v="0"/>
    <s v="Botswana"/>
    <x v="10"/>
    <x v="0"/>
    <s v="L"/>
    <x v="223"/>
    <d v="2016-03-05T00:00:00"/>
    <n v="3501"/>
    <n v="437.2"/>
    <n v="263.33"/>
    <n v="1530637.2"/>
    <n v="921918.33"/>
    <n v="608718.87"/>
  </r>
  <r>
    <n v="756230008"/>
    <x v="2"/>
    <s v="United Arab Emirates"/>
    <x v="7"/>
    <x v="1"/>
    <s v="L"/>
    <x v="3033"/>
    <d v="2019-06-10T00:00:00"/>
    <n v="4119"/>
    <n v="109.28"/>
    <n v="35.840000000000003"/>
    <n v="450124.32"/>
    <n v="147624.95999999999"/>
    <n v="302499.36"/>
  </r>
  <r>
    <n v="135811889"/>
    <x v="1"/>
    <s v="Ukraine"/>
    <x v="2"/>
    <x v="1"/>
    <s v="C"/>
    <x v="2203"/>
    <d v="2016-12-15T00:00:00"/>
    <n v="8611"/>
    <n v="154.06"/>
    <n v="90.93"/>
    <n v="1326610.6599999999"/>
    <n v="782998.23"/>
    <n v="543612.43000000005"/>
  </r>
  <r>
    <n v="346358430"/>
    <x v="1"/>
    <s v="Montenegro"/>
    <x v="0"/>
    <x v="0"/>
    <s v="H"/>
    <x v="3333"/>
    <d v="2020-01-15T00:00:00"/>
    <n v="4011"/>
    <n v="651.21"/>
    <n v="524.96"/>
    <n v="2612003.31"/>
    <n v="2105614.56"/>
    <n v="506388.75"/>
  </r>
  <r>
    <n v="428543460"/>
    <x v="1"/>
    <s v="Macedonia"/>
    <x v="3"/>
    <x v="0"/>
    <s v="H"/>
    <x v="1772"/>
    <d v="2014-03-20T00:00:00"/>
    <n v="4388"/>
    <n v="668.27"/>
    <n v="502.54"/>
    <n v="2932368.76"/>
    <n v="2205145.52"/>
    <n v="727223.24"/>
  </r>
  <r>
    <n v="843353307"/>
    <x v="0"/>
    <s v="Djibouti"/>
    <x v="2"/>
    <x v="0"/>
    <s v="M"/>
    <x v="1044"/>
    <d v="2014-08-31T00:00:00"/>
    <n v="5840"/>
    <n v="154.06"/>
    <n v="90.93"/>
    <n v="899710.4"/>
    <n v="531031.19999999995"/>
    <n v="368679.2"/>
  </r>
  <r>
    <n v="322086799"/>
    <x v="3"/>
    <s v="North Korea"/>
    <x v="6"/>
    <x v="0"/>
    <s v="L"/>
    <x v="1531"/>
    <d v="2013-11-18T00:00:00"/>
    <n v="1496"/>
    <n v="205.7"/>
    <n v="117.11"/>
    <n v="307727.2"/>
    <n v="175196.56"/>
    <n v="132530.64000000001"/>
  </r>
  <r>
    <n v="816355264"/>
    <x v="5"/>
    <s v="Kiribati"/>
    <x v="4"/>
    <x v="0"/>
    <s v="M"/>
    <x v="2447"/>
    <d v="2014-12-19T00:00:00"/>
    <n v="6519"/>
    <n v="255.28"/>
    <n v="159.41999999999999"/>
    <n v="1664170.32"/>
    <n v="1039258.98"/>
    <n v="624911.34"/>
  </r>
  <r>
    <n v="748082530"/>
    <x v="1"/>
    <s v="Finland"/>
    <x v="0"/>
    <x v="1"/>
    <s v="C"/>
    <x v="408"/>
    <d v="2011-03-16T00:00:00"/>
    <n v="3100"/>
    <n v="651.21"/>
    <n v="524.96"/>
    <n v="2018751"/>
    <n v="1627376"/>
    <n v="391375"/>
  </r>
  <r>
    <n v="859504926"/>
    <x v="3"/>
    <s v="Singapore"/>
    <x v="0"/>
    <x v="1"/>
    <s v="M"/>
    <x v="3146"/>
    <d v="2010-04-09T00:00:00"/>
    <n v="5462"/>
    <n v="651.21"/>
    <n v="524.96"/>
    <n v="3556909.02"/>
    <n v="2867331.52"/>
    <n v="689577.5"/>
  </r>
  <r>
    <n v="163171279"/>
    <x v="1"/>
    <s v="Portugal"/>
    <x v="11"/>
    <x v="0"/>
    <s v="H"/>
    <x v="3334"/>
    <d v="2015-01-06T00:00:00"/>
    <n v="4862"/>
    <n v="9.33"/>
    <n v="6.92"/>
    <n v="45362.46"/>
    <n v="33645.040000000001"/>
    <n v="11717.42"/>
  </r>
  <r>
    <n v="891942918"/>
    <x v="6"/>
    <s v="Greenland"/>
    <x v="9"/>
    <x v="1"/>
    <s v="L"/>
    <x v="3037"/>
    <d v="2020-02-25T00:00:00"/>
    <n v="4585"/>
    <n v="81.73"/>
    <n v="56.67"/>
    <n v="374732.05"/>
    <n v="259831.95"/>
    <n v="114900.1"/>
  </r>
  <r>
    <n v="848993670"/>
    <x v="0"/>
    <s v="Rwanda"/>
    <x v="7"/>
    <x v="0"/>
    <s v="M"/>
    <x v="2331"/>
    <d v="2012-03-05T00:00:00"/>
    <n v="4948"/>
    <n v="109.28"/>
    <n v="35.840000000000003"/>
    <n v="540717.43999999994"/>
    <n v="177336.32000000001"/>
    <n v="363381.12"/>
  </r>
  <r>
    <n v="157809865"/>
    <x v="0"/>
    <s v="Lesotho"/>
    <x v="10"/>
    <x v="1"/>
    <s v="L"/>
    <x v="2616"/>
    <d v="2019-07-09T00:00:00"/>
    <n v="8301"/>
    <n v="437.2"/>
    <n v="263.33"/>
    <n v="3629197.2"/>
    <n v="2185902.33"/>
    <n v="1443294.87"/>
  </r>
  <r>
    <n v="812190330"/>
    <x v="2"/>
    <s v="Azerbaijan"/>
    <x v="1"/>
    <x v="1"/>
    <s v="C"/>
    <x v="2268"/>
    <d v="2018-12-31T00:00:00"/>
    <n v="4022"/>
    <n v="47.45"/>
    <n v="31.79"/>
    <n v="190843.9"/>
    <n v="127859.38"/>
    <n v="62984.52"/>
  </r>
  <r>
    <n v="826246392"/>
    <x v="4"/>
    <s v="Saint Vincent and the Grenadines"/>
    <x v="9"/>
    <x v="0"/>
    <s v="C"/>
    <x v="332"/>
    <d v="2017-03-10T00:00:00"/>
    <n v="3523"/>
    <n v="81.73"/>
    <n v="56.67"/>
    <n v="287934.78999999998"/>
    <n v="199648.41"/>
    <n v="88286.38"/>
  </r>
  <r>
    <n v="984401881"/>
    <x v="1"/>
    <s v="Estonia"/>
    <x v="7"/>
    <x v="1"/>
    <s v="C"/>
    <x v="2112"/>
    <d v="2012-01-25T00:00:00"/>
    <n v="5247"/>
    <n v="109.28"/>
    <n v="35.840000000000003"/>
    <n v="573392.16"/>
    <n v="188052.48000000001"/>
    <n v="385339.68"/>
  </r>
  <r>
    <n v="791393125"/>
    <x v="2"/>
    <s v="Israel"/>
    <x v="8"/>
    <x v="0"/>
    <s v="L"/>
    <x v="1569"/>
    <d v="2017-03-08T00:00:00"/>
    <n v="9667"/>
    <n v="152.58000000000001"/>
    <n v="97.44"/>
    <n v="1474990.86"/>
    <n v="941952.48"/>
    <n v="533038.38"/>
  </r>
  <r>
    <n v="722268950"/>
    <x v="6"/>
    <s v="United States of America"/>
    <x v="5"/>
    <x v="1"/>
    <s v="L"/>
    <x v="3335"/>
    <d v="2012-06-04T00:00:00"/>
    <n v="4288"/>
    <n v="421.89"/>
    <n v="364.69"/>
    <n v="1809064.32"/>
    <n v="1563790.72"/>
    <n v="245273.60000000001"/>
  </r>
  <r>
    <n v="872390687"/>
    <x v="0"/>
    <s v="Burundi"/>
    <x v="4"/>
    <x v="1"/>
    <s v="C"/>
    <x v="3196"/>
    <d v="2015-01-22T00:00:00"/>
    <n v="8646"/>
    <n v="255.28"/>
    <n v="159.41999999999999"/>
    <n v="2207150.88"/>
    <n v="1378345.32"/>
    <n v="828805.56"/>
  </r>
  <r>
    <n v="507432162"/>
    <x v="2"/>
    <s v="Pakistan"/>
    <x v="3"/>
    <x v="0"/>
    <s v="L"/>
    <x v="3336"/>
    <d v="2014-01-17T00:00:00"/>
    <n v="9308"/>
    <n v="668.27"/>
    <n v="502.54"/>
    <n v="6220257.1600000001"/>
    <n v="4677642.32"/>
    <n v="1542614.84"/>
  </r>
  <r>
    <n v="313379704"/>
    <x v="0"/>
    <s v="Central African Republic"/>
    <x v="9"/>
    <x v="0"/>
    <s v="H"/>
    <x v="2383"/>
    <d v="2020-09-23T00:00:00"/>
    <n v="4873"/>
    <n v="81.73"/>
    <n v="56.67"/>
    <n v="398270.29"/>
    <n v="276152.90999999997"/>
    <n v="122117.38"/>
  </r>
  <r>
    <n v="146532142"/>
    <x v="3"/>
    <s v="Indonesia"/>
    <x v="6"/>
    <x v="1"/>
    <s v="L"/>
    <x v="867"/>
    <d v="2012-12-13T00:00:00"/>
    <n v="972"/>
    <n v="205.7"/>
    <n v="117.11"/>
    <n v="199940.4"/>
    <n v="113830.92"/>
    <n v="86109.48"/>
  </r>
  <r>
    <n v="383500802"/>
    <x v="3"/>
    <s v="Japan"/>
    <x v="10"/>
    <x v="0"/>
    <s v="H"/>
    <x v="2169"/>
    <d v="2020-09-09T00:00:00"/>
    <n v="5264"/>
    <n v="437.2"/>
    <n v="263.33"/>
    <n v="2301420.7999999998"/>
    <n v="1386169.12"/>
    <n v="915251.68"/>
  </r>
  <r>
    <n v="571209514"/>
    <x v="0"/>
    <s v="Zambia"/>
    <x v="7"/>
    <x v="1"/>
    <s v="L"/>
    <x v="1740"/>
    <d v="2010-03-20T00:00:00"/>
    <n v="2443"/>
    <n v="109.28"/>
    <n v="35.840000000000003"/>
    <n v="266971.03999999998"/>
    <n v="87557.119999999995"/>
    <n v="179413.92"/>
  </r>
  <r>
    <n v="776894605"/>
    <x v="0"/>
    <s v="Ethiopia"/>
    <x v="3"/>
    <x v="0"/>
    <s v="C"/>
    <x v="1552"/>
    <d v="2017-09-18T00:00:00"/>
    <n v="9233"/>
    <n v="668.27"/>
    <n v="502.54"/>
    <n v="6170136.9100000001"/>
    <n v="4639951.82"/>
    <n v="1530185.09"/>
  </r>
  <r>
    <n v="238104903"/>
    <x v="3"/>
    <s v="India"/>
    <x v="4"/>
    <x v="0"/>
    <s v="L"/>
    <x v="2044"/>
    <d v="2020-12-12T00:00:00"/>
    <n v="9387"/>
    <n v="255.28"/>
    <n v="159.41999999999999"/>
    <n v="2396313.36"/>
    <n v="1496475.54"/>
    <n v="899837.82"/>
  </r>
  <r>
    <n v="512701737"/>
    <x v="3"/>
    <s v="Thailand"/>
    <x v="11"/>
    <x v="0"/>
    <s v="H"/>
    <x v="2199"/>
    <d v="2013-09-23T00:00:00"/>
    <n v="8692"/>
    <n v="9.33"/>
    <n v="6.92"/>
    <n v="81096.36"/>
    <n v="60148.639999999999"/>
    <n v="20947.72"/>
  </r>
  <r>
    <n v="528858935"/>
    <x v="0"/>
    <s v="Mali"/>
    <x v="10"/>
    <x v="0"/>
    <s v="L"/>
    <x v="1383"/>
    <d v="2016-12-11T00:00:00"/>
    <n v="9966"/>
    <n v="437.2"/>
    <n v="263.33"/>
    <n v="4357135.2"/>
    <n v="2624346.7799999998"/>
    <n v="1732788.42"/>
  </r>
  <r>
    <n v="635062825"/>
    <x v="0"/>
    <s v="Cote d'Ivoire"/>
    <x v="2"/>
    <x v="0"/>
    <s v="M"/>
    <x v="953"/>
    <d v="2014-02-13T00:00:00"/>
    <n v="8057"/>
    <n v="154.06"/>
    <n v="90.93"/>
    <n v="1241261.42"/>
    <n v="732623.01"/>
    <n v="508638.41"/>
  </r>
  <r>
    <n v="350112235"/>
    <x v="5"/>
    <s v="East Timor"/>
    <x v="2"/>
    <x v="0"/>
    <s v="C"/>
    <x v="3337"/>
    <d v="2017-12-27T00:00:00"/>
    <n v="4845"/>
    <n v="154.06"/>
    <n v="90.93"/>
    <n v="746420.7"/>
    <n v="440555.85"/>
    <n v="305864.84999999998"/>
  </r>
  <r>
    <n v="613118493"/>
    <x v="1"/>
    <s v="France"/>
    <x v="5"/>
    <x v="1"/>
    <s v="M"/>
    <x v="1941"/>
    <d v="2020-10-27T00:00:00"/>
    <n v="4242"/>
    <n v="421.89"/>
    <n v="364.69"/>
    <n v="1789657.38"/>
    <n v="1547014.98"/>
    <n v="242642.4"/>
  </r>
  <r>
    <n v="633505427"/>
    <x v="1"/>
    <s v="Croatia"/>
    <x v="11"/>
    <x v="1"/>
    <s v="L"/>
    <x v="2264"/>
    <d v="2018-06-06T00:00:00"/>
    <n v="7189"/>
    <n v="9.33"/>
    <n v="6.92"/>
    <n v="67073.37"/>
    <n v="49747.88"/>
    <n v="17325.490000000002"/>
  </r>
  <r>
    <n v="141009366"/>
    <x v="3"/>
    <s v="Kazakhstan"/>
    <x v="7"/>
    <x v="0"/>
    <s v="M"/>
    <x v="3338"/>
    <d v="2011-01-22T00:00:00"/>
    <n v="6660"/>
    <n v="109.28"/>
    <n v="35.840000000000003"/>
    <n v="727804.8"/>
    <n v="238694.39999999999"/>
    <n v="489110.4"/>
  </r>
  <r>
    <n v="735679137"/>
    <x v="2"/>
    <s v="Afghanistan"/>
    <x v="0"/>
    <x v="0"/>
    <s v="M"/>
    <x v="341"/>
    <d v="2017-08-21T00:00:00"/>
    <n v="2660"/>
    <n v="651.21"/>
    <n v="524.96"/>
    <n v="1732218.6"/>
    <n v="1396393.6"/>
    <n v="335825"/>
  </r>
  <r>
    <n v="937876069"/>
    <x v="3"/>
    <s v="Taiwan"/>
    <x v="6"/>
    <x v="1"/>
    <s v="L"/>
    <x v="2162"/>
    <d v="2017-01-04T00:00:00"/>
    <n v="7225"/>
    <n v="205.7"/>
    <n v="117.11"/>
    <n v="1486182.5"/>
    <n v="846119.75"/>
    <n v="640062.75"/>
  </r>
  <r>
    <n v="238273990"/>
    <x v="0"/>
    <s v="Rwanda"/>
    <x v="6"/>
    <x v="0"/>
    <s v="H"/>
    <x v="3339"/>
    <d v="2020-05-24T00:00:00"/>
    <n v="9423"/>
    <n v="205.7"/>
    <n v="117.11"/>
    <n v="1938311.1"/>
    <n v="1103527.53"/>
    <n v="834783.57"/>
  </r>
  <r>
    <n v="447859227"/>
    <x v="3"/>
    <s v="Sri Lanka"/>
    <x v="10"/>
    <x v="1"/>
    <s v="C"/>
    <x v="2653"/>
    <d v="2017-03-12T00:00:00"/>
    <n v="353"/>
    <n v="437.2"/>
    <n v="263.33"/>
    <n v="154331.6"/>
    <n v="92955.49"/>
    <n v="61376.11"/>
  </r>
  <r>
    <n v="747930610"/>
    <x v="3"/>
    <s v="Myanmar"/>
    <x v="2"/>
    <x v="1"/>
    <s v="C"/>
    <x v="3030"/>
    <d v="2019-07-27T00:00:00"/>
    <n v="8143"/>
    <n v="154.06"/>
    <n v="90.93"/>
    <n v="1254510.58"/>
    <n v="740442.99"/>
    <n v="514067.59"/>
  </r>
  <r>
    <n v="840099465"/>
    <x v="0"/>
    <s v="Niger"/>
    <x v="2"/>
    <x v="0"/>
    <s v="H"/>
    <x v="3340"/>
    <d v="2010-10-09T00:00:00"/>
    <n v="2956"/>
    <n v="154.06"/>
    <n v="90.93"/>
    <n v="455401.36"/>
    <n v="268789.08"/>
    <n v="186612.28"/>
  </r>
  <r>
    <n v="496289622"/>
    <x v="0"/>
    <s v="Malawi"/>
    <x v="4"/>
    <x v="0"/>
    <s v="L"/>
    <x v="342"/>
    <d v="2018-02-18T00:00:00"/>
    <n v="1983"/>
    <n v="255.28"/>
    <n v="159.41999999999999"/>
    <n v="506220.24"/>
    <n v="316129.86"/>
    <n v="190090.38"/>
  </r>
  <r>
    <n v="908737409"/>
    <x v="1"/>
    <s v="Denmark"/>
    <x v="7"/>
    <x v="1"/>
    <s v="H"/>
    <x v="3341"/>
    <d v="2016-02-06T00:00:00"/>
    <n v="4448"/>
    <n v="109.28"/>
    <n v="35.840000000000003"/>
    <n v="486077.44"/>
    <n v="159416.32000000001"/>
    <n v="326661.12"/>
  </r>
  <r>
    <n v="639991652"/>
    <x v="2"/>
    <s v="Azerbaijan"/>
    <x v="5"/>
    <x v="1"/>
    <s v="C"/>
    <x v="2347"/>
    <d v="2017-10-21T00:00:00"/>
    <n v="6607"/>
    <n v="421.89"/>
    <n v="364.69"/>
    <n v="2787427.23"/>
    <n v="2409506.83"/>
    <n v="377920.4"/>
  </r>
  <r>
    <n v="572913682"/>
    <x v="0"/>
    <s v="Uganda"/>
    <x v="0"/>
    <x v="0"/>
    <s v="L"/>
    <x v="3342"/>
    <d v="2015-09-01T00:00:00"/>
    <n v="6745"/>
    <n v="651.21"/>
    <n v="524.96"/>
    <n v="4392411.45"/>
    <n v="3540855.2"/>
    <n v="851556.25"/>
  </r>
  <r>
    <n v="760677325"/>
    <x v="4"/>
    <s v="Dominica"/>
    <x v="6"/>
    <x v="1"/>
    <s v="L"/>
    <x v="2141"/>
    <d v="2013-11-26T00:00:00"/>
    <n v="179"/>
    <n v="205.7"/>
    <n v="117.11"/>
    <n v="36820.300000000003"/>
    <n v="20962.689999999999"/>
    <n v="15857.61"/>
  </r>
  <r>
    <n v="876768910"/>
    <x v="3"/>
    <s v="Sri Lanka"/>
    <x v="8"/>
    <x v="1"/>
    <s v="C"/>
    <x v="665"/>
    <d v="2017-10-05T00:00:00"/>
    <n v="4259"/>
    <n v="152.58000000000001"/>
    <n v="97.44"/>
    <n v="649838.22"/>
    <n v="414996.96"/>
    <n v="234841.26"/>
  </r>
  <r>
    <n v="664987266"/>
    <x v="0"/>
    <s v="Ghana"/>
    <x v="1"/>
    <x v="0"/>
    <s v="C"/>
    <x v="544"/>
    <d v="2021-01-01T00:00:00"/>
    <n v="3364"/>
    <n v="47.45"/>
    <n v="31.79"/>
    <n v="159621.79999999999"/>
    <n v="106941.56"/>
    <n v="52680.24"/>
  </r>
  <r>
    <n v="389443719"/>
    <x v="0"/>
    <s v="Equatorial Guinea"/>
    <x v="5"/>
    <x v="0"/>
    <s v="M"/>
    <x v="237"/>
    <d v="2017-07-13T00:00:00"/>
    <n v="3906"/>
    <n v="421.89"/>
    <n v="364.69"/>
    <n v="1647902.34"/>
    <n v="1424479.14"/>
    <n v="223423.2"/>
  </r>
  <r>
    <n v="384562098"/>
    <x v="4"/>
    <s v="Haiti"/>
    <x v="7"/>
    <x v="0"/>
    <s v="C"/>
    <x v="3161"/>
    <d v="2020-09-09T00:00:00"/>
    <n v="9326"/>
    <n v="109.28"/>
    <n v="35.840000000000003"/>
    <n v="1019145.28"/>
    <n v="334243.84000000003"/>
    <n v="684901.44"/>
  </r>
  <r>
    <n v="605078732"/>
    <x v="0"/>
    <s v="Sao Tome and Principe"/>
    <x v="5"/>
    <x v="0"/>
    <s v="M"/>
    <x v="584"/>
    <d v="2013-03-29T00:00:00"/>
    <n v="5098"/>
    <n v="421.89"/>
    <n v="364.69"/>
    <n v="2150795.2200000002"/>
    <n v="1859189.62"/>
    <n v="291605.59999999998"/>
  </r>
  <r>
    <n v="176042449"/>
    <x v="1"/>
    <s v="Bulgaria"/>
    <x v="4"/>
    <x v="0"/>
    <s v="L"/>
    <x v="3213"/>
    <d v="2012-01-07T00:00:00"/>
    <n v="3728"/>
    <n v="255.28"/>
    <n v="159.41999999999999"/>
    <n v="951683.84"/>
    <n v="594317.76"/>
    <n v="357366.08"/>
  </r>
  <r>
    <n v="542814576"/>
    <x v="0"/>
    <s v="Eritrea"/>
    <x v="8"/>
    <x v="0"/>
    <s v="M"/>
    <x v="3240"/>
    <d v="2010-12-16T00:00:00"/>
    <n v="9750"/>
    <n v="152.58000000000001"/>
    <n v="97.44"/>
    <n v="1487655"/>
    <n v="950040"/>
    <n v="537615"/>
  </r>
  <r>
    <n v="521068942"/>
    <x v="1"/>
    <s v="Armenia"/>
    <x v="4"/>
    <x v="1"/>
    <s v="M"/>
    <x v="2913"/>
    <d v="2012-10-05T00:00:00"/>
    <n v="4734"/>
    <n v="255.28"/>
    <n v="159.41999999999999"/>
    <n v="1208495.52"/>
    <n v="754694.28"/>
    <n v="453801.24"/>
  </r>
  <r>
    <n v="346791875"/>
    <x v="5"/>
    <s v="Palau"/>
    <x v="6"/>
    <x v="1"/>
    <s v="C"/>
    <x v="1595"/>
    <d v="2016-02-26T00:00:00"/>
    <n v="2277"/>
    <n v="205.7"/>
    <n v="117.11"/>
    <n v="468378.9"/>
    <n v="266659.46999999997"/>
    <n v="201719.43"/>
  </r>
  <r>
    <n v="326282203"/>
    <x v="2"/>
    <s v="Libya"/>
    <x v="8"/>
    <x v="0"/>
    <s v="M"/>
    <x v="3343"/>
    <d v="2018-09-15T00:00:00"/>
    <n v="3009"/>
    <n v="152.58000000000001"/>
    <n v="97.44"/>
    <n v="459113.22"/>
    <n v="293196.96000000002"/>
    <n v="165916.26"/>
  </r>
  <r>
    <n v="386151254"/>
    <x v="1"/>
    <s v="Cyprus"/>
    <x v="3"/>
    <x v="1"/>
    <s v="M"/>
    <x v="1639"/>
    <d v="2020-09-04T00:00:00"/>
    <n v="9592"/>
    <n v="668.27"/>
    <n v="502.54"/>
    <n v="6410045.8399999999"/>
    <n v="4820363.68"/>
    <n v="1589682.16"/>
  </r>
  <r>
    <n v="523322856"/>
    <x v="3"/>
    <s v="Bangladesh"/>
    <x v="10"/>
    <x v="0"/>
    <s v="M"/>
    <x v="3057"/>
    <d v="2015-11-07T00:00:00"/>
    <n v="1717"/>
    <n v="437.2"/>
    <n v="263.33"/>
    <n v="750672.4"/>
    <n v="452137.61"/>
    <n v="298534.78999999998"/>
  </r>
  <r>
    <n v="355033338"/>
    <x v="0"/>
    <s v="Senegal"/>
    <x v="3"/>
    <x v="0"/>
    <s v="C"/>
    <x v="2971"/>
    <d v="2020-06-02T00:00:00"/>
    <n v="1109"/>
    <n v="668.27"/>
    <n v="502.54"/>
    <n v="741111.43"/>
    <n v="557316.86"/>
    <n v="183794.57"/>
  </r>
  <r>
    <n v="468831527"/>
    <x v="0"/>
    <s v="Senegal"/>
    <x v="3"/>
    <x v="1"/>
    <s v="L"/>
    <x v="2141"/>
    <d v="2013-12-05T00:00:00"/>
    <n v="6522"/>
    <n v="668.27"/>
    <n v="502.54"/>
    <n v="4358456.9400000004"/>
    <n v="3277565.88"/>
    <n v="1080891.06"/>
  </r>
  <r>
    <n v="172578752"/>
    <x v="0"/>
    <s v="South Sudan"/>
    <x v="10"/>
    <x v="1"/>
    <s v="C"/>
    <x v="3344"/>
    <d v="2012-08-08T00:00:00"/>
    <n v="8743"/>
    <n v="437.2"/>
    <n v="263.33"/>
    <n v="3822439.6"/>
    <n v="2302294.19"/>
    <n v="1520145.41"/>
  </r>
  <r>
    <n v="644448840"/>
    <x v="2"/>
    <s v="Iraq"/>
    <x v="5"/>
    <x v="1"/>
    <s v="L"/>
    <x v="287"/>
    <d v="2013-11-12T00:00:00"/>
    <n v="5588"/>
    <n v="421.89"/>
    <n v="364.69"/>
    <n v="2357521.3199999998"/>
    <n v="2037887.72"/>
    <n v="319633.59999999998"/>
  </r>
  <r>
    <n v="882928121"/>
    <x v="5"/>
    <s v="Fiji"/>
    <x v="3"/>
    <x v="0"/>
    <s v="L"/>
    <x v="922"/>
    <d v="2020-02-12T00:00:00"/>
    <n v="6906"/>
    <n v="668.27"/>
    <n v="502.54"/>
    <n v="4615072.62"/>
    <n v="3470541.24"/>
    <n v="1144531.3799999999"/>
  </r>
  <r>
    <n v="856815421"/>
    <x v="0"/>
    <s v="Benin"/>
    <x v="7"/>
    <x v="1"/>
    <s v="M"/>
    <x v="3345"/>
    <d v="2017-09-18T00:00:00"/>
    <n v="9578"/>
    <n v="109.28"/>
    <n v="35.840000000000003"/>
    <n v="1046683.84"/>
    <n v="343275.52000000002"/>
    <n v="703408.32"/>
  </r>
  <r>
    <n v="155222070"/>
    <x v="0"/>
    <s v="Mauritius "/>
    <x v="9"/>
    <x v="1"/>
    <s v="L"/>
    <x v="988"/>
    <d v="2018-12-19T00:00:00"/>
    <n v="2515"/>
    <n v="81.73"/>
    <n v="56.67"/>
    <n v="205550.95"/>
    <n v="142525.04999999999"/>
    <n v="63025.9"/>
  </r>
  <r>
    <n v="237571895"/>
    <x v="2"/>
    <s v="Pakistan"/>
    <x v="10"/>
    <x v="0"/>
    <s v="L"/>
    <x v="228"/>
    <d v="2013-07-18T00:00:00"/>
    <n v="1658"/>
    <n v="437.2"/>
    <n v="263.33"/>
    <n v="724877.6"/>
    <n v="436601.14"/>
    <n v="288276.46000000002"/>
  </r>
  <r>
    <n v="383601224"/>
    <x v="4"/>
    <s v="El Salvador"/>
    <x v="6"/>
    <x v="0"/>
    <s v="M"/>
    <x v="3346"/>
    <d v="2010-07-20T00:00:00"/>
    <n v="4981"/>
    <n v="205.7"/>
    <n v="117.11"/>
    <n v="1024591.7"/>
    <n v="583324.91"/>
    <n v="441266.79"/>
  </r>
  <r>
    <n v="843358886"/>
    <x v="3"/>
    <s v="Japan"/>
    <x v="11"/>
    <x v="0"/>
    <s v="M"/>
    <x v="942"/>
    <d v="2015-02-09T00:00:00"/>
    <n v="7490"/>
    <n v="9.33"/>
    <n v="6.92"/>
    <n v="69881.7"/>
    <n v="51830.8"/>
    <n v="18050.900000000001"/>
  </r>
  <r>
    <n v="587206208"/>
    <x v="4"/>
    <s v="The Bahamas"/>
    <x v="6"/>
    <x v="1"/>
    <s v="L"/>
    <x v="664"/>
    <d v="2014-09-29T00:00:00"/>
    <n v="6221"/>
    <n v="205.7"/>
    <n v="117.11"/>
    <n v="1279659.7"/>
    <n v="728541.31"/>
    <n v="551118.39"/>
  </r>
  <r>
    <n v="455817019"/>
    <x v="6"/>
    <s v="Greenland"/>
    <x v="2"/>
    <x v="1"/>
    <s v="C"/>
    <x v="1313"/>
    <d v="2020-06-03T00:00:00"/>
    <n v="5240"/>
    <n v="154.06"/>
    <n v="90.93"/>
    <n v="807274.4"/>
    <n v="476473.2"/>
    <n v="330801.2"/>
  </r>
  <r>
    <n v="910177648"/>
    <x v="2"/>
    <s v="Turkey"/>
    <x v="11"/>
    <x v="0"/>
    <s v="C"/>
    <x v="1250"/>
    <d v="2019-07-19T00:00:00"/>
    <n v="647"/>
    <n v="9.33"/>
    <n v="6.92"/>
    <n v="6036.51"/>
    <n v="4477.24"/>
    <n v="1559.27"/>
  </r>
  <r>
    <n v="681586921"/>
    <x v="1"/>
    <s v="Kosovo"/>
    <x v="0"/>
    <x v="1"/>
    <s v="H"/>
    <x v="2504"/>
    <d v="2016-04-09T00:00:00"/>
    <n v="5571"/>
    <n v="651.21"/>
    <n v="524.96"/>
    <n v="3627890.91"/>
    <n v="2924552.16"/>
    <n v="703338.75"/>
  </r>
  <r>
    <n v="821656167"/>
    <x v="1"/>
    <s v="Slovenia"/>
    <x v="4"/>
    <x v="0"/>
    <s v="H"/>
    <x v="3347"/>
    <d v="2020-07-25T00:00:00"/>
    <n v="5174"/>
    <n v="255.28"/>
    <n v="159.41999999999999"/>
    <n v="1320818.72"/>
    <n v="824839.08"/>
    <n v="495979.64"/>
  </r>
  <r>
    <n v="652309215"/>
    <x v="1"/>
    <s v="Vatican City"/>
    <x v="2"/>
    <x v="1"/>
    <s v="L"/>
    <x v="3348"/>
    <d v="2015-04-13T00:00:00"/>
    <n v="1647"/>
    <n v="154.06"/>
    <n v="90.93"/>
    <n v="253736.82"/>
    <n v="149761.71"/>
    <n v="103975.11"/>
  </r>
  <r>
    <n v="915782392"/>
    <x v="1"/>
    <s v="Cyprus"/>
    <x v="0"/>
    <x v="1"/>
    <s v="H"/>
    <x v="1881"/>
    <d v="2017-02-26T00:00:00"/>
    <n v="9215"/>
    <n v="651.21"/>
    <n v="524.96"/>
    <n v="6000900.1500000004"/>
    <n v="4837506.4000000004"/>
    <n v="1163393.75"/>
  </r>
  <r>
    <n v="624624526"/>
    <x v="3"/>
    <s v="Taiwan"/>
    <x v="5"/>
    <x v="0"/>
    <s v="H"/>
    <x v="1791"/>
    <d v="2017-10-26T00:00:00"/>
    <n v="9133"/>
    <n v="421.89"/>
    <n v="364.69"/>
    <n v="3853121.37"/>
    <n v="3330713.77"/>
    <n v="522407.6"/>
  </r>
  <r>
    <n v="211696946"/>
    <x v="3"/>
    <s v="Japan"/>
    <x v="5"/>
    <x v="0"/>
    <s v="C"/>
    <x v="3131"/>
    <d v="2010-04-19T00:00:00"/>
    <n v="4686"/>
    <n v="421.89"/>
    <n v="364.69"/>
    <n v="1976976.54"/>
    <n v="1708937.34"/>
    <n v="268039.2"/>
  </r>
  <r>
    <n v="180173480"/>
    <x v="4"/>
    <s v="El Salvador"/>
    <x v="2"/>
    <x v="1"/>
    <s v="C"/>
    <x v="3255"/>
    <d v="2014-04-13T00:00:00"/>
    <n v="6191"/>
    <n v="154.06"/>
    <n v="90.93"/>
    <n v="953785.46"/>
    <n v="562947.63"/>
    <n v="390837.83"/>
  </r>
  <r>
    <n v="653540456"/>
    <x v="2"/>
    <s v="Kuwait"/>
    <x v="7"/>
    <x v="1"/>
    <s v="M"/>
    <x v="3063"/>
    <d v="2010-09-19T00:00:00"/>
    <n v="5999"/>
    <n v="109.28"/>
    <n v="35.840000000000003"/>
    <n v="655570.72"/>
    <n v="215004.16"/>
    <n v="440566.56"/>
  </r>
  <r>
    <n v="925596702"/>
    <x v="4"/>
    <s v="Panama"/>
    <x v="7"/>
    <x v="1"/>
    <s v="C"/>
    <x v="2321"/>
    <d v="2010-05-02T00:00:00"/>
    <n v="3488"/>
    <n v="109.28"/>
    <n v="35.840000000000003"/>
    <n v="381168.64000000001"/>
    <n v="125009.92"/>
    <n v="256158.72"/>
  </r>
  <r>
    <n v="810453546"/>
    <x v="4"/>
    <s v="Dominican Republic"/>
    <x v="7"/>
    <x v="1"/>
    <s v="H"/>
    <x v="2857"/>
    <d v="2019-12-04T00:00:00"/>
    <n v="69"/>
    <n v="109.28"/>
    <n v="35.840000000000003"/>
    <n v="7540.32"/>
    <n v="2472.96"/>
    <n v="5067.3599999999997"/>
  </r>
  <r>
    <n v="192534816"/>
    <x v="2"/>
    <s v="Algeria"/>
    <x v="5"/>
    <x v="0"/>
    <s v="L"/>
    <x v="1465"/>
    <d v="2010-11-27T00:00:00"/>
    <n v="4185"/>
    <n v="421.89"/>
    <n v="364.69"/>
    <n v="1765609.65"/>
    <n v="1526227.65"/>
    <n v="239382"/>
  </r>
  <r>
    <n v="376576840"/>
    <x v="1"/>
    <s v="Armenia"/>
    <x v="5"/>
    <x v="0"/>
    <s v="L"/>
    <x v="1046"/>
    <d v="2016-03-16T00:00:00"/>
    <n v="6310"/>
    <n v="421.89"/>
    <n v="364.69"/>
    <n v="2662125.9"/>
    <n v="2301193.9"/>
    <n v="360932"/>
  </r>
  <r>
    <n v="937628448"/>
    <x v="1"/>
    <s v="Estonia"/>
    <x v="11"/>
    <x v="1"/>
    <s v="H"/>
    <x v="3042"/>
    <d v="2019-04-09T00:00:00"/>
    <n v="3949"/>
    <n v="9.33"/>
    <n v="6.92"/>
    <n v="36844.17"/>
    <n v="27327.08"/>
    <n v="9517.09"/>
  </r>
  <r>
    <n v="171050965"/>
    <x v="4"/>
    <s v="Barbados"/>
    <x v="4"/>
    <x v="1"/>
    <s v="C"/>
    <x v="202"/>
    <d v="2014-01-11T00:00:00"/>
    <n v="6637"/>
    <n v="255.28"/>
    <n v="159.41999999999999"/>
    <n v="1694293.36"/>
    <n v="1058070.54"/>
    <n v="636222.81999999995"/>
  </r>
  <r>
    <n v="942518222"/>
    <x v="4"/>
    <s v="Guatemala"/>
    <x v="10"/>
    <x v="1"/>
    <s v="H"/>
    <x v="3240"/>
    <d v="2010-12-15T00:00:00"/>
    <n v="942"/>
    <n v="437.2"/>
    <n v="263.33"/>
    <n v="411842.4"/>
    <n v="248056.86"/>
    <n v="163785.54"/>
  </r>
  <r>
    <n v="338016545"/>
    <x v="5"/>
    <s v="Tuvalu"/>
    <x v="8"/>
    <x v="1"/>
    <s v="C"/>
    <x v="2277"/>
    <d v="2012-05-31T00:00:00"/>
    <n v="5462"/>
    <n v="152.58000000000001"/>
    <n v="97.44"/>
    <n v="833391.96"/>
    <n v="532217.28"/>
    <n v="301174.68"/>
  </r>
  <r>
    <n v="913844764"/>
    <x v="4"/>
    <s v="Saint Kitts and Nevis "/>
    <x v="11"/>
    <x v="0"/>
    <s v="H"/>
    <x v="3202"/>
    <d v="2010-11-03T00:00:00"/>
    <n v="5828"/>
    <n v="9.33"/>
    <n v="6.92"/>
    <n v="54375.24"/>
    <n v="40329.760000000002"/>
    <n v="14045.48"/>
  </r>
  <r>
    <n v="346614205"/>
    <x v="1"/>
    <s v="Greece"/>
    <x v="0"/>
    <x v="0"/>
    <s v="H"/>
    <x v="3349"/>
    <d v="2019-09-19T00:00:00"/>
    <n v="9701"/>
    <n v="651.21"/>
    <n v="524.96"/>
    <n v="6317388.21"/>
    <n v="5092636.96"/>
    <n v="1224751.25"/>
  </r>
  <r>
    <n v="883248698"/>
    <x v="1"/>
    <s v="Greece"/>
    <x v="0"/>
    <x v="1"/>
    <s v="H"/>
    <x v="1650"/>
    <d v="2018-02-28T00:00:00"/>
    <n v="1772"/>
    <n v="651.21"/>
    <n v="524.96"/>
    <n v="1153944.1200000001"/>
    <n v="930229.12"/>
    <n v="223715"/>
  </r>
  <r>
    <n v="790984570"/>
    <x v="0"/>
    <s v="Djibouti"/>
    <x v="4"/>
    <x v="0"/>
    <s v="H"/>
    <x v="3190"/>
    <d v="2018-07-04T00:00:00"/>
    <n v="8767"/>
    <n v="255.28"/>
    <n v="159.41999999999999"/>
    <n v="2238039.7599999998"/>
    <n v="1397635.14"/>
    <n v="840404.62"/>
  </r>
  <r>
    <n v="207370650"/>
    <x v="5"/>
    <s v="Federated States of Micronesia"/>
    <x v="6"/>
    <x v="0"/>
    <s v="L"/>
    <x v="1095"/>
    <d v="2020-01-18T00:00:00"/>
    <n v="4439"/>
    <n v="205.7"/>
    <n v="117.11"/>
    <n v="913102.3"/>
    <n v="519851.29"/>
    <n v="393251.01"/>
  </r>
  <r>
    <n v="690268266"/>
    <x v="1"/>
    <s v="Kosovo"/>
    <x v="2"/>
    <x v="1"/>
    <s v="C"/>
    <x v="225"/>
    <d v="2015-05-30T00:00:00"/>
    <n v="4574"/>
    <n v="154.06"/>
    <n v="90.93"/>
    <n v="704670.44"/>
    <n v="415913.82"/>
    <n v="288756.62"/>
  </r>
  <r>
    <n v="267851245"/>
    <x v="0"/>
    <s v="Mozambique"/>
    <x v="9"/>
    <x v="0"/>
    <s v="C"/>
    <x v="3350"/>
    <d v="2015-06-18T00:00:00"/>
    <n v="1990"/>
    <n v="81.73"/>
    <n v="56.67"/>
    <n v="162642.70000000001"/>
    <n v="112773.3"/>
    <n v="49869.4"/>
  </r>
  <r>
    <n v="188605916"/>
    <x v="0"/>
    <s v="Togo"/>
    <x v="11"/>
    <x v="0"/>
    <s v="M"/>
    <x v="3094"/>
    <d v="2015-08-26T00:00:00"/>
    <n v="1537"/>
    <n v="9.33"/>
    <n v="6.92"/>
    <n v="14340.21"/>
    <n v="10636.04"/>
    <n v="3704.17"/>
  </r>
  <r>
    <n v="871331107"/>
    <x v="0"/>
    <s v="Benin"/>
    <x v="1"/>
    <x v="1"/>
    <s v="L"/>
    <x v="2079"/>
    <d v="2013-11-08T00:00:00"/>
    <n v="5092"/>
    <n v="47.45"/>
    <n v="31.79"/>
    <n v="241615.4"/>
    <n v="161874.68"/>
    <n v="79740.72"/>
  </r>
  <r>
    <n v="555138146"/>
    <x v="3"/>
    <s v="South Korea"/>
    <x v="1"/>
    <x v="0"/>
    <s v="H"/>
    <x v="2890"/>
    <d v="2020-03-28T00:00:00"/>
    <n v="6569"/>
    <n v="47.45"/>
    <n v="31.79"/>
    <n v="311699.05"/>
    <n v="208828.51"/>
    <n v="102870.54"/>
  </r>
  <r>
    <n v="249450862"/>
    <x v="1"/>
    <s v="Liechtenstein"/>
    <x v="8"/>
    <x v="1"/>
    <s v="H"/>
    <x v="1980"/>
    <d v="2016-05-02T00:00:00"/>
    <n v="6908"/>
    <n v="152.58000000000001"/>
    <n v="97.44"/>
    <n v="1054022.6399999999"/>
    <n v="673115.52"/>
    <n v="380907.12"/>
  </r>
  <r>
    <n v="584005582"/>
    <x v="0"/>
    <s v="Zambia"/>
    <x v="3"/>
    <x v="1"/>
    <s v="L"/>
    <x v="2661"/>
    <d v="2013-10-27T00:00:00"/>
    <n v="9084"/>
    <n v="668.27"/>
    <n v="502.54"/>
    <n v="6070564.6799999997"/>
    <n v="4565073.3600000003"/>
    <n v="1505491.32"/>
  </r>
  <r>
    <n v="458851134"/>
    <x v="2"/>
    <s v="Lebanon"/>
    <x v="1"/>
    <x v="1"/>
    <s v="L"/>
    <x v="2459"/>
    <d v="2012-08-05T00:00:00"/>
    <n v="3102"/>
    <n v="47.45"/>
    <n v="31.79"/>
    <n v="147189.9"/>
    <n v="98612.58"/>
    <n v="48577.32"/>
  </r>
  <r>
    <n v="194348847"/>
    <x v="0"/>
    <s v="Ghana"/>
    <x v="0"/>
    <x v="0"/>
    <s v="C"/>
    <x v="88"/>
    <d v="2010-10-21T00:00:00"/>
    <n v="998"/>
    <n v="651.21"/>
    <n v="524.96"/>
    <n v="649907.57999999996"/>
    <n v="523910.08"/>
    <n v="125997.5"/>
  </r>
  <r>
    <n v="181172549"/>
    <x v="1"/>
    <s v="Slovenia"/>
    <x v="0"/>
    <x v="0"/>
    <s v="M"/>
    <x v="722"/>
    <d v="2012-01-07T00:00:00"/>
    <n v="1838"/>
    <n v="651.21"/>
    <n v="524.96"/>
    <n v="1196923.98"/>
    <n v="964876.48"/>
    <n v="232047.5"/>
  </r>
  <r>
    <n v="430308568"/>
    <x v="2"/>
    <s v="Egypt"/>
    <x v="3"/>
    <x v="0"/>
    <s v="H"/>
    <x v="1410"/>
    <d v="2015-09-20T00:00:00"/>
    <n v="6723"/>
    <n v="668.27"/>
    <n v="502.54"/>
    <n v="4492779.21"/>
    <n v="3378576.42"/>
    <n v="1114202.79"/>
  </r>
  <r>
    <n v="123055732"/>
    <x v="5"/>
    <s v="New Zealand"/>
    <x v="2"/>
    <x v="1"/>
    <s v="H"/>
    <x v="3351"/>
    <d v="2018-06-10T00:00:00"/>
    <n v="3780"/>
    <n v="154.06"/>
    <n v="90.93"/>
    <n v="582346.80000000005"/>
    <n v="343715.4"/>
    <n v="238631.4"/>
  </r>
  <r>
    <n v="761025369"/>
    <x v="5"/>
    <s v="Australia"/>
    <x v="4"/>
    <x v="0"/>
    <s v="M"/>
    <x v="2684"/>
    <d v="2019-01-21T00:00:00"/>
    <n v="3173"/>
    <n v="255.28"/>
    <n v="159.41999999999999"/>
    <n v="810003.44"/>
    <n v="505839.66"/>
    <n v="304163.78000000003"/>
  </r>
  <r>
    <n v="316141307"/>
    <x v="1"/>
    <s v="Ukraine"/>
    <x v="5"/>
    <x v="1"/>
    <s v="H"/>
    <x v="3352"/>
    <d v="2012-08-07T00:00:00"/>
    <n v="2093"/>
    <n v="421.89"/>
    <n v="364.69"/>
    <n v="883015.77"/>
    <n v="763296.17"/>
    <n v="119719.6"/>
  </r>
  <r>
    <n v="880639874"/>
    <x v="3"/>
    <s v="Maldives"/>
    <x v="2"/>
    <x v="0"/>
    <s v="L"/>
    <x v="1797"/>
    <d v="2020-05-11T00:00:00"/>
    <n v="9763"/>
    <n v="154.06"/>
    <n v="90.93"/>
    <n v="1504087.78"/>
    <n v="887749.59"/>
    <n v="616338.18999999994"/>
  </r>
  <r>
    <n v="117069900"/>
    <x v="1"/>
    <s v="Finland"/>
    <x v="2"/>
    <x v="1"/>
    <s v="M"/>
    <x v="3353"/>
    <d v="2014-07-06T00:00:00"/>
    <n v="2440"/>
    <n v="154.06"/>
    <n v="90.93"/>
    <n v="375906.4"/>
    <n v="221869.2"/>
    <n v="154037.20000000001"/>
  </r>
  <r>
    <n v="708292710"/>
    <x v="5"/>
    <s v="Kiribati"/>
    <x v="8"/>
    <x v="0"/>
    <s v="M"/>
    <x v="2253"/>
    <d v="2018-09-08T00:00:00"/>
    <n v="8408"/>
    <n v="152.58000000000001"/>
    <n v="97.44"/>
    <n v="1282892.6399999999"/>
    <n v="819275.52"/>
    <n v="463617.12"/>
  </r>
  <r>
    <n v="907482135"/>
    <x v="0"/>
    <s v="Sierra Leone"/>
    <x v="2"/>
    <x v="0"/>
    <s v="L"/>
    <x v="3354"/>
    <d v="2019-07-08T00:00:00"/>
    <n v="2985"/>
    <n v="154.06"/>
    <n v="90.93"/>
    <n v="459869.1"/>
    <n v="271426.05"/>
    <n v="188443.05"/>
  </r>
  <r>
    <n v="388124501"/>
    <x v="3"/>
    <s v="Kazakhstan"/>
    <x v="4"/>
    <x v="0"/>
    <s v="M"/>
    <x v="2237"/>
    <d v="2013-09-15T00:00:00"/>
    <n v="3520"/>
    <n v="255.28"/>
    <n v="159.41999999999999"/>
    <n v="898585.59999999998"/>
    <n v="561158.40000000002"/>
    <n v="337427.20000000001"/>
  </r>
  <r>
    <n v="694018638"/>
    <x v="0"/>
    <s v="Ghana"/>
    <x v="11"/>
    <x v="0"/>
    <s v="L"/>
    <x v="738"/>
    <d v="2020-07-02T00:00:00"/>
    <n v="4392"/>
    <n v="9.33"/>
    <n v="6.92"/>
    <n v="40977.360000000001"/>
    <n v="30392.639999999999"/>
    <n v="10584.72"/>
  </r>
  <r>
    <n v="289275872"/>
    <x v="2"/>
    <s v="Morocco"/>
    <x v="11"/>
    <x v="0"/>
    <s v="M"/>
    <x v="2813"/>
    <d v="2012-08-01T00:00:00"/>
    <n v="2014"/>
    <n v="9.33"/>
    <n v="6.92"/>
    <n v="18790.62"/>
    <n v="13936.88"/>
    <n v="4853.74"/>
  </r>
  <r>
    <n v="408320033"/>
    <x v="5"/>
    <s v="New Zealand"/>
    <x v="6"/>
    <x v="0"/>
    <s v="H"/>
    <x v="3355"/>
    <d v="2010-09-25T00:00:00"/>
    <n v="9826"/>
    <n v="205.7"/>
    <n v="117.11"/>
    <n v="2021208.2"/>
    <n v="1150722.8600000001"/>
    <n v="870485.34"/>
  </r>
  <r>
    <n v="105887448"/>
    <x v="1"/>
    <s v="Serbia"/>
    <x v="7"/>
    <x v="0"/>
    <s v="H"/>
    <x v="170"/>
    <d v="2019-04-17T00:00:00"/>
    <n v="3304"/>
    <n v="109.28"/>
    <n v="35.840000000000003"/>
    <n v="361061.12"/>
    <n v="118415.36"/>
    <n v="242645.76000000001"/>
  </r>
  <r>
    <n v="307026946"/>
    <x v="4"/>
    <s v="Nicaragua"/>
    <x v="11"/>
    <x v="0"/>
    <s v="L"/>
    <x v="3356"/>
    <d v="2019-09-24T00:00:00"/>
    <n v="4951"/>
    <n v="9.33"/>
    <n v="6.92"/>
    <n v="46192.83"/>
    <n v="34260.92"/>
    <n v="11931.91"/>
  </r>
  <r>
    <n v="657099854"/>
    <x v="2"/>
    <s v="Algeria"/>
    <x v="0"/>
    <x v="1"/>
    <s v="C"/>
    <x v="2379"/>
    <d v="2010-09-09T00:00:00"/>
    <n v="9304"/>
    <n v="651.21"/>
    <n v="524.96"/>
    <n v="6058857.8399999999"/>
    <n v="4884227.84"/>
    <n v="1174630"/>
  </r>
  <r>
    <n v="871780002"/>
    <x v="2"/>
    <s v="Kuwait"/>
    <x v="6"/>
    <x v="0"/>
    <s v="M"/>
    <x v="3051"/>
    <d v="2016-01-04T00:00:00"/>
    <n v="7930"/>
    <n v="205.7"/>
    <n v="117.11"/>
    <n v="1631201"/>
    <n v="928682.3"/>
    <n v="702518.7"/>
  </r>
  <r>
    <n v="287053716"/>
    <x v="0"/>
    <s v="Lesotho"/>
    <x v="1"/>
    <x v="0"/>
    <s v="M"/>
    <x v="817"/>
    <d v="2019-12-04T00:00:00"/>
    <n v="4428"/>
    <n v="47.45"/>
    <n v="31.79"/>
    <n v="210108.6"/>
    <n v="140766.12"/>
    <n v="69342.48"/>
  </r>
  <r>
    <n v="109219825"/>
    <x v="1"/>
    <s v="Finland"/>
    <x v="9"/>
    <x v="1"/>
    <s v="M"/>
    <x v="2699"/>
    <d v="2013-07-07T00:00:00"/>
    <n v="9428"/>
    <n v="81.73"/>
    <n v="56.67"/>
    <n v="770550.44"/>
    <n v="534284.76"/>
    <n v="236265.68"/>
  </r>
  <r>
    <n v="264889657"/>
    <x v="2"/>
    <s v="Iran"/>
    <x v="9"/>
    <x v="1"/>
    <s v="H"/>
    <x v="3275"/>
    <d v="2017-06-08T00:00:00"/>
    <n v="5591"/>
    <n v="81.73"/>
    <n v="56.67"/>
    <n v="456952.43"/>
    <n v="316841.96999999997"/>
    <n v="140110.46"/>
  </r>
  <r>
    <n v="750987040"/>
    <x v="5"/>
    <s v="Tonga"/>
    <x v="5"/>
    <x v="0"/>
    <s v="L"/>
    <x v="2322"/>
    <d v="2014-01-07T00:00:00"/>
    <n v="2609"/>
    <n v="421.89"/>
    <n v="364.69"/>
    <n v="1100711.01"/>
    <n v="951476.21"/>
    <n v="149234.79999999999"/>
  </r>
  <r>
    <n v="284748303"/>
    <x v="1"/>
    <s v="Hungary"/>
    <x v="9"/>
    <x v="0"/>
    <s v="L"/>
    <x v="3221"/>
    <d v="2016-09-21T00:00:00"/>
    <n v="2206"/>
    <n v="81.73"/>
    <n v="56.67"/>
    <n v="180296.38"/>
    <n v="125014.02"/>
    <n v="55282.36"/>
  </r>
  <r>
    <n v="353722274"/>
    <x v="1"/>
    <s v="Bosnia and Herzegovina"/>
    <x v="2"/>
    <x v="1"/>
    <s v="H"/>
    <x v="1693"/>
    <d v="2014-12-20T00:00:00"/>
    <n v="3136"/>
    <n v="154.06"/>
    <n v="90.93"/>
    <n v="483132.15999999997"/>
    <n v="285156.47999999998"/>
    <n v="197975.67999999999"/>
  </r>
  <r>
    <n v="265770280"/>
    <x v="0"/>
    <s v="Botswana"/>
    <x v="1"/>
    <x v="0"/>
    <s v="H"/>
    <x v="2750"/>
    <d v="2014-10-09T00:00:00"/>
    <n v="6187"/>
    <n v="47.45"/>
    <n v="31.79"/>
    <n v="293573.15000000002"/>
    <n v="196684.73"/>
    <n v="96888.42"/>
  </r>
  <r>
    <n v="299066150"/>
    <x v="0"/>
    <s v="Djibouti"/>
    <x v="5"/>
    <x v="1"/>
    <s v="L"/>
    <x v="2429"/>
    <d v="2020-03-15T00:00:00"/>
    <n v="9174"/>
    <n v="421.89"/>
    <n v="364.69"/>
    <n v="3870418.86"/>
    <n v="3345666.06"/>
    <n v="524752.80000000005"/>
  </r>
  <r>
    <n v="352096211"/>
    <x v="4"/>
    <s v="Panama"/>
    <x v="6"/>
    <x v="1"/>
    <s v="M"/>
    <x v="3263"/>
    <d v="2015-05-11T00:00:00"/>
    <n v="1948"/>
    <n v="205.7"/>
    <n v="117.11"/>
    <n v="400703.6"/>
    <n v="228130.28"/>
    <n v="172573.32"/>
  </r>
  <r>
    <n v="393659293"/>
    <x v="5"/>
    <s v="Fiji"/>
    <x v="8"/>
    <x v="0"/>
    <s v="C"/>
    <x v="1123"/>
    <d v="2018-12-13T00:00:00"/>
    <n v="1388"/>
    <n v="152.58000000000001"/>
    <n v="97.44"/>
    <n v="211781.04"/>
    <n v="135246.72"/>
    <n v="76534.320000000007"/>
  </r>
  <r>
    <n v="912866723"/>
    <x v="3"/>
    <s v="South Korea"/>
    <x v="9"/>
    <x v="0"/>
    <s v="C"/>
    <x v="2694"/>
    <d v="2020-06-04T00:00:00"/>
    <n v="6404"/>
    <n v="81.73"/>
    <n v="56.67"/>
    <n v="523398.92"/>
    <n v="362914.68"/>
    <n v="160484.24"/>
  </r>
  <r>
    <n v="669142329"/>
    <x v="0"/>
    <s v="Nigeria"/>
    <x v="2"/>
    <x v="1"/>
    <s v="L"/>
    <x v="2295"/>
    <d v="2018-05-01T00:00:00"/>
    <n v="2940"/>
    <n v="154.06"/>
    <n v="90.93"/>
    <n v="452936.4"/>
    <n v="267334.2"/>
    <n v="185602.2"/>
  </r>
  <r>
    <n v="742222440"/>
    <x v="5"/>
    <s v="Tuvalu"/>
    <x v="9"/>
    <x v="1"/>
    <s v="M"/>
    <x v="3163"/>
    <d v="2014-06-16T00:00:00"/>
    <n v="8969"/>
    <n v="81.73"/>
    <n v="56.67"/>
    <n v="733036.37"/>
    <n v="508273.23"/>
    <n v="224763.14"/>
  </r>
  <r>
    <n v="482155883"/>
    <x v="4"/>
    <s v="Jamaica"/>
    <x v="2"/>
    <x v="1"/>
    <s v="M"/>
    <x v="1588"/>
    <d v="2013-12-23T00:00:00"/>
    <n v="9495"/>
    <n v="154.06"/>
    <n v="90.93"/>
    <n v="1462799.7"/>
    <n v="863380.35"/>
    <n v="599419.35"/>
  </r>
  <r>
    <n v="659303987"/>
    <x v="0"/>
    <s v="Equatorial Guinea"/>
    <x v="4"/>
    <x v="0"/>
    <s v="L"/>
    <x v="3242"/>
    <d v="2012-04-08T00:00:00"/>
    <n v="1556"/>
    <n v="255.28"/>
    <n v="159.41999999999999"/>
    <n v="397215.68"/>
    <n v="248057.52"/>
    <n v="149158.16"/>
  </r>
  <r>
    <n v="314340579"/>
    <x v="0"/>
    <s v="Republic of the Congo"/>
    <x v="11"/>
    <x v="0"/>
    <s v="L"/>
    <x v="2425"/>
    <d v="2011-09-18T00:00:00"/>
    <n v="9218"/>
    <n v="9.33"/>
    <n v="6.92"/>
    <n v="86003.94"/>
    <n v="63788.56"/>
    <n v="22215.38"/>
  </r>
  <r>
    <n v="808251988"/>
    <x v="0"/>
    <s v="Rwanda"/>
    <x v="0"/>
    <x v="1"/>
    <s v="L"/>
    <x v="939"/>
    <d v="2018-09-26T00:00:00"/>
    <n v="8579"/>
    <n v="651.21"/>
    <n v="524.96"/>
    <n v="5586730.5899999999"/>
    <n v="4503631.84"/>
    <n v="1083098.75"/>
  </r>
  <r>
    <n v="872337043"/>
    <x v="0"/>
    <s v="Liberia"/>
    <x v="4"/>
    <x v="0"/>
    <s v="C"/>
    <x v="3357"/>
    <d v="2016-10-04T00:00:00"/>
    <n v="2771"/>
    <n v="255.28"/>
    <n v="159.41999999999999"/>
    <n v="707380.88"/>
    <n v="441752.82"/>
    <n v="265628.06"/>
  </r>
  <r>
    <n v="658207070"/>
    <x v="3"/>
    <s v="Taiwan"/>
    <x v="11"/>
    <x v="0"/>
    <s v="H"/>
    <x v="592"/>
    <d v="2014-12-26T00:00:00"/>
    <n v="6954"/>
    <n v="9.33"/>
    <n v="6.92"/>
    <n v="64880.82"/>
    <n v="48121.68"/>
    <n v="16759.14"/>
  </r>
  <r>
    <n v="387785899"/>
    <x v="0"/>
    <s v="Guinea"/>
    <x v="0"/>
    <x v="1"/>
    <s v="L"/>
    <x v="3261"/>
    <d v="2012-06-03T00:00:00"/>
    <n v="3320"/>
    <n v="651.21"/>
    <n v="524.96"/>
    <n v="2162017.2000000002"/>
    <n v="1742867.2"/>
    <n v="419150"/>
  </r>
  <r>
    <n v="803309857"/>
    <x v="4"/>
    <s v="Grenada"/>
    <x v="9"/>
    <x v="0"/>
    <s v="M"/>
    <x v="3358"/>
    <d v="2014-05-24T00:00:00"/>
    <n v="6093"/>
    <n v="81.73"/>
    <n v="56.67"/>
    <n v="497980.89"/>
    <n v="345290.31"/>
    <n v="152690.57999999999"/>
  </r>
  <r>
    <n v="917327773"/>
    <x v="0"/>
    <s v="Niger"/>
    <x v="4"/>
    <x v="1"/>
    <s v="L"/>
    <x v="3359"/>
    <d v="2019-03-02T00:00:00"/>
    <n v="6528"/>
    <n v="255.28"/>
    <n v="159.41999999999999"/>
    <n v="1666467.8400000001"/>
    <n v="1040693.76"/>
    <n v="625774.07999999996"/>
  </r>
  <r>
    <n v="262700974"/>
    <x v="4"/>
    <s v="Grenada"/>
    <x v="5"/>
    <x v="0"/>
    <s v="M"/>
    <x v="468"/>
    <d v="2014-10-20T00:00:00"/>
    <n v="7911"/>
    <n v="421.89"/>
    <n v="364.69"/>
    <n v="3337571.79"/>
    <n v="2885062.59"/>
    <n v="452509.2"/>
  </r>
  <r>
    <n v="242603290"/>
    <x v="1"/>
    <s v="Lithuania"/>
    <x v="6"/>
    <x v="0"/>
    <s v="L"/>
    <x v="1201"/>
    <d v="2015-05-12T00:00:00"/>
    <n v="559"/>
    <n v="205.7"/>
    <n v="117.11"/>
    <n v="114986.3"/>
    <n v="65464.49"/>
    <n v="49521.81"/>
  </r>
  <r>
    <n v="980521047"/>
    <x v="0"/>
    <s v="Benin"/>
    <x v="5"/>
    <x v="1"/>
    <s v="M"/>
    <x v="423"/>
    <d v="2010-10-15T00:00:00"/>
    <n v="6822"/>
    <n v="421.89"/>
    <n v="364.69"/>
    <n v="2878133.58"/>
    <n v="2487915.1800000002"/>
    <n v="390218.4"/>
  </r>
  <r>
    <n v="870253074"/>
    <x v="2"/>
    <s v="Bahrain"/>
    <x v="3"/>
    <x v="1"/>
    <s v="H"/>
    <x v="3360"/>
    <d v="2016-09-22T00:00:00"/>
    <n v="6078"/>
    <n v="668.27"/>
    <n v="502.54"/>
    <n v="4061745.06"/>
    <n v="3054438.12"/>
    <n v="1007306.94"/>
  </r>
  <r>
    <n v="625910699"/>
    <x v="4"/>
    <s v="El Salvador"/>
    <x v="6"/>
    <x v="1"/>
    <s v="C"/>
    <x v="3361"/>
    <d v="2017-10-14T00:00:00"/>
    <n v="9740"/>
    <n v="205.7"/>
    <n v="117.11"/>
    <n v="2003518"/>
    <n v="1140651.3999999999"/>
    <n v="862866.6"/>
  </r>
  <r>
    <n v="131917750"/>
    <x v="3"/>
    <s v="Indonesia"/>
    <x v="5"/>
    <x v="0"/>
    <s v="L"/>
    <x v="2594"/>
    <d v="2018-06-10T00:00:00"/>
    <n v="6249"/>
    <n v="421.89"/>
    <n v="364.69"/>
    <n v="2636390.61"/>
    <n v="2278947.81"/>
    <n v="357442.8"/>
  </r>
  <r>
    <n v="693010556"/>
    <x v="1"/>
    <s v="Netherlands"/>
    <x v="2"/>
    <x v="1"/>
    <s v="H"/>
    <x v="150"/>
    <d v="2014-07-21T00:00:00"/>
    <n v="6079"/>
    <n v="154.06"/>
    <n v="90.93"/>
    <n v="936530.74"/>
    <n v="552763.47"/>
    <n v="383767.27"/>
  </r>
  <r>
    <n v="984237945"/>
    <x v="2"/>
    <s v="Israel"/>
    <x v="6"/>
    <x v="0"/>
    <s v="C"/>
    <x v="2163"/>
    <d v="2013-04-14T00:00:00"/>
    <n v="6735"/>
    <n v="205.7"/>
    <n v="117.11"/>
    <n v="1385389.5"/>
    <n v="788735.85"/>
    <n v="596653.65"/>
  </r>
  <r>
    <n v="200961244"/>
    <x v="1"/>
    <s v="Switzerland"/>
    <x v="10"/>
    <x v="0"/>
    <s v="H"/>
    <x v="1542"/>
    <d v="2015-02-12T00:00:00"/>
    <n v="7753"/>
    <n v="437.2"/>
    <n v="263.33"/>
    <n v="3389611.6"/>
    <n v="2041597.49"/>
    <n v="1348014.11"/>
  </r>
  <r>
    <n v="308854281"/>
    <x v="3"/>
    <s v="South Korea"/>
    <x v="8"/>
    <x v="1"/>
    <s v="L"/>
    <x v="796"/>
    <d v="2013-05-20T00:00:00"/>
    <n v="5700"/>
    <n v="152.58000000000001"/>
    <n v="97.44"/>
    <n v="869706"/>
    <n v="555408"/>
    <n v="314298"/>
  </r>
  <r>
    <n v="193903386"/>
    <x v="1"/>
    <s v="France"/>
    <x v="11"/>
    <x v="0"/>
    <s v="H"/>
    <x v="897"/>
    <d v="2015-01-26T00:00:00"/>
    <n v="9176"/>
    <n v="9.33"/>
    <n v="6.92"/>
    <n v="85612.08"/>
    <n v="63497.919999999998"/>
    <n v="22114.16"/>
  </r>
  <r>
    <n v="612407386"/>
    <x v="1"/>
    <s v="Bulgaria"/>
    <x v="9"/>
    <x v="0"/>
    <s v="L"/>
    <x v="933"/>
    <d v="2020-04-03T00:00:00"/>
    <n v="3809"/>
    <n v="81.73"/>
    <n v="56.67"/>
    <n v="311309.57"/>
    <n v="215856.03"/>
    <n v="95453.54"/>
  </r>
  <r>
    <n v="140977609"/>
    <x v="0"/>
    <s v="Ethiopia"/>
    <x v="1"/>
    <x v="1"/>
    <s v="M"/>
    <x v="3362"/>
    <d v="2014-12-13T00:00:00"/>
    <n v="7262"/>
    <n v="47.45"/>
    <n v="31.79"/>
    <n v="344581.9"/>
    <n v="230858.98"/>
    <n v="113722.92"/>
  </r>
  <r>
    <n v="126537883"/>
    <x v="0"/>
    <s v="South Sudan"/>
    <x v="2"/>
    <x v="0"/>
    <s v="C"/>
    <x v="137"/>
    <d v="2012-07-01T00:00:00"/>
    <n v="4226"/>
    <n v="154.06"/>
    <n v="90.93"/>
    <n v="651057.56000000006"/>
    <n v="384270.18"/>
    <n v="266787.38"/>
  </r>
  <r>
    <n v="636324536"/>
    <x v="0"/>
    <s v="Guinea-Bissau"/>
    <x v="5"/>
    <x v="1"/>
    <s v="L"/>
    <x v="389"/>
    <d v="2015-12-25T00:00:00"/>
    <n v="1426"/>
    <n v="421.89"/>
    <n v="364.69"/>
    <n v="601615.14"/>
    <n v="520047.94"/>
    <n v="81567.199999999997"/>
  </r>
  <r>
    <n v="907886397"/>
    <x v="5"/>
    <s v="Fiji"/>
    <x v="0"/>
    <x v="0"/>
    <s v="L"/>
    <x v="1347"/>
    <d v="2014-05-13T00:00:00"/>
    <n v="2615"/>
    <n v="651.21"/>
    <n v="524.96"/>
    <n v="1702914.15"/>
    <n v="1372770.4"/>
    <n v="330143.75"/>
  </r>
  <r>
    <n v="699084794"/>
    <x v="0"/>
    <s v="Democratic Republic of the Congo"/>
    <x v="3"/>
    <x v="1"/>
    <s v="L"/>
    <x v="1256"/>
    <d v="2013-05-14T00:00:00"/>
    <n v="3581"/>
    <n v="668.27"/>
    <n v="502.54"/>
    <n v="2393074.87"/>
    <n v="1799595.74"/>
    <n v="593479.13"/>
  </r>
  <r>
    <n v="738093554"/>
    <x v="0"/>
    <s v="Uganda"/>
    <x v="10"/>
    <x v="0"/>
    <s v="M"/>
    <x v="2320"/>
    <d v="2016-05-19T00:00:00"/>
    <n v="7140"/>
    <n v="437.2"/>
    <n v="263.33"/>
    <n v="3121608"/>
    <n v="1880176.2"/>
    <n v="1241431.8"/>
  </r>
  <r>
    <n v="473399007"/>
    <x v="3"/>
    <s v="Uzbekistan"/>
    <x v="11"/>
    <x v="0"/>
    <s v="L"/>
    <x v="2505"/>
    <d v="2016-02-11T00:00:00"/>
    <n v="8141"/>
    <n v="9.33"/>
    <n v="6.92"/>
    <n v="75955.53"/>
    <n v="56335.72"/>
    <n v="19619.810000000001"/>
  </r>
  <r>
    <n v="323799979"/>
    <x v="1"/>
    <s v="Romania"/>
    <x v="3"/>
    <x v="0"/>
    <s v="C"/>
    <x v="3211"/>
    <d v="2014-01-12T00:00:00"/>
    <n v="8464"/>
    <n v="668.27"/>
    <n v="502.54"/>
    <n v="5656237.2800000003"/>
    <n v="4253498.5599999996"/>
    <n v="1402738.72"/>
  </r>
  <r>
    <n v="328407800"/>
    <x v="0"/>
    <s v="Namibia"/>
    <x v="9"/>
    <x v="0"/>
    <s v="C"/>
    <x v="2179"/>
    <d v="2015-08-21T00:00:00"/>
    <n v="2021"/>
    <n v="81.73"/>
    <n v="56.67"/>
    <n v="165176.32999999999"/>
    <n v="114530.07"/>
    <n v="50646.26"/>
  </r>
  <r>
    <n v="596646296"/>
    <x v="6"/>
    <s v="Mexico"/>
    <x v="9"/>
    <x v="0"/>
    <s v="C"/>
    <x v="3363"/>
    <d v="2019-02-12T00:00:00"/>
    <n v="9753"/>
    <n v="81.73"/>
    <n v="56.67"/>
    <n v="797112.69"/>
    <n v="552702.51"/>
    <n v="244410.18"/>
  </r>
  <r>
    <n v="858251798"/>
    <x v="0"/>
    <s v="Nigeria"/>
    <x v="8"/>
    <x v="0"/>
    <s v="M"/>
    <x v="1020"/>
    <d v="2011-06-17T00:00:00"/>
    <n v="4634"/>
    <n v="152.58000000000001"/>
    <n v="97.44"/>
    <n v="707055.72"/>
    <n v="451536.96"/>
    <n v="255518.76"/>
  </r>
  <r>
    <n v="913273131"/>
    <x v="1"/>
    <s v="Croatia"/>
    <x v="9"/>
    <x v="0"/>
    <s v="H"/>
    <x v="2101"/>
    <d v="2016-05-14T00:00:00"/>
    <n v="6669"/>
    <n v="81.73"/>
    <n v="56.67"/>
    <n v="545057.37"/>
    <n v="377932.23"/>
    <n v="167125.14000000001"/>
  </r>
  <r>
    <n v="182071626"/>
    <x v="1"/>
    <s v="San Marino"/>
    <x v="1"/>
    <x v="1"/>
    <s v="M"/>
    <x v="928"/>
    <d v="2015-08-15T00:00:00"/>
    <n v="7895"/>
    <n v="47.45"/>
    <n v="31.79"/>
    <n v="374617.75"/>
    <n v="250982.05"/>
    <n v="123635.7"/>
  </r>
  <r>
    <n v="855321109"/>
    <x v="2"/>
    <s v="Libya"/>
    <x v="8"/>
    <x v="1"/>
    <s v="C"/>
    <x v="1942"/>
    <d v="2015-11-28T00:00:00"/>
    <n v="7378"/>
    <n v="152.58000000000001"/>
    <n v="97.44"/>
    <n v="1125735.24"/>
    <n v="718912.32"/>
    <n v="406822.92"/>
  </r>
  <r>
    <n v="244007909"/>
    <x v="1"/>
    <s v="Austria"/>
    <x v="0"/>
    <x v="1"/>
    <s v="L"/>
    <x v="1670"/>
    <d v="2019-11-06T00:00:00"/>
    <n v="6217"/>
    <n v="651.21"/>
    <n v="524.96"/>
    <n v="4048572.57"/>
    <n v="3263676.32"/>
    <n v="784896.25"/>
  </r>
  <r>
    <n v="229430854"/>
    <x v="0"/>
    <s v="Swaziland"/>
    <x v="5"/>
    <x v="0"/>
    <s v="L"/>
    <x v="3364"/>
    <d v="2013-02-23T00:00:00"/>
    <n v="2543"/>
    <n v="421.89"/>
    <n v="364.69"/>
    <n v="1072866.27"/>
    <n v="927406.67"/>
    <n v="145459.6"/>
  </r>
  <r>
    <n v="513201272"/>
    <x v="3"/>
    <s v="Maldives"/>
    <x v="7"/>
    <x v="1"/>
    <s v="C"/>
    <x v="1407"/>
    <d v="2013-12-11T00:00:00"/>
    <n v="6516"/>
    <n v="109.28"/>
    <n v="35.840000000000003"/>
    <n v="712068.48"/>
    <n v="233533.44"/>
    <n v="478535.04"/>
  </r>
  <r>
    <n v="867242991"/>
    <x v="1"/>
    <s v="Belarus"/>
    <x v="10"/>
    <x v="1"/>
    <s v="C"/>
    <x v="2269"/>
    <d v="2017-12-06T00:00:00"/>
    <n v="5328"/>
    <n v="437.2"/>
    <n v="263.33"/>
    <n v="2329401.6"/>
    <n v="1403022.24"/>
    <n v="926379.36"/>
  </r>
  <r>
    <n v="683792340"/>
    <x v="0"/>
    <s v="Swaziland"/>
    <x v="10"/>
    <x v="1"/>
    <s v="M"/>
    <x v="3365"/>
    <d v="2015-06-25T00:00:00"/>
    <n v="8204"/>
    <n v="437.2"/>
    <n v="263.33"/>
    <n v="3586788.8"/>
    <n v="2160359.3199999998"/>
    <n v="1426429.48"/>
  </r>
  <r>
    <n v="325398147"/>
    <x v="4"/>
    <s v="Dominican Republic"/>
    <x v="5"/>
    <x v="1"/>
    <s v="M"/>
    <x v="958"/>
    <d v="2020-05-06T00:00:00"/>
    <n v="1398"/>
    <n v="421.89"/>
    <n v="364.69"/>
    <n v="589802.22"/>
    <n v="509836.62"/>
    <n v="79965.600000000006"/>
  </r>
  <r>
    <n v="674921739"/>
    <x v="3"/>
    <s v="India"/>
    <x v="5"/>
    <x v="0"/>
    <s v="L"/>
    <x v="1419"/>
    <d v="2011-05-13T00:00:00"/>
    <n v="3196"/>
    <n v="421.89"/>
    <n v="364.69"/>
    <n v="1348360.44"/>
    <n v="1165549.24"/>
    <n v="182811.2"/>
  </r>
  <r>
    <n v="885536944"/>
    <x v="2"/>
    <s v="Morocco"/>
    <x v="3"/>
    <x v="1"/>
    <s v="H"/>
    <x v="1955"/>
    <d v="2014-03-17T00:00:00"/>
    <n v="8915"/>
    <n v="668.27"/>
    <n v="502.54"/>
    <n v="5957627.0499999998"/>
    <n v="4480144.0999999996"/>
    <n v="1477482.95"/>
  </r>
  <r>
    <n v="630730092"/>
    <x v="3"/>
    <s v="North Korea"/>
    <x v="2"/>
    <x v="0"/>
    <s v="C"/>
    <x v="1754"/>
    <d v="2020-05-16T00:00:00"/>
    <n v="5905"/>
    <n v="154.06"/>
    <n v="90.93"/>
    <n v="909724.3"/>
    <n v="536941.65"/>
    <n v="372782.65"/>
  </r>
  <r>
    <n v="554300010"/>
    <x v="0"/>
    <s v="Niger"/>
    <x v="8"/>
    <x v="1"/>
    <s v="L"/>
    <x v="1466"/>
    <d v="2018-03-09T00:00:00"/>
    <n v="8546"/>
    <n v="152.58000000000001"/>
    <n v="97.44"/>
    <n v="1303948.68"/>
    <n v="832722.24"/>
    <n v="471226.44"/>
  </r>
  <r>
    <n v="920358026"/>
    <x v="0"/>
    <s v="Ethiopia"/>
    <x v="10"/>
    <x v="0"/>
    <s v="L"/>
    <x v="2428"/>
    <d v="2011-01-21T00:00:00"/>
    <n v="3247"/>
    <n v="437.2"/>
    <n v="263.33"/>
    <n v="1419588.4"/>
    <n v="855032.51"/>
    <n v="564555.89"/>
  </r>
  <r>
    <n v="263327968"/>
    <x v="1"/>
    <s v="Iceland"/>
    <x v="3"/>
    <x v="0"/>
    <s v="C"/>
    <x v="1022"/>
    <d v="2018-12-03T00:00:00"/>
    <n v="3452"/>
    <n v="668.27"/>
    <n v="502.54"/>
    <n v="2306868.04"/>
    <n v="1734768.08"/>
    <n v="572099.96"/>
  </r>
  <r>
    <n v="337946164"/>
    <x v="2"/>
    <s v="Iran"/>
    <x v="10"/>
    <x v="0"/>
    <s v="H"/>
    <x v="523"/>
    <d v="2012-09-29T00:00:00"/>
    <n v="4635"/>
    <n v="437.2"/>
    <n v="263.33"/>
    <n v="2026422"/>
    <n v="1220534.55"/>
    <n v="805887.45"/>
  </r>
  <r>
    <n v="269261443"/>
    <x v="3"/>
    <s v="Brunei"/>
    <x v="7"/>
    <x v="1"/>
    <s v="H"/>
    <x v="29"/>
    <d v="2015-02-24T00:00:00"/>
    <n v="9299"/>
    <n v="109.28"/>
    <n v="35.840000000000003"/>
    <n v="1016194.72"/>
    <n v="333276.15999999997"/>
    <n v="682918.56"/>
  </r>
  <r>
    <n v="602635133"/>
    <x v="4"/>
    <s v="Panama"/>
    <x v="10"/>
    <x v="0"/>
    <s v="L"/>
    <x v="2103"/>
    <d v="2013-03-08T00:00:00"/>
    <n v="1983"/>
    <n v="437.2"/>
    <n v="263.33"/>
    <n v="866967.6"/>
    <n v="522183.39"/>
    <n v="344784.21"/>
  </r>
  <r>
    <n v="153741061"/>
    <x v="2"/>
    <s v="Iran"/>
    <x v="2"/>
    <x v="1"/>
    <s v="C"/>
    <x v="867"/>
    <d v="2012-12-06T00:00:00"/>
    <n v="4251"/>
    <n v="154.06"/>
    <n v="90.93"/>
    <n v="654909.06000000006"/>
    <n v="386543.43"/>
    <n v="268365.63"/>
  </r>
  <r>
    <n v="958565557"/>
    <x v="0"/>
    <s v="Botswana"/>
    <x v="8"/>
    <x v="0"/>
    <s v="H"/>
    <x v="2924"/>
    <d v="2010-05-07T00:00:00"/>
    <n v="9704"/>
    <n v="152.58000000000001"/>
    <n v="97.44"/>
    <n v="1480636.32"/>
    <n v="945557.76"/>
    <n v="535078.56000000006"/>
  </r>
  <r>
    <n v="623407447"/>
    <x v="6"/>
    <s v="Greenland"/>
    <x v="5"/>
    <x v="0"/>
    <s v="C"/>
    <x v="183"/>
    <d v="2017-12-05T00:00:00"/>
    <n v="8972"/>
    <n v="421.89"/>
    <n v="364.69"/>
    <n v="3785197.08"/>
    <n v="3271998.68"/>
    <n v="513198.4"/>
  </r>
  <r>
    <n v="874878060"/>
    <x v="3"/>
    <s v="Nepal"/>
    <x v="3"/>
    <x v="1"/>
    <s v="C"/>
    <x v="583"/>
    <d v="2020-10-12T00:00:00"/>
    <n v="4715"/>
    <n v="668.27"/>
    <n v="502.54"/>
    <n v="3150893.05"/>
    <n v="2369476.1"/>
    <n v="781416.95"/>
  </r>
  <r>
    <n v="809901225"/>
    <x v="3"/>
    <s v="India"/>
    <x v="1"/>
    <x v="1"/>
    <s v="H"/>
    <x v="3366"/>
    <d v="2011-01-15T00:00:00"/>
    <n v="6625"/>
    <n v="47.45"/>
    <n v="31.79"/>
    <n v="314356.25"/>
    <n v="210608.75"/>
    <n v="103747.5"/>
  </r>
  <r>
    <n v="945713269"/>
    <x v="5"/>
    <s v="Federated States of Micronesia"/>
    <x v="3"/>
    <x v="0"/>
    <s v="C"/>
    <x v="1183"/>
    <d v="2017-06-05T00:00:00"/>
    <n v="6427"/>
    <n v="668.27"/>
    <n v="502.54"/>
    <n v="4294971.29"/>
    <n v="3229824.58"/>
    <n v="1065146.71"/>
  </r>
  <r>
    <n v="969863021"/>
    <x v="0"/>
    <s v="Mozambique"/>
    <x v="11"/>
    <x v="0"/>
    <s v="C"/>
    <x v="3021"/>
    <d v="2018-05-22T00:00:00"/>
    <n v="2875"/>
    <n v="9.33"/>
    <n v="6.92"/>
    <n v="26823.75"/>
    <n v="19895"/>
    <n v="6928.75"/>
  </r>
  <r>
    <n v="190211808"/>
    <x v="6"/>
    <s v="Canada"/>
    <x v="8"/>
    <x v="1"/>
    <s v="L"/>
    <x v="2614"/>
    <d v="2018-06-10T00:00:00"/>
    <n v="6756"/>
    <n v="152.58000000000001"/>
    <n v="97.44"/>
    <n v="1030830.48"/>
    <n v="658304.64"/>
    <n v="372525.84"/>
  </r>
  <r>
    <n v="684933459"/>
    <x v="1"/>
    <s v="Finland"/>
    <x v="3"/>
    <x v="0"/>
    <s v="C"/>
    <x v="1898"/>
    <d v="2017-07-29T00:00:00"/>
    <n v="5886"/>
    <n v="668.27"/>
    <n v="502.54"/>
    <n v="3933437.22"/>
    <n v="2957950.44"/>
    <n v="975486.78"/>
  </r>
  <r>
    <n v="552514302"/>
    <x v="1"/>
    <s v="Liechtenstein"/>
    <x v="7"/>
    <x v="1"/>
    <s v="M"/>
    <x v="20"/>
    <d v="2010-05-01T00:00:00"/>
    <n v="115"/>
    <n v="109.28"/>
    <n v="35.840000000000003"/>
    <n v="12567.2"/>
    <n v="4121.6000000000004"/>
    <n v="8445.6"/>
  </r>
  <r>
    <n v="661753165"/>
    <x v="2"/>
    <s v="Yemen"/>
    <x v="11"/>
    <x v="0"/>
    <s v="L"/>
    <x v="2748"/>
    <d v="2016-05-13T00:00:00"/>
    <n v="6322"/>
    <n v="9.33"/>
    <n v="6.92"/>
    <n v="58984.26"/>
    <n v="43748.24"/>
    <n v="15236.02"/>
  </r>
  <r>
    <n v="601761376"/>
    <x v="1"/>
    <s v="Germany"/>
    <x v="8"/>
    <x v="1"/>
    <s v="M"/>
    <x v="884"/>
    <d v="2014-08-29T00:00:00"/>
    <n v="3419"/>
    <n v="152.58000000000001"/>
    <n v="97.44"/>
    <n v="521671.02"/>
    <n v="333147.36"/>
    <n v="188523.66"/>
  </r>
  <r>
    <n v="931962764"/>
    <x v="1"/>
    <s v="Ukraine"/>
    <x v="3"/>
    <x v="1"/>
    <s v="H"/>
    <x v="991"/>
    <d v="2020-06-22T00:00:00"/>
    <n v="7347"/>
    <n v="668.27"/>
    <n v="502.54"/>
    <n v="4909779.6900000004"/>
    <n v="3692161.38"/>
    <n v="1217618.31"/>
  </r>
  <r>
    <n v="932093656"/>
    <x v="1"/>
    <s v="Norway"/>
    <x v="2"/>
    <x v="1"/>
    <s v="L"/>
    <x v="3367"/>
    <d v="2019-11-14T00:00:00"/>
    <n v="6081"/>
    <n v="154.06"/>
    <n v="90.93"/>
    <n v="936838.86"/>
    <n v="552945.32999999996"/>
    <n v="383893.53"/>
  </r>
  <r>
    <n v="852202880"/>
    <x v="1"/>
    <s v="Albania"/>
    <x v="3"/>
    <x v="1"/>
    <s v="L"/>
    <x v="2145"/>
    <d v="2010-02-25T00:00:00"/>
    <n v="4625"/>
    <n v="668.27"/>
    <n v="502.54"/>
    <n v="3090748.75"/>
    <n v="2324247.5"/>
    <n v="766501.25"/>
  </r>
  <r>
    <n v="562651765"/>
    <x v="5"/>
    <s v="Solomon Islands"/>
    <x v="6"/>
    <x v="0"/>
    <s v="L"/>
    <x v="3185"/>
    <d v="2018-12-26T00:00:00"/>
    <n v="15"/>
    <n v="205.7"/>
    <n v="117.11"/>
    <n v="3085.5"/>
    <n v="1756.65"/>
    <n v="1328.85"/>
  </r>
  <r>
    <n v="904114139"/>
    <x v="5"/>
    <s v="New Zealand"/>
    <x v="2"/>
    <x v="1"/>
    <s v="L"/>
    <x v="3177"/>
    <d v="2014-02-21T00:00:00"/>
    <n v="6320"/>
    <n v="154.06"/>
    <n v="90.93"/>
    <n v="973659.2"/>
    <n v="574677.6"/>
    <n v="398981.6"/>
  </r>
  <r>
    <n v="537576329"/>
    <x v="1"/>
    <s v="Slovenia"/>
    <x v="3"/>
    <x v="1"/>
    <s v="C"/>
    <x v="1155"/>
    <d v="2010-07-08T00:00:00"/>
    <n v="9637"/>
    <n v="668.27"/>
    <n v="502.54"/>
    <n v="6440117.9900000002"/>
    <n v="4842977.9800000004"/>
    <n v="1597140.01"/>
  </r>
  <r>
    <n v="894337165"/>
    <x v="2"/>
    <s v="Turkey"/>
    <x v="7"/>
    <x v="0"/>
    <s v="H"/>
    <x v="2148"/>
    <d v="2015-04-09T00:00:00"/>
    <n v="3096"/>
    <n v="109.28"/>
    <n v="35.840000000000003"/>
    <n v="338330.88"/>
    <n v="110960.64"/>
    <n v="227370.23999999999"/>
  </r>
  <r>
    <n v="326007974"/>
    <x v="0"/>
    <s v="Malawi"/>
    <x v="9"/>
    <x v="0"/>
    <s v="M"/>
    <x v="803"/>
    <d v="2018-05-05T00:00:00"/>
    <n v="1859"/>
    <n v="81.73"/>
    <n v="56.67"/>
    <n v="151936.07"/>
    <n v="105349.53"/>
    <n v="46586.54"/>
  </r>
  <r>
    <n v="854512584"/>
    <x v="3"/>
    <s v="Mongolia"/>
    <x v="3"/>
    <x v="1"/>
    <s v="C"/>
    <x v="3368"/>
    <d v="2014-10-14T00:00:00"/>
    <n v="8118"/>
    <n v="668.27"/>
    <n v="502.54"/>
    <n v="5425015.8600000003"/>
    <n v="4079619.72"/>
    <n v="1345396.14"/>
  </r>
  <r>
    <n v="522087323"/>
    <x v="5"/>
    <s v="Marshall Islands"/>
    <x v="4"/>
    <x v="0"/>
    <s v="C"/>
    <x v="2338"/>
    <d v="2016-03-29T00:00:00"/>
    <n v="6096"/>
    <n v="255.28"/>
    <n v="159.41999999999999"/>
    <n v="1556186.88"/>
    <n v="971824.32"/>
    <n v="584362.56000000006"/>
  </r>
  <r>
    <n v="141281020"/>
    <x v="4"/>
    <s v="Honduras"/>
    <x v="3"/>
    <x v="0"/>
    <s v="H"/>
    <x v="3369"/>
    <d v="2019-09-03T00:00:00"/>
    <n v="7048"/>
    <n v="668.27"/>
    <n v="502.54"/>
    <n v="4709966.96"/>
    <n v="3541901.92"/>
    <n v="1168065.04"/>
  </r>
  <r>
    <n v="144955003"/>
    <x v="2"/>
    <s v="Pakistan"/>
    <x v="7"/>
    <x v="0"/>
    <s v="M"/>
    <x v="3370"/>
    <d v="2017-09-03T00:00:00"/>
    <n v="4261"/>
    <n v="109.28"/>
    <n v="35.840000000000003"/>
    <n v="465642.08"/>
    <n v="152714.23999999999"/>
    <n v="312927.84000000003"/>
  </r>
  <r>
    <n v="136283099"/>
    <x v="1"/>
    <s v="Armenia"/>
    <x v="6"/>
    <x v="0"/>
    <s v="L"/>
    <x v="3371"/>
    <d v="2010-03-20T00:00:00"/>
    <n v="8052"/>
    <n v="205.7"/>
    <n v="117.11"/>
    <n v="1656296.4"/>
    <n v="942969.72"/>
    <n v="713326.68"/>
  </r>
  <r>
    <n v="238751637"/>
    <x v="2"/>
    <s v="Kuwait"/>
    <x v="5"/>
    <x v="1"/>
    <s v="C"/>
    <x v="1015"/>
    <d v="2012-03-12T00:00:00"/>
    <n v="770"/>
    <n v="421.89"/>
    <n v="364.69"/>
    <n v="324855.3"/>
    <n v="280811.3"/>
    <n v="44044"/>
  </r>
  <r>
    <n v="646159446"/>
    <x v="0"/>
    <s v="Ghana"/>
    <x v="7"/>
    <x v="0"/>
    <s v="C"/>
    <x v="2558"/>
    <d v="2019-08-19T00:00:00"/>
    <n v="1794"/>
    <n v="109.28"/>
    <n v="35.840000000000003"/>
    <n v="196048.32"/>
    <n v="64296.959999999999"/>
    <n v="131751.35999999999"/>
  </r>
  <r>
    <n v="272617852"/>
    <x v="0"/>
    <s v="Angola"/>
    <x v="9"/>
    <x v="1"/>
    <s v="L"/>
    <x v="3211"/>
    <d v="2014-01-17T00:00:00"/>
    <n v="2535"/>
    <n v="81.73"/>
    <n v="56.67"/>
    <n v="207185.55"/>
    <n v="143658.45000000001"/>
    <n v="63527.1"/>
  </r>
  <r>
    <n v="802550685"/>
    <x v="5"/>
    <s v="Samoa "/>
    <x v="3"/>
    <x v="1"/>
    <s v="C"/>
    <x v="863"/>
    <d v="2012-05-23T00:00:00"/>
    <n v="1437"/>
    <n v="668.27"/>
    <n v="502.54"/>
    <n v="960303.99"/>
    <n v="722149.98"/>
    <n v="238154.01"/>
  </r>
  <r>
    <n v="840694272"/>
    <x v="0"/>
    <s v="Botswana"/>
    <x v="2"/>
    <x v="1"/>
    <s v="L"/>
    <x v="499"/>
    <d v="2018-02-20T00:00:00"/>
    <n v="8972"/>
    <n v="154.06"/>
    <n v="90.93"/>
    <n v="1382226.32"/>
    <n v="815823.96"/>
    <n v="566402.36"/>
  </r>
  <r>
    <n v="862097442"/>
    <x v="3"/>
    <s v="Philippines"/>
    <x v="10"/>
    <x v="1"/>
    <s v="C"/>
    <x v="2058"/>
    <d v="2017-02-07T00:00:00"/>
    <n v="2646"/>
    <n v="437.2"/>
    <n v="263.33"/>
    <n v="1156831.2"/>
    <n v="696771.18"/>
    <n v="460060.02"/>
  </r>
  <r>
    <n v="962121522"/>
    <x v="1"/>
    <s v="United Kingdom"/>
    <x v="5"/>
    <x v="0"/>
    <s v="L"/>
    <x v="3372"/>
    <d v="2017-01-24T00:00:00"/>
    <n v="1994"/>
    <n v="421.89"/>
    <n v="364.69"/>
    <n v="841248.66"/>
    <n v="727191.86"/>
    <n v="114056.8"/>
  </r>
  <r>
    <n v="406440341"/>
    <x v="4"/>
    <s v="Barbados"/>
    <x v="3"/>
    <x v="0"/>
    <s v="L"/>
    <x v="2121"/>
    <d v="2011-05-21T00:00:00"/>
    <n v="3584"/>
    <n v="668.27"/>
    <n v="502.54"/>
    <n v="2395079.6800000002"/>
    <n v="1801103.3600000001"/>
    <n v="593976.31999999995"/>
  </r>
  <r>
    <n v="781040227"/>
    <x v="0"/>
    <s v="Ghana"/>
    <x v="8"/>
    <x v="1"/>
    <s v="L"/>
    <x v="1923"/>
    <d v="2017-07-16T00:00:00"/>
    <n v="6014"/>
    <n v="152.58000000000001"/>
    <n v="97.44"/>
    <n v="917616.12"/>
    <n v="586004.16"/>
    <n v="331611.96000000002"/>
  </r>
  <r>
    <n v="142220008"/>
    <x v="3"/>
    <s v="Japan"/>
    <x v="10"/>
    <x v="1"/>
    <s v="L"/>
    <x v="77"/>
    <d v="2012-05-22T00:00:00"/>
    <n v="4916"/>
    <n v="437.2"/>
    <n v="263.33"/>
    <n v="2149275.2000000002"/>
    <n v="1294530.28"/>
    <n v="854744.92"/>
  </r>
  <r>
    <n v="666591012"/>
    <x v="2"/>
    <s v="Lebanon"/>
    <x v="3"/>
    <x v="1"/>
    <s v="C"/>
    <x v="2875"/>
    <d v="2014-07-03T00:00:00"/>
    <n v="7948"/>
    <n v="668.27"/>
    <n v="502.54"/>
    <n v="5311409.96"/>
    <n v="3994187.92"/>
    <n v="1317222.04"/>
  </r>
  <r>
    <n v="101077067"/>
    <x v="1"/>
    <s v="Norway"/>
    <x v="0"/>
    <x v="1"/>
    <s v="H"/>
    <x v="2622"/>
    <d v="2012-07-07T00:00:00"/>
    <n v="9805"/>
    <n v="651.21"/>
    <n v="524.96"/>
    <n v="6385114.0499999998"/>
    <n v="5147232.8"/>
    <n v="1237881.25"/>
  </r>
  <r>
    <n v="312914502"/>
    <x v="0"/>
    <s v="Sudan"/>
    <x v="10"/>
    <x v="1"/>
    <s v="M"/>
    <x v="2466"/>
    <d v="2019-06-27T00:00:00"/>
    <n v="7210"/>
    <n v="437.2"/>
    <n v="263.33"/>
    <n v="3152212"/>
    <n v="1898609.3"/>
    <n v="1253602.7"/>
  </r>
  <r>
    <n v="539652144"/>
    <x v="5"/>
    <s v="Samoa "/>
    <x v="8"/>
    <x v="1"/>
    <s v="H"/>
    <x v="2891"/>
    <d v="2011-06-01T00:00:00"/>
    <n v="3917"/>
    <n v="152.58000000000001"/>
    <n v="97.44"/>
    <n v="597655.86"/>
    <n v="381672.48"/>
    <n v="215983.38"/>
  </r>
  <r>
    <n v="539151322"/>
    <x v="3"/>
    <s v="Sri Lanka"/>
    <x v="10"/>
    <x v="0"/>
    <s v="C"/>
    <x v="2576"/>
    <d v="2010-07-20T00:00:00"/>
    <n v="5712"/>
    <n v="437.2"/>
    <n v="263.33"/>
    <n v="2497286.4"/>
    <n v="1504140.96"/>
    <n v="993145.44"/>
  </r>
  <r>
    <n v="139585864"/>
    <x v="3"/>
    <s v="Kazakhstan"/>
    <x v="1"/>
    <x v="1"/>
    <s v="M"/>
    <x v="2217"/>
    <d v="2018-04-28T00:00:00"/>
    <n v="5414"/>
    <n v="47.45"/>
    <n v="31.79"/>
    <n v="256894.3"/>
    <n v="172111.06"/>
    <n v="84783.24"/>
  </r>
  <r>
    <n v="589442098"/>
    <x v="1"/>
    <s v="Monaco"/>
    <x v="5"/>
    <x v="1"/>
    <s v="M"/>
    <x v="773"/>
    <d v="2012-10-06T00:00:00"/>
    <n v="7870"/>
    <n v="421.89"/>
    <n v="364.69"/>
    <n v="3320274.3"/>
    <n v="2870110.3"/>
    <n v="450164"/>
  </r>
  <r>
    <n v="507518851"/>
    <x v="1"/>
    <s v="Czech Republic"/>
    <x v="9"/>
    <x v="1"/>
    <s v="H"/>
    <x v="2911"/>
    <d v="2011-04-24T00:00:00"/>
    <n v="4961"/>
    <n v="81.73"/>
    <n v="56.67"/>
    <n v="405462.53"/>
    <n v="281139.87"/>
    <n v="124322.66"/>
  </r>
  <r>
    <n v="832927453"/>
    <x v="4"/>
    <s v="Trinidad and Tobago"/>
    <x v="0"/>
    <x v="1"/>
    <s v="H"/>
    <x v="1766"/>
    <d v="2011-01-30T00:00:00"/>
    <n v="598"/>
    <n v="651.21"/>
    <n v="524.96"/>
    <n v="389423.58"/>
    <n v="313926.08"/>
    <n v="75497.5"/>
  </r>
  <r>
    <n v="775091731"/>
    <x v="0"/>
    <s v="Gabon"/>
    <x v="9"/>
    <x v="0"/>
    <s v="H"/>
    <x v="1539"/>
    <d v="2011-05-09T00:00:00"/>
    <n v="5722"/>
    <n v="81.73"/>
    <n v="56.67"/>
    <n v="467659.06"/>
    <n v="324265.74"/>
    <n v="143393.32"/>
  </r>
  <r>
    <n v="963748013"/>
    <x v="0"/>
    <s v="Namibia"/>
    <x v="10"/>
    <x v="0"/>
    <s v="M"/>
    <x v="1930"/>
    <d v="2019-12-27T00:00:00"/>
    <n v="3309"/>
    <n v="437.2"/>
    <n v="263.33"/>
    <n v="1446694.8"/>
    <n v="871358.97"/>
    <n v="575335.82999999996"/>
  </r>
  <r>
    <n v="298945128"/>
    <x v="1"/>
    <s v="Slovenia"/>
    <x v="5"/>
    <x v="1"/>
    <s v="C"/>
    <x v="3373"/>
    <d v="2019-06-09T00:00:00"/>
    <n v="3362"/>
    <n v="421.89"/>
    <n v="364.69"/>
    <n v="1418394.18"/>
    <n v="1226087.78"/>
    <n v="192306.4"/>
  </r>
  <r>
    <n v="901044404"/>
    <x v="2"/>
    <s v="Tunisia "/>
    <x v="9"/>
    <x v="1"/>
    <s v="M"/>
    <x v="929"/>
    <d v="2011-05-16T00:00:00"/>
    <n v="7917"/>
    <n v="81.73"/>
    <n v="56.67"/>
    <n v="647056.41"/>
    <n v="448656.39"/>
    <n v="198400.02"/>
  </r>
  <r>
    <n v="460719668"/>
    <x v="5"/>
    <s v="Solomon Islands"/>
    <x v="5"/>
    <x v="1"/>
    <s v="L"/>
    <x v="3374"/>
    <d v="2013-12-31T00:00:00"/>
    <n v="6043"/>
    <n v="421.89"/>
    <n v="364.69"/>
    <n v="2549481.27"/>
    <n v="2203821.67"/>
    <n v="345659.6"/>
  </r>
  <r>
    <n v="788957250"/>
    <x v="1"/>
    <s v="Russia"/>
    <x v="11"/>
    <x v="0"/>
    <s v="M"/>
    <x v="1142"/>
    <d v="2019-10-28T00:00:00"/>
    <n v="8837"/>
    <n v="9.33"/>
    <n v="6.92"/>
    <n v="82449.210000000006"/>
    <n v="61152.04"/>
    <n v="21297.17"/>
  </r>
  <r>
    <n v="167055976"/>
    <x v="0"/>
    <s v="Swaziland"/>
    <x v="7"/>
    <x v="0"/>
    <s v="L"/>
    <x v="3375"/>
    <d v="2013-02-07T00:00:00"/>
    <n v="4430"/>
    <n v="109.28"/>
    <n v="35.840000000000003"/>
    <n v="484110.4"/>
    <n v="158771.20000000001"/>
    <n v="325339.2"/>
  </r>
  <r>
    <n v="996627175"/>
    <x v="1"/>
    <s v="Austria"/>
    <x v="7"/>
    <x v="1"/>
    <s v="C"/>
    <x v="699"/>
    <d v="2018-07-11T00:00:00"/>
    <n v="2983"/>
    <n v="109.28"/>
    <n v="35.840000000000003"/>
    <n v="325982.24"/>
    <n v="106910.72"/>
    <n v="219071.52"/>
  </r>
  <r>
    <n v="349594676"/>
    <x v="3"/>
    <s v="Uzbekistan"/>
    <x v="4"/>
    <x v="0"/>
    <s v="C"/>
    <x v="1030"/>
    <d v="2019-05-05T00:00:00"/>
    <n v="1688"/>
    <n v="255.28"/>
    <n v="159.41999999999999"/>
    <n v="430912.64"/>
    <n v="269100.96000000002"/>
    <n v="161811.68"/>
  </r>
  <r>
    <n v="318194806"/>
    <x v="0"/>
    <s v="Ghana"/>
    <x v="6"/>
    <x v="1"/>
    <s v="L"/>
    <x v="365"/>
    <d v="2012-05-10T00:00:00"/>
    <n v="9769"/>
    <n v="205.7"/>
    <n v="117.11"/>
    <n v="2009483.3"/>
    <n v="1144047.5900000001"/>
    <n v="865435.71"/>
  </r>
  <r>
    <n v="364976394"/>
    <x v="0"/>
    <s v="Uganda"/>
    <x v="7"/>
    <x v="1"/>
    <s v="C"/>
    <x v="2852"/>
    <d v="2018-12-28T00:00:00"/>
    <n v="3480"/>
    <n v="109.28"/>
    <n v="35.840000000000003"/>
    <n v="380294.40000000002"/>
    <n v="124723.2"/>
    <n v="255571.20000000001"/>
  </r>
  <r>
    <n v="472800767"/>
    <x v="2"/>
    <s v="Israel"/>
    <x v="11"/>
    <x v="1"/>
    <s v="H"/>
    <x v="3053"/>
    <d v="2016-08-25T00:00:00"/>
    <n v="1108"/>
    <n v="9.33"/>
    <n v="6.92"/>
    <n v="10337.64"/>
    <n v="7667.36"/>
    <n v="2670.28"/>
  </r>
  <r>
    <n v="694841754"/>
    <x v="4"/>
    <s v="Jamaica"/>
    <x v="11"/>
    <x v="0"/>
    <s v="C"/>
    <x v="983"/>
    <d v="2020-04-30T00:00:00"/>
    <n v="7971"/>
    <n v="9.33"/>
    <n v="6.92"/>
    <n v="74369.429999999993"/>
    <n v="55159.32"/>
    <n v="19210.11"/>
  </r>
  <r>
    <n v="704585683"/>
    <x v="3"/>
    <s v="Taiwan"/>
    <x v="1"/>
    <x v="0"/>
    <s v="C"/>
    <x v="762"/>
    <d v="2020-10-03T00:00:00"/>
    <n v="1416"/>
    <n v="47.45"/>
    <n v="31.79"/>
    <n v="67189.2"/>
    <n v="45014.64"/>
    <n v="22174.560000000001"/>
  </r>
  <r>
    <n v="245831382"/>
    <x v="5"/>
    <s v="New Zealand"/>
    <x v="9"/>
    <x v="0"/>
    <s v="C"/>
    <x v="3376"/>
    <d v="2019-03-02T00:00:00"/>
    <n v="5824"/>
    <n v="81.73"/>
    <n v="56.67"/>
    <n v="475995.52"/>
    <n v="330046.08000000002"/>
    <n v="145949.44"/>
  </r>
  <r>
    <n v="482690179"/>
    <x v="1"/>
    <s v="Finland"/>
    <x v="2"/>
    <x v="1"/>
    <s v="H"/>
    <x v="3377"/>
    <d v="2013-11-12T00:00:00"/>
    <n v="7605"/>
    <n v="154.06"/>
    <n v="90.93"/>
    <n v="1171626.3"/>
    <n v="691522.65"/>
    <n v="480103.65"/>
  </r>
  <r>
    <n v="849585902"/>
    <x v="0"/>
    <s v="Rwanda"/>
    <x v="0"/>
    <x v="0"/>
    <s v="L"/>
    <x v="2416"/>
    <d v="2012-01-09T00:00:00"/>
    <n v="203"/>
    <n v="651.21"/>
    <n v="524.96"/>
    <n v="132195.63"/>
    <n v="106566.88"/>
    <n v="25628.75"/>
  </r>
  <r>
    <n v="401254880"/>
    <x v="5"/>
    <s v="Fiji"/>
    <x v="7"/>
    <x v="0"/>
    <s v="M"/>
    <x v="2791"/>
    <d v="2018-11-21T00:00:00"/>
    <n v="9091"/>
    <n v="109.28"/>
    <n v="35.840000000000003"/>
    <n v="993464.48"/>
    <n v="325821.44"/>
    <n v="667643.04"/>
  </r>
  <r>
    <n v="962745940"/>
    <x v="1"/>
    <s v="Poland"/>
    <x v="0"/>
    <x v="1"/>
    <s v="L"/>
    <x v="570"/>
    <d v="2020-04-09T00:00:00"/>
    <n v="6773"/>
    <n v="651.21"/>
    <n v="524.96"/>
    <n v="4410645.33"/>
    <n v="3555554.08"/>
    <n v="855091.25"/>
  </r>
  <r>
    <n v="379420411"/>
    <x v="2"/>
    <s v="Egypt"/>
    <x v="10"/>
    <x v="0"/>
    <s v="C"/>
    <x v="3378"/>
    <d v="2020-10-29T00:00:00"/>
    <n v="7786"/>
    <n v="437.2"/>
    <n v="263.33"/>
    <n v="3404039.2"/>
    <n v="2050287.38"/>
    <n v="1353751.82"/>
  </r>
  <r>
    <n v="166952121"/>
    <x v="2"/>
    <s v="Oman"/>
    <x v="8"/>
    <x v="0"/>
    <s v="M"/>
    <x v="984"/>
    <d v="2018-03-14T00:00:00"/>
    <n v="3697"/>
    <n v="152.58000000000001"/>
    <n v="97.44"/>
    <n v="564088.26"/>
    <n v="360235.68"/>
    <n v="203852.58"/>
  </r>
  <r>
    <n v="561327397"/>
    <x v="4"/>
    <s v="Honduras"/>
    <x v="6"/>
    <x v="1"/>
    <s v="M"/>
    <x v="3379"/>
    <d v="2014-05-02T00:00:00"/>
    <n v="8106"/>
    <n v="205.7"/>
    <n v="117.11"/>
    <n v="1667404.2"/>
    <n v="949293.66"/>
    <n v="718110.54"/>
  </r>
  <r>
    <n v="968845069"/>
    <x v="0"/>
    <s v="Malawi"/>
    <x v="9"/>
    <x v="1"/>
    <s v="M"/>
    <x v="3305"/>
    <d v="2012-10-02T00:00:00"/>
    <n v="1641"/>
    <n v="81.73"/>
    <n v="56.67"/>
    <n v="134118.93"/>
    <n v="92995.47"/>
    <n v="41123.46"/>
  </r>
  <r>
    <n v="416116464"/>
    <x v="3"/>
    <s v="Malaysia"/>
    <x v="1"/>
    <x v="1"/>
    <s v="H"/>
    <x v="3380"/>
    <d v="2011-11-08T00:00:00"/>
    <n v="6963"/>
    <n v="47.45"/>
    <n v="31.79"/>
    <n v="330394.34999999998"/>
    <n v="221353.77"/>
    <n v="109040.58"/>
  </r>
  <r>
    <n v="700065410"/>
    <x v="3"/>
    <s v="Uzbekistan"/>
    <x v="9"/>
    <x v="1"/>
    <s v="C"/>
    <x v="13"/>
    <d v="2017-09-10T00:00:00"/>
    <n v="3767"/>
    <n v="81.73"/>
    <n v="56.67"/>
    <n v="307876.90999999997"/>
    <n v="213475.89"/>
    <n v="94401.02"/>
  </r>
  <r>
    <n v="537928235"/>
    <x v="4"/>
    <s v="Dominica"/>
    <x v="1"/>
    <x v="0"/>
    <s v="M"/>
    <x v="1472"/>
    <d v="2017-03-18T00:00:00"/>
    <n v="3774"/>
    <n v="47.45"/>
    <n v="31.79"/>
    <n v="179076.3"/>
    <n v="119975.46"/>
    <n v="59100.84"/>
  </r>
  <r>
    <n v="517253768"/>
    <x v="1"/>
    <s v="Latvia"/>
    <x v="2"/>
    <x v="1"/>
    <s v="H"/>
    <x v="1540"/>
    <d v="2018-02-23T00:00:00"/>
    <n v="5739"/>
    <n v="154.06"/>
    <n v="90.93"/>
    <n v="884150.34"/>
    <n v="521847.27"/>
    <n v="362303.07"/>
  </r>
  <r>
    <n v="845903337"/>
    <x v="1"/>
    <s v="Poland"/>
    <x v="1"/>
    <x v="0"/>
    <s v="M"/>
    <x v="709"/>
    <d v="2020-12-08T00:00:00"/>
    <n v="450"/>
    <n v="47.45"/>
    <n v="31.79"/>
    <n v="21352.5"/>
    <n v="14305.5"/>
    <n v="7047"/>
  </r>
  <r>
    <n v="902050769"/>
    <x v="3"/>
    <s v="Brunei"/>
    <x v="4"/>
    <x v="0"/>
    <s v="M"/>
    <x v="1653"/>
    <d v="2010-09-11T00:00:00"/>
    <n v="5723"/>
    <n v="255.28"/>
    <n v="159.41999999999999"/>
    <n v="1460967.44"/>
    <n v="912360.66"/>
    <n v="548606.78"/>
  </r>
  <r>
    <n v="584182393"/>
    <x v="2"/>
    <s v="Saudi Arabia"/>
    <x v="9"/>
    <x v="0"/>
    <s v="L"/>
    <x v="763"/>
    <d v="2014-07-10T00:00:00"/>
    <n v="1407"/>
    <n v="81.73"/>
    <n v="56.67"/>
    <n v="114994.11"/>
    <n v="79734.69"/>
    <n v="35259.42"/>
  </r>
  <r>
    <n v="761097037"/>
    <x v="4"/>
    <s v="Trinidad and Tobago"/>
    <x v="7"/>
    <x v="1"/>
    <s v="L"/>
    <x v="2912"/>
    <d v="2011-04-09T00:00:00"/>
    <n v="4381"/>
    <n v="109.28"/>
    <n v="35.840000000000003"/>
    <n v="478755.68"/>
    <n v="157015.04000000001"/>
    <n v="321740.64"/>
  </r>
  <r>
    <n v="121906030"/>
    <x v="0"/>
    <s v="Democratic Republic of the Congo"/>
    <x v="2"/>
    <x v="0"/>
    <s v="M"/>
    <x v="3282"/>
    <d v="2011-09-23T00:00:00"/>
    <n v="3558"/>
    <n v="154.06"/>
    <n v="90.93"/>
    <n v="548145.48"/>
    <n v="323528.94"/>
    <n v="224616.54"/>
  </r>
  <r>
    <n v="126033198"/>
    <x v="2"/>
    <s v="Turkey"/>
    <x v="11"/>
    <x v="1"/>
    <s v="C"/>
    <x v="3114"/>
    <d v="2014-07-10T00:00:00"/>
    <n v="4879"/>
    <n v="9.33"/>
    <n v="6.92"/>
    <n v="45521.07"/>
    <n v="33762.68"/>
    <n v="11758.39"/>
  </r>
  <r>
    <n v="953214871"/>
    <x v="5"/>
    <s v="Samoa "/>
    <x v="11"/>
    <x v="1"/>
    <s v="M"/>
    <x v="177"/>
    <d v="2014-05-28T00:00:00"/>
    <n v="6318"/>
    <n v="9.33"/>
    <n v="6.92"/>
    <n v="58946.94"/>
    <n v="43720.56"/>
    <n v="15226.38"/>
  </r>
  <r>
    <n v="153499877"/>
    <x v="5"/>
    <s v="Tonga"/>
    <x v="6"/>
    <x v="0"/>
    <s v="H"/>
    <x v="783"/>
    <d v="2010-07-14T00:00:00"/>
    <n v="2880"/>
    <n v="205.7"/>
    <n v="117.11"/>
    <n v="592416"/>
    <n v="337276.8"/>
    <n v="255139.20000000001"/>
  </r>
  <r>
    <n v="297249543"/>
    <x v="1"/>
    <s v="Armenia"/>
    <x v="2"/>
    <x v="0"/>
    <s v="H"/>
    <x v="1893"/>
    <d v="2011-03-01T00:00:00"/>
    <n v="1600"/>
    <n v="154.06"/>
    <n v="90.93"/>
    <n v="246496"/>
    <n v="145488"/>
    <n v="101008"/>
  </r>
  <r>
    <n v="425137698"/>
    <x v="2"/>
    <s v="Yemen"/>
    <x v="9"/>
    <x v="0"/>
    <s v="H"/>
    <x v="3381"/>
    <d v="2010-10-03T00:00:00"/>
    <n v="6547"/>
    <n v="81.73"/>
    <n v="56.67"/>
    <n v="535086.31000000006"/>
    <n v="371018.49"/>
    <n v="164067.82"/>
  </r>
  <r>
    <n v="998150670"/>
    <x v="2"/>
    <s v="Libya"/>
    <x v="10"/>
    <x v="1"/>
    <s v="H"/>
    <x v="1949"/>
    <d v="2012-10-03T00:00:00"/>
    <n v="3819"/>
    <n v="437.2"/>
    <n v="263.33"/>
    <n v="1669666.8"/>
    <n v="1005657.27"/>
    <n v="664009.53"/>
  </r>
  <r>
    <n v="747587287"/>
    <x v="0"/>
    <s v="Kenya"/>
    <x v="3"/>
    <x v="0"/>
    <s v="L"/>
    <x v="3382"/>
    <d v="2016-03-26T00:00:00"/>
    <n v="6546"/>
    <n v="668.27"/>
    <n v="502.54"/>
    <n v="4374495.42"/>
    <n v="3289626.84"/>
    <n v="1084868.58"/>
  </r>
  <r>
    <n v="725058877"/>
    <x v="6"/>
    <s v="United States of America"/>
    <x v="10"/>
    <x v="0"/>
    <s v="C"/>
    <x v="3383"/>
    <d v="2014-03-05T00:00:00"/>
    <n v="9889"/>
    <n v="437.2"/>
    <n v="263.33"/>
    <n v="4323470.8"/>
    <n v="2604070.37"/>
    <n v="1719400.43"/>
  </r>
  <r>
    <n v="252489268"/>
    <x v="1"/>
    <s v="Poland"/>
    <x v="10"/>
    <x v="0"/>
    <s v="L"/>
    <x v="1750"/>
    <d v="2012-10-16T00:00:00"/>
    <n v="6040"/>
    <n v="437.2"/>
    <n v="263.33"/>
    <n v="2640688"/>
    <n v="1590513.2"/>
    <n v="1050174.8"/>
  </r>
  <r>
    <n v="972114789"/>
    <x v="1"/>
    <s v="France"/>
    <x v="5"/>
    <x v="1"/>
    <s v="L"/>
    <x v="3260"/>
    <d v="2010-05-27T00:00:00"/>
    <n v="9223"/>
    <n v="421.89"/>
    <n v="364.69"/>
    <n v="3891091.47"/>
    <n v="3363535.87"/>
    <n v="527555.6"/>
  </r>
  <r>
    <n v="996484267"/>
    <x v="1"/>
    <s v="Portugal"/>
    <x v="9"/>
    <x v="1"/>
    <s v="H"/>
    <x v="488"/>
    <d v="2012-09-17T00:00:00"/>
    <n v="694"/>
    <n v="81.73"/>
    <n v="56.67"/>
    <n v="56720.62"/>
    <n v="39328.980000000003"/>
    <n v="17391.64"/>
  </r>
  <r>
    <n v="758459031"/>
    <x v="0"/>
    <s v="Zimbabwe"/>
    <x v="6"/>
    <x v="0"/>
    <s v="M"/>
    <x v="3230"/>
    <d v="2011-10-05T00:00:00"/>
    <n v="3737"/>
    <n v="205.7"/>
    <n v="117.11"/>
    <n v="768700.9"/>
    <n v="437640.07"/>
    <n v="331060.83"/>
  </r>
  <r>
    <n v="761212909"/>
    <x v="2"/>
    <s v="Pakistan"/>
    <x v="11"/>
    <x v="1"/>
    <s v="C"/>
    <x v="885"/>
    <d v="2011-10-07T00:00:00"/>
    <n v="8670"/>
    <n v="9.33"/>
    <n v="6.92"/>
    <n v="80891.100000000006"/>
    <n v="59996.4"/>
    <n v="20894.7"/>
  </r>
  <r>
    <n v="228232228"/>
    <x v="0"/>
    <s v="Madagascar"/>
    <x v="9"/>
    <x v="0"/>
    <s v="M"/>
    <x v="954"/>
    <d v="2015-11-23T00:00:00"/>
    <n v="7843"/>
    <n v="81.73"/>
    <n v="56.67"/>
    <n v="641008.39"/>
    <n v="444462.81"/>
    <n v="196545.58"/>
  </r>
  <r>
    <n v="253315818"/>
    <x v="1"/>
    <s v="Malta"/>
    <x v="6"/>
    <x v="0"/>
    <s v="L"/>
    <x v="1945"/>
    <d v="2010-01-24T00:00:00"/>
    <n v="635"/>
    <n v="205.7"/>
    <n v="117.11"/>
    <n v="130619.5"/>
    <n v="74364.850000000006"/>
    <n v="56254.65"/>
  </r>
  <r>
    <n v="650575006"/>
    <x v="0"/>
    <s v="Liberia"/>
    <x v="2"/>
    <x v="1"/>
    <s v="C"/>
    <x v="2642"/>
    <d v="2013-12-11T00:00:00"/>
    <n v="8456"/>
    <n v="154.06"/>
    <n v="90.93"/>
    <n v="1302731.3600000001"/>
    <n v="768904.08"/>
    <n v="533827.28"/>
  </r>
  <r>
    <n v="404433619"/>
    <x v="5"/>
    <s v="Solomon Islands"/>
    <x v="4"/>
    <x v="1"/>
    <s v="M"/>
    <x v="903"/>
    <d v="2012-06-14T00:00:00"/>
    <n v="9750"/>
    <n v="255.28"/>
    <n v="159.41999999999999"/>
    <n v="2488980"/>
    <n v="1554345"/>
    <n v="934635"/>
  </r>
  <r>
    <n v="819627988"/>
    <x v="5"/>
    <s v="New Zealand"/>
    <x v="5"/>
    <x v="0"/>
    <s v="L"/>
    <x v="836"/>
    <d v="2019-07-11T00:00:00"/>
    <n v="4990"/>
    <n v="421.89"/>
    <n v="364.69"/>
    <n v="2105231.1"/>
    <n v="1819803.1"/>
    <n v="285428"/>
  </r>
  <r>
    <n v="571206939"/>
    <x v="3"/>
    <s v="Maldives"/>
    <x v="5"/>
    <x v="1"/>
    <s v="M"/>
    <x v="674"/>
    <d v="2010-03-10T00:00:00"/>
    <n v="1682"/>
    <n v="421.89"/>
    <n v="364.69"/>
    <n v="709618.98"/>
    <n v="613408.57999999996"/>
    <n v="96210.4"/>
  </r>
  <r>
    <n v="654531800"/>
    <x v="4"/>
    <s v="Dominican Republic"/>
    <x v="6"/>
    <x v="1"/>
    <s v="M"/>
    <x v="387"/>
    <d v="2010-05-08T00:00:00"/>
    <n v="9360"/>
    <n v="205.7"/>
    <n v="117.11"/>
    <n v="1925352"/>
    <n v="1096149.6000000001"/>
    <n v="829202.4"/>
  </r>
  <r>
    <n v="335276401"/>
    <x v="3"/>
    <s v="Turkmenistan"/>
    <x v="7"/>
    <x v="1"/>
    <s v="C"/>
    <x v="2664"/>
    <d v="2014-03-10T00:00:00"/>
    <n v="4592"/>
    <n v="109.28"/>
    <n v="35.840000000000003"/>
    <n v="501813.76000000001"/>
    <n v="164577.28"/>
    <n v="337236.47999999998"/>
  </r>
  <r>
    <n v="299427068"/>
    <x v="2"/>
    <s v="Somalia"/>
    <x v="9"/>
    <x v="0"/>
    <s v="M"/>
    <x v="1097"/>
    <d v="2019-06-02T00:00:00"/>
    <n v="5978"/>
    <n v="81.73"/>
    <n v="56.67"/>
    <n v="488581.94"/>
    <n v="338773.26"/>
    <n v="149808.68"/>
  </r>
  <r>
    <n v="403282630"/>
    <x v="0"/>
    <s v="Namibia"/>
    <x v="1"/>
    <x v="0"/>
    <s v="H"/>
    <x v="3384"/>
    <d v="2010-09-21T00:00:00"/>
    <n v="9147"/>
    <n v="47.45"/>
    <n v="31.79"/>
    <n v="434025.15"/>
    <n v="290783.13"/>
    <n v="143242.01999999999"/>
  </r>
  <r>
    <n v="123454415"/>
    <x v="0"/>
    <s v="Comoros"/>
    <x v="5"/>
    <x v="1"/>
    <s v="C"/>
    <x v="3385"/>
    <d v="2013-03-16T00:00:00"/>
    <n v="1760"/>
    <n v="421.89"/>
    <n v="364.69"/>
    <n v="742526.4"/>
    <n v="641854.4"/>
    <n v="100672"/>
  </r>
  <r>
    <n v="806866252"/>
    <x v="3"/>
    <s v="Myanmar"/>
    <x v="3"/>
    <x v="0"/>
    <s v="L"/>
    <x v="1009"/>
    <d v="2011-10-16T00:00:00"/>
    <n v="8509"/>
    <n v="668.27"/>
    <n v="502.54"/>
    <n v="5686309.4299999997"/>
    <n v="4276112.8600000003"/>
    <n v="1410196.57"/>
  </r>
  <r>
    <n v="720754468"/>
    <x v="3"/>
    <s v="North Korea"/>
    <x v="4"/>
    <x v="0"/>
    <s v="L"/>
    <x v="243"/>
    <d v="2014-05-01T00:00:00"/>
    <n v="6119"/>
    <n v="255.28"/>
    <n v="159.41999999999999"/>
    <n v="1562058.32"/>
    <n v="975490.98"/>
    <n v="586567.34"/>
  </r>
  <r>
    <n v="902667891"/>
    <x v="3"/>
    <s v="Myanmar"/>
    <x v="9"/>
    <x v="1"/>
    <s v="C"/>
    <x v="1309"/>
    <d v="2016-06-27T00:00:00"/>
    <n v="8343"/>
    <n v="81.73"/>
    <n v="56.67"/>
    <n v="681873.39"/>
    <n v="472797.81"/>
    <n v="209075.58"/>
  </r>
  <r>
    <n v="210467851"/>
    <x v="4"/>
    <s v="Barbados"/>
    <x v="1"/>
    <x v="0"/>
    <s v="M"/>
    <x v="1715"/>
    <d v="2019-10-17T00:00:00"/>
    <n v="969"/>
    <n v="47.45"/>
    <n v="31.79"/>
    <n v="45979.05"/>
    <n v="30804.51"/>
    <n v="15174.54"/>
  </r>
  <r>
    <n v="272328174"/>
    <x v="2"/>
    <s v="Tunisia "/>
    <x v="1"/>
    <x v="0"/>
    <s v="M"/>
    <x v="3251"/>
    <d v="2015-09-29T00:00:00"/>
    <n v="6813"/>
    <n v="47.45"/>
    <n v="31.79"/>
    <n v="323276.84999999998"/>
    <n v="216585.27"/>
    <n v="106691.58"/>
  </r>
  <r>
    <n v="536735188"/>
    <x v="0"/>
    <s v="Madagascar"/>
    <x v="1"/>
    <x v="0"/>
    <s v="M"/>
    <x v="3386"/>
    <d v="2017-03-31T00:00:00"/>
    <n v="725"/>
    <n v="47.45"/>
    <n v="31.79"/>
    <n v="34401.25"/>
    <n v="23047.75"/>
    <n v="11353.5"/>
  </r>
  <r>
    <n v="522487723"/>
    <x v="2"/>
    <s v="Tunisia "/>
    <x v="3"/>
    <x v="0"/>
    <s v="C"/>
    <x v="2783"/>
    <d v="2012-03-20T00:00:00"/>
    <n v="4583"/>
    <n v="668.27"/>
    <n v="502.54"/>
    <n v="3062681.41"/>
    <n v="2303140.8199999998"/>
    <n v="759540.59"/>
  </r>
  <r>
    <n v="268697106"/>
    <x v="4"/>
    <s v="Antigua and Barbuda "/>
    <x v="5"/>
    <x v="1"/>
    <s v="C"/>
    <x v="386"/>
    <d v="2011-12-09T00:00:00"/>
    <n v="2300"/>
    <n v="421.89"/>
    <n v="364.69"/>
    <n v="970347"/>
    <n v="838787"/>
    <n v="131560"/>
  </r>
  <r>
    <n v="784787166"/>
    <x v="3"/>
    <s v="China"/>
    <x v="7"/>
    <x v="1"/>
    <s v="M"/>
    <x v="3387"/>
    <d v="2015-02-05T00:00:00"/>
    <n v="4817"/>
    <n v="109.28"/>
    <n v="35.840000000000003"/>
    <n v="526401.76"/>
    <n v="172641.28"/>
    <n v="353760.48"/>
  </r>
  <r>
    <n v="900494229"/>
    <x v="0"/>
    <s v="Sudan"/>
    <x v="3"/>
    <x v="1"/>
    <s v="L"/>
    <x v="637"/>
    <d v="2019-05-03T00:00:00"/>
    <n v="5108"/>
    <n v="668.27"/>
    <n v="502.54"/>
    <n v="3413523.16"/>
    <n v="2566974.3199999998"/>
    <n v="846548.84"/>
  </r>
  <r>
    <n v="415867125"/>
    <x v="0"/>
    <s v="Equatorial Guinea"/>
    <x v="5"/>
    <x v="1"/>
    <s v="H"/>
    <x v="1285"/>
    <d v="2014-05-13T00:00:00"/>
    <n v="3179"/>
    <n v="421.89"/>
    <n v="364.69"/>
    <n v="1341188.31"/>
    <n v="1159349.51"/>
    <n v="181838.8"/>
  </r>
  <r>
    <n v="551267182"/>
    <x v="3"/>
    <s v="Myanmar"/>
    <x v="0"/>
    <x v="0"/>
    <s v="M"/>
    <x v="572"/>
    <d v="2012-12-16T00:00:00"/>
    <n v="1064"/>
    <n v="651.21"/>
    <n v="524.96"/>
    <n v="692887.44"/>
    <n v="558557.43999999994"/>
    <n v="134330"/>
  </r>
  <r>
    <n v="797368228"/>
    <x v="0"/>
    <s v="Mauritius "/>
    <x v="0"/>
    <x v="0"/>
    <s v="L"/>
    <x v="2018"/>
    <d v="2014-08-05T00:00:00"/>
    <n v="7833"/>
    <n v="651.21"/>
    <n v="524.96"/>
    <n v="5100927.93"/>
    <n v="4112011.68"/>
    <n v="988916.25"/>
  </r>
  <r>
    <n v="265156590"/>
    <x v="0"/>
    <s v="Republic of the Congo"/>
    <x v="2"/>
    <x v="1"/>
    <s v="M"/>
    <x v="2667"/>
    <d v="2017-07-12T00:00:00"/>
    <n v="4582"/>
    <n v="154.06"/>
    <n v="90.93"/>
    <n v="705902.92"/>
    <n v="416641.26"/>
    <n v="289261.65999999997"/>
  </r>
  <r>
    <n v="835931098"/>
    <x v="5"/>
    <s v="Marshall Islands"/>
    <x v="2"/>
    <x v="1"/>
    <s v="L"/>
    <x v="939"/>
    <d v="2018-10-02T00:00:00"/>
    <n v="9443"/>
    <n v="154.06"/>
    <n v="90.93"/>
    <n v="1454788.58"/>
    <n v="858651.99"/>
    <n v="596136.59"/>
  </r>
  <r>
    <n v="411303079"/>
    <x v="4"/>
    <s v="Belize"/>
    <x v="1"/>
    <x v="0"/>
    <s v="H"/>
    <x v="2321"/>
    <d v="2010-04-26T00:00:00"/>
    <n v="2576"/>
    <n v="47.45"/>
    <n v="31.79"/>
    <n v="122231.2"/>
    <n v="81891.039999999994"/>
    <n v="40340.160000000003"/>
  </r>
  <r>
    <n v="563196361"/>
    <x v="3"/>
    <s v="Japan"/>
    <x v="6"/>
    <x v="0"/>
    <s v="H"/>
    <x v="3087"/>
    <d v="2014-06-30T00:00:00"/>
    <n v="1173"/>
    <n v="205.7"/>
    <n v="117.11"/>
    <n v="241286.1"/>
    <n v="137370.03"/>
    <n v="103916.07"/>
  </r>
  <r>
    <n v="683847272"/>
    <x v="0"/>
    <s v="Central African Republic"/>
    <x v="11"/>
    <x v="0"/>
    <s v="H"/>
    <x v="3250"/>
    <d v="2010-09-28T00:00:00"/>
    <n v="4459"/>
    <n v="9.33"/>
    <n v="6.92"/>
    <n v="41602.47"/>
    <n v="30856.28"/>
    <n v="10746.19"/>
  </r>
  <r>
    <n v="235804641"/>
    <x v="1"/>
    <s v="Andorra"/>
    <x v="11"/>
    <x v="0"/>
    <s v="M"/>
    <x v="1572"/>
    <d v="2020-02-01T00:00:00"/>
    <n v="8688"/>
    <n v="9.33"/>
    <n v="6.92"/>
    <n v="81059.039999999994"/>
    <n v="60120.959999999999"/>
    <n v="20938.080000000002"/>
  </r>
  <r>
    <n v="101929795"/>
    <x v="1"/>
    <s v="Lithuania"/>
    <x v="11"/>
    <x v="1"/>
    <s v="C"/>
    <x v="3388"/>
    <d v="2018-07-08T00:00:00"/>
    <n v="2146"/>
    <n v="9.33"/>
    <n v="6.92"/>
    <n v="20022.18"/>
    <n v="14850.32"/>
    <n v="5171.8599999999997"/>
  </r>
  <r>
    <n v="335396564"/>
    <x v="3"/>
    <s v="Nepal"/>
    <x v="4"/>
    <x v="1"/>
    <s v="C"/>
    <x v="615"/>
    <d v="2015-10-10T00:00:00"/>
    <n v="151"/>
    <n v="255.28"/>
    <n v="159.41999999999999"/>
    <n v="38547.279999999999"/>
    <n v="24072.42"/>
    <n v="14474.86"/>
  </r>
  <r>
    <n v="609691274"/>
    <x v="2"/>
    <s v="Somalia"/>
    <x v="9"/>
    <x v="0"/>
    <s v="H"/>
    <x v="3277"/>
    <d v="2018-05-03T00:00:00"/>
    <n v="51"/>
    <n v="81.73"/>
    <n v="56.67"/>
    <n v="4168.2299999999996"/>
    <n v="2890.17"/>
    <n v="1278.06"/>
  </r>
  <r>
    <n v="668612754"/>
    <x v="2"/>
    <s v="Afghanistan"/>
    <x v="5"/>
    <x v="1"/>
    <s v="M"/>
    <x v="2617"/>
    <d v="2012-01-28T00:00:00"/>
    <n v="6227"/>
    <n v="421.89"/>
    <n v="364.69"/>
    <n v="2627109.0299999998"/>
    <n v="2270924.63"/>
    <n v="356184.4"/>
  </r>
  <r>
    <n v="776272332"/>
    <x v="3"/>
    <s v="Bhutan"/>
    <x v="3"/>
    <x v="1"/>
    <s v="H"/>
    <x v="3389"/>
    <d v="2018-10-07T00:00:00"/>
    <n v="5088"/>
    <n v="668.27"/>
    <n v="502.54"/>
    <n v="3400157.76"/>
    <n v="2556923.52"/>
    <n v="843234.24"/>
  </r>
  <r>
    <n v="367093837"/>
    <x v="1"/>
    <s v="Ireland"/>
    <x v="0"/>
    <x v="0"/>
    <s v="C"/>
    <x v="3390"/>
    <d v="2019-01-04T00:00:00"/>
    <n v="79"/>
    <n v="651.21"/>
    <n v="524.96"/>
    <n v="51445.59"/>
    <n v="41471.839999999997"/>
    <n v="9973.75"/>
  </r>
  <r>
    <n v="295813596"/>
    <x v="0"/>
    <s v="Ethiopia"/>
    <x v="9"/>
    <x v="1"/>
    <s v="H"/>
    <x v="2768"/>
    <d v="2018-10-09T00:00:00"/>
    <n v="6671"/>
    <n v="81.73"/>
    <n v="56.67"/>
    <n v="545220.82999999996"/>
    <n v="378045.57"/>
    <n v="167175.26"/>
  </r>
  <r>
    <n v="587480437"/>
    <x v="5"/>
    <s v="Palau"/>
    <x v="2"/>
    <x v="1"/>
    <s v="C"/>
    <x v="107"/>
    <d v="2015-06-16T00:00:00"/>
    <n v="7371"/>
    <n v="154.06"/>
    <n v="90.93"/>
    <n v="1135576.26"/>
    <n v="670245.03"/>
    <n v="465331.23"/>
  </r>
  <r>
    <n v="887455689"/>
    <x v="0"/>
    <s v="Guinea-Bissau"/>
    <x v="2"/>
    <x v="1"/>
    <s v="M"/>
    <x v="879"/>
    <d v="2018-06-09T00:00:00"/>
    <n v="6715"/>
    <n v="154.06"/>
    <n v="90.93"/>
    <n v="1034512.9"/>
    <n v="610594.94999999995"/>
    <n v="423917.95"/>
  </r>
  <r>
    <n v="911413180"/>
    <x v="1"/>
    <s v="Cyprus"/>
    <x v="5"/>
    <x v="0"/>
    <s v="M"/>
    <x v="913"/>
    <d v="2014-06-28T00:00:00"/>
    <n v="6269"/>
    <n v="421.89"/>
    <n v="364.69"/>
    <n v="2644828.41"/>
    <n v="2286241.61"/>
    <n v="358586.8"/>
  </r>
  <r>
    <n v="895339238"/>
    <x v="4"/>
    <s v="Nicaragua"/>
    <x v="0"/>
    <x v="1"/>
    <s v="L"/>
    <x v="1031"/>
    <d v="2018-07-01T00:00:00"/>
    <n v="9632"/>
    <n v="651.21"/>
    <n v="524.96"/>
    <n v="6272454.7199999997"/>
    <n v="5056414.72"/>
    <n v="1216040"/>
  </r>
  <r>
    <n v="245532691"/>
    <x v="3"/>
    <s v="Thailand"/>
    <x v="1"/>
    <x v="1"/>
    <s v="M"/>
    <x v="18"/>
    <d v="2020-09-20T00:00:00"/>
    <n v="7434"/>
    <n v="47.45"/>
    <n v="31.79"/>
    <n v="352743.3"/>
    <n v="236326.86"/>
    <n v="116416.44"/>
  </r>
  <r>
    <n v="688604867"/>
    <x v="3"/>
    <s v="Taiwan"/>
    <x v="0"/>
    <x v="0"/>
    <s v="C"/>
    <x v="2770"/>
    <d v="2020-03-28T00:00:00"/>
    <n v="2337"/>
    <n v="651.21"/>
    <n v="524.96"/>
    <n v="1521877.77"/>
    <n v="1226831.52"/>
    <n v="295046.25"/>
  </r>
  <r>
    <n v="421479594"/>
    <x v="1"/>
    <s v="Bosnia and Herzegovina"/>
    <x v="0"/>
    <x v="0"/>
    <s v="H"/>
    <x v="817"/>
    <d v="2019-12-03T00:00:00"/>
    <n v="4033"/>
    <n v="651.21"/>
    <n v="524.96"/>
    <n v="2626329.9300000002"/>
    <n v="2117163.6800000002"/>
    <n v="509166.25"/>
  </r>
  <r>
    <n v="861393201"/>
    <x v="1"/>
    <s v="Armenia"/>
    <x v="2"/>
    <x v="0"/>
    <s v="H"/>
    <x v="1597"/>
    <d v="2017-04-26T00:00:00"/>
    <n v="4245"/>
    <n v="154.06"/>
    <n v="90.93"/>
    <n v="653984.69999999995"/>
    <n v="385997.85"/>
    <n v="267986.84999999998"/>
  </r>
  <r>
    <n v="795894515"/>
    <x v="3"/>
    <s v="Japan"/>
    <x v="9"/>
    <x v="0"/>
    <s v="L"/>
    <x v="3391"/>
    <d v="2015-10-02T00:00:00"/>
    <n v="1728"/>
    <n v="81.73"/>
    <n v="56.67"/>
    <n v="141229.44"/>
    <n v="97925.759999999995"/>
    <n v="43303.68"/>
  </r>
  <r>
    <n v="432844865"/>
    <x v="1"/>
    <s v="Montenegro"/>
    <x v="11"/>
    <x v="0"/>
    <s v="L"/>
    <x v="2945"/>
    <d v="2017-07-04T00:00:00"/>
    <n v="7269"/>
    <n v="9.33"/>
    <n v="6.92"/>
    <n v="67819.77"/>
    <n v="50301.48"/>
    <n v="17518.29"/>
  </r>
  <r>
    <n v="950418078"/>
    <x v="0"/>
    <s v="Ethiopia"/>
    <x v="9"/>
    <x v="1"/>
    <s v="M"/>
    <x v="2716"/>
    <d v="2018-10-05T00:00:00"/>
    <n v="8685"/>
    <n v="81.73"/>
    <n v="56.67"/>
    <n v="709825.05"/>
    <n v="492178.95"/>
    <n v="217646.1"/>
  </r>
  <r>
    <n v="447100484"/>
    <x v="3"/>
    <s v="Thailand"/>
    <x v="9"/>
    <x v="0"/>
    <s v="H"/>
    <x v="3392"/>
    <d v="2014-02-13T00:00:00"/>
    <n v="5824"/>
    <n v="81.73"/>
    <n v="56.67"/>
    <n v="475995.52"/>
    <n v="330046.08000000002"/>
    <n v="145949.44"/>
  </r>
  <r>
    <n v="691690909"/>
    <x v="3"/>
    <s v="Taiwan"/>
    <x v="0"/>
    <x v="0"/>
    <s v="H"/>
    <x v="1787"/>
    <d v="2017-11-03T00:00:00"/>
    <n v="5566"/>
    <n v="651.21"/>
    <n v="524.96"/>
    <n v="3624634.86"/>
    <n v="2921927.36"/>
    <n v="702707.5"/>
  </r>
  <r>
    <n v="373300683"/>
    <x v="2"/>
    <s v="Afghanistan"/>
    <x v="1"/>
    <x v="0"/>
    <s v="L"/>
    <x v="227"/>
    <d v="2015-06-29T00:00:00"/>
    <n v="6823"/>
    <n v="47.45"/>
    <n v="31.79"/>
    <n v="323751.34999999998"/>
    <n v="216903.17"/>
    <n v="106848.18"/>
  </r>
  <r>
    <n v="951353633"/>
    <x v="3"/>
    <s v="South Korea"/>
    <x v="4"/>
    <x v="1"/>
    <s v="C"/>
    <x v="2602"/>
    <d v="2011-07-05T00:00:00"/>
    <n v="5536"/>
    <n v="255.28"/>
    <n v="159.41999999999999"/>
    <n v="1413230.08"/>
    <n v="882549.12"/>
    <n v="530680.96"/>
  </r>
  <r>
    <n v="805586087"/>
    <x v="4"/>
    <s v="The Bahamas"/>
    <x v="2"/>
    <x v="1"/>
    <s v="H"/>
    <x v="2674"/>
    <d v="2011-03-19T00:00:00"/>
    <n v="9680"/>
    <n v="154.06"/>
    <n v="90.93"/>
    <n v="1491300.8"/>
    <n v="880202.4"/>
    <n v="611098.4"/>
  </r>
  <r>
    <n v="186046874"/>
    <x v="0"/>
    <s v="The Gambia"/>
    <x v="7"/>
    <x v="0"/>
    <s v="H"/>
    <x v="612"/>
    <d v="2016-03-26T00:00:00"/>
    <n v="4259"/>
    <n v="109.28"/>
    <n v="35.840000000000003"/>
    <n v="465423.52"/>
    <n v="152642.56"/>
    <n v="312780.96000000002"/>
  </r>
  <r>
    <n v="763097321"/>
    <x v="4"/>
    <s v="Saint Vincent and the Grenadines"/>
    <x v="7"/>
    <x v="1"/>
    <s v="C"/>
    <x v="3393"/>
    <d v="2020-02-02T00:00:00"/>
    <n v="6310"/>
    <n v="109.28"/>
    <n v="35.840000000000003"/>
    <n v="689556.8"/>
    <n v="226150.39999999999"/>
    <n v="463406.4"/>
  </r>
  <r>
    <n v="677411258"/>
    <x v="4"/>
    <s v="Panama"/>
    <x v="4"/>
    <x v="1"/>
    <s v="C"/>
    <x v="1623"/>
    <d v="2013-10-27T00:00:00"/>
    <n v="9900"/>
    <n v="255.28"/>
    <n v="159.41999999999999"/>
    <n v="2527272"/>
    <n v="1578258"/>
    <n v="949014"/>
  </r>
  <r>
    <n v="389975011"/>
    <x v="5"/>
    <s v="Tonga"/>
    <x v="8"/>
    <x v="0"/>
    <s v="H"/>
    <x v="3017"/>
    <d v="2013-09-11T00:00:00"/>
    <n v="1127"/>
    <n v="152.58000000000001"/>
    <n v="97.44"/>
    <n v="171957.66"/>
    <n v="109814.88"/>
    <n v="62142.78"/>
  </r>
  <r>
    <n v="432087409"/>
    <x v="1"/>
    <s v="Hungary"/>
    <x v="7"/>
    <x v="1"/>
    <s v="M"/>
    <x v="2400"/>
    <d v="2018-11-07T00:00:00"/>
    <n v="3121"/>
    <n v="109.28"/>
    <n v="35.840000000000003"/>
    <n v="341062.88"/>
    <n v="111856.64"/>
    <n v="229206.24"/>
  </r>
  <r>
    <n v="955359780"/>
    <x v="1"/>
    <s v="Georgia"/>
    <x v="4"/>
    <x v="0"/>
    <s v="L"/>
    <x v="3254"/>
    <d v="2010-02-27T00:00:00"/>
    <n v="1044"/>
    <n v="255.28"/>
    <n v="159.41999999999999"/>
    <n v="266512.32"/>
    <n v="166434.48000000001"/>
    <n v="100077.84"/>
  </r>
  <r>
    <n v="381715953"/>
    <x v="0"/>
    <s v="Swaziland"/>
    <x v="8"/>
    <x v="0"/>
    <s v="L"/>
    <x v="1515"/>
    <d v="2018-04-10T00:00:00"/>
    <n v="7088"/>
    <n v="152.58000000000001"/>
    <n v="97.44"/>
    <n v="1081487.04"/>
    <n v="690654.71999999997"/>
    <n v="390832.32"/>
  </r>
  <r>
    <n v="353392255"/>
    <x v="0"/>
    <s v="Mauritania"/>
    <x v="11"/>
    <x v="0"/>
    <s v="L"/>
    <x v="1423"/>
    <d v="2011-12-02T00:00:00"/>
    <n v="5476"/>
    <n v="9.33"/>
    <n v="6.92"/>
    <n v="51091.08"/>
    <n v="37893.919999999998"/>
    <n v="13197.16"/>
  </r>
  <r>
    <n v="782937514"/>
    <x v="1"/>
    <s v="Greece"/>
    <x v="3"/>
    <x v="1"/>
    <s v="M"/>
    <x v="271"/>
    <d v="2017-12-01T00:00:00"/>
    <n v="7464"/>
    <n v="668.27"/>
    <n v="502.54"/>
    <n v="4987967.28"/>
    <n v="3750958.56"/>
    <n v="1237008.72"/>
  </r>
  <r>
    <n v="303213059"/>
    <x v="0"/>
    <s v="Angola"/>
    <x v="7"/>
    <x v="0"/>
    <s v="C"/>
    <x v="2"/>
    <d v="2014-08-26T00:00:00"/>
    <n v="6337"/>
    <n v="109.28"/>
    <n v="35.840000000000003"/>
    <n v="692507.36"/>
    <n v="227118.07999999999"/>
    <n v="465389.28"/>
  </r>
  <r>
    <n v="317392718"/>
    <x v="2"/>
    <s v="Pakistan"/>
    <x v="9"/>
    <x v="1"/>
    <s v="L"/>
    <x v="1340"/>
    <d v="2014-07-29T00:00:00"/>
    <n v="2413"/>
    <n v="81.73"/>
    <n v="56.67"/>
    <n v="197214.49"/>
    <n v="136744.71"/>
    <n v="60469.78"/>
  </r>
  <r>
    <n v="948962819"/>
    <x v="1"/>
    <s v="Norway"/>
    <x v="1"/>
    <x v="0"/>
    <s v="M"/>
    <x v="1738"/>
    <d v="2020-01-02T00:00:00"/>
    <n v="8041"/>
    <n v="47.45"/>
    <n v="31.79"/>
    <n v="381545.45"/>
    <n v="255623.39"/>
    <n v="125922.06"/>
  </r>
  <r>
    <n v="591722190"/>
    <x v="3"/>
    <s v="Vietnam"/>
    <x v="9"/>
    <x v="1"/>
    <s v="C"/>
    <x v="275"/>
    <d v="2012-10-08T00:00:00"/>
    <n v="2600"/>
    <n v="81.73"/>
    <n v="56.67"/>
    <n v="212498"/>
    <n v="147342"/>
    <n v="65156"/>
  </r>
  <r>
    <n v="859782159"/>
    <x v="5"/>
    <s v="Tonga"/>
    <x v="11"/>
    <x v="1"/>
    <s v="M"/>
    <x v="619"/>
    <d v="2012-01-14T00:00:00"/>
    <n v="7502"/>
    <n v="9.33"/>
    <n v="6.92"/>
    <n v="69993.66"/>
    <n v="51913.84"/>
    <n v="18079.82"/>
  </r>
  <r>
    <n v="737566554"/>
    <x v="3"/>
    <s v="North Korea"/>
    <x v="9"/>
    <x v="0"/>
    <s v="M"/>
    <x v="1894"/>
    <d v="2011-12-01T00:00:00"/>
    <n v="1189"/>
    <n v="81.73"/>
    <n v="56.67"/>
    <n v="97176.97"/>
    <n v="67380.63"/>
    <n v="29796.34"/>
  </r>
  <r>
    <n v="629811704"/>
    <x v="1"/>
    <s v="Bosnia and Herzegovina"/>
    <x v="1"/>
    <x v="1"/>
    <s v="C"/>
    <x v="3394"/>
    <d v="2012-01-22T00:00:00"/>
    <n v="4134"/>
    <n v="47.45"/>
    <n v="31.79"/>
    <n v="196158.3"/>
    <n v="131419.85999999999"/>
    <n v="64738.44"/>
  </r>
  <r>
    <n v="111566436"/>
    <x v="3"/>
    <s v="Taiwan"/>
    <x v="1"/>
    <x v="1"/>
    <s v="H"/>
    <x v="586"/>
    <d v="2013-04-28T00:00:00"/>
    <n v="3842"/>
    <n v="47.45"/>
    <n v="31.79"/>
    <n v="182302.9"/>
    <n v="122137.18"/>
    <n v="60165.72"/>
  </r>
  <r>
    <n v="178192079"/>
    <x v="0"/>
    <s v="Democratic Republic of the Congo"/>
    <x v="8"/>
    <x v="0"/>
    <s v="L"/>
    <x v="3347"/>
    <d v="2020-08-05T00:00:00"/>
    <n v="9851"/>
    <n v="152.58000000000001"/>
    <n v="97.44"/>
    <n v="1503065.58"/>
    <n v="959881.44"/>
    <n v="543184.14"/>
  </r>
  <r>
    <n v="995362460"/>
    <x v="0"/>
    <s v="Guinea"/>
    <x v="4"/>
    <x v="0"/>
    <s v="L"/>
    <x v="1631"/>
    <d v="2011-04-06T00:00:00"/>
    <n v="8726"/>
    <n v="255.28"/>
    <n v="159.41999999999999"/>
    <n v="2227573.2799999998"/>
    <n v="1391098.92"/>
    <n v="836474.36"/>
  </r>
  <r>
    <n v="549063909"/>
    <x v="0"/>
    <s v="Kenya"/>
    <x v="9"/>
    <x v="0"/>
    <s v="M"/>
    <x v="1207"/>
    <d v="2012-10-11T00:00:00"/>
    <n v="9067"/>
    <n v="81.73"/>
    <n v="56.67"/>
    <n v="741045.91"/>
    <n v="513826.89"/>
    <n v="227219.02"/>
  </r>
  <r>
    <n v="495595252"/>
    <x v="0"/>
    <s v="Burundi"/>
    <x v="7"/>
    <x v="1"/>
    <s v="L"/>
    <x v="557"/>
    <d v="2016-01-12T00:00:00"/>
    <n v="6503"/>
    <n v="109.28"/>
    <n v="35.840000000000003"/>
    <n v="710647.84"/>
    <n v="233067.51999999999"/>
    <n v="477580.32"/>
  </r>
  <r>
    <n v="311567819"/>
    <x v="1"/>
    <s v="Austria"/>
    <x v="9"/>
    <x v="1"/>
    <s v="H"/>
    <x v="3395"/>
    <d v="2011-11-26T00:00:00"/>
    <n v="8696"/>
    <n v="81.73"/>
    <n v="56.67"/>
    <n v="710724.08"/>
    <n v="492802.32"/>
    <n v="217921.76"/>
  </r>
  <r>
    <n v="443905436"/>
    <x v="0"/>
    <s v="Liberia"/>
    <x v="6"/>
    <x v="1"/>
    <s v="M"/>
    <x v="3396"/>
    <d v="2020-10-08T00:00:00"/>
    <n v="338"/>
    <n v="205.7"/>
    <n v="117.11"/>
    <n v="69526.600000000006"/>
    <n v="39583.18"/>
    <n v="29943.42"/>
  </r>
  <r>
    <n v="959844434"/>
    <x v="1"/>
    <s v="Armenia"/>
    <x v="4"/>
    <x v="1"/>
    <s v="C"/>
    <x v="3397"/>
    <d v="2020-08-12T00:00:00"/>
    <n v="8153"/>
    <n v="255.28"/>
    <n v="159.41999999999999"/>
    <n v="2081297.84"/>
    <n v="1299751.26"/>
    <n v="781546.58"/>
  </r>
  <r>
    <n v="196933639"/>
    <x v="2"/>
    <s v="Turkey"/>
    <x v="0"/>
    <x v="0"/>
    <s v="H"/>
    <x v="834"/>
    <d v="2011-11-27T00:00:00"/>
    <n v="5895"/>
    <n v="651.21"/>
    <n v="524.96"/>
    <n v="3838882.95"/>
    <n v="3094639.2"/>
    <n v="744243.75"/>
  </r>
  <r>
    <n v="613034379"/>
    <x v="3"/>
    <s v="Maldives"/>
    <x v="8"/>
    <x v="1"/>
    <s v="H"/>
    <x v="2418"/>
    <d v="2018-03-17T00:00:00"/>
    <n v="9351"/>
    <n v="152.58000000000001"/>
    <n v="97.44"/>
    <n v="1426775.58"/>
    <n v="911161.44"/>
    <n v="515614.14"/>
  </r>
  <r>
    <n v="236320483"/>
    <x v="1"/>
    <s v="Ukraine"/>
    <x v="4"/>
    <x v="1"/>
    <s v="C"/>
    <x v="1919"/>
    <d v="2019-05-05T00:00:00"/>
    <n v="1337"/>
    <n v="255.28"/>
    <n v="159.41999999999999"/>
    <n v="341309.36"/>
    <n v="213144.54"/>
    <n v="128164.82"/>
  </r>
  <r>
    <n v="315278279"/>
    <x v="2"/>
    <s v="Pakistan"/>
    <x v="9"/>
    <x v="0"/>
    <s v="L"/>
    <x v="1597"/>
    <d v="2017-04-28T00:00:00"/>
    <n v="6704"/>
    <n v="81.73"/>
    <n v="56.67"/>
    <n v="547917.92000000004"/>
    <n v="379915.68"/>
    <n v="168002.24"/>
  </r>
  <r>
    <n v="368706595"/>
    <x v="2"/>
    <s v="Somalia"/>
    <x v="4"/>
    <x v="0"/>
    <s v="H"/>
    <x v="3398"/>
    <d v="2016-07-11T00:00:00"/>
    <n v="7330"/>
    <n v="255.28"/>
    <n v="159.41999999999999"/>
    <n v="1871202.4"/>
    <n v="1168548.6000000001"/>
    <n v="702653.8"/>
  </r>
  <r>
    <n v="435716760"/>
    <x v="1"/>
    <s v="Switzerland"/>
    <x v="3"/>
    <x v="0"/>
    <s v="L"/>
    <x v="1864"/>
    <d v="2019-10-10T00:00:00"/>
    <n v="7127"/>
    <n v="668.27"/>
    <n v="502.54"/>
    <n v="4762760.29"/>
    <n v="3581602.58"/>
    <n v="1181157.71"/>
  </r>
  <r>
    <n v="625732600"/>
    <x v="1"/>
    <s v="Germany"/>
    <x v="6"/>
    <x v="1"/>
    <s v="H"/>
    <x v="442"/>
    <d v="2013-09-23T00:00:00"/>
    <n v="7036"/>
    <n v="205.7"/>
    <n v="117.11"/>
    <n v="1447305.2"/>
    <n v="823985.96"/>
    <n v="623319.24"/>
  </r>
  <r>
    <n v="668490445"/>
    <x v="5"/>
    <s v="Vanuatu"/>
    <x v="2"/>
    <x v="1"/>
    <s v="H"/>
    <x v="3399"/>
    <d v="2017-05-28T00:00:00"/>
    <n v="33"/>
    <n v="154.06"/>
    <n v="90.93"/>
    <n v="5083.9799999999996"/>
    <n v="3000.69"/>
    <n v="2083.29"/>
  </r>
  <r>
    <n v="364039123"/>
    <x v="3"/>
    <s v="Japan"/>
    <x v="8"/>
    <x v="1"/>
    <s v="L"/>
    <x v="644"/>
    <d v="2019-09-10T00:00:00"/>
    <n v="6121"/>
    <n v="152.58000000000001"/>
    <n v="97.44"/>
    <n v="933942.18"/>
    <n v="596430.24"/>
    <n v="337511.94"/>
  </r>
  <r>
    <n v="932739961"/>
    <x v="5"/>
    <s v="Tonga"/>
    <x v="0"/>
    <x v="1"/>
    <s v="C"/>
    <x v="3400"/>
    <d v="2011-12-11T00:00:00"/>
    <n v="7337"/>
    <n v="651.21"/>
    <n v="524.96"/>
    <n v="4777927.7699999996"/>
    <n v="3851631.52"/>
    <n v="926296.25"/>
  </r>
  <r>
    <n v="965266788"/>
    <x v="0"/>
    <s v="Republic of the Congo"/>
    <x v="0"/>
    <x v="0"/>
    <s v="H"/>
    <x v="91"/>
    <d v="2015-08-04T00:00:00"/>
    <n v="2748"/>
    <n v="651.21"/>
    <n v="524.96"/>
    <n v="1789525.08"/>
    <n v="1442590.08"/>
    <n v="346935"/>
  </r>
  <r>
    <n v="472605931"/>
    <x v="3"/>
    <s v="Cambodia"/>
    <x v="9"/>
    <x v="0"/>
    <s v="C"/>
    <x v="1543"/>
    <d v="2019-01-30T00:00:00"/>
    <n v="3452"/>
    <n v="81.73"/>
    <n v="56.67"/>
    <n v="282131.96000000002"/>
    <n v="195624.84"/>
    <n v="86507.12"/>
  </r>
  <r>
    <n v="436056220"/>
    <x v="3"/>
    <s v="Kyrgyzstan"/>
    <x v="4"/>
    <x v="1"/>
    <s v="H"/>
    <x v="3401"/>
    <d v="2017-03-01T00:00:00"/>
    <n v="7580"/>
    <n v="255.28"/>
    <n v="159.41999999999999"/>
    <n v="1935022.4"/>
    <n v="1208403.6000000001"/>
    <n v="726618.8"/>
  </r>
  <r>
    <n v="557228982"/>
    <x v="0"/>
    <s v="Zambia"/>
    <x v="11"/>
    <x v="0"/>
    <s v="L"/>
    <x v="1935"/>
    <d v="2020-12-06T00:00:00"/>
    <n v="5293"/>
    <n v="9.33"/>
    <n v="6.92"/>
    <n v="49383.69"/>
    <n v="36627.56"/>
    <n v="12756.13"/>
  </r>
  <r>
    <n v="608048045"/>
    <x v="3"/>
    <s v="Bangladesh"/>
    <x v="2"/>
    <x v="0"/>
    <s v="C"/>
    <x v="2827"/>
    <d v="2013-10-27T00:00:00"/>
    <n v="3784"/>
    <n v="154.06"/>
    <n v="90.93"/>
    <n v="582963.04"/>
    <n v="344079.12"/>
    <n v="238883.92"/>
  </r>
  <r>
    <n v="880749738"/>
    <x v="0"/>
    <s v="Cape Verde"/>
    <x v="9"/>
    <x v="0"/>
    <s v="C"/>
    <x v="2730"/>
    <d v="2011-07-29T00:00:00"/>
    <n v="2274"/>
    <n v="81.73"/>
    <n v="56.67"/>
    <n v="185854.02"/>
    <n v="128867.58"/>
    <n v="56986.44"/>
  </r>
  <r>
    <n v="837882888"/>
    <x v="0"/>
    <s v="Republic of the Congo"/>
    <x v="8"/>
    <x v="0"/>
    <s v="M"/>
    <x v="2214"/>
    <d v="2016-02-17T00:00:00"/>
    <n v="7021"/>
    <n v="152.58000000000001"/>
    <n v="97.44"/>
    <n v="1071264.18"/>
    <n v="684126.24"/>
    <n v="387137.94"/>
  </r>
  <r>
    <n v="462308824"/>
    <x v="0"/>
    <s v="Cameroon"/>
    <x v="5"/>
    <x v="0"/>
    <s v="H"/>
    <x v="566"/>
    <d v="2015-02-22T00:00:00"/>
    <n v="6309"/>
    <n v="421.89"/>
    <n v="364.69"/>
    <n v="2661704.0099999998"/>
    <n v="2300829.21"/>
    <n v="360874.8"/>
  </r>
  <r>
    <n v="707201373"/>
    <x v="4"/>
    <s v="Jamaica"/>
    <x v="1"/>
    <x v="0"/>
    <s v="H"/>
    <x v="2259"/>
    <d v="2010-06-28T00:00:00"/>
    <n v="5457"/>
    <n v="47.45"/>
    <n v="31.79"/>
    <n v="258934.65"/>
    <n v="173478.03"/>
    <n v="85456.62"/>
  </r>
  <r>
    <n v="346046864"/>
    <x v="1"/>
    <s v="Moldova "/>
    <x v="5"/>
    <x v="0"/>
    <s v="C"/>
    <x v="705"/>
    <d v="2020-12-17T00:00:00"/>
    <n v="1812"/>
    <n v="421.89"/>
    <n v="364.69"/>
    <n v="764464.68"/>
    <n v="660818.28"/>
    <n v="103646.39999999999"/>
  </r>
  <r>
    <n v="922644126"/>
    <x v="1"/>
    <s v="Liechtenstein"/>
    <x v="9"/>
    <x v="0"/>
    <s v="M"/>
    <x v="780"/>
    <d v="2013-01-20T00:00:00"/>
    <n v="9755"/>
    <n v="81.73"/>
    <n v="56.67"/>
    <n v="797276.15"/>
    <n v="552815.85"/>
    <n v="244460.3"/>
  </r>
  <r>
    <n v="901104485"/>
    <x v="0"/>
    <s v="Cote d'Ivoire"/>
    <x v="10"/>
    <x v="0"/>
    <s v="H"/>
    <x v="3169"/>
    <d v="2014-04-07T00:00:00"/>
    <n v="5697"/>
    <n v="437.2"/>
    <n v="263.33"/>
    <n v="2490728.4"/>
    <n v="1500191.01"/>
    <n v="990537.39"/>
  </r>
  <r>
    <n v="615851771"/>
    <x v="5"/>
    <s v="Solomon Islands"/>
    <x v="5"/>
    <x v="1"/>
    <s v="L"/>
    <x v="2264"/>
    <d v="2018-06-16T00:00:00"/>
    <n v="3080"/>
    <n v="421.89"/>
    <n v="364.69"/>
    <n v="1299421.2"/>
    <n v="1123245.2"/>
    <n v="176176"/>
  </r>
  <r>
    <n v="921622312"/>
    <x v="4"/>
    <s v="Nicaragua"/>
    <x v="9"/>
    <x v="1"/>
    <s v="H"/>
    <x v="1119"/>
    <d v="2010-10-25T00:00:00"/>
    <n v="7377"/>
    <n v="81.73"/>
    <n v="56.67"/>
    <n v="602922.21"/>
    <n v="418054.59"/>
    <n v="184867.62"/>
  </r>
  <r>
    <n v="943464934"/>
    <x v="6"/>
    <s v="Canada"/>
    <x v="2"/>
    <x v="1"/>
    <s v="H"/>
    <x v="3402"/>
    <d v="2019-05-19T00:00:00"/>
    <n v="1095"/>
    <n v="154.06"/>
    <n v="90.93"/>
    <n v="168695.7"/>
    <n v="99568.35"/>
    <n v="69127.350000000006"/>
  </r>
  <r>
    <n v="326740968"/>
    <x v="1"/>
    <s v="Montenegro"/>
    <x v="3"/>
    <x v="1"/>
    <s v="H"/>
    <x v="2429"/>
    <d v="2020-03-06T00:00:00"/>
    <n v="8768"/>
    <n v="668.27"/>
    <n v="502.54"/>
    <n v="5859391.3600000003"/>
    <n v="4406270.72"/>
    <n v="1453120.64"/>
  </r>
  <r>
    <n v="587124240"/>
    <x v="1"/>
    <s v="Serbia"/>
    <x v="2"/>
    <x v="1"/>
    <s v="L"/>
    <x v="3403"/>
    <d v="2016-04-09T00:00:00"/>
    <n v="1965"/>
    <n v="154.06"/>
    <n v="90.93"/>
    <n v="302727.90000000002"/>
    <n v="178677.45"/>
    <n v="124050.45"/>
  </r>
  <r>
    <n v="160601079"/>
    <x v="0"/>
    <s v="Central African Republic"/>
    <x v="4"/>
    <x v="1"/>
    <s v="M"/>
    <x v="1899"/>
    <d v="2016-05-08T00:00:00"/>
    <n v="4283"/>
    <n v="255.28"/>
    <n v="159.41999999999999"/>
    <n v="1093364.24"/>
    <n v="682795.86"/>
    <n v="410568.38"/>
  </r>
  <r>
    <n v="253470313"/>
    <x v="1"/>
    <s v="Switzerland"/>
    <x v="0"/>
    <x v="0"/>
    <s v="C"/>
    <x v="3007"/>
    <d v="2011-09-02T00:00:00"/>
    <n v="6353"/>
    <n v="651.21"/>
    <n v="524.96"/>
    <n v="4137137.13"/>
    <n v="3335070.88"/>
    <n v="802066.25"/>
  </r>
  <r>
    <n v="792343270"/>
    <x v="2"/>
    <s v="Pakistan"/>
    <x v="6"/>
    <x v="0"/>
    <s v="L"/>
    <x v="2642"/>
    <d v="2013-12-10T00:00:00"/>
    <n v="836"/>
    <n v="205.7"/>
    <n v="117.11"/>
    <n v="171965.2"/>
    <n v="97903.96"/>
    <n v="74061.240000000005"/>
  </r>
  <r>
    <n v="874143779"/>
    <x v="6"/>
    <s v="Greenland"/>
    <x v="5"/>
    <x v="1"/>
    <s v="L"/>
    <x v="1077"/>
    <d v="2012-03-08T00:00:00"/>
    <n v="7424"/>
    <n v="421.89"/>
    <n v="364.69"/>
    <n v="3132111.36"/>
    <n v="2707458.56"/>
    <n v="424652.79999999999"/>
  </r>
  <r>
    <n v="116108167"/>
    <x v="3"/>
    <s v="North Korea"/>
    <x v="4"/>
    <x v="0"/>
    <s v="H"/>
    <x v="3404"/>
    <d v="2012-05-10T00:00:00"/>
    <n v="7842"/>
    <n v="255.28"/>
    <n v="159.41999999999999"/>
    <n v="2001905.76"/>
    <n v="1250171.6399999999"/>
    <n v="751734.12"/>
  </r>
  <r>
    <n v="905785262"/>
    <x v="0"/>
    <s v="Eritrea"/>
    <x v="4"/>
    <x v="1"/>
    <s v="M"/>
    <x v="3405"/>
    <d v="2012-10-25T00:00:00"/>
    <n v="842"/>
    <n v="255.28"/>
    <n v="159.41999999999999"/>
    <n v="214945.76"/>
    <n v="134231.64000000001"/>
    <n v="80714.12"/>
  </r>
  <r>
    <n v="751036393"/>
    <x v="1"/>
    <s v="Slovakia"/>
    <x v="3"/>
    <x v="1"/>
    <s v="C"/>
    <x v="1551"/>
    <d v="2013-12-03T00:00:00"/>
    <n v="7213"/>
    <n v="668.27"/>
    <n v="502.54"/>
    <n v="4820231.51"/>
    <n v="3624821.02"/>
    <n v="1195410.49"/>
  </r>
  <r>
    <n v="830035388"/>
    <x v="6"/>
    <s v="United States of America"/>
    <x v="2"/>
    <x v="0"/>
    <s v="M"/>
    <x v="87"/>
    <d v="2019-03-09T00:00:00"/>
    <n v="4771"/>
    <n v="154.06"/>
    <n v="90.93"/>
    <n v="735020.26"/>
    <n v="433827.03"/>
    <n v="301193.23"/>
  </r>
  <r>
    <n v="141268575"/>
    <x v="3"/>
    <s v="Mongolia"/>
    <x v="8"/>
    <x v="1"/>
    <s v="H"/>
    <x v="3406"/>
    <d v="2017-02-09T00:00:00"/>
    <n v="3365"/>
    <n v="152.58000000000001"/>
    <n v="97.44"/>
    <n v="513431.7"/>
    <n v="327885.59999999998"/>
    <n v="185546.1"/>
  </r>
  <r>
    <n v="453534781"/>
    <x v="4"/>
    <s v="Panama"/>
    <x v="2"/>
    <x v="1"/>
    <s v="C"/>
    <x v="1425"/>
    <d v="2014-08-16T00:00:00"/>
    <n v="9875"/>
    <n v="154.06"/>
    <n v="90.93"/>
    <n v="1521342.5"/>
    <n v="897933.75"/>
    <n v="623408.75"/>
  </r>
  <r>
    <n v="455945336"/>
    <x v="4"/>
    <s v="Saint Kitts and Nevis "/>
    <x v="7"/>
    <x v="1"/>
    <s v="H"/>
    <x v="877"/>
    <d v="2017-09-30T00:00:00"/>
    <n v="3212"/>
    <n v="109.28"/>
    <n v="35.840000000000003"/>
    <n v="351007.36"/>
    <n v="115118.08"/>
    <n v="235889.28"/>
  </r>
  <r>
    <n v="707924067"/>
    <x v="5"/>
    <s v="Australia"/>
    <x v="1"/>
    <x v="1"/>
    <s v="M"/>
    <x v="1466"/>
    <d v="2018-03-06T00:00:00"/>
    <n v="9318"/>
    <n v="47.45"/>
    <n v="31.79"/>
    <n v="442139.1"/>
    <n v="296219.21999999997"/>
    <n v="145919.88"/>
  </r>
  <r>
    <n v="489207303"/>
    <x v="2"/>
    <s v="Lebanon"/>
    <x v="3"/>
    <x v="1"/>
    <s v="M"/>
    <x v="2229"/>
    <d v="2013-04-15T00:00:00"/>
    <n v="6167"/>
    <n v="668.27"/>
    <n v="502.54"/>
    <n v="4121221.09"/>
    <n v="3099164.18"/>
    <n v="1022056.91"/>
  </r>
  <r>
    <n v="949843871"/>
    <x v="4"/>
    <s v="Dominican Republic"/>
    <x v="9"/>
    <x v="1"/>
    <s v="H"/>
    <x v="2251"/>
    <d v="2017-08-19T00:00:00"/>
    <n v="8764"/>
    <n v="81.73"/>
    <n v="56.67"/>
    <n v="716281.72"/>
    <n v="496655.88"/>
    <n v="219625.84"/>
  </r>
  <r>
    <n v="160195100"/>
    <x v="3"/>
    <s v="Mongolia"/>
    <x v="0"/>
    <x v="1"/>
    <s v="H"/>
    <x v="2906"/>
    <d v="2012-01-21T00:00:00"/>
    <n v="4145"/>
    <n v="651.21"/>
    <n v="524.96"/>
    <n v="2699265.45"/>
    <n v="2175959.2000000002"/>
    <n v="523306.25"/>
  </r>
  <r>
    <n v="760934817"/>
    <x v="3"/>
    <s v="Laos"/>
    <x v="3"/>
    <x v="1"/>
    <s v="H"/>
    <x v="2572"/>
    <d v="2016-02-19T00:00:00"/>
    <n v="6377"/>
    <n v="668.27"/>
    <n v="502.54"/>
    <n v="4261557.79"/>
    <n v="3204697.58"/>
    <n v="1056860.21"/>
  </r>
  <r>
    <n v="513049352"/>
    <x v="0"/>
    <s v="Mozambique"/>
    <x v="3"/>
    <x v="1"/>
    <s v="H"/>
    <x v="3407"/>
    <d v="2016-07-30T00:00:00"/>
    <n v="1559"/>
    <n v="668.27"/>
    <n v="502.54"/>
    <n v="1041832.93"/>
    <n v="783459.86"/>
    <n v="258373.07"/>
  </r>
  <r>
    <n v="847837531"/>
    <x v="3"/>
    <s v="China"/>
    <x v="6"/>
    <x v="1"/>
    <s v="L"/>
    <x v="763"/>
    <d v="2014-07-10T00:00:00"/>
    <n v="2821"/>
    <n v="205.7"/>
    <n v="117.11"/>
    <n v="580279.69999999995"/>
    <n v="330367.31"/>
    <n v="249912.39"/>
  </r>
  <r>
    <n v="116910684"/>
    <x v="2"/>
    <s v="Qatar"/>
    <x v="1"/>
    <x v="0"/>
    <s v="C"/>
    <x v="1810"/>
    <d v="2016-07-08T00:00:00"/>
    <n v="5324"/>
    <n v="47.45"/>
    <n v="31.79"/>
    <n v="252623.8"/>
    <n v="169249.96"/>
    <n v="83373.84"/>
  </r>
  <r>
    <n v="342192637"/>
    <x v="1"/>
    <s v="Italy"/>
    <x v="3"/>
    <x v="1"/>
    <s v="C"/>
    <x v="570"/>
    <d v="2020-04-14T00:00:00"/>
    <n v="1261"/>
    <n v="668.27"/>
    <n v="502.54"/>
    <n v="842688.47"/>
    <n v="633702.93999999994"/>
    <n v="208985.53"/>
  </r>
  <r>
    <n v="465919721"/>
    <x v="1"/>
    <s v="Finland"/>
    <x v="11"/>
    <x v="0"/>
    <s v="H"/>
    <x v="2979"/>
    <d v="2012-11-07T00:00:00"/>
    <n v="4854"/>
    <n v="9.33"/>
    <n v="6.92"/>
    <n v="45287.82"/>
    <n v="33589.68"/>
    <n v="11698.14"/>
  </r>
  <r>
    <n v="400640761"/>
    <x v="1"/>
    <s v="Denmark"/>
    <x v="1"/>
    <x v="1"/>
    <s v="H"/>
    <x v="3098"/>
    <d v="2020-02-16T00:00:00"/>
    <n v="7359"/>
    <n v="47.45"/>
    <n v="31.79"/>
    <n v="349184.55"/>
    <n v="233942.61"/>
    <n v="115241.94"/>
  </r>
  <r>
    <n v="579217088"/>
    <x v="1"/>
    <s v="San Marino"/>
    <x v="5"/>
    <x v="1"/>
    <s v="L"/>
    <x v="3408"/>
    <d v="2021-01-05T00:00:00"/>
    <n v="2063"/>
    <n v="421.89"/>
    <n v="364.69"/>
    <n v="870359.07"/>
    <n v="752355.47"/>
    <n v="118003.6"/>
  </r>
  <r>
    <n v="604822528"/>
    <x v="1"/>
    <s v="Austria"/>
    <x v="6"/>
    <x v="0"/>
    <s v="L"/>
    <x v="1729"/>
    <d v="2010-10-31T00:00:00"/>
    <n v="9281"/>
    <n v="205.7"/>
    <n v="117.11"/>
    <n v="1909101.7"/>
    <n v="1086897.9099999999"/>
    <n v="822203.79"/>
  </r>
  <r>
    <n v="600943410"/>
    <x v="2"/>
    <s v="Iran"/>
    <x v="0"/>
    <x v="1"/>
    <s v="L"/>
    <x v="1780"/>
    <d v="2010-10-15T00:00:00"/>
    <n v="1364"/>
    <n v="651.21"/>
    <n v="524.96"/>
    <n v="888250.44"/>
    <n v="716045.44"/>
    <n v="172205"/>
  </r>
  <r>
    <n v="761378562"/>
    <x v="5"/>
    <s v="East Timor"/>
    <x v="2"/>
    <x v="1"/>
    <s v="M"/>
    <x v="2877"/>
    <d v="2014-09-30T00:00:00"/>
    <n v="7691"/>
    <n v="154.06"/>
    <n v="90.93"/>
    <n v="1184875.46"/>
    <n v="699342.63"/>
    <n v="485532.83"/>
  </r>
  <r>
    <n v="900239312"/>
    <x v="2"/>
    <s v="Somalia"/>
    <x v="2"/>
    <x v="1"/>
    <s v="M"/>
    <x v="3409"/>
    <d v="2016-12-25T00:00:00"/>
    <n v="9673"/>
    <n v="154.06"/>
    <n v="90.93"/>
    <n v="1490222.38"/>
    <n v="879565.89"/>
    <n v="610656.49"/>
  </r>
  <r>
    <n v="901949489"/>
    <x v="2"/>
    <s v="Iraq"/>
    <x v="2"/>
    <x v="1"/>
    <s v="L"/>
    <x v="2498"/>
    <d v="2013-01-16T00:00:00"/>
    <n v="5752"/>
    <n v="154.06"/>
    <n v="90.93"/>
    <n v="886153.12"/>
    <n v="523029.36"/>
    <n v="363123.76"/>
  </r>
  <r>
    <n v="271245419"/>
    <x v="0"/>
    <s v="Democratic Republic of the Congo"/>
    <x v="5"/>
    <x v="0"/>
    <s v="M"/>
    <x v="2628"/>
    <d v="2012-06-14T00:00:00"/>
    <n v="6402"/>
    <n v="421.89"/>
    <n v="364.69"/>
    <n v="2700939.78"/>
    <n v="2334745.38"/>
    <n v="366194.4"/>
  </r>
  <r>
    <n v="383175933"/>
    <x v="2"/>
    <s v="Oman"/>
    <x v="9"/>
    <x v="1"/>
    <s v="H"/>
    <x v="2477"/>
    <d v="2014-07-12T00:00:00"/>
    <n v="9128"/>
    <n v="81.73"/>
    <n v="56.67"/>
    <n v="746031.44"/>
    <n v="517283.76"/>
    <n v="228747.68"/>
  </r>
  <r>
    <n v="433102357"/>
    <x v="0"/>
    <s v="Zimbabwe"/>
    <x v="7"/>
    <x v="0"/>
    <s v="C"/>
    <x v="2143"/>
    <d v="2010-11-20T00:00:00"/>
    <n v="3467"/>
    <n v="109.28"/>
    <n v="35.840000000000003"/>
    <n v="378873.76"/>
    <n v="124257.28"/>
    <n v="254616.48"/>
  </r>
  <r>
    <n v="586698520"/>
    <x v="1"/>
    <s v="Romania"/>
    <x v="0"/>
    <x v="1"/>
    <s v="M"/>
    <x v="3192"/>
    <d v="2012-09-23T00:00:00"/>
    <n v="5985"/>
    <n v="651.21"/>
    <n v="524.96"/>
    <n v="3897491.85"/>
    <n v="3141885.6"/>
    <n v="755606.25"/>
  </r>
  <r>
    <n v="629950749"/>
    <x v="1"/>
    <s v="Italy"/>
    <x v="7"/>
    <x v="1"/>
    <s v="C"/>
    <x v="1545"/>
    <d v="2017-03-17T00:00:00"/>
    <n v="5280"/>
    <n v="109.28"/>
    <n v="35.840000000000003"/>
    <n v="576998.40000000002"/>
    <n v="189235.20000000001"/>
    <n v="387763.20000000001"/>
  </r>
  <r>
    <n v="419157874"/>
    <x v="4"/>
    <s v="Grenada"/>
    <x v="1"/>
    <x v="0"/>
    <s v="L"/>
    <x v="919"/>
    <d v="2010-02-25T00:00:00"/>
    <n v="6984"/>
    <n v="47.45"/>
    <n v="31.79"/>
    <n v="331390.8"/>
    <n v="222021.36"/>
    <n v="109369.44"/>
  </r>
  <r>
    <n v="330931222"/>
    <x v="5"/>
    <s v="Australia"/>
    <x v="8"/>
    <x v="1"/>
    <s v="L"/>
    <x v="288"/>
    <d v="2020-11-30T00:00:00"/>
    <n v="8757"/>
    <n v="152.58000000000001"/>
    <n v="97.44"/>
    <n v="1336143.06"/>
    <n v="853282.08"/>
    <n v="482860.98"/>
  </r>
  <r>
    <n v="812194621"/>
    <x v="4"/>
    <s v="Antigua and Barbuda "/>
    <x v="7"/>
    <x v="1"/>
    <s v="L"/>
    <x v="1536"/>
    <d v="2011-03-26T00:00:00"/>
    <n v="5292"/>
    <n v="109.28"/>
    <n v="35.840000000000003"/>
    <n v="578309.76"/>
    <n v="189665.28"/>
    <n v="388644.48"/>
  </r>
  <r>
    <n v="130184400"/>
    <x v="4"/>
    <s v="Cuba"/>
    <x v="11"/>
    <x v="0"/>
    <s v="L"/>
    <x v="1692"/>
    <d v="2014-08-06T00:00:00"/>
    <n v="3312"/>
    <n v="9.33"/>
    <n v="6.92"/>
    <n v="30900.959999999999"/>
    <n v="22919.040000000001"/>
    <n v="7981.92"/>
  </r>
  <r>
    <n v="222449386"/>
    <x v="1"/>
    <s v="Slovakia"/>
    <x v="0"/>
    <x v="1"/>
    <s v="M"/>
    <x v="3410"/>
    <d v="2019-11-18T00:00:00"/>
    <n v="6571"/>
    <n v="651.21"/>
    <n v="524.96"/>
    <n v="4279100.91"/>
    <n v="3449512.16"/>
    <n v="829588.75"/>
  </r>
  <r>
    <n v="846850907"/>
    <x v="4"/>
    <s v="Trinidad and Tobago"/>
    <x v="1"/>
    <x v="0"/>
    <s v="H"/>
    <x v="327"/>
    <d v="2013-08-13T00:00:00"/>
    <n v="857"/>
    <n v="47.45"/>
    <n v="31.79"/>
    <n v="40664.65"/>
    <n v="27244.03"/>
    <n v="13420.62"/>
  </r>
  <r>
    <n v="931562793"/>
    <x v="0"/>
    <s v="Rwanda"/>
    <x v="2"/>
    <x v="1"/>
    <s v="C"/>
    <x v="3411"/>
    <d v="2016-10-23T00:00:00"/>
    <n v="8987"/>
    <n v="154.06"/>
    <n v="90.93"/>
    <n v="1384537.22"/>
    <n v="817187.91"/>
    <n v="567349.31000000006"/>
  </r>
  <r>
    <n v="825071370"/>
    <x v="0"/>
    <s v="Comoros"/>
    <x v="2"/>
    <x v="1"/>
    <s v="H"/>
    <x v="428"/>
    <d v="2010-03-20T00:00:00"/>
    <n v="5808"/>
    <n v="154.06"/>
    <n v="90.93"/>
    <n v="894780.48"/>
    <n v="528121.43999999994"/>
    <n v="366659.04"/>
  </r>
  <r>
    <n v="946175467"/>
    <x v="1"/>
    <s v="Austria"/>
    <x v="5"/>
    <x v="1"/>
    <s v="M"/>
    <x v="3260"/>
    <d v="2010-05-26T00:00:00"/>
    <n v="3202"/>
    <n v="421.89"/>
    <n v="364.69"/>
    <n v="1350891.78"/>
    <n v="1167737.3799999999"/>
    <n v="183154.4"/>
  </r>
  <r>
    <n v="433986413"/>
    <x v="6"/>
    <s v="Canada"/>
    <x v="6"/>
    <x v="1"/>
    <s v="C"/>
    <x v="251"/>
    <d v="2017-05-25T00:00:00"/>
    <n v="5079"/>
    <n v="205.7"/>
    <n v="117.11"/>
    <n v="1044750.3"/>
    <n v="594801.68999999994"/>
    <n v="449948.61"/>
  </r>
  <r>
    <n v="297928035"/>
    <x v="0"/>
    <s v="Gabon"/>
    <x v="9"/>
    <x v="0"/>
    <s v="H"/>
    <x v="2056"/>
    <d v="2015-02-14T00:00:00"/>
    <n v="2381"/>
    <n v="81.73"/>
    <n v="56.67"/>
    <n v="194599.13"/>
    <n v="134931.26999999999"/>
    <n v="59667.86"/>
  </r>
  <r>
    <n v="267736661"/>
    <x v="2"/>
    <s v="Iran"/>
    <x v="11"/>
    <x v="1"/>
    <s v="H"/>
    <x v="2714"/>
    <d v="2019-06-08T00:00:00"/>
    <n v="8083"/>
    <n v="9.33"/>
    <n v="6.92"/>
    <n v="75414.39"/>
    <n v="55934.36"/>
    <n v="19480.03"/>
  </r>
  <r>
    <n v="143461120"/>
    <x v="1"/>
    <s v="Lithuania"/>
    <x v="11"/>
    <x v="0"/>
    <s v="L"/>
    <x v="3351"/>
    <d v="2018-06-10T00:00:00"/>
    <n v="2188"/>
    <n v="9.33"/>
    <n v="6.92"/>
    <n v="20414.04"/>
    <n v="15140.96"/>
    <n v="5273.08"/>
  </r>
  <r>
    <n v="245462739"/>
    <x v="5"/>
    <s v="Federated States of Micronesia"/>
    <x v="3"/>
    <x v="0"/>
    <s v="L"/>
    <x v="1862"/>
    <d v="2017-04-20T00:00:00"/>
    <n v="6734"/>
    <n v="668.27"/>
    <n v="502.54"/>
    <n v="4500130.18"/>
    <n v="3384104.36"/>
    <n v="1116025.82"/>
  </r>
  <r>
    <n v="964415347"/>
    <x v="0"/>
    <s v="Burkina Faso"/>
    <x v="3"/>
    <x v="0"/>
    <s v="C"/>
    <x v="888"/>
    <d v="2020-09-15T00:00:00"/>
    <n v="788"/>
    <n v="668.27"/>
    <n v="502.54"/>
    <n v="526596.76"/>
    <n v="396001.52"/>
    <n v="130595.24"/>
  </r>
  <r>
    <n v="511305272"/>
    <x v="1"/>
    <s v="Kosovo"/>
    <x v="6"/>
    <x v="1"/>
    <s v="L"/>
    <x v="3412"/>
    <d v="2016-09-09T00:00:00"/>
    <n v="5447"/>
    <n v="205.7"/>
    <n v="117.11"/>
    <n v="1120447.8999999999"/>
    <n v="637898.17000000004"/>
    <n v="482549.73"/>
  </r>
  <r>
    <n v="767431342"/>
    <x v="2"/>
    <s v="Syria"/>
    <x v="1"/>
    <x v="1"/>
    <s v="C"/>
    <x v="342"/>
    <d v="2018-02-10T00:00:00"/>
    <n v="8843"/>
    <n v="47.45"/>
    <n v="31.79"/>
    <n v="419600.35"/>
    <n v="281118.96999999997"/>
    <n v="138481.38"/>
  </r>
  <r>
    <n v="534404885"/>
    <x v="1"/>
    <s v="Bulgaria"/>
    <x v="8"/>
    <x v="0"/>
    <s v="L"/>
    <x v="3413"/>
    <d v="2020-08-08T00:00:00"/>
    <n v="1136"/>
    <n v="152.58000000000001"/>
    <n v="97.44"/>
    <n v="173330.88"/>
    <n v="110691.84"/>
    <n v="62639.040000000001"/>
  </r>
  <r>
    <n v="484149730"/>
    <x v="3"/>
    <s v="Indonesia"/>
    <x v="7"/>
    <x v="1"/>
    <s v="L"/>
    <x v="2625"/>
    <d v="2017-12-20T00:00:00"/>
    <n v="9519"/>
    <n v="109.28"/>
    <n v="35.840000000000003"/>
    <n v="1040236.32"/>
    <n v="341160.96000000002"/>
    <n v="699075.36"/>
  </r>
  <r>
    <n v="908902204"/>
    <x v="0"/>
    <s v="The Gambia"/>
    <x v="10"/>
    <x v="1"/>
    <s v="C"/>
    <x v="3414"/>
    <d v="2011-08-20T00:00:00"/>
    <n v="3215"/>
    <n v="437.2"/>
    <n v="263.33"/>
    <n v="1405598"/>
    <n v="846605.95"/>
    <n v="558992.05000000005"/>
  </r>
  <r>
    <n v="371211135"/>
    <x v="2"/>
    <s v="Morocco"/>
    <x v="3"/>
    <x v="1"/>
    <s v="L"/>
    <x v="2721"/>
    <d v="2014-06-28T00:00:00"/>
    <n v="8479"/>
    <n v="668.27"/>
    <n v="502.54"/>
    <n v="5666261.3300000001"/>
    <n v="4261036.66"/>
    <n v="1405224.67"/>
  </r>
  <r>
    <n v="653937852"/>
    <x v="3"/>
    <s v="India"/>
    <x v="8"/>
    <x v="1"/>
    <s v="L"/>
    <x v="1283"/>
    <d v="2010-04-13T00:00:00"/>
    <n v="3597"/>
    <n v="152.58000000000001"/>
    <n v="97.44"/>
    <n v="548830.26"/>
    <n v="350491.68"/>
    <n v="198338.58"/>
  </r>
  <r>
    <n v="910256183"/>
    <x v="2"/>
    <s v="Oman"/>
    <x v="6"/>
    <x v="1"/>
    <s v="C"/>
    <x v="709"/>
    <d v="2020-12-10T00:00:00"/>
    <n v="3887"/>
    <n v="205.7"/>
    <n v="117.11"/>
    <n v="799555.9"/>
    <n v="455206.57"/>
    <n v="344349.33"/>
  </r>
  <r>
    <n v="813652455"/>
    <x v="0"/>
    <s v="Burundi"/>
    <x v="9"/>
    <x v="0"/>
    <s v="L"/>
    <x v="2362"/>
    <d v="2010-01-27T00:00:00"/>
    <n v="6698"/>
    <n v="81.73"/>
    <n v="56.67"/>
    <n v="547427.54"/>
    <n v="379575.66"/>
    <n v="167851.88"/>
  </r>
  <r>
    <n v="107925498"/>
    <x v="0"/>
    <s v="Democratic Republic of the Congo"/>
    <x v="8"/>
    <x v="0"/>
    <s v="L"/>
    <x v="3357"/>
    <d v="2016-10-14T00:00:00"/>
    <n v="6408"/>
    <n v="152.58000000000001"/>
    <n v="97.44"/>
    <n v="977732.64"/>
    <n v="624395.52000000002"/>
    <n v="353337.12"/>
  </r>
  <r>
    <n v="857186639"/>
    <x v="1"/>
    <s v="Ukraine"/>
    <x v="8"/>
    <x v="0"/>
    <s v="L"/>
    <x v="3246"/>
    <d v="2020-03-31T00:00:00"/>
    <n v="9430"/>
    <n v="152.58000000000001"/>
    <n v="97.44"/>
    <n v="1438829.4"/>
    <n v="918859.2"/>
    <n v="519970.2"/>
  </r>
  <r>
    <n v="695859706"/>
    <x v="4"/>
    <s v="Saint Lucia"/>
    <x v="8"/>
    <x v="1"/>
    <s v="M"/>
    <x v="126"/>
    <d v="2018-12-23T00:00:00"/>
    <n v="9205"/>
    <n v="152.58000000000001"/>
    <n v="97.44"/>
    <n v="1404498.9"/>
    <n v="896935.2"/>
    <n v="507563.7"/>
  </r>
  <r>
    <n v="478681027"/>
    <x v="4"/>
    <s v="Costa Rica"/>
    <x v="7"/>
    <x v="0"/>
    <s v="M"/>
    <x v="1818"/>
    <d v="2019-10-01T00:00:00"/>
    <n v="1208"/>
    <n v="109.28"/>
    <n v="35.840000000000003"/>
    <n v="132010.23999999999"/>
    <n v="43294.720000000001"/>
    <n v="88715.520000000004"/>
  </r>
  <r>
    <n v="230699431"/>
    <x v="2"/>
    <s v="Bahrain"/>
    <x v="9"/>
    <x v="0"/>
    <s v="C"/>
    <x v="553"/>
    <d v="2019-03-16T00:00:00"/>
    <n v="7943"/>
    <n v="81.73"/>
    <n v="56.67"/>
    <n v="649181.39"/>
    <n v="450129.81"/>
    <n v="199051.58"/>
  </r>
  <r>
    <n v="497276246"/>
    <x v="2"/>
    <s v="Bahrain"/>
    <x v="10"/>
    <x v="0"/>
    <s v="H"/>
    <x v="905"/>
    <d v="2011-04-19T00:00:00"/>
    <n v="3947"/>
    <n v="437.2"/>
    <n v="263.33"/>
    <n v="1725628.4"/>
    <n v="1039363.51"/>
    <n v="686264.89"/>
  </r>
  <r>
    <n v="994085299"/>
    <x v="0"/>
    <s v="Comoros"/>
    <x v="2"/>
    <x v="0"/>
    <s v="H"/>
    <x v="2996"/>
    <d v="2018-06-09T00:00:00"/>
    <n v="786"/>
    <n v="154.06"/>
    <n v="90.93"/>
    <n v="121091.16"/>
    <n v="71470.98"/>
    <n v="49620.18"/>
  </r>
  <r>
    <n v="157112920"/>
    <x v="0"/>
    <s v="Niger"/>
    <x v="7"/>
    <x v="1"/>
    <s v="L"/>
    <x v="1015"/>
    <d v="2012-03-10T00:00:00"/>
    <n v="2059"/>
    <n v="109.28"/>
    <n v="35.840000000000003"/>
    <n v="225007.52"/>
    <n v="73794.559999999998"/>
    <n v="151212.96"/>
  </r>
  <r>
    <n v="992657935"/>
    <x v="5"/>
    <s v="New Zealand"/>
    <x v="6"/>
    <x v="0"/>
    <s v="M"/>
    <x v="1949"/>
    <d v="2012-10-05T00:00:00"/>
    <n v="8397"/>
    <n v="205.7"/>
    <n v="117.11"/>
    <n v="1727262.9"/>
    <n v="983372.67"/>
    <n v="743890.23"/>
  </r>
  <r>
    <n v="727331674"/>
    <x v="1"/>
    <s v="Kosovo"/>
    <x v="1"/>
    <x v="1"/>
    <s v="C"/>
    <x v="3415"/>
    <d v="2017-05-10T00:00:00"/>
    <n v="2460"/>
    <n v="47.45"/>
    <n v="31.79"/>
    <n v="116727"/>
    <n v="78203.399999999994"/>
    <n v="38523.599999999999"/>
  </r>
  <r>
    <n v="258057963"/>
    <x v="0"/>
    <s v="Namibia"/>
    <x v="7"/>
    <x v="0"/>
    <s v="M"/>
    <x v="3416"/>
    <d v="2016-08-01T00:00:00"/>
    <n v="3941"/>
    <n v="109.28"/>
    <n v="35.840000000000003"/>
    <n v="430672.48"/>
    <n v="141245.44"/>
    <n v="289427.03999999998"/>
  </r>
  <r>
    <n v="102073132"/>
    <x v="0"/>
    <s v="South Sudan"/>
    <x v="8"/>
    <x v="1"/>
    <s v="L"/>
    <x v="3417"/>
    <d v="2010-07-21T00:00:00"/>
    <n v="4563"/>
    <n v="152.58000000000001"/>
    <n v="97.44"/>
    <n v="696222.54"/>
    <n v="444618.72"/>
    <n v="251603.82"/>
  </r>
  <r>
    <n v="846926009"/>
    <x v="1"/>
    <s v="Sweden"/>
    <x v="3"/>
    <x v="1"/>
    <s v="M"/>
    <x v="42"/>
    <d v="2014-12-08T00:00:00"/>
    <n v="3082"/>
    <n v="668.27"/>
    <n v="502.54"/>
    <n v="2059608.14"/>
    <n v="1548828.28"/>
    <n v="510779.86"/>
  </r>
  <r>
    <n v="900477921"/>
    <x v="4"/>
    <s v="El Salvador"/>
    <x v="2"/>
    <x v="1"/>
    <s v="L"/>
    <x v="3418"/>
    <d v="2010-06-14T00:00:00"/>
    <n v="282"/>
    <n v="154.06"/>
    <n v="90.93"/>
    <n v="43444.92"/>
    <n v="25642.26"/>
    <n v="17802.66"/>
  </r>
  <r>
    <n v="540902698"/>
    <x v="1"/>
    <s v="Lithuania"/>
    <x v="11"/>
    <x v="0"/>
    <s v="C"/>
    <x v="331"/>
    <d v="2018-05-17T00:00:00"/>
    <n v="3983"/>
    <n v="9.33"/>
    <n v="6.92"/>
    <n v="37161.39"/>
    <n v="27562.36"/>
    <n v="9599.0300000000007"/>
  </r>
  <r>
    <n v="566686666"/>
    <x v="3"/>
    <s v="Philippines"/>
    <x v="10"/>
    <x v="0"/>
    <s v="M"/>
    <x v="2687"/>
    <d v="2012-04-28T00:00:00"/>
    <n v="4032"/>
    <n v="437.2"/>
    <n v="263.33"/>
    <n v="1762790.3999999999"/>
    <n v="1061746.56"/>
    <n v="701043.84"/>
  </r>
  <r>
    <n v="946628654"/>
    <x v="2"/>
    <s v="Morocco"/>
    <x v="0"/>
    <x v="0"/>
    <s v="C"/>
    <x v="217"/>
    <d v="2011-11-10T00:00:00"/>
    <n v="7310"/>
    <n v="651.21"/>
    <n v="524.96"/>
    <n v="4760345.0999999996"/>
    <n v="3837457.6"/>
    <n v="922887.5"/>
  </r>
  <r>
    <n v="369839990"/>
    <x v="2"/>
    <s v="Israel"/>
    <x v="7"/>
    <x v="1"/>
    <s v="C"/>
    <x v="384"/>
    <d v="2015-08-12T00:00:00"/>
    <n v="2726"/>
    <n v="109.28"/>
    <n v="35.840000000000003"/>
    <n v="297897.28000000003"/>
    <n v="97699.839999999997"/>
    <n v="200197.44"/>
  </r>
  <r>
    <n v="295744502"/>
    <x v="0"/>
    <s v="Sao Tome and Principe"/>
    <x v="6"/>
    <x v="0"/>
    <s v="C"/>
    <x v="64"/>
    <d v="2011-11-14T00:00:00"/>
    <n v="6225"/>
    <n v="205.7"/>
    <n v="117.11"/>
    <n v="1280482.5"/>
    <n v="729009.75"/>
    <n v="551472.75"/>
  </r>
  <r>
    <n v="904078519"/>
    <x v="0"/>
    <s v="Zimbabwe"/>
    <x v="6"/>
    <x v="0"/>
    <s v="H"/>
    <x v="3419"/>
    <d v="2014-10-17T00:00:00"/>
    <n v="5779"/>
    <n v="205.7"/>
    <n v="117.11"/>
    <n v="1188740.3"/>
    <n v="676778.69"/>
    <n v="511961.61"/>
  </r>
  <r>
    <n v="644890868"/>
    <x v="1"/>
    <s v="Slovakia"/>
    <x v="3"/>
    <x v="1"/>
    <s v="L"/>
    <x v="3412"/>
    <d v="2016-09-10T00:00:00"/>
    <n v="6394"/>
    <n v="668.27"/>
    <n v="502.54"/>
    <n v="4272918.38"/>
    <n v="3213240.76"/>
    <n v="1059677.6200000001"/>
  </r>
  <r>
    <n v="288542878"/>
    <x v="4"/>
    <s v="Costa Rica"/>
    <x v="11"/>
    <x v="0"/>
    <s v="L"/>
    <x v="889"/>
    <d v="2015-11-20T00:00:00"/>
    <n v="5105"/>
    <n v="9.33"/>
    <n v="6.92"/>
    <n v="47629.65"/>
    <n v="35326.6"/>
    <n v="12303.05"/>
  </r>
  <r>
    <n v="675708377"/>
    <x v="4"/>
    <s v="The Bahamas"/>
    <x v="5"/>
    <x v="0"/>
    <s v="M"/>
    <x v="3202"/>
    <d v="2010-11-10T00:00:00"/>
    <n v="5979"/>
    <n v="421.89"/>
    <n v="364.69"/>
    <n v="2522480.31"/>
    <n v="2180481.5099999998"/>
    <n v="341998.8"/>
  </r>
  <r>
    <n v="467373692"/>
    <x v="0"/>
    <s v="Democratic Republic of the Congo"/>
    <x v="7"/>
    <x v="1"/>
    <s v="L"/>
    <x v="1215"/>
    <d v="2010-07-01T00:00:00"/>
    <n v="5117"/>
    <n v="109.28"/>
    <n v="35.840000000000003"/>
    <n v="559185.76"/>
    <n v="183393.28"/>
    <n v="375792.48"/>
  </r>
  <r>
    <n v="194837653"/>
    <x v="0"/>
    <s v="Equatorial Guinea"/>
    <x v="9"/>
    <x v="0"/>
    <s v="H"/>
    <x v="2154"/>
    <d v="2011-07-13T00:00:00"/>
    <n v="5646"/>
    <n v="81.73"/>
    <n v="56.67"/>
    <n v="461447.58"/>
    <n v="319958.82"/>
    <n v="141488.76"/>
  </r>
  <r>
    <n v="909711587"/>
    <x v="2"/>
    <s v="Azerbaijan"/>
    <x v="6"/>
    <x v="1"/>
    <s v="M"/>
    <x v="714"/>
    <d v="2010-07-18T00:00:00"/>
    <n v="2729"/>
    <n v="205.7"/>
    <n v="117.11"/>
    <n v="561355.30000000005"/>
    <n v="319593.19"/>
    <n v="241762.11"/>
  </r>
  <r>
    <n v="133919322"/>
    <x v="5"/>
    <s v="Federated States of Micronesia"/>
    <x v="3"/>
    <x v="1"/>
    <s v="M"/>
    <x v="439"/>
    <d v="2014-11-08T00:00:00"/>
    <n v="8558"/>
    <n v="668.27"/>
    <n v="502.54"/>
    <n v="5719054.6600000001"/>
    <n v="4300737.32"/>
    <n v="1418317.34"/>
  </r>
  <r>
    <n v="409697186"/>
    <x v="5"/>
    <s v="Kiribati"/>
    <x v="2"/>
    <x v="0"/>
    <s v="C"/>
    <x v="547"/>
    <d v="2010-02-02T00:00:00"/>
    <n v="7357"/>
    <n v="154.06"/>
    <n v="90.93"/>
    <n v="1133419.42"/>
    <n v="668972.01"/>
    <n v="464447.41"/>
  </r>
  <r>
    <n v="749594008"/>
    <x v="1"/>
    <s v="Greece"/>
    <x v="2"/>
    <x v="0"/>
    <s v="C"/>
    <x v="3420"/>
    <d v="2012-07-12T00:00:00"/>
    <n v="380"/>
    <n v="154.06"/>
    <n v="90.93"/>
    <n v="58542.8"/>
    <n v="34553.4"/>
    <n v="23989.4"/>
  </r>
  <r>
    <n v="686471116"/>
    <x v="1"/>
    <s v="Georgia"/>
    <x v="5"/>
    <x v="1"/>
    <s v="L"/>
    <x v="2470"/>
    <d v="2012-08-05T00:00:00"/>
    <n v="913"/>
    <n v="421.89"/>
    <n v="364.69"/>
    <n v="385185.57"/>
    <n v="332961.96999999997"/>
    <n v="52223.6"/>
  </r>
  <r>
    <n v="723502337"/>
    <x v="1"/>
    <s v="Luxembourg"/>
    <x v="8"/>
    <x v="1"/>
    <s v="C"/>
    <x v="378"/>
    <d v="2018-02-11T00:00:00"/>
    <n v="9274"/>
    <n v="152.58000000000001"/>
    <n v="97.44"/>
    <n v="1415026.92"/>
    <n v="903658.56"/>
    <n v="511368.36"/>
  </r>
  <r>
    <n v="984174001"/>
    <x v="5"/>
    <s v="New Zealand"/>
    <x v="6"/>
    <x v="1"/>
    <s v="H"/>
    <x v="335"/>
    <d v="2014-06-18T00:00:00"/>
    <n v="7812"/>
    <n v="205.7"/>
    <n v="117.11"/>
    <n v="1606928.4"/>
    <n v="914863.32"/>
    <n v="692065.08"/>
  </r>
  <r>
    <n v="762284934"/>
    <x v="0"/>
    <s v="Guinea-Bissau"/>
    <x v="10"/>
    <x v="1"/>
    <s v="M"/>
    <x v="1406"/>
    <d v="2011-03-25T00:00:00"/>
    <n v="5906"/>
    <n v="437.2"/>
    <n v="263.33"/>
    <n v="2582103.2000000002"/>
    <n v="1555226.98"/>
    <n v="1026876.22"/>
  </r>
  <r>
    <n v="771946465"/>
    <x v="4"/>
    <s v="Antigua and Barbuda "/>
    <x v="3"/>
    <x v="1"/>
    <s v="M"/>
    <x v="3421"/>
    <d v="2019-10-28T00:00:00"/>
    <n v="4968"/>
    <n v="668.27"/>
    <n v="502.54"/>
    <n v="3319965.36"/>
    <n v="2496618.7200000002"/>
    <n v="823346.64"/>
  </r>
  <r>
    <n v="897582423"/>
    <x v="1"/>
    <s v="Hungary"/>
    <x v="11"/>
    <x v="0"/>
    <s v="H"/>
    <x v="1129"/>
    <d v="2020-05-09T00:00:00"/>
    <n v="3440"/>
    <n v="9.33"/>
    <n v="6.92"/>
    <n v="32095.200000000001"/>
    <n v="23804.799999999999"/>
    <n v="8290.4"/>
  </r>
  <r>
    <n v="643929135"/>
    <x v="2"/>
    <s v="Kuwait"/>
    <x v="11"/>
    <x v="1"/>
    <s v="M"/>
    <x v="394"/>
    <d v="2013-05-23T00:00:00"/>
    <n v="1796"/>
    <n v="9.33"/>
    <n v="6.92"/>
    <n v="16756.68"/>
    <n v="12428.32"/>
    <n v="4328.3599999999997"/>
  </r>
  <r>
    <n v="486035430"/>
    <x v="1"/>
    <s v="Ireland"/>
    <x v="0"/>
    <x v="0"/>
    <s v="M"/>
    <x v="2616"/>
    <d v="2019-07-10T00:00:00"/>
    <n v="7539"/>
    <n v="651.21"/>
    <n v="524.96"/>
    <n v="4909472.1900000004"/>
    <n v="3957673.44"/>
    <n v="951798.75"/>
  </r>
  <r>
    <n v="519262635"/>
    <x v="2"/>
    <s v="Iran"/>
    <x v="8"/>
    <x v="0"/>
    <s v="L"/>
    <x v="2050"/>
    <d v="2014-08-28T00:00:00"/>
    <n v="208"/>
    <n v="152.58000000000001"/>
    <n v="97.44"/>
    <n v="31736.639999999999"/>
    <n v="20267.52"/>
    <n v="11469.12"/>
  </r>
  <r>
    <n v="909284579"/>
    <x v="2"/>
    <s v="Pakistan"/>
    <x v="6"/>
    <x v="1"/>
    <s v="L"/>
    <x v="3403"/>
    <d v="2016-04-18T00:00:00"/>
    <n v="6368"/>
    <n v="205.7"/>
    <n v="117.11"/>
    <n v="1309897.6000000001"/>
    <n v="745756.48"/>
    <n v="564141.12"/>
  </r>
  <r>
    <n v="542087590"/>
    <x v="3"/>
    <s v="North Korea"/>
    <x v="6"/>
    <x v="1"/>
    <s v="L"/>
    <x v="2380"/>
    <d v="2013-01-28T00:00:00"/>
    <n v="4619"/>
    <n v="205.7"/>
    <n v="117.11"/>
    <n v="950128.3"/>
    <n v="540931.09"/>
    <n v="409197.21"/>
  </r>
  <r>
    <n v="173970496"/>
    <x v="4"/>
    <s v="Cuba"/>
    <x v="10"/>
    <x v="0"/>
    <s v="C"/>
    <x v="1605"/>
    <d v="2011-04-09T00:00:00"/>
    <n v="591"/>
    <n v="437.2"/>
    <n v="263.33"/>
    <n v="258385.2"/>
    <n v="155628.03"/>
    <n v="102757.17"/>
  </r>
  <r>
    <n v="181544625"/>
    <x v="4"/>
    <s v="Jamaica"/>
    <x v="11"/>
    <x v="1"/>
    <s v="M"/>
    <x v="2156"/>
    <d v="2020-09-10T00:00:00"/>
    <n v="1944"/>
    <n v="9.33"/>
    <n v="6.92"/>
    <n v="18137.52"/>
    <n v="13452.48"/>
    <n v="4685.04"/>
  </r>
  <r>
    <n v="111733806"/>
    <x v="1"/>
    <s v="Iceland"/>
    <x v="5"/>
    <x v="0"/>
    <s v="C"/>
    <x v="1805"/>
    <d v="2014-05-04T00:00:00"/>
    <n v="3371"/>
    <n v="421.89"/>
    <n v="364.69"/>
    <n v="1422191.19"/>
    <n v="1229369.99"/>
    <n v="192821.2"/>
  </r>
  <r>
    <n v="931774365"/>
    <x v="5"/>
    <s v="Kiribati"/>
    <x v="3"/>
    <x v="1"/>
    <s v="C"/>
    <x v="2870"/>
    <d v="2016-03-29T00:00:00"/>
    <n v="1596"/>
    <n v="668.27"/>
    <n v="502.54"/>
    <n v="1066558.92"/>
    <n v="802053.84"/>
    <n v="264505.08"/>
  </r>
  <r>
    <n v="979215133"/>
    <x v="0"/>
    <s v="Lesotho"/>
    <x v="3"/>
    <x v="0"/>
    <s v="H"/>
    <x v="362"/>
    <d v="2014-02-01T00:00:00"/>
    <n v="373"/>
    <n v="668.27"/>
    <n v="502.54"/>
    <n v="249264.71"/>
    <n v="187447.42"/>
    <n v="61817.29"/>
  </r>
  <r>
    <n v="911917436"/>
    <x v="1"/>
    <s v="Belgium"/>
    <x v="10"/>
    <x v="0"/>
    <s v="L"/>
    <x v="3422"/>
    <d v="2019-11-29T00:00:00"/>
    <n v="5489"/>
    <n v="437.2"/>
    <n v="263.33"/>
    <n v="2399790.7999999998"/>
    <n v="1445418.37"/>
    <n v="954372.43"/>
  </r>
  <r>
    <n v="558055102"/>
    <x v="2"/>
    <s v="Saudi Arabia"/>
    <x v="1"/>
    <x v="1"/>
    <s v="C"/>
    <x v="1862"/>
    <d v="2017-04-21T00:00:00"/>
    <n v="9761"/>
    <n v="47.45"/>
    <n v="31.79"/>
    <n v="463159.45"/>
    <n v="310302.19"/>
    <n v="152857.26"/>
  </r>
  <r>
    <n v="266114461"/>
    <x v="2"/>
    <s v="Turkey"/>
    <x v="2"/>
    <x v="1"/>
    <s v="H"/>
    <x v="3423"/>
    <d v="2018-08-05T00:00:00"/>
    <n v="8037"/>
    <n v="154.06"/>
    <n v="90.93"/>
    <n v="1238180.22"/>
    <n v="730804.41"/>
    <n v="507375.81"/>
  </r>
  <r>
    <n v="454894340"/>
    <x v="1"/>
    <s v="Liechtenstein"/>
    <x v="10"/>
    <x v="1"/>
    <s v="H"/>
    <x v="1122"/>
    <d v="2016-01-06T00:00:00"/>
    <n v="2199"/>
    <n v="437.2"/>
    <n v="263.33"/>
    <n v="961402.8"/>
    <n v="579062.67000000004"/>
    <n v="382340.13"/>
  </r>
  <r>
    <n v="263506066"/>
    <x v="4"/>
    <s v="Haiti"/>
    <x v="3"/>
    <x v="0"/>
    <s v="M"/>
    <x v="1995"/>
    <d v="2014-02-14T00:00:00"/>
    <n v="6156"/>
    <n v="668.27"/>
    <n v="502.54"/>
    <n v="4113870.12"/>
    <n v="3093636.24"/>
    <n v="1020233.88"/>
  </r>
  <r>
    <n v="701373469"/>
    <x v="2"/>
    <s v="Morocco"/>
    <x v="2"/>
    <x v="0"/>
    <s v="L"/>
    <x v="2213"/>
    <d v="2014-07-25T00:00:00"/>
    <n v="851"/>
    <n v="154.06"/>
    <n v="90.93"/>
    <n v="131105.06"/>
    <n v="77381.429999999993"/>
    <n v="53723.63"/>
  </r>
  <r>
    <n v="598232877"/>
    <x v="1"/>
    <s v="Macedonia"/>
    <x v="11"/>
    <x v="1"/>
    <s v="M"/>
    <x v="2082"/>
    <d v="2016-08-24T00:00:00"/>
    <n v="9257"/>
    <n v="9.33"/>
    <n v="6.92"/>
    <n v="86367.81"/>
    <n v="64058.44"/>
    <n v="22309.37"/>
  </r>
  <r>
    <n v="654133117"/>
    <x v="0"/>
    <s v="Niger"/>
    <x v="8"/>
    <x v="0"/>
    <s v="L"/>
    <x v="1534"/>
    <d v="2011-05-19T00:00:00"/>
    <n v="1380"/>
    <n v="152.58000000000001"/>
    <n v="97.44"/>
    <n v="210560.4"/>
    <n v="134467.20000000001"/>
    <n v="76093.2"/>
  </r>
  <r>
    <n v="289435517"/>
    <x v="5"/>
    <s v="Papua New Guinea"/>
    <x v="6"/>
    <x v="1"/>
    <s v="L"/>
    <x v="1769"/>
    <d v="2010-07-29T00:00:00"/>
    <n v="9256"/>
    <n v="205.7"/>
    <n v="117.11"/>
    <n v="1903959.2"/>
    <n v="1083970.1599999999"/>
    <n v="819989.04"/>
  </r>
  <r>
    <n v="794813907"/>
    <x v="0"/>
    <s v="Chad"/>
    <x v="6"/>
    <x v="0"/>
    <s v="C"/>
    <x v="2072"/>
    <d v="2016-04-01T00:00:00"/>
    <n v="1952"/>
    <n v="205.7"/>
    <n v="117.11"/>
    <n v="401526.4"/>
    <n v="228598.72"/>
    <n v="172927.68"/>
  </r>
  <r>
    <n v="381254613"/>
    <x v="0"/>
    <s v="Mozambique"/>
    <x v="3"/>
    <x v="1"/>
    <s v="L"/>
    <x v="3424"/>
    <d v="2018-12-18T00:00:00"/>
    <n v="567"/>
    <n v="668.27"/>
    <n v="502.54"/>
    <n v="378909.09"/>
    <n v="284940.18"/>
    <n v="93968.91"/>
  </r>
  <r>
    <n v="930056464"/>
    <x v="1"/>
    <s v="Slovenia"/>
    <x v="4"/>
    <x v="1"/>
    <s v="H"/>
    <x v="1590"/>
    <d v="2012-02-27T00:00:00"/>
    <n v="3231"/>
    <n v="255.28"/>
    <n v="159.41999999999999"/>
    <n v="824809.68"/>
    <n v="515086.02"/>
    <n v="309723.65999999997"/>
  </r>
  <r>
    <n v="342830789"/>
    <x v="0"/>
    <s v="Guinea-Bissau"/>
    <x v="9"/>
    <x v="0"/>
    <s v="L"/>
    <x v="1544"/>
    <d v="2012-01-05T00:00:00"/>
    <n v="104"/>
    <n v="81.73"/>
    <n v="56.67"/>
    <n v="8499.92"/>
    <n v="5893.68"/>
    <n v="2606.2399999999998"/>
  </r>
  <r>
    <n v="191501414"/>
    <x v="3"/>
    <s v="Thailand"/>
    <x v="2"/>
    <x v="0"/>
    <s v="H"/>
    <x v="2557"/>
    <d v="2013-09-17T00:00:00"/>
    <n v="8379"/>
    <n v="154.06"/>
    <n v="90.93"/>
    <n v="1290868.74"/>
    <n v="761902.47"/>
    <n v="528966.27"/>
  </r>
  <r>
    <n v="768304669"/>
    <x v="0"/>
    <s v="South Sudan"/>
    <x v="8"/>
    <x v="0"/>
    <s v="H"/>
    <x v="670"/>
    <d v="2016-10-01T00:00:00"/>
    <n v="7280"/>
    <n v="152.58000000000001"/>
    <n v="97.44"/>
    <n v="1110782.3999999999"/>
    <n v="709363.19999999995"/>
    <n v="401419.2"/>
  </r>
  <r>
    <n v="635789382"/>
    <x v="0"/>
    <s v="Guinea-Bissau"/>
    <x v="7"/>
    <x v="1"/>
    <s v="H"/>
    <x v="77"/>
    <d v="2012-05-19T00:00:00"/>
    <n v="3062"/>
    <n v="109.28"/>
    <n v="35.840000000000003"/>
    <n v="334615.36"/>
    <n v="109742.08"/>
    <n v="224873.28"/>
  </r>
  <r>
    <n v="676816880"/>
    <x v="1"/>
    <s v="Montenegro"/>
    <x v="0"/>
    <x v="0"/>
    <s v="M"/>
    <x v="2172"/>
    <d v="2014-08-07T00:00:00"/>
    <n v="4010"/>
    <n v="651.21"/>
    <n v="524.96"/>
    <n v="2611352.1"/>
    <n v="2105089.6"/>
    <n v="506262.5"/>
  </r>
  <r>
    <n v="944560992"/>
    <x v="0"/>
    <s v="South Sudan"/>
    <x v="0"/>
    <x v="1"/>
    <s v="C"/>
    <x v="812"/>
    <d v="2018-10-21T00:00:00"/>
    <n v="5443"/>
    <n v="651.21"/>
    <n v="524.96"/>
    <n v="3544536.03"/>
    <n v="2857357.28"/>
    <n v="687178.75"/>
  </r>
  <r>
    <n v="212508046"/>
    <x v="5"/>
    <s v="Vanuatu"/>
    <x v="1"/>
    <x v="0"/>
    <s v="C"/>
    <x v="2138"/>
    <d v="2015-07-04T00:00:00"/>
    <n v="4708"/>
    <n v="47.45"/>
    <n v="31.79"/>
    <n v="223394.6"/>
    <n v="149667.32"/>
    <n v="73727.28"/>
  </r>
  <r>
    <n v="924456870"/>
    <x v="3"/>
    <s v="Philippines"/>
    <x v="2"/>
    <x v="1"/>
    <s v="H"/>
    <x v="1842"/>
    <d v="2017-09-27T00:00:00"/>
    <n v="6186"/>
    <n v="154.06"/>
    <n v="90.93"/>
    <n v="953015.16"/>
    <n v="562492.98"/>
    <n v="390522.18"/>
  </r>
  <r>
    <n v="644518792"/>
    <x v="1"/>
    <s v="Germany"/>
    <x v="7"/>
    <x v="0"/>
    <s v="L"/>
    <x v="239"/>
    <d v="2010-11-21T00:00:00"/>
    <n v="6288"/>
    <n v="109.28"/>
    <n v="35.840000000000003"/>
    <n v="687152.64000000001"/>
    <n v="225361.92000000001"/>
    <n v="461790.71999999997"/>
  </r>
  <r>
    <n v="607117640"/>
    <x v="1"/>
    <s v="Greece"/>
    <x v="0"/>
    <x v="0"/>
    <s v="L"/>
    <x v="3425"/>
    <d v="2011-01-11T00:00:00"/>
    <n v="8456"/>
    <n v="651.21"/>
    <n v="524.96"/>
    <n v="5506631.7599999998"/>
    <n v="4439061.76"/>
    <n v="1067570"/>
  </r>
  <r>
    <n v="766989743"/>
    <x v="4"/>
    <s v="Cuba"/>
    <x v="6"/>
    <x v="0"/>
    <s v="C"/>
    <x v="1113"/>
    <d v="2012-02-08T00:00:00"/>
    <n v="8164"/>
    <n v="205.7"/>
    <n v="117.11"/>
    <n v="1679334.8"/>
    <n v="956086.04"/>
    <n v="723248.76"/>
  </r>
  <r>
    <n v="249183928"/>
    <x v="0"/>
    <s v="Seychelles "/>
    <x v="4"/>
    <x v="1"/>
    <s v="L"/>
    <x v="1916"/>
    <d v="2020-01-13T00:00:00"/>
    <n v="7917"/>
    <n v="255.28"/>
    <n v="159.41999999999999"/>
    <n v="2021051.76"/>
    <n v="1262128.1399999999"/>
    <n v="758923.62"/>
  </r>
  <r>
    <n v="499061524"/>
    <x v="5"/>
    <s v="Nauru"/>
    <x v="8"/>
    <x v="0"/>
    <s v="L"/>
    <x v="3132"/>
    <d v="2016-03-02T00:00:00"/>
    <n v="2250"/>
    <n v="152.58000000000001"/>
    <n v="97.44"/>
    <n v="343305"/>
    <n v="219240"/>
    <n v="124065"/>
  </r>
  <r>
    <n v="332296359"/>
    <x v="3"/>
    <s v="Bangladesh"/>
    <x v="9"/>
    <x v="1"/>
    <s v="H"/>
    <x v="3097"/>
    <d v="2018-06-01T00:00:00"/>
    <n v="2732"/>
    <n v="81.73"/>
    <n v="56.67"/>
    <n v="223286.36"/>
    <n v="154822.44"/>
    <n v="68463.92"/>
  </r>
  <r>
    <n v="884874761"/>
    <x v="3"/>
    <s v="Indonesia"/>
    <x v="3"/>
    <x v="1"/>
    <s v="C"/>
    <x v="3414"/>
    <d v="2011-08-21T00:00:00"/>
    <n v="2960"/>
    <n v="668.27"/>
    <n v="502.54"/>
    <n v="1978079.2"/>
    <n v="1487518.4"/>
    <n v="490560.8"/>
  </r>
  <r>
    <n v="663095557"/>
    <x v="1"/>
    <s v="Romania"/>
    <x v="4"/>
    <x v="0"/>
    <s v="M"/>
    <x v="2271"/>
    <d v="2010-03-15T00:00:00"/>
    <n v="3566"/>
    <n v="255.28"/>
    <n v="159.41999999999999"/>
    <n v="910328.48"/>
    <n v="568491.72"/>
    <n v="341836.76"/>
  </r>
  <r>
    <n v="493570077"/>
    <x v="4"/>
    <s v="Honduras"/>
    <x v="1"/>
    <x v="1"/>
    <s v="M"/>
    <x v="500"/>
    <d v="2010-08-21T00:00:00"/>
    <n v="7209"/>
    <n v="47.45"/>
    <n v="31.79"/>
    <n v="342067.05"/>
    <n v="229174.11"/>
    <n v="112892.94"/>
  </r>
  <r>
    <n v="373222148"/>
    <x v="2"/>
    <s v="Israel"/>
    <x v="10"/>
    <x v="0"/>
    <s v="M"/>
    <x v="3207"/>
    <d v="2017-10-20T00:00:00"/>
    <n v="3582"/>
    <n v="437.2"/>
    <n v="263.33"/>
    <n v="1566050.4"/>
    <n v="943248.06"/>
    <n v="622802.34"/>
  </r>
  <r>
    <n v="819288098"/>
    <x v="0"/>
    <s v="Ghana"/>
    <x v="8"/>
    <x v="1"/>
    <s v="M"/>
    <x v="2878"/>
    <d v="2015-07-16T00:00:00"/>
    <n v="4410"/>
    <n v="152.58000000000001"/>
    <n v="97.44"/>
    <n v="672877.8"/>
    <n v="429710.4"/>
    <n v="243167.4"/>
  </r>
  <r>
    <n v="619316756"/>
    <x v="1"/>
    <s v="Denmark"/>
    <x v="5"/>
    <x v="0"/>
    <s v="C"/>
    <x v="3108"/>
    <d v="2015-05-23T00:00:00"/>
    <n v="8446"/>
    <n v="421.89"/>
    <n v="364.69"/>
    <n v="3563282.94"/>
    <n v="3080171.74"/>
    <n v="483111.2"/>
  </r>
  <r>
    <n v="881169450"/>
    <x v="0"/>
    <s v="Guinea"/>
    <x v="11"/>
    <x v="0"/>
    <s v="C"/>
    <x v="2209"/>
    <d v="2020-01-20T00:00:00"/>
    <n v="6477"/>
    <n v="9.33"/>
    <n v="6.92"/>
    <n v="60430.41"/>
    <n v="44820.84"/>
    <n v="15609.57"/>
  </r>
  <r>
    <n v="983020007"/>
    <x v="1"/>
    <s v="Denmark"/>
    <x v="2"/>
    <x v="0"/>
    <s v="C"/>
    <x v="546"/>
    <d v="2012-11-22T00:00:00"/>
    <n v="6320"/>
    <n v="154.06"/>
    <n v="90.93"/>
    <n v="973659.2"/>
    <n v="574677.6"/>
    <n v="398981.6"/>
  </r>
  <r>
    <n v="823354756"/>
    <x v="2"/>
    <s v="Iraq"/>
    <x v="7"/>
    <x v="1"/>
    <s v="C"/>
    <x v="2051"/>
    <d v="2018-07-01T00:00:00"/>
    <n v="7824"/>
    <n v="109.28"/>
    <n v="35.840000000000003"/>
    <n v="855006.71999999997"/>
    <n v="280412.15999999997"/>
    <n v="574594.56000000006"/>
  </r>
  <r>
    <n v="370972526"/>
    <x v="0"/>
    <s v="Senegal"/>
    <x v="3"/>
    <x v="1"/>
    <s v="H"/>
    <x v="677"/>
    <d v="2016-02-20T00:00:00"/>
    <n v="7869"/>
    <n v="668.27"/>
    <n v="502.54"/>
    <n v="5258616.63"/>
    <n v="3954487.26"/>
    <n v="1304129.3700000001"/>
  </r>
  <r>
    <n v="114984643"/>
    <x v="0"/>
    <s v="Malawi"/>
    <x v="1"/>
    <x v="0"/>
    <s v="H"/>
    <x v="773"/>
    <d v="2012-10-01T00:00:00"/>
    <n v="5366"/>
    <n v="47.45"/>
    <n v="31.79"/>
    <n v="254616.7"/>
    <n v="170585.14"/>
    <n v="84031.56"/>
  </r>
  <r>
    <n v="614814937"/>
    <x v="0"/>
    <s v="Nigeria"/>
    <x v="0"/>
    <x v="0"/>
    <s v="C"/>
    <x v="2602"/>
    <d v="2011-07-08T00:00:00"/>
    <n v="6257"/>
    <n v="651.21"/>
    <n v="524.96"/>
    <n v="4074620.97"/>
    <n v="3284674.72"/>
    <n v="789946.25"/>
  </r>
  <r>
    <n v="250199735"/>
    <x v="0"/>
    <s v="Burundi"/>
    <x v="7"/>
    <x v="0"/>
    <s v="C"/>
    <x v="3159"/>
    <d v="2019-02-22T00:00:00"/>
    <n v="8516"/>
    <n v="109.28"/>
    <n v="35.840000000000003"/>
    <n v="930628.48"/>
    <n v="305213.44"/>
    <n v="625415.04"/>
  </r>
  <r>
    <n v="171187865"/>
    <x v="1"/>
    <s v="Norway"/>
    <x v="1"/>
    <x v="1"/>
    <s v="M"/>
    <x v="3426"/>
    <d v="2015-05-06T00:00:00"/>
    <n v="7148"/>
    <n v="47.45"/>
    <n v="31.79"/>
    <n v="339172.6"/>
    <n v="227234.92"/>
    <n v="111937.68"/>
  </r>
  <r>
    <n v="248140656"/>
    <x v="3"/>
    <s v="Turkmenistan"/>
    <x v="11"/>
    <x v="0"/>
    <s v="H"/>
    <x v="2689"/>
    <d v="2020-05-01T00:00:00"/>
    <n v="9189"/>
    <n v="9.33"/>
    <n v="6.92"/>
    <n v="85733.37"/>
    <n v="63587.88"/>
    <n v="22145.49"/>
  </r>
  <r>
    <n v="421731936"/>
    <x v="3"/>
    <s v="Taiwan"/>
    <x v="5"/>
    <x v="0"/>
    <s v="H"/>
    <x v="2084"/>
    <d v="2019-09-07T00:00:00"/>
    <n v="8707"/>
    <n v="421.89"/>
    <n v="364.69"/>
    <n v="3673396.23"/>
    <n v="3175355.83"/>
    <n v="498040.4"/>
  </r>
  <r>
    <n v="252948033"/>
    <x v="0"/>
    <s v="Cameroon"/>
    <x v="4"/>
    <x v="1"/>
    <s v="H"/>
    <x v="2106"/>
    <d v="2015-10-12T00:00:00"/>
    <n v="1799"/>
    <n v="255.28"/>
    <n v="159.41999999999999"/>
    <n v="459248.72"/>
    <n v="286796.58"/>
    <n v="172452.14"/>
  </r>
  <r>
    <n v="273087775"/>
    <x v="1"/>
    <s v="Ukraine"/>
    <x v="11"/>
    <x v="0"/>
    <s v="C"/>
    <x v="1768"/>
    <d v="2017-08-30T00:00:00"/>
    <n v="1596"/>
    <n v="9.33"/>
    <n v="6.92"/>
    <n v="14890.68"/>
    <n v="11044.32"/>
    <n v="3846.36"/>
  </r>
  <r>
    <n v="633762490"/>
    <x v="2"/>
    <s v="Azerbaijan"/>
    <x v="0"/>
    <x v="1"/>
    <s v="M"/>
    <x v="3427"/>
    <d v="2011-01-26T00:00:00"/>
    <n v="3259"/>
    <n v="651.21"/>
    <n v="524.96"/>
    <n v="2122293.39"/>
    <n v="1710844.64"/>
    <n v="411448.75"/>
  </r>
  <r>
    <n v="656896007"/>
    <x v="4"/>
    <s v="Belize"/>
    <x v="8"/>
    <x v="0"/>
    <s v="M"/>
    <x v="292"/>
    <d v="2012-04-21T00:00:00"/>
    <n v="8981"/>
    <n v="152.58000000000001"/>
    <n v="97.44"/>
    <n v="1370320.98"/>
    <n v="875108.64"/>
    <n v="495212.34"/>
  </r>
  <r>
    <n v="184724652"/>
    <x v="4"/>
    <s v="Dominican Republic"/>
    <x v="3"/>
    <x v="0"/>
    <s v="C"/>
    <x v="1517"/>
    <d v="2019-06-17T00:00:00"/>
    <n v="2984"/>
    <n v="668.27"/>
    <n v="502.54"/>
    <n v="1994117.68"/>
    <n v="1499579.36"/>
    <n v="494538.32"/>
  </r>
  <r>
    <n v="929797255"/>
    <x v="1"/>
    <s v="Poland"/>
    <x v="1"/>
    <x v="1"/>
    <s v="H"/>
    <x v="413"/>
    <d v="2012-12-30T00:00:00"/>
    <n v="6525"/>
    <n v="47.45"/>
    <n v="31.79"/>
    <n v="309611.25"/>
    <n v="207429.75"/>
    <n v="102181.5"/>
  </r>
  <r>
    <n v="624975144"/>
    <x v="1"/>
    <s v="Austria"/>
    <x v="3"/>
    <x v="0"/>
    <s v="H"/>
    <x v="1562"/>
    <d v="2018-05-13T00:00:00"/>
    <n v="2888"/>
    <n v="668.27"/>
    <n v="502.54"/>
    <n v="1929963.76"/>
    <n v="1451335.52"/>
    <n v="478628.24"/>
  </r>
  <r>
    <n v="673432147"/>
    <x v="4"/>
    <s v="Grenada"/>
    <x v="7"/>
    <x v="0"/>
    <s v="L"/>
    <x v="1344"/>
    <d v="2019-12-16T00:00:00"/>
    <n v="2392"/>
    <n v="109.28"/>
    <n v="35.840000000000003"/>
    <n v="261397.76000000001"/>
    <n v="85729.279999999999"/>
    <n v="175668.48000000001"/>
  </r>
  <r>
    <n v="298654592"/>
    <x v="0"/>
    <s v="Malawi"/>
    <x v="4"/>
    <x v="1"/>
    <s v="H"/>
    <x v="1385"/>
    <d v="2014-10-16T00:00:00"/>
    <n v="7385"/>
    <n v="255.28"/>
    <n v="159.41999999999999"/>
    <n v="1885242.8"/>
    <n v="1177316.7"/>
    <n v="707926.1"/>
  </r>
  <r>
    <n v="594441306"/>
    <x v="0"/>
    <s v="Burundi"/>
    <x v="11"/>
    <x v="1"/>
    <s v="L"/>
    <x v="3428"/>
    <d v="2015-06-25T00:00:00"/>
    <n v="7247"/>
    <n v="9.33"/>
    <n v="6.92"/>
    <n v="67614.509999999995"/>
    <n v="50149.24"/>
    <n v="17465.27"/>
  </r>
  <r>
    <n v="474903619"/>
    <x v="5"/>
    <s v="Fiji"/>
    <x v="10"/>
    <x v="0"/>
    <s v="C"/>
    <x v="2974"/>
    <d v="2011-11-22T00:00:00"/>
    <n v="3389"/>
    <n v="437.2"/>
    <n v="263.33"/>
    <n v="1481670.8"/>
    <n v="892425.37"/>
    <n v="589245.43000000005"/>
  </r>
  <r>
    <n v="724465358"/>
    <x v="4"/>
    <s v="Nicaragua"/>
    <x v="2"/>
    <x v="1"/>
    <s v="C"/>
    <x v="701"/>
    <d v="2014-04-19T00:00:00"/>
    <n v="4253"/>
    <n v="154.06"/>
    <n v="90.93"/>
    <n v="655217.18000000005"/>
    <n v="386725.29"/>
    <n v="268491.89"/>
  </r>
  <r>
    <n v="847862851"/>
    <x v="0"/>
    <s v="Djibouti"/>
    <x v="11"/>
    <x v="1"/>
    <s v="L"/>
    <x v="3429"/>
    <d v="2015-04-05T00:00:00"/>
    <n v="314"/>
    <n v="9.33"/>
    <n v="6.92"/>
    <n v="2929.62"/>
    <n v="2172.88"/>
    <n v="756.74"/>
  </r>
  <r>
    <n v="420144927"/>
    <x v="4"/>
    <s v="Guatemala"/>
    <x v="0"/>
    <x v="1"/>
    <s v="C"/>
    <x v="2243"/>
    <d v="2016-01-02T00:00:00"/>
    <n v="9075"/>
    <n v="651.21"/>
    <n v="524.96"/>
    <n v="5909730.75"/>
    <n v="4764012"/>
    <n v="1145718.75"/>
  </r>
  <r>
    <n v="436672914"/>
    <x v="1"/>
    <s v="Slovenia"/>
    <x v="10"/>
    <x v="0"/>
    <s v="C"/>
    <x v="805"/>
    <d v="2013-07-28T00:00:00"/>
    <n v="74"/>
    <n v="437.2"/>
    <n v="263.33"/>
    <n v="32352.799999999999"/>
    <n v="19486.419999999998"/>
    <n v="12866.38"/>
  </r>
  <r>
    <n v="163120639"/>
    <x v="3"/>
    <s v="Kazakhstan"/>
    <x v="8"/>
    <x v="0"/>
    <s v="M"/>
    <x v="3430"/>
    <d v="2020-05-15T00:00:00"/>
    <n v="9877"/>
    <n v="152.58000000000001"/>
    <n v="97.44"/>
    <n v="1507032.66"/>
    <n v="962414.88"/>
    <n v="544617.78"/>
  </r>
  <r>
    <n v="285474431"/>
    <x v="0"/>
    <s v="Kenya"/>
    <x v="9"/>
    <x v="0"/>
    <s v="L"/>
    <x v="2432"/>
    <d v="2019-10-12T00:00:00"/>
    <n v="7083"/>
    <n v="81.73"/>
    <n v="56.67"/>
    <n v="578893.59"/>
    <n v="401393.61"/>
    <n v="177499.98"/>
  </r>
  <r>
    <n v="660033118"/>
    <x v="4"/>
    <s v="Jamaica"/>
    <x v="3"/>
    <x v="1"/>
    <s v="L"/>
    <x v="740"/>
    <d v="2020-08-17T00:00:00"/>
    <n v="7322"/>
    <n v="668.27"/>
    <n v="502.54"/>
    <n v="4893072.9400000004"/>
    <n v="3679597.88"/>
    <n v="1213475.06"/>
  </r>
  <r>
    <n v="763408029"/>
    <x v="1"/>
    <s v="Italy"/>
    <x v="1"/>
    <x v="1"/>
    <s v="L"/>
    <x v="2167"/>
    <d v="2013-06-27T00:00:00"/>
    <n v="8255"/>
    <n v="47.45"/>
    <n v="31.79"/>
    <n v="391699.75"/>
    <n v="262426.45"/>
    <n v="129273.3"/>
  </r>
  <r>
    <n v="142522990"/>
    <x v="2"/>
    <s v="Yemen"/>
    <x v="5"/>
    <x v="0"/>
    <s v="L"/>
    <x v="3431"/>
    <d v="2017-10-20T00:00:00"/>
    <n v="4575"/>
    <n v="421.89"/>
    <n v="364.69"/>
    <n v="1930146.75"/>
    <n v="1668456.75"/>
    <n v="261690"/>
  </r>
  <r>
    <n v="664614331"/>
    <x v="1"/>
    <s v="Germany"/>
    <x v="11"/>
    <x v="0"/>
    <s v="H"/>
    <x v="1861"/>
    <d v="2017-02-23T00:00:00"/>
    <n v="3005"/>
    <n v="9.33"/>
    <n v="6.92"/>
    <n v="28036.65"/>
    <n v="20794.599999999999"/>
    <n v="7242.05"/>
  </r>
  <r>
    <n v="667230880"/>
    <x v="2"/>
    <s v="Afghanistan"/>
    <x v="6"/>
    <x v="1"/>
    <s v="H"/>
    <x v="2037"/>
    <d v="2016-02-20T00:00:00"/>
    <n v="7300"/>
    <n v="205.7"/>
    <n v="117.11"/>
    <n v="1501610"/>
    <n v="854903"/>
    <n v="646707"/>
  </r>
  <r>
    <n v="808233964"/>
    <x v="3"/>
    <s v="Bangladesh"/>
    <x v="9"/>
    <x v="0"/>
    <s v="M"/>
    <x v="3432"/>
    <d v="2019-10-11T00:00:00"/>
    <n v="3246"/>
    <n v="81.73"/>
    <n v="56.67"/>
    <n v="265295.58"/>
    <n v="183950.82"/>
    <n v="81344.759999999995"/>
  </r>
  <r>
    <n v="915797412"/>
    <x v="0"/>
    <s v="Cape Verde"/>
    <x v="9"/>
    <x v="1"/>
    <s v="M"/>
    <x v="1370"/>
    <d v="2010-11-10T00:00:00"/>
    <n v="3660"/>
    <n v="81.73"/>
    <n v="56.67"/>
    <n v="299131.8"/>
    <n v="207412.2"/>
    <n v="91719.6"/>
  </r>
  <r>
    <n v="438407552"/>
    <x v="0"/>
    <s v="Sierra Leone"/>
    <x v="5"/>
    <x v="0"/>
    <s v="H"/>
    <x v="2658"/>
    <d v="2015-07-15T00:00:00"/>
    <n v="3392"/>
    <n v="421.89"/>
    <n v="364.69"/>
    <n v="1431050.88"/>
    <n v="1237028.48"/>
    <n v="194022.39999999999"/>
  </r>
  <r>
    <n v="694863212"/>
    <x v="4"/>
    <s v="Cuba"/>
    <x v="4"/>
    <x v="0"/>
    <s v="H"/>
    <x v="3433"/>
    <d v="2015-04-05T00:00:00"/>
    <n v="4321"/>
    <n v="255.28"/>
    <n v="159.41999999999999"/>
    <n v="1103064.8799999999"/>
    <n v="688853.82"/>
    <n v="414211.06"/>
  </r>
  <r>
    <n v="824275720"/>
    <x v="0"/>
    <s v="The Gambia"/>
    <x v="0"/>
    <x v="1"/>
    <s v="H"/>
    <x v="762"/>
    <d v="2020-09-23T00:00:00"/>
    <n v="358"/>
    <n v="651.21"/>
    <n v="524.96"/>
    <n v="233133.18"/>
    <n v="187935.68"/>
    <n v="45197.5"/>
  </r>
  <r>
    <n v="936068904"/>
    <x v="0"/>
    <s v="Djibouti"/>
    <x v="11"/>
    <x v="0"/>
    <s v="H"/>
    <x v="1106"/>
    <d v="2020-12-29T00:00:00"/>
    <n v="2445"/>
    <n v="9.33"/>
    <n v="6.92"/>
    <n v="22811.85"/>
    <n v="16919.400000000001"/>
    <n v="5892.45"/>
  </r>
  <r>
    <n v="759979093"/>
    <x v="0"/>
    <s v="Democratic Republic of the Congo"/>
    <x v="5"/>
    <x v="1"/>
    <s v="C"/>
    <x v="2439"/>
    <d v="2013-07-07T00:00:00"/>
    <n v="3557"/>
    <n v="421.89"/>
    <n v="364.69"/>
    <n v="1500662.73"/>
    <n v="1297202.33"/>
    <n v="203460.4"/>
  </r>
  <r>
    <n v="996055114"/>
    <x v="1"/>
    <s v="Czech Republic"/>
    <x v="3"/>
    <x v="1"/>
    <s v="H"/>
    <x v="2110"/>
    <d v="2017-07-06T00:00:00"/>
    <n v="3698"/>
    <n v="668.27"/>
    <n v="502.54"/>
    <n v="2471262.46"/>
    <n v="1858392.92"/>
    <n v="612869.54"/>
  </r>
  <r>
    <n v="164658296"/>
    <x v="3"/>
    <s v="South Korea"/>
    <x v="3"/>
    <x v="0"/>
    <s v="H"/>
    <x v="1296"/>
    <d v="2019-03-16T00:00:00"/>
    <n v="4904"/>
    <n v="668.27"/>
    <n v="502.54"/>
    <n v="3277196.08"/>
    <n v="2464456.16"/>
    <n v="812739.92"/>
  </r>
  <r>
    <n v="456462466"/>
    <x v="0"/>
    <s v="Liberia"/>
    <x v="3"/>
    <x v="0"/>
    <s v="M"/>
    <x v="1100"/>
    <d v="2016-03-13T00:00:00"/>
    <n v="6242"/>
    <n v="668.27"/>
    <n v="502.54"/>
    <n v="4171341.34"/>
    <n v="3136854.68"/>
    <n v="1034486.66"/>
  </r>
  <r>
    <n v="982453954"/>
    <x v="1"/>
    <s v="Croatia"/>
    <x v="5"/>
    <x v="0"/>
    <s v="H"/>
    <x v="3086"/>
    <d v="2012-05-04T00:00:00"/>
    <n v="8812"/>
    <n v="421.89"/>
    <n v="364.69"/>
    <n v="3717694.68"/>
    <n v="3213648.28"/>
    <n v="504046.4"/>
  </r>
  <r>
    <n v="923931586"/>
    <x v="0"/>
    <s v="Malawi"/>
    <x v="11"/>
    <x v="1"/>
    <s v="M"/>
    <x v="3042"/>
    <d v="2019-04-04T00:00:00"/>
    <n v="743"/>
    <n v="9.33"/>
    <n v="6.92"/>
    <n v="6932.19"/>
    <n v="5141.5600000000004"/>
    <n v="1790.63"/>
  </r>
  <r>
    <n v="882506692"/>
    <x v="1"/>
    <s v="Bosnia and Herzegovina"/>
    <x v="5"/>
    <x v="0"/>
    <s v="H"/>
    <x v="276"/>
    <d v="2011-07-02T00:00:00"/>
    <n v="2196"/>
    <n v="421.89"/>
    <n v="364.69"/>
    <n v="926470.44"/>
    <n v="800859.24"/>
    <n v="125611.2"/>
  </r>
  <r>
    <n v="630103099"/>
    <x v="1"/>
    <s v="Andorra"/>
    <x v="10"/>
    <x v="1"/>
    <s v="L"/>
    <x v="3434"/>
    <d v="2018-10-18T00:00:00"/>
    <n v="364"/>
    <n v="437.2"/>
    <n v="263.33"/>
    <n v="159140.79999999999"/>
    <n v="95852.12"/>
    <n v="63288.68"/>
  </r>
  <r>
    <n v="458957135"/>
    <x v="3"/>
    <s v="Laos"/>
    <x v="7"/>
    <x v="1"/>
    <s v="C"/>
    <x v="2236"/>
    <d v="2019-04-11T00:00:00"/>
    <n v="4470"/>
    <n v="109.28"/>
    <n v="35.840000000000003"/>
    <n v="488481.6"/>
    <n v="160204.79999999999"/>
    <n v="328276.8"/>
  </r>
  <r>
    <n v="731617629"/>
    <x v="1"/>
    <s v="Liechtenstein"/>
    <x v="1"/>
    <x v="0"/>
    <s v="C"/>
    <x v="3435"/>
    <d v="2012-07-19T00:00:00"/>
    <n v="769"/>
    <n v="47.45"/>
    <n v="31.79"/>
    <n v="36489.050000000003"/>
    <n v="24446.51"/>
    <n v="12042.54"/>
  </r>
  <r>
    <n v="530945909"/>
    <x v="0"/>
    <s v="Uganda"/>
    <x v="10"/>
    <x v="1"/>
    <s v="M"/>
    <x v="630"/>
    <d v="2020-06-15T00:00:00"/>
    <n v="7548"/>
    <n v="437.2"/>
    <n v="263.33"/>
    <n v="3299985.6"/>
    <n v="1987614.84"/>
    <n v="1312370.76"/>
  </r>
  <r>
    <n v="810115802"/>
    <x v="4"/>
    <s v="El Salvador"/>
    <x v="1"/>
    <x v="0"/>
    <s v="H"/>
    <x v="1018"/>
    <d v="2015-02-11T00:00:00"/>
    <n v="123"/>
    <n v="47.45"/>
    <n v="31.79"/>
    <n v="5836.35"/>
    <n v="3910.17"/>
    <n v="1926.18"/>
  </r>
  <r>
    <n v="342613637"/>
    <x v="1"/>
    <s v="Iceland"/>
    <x v="0"/>
    <x v="1"/>
    <s v="M"/>
    <x v="1111"/>
    <d v="2015-05-21T00:00:00"/>
    <n v="5844"/>
    <n v="651.21"/>
    <n v="524.96"/>
    <n v="3805671.24"/>
    <n v="3067866.24"/>
    <n v="737805"/>
  </r>
  <r>
    <n v="672238242"/>
    <x v="6"/>
    <s v="Greenland"/>
    <x v="4"/>
    <x v="1"/>
    <s v="C"/>
    <x v="674"/>
    <d v="2010-03-17T00:00:00"/>
    <n v="9089"/>
    <n v="255.28"/>
    <n v="159.41999999999999"/>
    <n v="2320239.92"/>
    <n v="1448968.38"/>
    <n v="871271.54"/>
  </r>
  <r>
    <n v="263100945"/>
    <x v="1"/>
    <s v="Albania"/>
    <x v="8"/>
    <x v="0"/>
    <s v="L"/>
    <x v="1173"/>
    <d v="2012-11-16T00:00:00"/>
    <n v="6271"/>
    <n v="152.58000000000001"/>
    <n v="97.44"/>
    <n v="956829.18"/>
    <n v="611046.24"/>
    <n v="345782.94"/>
  </r>
  <r>
    <n v="349625575"/>
    <x v="2"/>
    <s v="Algeria"/>
    <x v="6"/>
    <x v="0"/>
    <s v="H"/>
    <x v="2920"/>
    <d v="2015-08-28T00:00:00"/>
    <n v="832"/>
    <n v="205.7"/>
    <n v="117.11"/>
    <n v="171142.39999999999"/>
    <n v="97435.520000000004"/>
    <n v="73706.880000000005"/>
  </r>
  <r>
    <n v="886548459"/>
    <x v="4"/>
    <s v="Saint Vincent and the Grenadines"/>
    <x v="3"/>
    <x v="1"/>
    <s v="L"/>
    <x v="3436"/>
    <d v="2016-09-17T00:00:00"/>
    <n v="8245"/>
    <n v="668.27"/>
    <n v="502.54"/>
    <n v="5509886.1500000004"/>
    <n v="4143442.3"/>
    <n v="1366443.85"/>
  </r>
  <r>
    <n v="998918426"/>
    <x v="4"/>
    <s v="Honduras"/>
    <x v="3"/>
    <x v="1"/>
    <s v="H"/>
    <x v="3289"/>
    <d v="2018-04-22T00:00:00"/>
    <n v="1015"/>
    <n v="668.27"/>
    <n v="502.54"/>
    <n v="678294.05"/>
    <n v="510078.1"/>
    <n v="168215.95"/>
  </r>
  <r>
    <n v="332096803"/>
    <x v="0"/>
    <s v="Mali"/>
    <x v="7"/>
    <x v="0"/>
    <s v="M"/>
    <x v="366"/>
    <d v="2018-11-11T00:00:00"/>
    <n v="3679"/>
    <n v="109.28"/>
    <n v="35.840000000000003"/>
    <n v="402041.12"/>
    <n v="131855.35999999999"/>
    <n v="270185.76"/>
  </r>
  <r>
    <n v="401757419"/>
    <x v="1"/>
    <s v="Georgia"/>
    <x v="1"/>
    <x v="1"/>
    <s v="M"/>
    <x v="3437"/>
    <d v="2018-08-10T00:00:00"/>
    <n v="7803"/>
    <n v="47.45"/>
    <n v="31.79"/>
    <n v="370252.35"/>
    <n v="248057.37"/>
    <n v="122194.98"/>
  </r>
  <r>
    <n v="543886601"/>
    <x v="1"/>
    <s v="Belarus"/>
    <x v="8"/>
    <x v="0"/>
    <s v="L"/>
    <x v="1673"/>
    <d v="2010-04-18T00:00:00"/>
    <n v="6987"/>
    <n v="152.58000000000001"/>
    <n v="97.44"/>
    <n v="1066076.46"/>
    <n v="680813.28"/>
    <n v="385263.18"/>
  </r>
  <r>
    <n v="164783179"/>
    <x v="3"/>
    <s v="Kazakhstan"/>
    <x v="6"/>
    <x v="0"/>
    <s v="L"/>
    <x v="2236"/>
    <d v="2019-04-13T00:00:00"/>
    <n v="1859"/>
    <n v="205.7"/>
    <n v="117.11"/>
    <n v="382396.3"/>
    <n v="217707.49"/>
    <n v="164688.81"/>
  </r>
  <r>
    <n v="991058480"/>
    <x v="0"/>
    <s v="Zimbabwe"/>
    <x v="10"/>
    <x v="1"/>
    <s v="H"/>
    <x v="489"/>
    <d v="2014-07-24T00:00:00"/>
    <n v="5083"/>
    <n v="437.2"/>
    <n v="263.33"/>
    <n v="2222287.6"/>
    <n v="1338506.3899999999"/>
    <n v="883781.21"/>
  </r>
  <r>
    <n v="319636332"/>
    <x v="4"/>
    <s v="Guatemala"/>
    <x v="7"/>
    <x v="0"/>
    <s v="C"/>
    <x v="1589"/>
    <d v="2013-08-20T00:00:00"/>
    <n v="6349"/>
    <n v="109.28"/>
    <n v="35.840000000000003"/>
    <n v="693818.72"/>
    <n v="227548.16"/>
    <n v="466270.56"/>
  </r>
  <r>
    <n v="467753064"/>
    <x v="0"/>
    <s v="Republic of the Congo"/>
    <x v="4"/>
    <x v="1"/>
    <s v="M"/>
    <x v="1285"/>
    <d v="2014-05-21T00:00:00"/>
    <n v="7381"/>
    <n v="255.28"/>
    <n v="159.41999999999999"/>
    <n v="1884221.68"/>
    <n v="1176679.02"/>
    <n v="707542.66"/>
  </r>
  <r>
    <n v="222957503"/>
    <x v="2"/>
    <s v="Pakistan"/>
    <x v="5"/>
    <x v="0"/>
    <s v="M"/>
    <x v="626"/>
    <d v="2013-06-10T00:00:00"/>
    <n v="6935"/>
    <n v="421.89"/>
    <n v="364.69"/>
    <n v="2925807.15"/>
    <n v="2529125.15"/>
    <n v="396682"/>
  </r>
  <r>
    <n v="693110978"/>
    <x v="3"/>
    <s v="Bangladesh"/>
    <x v="11"/>
    <x v="0"/>
    <s v="H"/>
    <x v="1613"/>
    <d v="2011-04-25T00:00:00"/>
    <n v="5796"/>
    <n v="9.33"/>
    <n v="6.92"/>
    <n v="54076.68"/>
    <n v="40108.32"/>
    <n v="13968.36"/>
  </r>
  <r>
    <n v="356387317"/>
    <x v="1"/>
    <s v="Croatia"/>
    <x v="3"/>
    <x v="0"/>
    <s v="C"/>
    <x v="1357"/>
    <d v="2017-05-03T00:00:00"/>
    <n v="1782"/>
    <n v="668.27"/>
    <n v="502.54"/>
    <n v="1190857.1399999999"/>
    <n v="895526.28"/>
    <n v="295330.86"/>
  </r>
  <r>
    <n v="911272847"/>
    <x v="1"/>
    <s v="Cyprus"/>
    <x v="9"/>
    <x v="0"/>
    <s v="C"/>
    <x v="98"/>
    <d v="2014-11-30T00:00:00"/>
    <n v="4741"/>
    <n v="81.73"/>
    <n v="56.67"/>
    <n v="387481.93"/>
    <n v="268672.46999999997"/>
    <n v="118809.46"/>
  </r>
  <r>
    <n v="526566398"/>
    <x v="4"/>
    <s v="Barbados"/>
    <x v="10"/>
    <x v="0"/>
    <s v="C"/>
    <x v="1613"/>
    <d v="2011-04-14T00:00:00"/>
    <n v="1553"/>
    <n v="437.2"/>
    <n v="263.33"/>
    <n v="678971.6"/>
    <n v="408951.49"/>
    <n v="270020.11"/>
  </r>
  <r>
    <n v="591379296"/>
    <x v="1"/>
    <s v="San Marino"/>
    <x v="11"/>
    <x v="0"/>
    <s v="L"/>
    <x v="2306"/>
    <d v="2011-06-26T00:00:00"/>
    <n v="1130"/>
    <n v="9.33"/>
    <n v="6.92"/>
    <n v="10542.9"/>
    <n v="7819.6"/>
    <n v="2723.3"/>
  </r>
  <r>
    <n v="765135371"/>
    <x v="0"/>
    <s v="Swaziland"/>
    <x v="1"/>
    <x v="1"/>
    <s v="M"/>
    <x v="1689"/>
    <d v="2018-02-14T00:00:00"/>
    <n v="9414"/>
    <n v="47.45"/>
    <n v="31.79"/>
    <n v="446694.3"/>
    <n v="299271.06"/>
    <n v="147423.24"/>
  </r>
  <r>
    <n v="327570950"/>
    <x v="1"/>
    <s v="United Kingdom"/>
    <x v="9"/>
    <x v="1"/>
    <s v="H"/>
    <x v="3438"/>
    <d v="2016-11-04T00:00:00"/>
    <n v="4378"/>
    <n v="81.73"/>
    <n v="56.67"/>
    <n v="357813.94"/>
    <n v="248101.26"/>
    <n v="109712.68"/>
  </r>
  <r>
    <n v="428734862"/>
    <x v="1"/>
    <s v="Russia"/>
    <x v="11"/>
    <x v="1"/>
    <s v="L"/>
    <x v="1559"/>
    <d v="2014-10-03T00:00:00"/>
    <n v="1028"/>
    <n v="9.33"/>
    <n v="6.92"/>
    <n v="9591.24"/>
    <n v="7113.76"/>
    <n v="2477.48"/>
  </r>
  <r>
    <n v="938988435"/>
    <x v="0"/>
    <s v="Ethiopia"/>
    <x v="0"/>
    <x v="1"/>
    <s v="M"/>
    <x v="2775"/>
    <d v="2019-03-19T00:00:00"/>
    <n v="6399"/>
    <n v="651.21"/>
    <n v="524.96"/>
    <n v="4167092.79"/>
    <n v="3359219.04"/>
    <n v="807873.75"/>
  </r>
  <r>
    <n v="899005496"/>
    <x v="0"/>
    <s v="Djibouti"/>
    <x v="3"/>
    <x v="1"/>
    <s v="H"/>
    <x v="668"/>
    <d v="2017-11-30T00:00:00"/>
    <n v="4559"/>
    <n v="668.27"/>
    <n v="502.54"/>
    <n v="3046642.93"/>
    <n v="2291079.86"/>
    <n v="755563.07"/>
  </r>
  <r>
    <n v="769772374"/>
    <x v="0"/>
    <s v="Comoros"/>
    <x v="0"/>
    <x v="1"/>
    <s v="M"/>
    <x v="299"/>
    <d v="2016-04-25T00:00:00"/>
    <n v="1606"/>
    <n v="651.21"/>
    <n v="524.96"/>
    <n v="1045843.26"/>
    <n v="843085.76"/>
    <n v="202757.5"/>
  </r>
  <r>
    <n v="182587897"/>
    <x v="1"/>
    <s v="Georgia"/>
    <x v="6"/>
    <x v="1"/>
    <s v="C"/>
    <x v="2470"/>
    <d v="2012-08-07T00:00:00"/>
    <n v="671"/>
    <n v="205.7"/>
    <n v="117.11"/>
    <n v="138024.70000000001"/>
    <n v="78580.81"/>
    <n v="59443.89"/>
  </r>
  <r>
    <n v="189063394"/>
    <x v="2"/>
    <s v="Morocco"/>
    <x v="1"/>
    <x v="0"/>
    <s v="M"/>
    <x v="3117"/>
    <d v="2017-04-12T00:00:00"/>
    <n v="6914"/>
    <n v="47.45"/>
    <n v="31.79"/>
    <n v="328069.3"/>
    <n v="219796.06"/>
    <n v="108273.24"/>
  </r>
  <r>
    <n v="111122691"/>
    <x v="2"/>
    <s v="Tunisia "/>
    <x v="11"/>
    <x v="1"/>
    <s v="L"/>
    <x v="1800"/>
    <d v="2012-04-21T00:00:00"/>
    <n v="2529"/>
    <n v="9.33"/>
    <n v="6.92"/>
    <n v="23595.57"/>
    <n v="17500.68"/>
    <n v="6094.89"/>
  </r>
  <r>
    <n v="691002118"/>
    <x v="1"/>
    <s v="Bosnia and Herzegovina"/>
    <x v="10"/>
    <x v="1"/>
    <s v="M"/>
    <x v="151"/>
    <d v="2015-01-23T00:00:00"/>
    <n v="1737"/>
    <n v="437.2"/>
    <n v="263.33"/>
    <n v="759416.4"/>
    <n v="457404.21"/>
    <n v="302012.19"/>
  </r>
  <r>
    <n v="941250503"/>
    <x v="4"/>
    <s v="Haiti"/>
    <x v="7"/>
    <x v="0"/>
    <s v="L"/>
    <x v="1986"/>
    <d v="2018-01-10T00:00:00"/>
    <n v="5795"/>
    <n v="109.28"/>
    <n v="35.840000000000003"/>
    <n v="633277.6"/>
    <n v="207692.79999999999"/>
    <n v="425584.8"/>
  </r>
  <r>
    <n v="394729173"/>
    <x v="1"/>
    <s v="Austria"/>
    <x v="4"/>
    <x v="0"/>
    <s v="C"/>
    <x v="3113"/>
    <d v="2019-02-13T00:00:00"/>
    <n v="7989"/>
    <n v="255.28"/>
    <n v="159.41999999999999"/>
    <n v="2039431.92"/>
    <n v="1273606.3799999999"/>
    <n v="765825.54"/>
  </r>
  <r>
    <n v="454611957"/>
    <x v="0"/>
    <s v="Senegal"/>
    <x v="8"/>
    <x v="1"/>
    <s v="L"/>
    <x v="560"/>
    <d v="2015-09-21T00:00:00"/>
    <n v="8635"/>
    <n v="152.58000000000001"/>
    <n v="97.44"/>
    <n v="1317528.3"/>
    <n v="841394.4"/>
    <n v="476133.9"/>
  </r>
  <r>
    <n v="344385182"/>
    <x v="0"/>
    <s v="Comoros"/>
    <x v="6"/>
    <x v="1"/>
    <s v="H"/>
    <x v="2301"/>
    <d v="2018-06-30T00:00:00"/>
    <n v="83"/>
    <n v="205.7"/>
    <n v="117.11"/>
    <n v="17073.099999999999"/>
    <n v="9720.1299999999992"/>
    <n v="7352.97"/>
  </r>
  <r>
    <n v="257847678"/>
    <x v="4"/>
    <s v="Trinidad and Tobago"/>
    <x v="5"/>
    <x v="1"/>
    <s v="C"/>
    <x v="1342"/>
    <d v="2020-12-22T00:00:00"/>
    <n v="1713"/>
    <n v="421.89"/>
    <n v="364.69"/>
    <n v="722697.57"/>
    <n v="624713.97"/>
    <n v="97983.6"/>
  </r>
  <r>
    <n v="909110772"/>
    <x v="1"/>
    <s v="Iceland"/>
    <x v="8"/>
    <x v="0"/>
    <s v="C"/>
    <x v="2799"/>
    <d v="2010-06-03T00:00:00"/>
    <n v="4935"/>
    <n v="152.58000000000001"/>
    <n v="97.44"/>
    <n v="752982.3"/>
    <n v="480866.4"/>
    <n v="272115.90000000002"/>
  </r>
  <r>
    <n v="382598292"/>
    <x v="5"/>
    <s v="Marshall Islands"/>
    <x v="3"/>
    <x v="1"/>
    <s v="H"/>
    <x v="2985"/>
    <d v="2010-11-30T00:00:00"/>
    <n v="8192"/>
    <n v="668.27"/>
    <n v="502.54"/>
    <n v="5474467.8399999999"/>
    <n v="4116807.6800000002"/>
    <n v="1357660.1599999999"/>
  </r>
  <r>
    <n v="883046567"/>
    <x v="1"/>
    <s v="Denmark"/>
    <x v="0"/>
    <x v="0"/>
    <s v="H"/>
    <x v="360"/>
    <d v="2010-10-27T00:00:00"/>
    <n v="1957"/>
    <n v="651.21"/>
    <n v="524.96"/>
    <n v="1274417.97"/>
    <n v="1027346.72"/>
    <n v="247071.25"/>
  </r>
  <r>
    <n v="185504424"/>
    <x v="0"/>
    <s v="Tanzania"/>
    <x v="3"/>
    <x v="0"/>
    <s v="C"/>
    <x v="3088"/>
    <d v="2015-12-17T00:00:00"/>
    <n v="3736"/>
    <n v="668.27"/>
    <n v="502.54"/>
    <n v="2496656.7200000002"/>
    <n v="1877489.44"/>
    <n v="619167.28"/>
  </r>
  <r>
    <n v="185333192"/>
    <x v="0"/>
    <s v="South Sudan"/>
    <x v="3"/>
    <x v="1"/>
    <s v="H"/>
    <x v="3251"/>
    <d v="2015-10-04T00:00:00"/>
    <n v="3065"/>
    <n v="668.27"/>
    <n v="502.54"/>
    <n v="2048247.55"/>
    <n v="1540285.1"/>
    <n v="507962.45"/>
  </r>
  <r>
    <n v="148206698"/>
    <x v="5"/>
    <s v="Fiji"/>
    <x v="8"/>
    <x v="0"/>
    <s v="H"/>
    <x v="3170"/>
    <d v="2019-10-22T00:00:00"/>
    <n v="6510"/>
    <n v="152.58000000000001"/>
    <n v="97.44"/>
    <n v="993295.8"/>
    <n v="634334.4"/>
    <n v="358961.4"/>
  </r>
  <r>
    <n v="760111272"/>
    <x v="4"/>
    <s v="Belize"/>
    <x v="2"/>
    <x v="1"/>
    <s v="C"/>
    <x v="3439"/>
    <d v="2012-10-08T00:00:00"/>
    <n v="2672"/>
    <n v="154.06"/>
    <n v="90.93"/>
    <n v="411648.32"/>
    <n v="242964.96"/>
    <n v="168683.36"/>
  </r>
  <r>
    <n v="977345740"/>
    <x v="0"/>
    <s v="Cote d'Ivoire"/>
    <x v="11"/>
    <x v="1"/>
    <s v="M"/>
    <x v="1493"/>
    <d v="2010-06-10T00:00:00"/>
    <n v="7178"/>
    <n v="9.33"/>
    <n v="6.92"/>
    <n v="66970.740000000005"/>
    <n v="49671.76"/>
    <n v="17298.98"/>
  </r>
  <r>
    <n v="276521432"/>
    <x v="2"/>
    <s v="Libya"/>
    <x v="7"/>
    <x v="0"/>
    <s v="C"/>
    <x v="182"/>
    <d v="2019-04-05T00:00:00"/>
    <n v="7691"/>
    <n v="109.28"/>
    <n v="35.840000000000003"/>
    <n v="840472.48"/>
    <n v="275645.44"/>
    <n v="564827.04"/>
  </r>
  <r>
    <n v="904562175"/>
    <x v="2"/>
    <s v="Morocco"/>
    <x v="7"/>
    <x v="1"/>
    <s v="C"/>
    <x v="1245"/>
    <d v="2015-08-24T00:00:00"/>
    <n v="8904"/>
    <n v="109.28"/>
    <n v="35.840000000000003"/>
    <n v="973029.12"/>
    <n v="319119.35999999999"/>
    <n v="653909.76000000001"/>
  </r>
  <r>
    <n v="228704297"/>
    <x v="0"/>
    <s v="Nigeria"/>
    <x v="6"/>
    <x v="1"/>
    <s v="C"/>
    <x v="1119"/>
    <d v="2010-10-21T00:00:00"/>
    <n v="7539"/>
    <n v="205.7"/>
    <n v="117.11"/>
    <n v="1550772.3"/>
    <n v="882892.29"/>
    <n v="667880.01"/>
  </r>
  <r>
    <n v="186496627"/>
    <x v="4"/>
    <s v="Barbados"/>
    <x v="3"/>
    <x v="0"/>
    <s v="L"/>
    <x v="3429"/>
    <d v="2015-03-31T00:00:00"/>
    <n v="7351"/>
    <n v="668.27"/>
    <n v="502.54"/>
    <n v="4912452.7699999996"/>
    <n v="3694171.54"/>
    <n v="1218281.23"/>
  </r>
  <r>
    <n v="535800492"/>
    <x v="0"/>
    <s v="Guinea"/>
    <x v="11"/>
    <x v="0"/>
    <s v="M"/>
    <x v="3106"/>
    <d v="2015-01-20T00:00:00"/>
    <n v="4127"/>
    <n v="9.33"/>
    <n v="6.92"/>
    <n v="38504.910000000003"/>
    <n v="28558.84"/>
    <n v="9946.07"/>
  </r>
  <r>
    <n v="204789721"/>
    <x v="2"/>
    <s v="Libya"/>
    <x v="5"/>
    <x v="0"/>
    <s v="H"/>
    <x v="3440"/>
    <d v="2012-04-09T00:00:00"/>
    <n v="684"/>
    <n v="421.89"/>
    <n v="364.69"/>
    <n v="288572.76"/>
    <n v="249447.96"/>
    <n v="39124.800000000003"/>
  </r>
  <r>
    <n v="441950643"/>
    <x v="6"/>
    <s v="Mexico"/>
    <x v="1"/>
    <x v="0"/>
    <s v="L"/>
    <x v="103"/>
    <d v="2013-04-17T00:00:00"/>
    <n v="1871"/>
    <n v="47.45"/>
    <n v="31.79"/>
    <n v="88778.95"/>
    <n v="59479.09"/>
    <n v="29299.86"/>
  </r>
  <r>
    <n v="766082084"/>
    <x v="0"/>
    <s v="Mauritius "/>
    <x v="6"/>
    <x v="1"/>
    <s v="M"/>
    <x v="2549"/>
    <d v="2014-06-21T00:00:00"/>
    <n v="9567"/>
    <n v="205.7"/>
    <n v="117.11"/>
    <n v="1967931.9"/>
    <n v="1120391.3700000001"/>
    <n v="847540.53"/>
  </r>
  <r>
    <n v="316295373"/>
    <x v="5"/>
    <s v="Palau"/>
    <x v="0"/>
    <x v="1"/>
    <s v="M"/>
    <x v="769"/>
    <d v="2016-04-22T00:00:00"/>
    <n v="7684"/>
    <n v="651.21"/>
    <n v="524.96"/>
    <n v="5003897.6399999997"/>
    <n v="4033792.64"/>
    <n v="970105"/>
  </r>
  <r>
    <n v="102014338"/>
    <x v="1"/>
    <s v="Croatia"/>
    <x v="2"/>
    <x v="0"/>
    <s v="H"/>
    <x v="3167"/>
    <d v="2016-12-28T00:00:00"/>
    <n v="7165"/>
    <n v="154.06"/>
    <n v="90.93"/>
    <n v="1103839.8999999999"/>
    <n v="651513.44999999995"/>
    <n v="452326.45"/>
  </r>
  <r>
    <n v="752975308"/>
    <x v="3"/>
    <s v="Mongolia"/>
    <x v="4"/>
    <x v="1"/>
    <s v="L"/>
    <x v="768"/>
    <d v="2017-04-29T00:00:00"/>
    <n v="981"/>
    <n v="255.28"/>
    <n v="159.41999999999999"/>
    <n v="250429.68"/>
    <n v="156391.01999999999"/>
    <n v="94038.66"/>
  </r>
  <r>
    <n v="269227111"/>
    <x v="0"/>
    <s v="Sudan"/>
    <x v="3"/>
    <x v="1"/>
    <s v="C"/>
    <x v="3385"/>
    <d v="2013-03-14T00:00:00"/>
    <n v="9140"/>
    <n v="668.27"/>
    <n v="502.54"/>
    <n v="6107987.7999999998"/>
    <n v="4593215.5999999996"/>
    <n v="1514772.2"/>
  </r>
  <r>
    <n v="771131074"/>
    <x v="2"/>
    <s v="Lebanon"/>
    <x v="5"/>
    <x v="1"/>
    <s v="C"/>
    <x v="3252"/>
    <d v="2010-08-29T00:00:00"/>
    <n v="3676"/>
    <n v="421.89"/>
    <n v="364.69"/>
    <n v="1550867.64"/>
    <n v="1340600.44"/>
    <n v="210267.2"/>
  </r>
  <r>
    <n v="849361026"/>
    <x v="5"/>
    <s v="Marshall Islands"/>
    <x v="5"/>
    <x v="1"/>
    <s v="C"/>
    <x v="3441"/>
    <d v="2015-03-27T00:00:00"/>
    <n v="3657"/>
    <n v="421.89"/>
    <n v="364.69"/>
    <n v="1542851.73"/>
    <n v="1333671.33"/>
    <n v="209180.4"/>
  </r>
  <r>
    <n v="514903295"/>
    <x v="0"/>
    <s v="South Africa"/>
    <x v="9"/>
    <x v="0"/>
    <s v="C"/>
    <x v="1513"/>
    <d v="2016-04-14T00:00:00"/>
    <n v="182"/>
    <n v="81.73"/>
    <n v="56.67"/>
    <n v="14874.86"/>
    <n v="10313.94"/>
    <n v="4560.92"/>
  </r>
  <r>
    <n v="749056708"/>
    <x v="2"/>
    <s v="Egypt"/>
    <x v="3"/>
    <x v="0"/>
    <s v="H"/>
    <x v="3442"/>
    <d v="2011-01-12T00:00:00"/>
    <n v="1381"/>
    <n v="668.27"/>
    <n v="502.54"/>
    <n v="922880.87"/>
    <n v="694007.74"/>
    <n v="228873.13"/>
  </r>
  <r>
    <n v="353432595"/>
    <x v="0"/>
    <s v="Tanzania"/>
    <x v="9"/>
    <x v="1"/>
    <s v="C"/>
    <x v="0"/>
    <d v="2020-12-27T00:00:00"/>
    <n v="7414"/>
    <n v="81.73"/>
    <n v="56.67"/>
    <n v="605946.22"/>
    <n v="420151.38"/>
    <n v="185794.84"/>
  </r>
  <r>
    <n v="899954783"/>
    <x v="1"/>
    <s v="Slovenia"/>
    <x v="10"/>
    <x v="1"/>
    <s v="M"/>
    <x v="2506"/>
    <d v="2018-03-08T00:00:00"/>
    <n v="5474"/>
    <n v="437.2"/>
    <n v="263.33"/>
    <n v="2393232.7999999998"/>
    <n v="1441468.42"/>
    <n v="951764.38"/>
  </r>
  <r>
    <n v="880859601"/>
    <x v="1"/>
    <s v="Croatia"/>
    <x v="8"/>
    <x v="0"/>
    <s v="C"/>
    <x v="1947"/>
    <d v="2019-08-02T00:00:00"/>
    <n v="4785"/>
    <n v="152.58000000000001"/>
    <n v="97.44"/>
    <n v="730095.3"/>
    <n v="466250.4"/>
    <n v="263844.90000000002"/>
  </r>
  <r>
    <n v="658695876"/>
    <x v="3"/>
    <s v="Myanmar"/>
    <x v="2"/>
    <x v="1"/>
    <s v="H"/>
    <x v="3443"/>
    <d v="2010-05-11T00:00:00"/>
    <n v="1602"/>
    <n v="154.06"/>
    <n v="90.93"/>
    <n v="246804.12"/>
    <n v="145669.85999999999"/>
    <n v="101134.26"/>
  </r>
  <r>
    <n v="216324937"/>
    <x v="1"/>
    <s v="Montenegro"/>
    <x v="6"/>
    <x v="0"/>
    <s v="L"/>
    <x v="298"/>
    <d v="2015-01-23T00:00:00"/>
    <n v="4211"/>
    <n v="205.7"/>
    <n v="117.11"/>
    <n v="866202.7"/>
    <n v="493150.21"/>
    <n v="373052.49"/>
  </r>
  <r>
    <n v="506920611"/>
    <x v="1"/>
    <s v="Ireland"/>
    <x v="9"/>
    <x v="0"/>
    <s v="L"/>
    <x v="904"/>
    <d v="2018-03-24T00:00:00"/>
    <n v="7929"/>
    <n v="81.73"/>
    <n v="56.67"/>
    <n v="648037.17000000004"/>
    <n v="449336.43"/>
    <n v="198700.74"/>
  </r>
  <r>
    <n v="303969228"/>
    <x v="0"/>
    <s v="Mauritania"/>
    <x v="4"/>
    <x v="1"/>
    <s v="M"/>
    <x v="1623"/>
    <d v="2013-10-20T00:00:00"/>
    <n v="104"/>
    <n v="255.28"/>
    <n v="159.41999999999999"/>
    <n v="26549.119999999999"/>
    <n v="16579.68"/>
    <n v="9969.44"/>
  </r>
  <r>
    <n v="251269614"/>
    <x v="3"/>
    <s v="Japan"/>
    <x v="8"/>
    <x v="0"/>
    <s v="C"/>
    <x v="1944"/>
    <d v="2018-01-15T00:00:00"/>
    <n v="5117"/>
    <n v="152.58000000000001"/>
    <n v="97.44"/>
    <n v="780751.86"/>
    <n v="498600.48"/>
    <n v="282151.38"/>
  </r>
  <r>
    <n v="612933099"/>
    <x v="2"/>
    <s v="Syria"/>
    <x v="6"/>
    <x v="0"/>
    <s v="H"/>
    <x v="2314"/>
    <d v="2015-02-04T00:00:00"/>
    <n v="9380"/>
    <n v="205.7"/>
    <n v="117.11"/>
    <n v="1929466"/>
    <n v="1098491.8"/>
    <n v="830974.2"/>
  </r>
  <r>
    <n v="823383510"/>
    <x v="3"/>
    <s v="Bangladesh"/>
    <x v="4"/>
    <x v="0"/>
    <s v="C"/>
    <x v="922"/>
    <d v="2020-02-14T00:00:00"/>
    <n v="6333"/>
    <n v="255.28"/>
    <n v="159.41999999999999"/>
    <n v="1616688.24"/>
    <n v="1009606.86"/>
    <n v="607081.38"/>
  </r>
  <r>
    <n v="837357175"/>
    <x v="0"/>
    <s v="Kenya"/>
    <x v="0"/>
    <x v="0"/>
    <s v="C"/>
    <x v="231"/>
    <d v="2016-11-30T00:00:00"/>
    <n v="1451"/>
    <n v="651.21"/>
    <n v="524.96"/>
    <n v="944905.71"/>
    <n v="761716.96"/>
    <n v="183188.75"/>
  </r>
  <r>
    <n v="679902923"/>
    <x v="1"/>
    <s v="Monaco"/>
    <x v="0"/>
    <x v="0"/>
    <s v="L"/>
    <x v="509"/>
    <d v="2015-01-29T00:00:00"/>
    <n v="7239"/>
    <n v="651.21"/>
    <n v="524.96"/>
    <n v="4714109.1900000004"/>
    <n v="3800185.44"/>
    <n v="913923.75"/>
  </r>
  <r>
    <n v="896382081"/>
    <x v="0"/>
    <s v="Democratic Republic of the Congo"/>
    <x v="8"/>
    <x v="1"/>
    <s v="M"/>
    <x v="1663"/>
    <d v="2016-11-07T00:00:00"/>
    <n v="8232"/>
    <n v="152.58000000000001"/>
    <n v="97.44"/>
    <n v="1256038.56"/>
    <n v="802126.08"/>
    <n v="453912.48"/>
  </r>
  <r>
    <n v="302468478"/>
    <x v="0"/>
    <s v="Guinea"/>
    <x v="9"/>
    <x v="1"/>
    <s v="C"/>
    <x v="1077"/>
    <d v="2012-03-05T00:00:00"/>
    <n v="5999"/>
    <n v="81.73"/>
    <n v="56.67"/>
    <n v="490298.27"/>
    <n v="339963.33"/>
    <n v="150334.94"/>
  </r>
  <r>
    <n v="934148442"/>
    <x v="4"/>
    <s v="Honduras"/>
    <x v="6"/>
    <x v="0"/>
    <s v="L"/>
    <x v="3444"/>
    <d v="2018-05-23T00:00:00"/>
    <n v="4138"/>
    <n v="205.7"/>
    <n v="117.11"/>
    <n v="851186.6"/>
    <n v="484601.18"/>
    <n v="366585.42"/>
  </r>
  <r>
    <n v="397720801"/>
    <x v="0"/>
    <s v="Burkina Faso"/>
    <x v="2"/>
    <x v="0"/>
    <s v="H"/>
    <x v="2046"/>
    <d v="2015-05-24T00:00:00"/>
    <n v="3278"/>
    <n v="154.06"/>
    <n v="90.93"/>
    <n v="505008.68"/>
    <n v="298068.53999999998"/>
    <n v="206940.14"/>
  </r>
  <r>
    <n v="419796884"/>
    <x v="2"/>
    <s v="Yemen"/>
    <x v="9"/>
    <x v="1"/>
    <s v="H"/>
    <x v="3237"/>
    <d v="2013-09-01T00:00:00"/>
    <n v="6082"/>
    <n v="81.73"/>
    <n v="56.67"/>
    <n v="497081.86"/>
    <n v="344666.94"/>
    <n v="152414.92000000001"/>
  </r>
  <r>
    <n v="997300517"/>
    <x v="3"/>
    <s v="Myanmar"/>
    <x v="5"/>
    <x v="1"/>
    <s v="L"/>
    <x v="3445"/>
    <d v="2010-06-07T00:00:00"/>
    <n v="2240"/>
    <n v="421.89"/>
    <n v="364.69"/>
    <n v="945033.6"/>
    <n v="816905.6"/>
    <n v="128128"/>
  </r>
  <r>
    <n v="847468030"/>
    <x v="0"/>
    <s v="Djibouti"/>
    <x v="0"/>
    <x v="1"/>
    <s v="L"/>
    <x v="1120"/>
    <d v="2012-05-20T00:00:00"/>
    <n v="3478"/>
    <n v="651.21"/>
    <n v="524.96"/>
    <n v="2264908.38"/>
    <n v="1825810.88"/>
    <n v="439097.5"/>
  </r>
  <r>
    <n v="557848250"/>
    <x v="2"/>
    <s v="Iran"/>
    <x v="3"/>
    <x v="0"/>
    <s v="M"/>
    <x v="2909"/>
    <d v="2019-06-10T00:00:00"/>
    <n v="8549"/>
    <n v="668.27"/>
    <n v="502.54"/>
    <n v="5713040.2300000004"/>
    <n v="4296214.46"/>
    <n v="1416825.77"/>
  </r>
  <r>
    <n v="336302506"/>
    <x v="1"/>
    <s v="Belgium"/>
    <x v="5"/>
    <x v="0"/>
    <s v="C"/>
    <x v="1307"/>
    <d v="2017-11-14T00:00:00"/>
    <n v="8240"/>
    <n v="421.89"/>
    <n v="364.69"/>
    <n v="3476373.6"/>
    <n v="3005045.6"/>
    <n v="471328"/>
  </r>
  <r>
    <n v="461004626"/>
    <x v="1"/>
    <s v="Greece"/>
    <x v="6"/>
    <x v="1"/>
    <s v="M"/>
    <x v="104"/>
    <d v="2010-05-26T00:00:00"/>
    <n v="368"/>
    <n v="205.7"/>
    <n v="117.11"/>
    <n v="75697.600000000006"/>
    <n v="43096.480000000003"/>
    <n v="32601.119999999999"/>
  </r>
  <r>
    <n v="830440938"/>
    <x v="1"/>
    <s v="Vatican City"/>
    <x v="5"/>
    <x v="0"/>
    <s v="C"/>
    <x v="43"/>
    <d v="2017-09-20T00:00:00"/>
    <n v="4783"/>
    <n v="421.89"/>
    <n v="364.69"/>
    <n v="2017899.87"/>
    <n v="1744312.27"/>
    <n v="273587.59999999998"/>
  </r>
  <r>
    <n v="513410270"/>
    <x v="1"/>
    <s v="Denmark"/>
    <x v="8"/>
    <x v="0"/>
    <s v="C"/>
    <x v="1772"/>
    <d v="2014-03-26T00:00:00"/>
    <n v="8363"/>
    <n v="152.58000000000001"/>
    <n v="97.44"/>
    <n v="1276026.54"/>
    <n v="814890.72"/>
    <n v="461135.82"/>
  </r>
  <r>
    <n v="899023950"/>
    <x v="2"/>
    <s v="Oman"/>
    <x v="8"/>
    <x v="1"/>
    <s v="M"/>
    <x v="1731"/>
    <d v="2019-09-12T00:00:00"/>
    <n v="20"/>
    <n v="152.58000000000001"/>
    <n v="97.44"/>
    <n v="3051.6"/>
    <n v="1948.8"/>
    <n v="1102.8"/>
  </r>
  <r>
    <n v="746705806"/>
    <x v="3"/>
    <s v="Bhutan"/>
    <x v="9"/>
    <x v="1"/>
    <s v="C"/>
    <x v="1694"/>
    <d v="2018-08-08T00:00:00"/>
    <n v="5696"/>
    <n v="81.73"/>
    <n v="56.67"/>
    <n v="465534.08"/>
    <n v="322792.32000000001"/>
    <n v="142741.76000000001"/>
  </r>
  <r>
    <n v="236192166"/>
    <x v="1"/>
    <s v="Macedonia"/>
    <x v="3"/>
    <x v="1"/>
    <s v="L"/>
    <x v="3446"/>
    <d v="2018-04-13T00:00:00"/>
    <n v="3366"/>
    <n v="668.27"/>
    <n v="502.54"/>
    <n v="2249396.8199999998"/>
    <n v="1691549.64"/>
    <n v="557847.18000000005"/>
  </r>
  <r>
    <n v="517531859"/>
    <x v="4"/>
    <s v="The Bahamas"/>
    <x v="1"/>
    <x v="1"/>
    <s v="H"/>
    <x v="1044"/>
    <d v="2014-08-31T00:00:00"/>
    <n v="8033"/>
    <n v="47.45"/>
    <n v="31.79"/>
    <n v="381165.85"/>
    <n v="255369.07"/>
    <n v="125796.78"/>
  </r>
  <r>
    <n v="561086213"/>
    <x v="1"/>
    <s v="Moldova "/>
    <x v="8"/>
    <x v="1"/>
    <s v="L"/>
    <x v="2696"/>
    <d v="2020-12-26T00:00:00"/>
    <n v="6734"/>
    <n v="152.58000000000001"/>
    <n v="97.44"/>
    <n v="1027473.72"/>
    <n v="656160.96"/>
    <n v="371312.76"/>
  </r>
  <r>
    <n v="307529056"/>
    <x v="1"/>
    <s v="Luxembourg"/>
    <x v="6"/>
    <x v="0"/>
    <s v="L"/>
    <x v="1280"/>
    <d v="2018-08-03T00:00:00"/>
    <n v="3536"/>
    <n v="205.7"/>
    <n v="117.11"/>
    <n v="727355.2"/>
    <n v="414100.96"/>
    <n v="313254.24"/>
  </r>
  <r>
    <n v="217846715"/>
    <x v="0"/>
    <s v="Malawi"/>
    <x v="4"/>
    <x v="1"/>
    <s v="L"/>
    <x v="1931"/>
    <d v="2011-02-11T00:00:00"/>
    <n v="4539"/>
    <n v="255.28"/>
    <n v="159.41999999999999"/>
    <n v="1158715.92"/>
    <n v="723607.38"/>
    <n v="435108.54"/>
  </r>
  <r>
    <n v="823338019"/>
    <x v="2"/>
    <s v="Turkey"/>
    <x v="10"/>
    <x v="1"/>
    <s v="H"/>
    <x v="2753"/>
    <d v="2011-10-30T00:00:00"/>
    <n v="2871"/>
    <n v="437.2"/>
    <n v="263.33"/>
    <n v="1255201.2"/>
    <n v="756020.43"/>
    <n v="499180.77"/>
  </r>
  <r>
    <n v="475614297"/>
    <x v="1"/>
    <s v="Estonia"/>
    <x v="9"/>
    <x v="1"/>
    <s v="C"/>
    <x v="3077"/>
    <d v="2015-05-08T00:00:00"/>
    <n v="3695"/>
    <n v="81.73"/>
    <n v="56.67"/>
    <n v="301992.34999999998"/>
    <n v="209395.65"/>
    <n v="92596.7"/>
  </r>
  <r>
    <n v="296599376"/>
    <x v="3"/>
    <s v="Bangladesh"/>
    <x v="8"/>
    <x v="0"/>
    <s v="H"/>
    <x v="1133"/>
    <d v="2015-05-14T00:00:00"/>
    <n v="9201"/>
    <n v="152.58000000000001"/>
    <n v="97.44"/>
    <n v="1403888.58"/>
    <n v="896545.44"/>
    <n v="507343.14"/>
  </r>
  <r>
    <n v="128529584"/>
    <x v="3"/>
    <s v="Myanmar"/>
    <x v="8"/>
    <x v="0"/>
    <s v="C"/>
    <x v="1575"/>
    <d v="2015-09-04T00:00:00"/>
    <n v="3615"/>
    <n v="152.58000000000001"/>
    <n v="97.44"/>
    <n v="551576.69999999995"/>
    <n v="352245.6"/>
    <n v="199331.1"/>
  </r>
  <r>
    <n v="783953750"/>
    <x v="0"/>
    <s v="Namibia"/>
    <x v="7"/>
    <x v="0"/>
    <s v="M"/>
    <x v="854"/>
    <d v="2013-12-15T00:00:00"/>
    <n v="8191"/>
    <n v="109.28"/>
    <n v="35.840000000000003"/>
    <n v="895112.48"/>
    <n v="293565.44"/>
    <n v="601547.04"/>
  </r>
  <r>
    <n v="895733201"/>
    <x v="1"/>
    <s v="Georgia"/>
    <x v="5"/>
    <x v="1"/>
    <s v="C"/>
    <x v="107"/>
    <d v="2015-06-13T00:00:00"/>
    <n v="6214"/>
    <n v="421.89"/>
    <n v="364.69"/>
    <n v="2621624.46"/>
    <n v="2266183.66"/>
    <n v="355440.8"/>
  </r>
  <r>
    <n v="967041766"/>
    <x v="2"/>
    <s v="Egypt"/>
    <x v="6"/>
    <x v="1"/>
    <s v="C"/>
    <x v="3447"/>
    <d v="2011-02-28T00:00:00"/>
    <n v="8003"/>
    <n v="205.7"/>
    <n v="117.11"/>
    <n v="1646217.1"/>
    <n v="937231.33"/>
    <n v="708985.77"/>
  </r>
  <r>
    <n v="221365773"/>
    <x v="0"/>
    <s v="Burundi"/>
    <x v="2"/>
    <x v="1"/>
    <s v="L"/>
    <x v="2447"/>
    <d v="2014-12-20T00:00:00"/>
    <n v="5906"/>
    <n v="154.06"/>
    <n v="90.93"/>
    <n v="909878.36"/>
    <n v="537032.57999999996"/>
    <n v="372845.78"/>
  </r>
  <r>
    <n v="652504050"/>
    <x v="0"/>
    <s v="Cameroon"/>
    <x v="4"/>
    <x v="0"/>
    <s v="C"/>
    <x v="3448"/>
    <d v="2010-09-15T00:00:00"/>
    <n v="9303"/>
    <n v="255.28"/>
    <n v="159.41999999999999"/>
    <n v="2374869.84"/>
    <n v="1483084.26"/>
    <n v="891785.58"/>
  </r>
  <r>
    <n v="274567925"/>
    <x v="0"/>
    <s v="South Sudan"/>
    <x v="3"/>
    <x v="1"/>
    <s v="C"/>
    <x v="2407"/>
    <d v="2010-08-02T00:00:00"/>
    <n v="9605"/>
    <n v="668.27"/>
    <n v="502.54"/>
    <n v="6418733.3499999996"/>
    <n v="4826896.7"/>
    <n v="1591836.65"/>
  </r>
  <r>
    <n v="771981227"/>
    <x v="1"/>
    <s v="Czech Republic"/>
    <x v="6"/>
    <x v="0"/>
    <s v="M"/>
    <x v="1899"/>
    <d v="2016-05-07T00:00:00"/>
    <n v="5255"/>
    <n v="205.7"/>
    <n v="117.11"/>
    <n v="1080953.5"/>
    <n v="615413.05000000005"/>
    <n v="465540.45"/>
  </r>
  <r>
    <n v="749480283"/>
    <x v="5"/>
    <s v="Tuvalu"/>
    <x v="7"/>
    <x v="0"/>
    <s v="C"/>
    <x v="3449"/>
    <d v="2018-11-10T00:00:00"/>
    <n v="6726"/>
    <n v="109.28"/>
    <n v="35.840000000000003"/>
    <n v="735017.28"/>
    <n v="241059.84"/>
    <n v="493957.44"/>
  </r>
  <r>
    <n v="682113921"/>
    <x v="2"/>
    <s v="Syria"/>
    <x v="4"/>
    <x v="0"/>
    <s v="H"/>
    <x v="2101"/>
    <d v="2016-05-10T00:00:00"/>
    <n v="1522"/>
    <n v="255.28"/>
    <n v="159.41999999999999"/>
    <n v="388536.16"/>
    <n v="242637.24"/>
    <n v="145898.92000000001"/>
  </r>
  <r>
    <n v="665243470"/>
    <x v="1"/>
    <s v="Czech Republic"/>
    <x v="2"/>
    <x v="1"/>
    <s v="C"/>
    <x v="1081"/>
    <d v="2018-03-14T00:00:00"/>
    <n v="9181"/>
    <n v="154.06"/>
    <n v="90.93"/>
    <n v="1414424.86"/>
    <n v="834828.33"/>
    <n v="579596.53"/>
  </r>
  <r>
    <n v="864542758"/>
    <x v="0"/>
    <s v="South Sudan"/>
    <x v="4"/>
    <x v="1"/>
    <s v="M"/>
    <x v="1204"/>
    <d v="2017-09-10T00:00:00"/>
    <n v="6269"/>
    <n v="255.28"/>
    <n v="159.41999999999999"/>
    <n v="1600350.32"/>
    <n v="999403.98"/>
    <n v="600946.34"/>
  </r>
  <r>
    <n v="165998113"/>
    <x v="1"/>
    <s v="Malta"/>
    <x v="11"/>
    <x v="0"/>
    <s v="L"/>
    <x v="663"/>
    <d v="2013-07-24T00:00:00"/>
    <n v="1385"/>
    <n v="9.33"/>
    <n v="6.92"/>
    <n v="12922.05"/>
    <n v="9584.2000000000007"/>
    <n v="3337.85"/>
  </r>
  <r>
    <n v="225908362"/>
    <x v="0"/>
    <s v="Tanzania"/>
    <x v="10"/>
    <x v="0"/>
    <s v="L"/>
    <x v="3450"/>
    <d v="2019-07-09T00:00:00"/>
    <n v="159"/>
    <n v="437.2"/>
    <n v="263.33"/>
    <n v="69514.8"/>
    <n v="41869.47"/>
    <n v="27645.33"/>
  </r>
  <r>
    <n v="520884835"/>
    <x v="3"/>
    <s v="Nepal"/>
    <x v="7"/>
    <x v="0"/>
    <s v="C"/>
    <x v="1100"/>
    <d v="2016-03-12T00:00:00"/>
    <n v="253"/>
    <n v="109.28"/>
    <n v="35.840000000000003"/>
    <n v="27647.84"/>
    <n v="9067.52"/>
    <n v="18580.32"/>
  </r>
  <r>
    <n v="597851359"/>
    <x v="2"/>
    <s v="Qatar"/>
    <x v="6"/>
    <x v="0"/>
    <s v="H"/>
    <x v="2051"/>
    <d v="2018-07-05T00:00:00"/>
    <n v="6358"/>
    <n v="205.7"/>
    <n v="117.11"/>
    <n v="1307840.6000000001"/>
    <n v="744585.38"/>
    <n v="563255.22"/>
  </r>
  <r>
    <n v="524044263"/>
    <x v="1"/>
    <s v="Italy"/>
    <x v="6"/>
    <x v="1"/>
    <s v="C"/>
    <x v="1640"/>
    <d v="2013-06-20T00:00:00"/>
    <n v="5198"/>
    <n v="205.7"/>
    <n v="117.11"/>
    <n v="1069228.6000000001"/>
    <n v="608737.78"/>
    <n v="460490.82"/>
  </r>
  <r>
    <n v="437012374"/>
    <x v="3"/>
    <s v="North Korea"/>
    <x v="5"/>
    <x v="1"/>
    <s v="H"/>
    <x v="2796"/>
    <d v="2011-09-07T00:00:00"/>
    <n v="528"/>
    <n v="421.89"/>
    <n v="364.69"/>
    <n v="222757.92"/>
    <n v="192556.32"/>
    <n v="30201.599999999999"/>
  </r>
  <r>
    <n v="994617021"/>
    <x v="4"/>
    <s v="El Salvador"/>
    <x v="6"/>
    <x v="1"/>
    <s v="L"/>
    <x v="23"/>
    <d v="2019-02-12T00:00:00"/>
    <n v="8134"/>
    <n v="205.7"/>
    <n v="117.11"/>
    <n v="1673163.8"/>
    <n v="952572.74"/>
    <n v="720591.06"/>
  </r>
  <r>
    <n v="225032031"/>
    <x v="0"/>
    <s v="Lesotho"/>
    <x v="9"/>
    <x v="1"/>
    <s v="H"/>
    <x v="2441"/>
    <d v="2020-03-08T00:00:00"/>
    <n v="834"/>
    <n v="81.73"/>
    <n v="56.67"/>
    <n v="68162.820000000007"/>
    <n v="47262.78"/>
    <n v="20900.04"/>
  </r>
  <r>
    <n v="276743733"/>
    <x v="1"/>
    <s v="Andorra"/>
    <x v="0"/>
    <x v="0"/>
    <s v="L"/>
    <x v="2614"/>
    <d v="2018-06-07T00:00:00"/>
    <n v="3475"/>
    <n v="651.21"/>
    <n v="524.96"/>
    <n v="2262954.75"/>
    <n v="1824236"/>
    <n v="438718.75"/>
  </r>
  <r>
    <n v="668550956"/>
    <x v="3"/>
    <s v="Taiwan"/>
    <x v="2"/>
    <x v="0"/>
    <s v="C"/>
    <x v="1576"/>
    <d v="2016-07-03T00:00:00"/>
    <n v="7939"/>
    <n v="154.06"/>
    <n v="90.93"/>
    <n v="1223082.3400000001"/>
    <n v="721893.27"/>
    <n v="501189.07"/>
  </r>
  <r>
    <n v="539565026"/>
    <x v="2"/>
    <s v="Saudi Arabia"/>
    <x v="9"/>
    <x v="0"/>
    <s v="L"/>
    <x v="3451"/>
    <d v="2011-11-07T00:00:00"/>
    <n v="8136"/>
    <n v="81.73"/>
    <n v="56.67"/>
    <n v="664955.28"/>
    <n v="461067.12"/>
    <n v="203888.16"/>
  </r>
  <r>
    <n v="899209773"/>
    <x v="5"/>
    <s v="New Zealand"/>
    <x v="9"/>
    <x v="0"/>
    <s v="M"/>
    <x v="3452"/>
    <d v="2016-11-08T00:00:00"/>
    <n v="5009"/>
    <n v="81.73"/>
    <n v="56.67"/>
    <n v="409385.57"/>
    <n v="283860.03000000003"/>
    <n v="125525.54"/>
  </r>
  <r>
    <n v="577221524"/>
    <x v="1"/>
    <s v="Switzerland"/>
    <x v="9"/>
    <x v="1"/>
    <s v="C"/>
    <x v="69"/>
    <d v="2013-11-15T00:00:00"/>
    <n v="1531"/>
    <n v="81.73"/>
    <n v="56.67"/>
    <n v="125128.63"/>
    <n v="86761.77"/>
    <n v="38366.86"/>
  </r>
  <r>
    <n v="273649108"/>
    <x v="1"/>
    <s v="Spain"/>
    <x v="1"/>
    <x v="0"/>
    <s v="C"/>
    <x v="3453"/>
    <d v="2017-12-07T00:00:00"/>
    <n v="7707"/>
    <n v="47.45"/>
    <n v="31.79"/>
    <n v="365697.15"/>
    <n v="245005.53"/>
    <n v="120691.62"/>
  </r>
  <r>
    <n v="308853852"/>
    <x v="1"/>
    <s v="Luxembourg"/>
    <x v="0"/>
    <x v="1"/>
    <s v="C"/>
    <x v="1984"/>
    <d v="2020-06-26T00:00:00"/>
    <n v="5573"/>
    <n v="651.21"/>
    <n v="524.96"/>
    <n v="3629193.33"/>
    <n v="2925602.08"/>
    <n v="703591.25"/>
  </r>
  <r>
    <n v="173509585"/>
    <x v="2"/>
    <s v="Algeria"/>
    <x v="0"/>
    <x v="1"/>
    <s v="C"/>
    <x v="3454"/>
    <d v="2016-12-01T00:00:00"/>
    <n v="4197"/>
    <n v="651.21"/>
    <n v="524.96"/>
    <n v="2733128.37"/>
    <n v="2203257.12"/>
    <n v="529871.25"/>
  </r>
  <r>
    <n v="778602635"/>
    <x v="1"/>
    <s v="Slovenia"/>
    <x v="7"/>
    <x v="1"/>
    <s v="C"/>
    <x v="2398"/>
    <d v="2018-10-22T00:00:00"/>
    <n v="4677"/>
    <n v="109.28"/>
    <n v="35.840000000000003"/>
    <n v="511102.56"/>
    <n v="167623.67999999999"/>
    <n v="343478.88"/>
  </r>
  <r>
    <n v="405431830"/>
    <x v="4"/>
    <s v="Grenada"/>
    <x v="2"/>
    <x v="0"/>
    <s v="H"/>
    <x v="1019"/>
    <d v="2017-03-27T00:00:00"/>
    <n v="5143"/>
    <n v="154.06"/>
    <n v="90.93"/>
    <n v="792330.58"/>
    <n v="467652.99"/>
    <n v="324677.59000000003"/>
  </r>
  <r>
    <n v="555608499"/>
    <x v="6"/>
    <s v="United States of America"/>
    <x v="1"/>
    <x v="0"/>
    <s v="H"/>
    <x v="1656"/>
    <d v="2018-06-23T00:00:00"/>
    <n v="5756"/>
    <n v="47.45"/>
    <n v="31.79"/>
    <n v="273122.2"/>
    <n v="182983.24"/>
    <n v="90138.96"/>
  </r>
  <r>
    <n v="101056468"/>
    <x v="0"/>
    <s v="Guinea"/>
    <x v="2"/>
    <x v="0"/>
    <s v="L"/>
    <x v="3455"/>
    <d v="2020-07-17T00:00:00"/>
    <n v="3709"/>
    <n v="154.06"/>
    <n v="90.93"/>
    <n v="571408.54"/>
    <n v="337259.37"/>
    <n v="234149.17"/>
  </r>
  <r>
    <n v="234012067"/>
    <x v="4"/>
    <s v="Jamaica"/>
    <x v="6"/>
    <x v="1"/>
    <s v="M"/>
    <x v="3162"/>
    <d v="2019-07-07T00:00:00"/>
    <n v="8226"/>
    <n v="205.7"/>
    <n v="117.11"/>
    <n v="1692088.2"/>
    <n v="963346.86"/>
    <n v="728741.34"/>
  </r>
  <r>
    <n v="417024123"/>
    <x v="0"/>
    <s v="Niger"/>
    <x v="1"/>
    <x v="1"/>
    <s v="L"/>
    <x v="1471"/>
    <d v="2011-07-27T00:00:00"/>
    <n v="5560"/>
    <n v="47.45"/>
    <n v="31.79"/>
    <n v="263822"/>
    <n v="176752.4"/>
    <n v="87069.6"/>
  </r>
  <r>
    <n v="632953965"/>
    <x v="3"/>
    <s v="India"/>
    <x v="11"/>
    <x v="1"/>
    <s v="M"/>
    <x v="144"/>
    <d v="2019-06-02T00:00:00"/>
    <n v="3999"/>
    <n v="9.33"/>
    <n v="6.92"/>
    <n v="37310.67"/>
    <n v="27673.08"/>
    <n v="9637.59"/>
  </r>
  <r>
    <n v="934975421"/>
    <x v="2"/>
    <s v="Pakistan"/>
    <x v="0"/>
    <x v="0"/>
    <s v="L"/>
    <x v="992"/>
    <d v="2017-04-08T00:00:00"/>
    <n v="8859"/>
    <n v="651.21"/>
    <n v="524.96"/>
    <n v="5769069.3899999997"/>
    <n v="4650620.6399999997"/>
    <n v="1118448.75"/>
  </r>
  <r>
    <n v="996574819"/>
    <x v="1"/>
    <s v="Croatia"/>
    <x v="1"/>
    <x v="0"/>
    <s v="M"/>
    <x v="1795"/>
    <d v="2013-03-15T00:00:00"/>
    <n v="7490"/>
    <n v="47.45"/>
    <n v="31.79"/>
    <n v="355400.5"/>
    <n v="238107.1"/>
    <n v="117293.4"/>
  </r>
  <r>
    <n v="561550986"/>
    <x v="4"/>
    <s v="Guatemala"/>
    <x v="1"/>
    <x v="0"/>
    <s v="M"/>
    <x v="3221"/>
    <d v="2016-09-15T00:00:00"/>
    <n v="4271"/>
    <n v="47.45"/>
    <n v="31.79"/>
    <n v="202658.95"/>
    <n v="135775.09"/>
    <n v="66883.86"/>
  </r>
  <r>
    <n v="794015252"/>
    <x v="1"/>
    <s v="Andorra"/>
    <x v="9"/>
    <x v="1"/>
    <s v="C"/>
    <x v="2804"/>
    <d v="2012-11-08T00:00:00"/>
    <n v="5613"/>
    <n v="81.73"/>
    <n v="56.67"/>
    <n v="458750.49"/>
    <n v="318088.71000000002"/>
    <n v="140661.78"/>
  </r>
  <r>
    <n v="228391444"/>
    <x v="0"/>
    <s v="Zambia"/>
    <x v="6"/>
    <x v="0"/>
    <s v="C"/>
    <x v="2496"/>
    <d v="2012-12-01T00:00:00"/>
    <n v="4959"/>
    <n v="205.7"/>
    <n v="117.11"/>
    <n v="1020066.3"/>
    <n v="580748.49"/>
    <n v="439317.81"/>
  </r>
  <r>
    <n v="619415891"/>
    <x v="5"/>
    <s v="Samoa "/>
    <x v="2"/>
    <x v="0"/>
    <s v="M"/>
    <x v="699"/>
    <d v="2018-07-08T00:00:00"/>
    <n v="7782"/>
    <n v="154.06"/>
    <n v="90.93"/>
    <n v="1198894.92"/>
    <n v="707617.26"/>
    <n v="491277.66"/>
  </r>
  <r>
    <n v="192137420"/>
    <x v="1"/>
    <s v="Croatia"/>
    <x v="0"/>
    <x v="0"/>
    <s v="L"/>
    <x v="45"/>
    <d v="2019-07-31T00:00:00"/>
    <n v="6587"/>
    <n v="651.21"/>
    <n v="524.96"/>
    <n v="4289520.2699999996"/>
    <n v="3457911.52"/>
    <n v="831608.75"/>
  </r>
  <r>
    <n v="391917359"/>
    <x v="0"/>
    <s v="Cape Verde"/>
    <x v="6"/>
    <x v="0"/>
    <s v="L"/>
    <x v="3456"/>
    <d v="2019-02-20T00:00:00"/>
    <n v="5911"/>
    <n v="205.7"/>
    <n v="117.11"/>
    <n v="1215892.7"/>
    <n v="692237.21"/>
    <n v="523655.49"/>
  </r>
  <r>
    <n v="934429538"/>
    <x v="2"/>
    <s v="Syria"/>
    <x v="2"/>
    <x v="0"/>
    <s v="L"/>
    <x v="3422"/>
    <d v="2019-11-29T00:00:00"/>
    <n v="7320"/>
    <n v="154.06"/>
    <n v="90.93"/>
    <n v="1127719.2"/>
    <n v="665607.6"/>
    <n v="462111.6"/>
  </r>
  <r>
    <n v="255660283"/>
    <x v="3"/>
    <s v="Bangladesh"/>
    <x v="9"/>
    <x v="1"/>
    <s v="C"/>
    <x v="3457"/>
    <d v="2020-07-09T00:00:00"/>
    <n v="4414"/>
    <n v="81.73"/>
    <n v="56.67"/>
    <n v="360756.22"/>
    <n v="250141.38"/>
    <n v="110614.84"/>
  </r>
  <r>
    <n v="461908423"/>
    <x v="1"/>
    <s v="Iceland"/>
    <x v="7"/>
    <x v="1"/>
    <s v="C"/>
    <x v="1760"/>
    <d v="2010-02-14T00:00:00"/>
    <n v="7822"/>
    <n v="109.28"/>
    <n v="35.840000000000003"/>
    <n v="854788.16"/>
    <n v="280340.47999999998"/>
    <n v="574447.68000000005"/>
  </r>
  <r>
    <n v="579785287"/>
    <x v="0"/>
    <s v="Cameroon"/>
    <x v="10"/>
    <x v="1"/>
    <s v="L"/>
    <x v="2395"/>
    <d v="2018-02-01T00:00:00"/>
    <n v="205"/>
    <n v="437.2"/>
    <n v="263.33"/>
    <n v="89626"/>
    <n v="53982.65"/>
    <n v="35643.35"/>
  </r>
  <r>
    <n v="606214702"/>
    <x v="4"/>
    <s v="Panama"/>
    <x v="5"/>
    <x v="1"/>
    <s v="L"/>
    <x v="3458"/>
    <d v="2012-06-16T00:00:00"/>
    <n v="1257"/>
    <n v="421.89"/>
    <n v="364.69"/>
    <n v="530315.73"/>
    <n v="458415.33"/>
    <n v="71900.399999999994"/>
  </r>
  <r>
    <n v="158432996"/>
    <x v="0"/>
    <s v="Mali"/>
    <x v="4"/>
    <x v="1"/>
    <s v="M"/>
    <x v="293"/>
    <d v="2020-02-20T00:00:00"/>
    <n v="2699"/>
    <n v="255.28"/>
    <n v="159.41999999999999"/>
    <n v="689000.72"/>
    <n v="430274.58"/>
    <n v="258726.14"/>
  </r>
  <r>
    <n v="723988997"/>
    <x v="2"/>
    <s v="Jordan"/>
    <x v="6"/>
    <x v="0"/>
    <s v="C"/>
    <x v="365"/>
    <d v="2012-05-11T00:00:00"/>
    <n v="3288"/>
    <n v="205.7"/>
    <n v="117.11"/>
    <n v="676341.6"/>
    <n v="385057.68"/>
    <n v="291283.92"/>
  </r>
  <r>
    <n v="710744035"/>
    <x v="4"/>
    <s v="Trinidad and Tobago"/>
    <x v="1"/>
    <x v="1"/>
    <s v="C"/>
    <x v="3459"/>
    <d v="2020-07-24T00:00:00"/>
    <n v="3809"/>
    <n v="47.45"/>
    <n v="31.79"/>
    <n v="180737.05"/>
    <n v="121088.11"/>
    <n v="59648.94"/>
  </r>
  <r>
    <n v="396871936"/>
    <x v="1"/>
    <s v="San Marino"/>
    <x v="8"/>
    <x v="1"/>
    <s v="H"/>
    <x v="2314"/>
    <d v="2015-02-02T00:00:00"/>
    <n v="2080"/>
    <n v="152.58000000000001"/>
    <n v="97.44"/>
    <n v="317366.40000000002"/>
    <n v="202675.20000000001"/>
    <n v="114691.2"/>
  </r>
  <r>
    <n v="580859029"/>
    <x v="0"/>
    <s v="Madagascar"/>
    <x v="3"/>
    <x v="1"/>
    <s v="M"/>
    <x v="3178"/>
    <d v="2018-09-30T00:00:00"/>
    <n v="7949"/>
    <n v="668.27"/>
    <n v="502.54"/>
    <n v="5312078.2300000004"/>
    <n v="3994690.46"/>
    <n v="1317387.77"/>
  </r>
  <r>
    <n v="331504142"/>
    <x v="2"/>
    <s v="Bahrain"/>
    <x v="3"/>
    <x v="1"/>
    <s v="H"/>
    <x v="2453"/>
    <d v="2011-01-20T00:00:00"/>
    <n v="8297"/>
    <n v="668.27"/>
    <n v="502.54"/>
    <n v="5544636.1900000004"/>
    <n v="4169574.38"/>
    <n v="1375061.81"/>
  </r>
  <r>
    <n v="137918603"/>
    <x v="3"/>
    <s v="Cambodia"/>
    <x v="9"/>
    <x v="0"/>
    <s v="M"/>
    <x v="1089"/>
    <d v="2016-03-06T00:00:00"/>
    <n v="2034"/>
    <n v="81.73"/>
    <n v="56.67"/>
    <n v="166238.82"/>
    <n v="115266.78"/>
    <n v="50972.04"/>
  </r>
  <r>
    <n v="559526240"/>
    <x v="2"/>
    <s v="Iraq"/>
    <x v="0"/>
    <x v="0"/>
    <s v="C"/>
    <x v="1336"/>
    <d v="2011-03-25T00:00:00"/>
    <n v="5103"/>
    <n v="651.21"/>
    <n v="524.96"/>
    <n v="3323124.63"/>
    <n v="2678870.88"/>
    <n v="644253.75"/>
  </r>
  <r>
    <n v="876063382"/>
    <x v="1"/>
    <s v="Iceland"/>
    <x v="8"/>
    <x v="1"/>
    <s v="M"/>
    <x v="2273"/>
    <d v="2013-08-13T00:00:00"/>
    <n v="5478"/>
    <n v="152.58000000000001"/>
    <n v="97.44"/>
    <n v="835833.24"/>
    <n v="533776.31999999995"/>
    <n v="302056.92"/>
  </r>
  <r>
    <n v="437578856"/>
    <x v="0"/>
    <s v="Chad"/>
    <x v="3"/>
    <x v="0"/>
    <s v="C"/>
    <x v="3002"/>
    <d v="2012-06-20T00:00:00"/>
    <n v="8162"/>
    <n v="668.27"/>
    <n v="502.54"/>
    <n v="5454419.7400000002"/>
    <n v="4101731.48"/>
    <n v="1352688.26"/>
  </r>
  <r>
    <n v="914433991"/>
    <x v="2"/>
    <s v="Egypt"/>
    <x v="0"/>
    <x v="1"/>
    <s v="M"/>
    <x v="362"/>
    <d v="2014-01-19T00:00:00"/>
    <n v="194"/>
    <n v="651.21"/>
    <n v="524.96"/>
    <n v="126334.74"/>
    <n v="101842.24000000001"/>
    <n v="24492.5"/>
  </r>
  <r>
    <n v="447302615"/>
    <x v="2"/>
    <s v="Azerbaijan"/>
    <x v="3"/>
    <x v="1"/>
    <s v="H"/>
    <x v="835"/>
    <d v="2011-11-19T00:00:00"/>
    <n v="5639"/>
    <n v="668.27"/>
    <n v="502.54"/>
    <n v="3768374.53"/>
    <n v="2833823.06"/>
    <n v="934551.47"/>
  </r>
  <r>
    <n v="397171056"/>
    <x v="5"/>
    <s v="Federated States of Micronesia"/>
    <x v="8"/>
    <x v="0"/>
    <s v="M"/>
    <x v="1177"/>
    <d v="2015-05-14T00:00:00"/>
    <n v="596"/>
    <n v="152.58000000000001"/>
    <n v="97.44"/>
    <n v="90937.68"/>
    <n v="58074.239999999998"/>
    <n v="32863.440000000002"/>
  </r>
  <r>
    <n v="395338141"/>
    <x v="2"/>
    <s v="Oman"/>
    <x v="2"/>
    <x v="1"/>
    <s v="C"/>
    <x v="3460"/>
    <d v="2013-04-24T00:00:00"/>
    <n v="8196"/>
    <n v="154.06"/>
    <n v="90.93"/>
    <n v="1262675.76"/>
    <n v="745262.28"/>
    <n v="517413.48"/>
  </r>
  <r>
    <n v="593415200"/>
    <x v="1"/>
    <s v="United Kingdom"/>
    <x v="5"/>
    <x v="0"/>
    <s v="L"/>
    <x v="3461"/>
    <d v="2011-08-22T00:00:00"/>
    <n v="3600"/>
    <n v="421.89"/>
    <n v="364.69"/>
    <n v="1518804"/>
    <n v="1312884"/>
    <n v="205920"/>
  </r>
  <r>
    <n v="313326060"/>
    <x v="0"/>
    <s v="Mali"/>
    <x v="9"/>
    <x v="1"/>
    <s v="H"/>
    <x v="3394"/>
    <d v="2012-02-03T00:00:00"/>
    <n v="8999"/>
    <n v="81.73"/>
    <n v="56.67"/>
    <n v="735488.27"/>
    <n v="509973.33"/>
    <n v="225514.94"/>
  </r>
  <r>
    <n v="297307050"/>
    <x v="5"/>
    <s v="East Timor"/>
    <x v="3"/>
    <x v="1"/>
    <s v="C"/>
    <x v="1633"/>
    <d v="2018-06-21T00:00:00"/>
    <n v="8618"/>
    <n v="668.27"/>
    <n v="502.54"/>
    <n v="5759150.8600000003"/>
    <n v="4330889.72"/>
    <n v="1428261.14"/>
  </r>
  <r>
    <n v="457906997"/>
    <x v="3"/>
    <s v="Sri Lanka"/>
    <x v="1"/>
    <x v="1"/>
    <s v="L"/>
    <x v="3462"/>
    <d v="2015-08-01T00:00:00"/>
    <n v="3711"/>
    <n v="47.45"/>
    <n v="31.79"/>
    <n v="176086.95"/>
    <n v="117972.69"/>
    <n v="58114.26"/>
  </r>
  <r>
    <n v="327987229"/>
    <x v="1"/>
    <s v="San Marino"/>
    <x v="11"/>
    <x v="1"/>
    <s v="H"/>
    <x v="2813"/>
    <d v="2012-07-23T00:00:00"/>
    <n v="7565"/>
    <n v="9.33"/>
    <n v="6.92"/>
    <n v="70581.45"/>
    <n v="52349.8"/>
    <n v="18231.650000000001"/>
  </r>
  <r>
    <n v="410721576"/>
    <x v="6"/>
    <s v="Mexico"/>
    <x v="9"/>
    <x v="0"/>
    <s v="M"/>
    <x v="410"/>
    <d v="2019-12-18T00:00:00"/>
    <n v="496"/>
    <n v="81.73"/>
    <n v="56.67"/>
    <n v="40538.080000000002"/>
    <n v="28108.32"/>
    <n v="12429.76"/>
  </r>
  <r>
    <n v="829596364"/>
    <x v="0"/>
    <s v="Republic of the Congo"/>
    <x v="7"/>
    <x v="1"/>
    <s v="L"/>
    <x v="1209"/>
    <d v="2014-12-30T00:00:00"/>
    <n v="4854"/>
    <n v="109.28"/>
    <n v="35.840000000000003"/>
    <n v="530445.12"/>
    <n v="173967.35999999999"/>
    <n v="356477.76"/>
  </r>
  <r>
    <n v="878410422"/>
    <x v="0"/>
    <s v="Lesotho"/>
    <x v="9"/>
    <x v="1"/>
    <s v="C"/>
    <x v="360"/>
    <d v="2010-10-20T00:00:00"/>
    <n v="19"/>
    <n v="81.73"/>
    <n v="56.67"/>
    <n v="1552.87"/>
    <n v="1076.73"/>
    <n v="476.14"/>
  </r>
  <r>
    <n v="371275079"/>
    <x v="1"/>
    <s v="Netherlands"/>
    <x v="7"/>
    <x v="0"/>
    <s v="M"/>
    <x v="3463"/>
    <d v="2016-01-21T00:00:00"/>
    <n v="7401"/>
    <n v="109.28"/>
    <n v="35.840000000000003"/>
    <n v="808781.28"/>
    <n v="265251.84000000003"/>
    <n v="543529.43999999994"/>
  </r>
  <r>
    <n v="992614161"/>
    <x v="0"/>
    <s v="Ghana"/>
    <x v="7"/>
    <x v="0"/>
    <s v="M"/>
    <x v="2820"/>
    <d v="2012-12-22T00:00:00"/>
    <n v="5443"/>
    <n v="109.28"/>
    <n v="35.840000000000003"/>
    <n v="594811.04"/>
    <n v="195077.12"/>
    <n v="399733.92"/>
  </r>
  <r>
    <n v="447163999"/>
    <x v="0"/>
    <s v="Republic of the Congo"/>
    <x v="11"/>
    <x v="1"/>
    <s v="H"/>
    <x v="2589"/>
    <d v="2011-12-02T00:00:00"/>
    <n v="4619"/>
    <n v="9.33"/>
    <n v="6.92"/>
    <n v="43095.27"/>
    <n v="31963.48"/>
    <n v="11131.79"/>
  </r>
  <r>
    <n v="109973418"/>
    <x v="4"/>
    <s v="Trinidad and Tobago"/>
    <x v="9"/>
    <x v="0"/>
    <s v="L"/>
    <x v="2689"/>
    <d v="2020-05-07T00:00:00"/>
    <n v="2433"/>
    <n v="81.73"/>
    <n v="56.67"/>
    <n v="198849.09"/>
    <n v="137878.10999999999"/>
    <n v="60970.98"/>
  </r>
  <r>
    <n v="976403748"/>
    <x v="0"/>
    <s v="Niger"/>
    <x v="10"/>
    <x v="1"/>
    <s v="C"/>
    <x v="172"/>
    <d v="2015-02-06T00:00:00"/>
    <n v="8422"/>
    <n v="437.2"/>
    <n v="263.33"/>
    <n v="3682098.4"/>
    <n v="2217765.2599999998"/>
    <n v="1464333.14"/>
  </r>
  <r>
    <n v="512128818"/>
    <x v="0"/>
    <s v="Sudan"/>
    <x v="0"/>
    <x v="1"/>
    <s v="L"/>
    <x v="3464"/>
    <d v="2020-08-12T00:00:00"/>
    <n v="9153"/>
    <n v="651.21"/>
    <n v="524.96"/>
    <n v="5960525.1299999999"/>
    <n v="4804958.88"/>
    <n v="1155566.25"/>
  </r>
  <r>
    <n v="303134953"/>
    <x v="1"/>
    <s v="Finland"/>
    <x v="2"/>
    <x v="1"/>
    <s v="L"/>
    <x v="530"/>
    <d v="2015-12-03T00:00:00"/>
    <n v="3224"/>
    <n v="154.06"/>
    <n v="90.93"/>
    <n v="496689.44"/>
    <n v="293158.32"/>
    <n v="203531.12"/>
  </r>
  <r>
    <n v="205720984"/>
    <x v="3"/>
    <s v="Thailand"/>
    <x v="10"/>
    <x v="0"/>
    <s v="H"/>
    <x v="2473"/>
    <d v="2018-07-10T00:00:00"/>
    <n v="6266"/>
    <n v="437.2"/>
    <n v="263.33"/>
    <n v="2739495.2"/>
    <n v="1650025.78"/>
    <n v="1089469.42"/>
  </r>
  <r>
    <n v="596498239"/>
    <x v="3"/>
    <s v="Kazakhstan"/>
    <x v="1"/>
    <x v="0"/>
    <s v="C"/>
    <x v="3022"/>
    <d v="2016-04-23T00:00:00"/>
    <n v="5939"/>
    <n v="47.45"/>
    <n v="31.79"/>
    <n v="281805.55"/>
    <n v="188800.81"/>
    <n v="93004.74"/>
  </r>
  <r>
    <n v="122390544"/>
    <x v="1"/>
    <s v="Bosnia and Herzegovina"/>
    <x v="3"/>
    <x v="1"/>
    <s v="C"/>
    <x v="1020"/>
    <d v="2011-06-22T00:00:00"/>
    <n v="6937"/>
    <n v="668.27"/>
    <n v="502.54"/>
    <n v="4635788.99"/>
    <n v="3486119.98"/>
    <n v="1149669.01"/>
  </r>
  <r>
    <n v="650634229"/>
    <x v="5"/>
    <s v="Tuvalu"/>
    <x v="11"/>
    <x v="0"/>
    <s v="H"/>
    <x v="3215"/>
    <d v="2020-09-07T00:00:00"/>
    <n v="5982"/>
    <n v="9.33"/>
    <n v="6.92"/>
    <n v="55812.06"/>
    <n v="41395.440000000002"/>
    <n v="14416.62"/>
  </r>
  <r>
    <n v="518778121"/>
    <x v="4"/>
    <s v="El Salvador"/>
    <x v="5"/>
    <x v="1"/>
    <s v="H"/>
    <x v="3091"/>
    <d v="2020-09-05T00:00:00"/>
    <n v="6829"/>
    <n v="421.89"/>
    <n v="364.69"/>
    <n v="2881086.81"/>
    <n v="2490468.0099999998"/>
    <n v="390618.8"/>
  </r>
  <r>
    <n v="384683549"/>
    <x v="1"/>
    <s v="Slovakia"/>
    <x v="6"/>
    <x v="0"/>
    <s v="M"/>
    <x v="2377"/>
    <d v="2011-02-01T00:00:00"/>
    <n v="5265"/>
    <n v="205.7"/>
    <n v="117.11"/>
    <n v="1083010.5"/>
    <n v="616584.15"/>
    <n v="466426.35"/>
  </r>
  <r>
    <n v="976524341"/>
    <x v="1"/>
    <s v="Moldova "/>
    <x v="8"/>
    <x v="1"/>
    <s v="L"/>
    <x v="757"/>
    <d v="2018-03-18T00:00:00"/>
    <n v="4108"/>
    <n v="152.58000000000001"/>
    <n v="97.44"/>
    <n v="626798.64"/>
    <n v="400283.52"/>
    <n v="226515.12"/>
  </r>
  <r>
    <n v="842786824"/>
    <x v="3"/>
    <s v="Maldives"/>
    <x v="10"/>
    <x v="0"/>
    <s v="L"/>
    <x v="3465"/>
    <d v="2018-12-17T00:00:00"/>
    <n v="8205"/>
    <n v="437.2"/>
    <n v="263.33"/>
    <n v="3587226"/>
    <n v="2160622.65"/>
    <n v="1426603.35"/>
  </r>
  <r>
    <n v="402269828"/>
    <x v="1"/>
    <s v="San Marino"/>
    <x v="7"/>
    <x v="1"/>
    <s v="C"/>
    <x v="1496"/>
    <d v="2011-06-04T00:00:00"/>
    <n v="9436"/>
    <n v="109.28"/>
    <n v="35.840000000000003"/>
    <n v="1031166.08"/>
    <n v="338186.23999999999"/>
    <n v="692979.84"/>
  </r>
  <r>
    <n v="594084680"/>
    <x v="4"/>
    <s v="Barbados"/>
    <x v="1"/>
    <x v="0"/>
    <s v="M"/>
    <x v="517"/>
    <d v="2011-02-14T00:00:00"/>
    <n v="1713"/>
    <n v="47.45"/>
    <n v="31.79"/>
    <n v="81281.850000000006"/>
    <n v="54456.27"/>
    <n v="26825.58"/>
  </r>
  <r>
    <n v="627655208"/>
    <x v="0"/>
    <s v="Benin"/>
    <x v="6"/>
    <x v="1"/>
    <s v="H"/>
    <x v="1955"/>
    <d v="2014-03-22T00:00:00"/>
    <n v="5979"/>
    <n v="205.7"/>
    <n v="117.11"/>
    <n v="1229880.3"/>
    <n v="700200.69"/>
    <n v="529679.61"/>
  </r>
  <r>
    <n v="232717740"/>
    <x v="3"/>
    <s v="Bangladesh"/>
    <x v="0"/>
    <x v="0"/>
    <s v="M"/>
    <x v="3046"/>
    <d v="2013-05-01T00:00:00"/>
    <n v="5206"/>
    <n v="651.21"/>
    <n v="524.96"/>
    <n v="3390199.26"/>
    <n v="2732941.76"/>
    <n v="657257.5"/>
  </r>
  <r>
    <n v="109321105"/>
    <x v="2"/>
    <s v="Iran"/>
    <x v="11"/>
    <x v="0"/>
    <s v="M"/>
    <x v="1498"/>
    <d v="2016-06-01T00:00:00"/>
    <n v="9399"/>
    <n v="9.33"/>
    <n v="6.92"/>
    <n v="87692.67"/>
    <n v="65041.08"/>
    <n v="22651.59"/>
  </r>
  <r>
    <n v="577826631"/>
    <x v="0"/>
    <s v="Cameroon"/>
    <x v="9"/>
    <x v="0"/>
    <s v="H"/>
    <x v="1018"/>
    <d v="2015-02-08T00:00:00"/>
    <n v="595"/>
    <n v="81.73"/>
    <n v="56.67"/>
    <n v="48629.35"/>
    <n v="33718.65"/>
    <n v="14910.7"/>
  </r>
  <r>
    <n v="228908145"/>
    <x v="1"/>
    <s v="Moldova "/>
    <x v="9"/>
    <x v="0"/>
    <s v="M"/>
    <x v="1941"/>
    <d v="2020-10-30T00:00:00"/>
    <n v="7862"/>
    <n v="81.73"/>
    <n v="56.67"/>
    <n v="642561.26"/>
    <n v="445539.54"/>
    <n v="197021.72"/>
  </r>
  <r>
    <n v="873551976"/>
    <x v="2"/>
    <s v="Iran"/>
    <x v="10"/>
    <x v="0"/>
    <s v="H"/>
    <x v="3466"/>
    <d v="2016-04-30T00:00:00"/>
    <n v="2297"/>
    <n v="437.2"/>
    <n v="263.33"/>
    <n v="1004248.4"/>
    <n v="604869.01"/>
    <n v="399379.39"/>
  </r>
  <r>
    <n v="793056952"/>
    <x v="3"/>
    <s v="Philippines"/>
    <x v="10"/>
    <x v="1"/>
    <s v="L"/>
    <x v="3057"/>
    <d v="2015-11-07T00:00:00"/>
    <n v="2031"/>
    <n v="437.2"/>
    <n v="263.33"/>
    <n v="887953.2"/>
    <n v="534823.23"/>
    <n v="353129.97"/>
  </r>
  <r>
    <n v="589034402"/>
    <x v="2"/>
    <s v="United Arab Emirates"/>
    <x v="0"/>
    <x v="1"/>
    <s v="M"/>
    <x v="2044"/>
    <d v="2020-12-14T00:00:00"/>
    <n v="7224"/>
    <n v="651.21"/>
    <n v="524.96"/>
    <n v="4704341.04"/>
    <n v="3792311.04"/>
    <n v="912030"/>
  </r>
  <r>
    <n v="933408153"/>
    <x v="3"/>
    <s v="Taiwan"/>
    <x v="3"/>
    <x v="1"/>
    <s v="H"/>
    <x v="2643"/>
    <d v="2018-10-02T00:00:00"/>
    <n v="5070"/>
    <n v="668.27"/>
    <n v="502.54"/>
    <n v="3388128.9"/>
    <n v="2547877.7999999998"/>
    <n v="840251.1"/>
  </r>
  <r>
    <n v="318414533"/>
    <x v="5"/>
    <s v="Vanuatu"/>
    <x v="9"/>
    <x v="0"/>
    <s v="C"/>
    <x v="111"/>
    <d v="2012-04-24T00:00:00"/>
    <n v="4791"/>
    <n v="81.73"/>
    <n v="56.67"/>
    <n v="391568.43"/>
    <n v="271505.96999999997"/>
    <n v="120062.46"/>
  </r>
  <r>
    <n v="906602370"/>
    <x v="4"/>
    <s v="Saint Vincent and the Grenadines"/>
    <x v="7"/>
    <x v="1"/>
    <s v="M"/>
    <x v="758"/>
    <d v="2010-08-08T00:00:00"/>
    <n v="2643"/>
    <n v="109.28"/>
    <n v="35.840000000000003"/>
    <n v="288827.03999999998"/>
    <n v="94725.119999999995"/>
    <n v="194101.92"/>
  </r>
  <r>
    <n v="880832993"/>
    <x v="0"/>
    <s v="Cameroon"/>
    <x v="5"/>
    <x v="1"/>
    <s v="M"/>
    <x v="1882"/>
    <d v="2015-04-09T00:00:00"/>
    <n v="6912"/>
    <n v="421.89"/>
    <n v="364.69"/>
    <n v="2916103.68"/>
    <n v="2520737.2799999998"/>
    <n v="395366.40000000002"/>
  </r>
  <r>
    <n v="294280230"/>
    <x v="3"/>
    <s v="Turkmenistan"/>
    <x v="5"/>
    <x v="0"/>
    <s v="C"/>
    <x v="1340"/>
    <d v="2014-07-24T00:00:00"/>
    <n v="2915"/>
    <n v="421.89"/>
    <n v="364.69"/>
    <n v="1229809.3500000001"/>
    <n v="1063071.3500000001"/>
    <n v="166738"/>
  </r>
  <r>
    <n v="620430409"/>
    <x v="0"/>
    <s v="Sudan"/>
    <x v="1"/>
    <x v="1"/>
    <s v="C"/>
    <x v="1352"/>
    <d v="2016-12-18T00:00:00"/>
    <n v="8000"/>
    <n v="47.45"/>
    <n v="31.79"/>
    <n v="379600"/>
    <n v="254320"/>
    <n v="125280"/>
  </r>
  <r>
    <n v="703082358"/>
    <x v="2"/>
    <s v="Saudi Arabia"/>
    <x v="10"/>
    <x v="0"/>
    <s v="H"/>
    <x v="107"/>
    <d v="2015-06-19T00:00:00"/>
    <n v="6549"/>
    <n v="437.2"/>
    <n v="263.33"/>
    <n v="2863222.8"/>
    <n v="1724548.17"/>
    <n v="1138674.6299999999"/>
  </r>
  <r>
    <n v="806347405"/>
    <x v="1"/>
    <s v="Iceland"/>
    <x v="10"/>
    <x v="1"/>
    <s v="H"/>
    <x v="585"/>
    <d v="2016-06-12T00:00:00"/>
    <n v="4971"/>
    <n v="437.2"/>
    <n v="263.33"/>
    <n v="2173321.2000000002"/>
    <n v="1309013.43"/>
    <n v="864307.77"/>
  </r>
  <r>
    <n v="364649379"/>
    <x v="0"/>
    <s v="Swaziland"/>
    <x v="2"/>
    <x v="0"/>
    <s v="M"/>
    <x v="2635"/>
    <d v="2020-11-14T00:00:00"/>
    <n v="6709"/>
    <n v="154.06"/>
    <n v="90.93"/>
    <n v="1033588.54"/>
    <n v="610049.37"/>
    <n v="423539.17"/>
  </r>
  <r>
    <n v="232724606"/>
    <x v="2"/>
    <s v="Qatar"/>
    <x v="0"/>
    <x v="0"/>
    <s v="H"/>
    <x v="2688"/>
    <d v="2015-03-15T00:00:00"/>
    <n v="7238"/>
    <n v="651.21"/>
    <n v="524.96"/>
    <n v="4713457.9800000004"/>
    <n v="3799660.48"/>
    <n v="913797.5"/>
  </r>
  <r>
    <n v="435621917"/>
    <x v="2"/>
    <s v="United Arab Emirates"/>
    <x v="9"/>
    <x v="1"/>
    <s v="L"/>
    <x v="1313"/>
    <d v="2020-06-03T00:00:00"/>
    <n v="9061"/>
    <n v="81.73"/>
    <n v="56.67"/>
    <n v="740555.53"/>
    <n v="513486.87"/>
    <n v="227068.66"/>
  </r>
  <r>
    <n v="618702638"/>
    <x v="0"/>
    <s v="Equatorial Guinea"/>
    <x v="9"/>
    <x v="1"/>
    <s v="M"/>
    <x v="2079"/>
    <d v="2013-11-14T00:00:00"/>
    <n v="6714"/>
    <n v="81.73"/>
    <n v="56.67"/>
    <n v="548735.22"/>
    <n v="380482.38"/>
    <n v="168252.84"/>
  </r>
  <r>
    <n v="497640597"/>
    <x v="0"/>
    <s v="Lesotho"/>
    <x v="11"/>
    <x v="0"/>
    <s v="L"/>
    <x v="3467"/>
    <d v="2017-11-25T00:00:00"/>
    <n v="1766"/>
    <n v="9.33"/>
    <n v="6.92"/>
    <n v="16476.78"/>
    <n v="12220.72"/>
    <n v="4256.0600000000004"/>
  </r>
  <r>
    <n v="308422124"/>
    <x v="1"/>
    <s v="Norway"/>
    <x v="2"/>
    <x v="1"/>
    <s v="L"/>
    <x v="2571"/>
    <d v="2017-06-05T00:00:00"/>
    <n v="7815"/>
    <n v="154.06"/>
    <n v="90.93"/>
    <n v="1203978.8999999999"/>
    <n v="710617.95"/>
    <n v="493360.95"/>
  </r>
  <r>
    <n v="357346045"/>
    <x v="3"/>
    <s v="Uzbekistan"/>
    <x v="0"/>
    <x v="0"/>
    <s v="H"/>
    <x v="3468"/>
    <d v="2013-12-17T00:00:00"/>
    <n v="5491"/>
    <n v="651.21"/>
    <n v="524.96"/>
    <n v="3575794.11"/>
    <n v="2882555.36"/>
    <n v="693238.75"/>
  </r>
  <r>
    <n v="571023690"/>
    <x v="2"/>
    <s v="Egypt"/>
    <x v="4"/>
    <x v="0"/>
    <s v="M"/>
    <x v="3469"/>
    <d v="2015-11-30T00:00:00"/>
    <n v="7454"/>
    <n v="255.28"/>
    <n v="159.41999999999999"/>
    <n v="1902857.12"/>
    <n v="1188316.68"/>
    <n v="714540.44"/>
  </r>
  <r>
    <n v="946378886"/>
    <x v="2"/>
    <s v="Somalia"/>
    <x v="3"/>
    <x v="0"/>
    <s v="C"/>
    <x v="2950"/>
    <d v="2014-04-22T00:00:00"/>
    <n v="3398"/>
    <n v="668.27"/>
    <n v="502.54"/>
    <n v="2270781.46"/>
    <n v="1707630.92"/>
    <n v="563150.54"/>
  </r>
  <r>
    <n v="200647962"/>
    <x v="5"/>
    <s v="Marshall Islands"/>
    <x v="7"/>
    <x v="1"/>
    <s v="M"/>
    <x v="2141"/>
    <d v="2013-12-02T00:00:00"/>
    <n v="5046"/>
    <n v="109.28"/>
    <n v="35.840000000000003"/>
    <n v="551426.88"/>
    <n v="180848.64000000001"/>
    <n v="370578.24"/>
  </r>
  <r>
    <n v="721379745"/>
    <x v="2"/>
    <s v="Yemen"/>
    <x v="3"/>
    <x v="1"/>
    <s v="M"/>
    <x v="1522"/>
    <d v="2011-05-16T00:00:00"/>
    <n v="1152"/>
    <n v="668.27"/>
    <n v="502.54"/>
    <n v="769847.04"/>
    <n v="578926.07999999996"/>
    <n v="190920.95999999999"/>
  </r>
  <r>
    <n v="916435563"/>
    <x v="3"/>
    <s v="Mongolia"/>
    <x v="5"/>
    <x v="0"/>
    <s v="H"/>
    <x v="1204"/>
    <d v="2017-09-16T00:00:00"/>
    <n v="2503"/>
    <n v="421.89"/>
    <n v="364.69"/>
    <n v="1055990.67"/>
    <n v="912819.07"/>
    <n v="143171.6"/>
  </r>
  <r>
    <n v="163989245"/>
    <x v="4"/>
    <s v="Saint Vincent and the Grenadines"/>
    <x v="3"/>
    <x v="1"/>
    <s v="H"/>
    <x v="2579"/>
    <d v="2015-08-16T00:00:00"/>
    <n v="6917"/>
    <n v="668.27"/>
    <n v="502.54"/>
    <n v="4622423.59"/>
    <n v="3476069.18"/>
    <n v="1146354.4099999999"/>
  </r>
  <r>
    <n v="162527120"/>
    <x v="3"/>
    <s v="Thailand"/>
    <x v="4"/>
    <x v="1"/>
    <s v="M"/>
    <x v="3143"/>
    <d v="2020-05-31T00:00:00"/>
    <n v="4241"/>
    <n v="255.28"/>
    <n v="159.41999999999999"/>
    <n v="1082642.48"/>
    <n v="676100.22"/>
    <n v="406542.26"/>
  </r>
  <r>
    <n v="880848014"/>
    <x v="3"/>
    <s v="South Korea"/>
    <x v="3"/>
    <x v="1"/>
    <s v="L"/>
    <x v="2519"/>
    <d v="2014-11-06T00:00:00"/>
    <n v="1357"/>
    <n v="668.27"/>
    <n v="502.54"/>
    <n v="906842.39"/>
    <n v="681946.78"/>
    <n v="224895.61"/>
  </r>
  <r>
    <n v="108063256"/>
    <x v="0"/>
    <s v="Sudan"/>
    <x v="5"/>
    <x v="0"/>
    <s v="C"/>
    <x v="844"/>
    <d v="2016-12-08T00:00:00"/>
    <n v="7174"/>
    <n v="421.89"/>
    <n v="364.69"/>
    <n v="3026638.86"/>
    <n v="2616286.06"/>
    <n v="410352.8"/>
  </r>
  <r>
    <n v="203596675"/>
    <x v="1"/>
    <s v="Malta"/>
    <x v="5"/>
    <x v="1"/>
    <s v="H"/>
    <x v="789"/>
    <d v="2020-12-12T00:00:00"/>
    <n v="7635"/>
    <n v="421.89"/>
    <n v="364.69"/>
    <n v="3221130.15"/>
    <n v="2784408.15"/>
    <n v="436722"/>
  </r>
  <r>
    <n v="447184598"/>
    <x v="1"/>
    <s v="Latvia"/>
    <x v="11"/>
    <x v="1"/>
    <s v="L"/>
    <x v="110"/>
    <d v="2015-11-16T00:00:00"/>
    <n v="715"/>
    <n v="9.33"/>
    <n v="6.92"/>
    <n v="6670.95"/>
    <n v="4947.8"/>
    <n v="1723.15"/>
  </r>
  <r>
    <n v="188875854"/>
    <x v="0"/>
    <s v="Zimbabwe"/>
    <x v="3"/>
    <x v="0"/>
    <s v="C"/>
    <x v="76"/>
    <d v="2012-12-26T00:00:00"/>
    <n v="1417"/>
    <n v="668.27"/>
    <n v="502.54"/>
    <n v="946938.59"/>
    <n v="712099.18"/>
    <n v="234839.41"/>
  </r>
  <r>
    <n v="199031770"/>
    <x v="5"/>
    <s v="Samoa "/>
    <x v="10"/>
    <x v="1"/>
    <s v="M"/>
    <x v="2748"/>
    <d v="2016-05-03T00:00:00"/>
    <n v="6778"/>
    <n v="437.2"/>
    <n v="263.33"/>
    <n v="2963341.6"/>
    <n v="1784850.74"/>
    <n v="1178490.8600000001"/>
  </r>
  <r>
    <n v="418326175"/>
    <x v="5"/>
    <s v="Palau"/>
    <x v="0"/>
    <x v="0"/>
    <s v="H"/>
    <x v="1873"/>
    <d v="2012-06-26T00:00:00"/>
    <n v="866"/>
    <n v="651.21"/>
    <n v="524.96"/>
    <n v="563947.86"/>
    <n v="454615.36"/>
    <n v="109332.5"/>
  </r>
  <r>
    <n v="407745397"/>
    <x v="2"/>
    <s v="Bahrain"/>
    <x v="7"/>
    <x v="0"/>
    <s v="H"/>
    <x v="3176"/>
    <d v="2016-05-30T00:00:00"/>
    <n v="9779"/>
    <n v="109.28"/>
    <n v="35.840000000000003"/>
    <n v="1068649.1200000001"/>
    <n v="350479.35999999999"/>
    <n v="718169.76"/>
  </r>
  <r>
    <n v="698588263"/>
    <x v="2"/>
    <s v="Syria"/>
    <x v="7"/>
    <x v="1"/>
    <s v="C"/>
    <x v="1721"/>
    <d v="2013-01-06T00:00:00"/>
    <n v="6646"/>
    <n v="109.28"/>
    <n v="35.840000000000003"/>
    <n v="726274.88"/>
    <n v="238192.64000000001"/>
    <n v="488082.24"/>
  </r>
  <r>
    <n v="542466104"/>
    <x v="0"/>
    <s v="Ghana"/>
    <x v="9"/>
    <x v="1"/>
    <s v="L"/>
    <x v="787"/>
    <d v="2013-11-06T00:00:00"/>
    <n v="6630"/>
    <n v="81.73"/>
    <n v="56.67"/>
    <n v="541869.9"/>
    <n v="375722.1"/>
    <n v="166147.79999999999"/>
  </r>
  <r>
    <n v="161302745"/>
    <x v="0"/>
    <s v="Burundi"/>
    <x v="9"/>
    <x v="1"/>
    <s v="H"/>
    <x v="2830"/>
    <d v="2018-12-11T00:00:00"/>
    <n v="1922"/>
    <n v="81.73"/>
    <n v="56.67"/>
    <n v="157085.06"/>
    <n v="108919.74"/>
    <n v="48165.32"/>
  </r>
  <r>
    <n v="297334516"/>
    <x v="0"/>
    <s v="Niger"/>
    <x v="7"/>
    <x v="1"/>
    <s v="M"/>
    <x v="3470"/>
    <d v="2013-05-28T00:00:00"/>
    <n v="6745"/>
    <n v="109.28"/>
    <n v="35.840000000000003"/>
    <n v="737093.6"/>
    <n v="241740.79999999999"/>
    <n v="495352.8"/>
  </r>
  <r>
    <n v="863110244"/>
    <x v="1"/>
    <s v="Norway"/>
    <x v="2"/>
    <x v="0"/>
    <s v="H"/>
    <x v="1311"/>
    <d v="2010-10-05T00:00:00"/>
    <n v="2356"/>
    <n v="154.06"/>
    <n v="90.93"/>
    <n v="362965.36"/>
    <n v="214231.08"/>
    <n v="148734.28"/>
  </r>
  <r>
    <n v="491491258"/>
    <x v="0"/>
    <s v="Benin"/>
    <x v="10"/>
    <x v="1"/>
    <s v="C"/>
    <x v="2720"/>
    <d v="2019-12-30T00:00:00"/>
    <n v="2040"/>
    <n v="437.2"/>
    <n v="263.33"/>
    <n v="891888"/>
    <n v="537193.19999999995"/>
    <n v="354694.8"/>
  </r>
  <r>
    <n v="585651385"/>
    <x v="5"/>
    <s v="Solomon Islands"/>
    <x v="11"/>
    <x v="0"/>
    <s v="H"/>
    <x v="148"/>
    <d v="2014-07-18T00:00:00"/>
    <n v="6114"/>
    <n v="9.33"/>
    <n v="6.92"/>
    <n v="57043.62"/>
    <n v="42308.88"/>
    <n v="14734.74"/>
  </r>
  <r>
    <n v="369076955"/>
    <x v="0"/>
    <s v="Mauritania"/>
    <x v="0"/>
    <x v="1"/>
    <s v="L"/>
    <x v="1459"/>
    <d v="2012-04-13T00:00:00"/>
    <n v="6927"/>
    <n v="651.21"/>
    <n v="524.96"/>
    <n v="4510931.67"/>
    <n v="3636397.92"/>
    <n v="874533.75"/>
  </r>
  <r>
    <n v="935566794"/>
    <x v="5"/>
    <s v="Federated States of Micronesia"/>
    <x v="0"/>
    <x v="0"/>
    <s v="M"/>
    <x v="1459"/>
    <d v="2012-04-10T00:00:00"/>
    <n v="3860"/>
    <n v="651.21"/>
    <n v="524.96"/>
    <n v="2513670.6"/>
    <n v="2026345.6"/>
    <n v="487325"/>
  </r>
  <r>
    <n v="299232232"/>
    <x v="3"/>
    <s v="Malaysia"/>
    <x v="1"/>
    <x v="1"/>
    <s v="H"/>
    <x v="190"/>
    <d v="2013-07-16T00:00:00"/>
    <n v="8322"/>
    <n v="47.45"/>
    <n v="31.79"/>
    <n v="394878.9"/>
    <n v="264556.38"/>
    <n v="130322.52"/>
  </r>
  <r>
    <n v="144497096"/>
    <x v="1"/>
    <s v="Albania"/>
    <x v="3"/>
    <x v="1"/>
    <s v="M"/>
    <x v="197"/>
    <d v="2014-01-11T00:00:00"/>
    <n v="8757"/>
    <n v="668.27"/>
    <n v="502.54"/>
    <n v="5852040.3899999997"/>
    <n v="4400742.78"/>
    <n v="1451297.61"/>
  </r>
  <r>
    <n v="876097714"/>
    <x v="1"/>
    <s v="Sweden"/>
    <x v="1"/>
    <x v="1"/>
    <s v="L"/>
    <x v="3039"/>
    <d v="2019-03-02T00:00:00"/>
    <n v="5637"/>
    <n v="47.45"/>
    <n v="31.79"/>
    <n v="267475.65000000002"/>
    <n v="179200.23"/>
    <n v="88275.42"/>
  </r>
  <r>
    <n v="269082915"/>
    <x v="3"/>
    <s v="Turkmenistan"/>
    <x v="0"/>
    <x v="1"/>
    <s v="L"/>
    <x v="714"/>
    <d v="2010-07-15T00:00:00"/>
    <n v="6469"/>
    <n v="651.21"/>
    <n v="524.96"/>
    <n v="4212677.49"/>
    <n v="3395966.24"/>
    <n v="816711.25"/>
  </r>
  <r>
    <n v="218814027"/>
    <x v="1"/>
    <s v="Liechtenstein"/>
    <x v="11"/>
    <x v="1"/>
    <s v="H"/>
    <x v="1273"/>
    <d v="2012-02-18T00:00:00"/>
    <n v="788"/>
    <n v="9.33"/>
    <n v="6.92"/>
    <n v="7352.04"/>
    <n v="5452.96"/>
    <n v="1899.08"/>
  </r>
  <r>
    <n v="890964877"/>
    <x v="5"/>
    <s v="Nauru"/>
    <x v="4"/>
    <x v="1"/>
    <s v="L"/>
    <x v="2328"/>
    <d v="2013-06-28T00:00:00"/>
    <n v="5161"/>
    <n v="255.28"/>
    <n v="159.41999999999999"/>
    <n v="1317500.08"/>
    <n v="822766.62"/>
    <n v="494733.46"/>
  </r>
  <r>
    <n v="271521794"/>
    <x v="1"/>
    <s v="Cyprus"/>
    <x v="9"/>
    <x v="1"/>
    <s v="C"/>
    <x v="2667"/>
    <d v="2017-07-21T00:00:00"/>
    <n v="8188"/>
    <n v="81.73"/>
    <n v="56.67"/>
    <n v="669205.24"/>
    <n v="464013.96"/>
    <n v="205191.28"/>
  </r>
  <r>
    <n v="916783607"/>
    <x v="1"/>
    <s v="Macedonia"/>
    <x v="0"/>
    <x v="1"/>
    <s v="C"/>
    <x v="2802"/>
    <d v="2015-06-26T00:00:00"/>
    <n v="5497"/>
    <n v="651.21"/>
    <n v="524.96"/>
    <n v="3579701.37"/>
    <n v="2885705.12"/>
    <n v="693996.25"/>
  </r>
  <r>
    <n v="503361642"/>
    <x v="3"/>
    <s v="South Korea"/>
    <x v="2"/>
    <x v="0"/>
    <s v="M"/>
    <x v="397"/>
    <d v="2020-10-02T00:00:00"/>
    <n v="4750"/>
    <n v="154.06"/>
    <n v="90.93"/>
    <n v="731785"/>
    <n v="431917.5"/>
    <n v="299867.5"/>
  </r>
  <r>
    <n v="378179728"/>
    <x v="1"/>
    <s v="Montenegro"/>
    <x v="0"/>
    <x v="0"/>
    <s v="C"/>
    <x v="3341"/>
    <d v="2016-02-03T00:00:00"/>
    <n v="641"/>
    <n v="651.21"/>
    <n v="524.96"/>
    <n v="417425.61"/>
    <n v="336499.36"/>
    <n v="80926.25"/>
  </r>
  <r>
    <n v="608474195"/>
    <x v="0"/>
    <s v="Angola"/>
    <x v="9"/>
    <x v="0"/>
    <s v="C"/>
    <x v="1740"/>
    <d v="2010-03-30T00:00:00"/>
    <n v="9891"/>
    <n v="81.73"/>
    <n v="56.67"/>
    <n v="808391.43"/>
    <n v="560522.97"/>
    <n v="247868.46"/>
  </r>
  <r>
    <n v="431793868"/>
    <x v="2"/>
    <s v="Lebanon"/>
    <x v="3"/>
    <x v="0"/>
    <s v="M"/>
    <x v="2943"/>
    <d v="2016-04-17T00:00:00"/>
    <n v="6256"/>
    <n v="668.27"/>
    <n v="502.54"/>
    <n v="4180697.12"/>
    <n v="3143890.24"/>
    <n v="1036806.88"/>
  </r>
  <r>
    <n v="506000077"/>
    <x v="1"/>
    <s v="Montenegro"/>
    <x v="11"/>
    <x v="1"/>
    <s v="M"/>
    <x v="1625"/>
    <d v="2010-04-16T00:00:00"/>
    <n v="5522"/>
    <n v="9.33"/>
    <n v="6.92"/>
    <n v="51520.26"/>
    <n v="38212.239999999998"/>
    <n v="13308.02"/>
  </r>
  <r>
    <n v="659266650"/>
    <x v="3"/>
    <s v="Turkmenistan"/>
    <x v="11"/>
    <x v="1"/>
    <s v="M"/>
    <x v="3471"/>
    <d v="2014-03-18T00:00:00"/>
    <n v="507"/>
    <n v="9.33"/>
    <n v="6.92"/>
    <n v="4730.3100000000004"/>
    <n v="3508.44"/>
    <n v="1221.8699999999999"/>
  </r>
  <r>
    <n v="340079915"/>
    <x v="5"/>
    <s v="Kiribati"/>
    <x v="6"/>
    <x v="0"/>
    <s v="H"/>
    <x v="3472"/>
    <d v="2020-02-02T00:00:00"/>
    <n v="6059"/>
    <n v="205.7"/>
    <n v="117.11"/>
    <n v="1246336.3"/>
    <n v="709569.49"/>
    <n v="536766.81000000006"/>
  </r>
  <r>
    <n v="867238700"/>
    <x v="0"/>
    <s v="Uganda"/>
    <x v="0"/>
    <x v="1"/>
    <s v="H"/>
    <x v="3473"/>
    <d v="2020-09-27T00:00:00"/>
    <n v="4058"/>
    <n v="651.21"/>
    <n v="524.96"/>
    <n v="2642610.1800000002"/>
    <n v="2130287.6800000002"/>
    <n v="512322.5"/>
  </r>
  <r>
    <n v="479854333"/>
    <x v="5"/>
    <s v="New Zealand"/>
    <x v="0"/>
    <x v="1"/>
    <s v="L"/>
    <x v="1087"/>
    <d v="2016-12-14T00:00:00"/>
    <n v="8415"/>
    <n v="651.21"/>
    <n v="524.96"/>
    <n v="5479932.1500000004"/>
    <n v="4417538.4000000004"/>
    <n v="1062393.75"/>
  </r>
  <r>
    <n v="187350642"/>
    <x v="1"/>
    <s v="Montenegro"/>
    <x v="7"/>
    <x v="1"/>
    <s v="C"/>
    <x v="2409"/>
    <d v="2010-04-28T00:00:00"/>
    <n v="73"/>
    <n v="109.28"/>
    <n v="35.840000000000003"/>
    <n v="7977.44"/>
    <n v="2616.3200000000002"/>
    <n v="5361.12"/>
  </r>
  <r>
    <n v="619463956"/>
    <x v="4"/>
    <s v="Antigua and Barbuda "/>
    <x v="0"/>
    <x v="0"/>
    <s v="H"/>
    <x v="560"/>
    <d v="2015-09-17T00:00:00"/>
    <n v="2005"/>
    <n v="651.21"/>
    <n v="524.96"/>
    <n v="1305676.05"/>
    <n v="1052544.8"/>
    <n v="253131.25"/>
  </r>
  <r>
    <n v="676243102"/>
    <x v="0"/>
    <s v="Zimbabwe"/>
    <x v="8"/>
    <x v="0"/>
    <s v="H"/>
    <x v="2653"/>
    <d v="2017-03-11T00:00:00"/>
    <n v="4216"/>
    <n v="152.58000000000001"/>
    <n v="97.44"/>
    <n v="643277.28"/>
    <n v="410807.03999999998"/>
    <n v="232470.24"/>
  </r>
  <r>
    <n v="678049409"/>
    <x v="3"/>
    <s v="China"/>
    <x v="4"/>
    <x v="0"/>
    <s v="C"/>
    <x v="503"/>
    <d v="2011-10-26T00:00:00"/>
    <n v="8743"/>
    <n v="255.28"/>
    <n v="159.41999999999999"/>
    <n v="2231913.04"/>
    <n v="1393809.06"/>
    <n v="838103.98"/>
  </r>
  <r>
    <n v="115556704"/>
    <x v="0"/>
    <s v="Ghana"/>
    <x v="4"/>
    <x v="0"/>
    <s v="C"/>
    <x v="87"/>
    <d v="2019-03-13T00:00:00"/>
    <n v="4652"/>
    <n v="255.28"/>
    <n v="159.41999999999999"/>
    <n v="1187562.56"/>
    <n v="741621.84"/>
    <n v="445940.72"/>
  </r>
  <r>
    <n v="799751317"/>
    <x v="5"/>
    <s v="Australia"/>
    <x v="7"/>
    <x v="1"/>
    <s v="L"/>
    <x v="1450"/>
    <d v="2010-08-19T00:00:00"/>
    <n v="3042"/>
    <n v="109.28"/>
    <n v="35.840000000000003"/>
    <n v="332429.76"/>
    <n v="109025.28"/>
    <n v="223404.48"/>
  </r>
  <r>
    <n v="111932075"/>
    <x v="4"/>
    <s v="Trinidad and Tobago"/>
    <x v="10"/>
    <x v="1"/>
    <s v="H"/>
    <x v="431"/>
    <d v="2013-03-13T00:00:00"/>
    <n v="2043"/>
    <n v="437.2"/>
    <n v="263.33"/>
    <n v="893199.6"/>
    <n v="537983.18999999994"/>
    <n v="355216.41"/>
  </r>
  <r>
    <n v="453710305"/>
    <x v="3"/>
    <s v="Japan"/>
    <x v="6"/>
    <x v="0"/>
    <s v="H"/>
    <x v="2061"/>
    <d v="2010-08-18T00:00:00"/>
    <n v="1817"/>
    <n v="205.7"/>
    <n v="117.11"/>
    <n v="373756.9"/>
    <n v="212788.87"/>
    <n v="160968.03"/>
  </r>
  <r>
    <n v="697009837"/>
    <x v="1"/>
    <s v="Ukraine"/>
    <x v="11"/>
    <x v="0"/>
    <s v="H"/>
    <x v="1825"/>
    <d v="2012-11-14T00:00:00"/>
    <n v="9555"/>
    <n v="9.33"/>
    <n v="6.92"/>
    <n v="89148.15"/>
    <n v="66120.600000000006"/>
    <n v="23027.55"/>
  </r>
  <r>
    <n v="234066998"/>
    <x v="1"/>
    <s v="Monaco"/>
    <x v="11"/>
    <x v="0"/>
    <s v="C"/>
    <x v="652"/>
    <d v="2012-12-07T00:00:00"/>
    <n v="4481"/>
    <n v="9.33"/>
    <n v="6.92"/>
    <n v="41807.730000000003"/>
    <n v="31008.52"/>
    <n v="10799.21"/>
  </r>
  <r>
    <n v="327430617"/>
    <x v="1"/>
    <s v="United Kingdom"/>
    <x v="3"/>
    <x v="1"/>
    <s v="L"/>
    <x v="2426"/>
    <d v="2014-08-15T00:00:00"/>
    <n v="2851"/>
    <n v="668.27"/>
    <n v="502.54"/>
    <n v="1905237.77"/>
    <n v="1432741.54"/>
    <n v="472496.23"/>
  </r>
  <r>
    <n v="959962022"/>
    <x v="1"/>
    <s v="Lithuania"/>
    <x v="4"/>
    <x v="0"/>
    <s v="L"/>
    <x v="2342"/>
    <d v="2017-01-24T00:00:00"/>
    <n v="2950"/>
    <n v="255.28"/>
    <n v="159.41999999999999"/>
    <n v="753076"/>
    <n v="470289"/>
    <n v="282787"/>
  </r>
  <r>
    <n v="384835040"/>
    <x v="3"/>
    <s v="Philippines"/>
    <x v="7"/>
    <x v="0"/>
    <s v="M"/>
    <x v="1502"/>
    <d v="2010-08-21T00:00:00"/>
    <n v="95"/>
    <n v="109.28"/>
    <n v="35.840000000000003"/>
    <n v="10381.6"/>
    <n v="3404.8"/>
    <n v="6976.8"/>
  </r>
  <r>
    <n v="975536000"/>
    <x v="1"/>
    <s v="Switzerland"/>
    <x v="10"/>
    <x v="0"/>
    <s v="L"/>
    <x v="1344"/>
    <d v="2019-12-11T00:00:00"/>
    <n v="1636"/>
    <n v="437.2"/>
    <n v="263.33"/>
    <n v="715259.2"/>
    <n v="430807.88"/>
    <n v="284451.32"/>
  </r>
  <r>
    <n v="675863730"/>
    <x v="5"/>
    <s v="East Timor"/>
    <x v="9"/>
    <x v="0"/>
    <s v="M"/>
    <x v="462"/>
    <d v="2018-11-18T00:00:00"/>
    <n v="1952"/>
    <n v="81.73"/>
    <n v="56.67"/>
    <n v="159536.95999999999"/>
    <n v="110619.84"/>
    <n v="48917.120000000003"/>
  </r>
  <r>
    <n v="649929559"/>
    <x v="6"/>
    <s v="Greenland"/>
    <x v="4"/>
    <x v="0"/>
    <s v="M"/>
    <x v="793"/>
    <d v="2015-11-29T00:00:00"/>
    <n v="7454"/>
    <n v="255.28"/>
    <n v="159.41999999999999"/>
    <n v="1902857.12"/>
    <n v="1188316.68"/>
    <n v="714540.44"/>
  </r>
  <r>
    <n v="332157313"/>
    <x v="5"/>
    <s v="Australia"/>
    <x v="7"/>
    <x v="1"/>
    <s v="H"/>
    <x v="3045"/>
    <d v="2017-03-17T00:00:00"/>
    <n v="1585"/>
    <n v="109.28"/>
    <n v="35.840000000000003"/>
    <n v="173208.8"/>
    <n v="56806.400000000001"/>
    <n v="116402.4"/>
  </r>
  <r>
    <n v="577283322"/>
    <x v="6"/>
    <s v="United States of America"/>
    <x v="7"/>
    <x v="0"/>
    <s v="M"/>
    <x v="957"/>
    <d v="2015-02-17T00:00:00"/>
    <n v="9818"/>
    <n v="109.28"/>
    <n v="35.840000000000003"/>
    <n v="1072911.04"/>
    <n v="351877.12"/>
    <n v="721033.92"/>
  </r>
  <r>
    <n v="510356414"/>
    <x v="2"/>
    <s v="Yemen"/>
    <x v="4"/>
    <x v="1"/>
    <s v="M"/>
    <x v="944"/>
    <d v="2016-08-18T00:00:00"/>
    <n v="4659"/>
    <n v="255.28"/>
    <n v="159.41999999999999"/>
    <n v="1189349.52"/>
    <n v="742737.78"/>
    <n v="446611.74"/>
  </r>
  <r>
    <n v="676737916"/>
    <x v="0"/>
    <s v="Niger"/>
    <x v="11"/>
    <x v="1"/>
    <s v="M"/>
    <x v="1587"/>
    <d v="2016-04-06T00:00:00"/>
    <n v="643"/>
    <n v="9.33"/>
    <n v="6.92"/>
    <n v="5999.19"/>
    <n v="4449.5600000000004"/>
    <n v="1549.63"/>
  </r>
  <r>
    <n v="792101657"/>
    <x v="1"/>
    <s v="Kosovo"/>
    <x v="0"/>
    <x v="0"/>
    <s v="H"/>
    <x v="2810"/>
    <d v="2010-07-03T00:00:00"/>
    <n v="9337"/>
    <n v="651.21"/>
    <n v="524.96"/>
    <n v="6080347.7699999996"/>
    <n v="4901551.5199999996"/>
    <n v="1178796.25"/>
  </r>
  <r>
    <n v="192433965"/>
    <x v="5"/>
    <s v="New Zealand"/>
    <x v="10"/>
    <x v="0"/>
    <s v="L"/>
    <x v="1081"/>
    <d v="2018-03-09T00:00:00"/>
    <n v="4341"/>
    <n v="437.2"/>
    <n v="263.33"/>
    <n v="1897885.2"/>
    <n v="1143115.53"/>
    <n v="754769.67"/>
  </r>
  <r>
    <n v="984033668"/>
    <x v="5"/>
    <s v="New Zealand"/>
    <x v="10"/>
    <x v="1"/>
    <s v="L"/>
    <x v="2340"/>
    <d v="2016-05-11T00:00:00"/>
    <n v="6284"/>
    <n v="437.2"/>
    <n v="263.33"/>
    <n v="2747364.8"/>
    <n v="1654765.72"/>
    <n v="1092599.08"/>
  </r>
  <r>
    <n v="393512094"/>
    <x v="0"/>
    <s v="Comoros"/>
    <x v="1"/>
    <x v="0"/>
    <s v="M"/>
    <x v="1478"/>
    <d v="2019-12-27T00:00:00"/>
    <n v="7828"/>
    <n v="47.45"/>
    <n v="31.79"/>
    <n v="371438.6"/>
    <n v="248852.12"/>
    <n v="122586.48"/>
  </r>
  <r>
    <n v="217793071"/>
    <x v="0"/>
    <s v="Zambia"/>
    <x v="4"/>
    <x v="0"/>
    <s v="L"/>
    <x v="712"/>
    <d v="2010-10-10T00:00:00"/>
    <n v="8664"/>
    <n v="255.28"/>
    <n v="159.41999999999999"/>
    <n v="2211745.92"/>
    <n v="1381214.88"/>
    <n v="830531.04"/>
  </r>
  <r>
    <n v="974112927"/>
    <x v="2"/>
    <s v="Afghanistan"/>
    <x v="3"/>
    <x v="1"/>
    <s v="L"/>
    <x v="1736"/>
    <d v="2018-11-16T00:00:00"/>
    <n v="517"/>
    <n v="668.27"/>
    <n v="502.54"/>
    <n v="345495.59"/>
    <n v="259813.18"/>
    <n v="85682.41"/>
  </r>
  <r>
    <n v="550020492"/>
    <x v="1"/>
    <s v="Lithuania"/>
    <x v="0"/>
    <x v="0"/>
    <s v="M"/>
    <x v="3474"/>
    <d v="2019-05-01T00:00:00"/>
    <n v="2141"/>
    <n v="651.21"/>
    <n v="524.96"/>
    <n v="1394240.61"/>
    <n v="1123939.3600000001"/>
    <n v="270301.25"/>
  </r>
  <r>
    <n v="953377091"/>
    <x v="4"/>
    <s v="Barbados"/>
    <x v="2"/>
    <x v="1"/>
    <s v="C"/>
    <x v="2771"/>
    <d v="2015-05-21T00:00:00"/>
    <n v="4322"/>
    <n v="154.06"/>
    <n v="90.93"/>
    <n v="665847.31999999995"/>
    <n v="392999.46"/>
    <n v="272847.86"/>
  </r>
  <r>
    <n v="662356555"/>
    <x v="0"/>
    <s v="Sudan"/>
    <x v="7"/>
    <x v="1"/>
    <s v="M"/>
    <x v="1852"/>
    <d v="2011-09-11T00:00:00"/>
    <n v="4879"/>
    <n v="109.28"/>
    <n v="35.840000000000003"/>
    <n v="533177.12"/>
    <n v="174863.35999999999"/>
    <n v="358313.76"/>
  </r>
  <r>
    <n v="475445210"/>
    <x v="1"/>
    <s v="United Kingdom"/>
    <x v="5"/>
    <x v="0"/>
    <s v="M"/>
    <x v="3315"/>
    <d v="2016-06-13T00:00:00"/>
    <n v="3658"/>
    <n v="421.89"/>
    <n v="364.69"/>
    <n v="1543273.62"/>
    <n v="1334036.02"/>
    <n v="209237.6"/>
  </r>
  <r>
    <n v="361441886"/>
    <x v="3"/>
    <s v="Brunei"/>
    <x v="1"/>
    <x v="1"/>
    <s v="L"/>
    <x v="1296"/>
    <d v="2019-03-15T00:00:00"/>
    <n v="7541"/>
    <n v="47.45"/>
    <n v="31.79"/>
    <n v="357820.45"/>
    <n v="239728.39"/>
    <n v="118092.06"/>
  </r>
  <r>
    <n v="809457910"/>
    <x v="0"/>
    <s v="Mali"/>
    <x v="3"/>
    <x v="0"/>
    <s v="L"/>
    <x v="2901"/>
    <d v="2019-10-22T00:00:00"/>
    <n v="5438"/>
    <n v="668.27"/>
    <n v="502.54"/>
    <n v="3634052.26"/>
    <n v="2732812.52"/>
    <n v="901239.74"/>
  </r>
  <r>
    <n v="578917109"/>
    <x v="0"/>
    <s v="Democratic Republic of the Congo"/>
    <x v="7"/>
    <x v="0"/>
    <s v="L"/>
    <x v="3123"/>
    <d v="2015-09-04T00:00:00"/>
    <n v="3292"/>
    <n v="109.28"/>
    <n v="35.840000000000003"/>
    <n v="359749.76"/>
    <n v="117985.28"/>
    <n v="241764.48000000001"/>
  </r>
  <r>
    <n v="749555814"/>
    <x v="1"/>
    <s v="Serbia"/>
    <x v="8"/>
    <x v="1"/>
    <s v="H"/>
    <x v="3475"/>
    <d v="2015-01-12T00:00:00"/>
    <n v="9077"/>
    <n v="152.58000000000001"/>
    <n v="97.44"/>
    <n v="1384968.66"/>
    <n v="884462.88"/>
    <n v="500505.78"/>
  </r>
  <r>
    <n v="671422851"/>
    <x v="2"/>
    <s v="Israel"/>
    <x v="8"/>
    <x v="1"/>
    <s v="H"/>
    <x v="21"/>
    <d v="2011-12-01T00:00:00"/>
    <n v="7797"/>
    <n v="152.58000000000001"/>
    <n v="97.44"/>
    <n v="1189666.26"/>
    <n v="759739.68"/>
    <n v="429926.58"/>
  </r>
  <r>
    <n v="214879548"/>
    <x v="0"/>
    <s v="Nigeria"/>
    <x v="6"/>
    <x v="1"/>
    <s v="L"/>
    <x v="1873"/>
    <d v="2012-06-27T00:00:00"/>
    <n v="6488"/>
    <n v="205.7"/>
    <n v="117.11"/>
    <n v="1334581.6000000001"/>
    <n v="759809.68"/>
    <n v="574771.92000000004"/>
  </r>
  <r>
    <n v="220599734"/>
    <x v="0"/>
    <s v="Niger"/>
    <x v="2"/>
    <x v="1"/>
    <s v="M"/>
    <x v="1"/>
    <d v="2019-03-27T00:00:00"/>
    <n v="9218"/>
    <n v="154.06"/>
    <n v="90.93"/>
    <n v="1420125.08"/>
    <n v="838192.74"/>
    <n v="581932.34"/>
  </r>
  <r>
    <n v="249569737"/>
    <x v="1"/>
    <s v="Montenegro"/>
    <x v="1"/>
    <x v="1"/>
    <s v="L"/>
    <x v="1495"/>
    <d v="2015-05-06T00:00:00"/>
    <n v="2086"/>
    <n v="47.45"/>
    <n v="31.79"/>
    <n v="98980.7"/>
    <n v="66313.94"/>
    <n v="32666.76"/>
  </r>
  <r>
    <n v="833088386"/>
    <x v="1"/>
    <s v="Denmark"/>
    <x v="0"/>
    <x v="1"/>
    <s v="M"/>
    <x v="484"/>
    <d v="2013-08-29T00:00:00"/>
    <n v="8221"/>
    <n v="651.21"/>
    <n v="524.96"/>
    <n v="5353597.41"/>
    <n v="4315696.16"/>
    <n v="1037901.25"/>
  </r>
  <r>
    <n v="322767007"/>
    <x v="3"/>
    <s v="Maldives"/>
    <x v="8"/>
    <x v="0"/>
    <s v="H"/>
    <x v="3431"/>
    <d v="2017-10-21T00:00:00"/>
    <n v="2785"/>
    <n v="152.58000000000001"/>
    <n v="97.44"/>
    <n v="424935.3"/>
    <n v="271370.40000000002"/>
    <n v="153564.9"/>
  </r>
  <r>
    <n v="740529429"/>
    <x v="4"/>
    <s v="Honduras"/>
    <x v="7"/>
    <x v="0"/>
    <s v="L"/>
    <x v="708"/>
    <d v="2015-06-20T00:00:00"/>
    <n v="7969"/>
    <n v="109.28"/>
    <n v="35.840000000000003"/>
    <n v="870852.32"/>
    <n v="285608.96000000002"/>
    <n v="585243.36"/>
  </r>
  <r>
    <n v="128611981"/>
    <x v="0"/>
    <s v="Malawi"/>
    <x v="4"/>
    <x v="1"/>
    <s v="C"/>
    <x v="3252"/>
    <d v="2010-08-22T00:00:00"/>
    <n v="7998"/>
    <n v="255.28"/>
    <n v="159.41999999999999"/>
    <n v="2041729.44"/>
    <n v="1275041.1599999999"/>
    <n v="766688.28"/>
  </r>
  <r>
    <n v="199563491"/>
    <x v="0"/>
    <s v="Senegal"/>
    <x v="8"/>
    <x v="1"/>
    <s v="C"/>
    <x v="1085"/>
    <d v="2018-10-07T00:00:00"/>
    <n v="4127"/>
    <n v="152.58000000000001"/>
    <n v="97.44"/>
    <n v="629697.66"/>
    <n v="402134.88"/>
    <n v="227562.78"/>
  </r>
  <r>
    <n v="486245286"/>
    <x v="0"/>
    <s v="Zimbabwe"/>
    <x v="11"/>
    <x v="1"/>
    <s v="C"/>
    <x v="3476"/>
    <d v="2010-03-29T00:00:00"/>
    <n v="9640"/>
    <n v="9.33"/>
    <n v="6.92"/>
    <n v="89941.2"/>
    <n v="66708.800000000003"/>
    <n v="23232.400000000001"/>
  </r>
  <r>
    <n v="591831195"/>
    <x v="1"/>
    <s v="Serbia"/>
    <x v="6"/>
    <x v="1"/>
    <s v="M"/>
    <x v="708"/>
    <d v="2015-06-23T00:00:00"/>
    <n v="4857"/>
    <n v="205.7"/>
    <n v="117.11"/>
    <n v="999084.9"/>
    <n v="568803.27"/>
    <n v="430281.63"/>
  </r>
  <r>
    <n v="639807546"/>
    <x v="5"/>
    <s v="Papua New Guinea"/>
    <x v="11"/>
    <x v="0"/>
    <s v="H"/>
    <x v="2981"/>
    <d v="2019-11-03T00:00:00"/>
    <n v="2126"/>
    <n v="9.33"/>
    <n v="6.92"/>
    <n v="19835.580000000002"/>
    <n v="14711.92"/>
    <n v="5123.66"/>
  </r>
  <r>
    <n v="823973166"/>
    <x v="2"/>
    <s v="Egypt"/>
    <x v="0"/>
    <x v="1"/>
    <s v="H"/>
    <x v="2624"/>
    <d v="2013-01-02T00:00:00"/>
    <n v="825"/>
    <n v="651.21"/>
    <n v="524.96"/>
    <n v="537248.25"/>
    <n v="433092"/>
    <n v="104156.25"/>
  </r>
  <r>
    <n v="958439385"/>
    <x v="0"/>
    <s v="Ghana"/>
    <x v="2"/>
    <x v="0"/>
    <s v="H"/>
    <x v="679"/>
    <d v="2017-04-01T00:00:00"/>
    <n v="2368"/>
    <n v="154.06"/>
    <n v="90.93"/>
    <n v="364814.08000000002"/>
    <n v="215322.23999999999"/>
    <n v="149491.84"/>
  </r>
  <r>
    <n v="927630031"/>
    <x v="0"/>
    <s v="Nigeria"/>
    <x v="3"/>
    <x v="1"/>
    <s v="L"/>
    <x v="664"/>
    <d v="2014-10-02T00:00:00"/>
    <n v="5195"/>
    <n v="668.27"/>
    <n v="502.54"/>
    <n v="3471662.65"/>
    <n v="2610695.2999999998"/>
    <n v="860967.35"/>
  </r>
  <r>
    <n v="236281430"/>
    <x v="1"/>
    <s v="Georgia"/>
    <x v="8"/>
    <x v="1"/>
    <s v="M"/>
    <x v="508"/>
    <d v="2010-06-28T00:00:00"/>
    <n v="9781"/>
    <n v="152.58000000000001"/>
    <n v="97.44"/>
    <n v="1492384.98"/>
    <n v="953060.64"/>
    <n v="539324.34"/>
  </r>
  <r>
    <n v="259442412"/>
    <x v="0"/>
    <s v="Botswana"/>
    <x v="2"/>
    <x v="0"/>
    <s v="C"/>
    <x v="2596"/>
    <d v="2020-06-16T00:00:00"/>
    <n v="3630"/>
    <n v="154.06"/>
    <n v="90.93"/>
    <n v="559237.80000000005"/>
    <n v="330075.90000000002"/>
    <n v="229161.9"/>
  </r>
  <r>
    <n v="192474305"/>
    <x v="3"/>
    <s v="Indonesia"/>
    <x v="5"/>
    <x v="1"/>
    <s v="C"/>
    <x v="3030"/>
    <d v="2019-07-25T00:00:00"/>
    <n v="6279"/>
    <n v="421.89"/>
    <n v="364.69"/>
    <n v="2649047.31"/>
    <n v="2289888.5099999998"/>
    <n v="359158.8"/>
  </r>
  <r>
    <n v="201050937"/>
    <x v="3"/>
    <s v="Myanmar"/>
    <x v="7"/>
    <x v="1"/>
    <s v="L"/>
    <x v="1773"/>
    <d v="2016-06-29T00:00:00"/>
    <n v="4295"/>
    <n v="109.28"/>
    <n v="35.840000000000003"/>
    <n v="469357.6"/>
    <n v="153932.79999999999"/>
    <n v="315424.8"/>
  </r>
  <r>
    <n v="971158635"/>
    <x v="1"/>
    <s v="Germany"/>
    <x v="6"/>
    <x v="1"/>
    <s v="L"/>
    <x v="126"/>
    <d v="2018-12-23T00:00:00"/>
    <n v="6276"/>
    <n v="205.7"/>
    <n v="117.11"/>
    <n v="1290973.2"/>
    <n v="734982.36"/>
    <n v="555990.84"/>
  </r>
  <r>
    <n v="559096229"/>
    <x v="0"/>
    <s v="Guinea"/>
    <x v="8"/>
    <x v="0"/>
    <s v="H"/>
    <x v="862"/>
    <d v="2020-09-06T00:00:00"/>
    <n v="7853"/>
    <n v="152.58000000000001"/>
    <n v="97.44"/>
    <n v="1198210.74"/>
    <n v="765196.32"/>
    <n v="433014.42"/>
  </r>
  <r>
    <n v="241475045"/>
    <x v="3"/>
    <s v="Turkmenistan"/>
    <x v="8"/>
    <x v="1"/>
    <s v="C"/>
    <x v="3477"/>
    <d v="2019-03-11T00:00:00"/>
    <n v="6687"/>
    <n v="152.58000000000001"/>
    <n v="97.44"/>
    <n v="1020302.46"/>
    <n v="651581.28"/>
    <n v="368721.18"/>
  </r>
  <r>
    <n v="465218913"/>
    <x v="4"/>
    <s v="Saint Kitts and Nevis "/>
    <x v="0"/>
    <x v="1"/>
    <s v="H"/>
    <x v="1628"/>
    <d v="2010-07-14T00:00:00"/>
    <n v="7469"/>
    <n v="651.21"/>
    <n v="524.96"/>
    <n v="4863887.49"/>
    <n v="3920926.24"/>
    <n v="942961.25"/>
  </r>
  <r>
    <n v="397564160"/>
    <x v="1"/>
    <s v="Latvia"/>
    <x v="6"/>
    <x v="1"/>
    <s v="L"/>
    <x v="1337"/>
    <d v="2011-04-13T00:00:00"/>
    <n v="6925"/>
    <n v="205.7"/>
    <n v="117.11"/>
    <n v="1424472.5"/>
    <n v="810986.75"/>
    <n v="613485.75"/>
  </r>
  <r>
    <n v="176059615"/>
    <x v="0"/>
    <s v="South Sudan"/>
    <x v="4"/>
    <x v="1"/>
    <s v="H"/>
    <x v="2602"/>
    <d v="2011-07-17T00:00:00"/>
    <n v="8807"/>
    <n v="255.28"/>
    <n v="159.41999999999999"/>
    <n v="2248250.96"/>
    <n v="1404011.94"/>
    <n v="844239.02"/>
  </r>
  <r>
    <n v="458566606"/>
    <x v="1"/>
    <s v="Poland"/>
    <x v="3"/>
    <x v="1"/>
    <s v="L"/>
    <x v="2645"/>
    <d v="2017-10-18T00:00:00"/>
    <n v="8904"/>
    <n v="668.27"/>
    <n v="502.54"/>
    <n v="5950276.0800000001"/>
    <n v="4474616.16"/>
    <n v="1475659.92"/>
  </r>
  <r>
    <n v="173258960"/>
    <x v="0"/>
    <s v="Togo"/>
    <x v="1"/>
    <x v="1"/>
    <s v="M"/>
    <x v="1318"/>
    <d v="2017-03-07T00:00:00"/>
    <n v="31"/>
    <n v="47.45"/>
    <n v="31.79"/>
    <n v="1470.95"/>
    <n v="985.49"/>
    <n v="485.46"/>
  </r>
  <r>
    <n v="568623006"/>
    <x v="0"/>
    <s v="Seychelles "/>
    <x v="11"/>
    <x v="0"/>
    <s v="C"/>
    <x v="3441"/>
    <d v="2015-04-06T00:00:00"/>
    <n v="7038"/>
    <n v="9.33"/>
    <n v="6.92"/>
    <n v="65664.539999999994"/>
    <n v="48702.96"/>
    <n v="16961.580000000002"/>
  </r>
  <r>
    <n v="263457572"/>
    <x v="1"/>
    <s v="Kosovo"/>
    <x v="10"/>
    <x v="0"/>
    <s v="L"/>
    <x v="2497"/>
    <d v="2014-10-18T00:00:00"/>
    <n v="1805"/>
    <n v="437.2"/>
    <n v="263.33"/>
    <n v="789146"/>
    <n v="475310.65"/>
    <n v="313835.34999999998"/>
  </r>
  <r>
    <n v="196873986"/>
    <x v="1"/>
    <s v="Macedonia"/>
    <x v="10"/>
    <x v="0"/>
    <s v="C"/>
    <x v="3478"/>
    <d v="2010-02-14T00:00:00"/>
    <n v="8242"/>
    <n v="437.2"/>
    <n v="263.33"/>
    <n v="3603402.4"/>
    <n v="2170365.86"/>
    <n v="1433036.54"/>
  </r>
  <r>
    <n v="478296077"/>
    <x v="1"/>
    <s v="Albania"/>
    <x v="9"/>
    <x v="0"/>
    <s v="H"/>
    <x v="1347"/>
    <d v="2014-05-21T00:00:00"/>
    <n v="7293"/>
    <n v="81.73"/>
    <n v="56.67"/>
    <n v="596056.89"/>
    <n v="413294.31"/>
    <n v="182762.58"/>
  </r>
  <r>
    <n v="837460172"/>
    <x v="2"/>
    <s v="Egypt"/>
    <x v="9"/>
    <x v="1"/>
    <s v="H"/>
    <x v="2440"/>
    <d v="2012-05-21T00:00:00"/>
    <n v="1930"/>
    <n v="81.73"/>
    <n v="56.67"/>
    <n v="157738.9"/>
    <n v="109373.1"/>
    <n v="48365.8"/>
  </r>
  <r>
    <n v="174415099"/>
    <x v="0"/>
    <s v="Democratic Republic of the Congo"/>
    <x v="9"/>
    <x v="0"/>
    <s v="H"/>
    <x v="1466"/>
    <d v="2018-03-13T00:00:00"/>
    <n v="2159"/>
    <n v="81.73"/>
    <n v="56.67"/>
    <n v="176455.07"/>
    <n v="122350.53"/>
    <n v="54104.54"/>
  </r>
  <r>
    <n v="609522187"/>
    <x v="1"/>
    <s v="Malta"/>
    <x v="5"/>
    <x v="0"/>
    <s v="C"/>
    <x v="3442"/>
    <d v="2011-01-21T00:00:00"/>
    <n v="15"/>
    <n v="421.89"/>
    <n v="364.69"/>
    <n v="6328.35"/>
    <n v="5470.35"/>
    <n v="858"/>
  </r>
  <r>
    <n v="733455264"/>
    <x v="2"/>
    <s v="Bahrain"/>
    <x v="5"/>
    <x v="0"/>
    <s v="C"/>
    <x v="3291"/>
    <d v="2018-07-24T00:00:00"/>
    <n v="4566"/>
    <n v="421.89"/>
    <n v="364.69"/>
    <n v="1926349.74"/>
    <n v="1665174.54"/>
    <n v="261175.2"/>
  </r>
  <r>
    <n v="557200658"/>
    <x v="0"/>
    <s v="Cote d'Ivoire"/>
    <x v="5"/>
    <x v="0"/>
    <s v="L"/>
    <x v="2185"/>
    <d v="2019-06-25T00:00:00"/>
    <n v="6912"/>
    <n v="421.89"/>
    <n v="364.69"/>
    <n v="2916103.68"/>
    <n v="2520737.2799999998"/>
    <n v="395366.40000000002"/>
  </r>
  <r>
    <n v="162057197"/>
    <x v="1"/>
    <s v="Andorra"/>
    <x v="0"/>
    <x v="0"/>
    <s v="H"/>
    <x v="2712"/>
    <d v="2019-02-06T00:00:00"/>
    <n v="5181"/>
    <n v="651.21"/>
    <n v="524.96"/>
    <n v="3373919.01"/>
    <n v="2719817.76"/>
    <n v="654101.25"/>
  </r>
  <r>
    <n v="149636209"/>
    <x v="0"/>
    <s v="South Sudan"/>
    <x v="1"/>
    <x v="1"/>
    <s v="H"/>
    <x v="1848"/>
    <d v="2015-07-17T00:00:00"/>
    <n v="9534"/>
    <n v="47.45"/>
    <n v="31.79"/>
    <n v="452388.3"/>
    <n v="303085.86"/>
    <n v="149302.44"/>
  </r>
  <r>
    <n v="291861522"/>
    <x v="5"/>
    <s v="Solomon Islands"/>
    <x v="4"/>
    <x v="1"/>
    <s v="H"/>
    <x v="2770"/>
    <d v="2020-03-24T00:00:00"/>
    <n v="7165"/>
    <n v="255.28"/>
    <n v="159.41999999999999"/>
    <n v="1829081.2"/>
    <n v="1142244.3"/>
    <n v="686836.9"/>
  </r>
  <r>
    <n v="880969464"/>
    <x v="5"/>
    <s v="Fiji"/>
    <x v="6"/>
    <x v="1"/>
    <s v="H"/>
    <x v="1570"/>
    <d v="2015-04-19T00:00:00"/>
    <n v="7296"/>
    <n v="205.7"/>
    <n v="117.11"/>
    <n v="1500787.2"/>
    <n v="854434.56"/>
    <n v="646352.64000000001"/>
  </r>
  <r>
    <n v="479508864"/>
    <x v="1"/>
    <s v="Portugal"/>
    <x v="8"/>
    <x v="0"/>
    <s v="C"/>
    <x v="2295"/>
    <d v="2018-05-02T00:00:00"/>
    <n v="6184"/>
    <n v="152.58000000000001"/>
    <n v="97.44"/>
    <n v="943554.72"/>
    <n v="602568.95999999996"/>
    <n v="340985.76"/>
  </r>
  <r>
    <n v="870341050"/>
    <x v="2"/>
    <s v="Israel"/>
    <x v="7"/>
    <x v="0"/>
    <s v="M"/>
    <x v="1547"/>
    <d v="2017-04-26T00:00:00"/>
    <n v="2112"/>
    <n v="109.28"/>
    <n v="35.840000000000003"/>
    <n v="230799.35999999999"/>
    <n v="75694.080000000002"/>
    <n v="155105.28"/>
  </r>
  <r>
    <n v="306639850"/>
    <x v="3"/>
    <s v="Turkmenistan"/>
    <x v="11"/>
    <x v="0"/>
    <s v="H"/>
    <x v="3233"/>
    <d v="2019-01-17T00:00:00"/>
    <n v="401"/>
    <n v="9.33"/>
    <n v="6.92"/>
    <n v="3741.33"/>
    <n v="2774.92"/>
    <n v="966.41"/>
  </r>
  <r>
    <n v="261891591"/>
    <x v="2"/>
    <s v="Kuwait"/>
    <x v="9"/>
    <x v="0"/>
    <s v="C"/>
    <x v="3479"/>
    <d v="2018-10-04T00:00:00"/>
    <n v="8396"/>
    <n v="81.73"/>
    <n v="56.67"/>
    <n v="686205.08"/>
    <n v="475801.32"/>
    <n v="210403.76"/>
  </r>
  <r>
    <n v="479895102"/>
    <x v="0"/>
    <s v="Burkina Faso"/>
    <x v="10"/>
    <x v="0"/>
    <s v="L"/>
    <x v="1871"/>
    <d v="2013-08-18T00:00:00"/>
    <n v="480"/>
    <n v="437.2"/>
    <n v="263.33"/>
    <n v="209856"/>
    <n v="126398.39999999999"/>
    <n v="83457.600000000006"/>
  </r>
  <r>
    <n v="324761712"/>
    <x v="0"/>
    <s v="The Gambia"/>
    <x v="4"/>
    <x v="0"/>
    <s v="H"/>
    <x v="353"/>
    <d v="2011-01-25T00:00:00"/>
    <n v="3062"/>
    <n v="255.28"/>
    <n v="159.41999999999999"/>
    <n v="781667.36"/>
    <n v="488144.04"/>
    <n v="293523.32"/>
  </r>
  <r>
    <n v="130915248"/>
    <x v="3"/>
    <s v="China"/>
    <x v="0"/>
    <x v="1"/>
    <s v="H"/>
    <x v="2820"/>
    <d v="2012-12-31T00:00:00"/>
    <n v="9586"/>
    <n v="651.21"/>
    <n v="524.96"/>
    <n v="6242499.0599999996"/>
    <n v="5032266.5599999996"/>
    <n v="1210232.5"/>
  </r>
  <r>
    <n v="753092038"/>
    <x v="5"/>
    <s v="East Timor"/>
    <x v="11"/>
    <x v="1"/>
    <s v="L"/>
    <x v="1278"/>
    <d v="2011-01-02T00:00:00"/>
    <n v="5524"/>
    <n v="9.33"/>
    <n v="6.92"/>
    <n v="51538.92"/>
    <n v="38226.080000000002"/>
    <n v="13312.84"/>
  </r>
  <r>
    <n v="416340911"/>
    <x v="1"/>
    <s v="Estonia"/>
    <x v="5"/>
    <x v="0"/>
    <s v="H"/>
    <x v="2139"/>
    <d v="2018-11-28T00:00:00"/>
    <n v="3382"/>
    <n v="421.89"/>
    <n v="364.69"/>
    <n v="1426831.98"/>
    <n v="1233381.58"/>
    <n v="193450.4"/>
  </r>
  <r>
    <n v="566023194"/>
    <x v="3"/>
    <s v="Bangladesh"/>
    <x v="6"/>
    <x v="0"/>
    <s v="L"/>
    <x v="3480"/>
    <d v="2016-01-19T00:00:00"/>
    <n v="7696"/>
    <n v="205.7"/>
    <n v="117.11"/>
    <n v="1583067.2"/>
    <n v="901278.56"/>
    <n v="681788.64"/>
  </r>
  <r>
    <n v="917812716"/>
    <x v="3"/>
    <s v="South Korea"/>
    <x v="7"/>
    <x v="1"/>
    <s v="C"/>
    <x v="1322"/>
    <d v="2019-06-26T00:00:00"/>
    <n v="33"/>
    <n v="109.28"/>
    <n v="35.840000000000003"/>
    <n v="3606.24"/>
    <n v="1182.72"/>
    <n v="2423.52"/>
  </r>
  <r>
    <n v="807695806"/>
    <x v="6"/>
    <s v="Canada"/>
    <x v="11"/>
    <x v="0"/>
    <s v="C"/>
    <x v="3307"/>
    <d v="2013-05-17T00:00:00"/>
    <n v="3993"/>
    <n v="9.33"/>
    <n v="6.92"/>
    <n v="37254.69"/>
    <n v="27631.56"/>
    <n v="9623.1299999999992"/>
  </r>
  <r>
    <n v="541971290"/>
    <x v="0"/>
    <s v="Rwanda"/>
    <x v="10"/>
    <x v="1"/>
    <s v="M"/>
    <x v="1751"/>
    <d v="2019-10-02T00:00:00"/>
    <n v="203"/>
    <n v="437.2"/>
    <n v="263.33"/>
    <n v="88751.6"/>
    <n v="53455.99"/>
    <n v="35295.61"/>
  </r>
  <r>
    <n v="947250497"/>
    <x v="1"/>
    <s v="Croatia"/>
    <x v="6"/>
    <x v="1"/>
    <s v="C"/>
    <x v="2076"/>
    <d v="2021-01-01T00:00:00"/>
    <n v="1327"/>
    <n v="205.7"/>
    <n v="117.11"/>
    <n v="272963.90000000002"/>
    <n v="155404.97"/>
    <n v="117558.93"/>
  </r>
  <r>
    <n v="220457255"/>
    <x v="4"/>
    <s v="Saint Kitts and Nevis "/>
    <x v="9"/>
    <x v="1"/>
    <s v="L"/>
    <x v="400"/>
    <d v="2011-03-17T00:00:00"/>
    <n v="7056"/>
    <n v="81.73"/>
    <n v="56.67"/>
    <n v="576686.88"/>
    <n v="399863.52"/>
    <n v="176823.36"/>
  </r>
  <r>
    <n v="678827893"/>
    <x v="1"/>
    <s v="Lithuania"/>
    <x v="8"/>
    <x v="0"/>
    <s v="H"/>
    <x v="3481"/>
    <d v="2010-08-02T00:00:00"/>
    <n v="9114"/>
    <n v="152.58000000000001"/>
    <n v="97.44"/>
    <n v="1390614.12"/>
    <n v="888068.16"/>
    <n v="502545.96"/>
  </r>
  <r>
    <n v="209911239"/>
    <x v="4"/>
    <s v="Guatemala"/>
    <x v="0"/>
    <x v="0"/>
    <s v="L"/>
    <x v="41"/>
    <d v="2011-11-08T00:00:00"/>
    <n v="6255"/>
    <n v="651.21"/>
    <n v="524.96"/>
    <n v="4073318.55"/>
    <n v="3283624.8"/>
    <n v="789693.75"/>
  </r>
  <r>
    <n v="821568620"/>
    <x v="3"/>
    <s v="Sri Lanka"/>
    <x v="2"/>
    <x v="1"/>
    <s v="C"/>
    <x v="1684"/>
    <d v="2014-08-23T00:00:00"/>
    <n v="9267"/>
    <n v="154.06"/>
    <n v="90.93"/>
    <n v="1427674.02"/>
    <n v="842648.31"/>
    <n v="585025.71"/>
  </r>
  <r>
    <n v="991973865"/>
    <x v="2"/>
    <s v="Iraq"/>
    <x v="1"/>
    <x v="0"/>
    <s v="H"/>
    <x v="2982"/>
    <d v="2017-05-12T00:00:00"/>
    <n v="5965"/>
    <n v="47.45"/>
    <n v="31.79"/>
    <n v="283039.25"/>
    <n v="189627.35"/>
    <n v="93411.9"/>
  </r>
  <r>
    <n v="619613301"/>
    <x v="5"/>
    <s v="Samoa "/>
    <x v="11"/>
    <x v="0"/>
    <s v="C"/>
    <x v="1712"/>
    <d v="2012-09-28T00:00:00"/>
    <n v="6200"/>
    <n v="9.33"/>
    <n v="6.92"/>
    <n v="57846"/>
    <n v="42904"/>
    <n v="14942"/>
  </r>
  <r>
    <n v="573285758"/>
    <x v="3"/>
    <s v="Indonesia"/>
    <x v="2"/>
    <x v="1"/>
    <s v="C"/>
    <x v="3384"/>
    <d v="2010-09-17T00:00:00"/>
    <n v="6850"/>
    <n v="154.06"/>
    <n v="90.93"/>
    <n v="1055311"/>
    <n v="622870.5"/>
    <n v="432440.5"/>
  </r>
  <r>
    <n v="442102563"/>
    <x v="0"/>
    <s v="Madagascar"/>
    <x v="1"/>
    <x v="0"/>
    <s v="L"/>
    <x v="1768"/>
    <d v="2017-08-26T00:00:00"/>
    <n v="6828"/>
    <n v="47.45"/>
    <n v="31.79"/>
    <n v="323988.59999999998"/>
    <n v="217062.12"/>
    <n v="106926.48"/>
  </r>
  <r>
    <n v="785487544"/>
    <x v="3"/>
    <s v="Myanmar"/>
    <x v="10"/>
    <x v="1"/>
    <s v="L"/>
    <x v="3482"/>
    <d v="2012-08-31T00:00:00"/>
    <n v="2074"/>
    <n v="437.2"/>
    <n v="263.33"/>
    <n v="906752.8"/>
    <n v="546146.42000000004"/>
    <n v="360606.38"/>
  </r>
  <r>
    <n v="883177030"/>
    <x v="4"/>
    <s v="Nicaragua"/>
    <x v="3"/>
    <x v="0"/>
    <s v="C"/>
    <x v="3483"/>
    <d v="2017-07-15T00:00:00"/>
    <n v="564"/>
    <n v="668.27"/>
    <n v="502.54"/>
    <n v="376904.28"/>
    <n v="283432.56"/>
    <n v="93471.72"/>
  </r>
  <r>
    <n v="985219848"/>
    <x v="1"/>
    <s v="United Kingdom"/>
    <x v="10"/>
    <x v="1"/>
    <s v="C"/>
    <x v="107"/>
    <d v="2015-06-15T00:00:00"/>
    <n v="7302"/>
    <n v="437.2"/>
    <n v="263.33"/>
    <n v="3192434.4"/>
    <n v="1922835.66"/>
    <n v="1269598.74"/>
  </r>
  <r>
    <n v="961977326"/>
    <x v="0"/>
    <s v="Guinea"/>
    <x v="11"/>
    <x v="0"/>
    <s v="H"/>
    <x v="810"/>
    <d v="2018-10-23T00:00:00"/>
    <n v="9323"/>
    <n v="9.33"/>
    <n v="6.92"/>
    <n v="86983.59"/>
    <n v="64515.16"/>
    <n v="22468.43"/>
  </r>
  <r>
    <n v="754123294"/>
    <x v="0"/>
    <s v="Ghana"/>
    <x v="5"/>
    <x v="0"/>
    <s v="H"/>
    <x v="688"/>
    <d v="2016-05-27T00:00:00"/>
    <n v="696"/>
    <n v="421.89"/>
    <n v="364.69"/>
    <n v="293635.44"/>
    <n v="253824.24"/>
    <n v="39811.199999999997"/>
  </r>
  <r>
    <n v="822644078"/>
    <x v="0"/>
    <s v="Guinea-Bissau"/>
    <x v="2"/>
    <x v="1"/>
    <s v="H"/>
    <x v="3060"/>
    <d v="2011-05-15T00:00:00"/>
    <n v="7519"/>
    <n v="154.06"/>
    <n v="90.93"/>
    <n v="1158377.1399999999"/>
    <n v="683702.67"/>
    <n v="474674.47"/>
  </r>
  <r>
    <n v="798838508"/>
    <x v="1"/>
    <s v="Serbia"/>
    <x v="10"/>
    <x v="0"/>
    <s v="C"/>
    <x v="879"/>
    <d v="2018-06-09T00:00:00"/>
    <n v="2921"/>
    <n v="437.2"/>
    <n v="263.33"/>
    <n v="1277061.2"/>
    <n v="769186.93"/>
    <n v="507874.27"/>
  </r>
  <r>
    <n v="834317910"/>
    <x v="1"/>
    <s v="Netherlands"/>
    <x v="2"/>
    <x v="1"/>
    <s v="L"/>
    <x v="726"/>
    <d v="2016-02-21T00:00:00"/>
    <n v="2065"/>
    <n v="154.06"/>
    <n v="90.93"/>
    <n v="318133.90000000002"/>
    <n v="187770.45"/>
    <n v="130363.45"/>
  </r>
  <r>
    <n v="251006114"/>
    <x v="4"/>
    <s v="Haiti"/>
    <x v="6"/>
    <x v="0"/>
    <s v="M"/>
    <x v="3484"/>
    <d v="2020-12-09T00:00:00"/>
    <n v="7142"/>
    <n v="205.7"/>
    <n v="117.11"/>
    <n v="1469109.4"/>
    <n v="836399.62"/>
    <n v="632709.78"/>
  </r>
  <r>
    <n v="691139447"/>
    <x v="0"/>
    <s v="Namibia"/>
    <x v="0"/>
    <x v="1"/>
    <s v="C"/>
    <x v="1910"/>
    <d v="2013-04-13T00:00:00"/>
    <n v="2376"/>
    <n v="651.21"/>
    <n v="524.96"/>
    <n v="1547274.96"/>
    <n v="1247304.96"/>
    <n v="299970"/>
  </r>
  <r>
    <n v="267266738"/>
    <x v="1"/>
    <s v="Czech Republic"/>
    <x v="9"/>
    <x v="0"/>
    <s v="C"/>
    <x v="3267"/>
    <d v="2019-08-29T00:00:00"/>
    <n v="9022"/>
    <n v="81.73"/>
    <n v="56.67"/>
    <n v="737368.06"/>
    <n v="511276.74"/>
    <n v="226091.32"/>
  </r>
  <r>
    <n v="312249314"/>
    <x v="2"/>
    <s v="Qatar"/>
    <x v="5"/>
    <x v="1"/>
    <s v="H"/>
    <x v="1978"/>
    <d v="2011-05-25T00:00:00"/>
    <n v="366"/>
    <n v="421.89"/>
    <n v="364.69"/>
    <n v="154411.74"/>
    <n v="133476.54"/>
    <n v="20935.2"/>
  </r>
  <r>
    <n v="429261004"/>
    <x v="3"/>
    <s v="Kazakhstan"/>
    <x v="10"/>
    <x v="1"/>
    <s v="C"/>
    <x v="1907"/>
    <d v="2011-10-31T00:00:00"/>
    <n v="6725"/>
    <n v="437.2"/>
    <n v="263.33"/>
    <n v="2940170"/>
    <n v="1770894.25"/>
    <n v="1169275.75"/>
  </r>
  <r>
    <n v="741788136"/>
    <x v="2"/>
    <s v="Jordan"/>
    <x v="11"/>
    <x v="0"/>
    <s v="C"/>
    <x v="723"/>
    <d v="2017-09-10T00:00:00"/>
    <n v="449"/>
    <n v="9.33"/>
    <n v="6.92"/>
    <n v="4189.17"/>
    <n v="3107.08"/>
    <n v="1082.0899999999999"/>
  </r>
  <r>
    <n v="543629539"/>
    <x v="1"/>
    <s v="Norway"/>
    <x v="3"/>
    <x v="0"/>
    <s v="H"/>
    <x v="1372"/>
    <d v="2020-03-30T00:00:00"/>
    <n v="916"/>
    <n v="668.27"/>
    <n v="502.54"/>
    <n v="612135.31999999995"/>
    <n v="460326.64"/>
    <n v="151808.68"/>
  </r>
  <r>
    <n v="548896539"/>
    <x v="1"/>
    <s v="United Kingdom"/>
    <x v="4"/>
    <x v="1"/>
    <s v="M"/>
    <x v="2300"/>
    <d v="2012-05-30T00:00:00"/>
    <n v="9538"/>
    <n v="255.28"/>
    <n v="159.41999999999999"/>
    <n v="2434860.64"/>
    <n v="1520547.96"/>
    <n v="914312.68"/>
  </r>
  <r>
    <n v="642012965"/>
    <x v="1"/>
    <s v="Romania"/>
    <x v="1"/>
    <x v="1"/>
    <s v="M"/>
    <x v="3121"/>
    <d v="2013-04-02T00:00:00"/>
    <n v="4758"/>
    <n v="47.45"/>
    <n v="31.79"/>
    <n v="225767.1"/>
    <n v="151256.82"/>
    <n v="74510.28"/>
  </r>
  <r>
    <n v="327715146"/>
    <x v="2"/>
    <s v="Yemen"/>
    <x v="1"/>
    <x v="1"/>
    <s v="M"/>
    <x v="265"/>
    <d v="2016-03-17T00:00:00"/>
    <n v="7049"/>
    <n v="47.45"/>
    <n v="31.79"/>
    <n v="334475.05"/>
    <n v="224087.71"/>
    <n v="110387.34"/>
  </r>
  <r>
    <n v="981051909"/>
    <x v="1"/>
    <s v="Albania"/>
    <x v="5"/>
    <x v="1"/>
    <s v="M"/>
    <x v="1825"/>
    <d v="2012-11-01T00:00:00"/>
    <n v="3916"/>
    <n v="421.89"/>
    <n v="364.69"/>
    <n v="1652121.24"/>
    <n v="1428126.04"/>
    <n v="223995.2"/>
  </r>
  <r>
    <n v="897384583"/>
    <x v="0"/>
    <s v="Djibouti"/>
    <x v="1"/>
    <x v="1"/>
    <s v="L"/>
    <x v="2852"/>
    <d v="2019-01-02T00:00:00"/>
    <n v="4895"/>
    <n v="47.45"/>
    <n v="31.79"/>
    <n v="232267.75"/>
    <n v="155612.04999999999"/>
    <n v="76655.7"/>
  </r>
  <r>
    <n v="242386996"/>
    <x v="1"/>
    <s v="Austria"/>
    <x v="3"/>
    <x v="1"/>
    <s v="H"/>
    <x v="183"/>
    <d v="2017-12-16T00:00:00"/>
    <n v="6553"/>
    <n v="668.27"/>
    <n v="502.54"/>
    <n v="4379173.3099999996"/>
    <n v="3293144.62"/>
    <n v="1086028.69"/>
  </r>
  <r>
    <n v="602045476"/>
    <x v="1"/>
    <s v="Romania"/>
    <x v="3"/>
    <x v="1"/>
    <s v="M"/>
    <x v="171"/>
    <d v="2020-12-09T00:00:00"/>
    <n v="7490"/>
    <n v="668.27"/>
    <n v="502.54"/>
    <n v="5005342.3"/>
    <n v="3764024.6"/>
    <n v="1241317.7"/>
  </r>
  <r>
    <n v="932658851"/>
    <x v="2"/>
    <s v="Israel"/>
    <x v="0"/>
    <x v="0"/>
    <s v="L"/>
    <x v="3286"/>
    <d v="2018-11-01T00:00:00"/>
    <n v="3335"/>
    <n v="651.21"/>
    <n v="524.96"/>
    <n v="2171785.35"/>
    <n v="1750741.6"/>
    <n v="421043.75"/>
  </r>
  <r>
    <n v="710838449"/>
    <x v="2"/>
    <s v="Yemen"/>
    <x v="3"/>
    <x v="0"/>
    <s v="C"/>
    <x v="2462"/>
    <d v="2011-09-01T00:00:00"/>
    <n v="1748"/>
    <n v="668.27"/>
    <n v="502.54"/>
    <n v="1168135.96"/>
    <n v="878439.92"/>
    <n v="289696.03999999998"/>
  </r>
  <r>
    <n v="383508098"/>
    <x v="0"/>
    <s v="Uganda"/>
    <x v="5"/>
    <x v="0"/>
    <s v="C"/>
    <x v="3485"/>
    <d v="2010-04-05T00:00:00"/>
    <n v="7423"/>
    <n v="421.89"/>
    <n v="364.69"/>
    <n v="3131689.47"/>
    <n v="2707093.87"/>
    <n v="424595.6"/>
  </r>
  <r>
    <n v="917904126"/>
    <x v="2"/>
    <s v="Jordan"/>
    <x v="8"/>
    <x v="0"/>
    <s v="C"/>
    <x v="2969"/>
    <d v="2012-08-04T00:00:00"/>
    <n v="7084"/>
    <n v="152.58000000000001"/>
    <n v="97.44"/>
    <n v="1080876.72"/>
    <n v="690264.96"/>
    <n v="390611.76"/>
  </r>
  <r>
    <n v="651575362"/>
    <x v="4"/>
    <s v="Guatemala"/>
    <x v="9"/>
    <x v="0"/>
    <s v="C"/>
    <x v="2342"/>
    <d v="2017-01-29T00:00:00"/>
    <n v="4484"/>
    <n v="81.73"/>
    <n v="56.67"/>
    <n v="366477.32"/>
    <n v="254108.28"/>
    <n v="112369.04"/>
  </r>
  <r>
    <n v="242383134"/>
    <x v="6"/>
    <s v="Canada"/>
    <x v="11"/>
    <x v="1"/>
    <s v="M"/>
    <x v="1193"/>
    <d v="2016-06-24T00:00:00"/>
    <n v="5410"/>
    <n v="9.33"/>
    <n v="6.92"/>
    <n v="50475.3"/>
    <n v="37437.199999999997"/>
    <n v="13038.1"/>
  </r>
  <r>
    <n v="418501269"/>
    <x v="0"/>
    <s v="Djibouti"/>
    <x v="7"/>
    <x v="0"/>
    <s v="L"/>
    <x v="503"/>
    <d v="2011-10-23T00:00:00"/>
    <n v="2680"/>
    <n v="109.28"/>
    <n v="35.840000000000003"/>
    <n v="292870.40000000002"/>
    <n v="96051.199999999997"/>
    <n v="196819.20000000001"/>
  </r>
  <r>
    <n v="628416097"/>
    <x v="0"/>
    <s v="Sao Tome and Principe"/>
    <x v="5"/>
    <x v="0"/>
    <s v="H"/>
    <x v="271"/>
    <d v="2017-12-01T00:00:00"/>
    <n v="1143"/>
    <n v="421.89"/>
    <n v="364.69"/>
    <n v="482220.27"/>
    <n v="416840.67"/>
    <n v="65379.6"/>
  </r>
  <r>
    <n v="390926444"/>
    <x v="5"/>
    <s v="Marshall Islands"/>
    <x v="10"/>
    <x v="0"/>
    <s v="L"/>
    <x v="2346"/>
    <d v="2017-06-20T00:00:00"/>
    <n v="2677"/>
    <n v="437.2"/>
    <n v="263.33"/>
    <n v="1170384.3999999999"/>
    <n v="704934.41"/>
    <n v="465449.99"/>
  </r>
  <r>
    <n v="645143640"/>
    <x v="5"/>
    <s v="Kiribati"/>
    <x v="6"/>
    <x v="1"/>
    <s v="L"/>
    <x v="1198"/>
    <d v="2014-08-23T00:00:00"/>
    <n v="1194"/>
    <n v="205.7"/>
    <n v="117.11"/>
    <n v="245605.8"/>
    <n v="139829.34"/>
    <n v="105776.46"/>
  </r>
  <r>
    <n v="600491511"/>
    <x v="2"/>
    <s v="Egypt"/>
    <x v="9"/>
    <x v="0"/>
    <s v="C"/>
    <x v="3254"/>
    <d v="2010-03-02T00:00:00"/>
    <n v="7637"/>
    <n v="81.73"/>
    <n v="56.67"/>
    <n v="624172.01"/>
    <n v="432788.79"/>
    <n v="191383.22"/>
  </r>
  <r>
    <n v="886706387"/>
    <x v="0"/>
    <s v="Sao Tome and Principe"/>
    <x v="4"/>
    <x v="0"/>
    <s v="L"/>
    <x v="3486"/>
    <d v="2020-08-14T00:00:00"/>
    <n v="4980"/>
    <n v="255.28"/>
    <n v="159.41999999999999"/>
    <n v="1271294.3999999999"/>
    <n v="793911.6"/>
    <n v="477382.8"/>
  </r>
  <r>
    <n v="403837096"/>
    <x v="4"/>
    <s v="Dominica"/>
    <x v="5"/>
    <x v="0"/>
    <s v="M"/>
    <x v="3128"/>
    <d v="2013-03-22T00:00:00"/>
    <n v="3226"/>
    <n v="421.89"/>
    <n v="364.69"/>
    <n v="1361017.14"/>
    <n v="1176489.94"/>
    <n v="184527.2"/>
  </r>
  <r>
    <n v="372244966"/>
    <x v="0"/>
    <s v="Sudan"/>
    <x v="11"/>
    <x v="0"/>
    <s v="H"/>
    <x v="1680"/>
    <d v="2012-12-01T00:00:00"/>
    <n v="4412"/>
    <n v="9.33"/>
    <n v="6.92"/>
    <n v="41163.96"/>
    <n v="30531.040000000001"/>
    <n v="10632.92"/>
  </r>
  <r>
    <n v="282603824"/>
    <x v="4"/>
    <s v="Nicaragua"/>
    <x v="11"/>
    <x v="0"/>
    <s v="H"/>
    <x v="2161"/>
    <d v="2011-01-01T00:00:00"/>
    <n v="7606"/>
    <n v="9.33"/>
    <n v="6.92"/>
    <n v="70963.98"/>
    <n v="52633.52"/>
    <n v="18330.46"/>
  </r>
  <r>
    <n v="145899999"/>
    <x v="4"/>
    <s v="El Salvador"/>
    <x v="0"/>
    <x v="0"/>
    <s v="C"/>
    <x v="1940"/>
    <d v="2010-09-16T00:00:00"/>
    <n v="3907"/>
    <n v="651.21"/>
    <n v="524.96"/>
    <n v="2544277.4700000002"/>
    <n v="2051018.72"/>
    <n v="493258.75"/>
  </r>
  <r>
    <n v="943432319"/>
    <x v="5"/>
    <s v="New Zealand"/>
    <x v="7"/>
    <x v="0"/>
    <s v="M"/>
    <x v="2792"/>
    <d v="2011-04-11T00:00:00"/>
    <n v="1443"/>
    <n v="109.28"/>
    <n v="35.840000000000003"/>
    <n v="157691.04"/>
    <n v="51717.120000000003"/>
    <n v="105973.92"/>
  </r>
  <r>
    <n v="576812112"/>
    <x v="0"/>
    <s v="Kenya"/>
    <x v="4"/>
    <x v="1"/>
    <s v="L"/>
    <x v="2677"/>
    <d v="2013-01-30T00:00:00"/>
    <n v="377"/>
    <n v="255.28"/>
    <n v="159.41999999999999"/>
    <n v="96240.56"/>
    <n v="60101.34"/>
    <n v="36139.22"/>
  </r>
  <r>
    <n v="617963206"/>
    <x v="1"/>
    <s v="Switzerland"/>
    <x v="1"/>
    <x v="0"/>
    <s v="L"/>
    <x v="2504"/>
    <d v="2016-04-03T00:00:00"/>
    <n v="7900"/>
    <n v="47.45"/>
    <n v="31.79"/>
    <n v="374855"/>
    <n v="251141"/>
    <n v="123714"/>
  </r>
  <r>
    <n v="459121930"/>
    <x v="1"/>
    <s v="Slovenia"/>
    <x v="6"/>
    <x v="1"/>
    <s v="L"/>
    <x v="3487"/>
    <d v="2011-12-27T00:00:00"/>
    <n v="3237"/>
    <n v="205.7"/>
    <n v="117.11"/>
    <n v="665850.9"/>
    <n v="379085.07"/>
    <n v="286765.83"/>
  </r>
  <r>
    <n v="462837111"/>
    <x v="1"/>
    <s v="Poland"/>
    <x v="10"/>
    <x v="0"/>
    <s v="L"/>
    <x v="3488"/>
    <d v="2011-10-15T00:00:00"/>
    <n v="2641"/>
    <n v="437.2"/>
    <n v="263.33"/>
    <n v="1154645.2"/>
    <n v="695454.53"/>
    <n v="459190.67"/>
  </r>
  <r>
    <n v="611970078"/>
    <x v="3"/>
    <s v="Indonesia"/>
    <x v="9"/>
    <x v="0"/>
    <s v="M"/>
    <x v="3138"/>
    <d v="2019-01-05T00:00:00"/>
    <n v="4400"/>
    <n v="81.73"/>
    <n v="56.67"/>
    <n v="359612"/>
    <n v="249348"/>
    <n v="110264"/>
  </r>
  <r>
    <n v="959694659"/>
    <x v="2"/>
    <s v="Qatar"/>
    <x v="8"/>
    <x v="0"/>
    <s v="M"/>
    <x v="1288"/>
    <d v="2019-04-14T00:00:00"/>
    <n v="3831"/>
    <n v="152.58000000000001"/>
    <n v="97.44"/>
    <n v="584533.98"/>
    <n v="373292.64"/>
    <n v="211241.34"/>
  </r>
  <r>
    <n v="279497182"/>
    <x v="5"/>
    <s v="Federated States of Micronesia"/>
    <x v="10"/>
    <x v="0"/>
    <s v="M"/>
    <x v="2705"/>
    <d v="2015-03-22T00:00:00"/>
    <n v="8282"/>
    <n v="437.2"/>
    <n v="263.33"/>
    <n v="3620890.4"/>
    <n v="2180899.06"/>
    <n v="1439991.34"/>
  </r>
  <r>
    <n v="115176475"/>
    <x v="1"/>
    <s v="Slovenia"/>
    <x v="1"/>
    <x v="1"/>
    <s v="M"/>
    <x v="110"/>
    <d v="2015-11-10T00:00:00"/>
    <n v="2133"/>
    <n v="47.45"/>
    <n v="31.79"/>
    <n v="101210.85"/>
    <n v="67808.070000000007"/>
    <n v="33402.78"/>
  </r>
  <r>
    <n v="730843865"/>
    <x v="3"/>
    <s v="Kazakhstan"/>
    <x v="11"/>
    <x v="1"/>
    <s v="H"/>
    <x v="3116"/>
    <d v="2015-06-09T00:00:00"/>
    <n v="1796"/>
    <n v="9.33"/>
    <n v="6.92"/>
    <n v="16756.68"/>
    <n v="12428.32"/>
    <n v="4328.3599999999997"/>
  </r>
  <r>
    <n v="660923182"/>
    <x v="2"/>
    <s v="Iraq"/>
    <x v="11"/>
    <x v="0"/>
    <s v="L"/>
    <x v="3489"/>
    <d v="2010-01-11T00:00:00"/>
    <n v="712"/>
    <n v="9.33"/>
    <n v="6.92"/>
    <n v="6642.96"/>
    <n v="4927.04"/>
    <n v="1715.92"/>
  </r>
  <r>
    <n v="760150754"/>
    <x v="1"/>
    <s v="Hungary"/>
    <x v="1"/>
    <x v="1"/>
    <s v="M"/>
    <x v="57"/>
    <d v="2012-03-30T00:00:00"/>
    <n v="4355"/>
    <n v="47.45"/>
    <n v="31.79"/>
    <n v="206644.75"/>
    <n v="138445.45000000001"/>
    <n v="68199.3"/>
  </r>
  <r>
    <n v="153575408"/>
    <x v="1"/>
    <s v="Russia"/>
    <x v="11"/>
    <x v="1"/>
    <s v="M"/>
    <x v="370"/>
    <d v="2014-01-30T00:00:00"/>
    <n v="5231"/>
    <n v="9.33"/>
    <n v="6.92"/>
    <n v="48805.23"/>
    <n v="36198.519999999997"/>
    <n v="12606.71"/>
  </r>
  <r>
    <n v="286558473"/>
    <x v="2"/>
    <s v="Qatar"/>
    <x v="6"/>
    <x v="0"/>
    <s v="H"/>
    <x v="3394"/>
    <d v="2012-02-02T00:00:00"/>
    <n v="7875"/>
    <n v="205.7"/>
    <n v="117.11"/>
    <n v="1619887.5"/>
    <n v="922241.25"/>
    <n v="697646.25"/>
  </r>
  <r>
    <n v="874773776"/>
    <x v="0"/>
    <s v="Kenya"/>
    <x v="2"/>
    <x v="0"/>
    <s v="H"/>
    <x v="3380"/>
    <d v="2011-11-11T00:00:00"/>
    <n v="3855"/>
    <n v="154.06"/>
    <n v="90.93"/>
    <n v="593901.30000000005"/>
    <n v="350535.15"/>
    <n v="243366.15"/>
  </r>
  <r>
    <n v="354207646"/>
    <x v="2"/>
    <s v="Bahrain"/>
    <x v="5"/>
    <x v="0"/>
    <s v="M"/>
    <x v="3490"/>
    <d v="2012-06-21T00:00:00"/>
    <n v="6769"/>
    <n v="421.89"/>
    <n v="364.69"/>
    <n v="2855773.41"/>
    <n v="2468586.61"/>
    <n v="387186.8"/>
  </r>
  <r>
    <n v="831158912"/>
    <x v="0"/>
    <s v="Madagascar"/>
    <x v="0"/>
    <x v="1"/>
    <s v="L"/>
    <x v="236"/>
    <d v="2018-06-27T00:00:00"/>
    <n v="7247"/>
    <n v="651.21"/>
    <n v="524.96"/>
    <n v="4719318.87"/>
    <n v="3804385.12"/>
    <n v="914933.75"/>
  </r>
  <r>
    <n v="432238900"/>
    <x v="5"/>
    <s v="Tonga"/>
    <x v="0"/>
    <x v="1"/>
    <s v="M"/>
    <x v="2522"/>
    <d v="2011-08-26T00:00:00"/>
    <n v="7951"/>
    <n v="651.21"/>
    <n v="524.96"/>
    <n v="5177770.71"/>
    <n v="4173956.96"/>
    <n v="1003813.75"/>
  </r>
  <r>
    <n v="954371440"/>
    <x v="1"/>
    <s v="Monaco"/>
    <x v="11"/>
    <x v="0"/>
    <s v="C"/>
    <x v="1705"/>
    <d v="2020-03-06T00:00:00"/>
    <n v="8572"/>
    <n v="9.33"/>
    <n v="6.92"/>
    <n v="79976.759999999995"/>
    <n v="59318.239999999998"/>
    <n v="20658.52"/>
  </r>
  <r>
    <n v="214792859"/>
    <x v="0"/>
    <s v="Equatorial Guinea"/>
    <x v="10"/>
    <x v="0"/>
    <s v="H"/>
    <x v="536"/>
    <d v="2011-07-02T00:00:00"/>
    <n v="835"/>
    <n v="437.2"/>
    <n v="263.33"/>
    <n v="365062"/>
    <n v="219880.55"/>
    <n v="145181.45000000001"/>
  </r>
  <r>
    <n v="601051986"/>
    <x v="0"/>
    <s v="South Africa"/>
    <x v="5"/>
    <x v="1"/>
    <s v="H"/>
    <x v="2135"/>
    <d v="2010-10-03T00:00:00"/>
    <n v="3494"/>
    <n v="421.89"/>
    <n v="364.69"/>
    <n v="1474083.66"/>
    <n v="1274226.8600000001"/>
    <n v="199856.8"/>
  </r>
  <r>
    <n v="521010148"/>
    <x v="0"/>
    <s v="Democratic Republic of the Congo"/>
    <x v="5"/>
    <x v="0"/>
    <s v="H"/>
    <x v="3195"/>
    <d v="2013-02-20T00:00:00"/>
    <n v="7336"/>
    <n v="421.89"/>
    <n v="364.69"/>
    <n v="3094985.04"/>
    <n v="2675365.84"/>
    <n v="419619.2"/>
  </r>
  <r>
    <n v="252841174"/>
    <x v="6"/>
    <s v="Mexico"/>
    <x v="0"/>
    <x v="1"/>
    <s v="H"/>
    <x v="365"/>
    <d v="2012-05-07T00:00:00"/>
    <n v="177"/>
    <n v="651.21"/>
    <n v="524.96"/>
    <n v="115264.17"/>
    <n v="92917.92"/>
    <n v="22346.25"/>
  </r>
  <r>
    <n v="595031392"/>
    <x v="1"/>
    <s v="Slovenia"/>
    <x v="10"/>
    <x v="0"/>
    <s v="L"/>
    <x v="1287"/>
    <d v="2011-03-07T00:00:00"/>
    <n v="1867"/>
    <n v="437.2"/>
    <n v="263.33"/>
    <n v="816252.4"/>
    <n v="491637.11"/>
    <n v="324615.28999999998"/>
  </r>
  <r>
    <n v="616379630"/>
    <x v="3"/>
    <s v="Taiwan"/>
    <x v="1"/>
    <x v="1"/>
    <s v="M"/>
    <x v="1719"/>
    <d v="2016-03-07T00:00:00"/>
    <n v="9285"/>
    <n v="47.45"/>
    <n v="31.79"/>
    <n v="440573.25"/>
    <n v="295170.15000000002"/>
    <n v="145403.1"/>
  </r>
  <r>
    <n v="805997216"/>
    <x v="0"/>
    <s v="Rwanda"/>
    <x v="0"/>
    <x v="1"/>
    <s v="C"/>
    <x v="70"/>
    <d v="2011-02-18T00:00:00"/>
    <n v="1342"/>
    <n v="651.21"/>
    <n v="524.96"/>
    <n v="873923.82"/>
    <n v="704496.32"/>
    <n v="169427.5"/>
  </r>
  <r>
    <n v="823307979"/>
    <x v="1"/>
    <s v="Ukraine"/>
    <x v="8"/>
    <x v="1"/>
    <s v="C"/>
    <x v="3491"/>
    <d v="2018-03-22T00:00:00"/>
    <n v="3981"/>
    <n v="152.58000000000001"/>
    <n v="97.44"/>
    <n v="607420.98"/>
    <n v="387908.64"/>
    <n v="219512.34"/>
  </r>
  <r>
    <n v="848048245"/>
    <x v="0"/>
    <s v="Niger"/>
    <x v="9"/>
    <x v="0"/>
    <s v="C"/>
    <x v="3492"/>
    <d v="2015-01-29T00:00:00"/>
    <n v="5176"/>
    <n v="81.73"/>
    <n v="56.67"/>
    <n v="423034.48"/>
    <n v="293323.92"/>
    <n v="129710.56"/>
  </r>
  <r>
    <n v="230266845"/>
    <x v="5"/>
    <s v="Australia"/>
    <x v="3"/>
    <x v="0"/>
    <s v="C"/>
    <x v="1982"/>
    <d v="2020-05-23T00:00:00"/>
    <n v="9931"/>
    <n v="668.27"/>
    <n v="502.54"/>
    <n v="6636589.3700000001"/>
    <n v="4990724.74"/>
    <n v="1645864.63"/>
  </r>
  <r>
    <n v="640325105"/>
    <x v="0"/>
    <s v="Ghana"/>
    <x v="5"/>
    <x v="0"/>
    <s v="H"/>
    <x v="528"/>
    <d v="2016-03-12T00:00:00"/>
    <n v="5283"/>
    <n v="421.89"/>
    <n v="364.69"/>
    <n v="2228844.87"/>
    <n v="1926657.27"/>
    <n v="302187.59999999998"/>
  </r>
  <r>
    <n v="218896853"/>
    <x v="0"/>
    <s v="Gabon"/>
    <x v="8"/>
    <x v="0"/>
    <s v="C"/>
    <x v="2187"/>
    <d v="2020-07-03T00:00:00"/>
    <n v="5298"/>
    <n v="152.58000000000001"/>
    <n v="97.44"/>
    <n v="808368.84"/>
    <n v="516237.12"/>
    <n v="292131.71999999997"/>
  </r>
  <r>
    <n v="326968419"/>
    <x v="2"/>
    <s v="Iran"/>
    <x v="8"/>
    <x v="0"/>
    <s v="C"/>
    <x v="1508"/>
    <d v="2011-12-03T00:00:00"/>
    <n v="6076"/>
    <n v="152.58000000000001"/>
    <n v="97.44"/>
    <n v="927076.08"/>
    <n v="592045.43999999994"/>
    <n v="335030.64"/>
  </r>
  <r>
    <n v="595838630"/>
    <x v="0"/>
    <s v="Central African Republic"/>
    <x v="10"/>
    <x v="0"/>
    <s v="C"/>
    <x v="346"/>
    <d v="2018-04-11T00:00:00"/>
    <n v="746"/>
    <n v="437.2"/>
    <n v="263.33"/>
    <n v="326151.2"/>
    <n v="196444.18"/>
    <n v="129707.02"/>
  </r>
  <r>
    <n v="277118813"/>
    <x v="0"/>
    <s v="South Sudan"/>
    <x v="4"/>
    <x v="1"/>
    <s v="L"/>
    <x v="1082"/>
    <d v="2018-11-08T00:00:00"/>
    <n v="4470"/>
    <n v="255.28"/>
    <n v="159.41999999999999"/>
    <n v="1141101.6000000001"/>
    <n v="712607.4"/>
    <n v="428494.2"/>
  </r>
  <r>
    <n v="492732799"/>
    <x v="0"/>
    <s v="Botswana"/>
    <x v="9"/>
    <x v="1"/>
    <s v="L"/>
    <x v="3493"/>
    <d v="2020-11-06T00:00:00"/>
    <n v="9440"/>
    <n v="81.73"/>
    <n v="56.67"/>
    <n v="771531.2"/>
    <n v="534964.80000000005"/>
    <n v="236566.39999999999"/>
  </r>
  <r>
    <n v="184916913"/>
    <x v="5"/>
    <s v="Australia"/>
    <x v="6"/>
    <x v="1"/>
    <s v="H"/>
    <x v="2611"/>
    <d v="2017-07-18T00:00:00"/>
    <n v="9879"/>
    <n v="205.7"/>
    <n v="117.11"/>
    <n v="2032110.3"/>
    <n v="1156929.69"/>
    <n v="875180.61"/>
  </r>
  <r>
    <n v="166219985"/>
    <x v="0"/>
    <s v="Senegal"/>
    <x v="9"/>
    <x v="1"/>
    <s v="M"/>
    <x v="1100"/>
    <d v="2016-03-18T00:00:00"/>
    <n v="7042"/>
    <n v="81.73"/>
    <n v="56.67"/>
    <n v="575542.66"/>
    <n v="399070.14"/>
    <n v="176472.52"/>
  </r>
  <r>
    <n v="869503343"/>
    <x v="4"/>
    <s v="Grenada"/>
    <x v="4"/>
    <x v="0"/>
    <s v="L"/>
    <x v="2870"/>
    <d v="2016-04-01T00:00:00"/>
    <n v="4216"/>
    <n v="255.28"/>
    <n v="159.41999999999999"/>
    <n v="1076260.48"/>
    <n v="672114.72"/>
    <n v="404145.76"/>
  </r>
  <r>
    <n v="997940814"/>
    <x v="0"/>
    <s v="Botswana"/>
    <x v="2"/>
    <x v="0"/>
    <s v="L"/>
    <x v="2736"/>
    <d v="2019-01-31T00:00:00"/>
    <n v="1718"/>
    <n v="154.06"/>
    <n v="90.93"/>
    <n v="264675.08"/>
    <n v="156217.74"/>
    <n v="108457.34"/>
  </r>
  <r>
    <n v="675018727"/>
    <x v="1"/>
    <s v="Russia"/>
    <x v="0"/>
    <x v="0"/>
    <s v="C"/>
    <x v="3494"/>
    <d v="2012-05-20T00:00:00"/>
    <n v="1897"/>
    <n v="651.21"/>
    <n v="524.96"/>
    <n v="1235345.3700000001"/>
    <n v="995849.12"/>
    <n v="239496.25"/>
  </r>
  <r>
    <n v="994535911"/>
    <x v="0"/>
    <s v="Malawi"/>
    <x v="4"/>
    <x v="0"/>
    <s v="M"/>
    <x v="3495"/>
    <d v="2012-10-29T00:00:00"/>
    <n v="4132"/>
    <n v="255.28"/>
    <n v="159.41999999999999"/>
    <n v="1054816.96"/>
    <n v="658723.43999999994"/>
    <n v="396093.52"/>
  </r>
  <r>
    <n v="870603692"/>
    <x v="1"/>
    <s v="Estonia"/>
    <x v="7"/>
    <x v="0"/>
    <s v="H"/>
    <x v="3342"/>
    <d v="2015-09-03T00:00:00"/>
    <n v="9834"/>
    <n v="109.28"/>
    <n v="35.840000000000003"/>
    <n v="1074659.52"/>
    <n v="352450.56"/>
    <n v="722208.96"/>
  </r>
  <r>
    <n v="187645900"/>
    <x v="2"/>
    <s v="Bahrain"/>
    <x v="2"/>
    <x v="1"/>
    <s v="M"/>
    <x v="114"/>
    <d v="2017-03-06T00:00:00"/>
    <n v="7446"/>
    <n v="154.06"/>
    <n v="90.93"/>
    <n v="1147130.76"/>
    <n v="677064.78"/>
    <n v="470065.98"/>
  </r>
  <r>
    <n v="250398862"/>
    <x v="2"/>
    <s v="Somalia"/>
    <x v="10"/>
    <x v="1"/>
    <s v="C"/>
    <x v="2158"/>
    <d v="2014-09-21T00:00:00"/>
    <n v="7442"/>
    <n v="437.2"/>
    <n v="263.33"/>
    <n v="3253642.4"/>
    <n v="1959701.86"/>
    <n v="1293940.54"/>
  </r>
  <r>
    <n v="633911406"/>
    <x v="5"/>
    <s v="Kiribati"/>
    <x v="8"/>
    <x v="1"/>
    <s v="H"/>
    <x v="1765"/>
    <d v="2017-07-17T00:00:00"/>
    <n v="7327"/>
    <n v="152.58000000000001"/>
    <n v="97.44"/>
    <n v="1117953.6599999999"/>
    <n v="713942.88"/>
    <n v="404010.78"/>
  </r>
  <r>
    <n v="533544862"/>
    <x v="1"/>
    <s v="Slovakia"/>
    <x v="9"/>
    <x v="1"/>
    <s v="C"/>
    <x v="177"/>
    <d v="2014-05-16T00:00:00"/>
    <n v="6636"/>
    <n v="81.73"/>
    <n v="56.67"/>
    <n v="542360.28"/>
    <n v="376062.12"/>
    <n v="166298.16"/>
  </r>
  <r>
    <n v="114973056"/>
    <x v="6"/>
    <s v="United States of America"/>
    <x v="7"/>
    <x v="0"/>
    <s v="C"/>
    <x v="1974"/>
    <d v="2013-08-21T00:00:00"/>
    <n v="1937"/>
    <n v="109.28"/>
    <n v="35.840000000000003"/>
    <n v="211675.36"/>
    <n v="69422.080000000002"/>
    <n v="142253.28"/>
  </r>
  <r>
    <n v="964182317"/>
    <x v="4"/>
    <s v="Nicaragua"/>
    <x v="9"/>
    <x v="0"/>
    <s v="L"/>
    <x v="1618"/>
    <d v="2012-09-12T00:00:00"/>
    <n v="1829"/>
    <n v="81.73"/>
    <n v="56.67"/>
    <n v="149484.17000000001"/>
    <n v="103649.43"/>
    <n v="45834.74"/>
  </r>
  <r>
    <n v="237471473"/>
    <x v="0"/>
    <s v="Benin"/>
    <x v="10"/>
    <x v="0"/>
    <s v="M"/>
    <x v="700"/>
    <d v="2010-03-03T00:00:00"/>
    <n v="1941"/>
    <n v="437.2"/>
    <n v="263.33"/>
    <n v="848605.2"/>
    <n v="511123.53"/>
    <n v="337481.67"/>
  </r>
  <r>
    <n v="111451852"/>
    <x v="1"/>
    <s v="Romania"/>
    <x v="9"/>
    <x v="0"/>
    <s v="M"/>
    <x v="2512"/>
    <d v="2012-07-21T00:00:00"/>
    <n v="9935"/>
    <n v="81.73"/>
    <n v="56.67"/>
    <n v="811987.55"/>
    <n v="563016.44999999995"/>
    <n v="248971.1"/>
  </r>
  <r>
    <n v="133047282"/>
    <x v="2"/>
    <s v="Qatar"/>
    <x v="8"/>
    <x v="0"/>
    <s v="L"/>
    <x v="910"/>
    <d v="2016-05-29T00:00:00"/>
    <n v="502"/>
    <n v="152.58000000000001"/>
    <n v="97.44"/>
    <n v="76595.16"/>
    <n v="48914.879999999997"/>
    <n v="27680.28"/>
  </r>
  <r>
    <n v="369494092"/>
    <x v="3"/>
    <s v="North Korea"/>
    <x v="7"/>
    <x v="1"/>
    <s v="L"/>
    <x v="125"/>
    <d v="2010-12-06T00:00:00"/>
    <n v="368"/>
    <n v="109.28"/>
    <n v="35.840000000000003"/>
    <n v="40215.040000000001"/>
    <n v="13189.12"/>
    <n v="27025.919999999998"/>
  </r>
  <r>
    <n v="958341109"/>
    <x v="1"/>
    <s v="Lithuania"/>
    <x v="11"/>
    <x v="0"/>
    <s v="H"/>
    <x v="2437"/>
    <d v="2017-11-19T00:00:00"/>
    <n v="3286"/>
    <n v="9.33"/>
    <n v="6.92"/>
    <n v="30658.38"/>
    <n v="22739.119999999999"/>
    <n v="7919.26"/>
  </r>
  <r>
    <n v="757449662"/>
    <x v="0"/>
    <s v="Botswana"/>
    <x v="4"/>
    <x v="1"/>
    <s v="H"/>
    <x v="2464"/>
    <d v="2010-05-09T00:00:00"/>
    <n v="5042"/>
    <n v="255.28"/>
    <n v="159.41999999999999"/>
    <n v="1287121.76"/>
    <n v="803795.64"/>
    <n v="483326.12"/>
  </r>
  <r>
    <n v="494993579"/>
    <x v="4"/>
    <s v="Jamaica"/>
    <x v="7"/>
    <x v="0"/>
    <s v="M"/>
    <x v="1476"/>
    <d v="2016-04-10T00:00:00"/>
    <n v="8455"/>
    <n v="109.28"/>
    <n v="35.840000000000003"/>
    <n v="923962.4"/>
    <n v="303027.20000000001"/>
    <n v="620935.19999999995"/>
  </r>
  <r>
    <n v="519459187"/>
    <x v="0"/>
    <s v="Togo"/>
    <x v="4"/>
    <x v="1"/>
    <s v="M"/>
    <x v="1296"/>
    <d v="2019-03-14T00:00:00"/>
    <n v="8372"/>
    <n v="255.28"/>
    <n v="159.41999999999999"/>
    <n v="2137204.16"/>
    <n v="1334664.24"/>
    <n v="802539.92"/>
  </r>
  <r>
    <n v="349645316"/>
    <x v="4"/>
    <s v="Antigua and Barbuda "/>
    <x v="2"/>
    <x v="1"/>
    <s v="C"/>
    <x v="2405"/>
    <d v="2012-02-08T00:00:00"/>
    <n v="6674"/>
    <n v="154.06"/>
    <n v="90.93"/>
    <n v="1028196.44"/>
    <n v="606866.81999999995"/>
    <n v="421329.62"/>
  </r>
  <r>
    <n v="924663293"/>
    <x v="1"/>
    <s v="United Kingdom"/>
    <x v="10"/>
    <x v="0"/>
    <s v="L"/>
    <x v="511"/>
    <d v="2014-07-18T00:00:00"/>
    <n v="7271"/>
    <n v="437.2"/>
    <n v="263.33"/>
    <n v="3178881.2"/>
    <n v="1914672.43"/>
    <n v="1264208.77"/>
  </r>
  <r>
    <n v="553936946"/>
    <x v="3"/>
    <s v="Thailand"/>
    <x v="8"/>
    <x v="0"/>
    <s v="L"/>
    <x v="3256"/>
    <d v="2017-02-26T00:00:00"/>
    <n v="1107"/>
    <n v="152.58000000000001"/>
    <n v="97.44"/>
    <n v="168906.06"/>
    <n v="107866.08"/>
    <n v="61039.98"/>
  </r>
  <r>
    <n v="767202603"/>
    <x v="4"/>
    <s v="Dominican Republic"/>
    <x v="9"/>
    <x v="1"/>
    <s v="M"/>
    <x v="3289"/>
    <d v="2018-04-17T00:00:00"/>
    <n v="1154"/>
    <n v="81.73"/>
    <n v="56.67"/>
    <n v="94316.42"/>
    <n v="65397.18"/>
    <n v="28919.24"/>
  </r>
  <r>
    <n v="464509093"/>
    <x v="1"/>
    <s v="Ukraine"/>
    <x v="3"/>
    <x v="1"/>
    <s v="H"/>
    <x v="558"/>
    <d v="2020-04-03T00:00:00"/>
    <n v="7418"/>
    <n v="668.27"/>
    <n v="502.54"/>
    <n v="4957226.8600000003"/>
    <n v="3727841.72"/>
    <n v="1229385.1399999999"/>
  </r>
  <r>
    <n v="866217744"/>
    <x v="1"/>
    <s v="Lithuania"/>
    <x v="10"/>
    <x v="0"/>
    <s v="L"/>
    <x v="3496"/>
    <d v="2015-06-02T00:00:00"/>
    <n v="1935"/>
    <n v="437.2"/>
    <n v="263.33"/>
    <n v="845982"/>
    <n v="509543.55"/>
    <n v="336438.45"/>
  </r>
  <r>
    <n v="563002383"/>
    <x v="2"/>
    <s v="Algeria"/>
    <x v="10"/>
    <x v="0"/>
    <s v="L"/>
    <x v="1666"/>
    <d v="2018-06-17T00:00:00"/>
    <n v="3771"/>
    <n v="437.2"/>
    <n v="263.33"/>
    <n v="1648681.2"/>
    <n v="993017.43"/>
    <n v="655663.77"/>
  </r>
  <r>
    <n v="465849339"/>
    <x v="1"/>
    <s v="Vatican City"/>
    <x v="9"/>
    <x v="1"/>
    <s v="M"/>
    <x v="335"/>
    <d v="2014-06-23T00:00:00"/>
    <n v="4027"/>
    <n v="81.73"/>
    <n v="56.67"/>
    <n v="329126.71000000002"/>
    <n v="228210.09"/>
    <n v="100916.62"/>
  </r>
  <r>
    <n v="656057441"/>
    <x v="0"/>
    <s v="Chad"/>
    <x v="2"/>
    <x v="0"/>
    <s v="H"/>
    <x v="3295"/>
    <d v="2020-07-24T00:00:00"/>
    <n v="831"/>
    <n v="154.06"/>
    <n v="90.93"/>
    <n v="128023.86"/>
    <n v="75562.83"/>
    <n v="52461.03"/>
  </r>
  <r>
    <n v="835238015"/>
    <x v="0"/>
    <s v="Ethiopia"/>
    <x v="11"/>
    <x v="1"/>
    <s v="H"/>
    <x v="613"/>
    <d v="2017-04-02T00:00:00"/>
    <n v="4344"/>
    <n v="9.33"/>
    <n v="6.92"/>
    <n v="40529.519999999997"/>
    <n v="30060.48"/>
    <n v="10469.040000000001"/>
  </r>
  <r>
    <n v="775314891"/>
    <x v="3"/>
    <s v="Philippines"/>
    <x v="4"/>
    <x v="1"/>
    <s v="M"/>
    <x v="1779"/>
    <d v="2016-11-25T00:00:00"/>
    <n v="1760"/>
    <n v="255.28"/>
    <n v="159.41999999999999"/>
    <n v="449292.79999999999"/>
    <n v="280579.20000000001"/>
    <n v="168713.60000000001"/>
  </r>
  <r>
    <n v="768524396"/>
    <x v="3"/>
    <s v="Taiwan"/>
    <x v="2"/>
    <x v="1"/>
    <s v="L"/>
    <x v="2067"/>
    <d v="2019-12-21T00:00:00"/>
    <n v="2302"/>
    <n v="154.06"/>
    <n v="90.93"/>
    <n v="354646.12"/>
    <n v="209320.86"/>
    <n v="145325.26"/>
  </r>
  <r>
    <n v="277415359"/>
    <x v="1"/>
    <s v="United Kingdom"/>
    <x v="7"/>
    <x v="1"/>
    <s v="C"/>
    <x v="2656"/>
    <d v="2011-07-28T00:00:00"/>
    <n v="2224"/>
    <n v="109.28"/>
    <n v="35.840000000000003"/>
    <n v="243038.72"/>
    <n v="79708.160000000003"/>
    <n v="163330.56"/>
  </r>
  <r>
    <n v="184849107"/>
    <x v="5"/>
    <s v="Kiribati"/>
    <x v="3"/>
    <x v="0"/>
    <s v="L"/>
    <x v="3390"/>
    <d v="2019-01-05T00:00:00"/>
    <n v="9813"/>
    <n v="668.27"/>
    <n v="502.54"/>
    <n v="6557733.5099999998"/>
    <n v="4931425.0199999996"/>
    <n v="1626308.49"/>
  </r>
  <r>
    <n v="543999469"/>
    <x v="1"/>
    <s v="Italy"/>
    <x v="3"/>
    <x v="1"/>
    <s v="C"/>
    <x v="1714"/>
    <d v="2014-12-01T00:00:00"/>
    <n v="387"/>
    <n v="668.27"/>
    <n v="502.54"/>
    <n v="258620.49"/>
    <n v="194482.98"/>
    <n v="64137.51"/>
  </r>
  <r>
    <n v="128352773"/>
    <x v="0"/>
    <s v="Ghana"/>
    <x v="1"/>
    <x v="1"/>
    <s v="C"/>
    <x v="1945"/>
    <d v="2010-01-23T00:00:00"/>
    <n v="1293"/>
    <n v="47.45"/>
    <n v="31.79"/>
    <n v="61352.85"/>
    <n v="41104.47"/>
    <n v="20248.38"/>
  </r>
  <r>
    <n v="481707847"/>
    <x v="1"/>
    <s v="Hungary"/>
    <x v="1"/>
    <x v="1"/>
    <s v="M"/>
    <x v="2150"/>
    <d v="2019-03-30T00:00:00"/>
    <n v="6911"/>
    <n v="47.45"/>
    <n v="31.79"/>
    <n v="327926.95"/>
    <n v="219700.69"/>
    <n v="108226.26"/>
  </r>
  <r>
    <n v="968176019"/>
    <x v="1"/>
    <s v="Kosovo"/>
    <x v="9"/>
    <x v="1"/>
    <s v="M"/>
    <x v="3497"/>
    <d v="2012-06-22T00:00:00"/>
    <n v="3654"/>
    <n v="81.73"/>
    <n v="56.67"/>
    <n v="298641.42"/>
    <n v="207072.18"/>
    <n v="91569.24"/>
  </r>
  <r>
    <n v="122181117"/>
    <x v="1"/>
    <s v="Lithuania"/>
    <x v="11"/>
    <x v="0"/>
    <s v="H"/>
    <x v="1633"/>
    <d v="2018-06-25T00:00:00"/>
    <n v="4963"/>
    <n v="9.33"/>
    <n v="6.92"/>
    <n v="46304.79"/>
    <n v="34343.96"/>
    <n v="11960.83"/>
  </r>
  <r>
    <n v="598459470"/>
    <x v="0"/>
    <s v="South Sudan"/>
    <x v="7"/>
    <x v="0"/>
    <s v="L"/>
    <x v="485"/>
    <d v="2019-01-25T00:00:00"/>
    <n v="6311"/>
    <n v="109.28"/>
    <n v="35.840000000000003"/>
    <n v="689666.08"/>
    <n v="226186.23999999999"/>
    <n v="463479.84"/>
  </r>
  <r>
    <n v="622059905"/>
    <x v="0"/>
    <s v="Benin"/>
    <x v="10"/>
    <x v="1"/>
    <s v="L"/>
    <x v="1678"/>
    <d v="2011-06-19T00:00:00"/>
    <n v="204"/>
    <n v="437.2"/>
    <n v="263.33"/>
    <n v="89188.800000000003"/>
    <n v="53719.32"/>
    <n v="35469.480000000003"/>
  </r>
  <r>
    <n v="738343751"/>
    <x v="1"/>
    <s v="Ukraine"/>
    <x v="2"/>
    <x v="0"/>
    <s v="H"/>
    <x v="3498"/>
    <d v="2010-06-01T00:00:00"/>
    <n v="1178"/>
    <n v="154.06"/>
    <n v="90.93"/>
    <n v="181482.68"/>
    <n v="107115.54"/>
    <n v="74367.14"/>
  </r>
  <r>
    <n v="662984836"/>
    <x v="4"/>
    <s v="Costa Rica"/>
    <x v="4"/>
    <x v="0"/>
    <s v="M"/>
    <x v="1209"/>
    <d v="2015-01-10T00:00:00"/>
    <n v="801"/>
    <n v="255.28"/>
    <n v="159.41999999999999"/>
    <n v="204479.28"/>
    <n v="127695.42"/>
    <n v="76783.86"/>
  </r>
  <r>
    <n v="631969487"/>
    <x v="0"/>
    <s v="Seychelles "/>
    <x v="1"/>
    <x v="1"/>
    <s v="M"/>
    <x v="1737"/>
    <d v="2016-01-16T00:00:00"/>
    <n v="2670"/>
    <n v="47.45"/>
    <n v="31.79"/>
    <n v="126691.5"/>
    <n v="84879.3"/>
    <n v="41812.199999999997"/>
  </r>
  <r>
    <n v="951596534"/>
    <x v="0"/>
    <s v="Mali"/>
    <x v="7"/>
    <x v="1"/>
    <s v="C"/>
    <x v="730"/>
    <d v="2020-10-06T00:00:00"/>
    <n v="7416"/>
    <n v="109.28"/>
    <n v="35.840000000000003"/>
    <n v="810420.48"/>
    <n v="265789.44"/>
    <n v="544631.04000000004"/>
  </r>
  <r>
    <n v="648477303"/>
    <x v="0"/>
    <s v="Republic of the Congo"/>
    <x v="4"/>
    <x v="0"/>
    <s v="M"/>
    <x v="3499"/>
    <d v="2020-10-18T00:00:00"/>
    <n v="7700"/>
    <n v="255.28"/>
    <n v="159.41999999999999"/>
    <n v="1965656"/>
    <n v="1227534"/>
    <n v="738122"/>
  </r>
  <r>
    <n v="619535624"/>
    <x v="1"/>
    <s v="Austria"/>
    <x v="10"/>
    <x v="1"/>
    <s v="M"/>
    <x v="178"/>
    <d v="2017-10-27T00:00:00"/>
    <n v="3214"/>
    <n v="437.2"/>
    <n v="263.33"/>
    <n v="1405160.8"/>
    <n v="846342.62"/>
    <n v="558818.18000000005"/>
  </r>
  <r>
    <n v="482007825"/>
    <x v="3"/>
    <s v="Thailand"/>
    <x v="3"/>
    <x v="1"/>
    <s v="M"/>
    <x v="2757"/>
    <d v="2018-02-24T00:00:00"/>
    <n v="5682"/>
    <n v="668.27"/>
    <n v="502.54"/>
    <n v="3797110.14"/>
    <n v="2855432.28"/>
    <n v="941677.86"/>
  </r>
  <r>
    <n v="823442733"/>
    <x v="2"/>
    <s v="Lebanon"/>
    <x v="8"/>
    <x v="1"/>
    <s v="H"/>
    <x v="2515"/>
    <d v="2019-11-07T00:00:00"/>
    <n v="3858"/>
    <n v="152.58000000000001"/>
    <n v="97.44"/>
    <n v="588653.64"/>
    <n v="375923.52"/>
    <n v="212730.12"/>
  </r>
  <r>
    <n v="951701676"/>
    <x v="1"/>
    <s v="Kosovo"/>
    <x v="8"/>
    <x v="0"/>
    <s v="L"/>
    <x v="3500"/>
    <d v="2016-10-09T00:00:00"/>
    <n v="8530"/>
    <n v="152.58000000000001"/>
    <n v="97.44"/>
    <n v="1301507.3999999999"/>
    <n v="831163.2"/>
    <n v="470344.2"/>
  </r>
  <r>
    <n v="244958484"/>
    <x v="5"/>
    <s v="Palau"/>
    <x v="4"/>
    <x v="1"/>
    <s v="M"/>
    <x v="190"/>
    <d v="2013-07-05T00:00:00"/>
    <n v="7514"/>
    <n v="255.28"/>
    <n v="159.41999999999999"/>
    <n v="1918173.92"/>
    <n v="1197881.8799999999"/>
    <n v="720292.04"/>
  </r>
  <r>
    <n v="401699483"/>
    <x v="3"/>
    <s v="Malaysia"/>
    <x v="11"/>
    <x v="0"/>
    <s v="L"/>
    <x v="3231"/>
    <d v="2011-01-25T00:00:00"/>
    <n v="658"/>
    <n v="9.33"/>
    <n v="6.92"/>
    <n v="6139.14"/>
    <n v="4553.3599999999997"/>
    <n v="1585.78"/>
  </r>
  <r>
    <n v="490723502"/>
    <x v="2"/>
    <s v="Turkey"/>
    <x v="3"/>
    <x v="1"/>
    <s v="H"/>
    <x v="300"/>
    <d v="2014-12-29T00:00:00"/>
    <n v="4844"/>
    <n v="668.27"/>
    <n v="502.54"/>
    <n v="3237099.88"/>
    <n v="2434303.7599999998"/>
    <n v="802796.12"/>
  </r>
  <r>
    <n v="101141870"/>
    <x v="5"/>
    <s v="New Zealand"/>
    <x v="10"/>
    <x v="0"/>
    <s v="L"/>
    <x v="2399"/>
    <d v="2012-08-30T00:00:00"/>
    <n v="8982"/>
    <n v="437.2"/>
    <n v="263.33"/>
    <n v="3926930.4"/>
    <n v="2365230.06"/>
    <n v="1561700.34"/>
  </r>
  <r>
    <n v="692378413"/>
    <x v="3"/>
    <s v="Bangladesh"/>
    <x v="3"/>
    <x v="0"/>
    <s v="M"/>
    <x v="3398"/>
    <d v="2016-07-09T00:00:00"/>
    <n v="9013"/>
    <n v="668.27"/>
    <n v="502.54"/>
    <n v="6023117.5099999998"/>
    <n v="4529393.0199999996"/>
    <n v="1493724.49"/>
  </r>
  <r>
    <n v="644169461"/>
    <x v="3"/>
    <s v="Sri Lanka"/>
    <x v="7"/>
    <x v="1"/>
    <s v="H"/>
    <x v="3501"/>
    <d v="2017-07-01T00:00:00"/>
    <n v="2913"/>
    <n v="109.28"/>
    <n v="35.840000000000003"/>
    <n v="318332.64"/>
    <n v="104401.92"/>
    <n v="213930.72"/>
  </r>
  <r>
    <n v="206563842"/>
    <x v="1"/>
    <s v="Ireland"/>
    <x v="0"/>
    <x v="0"/>
    <s v="H"/>
    <x v="752"/>
    <d v="2018-03-08T00:00:00"/>
    <n v="5686"/>
    <n v="651.21"/>
    <n v="524.96"/>
    <n v="3702780.06"/>
    <n v="2984922.56"/>
    <n v="717857.5"/>
  </r>
  <r>
    <n v="149922883"/>
    <x v="0"/>
    <s v="Mauritius "/>
    <x v="6"/>
    <x v="1"/>
    <s v="M"/>
    <x v="3268"/>
    <d v="2017-09-10T00:00:00"/>
    <n v="4368"/>
    <n v="205.7"/>
    <n v="117.11"/>
    <n v="898497.6"/>
    <n v="511536.48"/>
    <n v="386961.12"/>
  </r>
  <r>
    <n v="414920413"/>
    <x v="0"/>
    <s v="Mauritania"/>
    <x v="2"/>
    <x v="1"/>
    <s v="H"/>
    <x v="3502"/>
    <d v="2014-10-22T00:00:00"/>
    <n v="3026"/>
    <n v="154.06"/>
    <n v="90.93"/>
    <n v="466185.56"/>
    <n v="275154.18"/>
    <n v="191031.38"/>
  </r>
  <r>
    <n v="562542760"/>
    <x v="4"/>
    <s v="Saint Kitts and Nevis "/>
    <x v="9"/>
    <x v="1"/>
    <s v="H"/>
    <x v="3503"/>
    <d v="2012-09-22T00:00:00"/>
    <n v="7758"/>
    <n v="81.73"/>
    <n v="56.67"/>
    <n v="634061.34"/>
    <n v="439645.86"/>
    <n v="194415.48"/>
  </r>
  <r>
    <n v="224088752"/>
    <x v="5"/>
    <s v="Samoa "/>
    <x v="2"/>
    <x v="1"/>
    <s v="H"/>
    <x v="1309"/>
    <d v="2016-06-28T00:00:00"/>
    <n v="1696"/>
    <n v="154.06"/>
    <n v="90.93"/>
    <n v="261285.76000000001"/>
    <n v="154217.28"/>
    <n v="107068.48"/>
  </r>
  <r>
    <n v="451169717"/>
    <x v="1"/>
    <s v="Iceland"/>
    <x v="8"/>
    <x v="0"/>
    <s v="H"/>
    <x v="1850"/>
    <d v="2017-05-27T00:00:00"/>
    <n v="10000"/>
    <n v="152.58000000000001"/>
    <n v="97.44"/>
    <n v="1525800"/>
    <n v="974400"/>
    <n v="551400"/>
  </r>
  <r>
    <n v="565709483"/>
    <x v="0"/>
    <s v="Madagascar"/>
    <x v="2"/>
    <x v="1"/>
    <s v="C"/>
    <x v="247"/>
    <d v="2010-06-14T00:00:00"/>
    <n v="4862"/>
    <n v="154.06"/>
    <n v="90.93"/>
    <n v="749039.72"/>
    <n v="442101.66"/>
    <n v="306938.06"/>
  </r>
  <r>
    <n v="409944379"/>
    <x v="3"/>
    <s v="Maldives"/>
    <x v="8"/>
    <x v="0"/>
    <s v="L"/>
    <x v="3347"/>
    <d v="2020-07-27T00:00:00"/>
    <n v="506"/>
    <n v="152.58000000000001"/>
    <n v="97.44"/>
    <n v="77205.48"/>
    <n v="49304.639999999999"/>
    <n v="27900.84"/>
  </r>
  <r>
    <n v="796423232"/>
    <x v="1"/>
    <s v="Norway"/>
    <x v="3"/>
    <x v="0"/>
    <s v="H"/>
    <x v="1839"/>
    <d v="2010-12-26T00:00:00"/>
    <n v="8188"/>
    <n v="668.27"/>
    <n v="502.54"/>
    <n v="5471794.7599999998"/>
    <n v="4114797.52"/>
    <n v="1356997.24"/>
  </r>
  <r>
    <n v="358007371"/>
    <x v="3"/>
    <s v="Japan"/>
    <x v="3"/>
    <x v="0"/>
    <s v="L"/>
    <x v="2118"/>
    <d v="2015-07-03T00:00:00"/>
    <n v="1192"/>
    <n v="668.27"/>
    <n v="502.54"/>
    <n v="796577.84"/>
    <n v="599027.68000000005"/>
    <n v="197550.16"/>
  </r>
  <r>
    <n v="497870624"/>
    <x v="1"/>
    <s v="Greece"/>
    <x v="7"/>
    <x v="1"/>
    <s v="C"/>
    <x v="3195"/>
    <d v="2013-02-12T00:00:00"/>
    <n v="9836"/>
    <n v="109.28"/>
    <n v="35.840000000000003"/>
    <n v="1074878.08"/>
    <n v="352522.23999999999"/>
    <n v="722355.84"/>
  </r>
  <r>
    <n v="439499318"/>
    <x v="0"/>
    <s v="Mauritius "/>
    <x v="8"/>
    <x v="0"/>
    <s v="M"/>
    <x v="3504"/>
    <d v="2014-04-21T00:00:00"/>
    <n v="6470"/>
    <n v="152.58000000000001"/>
    <n v="97.44"/>
    <n v="987192.6"/>
    <n v="630436.80000000005"/>
    <n v="356755.8"/>
  </r>
  <r>
    <n v="376692283"/>
    <x v="2"/>
    <s v="Libya"/>
    <x v="9"/>
    <x v="0"/>
    <s v="H"/>
    <x v="148"/>
    <d v="2014-07-12T00:00:00"/>
    <n v="472"/>
    <n v="81.73"/>
    <n v="56.67"/>
    <n v="38576.559999999998"/>
    <n v="26748.240000000002"/>
    <n v="11828.32"/>
  </r>
  <r>
    <n v="123560845"/>
    <x v="2"/>
    <s v="Oman"/>
    <x v="7"/>
    <x v="0"/>
    <s v="H"/>
    <x v="1623"/>
    <d v="2013-10-20T00:00:00"/>
    <n v="3255"/>
    <n v="109.28"/>
    <n v="35.840000000000003"/>
    <n v="355706.4"/>
    <n v="116659.2"/>
    <n v="239047.2"/>
  </r>
  <r>
    <n v="464528834"/>
    <x v="0"/>
    <s v="Zimbabwe"/>
    <x v="1"/>
    <x v="1"/>
    <s v="C"/>
    <x v="1977"/>
    <d v="2013-02-24T00:00:00"/>
    <n v="3260"/>
    <n v="47.45"/>
    <n v="31.79"/>
    <n v="154687"/>
    <n v="103635.4"/>
    <n v="51051.6"/>
  </r>
  <r>
    <n v="904332578"/>
    <x v="1"/>
    <s v="Andorra"/>
    <x v="3"/>
    <x v="0"/>
    <s v="L"/>
    <x v="3235"/>
    <d v="2011-05-30T00:00:00"/>
    <n v="961"/>
    <n v="668.27"/>
    <n v="502.54"/>
    <n v="642207.47"/>
    <n v="482940.94"/>
    <n v="159266.53"/>
  </r>
  <r>
    <n v="118020904"/>
    <x v="0"/>
    <s v="Angola"/>
    <x v="2"/>
    <x v="1"/>
    <s v="H"/>
    <x v="295"/>
    <d v="2020-04-22T00:00:00"/>
    <n v="3863"/>
    <n v="154.06"/>
    <n v="90.93"/>
    <n v="595133.78"/>
    <n v="351262.59"/>
    <n v="243871.19"/>
  </r>
  <r>
    <n v="900955140"/>
    <x v="1"/>
    <s v="Bulgaria"/>
    <x v="2"/>
    <x v="0"/>
    <s v="L"/>
    <x v="1608"/>
    <d v="2014-03-18T00:00:00"/>
    <n v="1502"/>
    <n v="154.06"/>
    <n v="90.93"/>
    <n v="231398.12"/>
    <n v="136576.85999999999"/>
    <n v="94821.26"/>
  </r>
  <r>
    <n v="718809115"/>
    <x v="0"/>
    <s v="Sierra Leone"/>
    <x v="6"/>
    <x v="0"/>
    <s v="C"/>
    <x v="3505"/>
    <d v="2011-03-12T00:00:00"/>
    <n v="446"/>
    <n v="205.7"/>
    <n v="117.11"/>
    <n v="91742.2"/>
    <n v="52231.06"/>
    <n v="39511.14"/>
  </r>
  <r>
    <n v="257569158"/>
    <x v="0"/>
    <s v="Seychelles "/>
    <x v="9"/>
    <x v="1"/>
    <s v="H"/>
    <x v="843"/>
    <d v="2020-08-11T00:00:00"/>
    <n v="9292"/>
    <n v="81.73"/>
    <n v="56.67"/>
    <n v="759435.16"/>
    <n v="526577.64"/>
    <n v="232857.52"/>
  </r>
  <r>
    <n v="273534095"/>
    <x v="2"/>
    <s v="Morocco"/>
    <x v="10"/>
    <x v="0"/>
    <s v="M"/>
    <x v="2173"/>
    <d v="2013-01-18T00:00:00"/>
    <n v="3672"/>
    <n v="437.2"/>
    <n v="263.33"/>
    <n v="1605398.4"/>
    <n v="966947.76"/>
    <n v="638450.64"/>
  </r>
  <r>
    <n v="243315255"/>
    <x v="0"/>
    <s v="Cote d'Ivoire"/>
    <x v="3"/>
    <x v="0"/>
    <s v="C"/>
    <x v="2689"/>
    <d v="2020-05-04T00:00:00"/>
    <n v="1246"/>
    <n v="668.27"/>
    <n v="502.54"/>
    <n v="832664.42"/>
    <n v="626164.84"/>
    <n v="206499.58"/>
  </r>
  <r>
    <n v="613836467"/>
    <x v="4"/>
    <s v="Honduras"/>
    <x v="2"/>
    <x v="1"/>
    <s v="C"/>
    <x v="3089"/>
    <d v="2017-04-21T00:00:00"/>
    <n v="6706"/>
    <n v="154.06"/>
    <n v="90.93"/>
    <n v="1033126.36"/>
    <n v="609776.57999999996"/>
    <n v="423349.78"/>
  </r>
  <r>
    <n v="552334058"/>
    <x v="5"/>
    <s v="Papua New Guinea"/>
    <x v="8"/>
    <x v="0"/>
    <s v="M"/>
    <x v="919"/>
    <d v="2010-02-22T00:00:00"/>
    <n v="6777"/>
    <n v="152.58000000000001"/>
    <n v="97.44"/>
    <n v="1034034.66"/>
    <n v="660350.88"/>
    <n v="373683.78"/>
  </r>
  <r>
    <n v="196356856"/>
    <x v="2"/>
    <s v="United Arab Emirates"/>
    <x v="10"/>
    <x v="0"/>
    <s v="C"/>
    <x v="2528"/>
    <d v="2019-06-02T00:00:00"/>
    <n v="5212"/>
    <n v="437.2"/>
    <n v="263.33"/>
    <n v="2278686.4"/>
    <n v="1372475.96"/>
    <n v="906210.44"/>
  </r>
  <r>
    <n v="203766191"/>
    <x v="0"/>
    <s v="South Sudan"/>
    <x v="4"/>
    <x v="1"/>
    <s v="M"/>
    <x v="1976"/>
    <d v="2016-08-17T00:00:00"/>
    <n v="7799"/>
    <n v="255.28"/>
    <n v="159.41999999999999"/>
    <n v="1990928.72"/>
    <n v="1243316.58"/>
    <n v="747612.14"/>
  </r>
  <r>
    <n v="402735888"/>
    <x v="4"/>
    <s v="Costa Rica"/>
    <x v="4"/>
    <x v="0"/>
    <s v="M"/>
    <x v="2211"/>
    <d v="2010-12-09T00:00:00"/>
    <n v="7354"/>
    <n v="255.28"/>
    <n v="159.41999999999999"/>
    <n v="1877329.12"/>
    <n v="1172374.68"/>
    <n v="704954.44"/>
  </r>
  <r>
    <n v="241752278"/>
    <x v="3"/>
    <s v="Bhutan"/>
    <x v="3"/>
    <x v="1"/>
    <s v="H"/>
    <x v="3506"/>
    <d v="2015-07-16T00:00:00"/>
    <n v="8726"/>
    <n v="668.27"/>
    <n v="502.54"/>
    <n v="5831324.0199999996"/>
    <n v="4385164.04"/>
    <n v="1446159.98"/>
  </r>
  <r>
    <n v="139614188"/>
    <x v="2"/>
    <s v="Qatar"/>
    <x v="7"/>
    <x v="1"/>
    <s v="M"/>
    <x v="3378"/>
    <d v="2020-11-01T00:00:00"/>
    <n v="3796"/>
    <n v="109.28"/>
    <n v="35.840000000000003"/>
    <n v="414826.88"/>
    <n v="136048.64000000001"/>
    <n v="278778.23999999999"/>
  </r>
  <r>
    <n v="135432946"/>
    <x v="2"/>
    <s v="Bahrain"/>
    <x v="0"/>
    <x v="1"/>
    <s v="C"/>
    <x v="13"/>
    <d v="2017-09-04T00:00:00"/>
    <n v="6473"/>
    <n v="651.21"/>
    <n v="524.96"/>
    <n v="4215282.33"/>
    <n v="3398066.08"/>
    <n v="817216.25"/>
  </r>
  <r>
    <n v="338632380"/>
    <x v="2"/>
    <s v="Afghanistan"/>
    <x v="11"/>
    <x v="0"/>
    <s v="C"/>
    <x v="622"/>
    <d v="2017-06-06T00:00:00"/>
    <n v="7701"/>
    <n v="9.33"/>
    <n v="6.92"/>
    <n v="71850.33"/>
    <n v="53290.92"/>
    <n v="18559.41"/>
  </r>
  <r>
    <n v="478948819"/>
    <x v="1"/>
    <s v="Kosovo"/>
    <x v="2"/>
    <x v="0"/>
    <s v="M"/>
    <x v="3507"/>
    <d v="2020-04-05T00:00:00"/>
    <n v="454"/>
    <n v="154.06"/>
    <n v="90.93"/>
    <n v="69943.240000000005"/>
    <n v="41282.22"/>
    <n v="28661.02"/>
  </r>
  <r>
    <n v="356431090"/>
    <x v="1"/>
    <s v="Switzerland"/>
    <x v="4"/>
    <x v="1"/>
    <s v="C"/>
    <x v="228"/>
    <d v="2013-07-12T00:00:00"/>
    <n v="4735"/>
    <n v="255.28"/>
    <n v="159.41999999999999"/>
    <n v="1208750.8"/>
    <n v="754853.7"/>
    <n v="453897.1"/>
  </r>
  <r>
    <n v="291440522"/>
    <x v="5"/>
    <s v="Vanuatu"/>
    <x v="11"/>
    <x v="0"/>
    <s v="L"/>
    <x v="327"/>
    <d v="2013-08-13T00:00:00"/>
    <n v="2582"/>
    <n v="9.33"/>
    <n v="6.92"/>
    <n v="24090.06"/>
    <n v="17867.439999999999"/>
    <n v="6222.62"/>
  </r>
  <r>
    <n v="674650943"/>
    <x v="0"/>
    <s v="Equatorial Guinea"/>
    <x v="11"/>
    <x v="0"/>
    <s v="M"/>
    <x v="641"/>
    <d v="2018-01-08T00:00:00"/>
    <n v="3061"/>
    <n v="9.33"/>
    <n v="6.92"/>
    <n v="28559.13"/>
    <n v="21182.12"/>
    <n v="7377.01"/>
  </r>
  <r>
    <n v="617048680"/>
    <x v="1"/>
    <s v="United Kingdom"/>
    <x v="1"/>
    <x v="1"/>
    <s v="M"/>
    <x v="2582"/>
    <d v="2018-12-06T00:00:00"/>
    <n v="7272"/>
    <n v="47.45"/>
    <n v="31.79"/>
    <n v="345056.4"/>
    <n v="231176.88"/>
    <n v="113879.52"/>
  </r>
  <r>
    <n v="199932563"/>
    <x v="1"/>
    <s v="Switzerland"/>
    <x v="10"/>
    <x v="1"/>
    <s v="C"/>
    <x v="2290"/>
    <d v="2019-05-24T00:00:00"/>
    <n v="3343"/>
    <n v="437.2"/>
    <n v="263.33"/>
    <n v="1461559.6"/>
    <n v="880312.19"/>
    <n v="581247.41"/>
  </r>
  <r>
    <n v="924913918"/>
    <x v="0"/>
    <s v="Guinea-Bissau"/>
    <x v="3"/>
    <x v="1"/>
    <s v="H"/>
    <x v="2594"/>
    <d v="2018-06-21T00:00:00"/>
    <n v="1437"/>
    <n v="668.27"/>
    <n v="502.54"/>
    <n v="960303.99"/>
    <n v="722149.98"/>
    <n v="238154.01"/>
  </r>
  <r>
    <n v="763916575"/>
    <x v="0"/>
    <s v="Gabon"/>
    <x v="2"/>
    <x v="1"/>
    <s v="M"/>
    <x v="3347"/>
    <d v="2020-08-07T00:00:00"/>
    <n v="8745"/>
    <n v="154.06"/>
    <n v="90.93"/>
    <n v="1347254.7"/>
    <n v="795182.85"/>
    <n v="552071.85"/>
  </r>
  <r>
    <n v="909176862"/>
    <x v="0"/>
    <s v="Malawi"/>
    <x v="3"/>
    <x v="1"/>
    <s v="C"/>
    <x v="456"/>
    <d v="2012-11-04T00:00:00"/>
    <n v="4492"/>
    <n v="668.27"/>
    <n v="502.54"/>
    <n v="3001868.84"/>
    <n v="2257409.6800000002"/>
    <n v="744459.16"/>
  </r>
  <r>
    <n v="823243606"/>
    <x v="4"/>
    <s v="Saint Lucia"/>
    <x v="0"/>
    <x v="0"/>
    <s v="H"/>
    <x v="2239"/>
    <d v="2012-04-07T00:00:00"/>
    <n v="4932"/>
    <n v="651.21"/>
    <n v="524.96"/>
    <n v="3211767.72"/>
    <n v="2589102.7200000002"/>
    <n v="622665"/>
  </r>
  <r>
    <n v="488978135"/>
    <x v="0"/>
    <s v="Zambia"/>
    <x v="1"/>
    <x v="0"/>
    <s v="H"/>
    <x v="774"/>
    <d v="2020-12-23T00:00:00"/>
    <n v="8351"/>
    <n v="47.45"/>
    <n v="31.79"/>
    <n v="396254.95"/>
    <n v="265478.28999999998"/>
    <n v="130776.66"/>
  </r>
  <r>
    <n v="859554278"/>
    <x v="4"/>
    <s v="Guatemala"/>
    <x v="3"/>
    <x v="1"/>
    <s v="L"/>
    <x v="2802"/>
    <d v="2015-07-07T00:00:00"/>
    <n v="67"/>
    <n v="668.27"/>
    <n v="502.54"/>
    <n v="44774.09"/>
    <n v="33670.18"/>
    <n v="11103.91"/>
  </r>
  <r>
    <n v="708458364"/>
    <x v="4"/>
    <s v="Saint Kitts and Nevis "/>
    <x v="1"/>
    <x v="1"/>
    <s v="H"/>
    <x v="3451"/>
    <d v="2011-11-09T00:00:00"/>
    <n v="7428"/>
    <n v="47.45"/>
    <n v="31.79"/>
    <n v="352458.6"/>
    <n v="236136.12"/>
    <n v="116322.48"/>
  </r>
  <r>
    <n v="679489219"/>
    <x v="1"/>
    <s v="Bulgaria"/>
    <x v="6"/>
    <x v="0"/>
    <s v="L"/>
    <x v="3508"/>
    <d v="2018-08-05T00:00:00"/>
    <n v="4814"/>
    <n v="205.7"/>
    <n v="117.11"/>
    <n v="990239.8"/>
    <n v="563767.54"/>
    <n v="426472.26"/>
  </r>
  <r>
    <n v="136758172"/>
    <x v="0"/>
    <s v="Malawi"/>
    <x v="10"/>
    <x v="1"/>
    <s v="H"/>
    <x v="1308"/>
    <d v="2016-02-12T00:00:00"/>
    <n v="8637"/>
    <n v="437.2"/>
    <n v="263.33"/>
    <n v="3776096.4"/>
    <n v="2274381.21"/>
    <n v="1501715.19"/>
  </r>
  <r>
    <n v="314689052"/>
    <x v="0"/>
    <s v="Cape Verde"/>
    <x v="0"/>
    <x v="1"/>
    <s v="H"/>
    <x v="559"/>
    <d v="2010-09-06T00:00:00"/>
    <n v="2338"/>
    <n v="651.21"/>
    <n v="524.96"/>
    <n v="1522528.98"/>
    <n v="1227356.48"/>
    <n v="295172.5"/>
  </r>
  <r>
    <n v="268018186"/>
    <x v="1"/>
    <s v="Netherlands"/>
    <x v="8"/>
    <x v="1"/>
    <s v="C"/>
    <x v="201"/>
    <d v="2013-11-09T00:00:00"/>
    <n v="1392"/>
    <n v="152.58000000000001"/>
    <n v="97.44"/>
    <n v="212391.36"/>
    <n v="135636.48000000001"/>
    <n v="76754.880000000005"/>
  </r>
  <r>
    <n v="921794402"/>
    <x v="5"/>
    <s v="Australia"/>
    <x v="2"/>
    <x v="1"/>
    <s v="L"/>
    <x v="3461"/>
    <d v="2011-08-25T00:00:00"/>
    <n v="8303"/>
    <n v="154.06"/>
    <n v="90.93"/>
    <n v="1279160.18"/>
    <n v="754991.79"/>
    <n v="524168.39"/>
  </r>
  <r>
    <n v="121379029"/>
    <x v="0"/>
    <s v="Sierra Leone"/>
    <x v="3"/>
    <x v="0"/>
    <s v="M"/>
    <x v="179"/>
    <d v="2014-04-19T00:00:00"/>
    <n v="7607"/>
    <n v="668.27"/>
    <n v="502.54"/>
    <n v="5083529.8899999997"/>
    <n v="3822821.78"/>
    <n v="1260708.1100000001"/>
  </r>
  <r>
    <n v="282445895"/>
    <x v="1"/>
    <s v="Malta"/>
    <x v="1"/>
    <x v="0"/>
    <s v="H"/>
    <x v="3412"/>
    <d v="2016-09-08T00:00:00"/>
    <n v="872"/>
    <n v="47.45"/>
    <n v="31.79"/>
    <n v="41376.400000000001"/>
    <n v="27720.880000000001"/>
    <n v="13655.52"/>
  </r>
  <r>
    <n v="740981328"/>
    <x v="4"/>
    <s v="Jamaica"/>
    <x v="5"/>
    <x v="1"/>
    <s v="M"/>
    <x v="1340"/>
    <d v="2014-07-25T00:00:00"/>
    <n v="1696"/>
    <n v="421.89"/>
    <n v="364.69"/>
    <n v="715525.44"/>
    <n v="618514.24"/>
    <n v="97011.199999999997"/>
  </r>
  <r>
    <n v="903284156"/>
    <x v="0"/>
    <s v="South Sudan"/>
    <x v="2"/>
    <x v="0"/>
    <s v="L"/>
    <x v="2430"/>
    <d v="2020-11-14T00:00:00"/>
    <n v="710"/>
    <n v="154.06"/>
    <n v="90.93"/>
    <n v="109382.6"/>
    <n v="64560.3"/>
    <n v="44822.3"/>
  </r>
  <r>
    <n v="695965707"/>
    <x v="1"/>
    <s v="Switzerland"/>
    <x v="3"/>
    <x v="1"/>
    <s v="C"/>
    <x v="3247"/>
    <d v="2019-02-04T00:00:00"/>
    <n v="573"/>
    <n v="668.27"/>
    <n v="502.54"/>
    <n v="382918.71"/>
    <n v="287955.42"/>
    <n v="94963.29"/>
  </r>
  <r>
    <n v="115949809"/>
    <x v="2"/>
    <s v="Libya"/>
    <x v="2"/>
    <x v="0"/>
    <s v="M"/>
    <x v="1551"/>
    <d v="2013-12-04T00:00:00"/>
    <n v="980"/>
    <n v="154.06"/>
    <n v="90.93"/>
    <n v="150978.79999999999"/>
    <n v="89111.4"/>
    <n v="61867.4"/>
  </r>
  <r>
    <n v="580472791"/>
    <x v="4"/>
    <s v="Costa Rica"/>
    <x v="2"/>
    <x v="1"/>
    <s v="C"/>
    <x v="3349"/>
    <d v="2019-09-16T00:00:00"/>
    <n v="3653"/>
    <n v="154.06"/>
    <n v="90.93"/>
    <n v="562781.18000000005"/>
    <n v="332167.28999999998"/>
    <n v="230613.89"/>
  </r>
  <r>
    <n v="877083480"/>
    <x v="4"/>
    <s v="Dominican Republic"/>
    <x v="2"/>
    <x v="0"/>
    <s v="M"/>
    <x v="1706"/>
    <d v="2019-01-16T00:00:00"/>
    <n v="7347"/>
    <n v="154.06"/>
    <n v="90.93"/>
    <n v="1131878.82"/>
    <n v="668062.71"/>
    <n v="463816.11"/>
  </r>
  <r>
    <n v="313643205"/>
    <x v="3"/>
    <s v="Thailand"/>
    <x v="0"/>
    <x v="0"/>
    <s v="L"/>
    <x v="2982"/>
    <d v="2017-05-12T00:00:00"/>
    <n v="2849"/>
    <n v="651.21"/>
    <n v="524.96"/>
    <n v="1855297.29"/>
    <n v="1495611.04"/>
    <n v="359686.25"/>
  </r>
  <r>
    <n v="968325793"/>
    <x v="1"/>
    <s v="Norway"/>
    <x v="7"/>
    <x v="0"/>
    <s v="C"/>
    <x v="37"/>
    <d v="2015-06-15T00:00:00"/>
    <n v="7975"/>
    <n v="109.28"/>
    <n v="35.840000000000003"/>
    <n v="871508"/>
    <n v="285824"/>
    <n v="585684"/>
  </r>
  <r>
    <n v="939617574"/>
    <x v="0"/>
    <s v="Republic of the Congo"/>
    <x v="5"/>
    <x v="0"/>
    <s v="C"/>
    <x v="148"/>
    <d v="2014-07-20T00:00:00"/>
    <n v="2575"/>
    <n v="421.89"/>
    <n v="364.69"/>
    <n v="1086366.75"/>
    <n v="939076.75"/>
    <n v="147290"/>
  </r>
  <r>
    <n v="196317374"/>
    <x v="1"/>
    <s v="Portugal"/>
    <x v="9"/>
    <x v="1"/>
    <s v="M"/>
    <x v="1596"/>
    <d v="2010-08-26T00:00:00"/>
    <n v="3528"/>
    <n v="81.73"/>
    <n v="56.67"/>
    <n v="288343.44"/>
    <n v="199931.76"/>
    <n v="88411.68"/>
  </r>
  <r>
    <n v="127536523"/>
    <x v="3"/>
    <s v="Uzbekistan"/>
    <x v="4"/>
    <x v="1"/>
    <s v="L"/>
    <x v="1611"/>
    <d v="2018-05-06T00:00:00"/>
    <n v="9746"/>
    <n v="255.28"/>
    <n v="159.41999999999999"/>
    <n v="2487958.88"/>
    <n v="1553707.32"/>
    <n v="934251.56"/>
  </r>
  <r>
    <n v="392698848"/>
    <x v="4"/>
    <s v="Antigua and Barbuda "/>
    <x v="9"/>
    <x v="0"/>
    <s v="H"/>
    <x v="1411"/>
    <d v="2015-02-22T00:00:00"/>
    <n v="7171"/>
    <n v="81.73"/>
    <n v="56.67"/>
    <n v="586085.82999999996"/>
    <n v="406380.57"/>
    <n v="179705.26"/>
  </r>
  <r>
    <n v="271540677"/>
    <x v="1"/>
    <s v="Montenegro"/>
    <x v="10"/>
    <x v="1"/>
    <s v="C"/>
    <x v="873"/>
    <d v="2015-03-10T00:00:00"/>
    <n v="3775"/>
    <n v="437.2"/>
    <n v="263.33"/>
    <n v="1650430"/>
    <n v="994070.75"/>
    <n v="656359.25"/>
  </r>
  <r>
    <n v="914110839"/>
    <x v="0"/>
    <s v="Uganda"/>
    <x v="2"/>
    <x v="0"/>
    <s v="L"/>
    <x v="2181"/>
    <d v="2017-11-10T00:00:00"/>
    <n v="4566"/>
    <n v="154.06"/>
    <n v="90.93"/>
    <n v="703437.96"/>
    <n v="415186.38"/>
    <n v="288251.58"/>
  </r>
  <r>
    <n v="390770661"/>
    <x v="5"/>
    <s v="Kiribati"/>
    <x v="7"/>
    <x v="1"/>
    <s v="C"/>
    <x v="1940"/>
    <d v="2010-09-14T00:00:00"/>
    <n v="6577"/>
    <n v="109.28"/>
    <n v="35.840000000000003"/>
    <n v="718734.56"/>
    <n v="235719.67999999999"/>
    <n v="483014.88"/>
  </r>
  <r>
    <n v="442193973"/>
    <x v="5"/>
    <s v="Fiji"/>
    <x v="4"/>
    <x v="0"/>
    <s v="L"/>
    <x v="336"/>
    <d v="2020-06-16T00:00:00"/>
    <n v="3878"/>
    <n v="255.28"/>
    <n v="159.41999999999999"/>
    <n v="989975.84"/>
    <n v="618230.76"/>
    <n v="371745.08"/>
  </r>
  <r>
    <n v="629367101"/>
    <x v="2"/>
    <s v="Bahrain"/>
    <x v="5"/>
    <x v="0"/>
    <s v="L"/>
    <x v="3357"/>
    <d v="2016-10-13T00:00:00"/>
    <n v="2566"/>
    <n v="421.89"/>
    <n v="364.69"/>
    <n v="1082569.74"/>
    <n v="935794.54"/>
    <n v="146775.20000000001"/>
  </r>
  <r>
    <n v="583588874"/>
    <x v="1"/>
    <s v="Croatia"/>
    <x v="7"/>
    <x v="1"/>
    <s v="L"/>
    <x v="999"/>
    <d v="2018-02-06T00:00:00"/>
    <n v="5771"/>
    <n v="109.28"/>
    <n v="35.840000000000003"/>
    <n v="630654.88"/>
    <n v="206832.64000000001"/>
    <n v="423822.24"/>
  </r>
  <r>
    <n v="456470620"/>
    <x v="5"/>
    <s v="Kiribati"/>
    <x v="8"/>
    <x v="0"/>
    <s v="L"/>
    <x v="975"/>
    <d v="2012-11-02T00:00:00"/>
    <n v="8655"/>
    <n v="152.58000000000001"/>
    <n v="97.44"/>
    <n v="1320579.8999999999"/>
    <n v="843343.2"/>
    <n v="477236.7"/>
  </r>
  <r>
    <n v="469936168"/>
    <x v="5"/>
    <s v="Solomon Islands"/>
    <x v="10"/>
    <x v="1"/>
    <s v="L"/>
    <x v="1106"/>
    <d v="2020-12-25T00:00:00"/>
    <n v="3410"/>
    <n v="437.2"/>
    <n v="263.33"/>
    <n v="1490852"/>
    <n v="897955.3"/>
    <n v="592896.69999999995"/>
  </r>
  <r>
    <n v="466221845"/>
    <x v="1"/>
    <s v="Belarus"/>
    <x v="8"/>
    <x v="0"/>
    <s v="M"/>
    <x v="2103"/>
    <d v="2013-03-16T00:00:00"/>
    <n v="4259"/>
    <n v="152.58000000000001"/>
    <n v="97.44"/>
    <n v="649838.22"/>
    <n v="414996.96"/>
    <n v="234841.26"/>
  </r>
  <r>
    <n v="357876479"/>
    <x v="3"/>
    <s v="Singapore"/>
    <x v="4"/>
    <x v="0"/>
    <s v="H"/>
    <x v="3509"/>
    <d v="2016-09-28T00:00:00"/>
    <n v="2458"/>
    <n v="255.28"/>
    <n v="159.41999999999999"/>
    <n v="627478.24"/>
    <n v="391854.36"/>
    <n v="235623.88"/>
  </r>
  <r>
    <n v="577761399"/>
    <x v="6"/>
    <s v="Mexico"/>
    <x v="5"/>
    <x v="1"/>
    <s v="C"/>
    <x v="2654"/>
    <d v="2010-11-20T00:00:00"/>
    <n v="1292"/>
    <n v="421.89"/>
    <n v="364.69"/>
    <n v="545081.88"/>
    <n v="471179.48"/>
    <n v="73902.399999999994"/>
  </r>
  <r>
    <n v="729050433"/>
    <x v="3"/>
    <s v="Taiwan"/>
    <x v="2"/>
    <x v="1"/>
    <s v="M"/>
    <x v="363"/>
    <d v="2012-05-02T00:00:00"/>
    <n v="1079"/>
    <n v="154.06"/>
    <n v="90.93"/>
    <n v="166230.74"/>
    <n v="98113.47"/>
    <n v="68117.27"/>
  </r>
  <r>
    <n v="935229909"/>
    <x v="2"/>
    <s v="Qatar"/>
    <x v="2"/>
    <x v="1"/>
    <s v="H"/>
    <x v="7"/>
    <d v="2014-06-17T00:00:00"/>
    <n v="4168"/>
    <n v="154.06"/>
    <n v="90.93"/>
    <n v="642122.07999999996"/>
    <n v="378996.24"/>
    <n v="263125.84000000003"/>
  </r>
  <r>
    <n v="490098655"/>
    <x v="0"/>
    <s v="Burundi"/>
    <x v="2"/>
    <x v="0"/>
    <s v="H"/>
    <x v="2771"/>
    <d v="2015-05-22T00:00:00"/>
    <n v="9938"/>
    <n v="154.06"/>
    <n v="90.93"/>
    <n v="1531048.28"/>
    <n v="903662.34"/>
    <n v="627385.93999999994"/>
  </r>
  <r>
    <n v="107767999"/>
    <x v="2"/>
    <s v="Azerbaijan"/>
    <x v="1"/>
    <x v="1"/>
    <s v="M"/>
    <x v="687"/>
    <d v="2011-10-15T00:00:00"/>
    <n v="9801"/>
    <n v="47.45"/>
    <n v="31.79"/>
    <n v="465057.45"/>
    <n v="311573.78999999998"/>
    <n v="153483.66"/>
  </r>
  <r>
    <n v="572661769"/>
    <x v="0"/>
    <s v="Equatorial Guinea"/>
    <x v="7"/>
    <x v="0"/>
    <s v="M"/>
    <x v="1012"/>
    <d v="2011-02-26T00:00:00"/>
    <n v="2198"/>
    <n v="109.28"/>
    <n v="35.840000000000003"/>
    <n v="240197.44"/>
    <n v="78776.320000000007"/>
    <n v="161421.12"/>
  </r>
  <r>
    <n v="489516294"/>
    <x v="1"/>
    <s v="Ireland"/>
    <x v="11"/>
    <x v="0"/>
    <s v="L"/>
    <x v="90"/>
    <d v="2017-12-22T00:00:00"/>
    <n v="7604"/>
    <n v="9.33"/>
    <n v="6.92"/>
    <n v="70945.320000000007"/>
    <n v="52619.68"/>
    <n v="18325.64"/>
  </r>
  <r>
    <n v="333380401"/>
    <x v="1"/>
    <s v="Norway"/>
    <x v="6"/>
    <x v="1"/>
    <s v="L"/>
    <x v="3510"/>
    <d v="2017-11-22T00:00:00"/>
    <n v="3524"/>
    <n v="205.7"/>
    <n v="117.11"/>
    <n v="724886.8"/>
    <n v="412695.64"/>
    <n v="312191.15999999997"/>
  </r>
  <r>
    <n v="199615418"/>
    <x v="2"/>
    <s v="Jordan"/>
    <x v="2"/>
    <x v="0"/>
    <s v="M"/>
    <x v="2639"/>
    <d v="2015-11-24T00:00:00"/>
    <n v="9493"/>
    <n v="154.06"/>
    <n v="90.93"/>
    <n v="1462491.58"/>
    <n v="863198.49"/>
    <n v="599293.09"/>
  </r>
  <r>
    <n v="253895175"/>
    <x v="2"/>
    <s v="Tunisia "/>
    <x v="9"/>
    <x v="1"/>
    <s v="H"/>
    <x v="3511"/>
    <d v="2017-07-21T00:00:00"/>
    <n v="2079"/>
    <n v="81.73"/>
    <n v="56.67"/>
    <n v="169916.67"/>
    <n v="117816.93"/>
    <n v="52099.74"/>
  </r>
  <r>
    <n v="282205998"/>
    <x v="2"/>
    <s v="Algeria"/>
    <x v="8"/>
    <x v="0"/>
    <s v="H"/>
    <x v="3256"/>
    <d v="2017-02-25T00:00:00"/>
    <n v="9881"/>
    <n v="152.58000000000001"/>
    <n v="97.44"/>
    <n v="1507642.98"/>
    <n v="962804.64"/>
    <n v="544838.34"/>
  </r>
  <r>
    <n v="140846717"/>
    <x v="0"/>
    <s v="Mauritania"/>
    <x v="2"/>
    <x v="1"/>
    <s v="C"/>
    <x v="1088"/>
    <d v="2015-10-26T00:00:00"/>
    <n v="8528"/>
    <n v="154.06"/>
    <n v="90.93"/>
    <n v="1313823.68"/>
    <n v="775451.04"/>
    <n v="538372.64"/>
  </r>
  <r>
    <n v="206428658"/>
    <x v="3"/>
    <s v="North Korea"/>
    <x v="4"/>
    <x v="0"/>
    <s v="C"/>
    <x v="889"/>
    <d v="2015-11-29T00:00:00"/>
    <n v="5682"/>
    <n v="255.28"/>
    <n v="159.41999999999999"/>
    <n v="1450500.96"/>
    <n v="905824.44"/>
    <n v="544676.52"/>
  </r>
  <r>
    <n v="925875651"/>
    <x v="3"/>
    <s v="Laos"/>
    <x v="4"/>
    <x v="0"/>
    <s v="L"/>
    <x v="318"/>
    <d v="2020-02-04T00:00:00"/>
    <n v="6035"/>
    <n v="255.28"/>
    <n v="159.41999999999999"/>
    <n v="1540614.8"/>
    <n v="962099.7"/>
    <n v="578515.1"/>
  </r>
  <r>
    <n v="566424024"/>
    <x v="5"/>
    <s v="Federated States of Micronesia"/>
    <x v="10"/>
    <x v="0"/>
    <s v="L"/>
    <x v="1129"/>
    <d v="2020-05-11T00:00:00"/>
    <n v="6311"/>
    <n v="437.2"/>
    <n v="263.33"/>
    <n v="2759169.2"/>
    <n v="1661875.63"/>
    <n v="1097293.57"/>
  </r>
  <r>
    <n v="165622603"/>
    <x v="2"/>
    <s v="Israel"/>
    <x v="2"/>
    <x v="1"/>
    <s v="L"/>
    <x v="3512"/>
    <d v="2011-03-11T00:00:00"/>
    <n v="264"/>
    <n v="154.06"/>
    <n v="90.93"/>
    <n v="40671.839999999997"/>
    <n v="24005.52"/>
    <n v="16666.32"/>
  </r>
  <r>
    <n v="381332719"/>
    <x v="3"/>
    <s v="Vietnam"/>
    <x v="6"/>
    <x v="0"/>
    <s v="C"/>
    <x v="1504"/>
    <d v="2015-04-17T00:00:00"/>
    <n v="3680"/>
    <n v="205.7"/>
    <n v="117.11"/>
    <n v="756976"/>
    <n v="430964.8"/>
    <n v="326011.2"/>
  </r>
  <r>
    <n v="141728198"/>
    <x v="4"/>
    <s v="Dominican Republic"/>
    <x v="0"/>
    <x v="0"/>
    <s v="L"/>
    <x v="2056"/>
    <d v="2015-02-17T00:00:00"/>
    <n v="9378"/>
    <n v="651.21"/>
    <n v="524.96"/>
    <n v="6107047.3799999999"/>
    <n v="4923074.88"/>
    <n v="1183972.5"/>
  </r>
  <r>
    <n v="695295369"/>
    <x v="2"/>
    <s v="Israel"/>
    <x v="9"/>
    <x v="1"/>
    <s v="H"/>
    <x v="2602"/>
    <d v="2011-07-14T00:00:00"/>
    <n v="2206"/>
    <n v="81.73"/>
    <n v="56.67"/>
    <n v="180296.38"/>
    <n v="125014.02"/>
    <n v="55282.36"/>
  </r>
  <r>
    <n v="660833060"/>
    <x v="5"/>
    <s v="Palau"/>
    <x v="2"/>
    <x v="0"/>
    <s v="H"/>
    <x v="3513"/>
    <d v="2014-08-18T00:00:00"/>
    <n v="4043"/>
    <n v="154.06"/>
    <n v="90.93"/>
    <n v="622864.57999999996"/>
    <n v="367629.99"/>
    <n v="255234.59"/>
  </r>
  <r>
    <n v="977452600"/>
    <x v="0"/>
    <s v="South Africa"/>
    <x v="1"/>
    <x v="0"/>
    <s v="L"/>
    <x v="929"/>
    <d v="2011-05-26T00:00:00"/>
    <n v="8800"/>
    <n v="47.45"/>
    <n v="31.79"/>
    <n v="417560"/>
    <n v="279752"/>
    <n v="137808"/>
  </r>
  <r>
    <n v="854577815"/>
    <x v="2"/>
    <s v="Qatar"/>
    <x v="8"/>
    <x v="0"/>
    <s v="H"/>
    <x v="2160"/>
    <d v="2018-12-05T00:00:00"/>
    <n v="7421"/>
    <n v="152.58000000000001"/>
    <n v="97.44"/>
    <n v="1132296.18"/>
    <n v="723102.24"/>
    <n v="409193.94"/>
  </r>
  <r>
    <n v="921945035"/>
    <x v="2"/>
    <s v="Turkey"/>
    <x v="11"/>
    <x v="0"/>
    <s v="C"/>
    <x v="3040"/>
    <d v="2018-05-05T00:00:00"/>
    <n v="2878"/>
    <n v="9.33"/>
    <n v="6.92"/>
    <n v="26851.74"/>
    <n v="19915.759999999998"/>
    <n v="6935.98"/>
  </r>
  <r>
    <n v="979603087"/>
    <x v="4"/>
    <s v="Barbados"/>
    <x v="5"/>
    <x v="0"/>
    <s v="M"/>
    <x v="475"/>
    <d v="2016-08-10T00:00:00"/>
    <n v="5177"/>
    <n v="421.89"/>
    <n v="364.69"/>
    <n v="2184124.5299999998"/>
    <n v="1888000.13"/>
    <n v="296124.40000000002"/>
  </r>
  <r>
    <n v="447913300"/>
    <x v="4"/>
    <s v="Saint Kitts and Nevis "/>
    <x v="5"/>
    <x v="0"/>
    <s v="L"/>
    <x v="2582"/>
    <d v="2018-12-06T00:00:00"/>
    <n v="6354"/>
    <n v="421.89"/>
    <n v="364.69"/>
    <n v="2680689.06"/>
    <n v="2317240.2599999998"/>
    <n v="363448.8"/>
  </r>
  <r>
    <n v="617549502"/>
    <x v="1"/>
    <s v="Italy"/>
    <x v="9"/>
    <x v="0"/>
    <s v="L"/>
    <x v="3514"/>
    <d v="2016-07-19T00:00:00"/>
    <n v="5476"/>
    <n v="81.73"/>
    <n v="56.67"/>
    <n v="447553.48"/>
    <n v="310324.92"/>
    <n v="137228.56"/>
  </r>
  <r>
    <n v="599498021"/>
    <x v="4"/>
    <s v="Costa Rica"/>
    <x v="0"/>
    <x v="0"/>
    <s v="L"/>
    <x v="1050"/>
    <d v="2017-06-22T00:00:00"/>
    <n v="3641"/>
    <n v="651.21"/>
    <n v="524.96"/>
    <n v="2371055.61"/>
    <n v="1911379.36"/>
    <n v="459676.25"/>
  </r>
  <r>
    <n v="475057685"/>
    <x v="1"/>
    <s v="Ireland"/>
    <x v="6"/>
    <x v="0"/>
    <s v="H"/>
    <x v="198"/>
    <d v="2014-02-24T00:00:00"/>
    <n v="8981"/>
    <n v="205.7"/>
    <n v="117.11"/>
    <n v="1847391.7"/>
    <n v="1051764.9099999999"/>
    <n v="795626.79"/>
  </r>
  <r>
    <n v="845839822"/>
    <x v="0"/>
    <s v="Seychelles "/>
    <x v="11"/>
    <x v="1"/>
    <s v="L"/>
    <x v="3515"/>
    <d v="2016-01-19T00:00:00"/>
    <n v="1655"/>
    <n v="9.33"/>
    <n v="6.92"/>
    <n v="15441.15"/>
    <n v="11452.6"/>
    <n v="3988.55"/>
  </r>
  <r>
    <n v="583768260"/>
    <x v="1"/>
    <s v="Russia"/>
    <x v="8"/>
    <x v="0"/>
    <s v="C"/>
    <x v="2223"/>
    <d v="2012-04-18T00:00:00"/>
    <n v="8856"/>
    <n v="152.58000000000001"/>
    <n v="97.44"/>
    <n v="1351248.48"/>
    <n v="862928.64"/>
    <n v="488319.84"/>
  </r>
  <r>
    <n v="881079328"/>
    <x v="6"/>
    <s v="United States of America"/>
    <x v="11"/>
    <x v="1"/>
    <s v="M"/>
    <x v="1053"/>
    <d v="2019-07-17T00:00:00"/>
    <n v="9807"/>
    <n v="9.33"/>
    <n v="6.92"/>
    <n v="91499.31"/>
    <n v="67864.44"/>
    <n v="23634.87"/>
  </r>
  <r>
    <n v="300321853"/>
    <x v="0"/>
    <s v="Namibia"/>
    <x v="2"/>
    <x v="1"/>
    <s v="C"/>
    <x v="3337"/>
    <d v="2017-12-24T00:00:00"/>
    <n v="765"/>
    <n v="154.06"/>
    <n v="90.93"/>
    <n v="117855.9"/>
    <n v="69561.45"/>
    <n v="48294.45"/>
  </r>
  <r>
    <n v="624357163"/>
    <x v="5"/>
    <s v="Kiribati"/>
    <x v="2"/>
    <x v="0"/>
    <s v="C"/>
    <x v="1725"/>
    <d v="2014-03-16T00:00:00"/>
    <n v="14"/>
    <n v="154.06"/>
    <n v="90.93"/>
    <n v="2156.84"/>
    <n v="1273.02"/>
    <n v="883.82"/>
  </r>
  <r>
    <n v="106359088"/>
    <x v="0"/>
    <s v="Swaziland"/>
    <x v="8"/>
    <x v="1"/>
    <s v="C"/>
    <x v="2280"/>
    <d v="2012-09-29T00:00:00"/>
    <n v="2873"/>
    <n v="152.58000000000001"/>
    <n v="97.44"/>
    <n v="438362.34"/>
    <n v="279945.12"/>
    <n v="158417.22"/>
  </r>
  <r>
    <n v="219813954"/>
    <x v="4"/>
    <s v="Cuba"/>
    <x v="6"/>
    <x v="0"/>
    <s v="M"/>
    <x v="2870"/>
    <d v="2016-03-27T00:00:00"/>
    <n v="6689"/>
    <n v="205.7"/>
    <n v="117.11"/>
    <n v="1375927.3"/>
    <n v="783348.79"/>
    <n v="592578.51"/>
  </r>
  <r>
    <n v="708520591"/>
    <x v="1"/>
    <s v="Croatia"/>
    <x v="0"/>
    <x v="0"/>
    <s v="M"/>
    <x v="3257"/>
    <d v="2013-02-20T00:00:00"/>
    <n v="5843"/>
    <n v="651.21"/>
    <n v="524.96"/>
    <n v="3805020.03"/>
    <n v="3067341.28"/>
    <n v="737678.75"/>
  </r>
  <r>
    <n v="936590325"/>
    <x v="1"/>
    <s v="Andorra"/>
    <x v="1"/>
    <x v="0"/>
    <s v="H"/>
    <x v="1245"/>
    <d v="2015-08-18T00:00:00"/>
    <n v="6745"/>
    <n v="47.45"/>
    <n v="31.79"/>
    <n v="320050.25"/>
    <n v="214423.55"/>
    <n v="105626.7"/>
  </r>
  <r>
    <n v="338446986"/>
    <x v="3"/>
    <s v="Japan"/>
    <x v="8"/>
    <x v="0"/>
    <s v="L"/>
    <x v="464"/>
    <d v="2014-05-10T00:00:00"/>
    <n v="2839"/>
    <n v="152.58000000000001"/>
    <n v="97.44"/>
    <n v="433174.62"/>
    <n v="276632.15999999997"/>
    <n v="156542.46"/>
  </r>
  <r>
    <n v="668826901"/>
    <x v="3"/>
    <s v="Maldives"/>
    <x v="4"/>
    <x v="0"/>
    <s v="L"/>
    <x v="1818"/>
    <d v="2019-10-02T00:00:00"/>
    <n v="9598"/>
    <n v="255.28"/>
    <n v="159.41999999999999"/>
    <n v="2450177.44"/>
    <n v="1530113.16"/>
    <n v="920064.28"/>
  </r>
  <r>
    <n v="152778899"/>
    <x v="2"/>
    <s v="Somalia"/>
    <x v="9"/>
    <x v="1"/>
    <s v="L"/>
    <x v="1387"/>
    <d v="2019-02-09T00:00:00"/>
    <n v="9526"/>
    <n v="81.73"/>
    <n v="56.67"/>
    <n v="778559.98"/>
    <n v="539838.42000000004"/>
    <n v="238721.56"/>
  </r>
  <r>
    <n v="235664308"/>
    <x v="1"/>
    <s v="Armenia"/>
    <x v="2"/>
    <x v="0"/>
    <s v="C"/>
    <x v="2845"/>
    <d v="2016-01-03T00:00:00"/>
    <n v="7160"/>
    <n v="154.06"/>
    <n v="90.93"/>
    <n v="1103069.6000000001"/>
    <n v="651058.80000000005"/>
    <n v="452010.8"/>
  </r>
  <r>
    <n v="633156955"/>
    <x v="1"/>
    <s v="Finland"/>
    <x v="4"/>
    <x v="0"/>
    <s v="H"/>
    <x v="3045"/>
    <d v="2017-03-20T00:00:00"/>
    <n v="4068"/>
    <n v="255.28"/>
    <n v="159.41999999999999"/>
    <n v="1038479.04"/>
    <n v="648520.56000000006"/>
    <n v="389958.48"/>
  </r>
  <r>
    <n v="681243169"/>
    <x v="1"/>
    <s v="Netherlands"/>
    <x v="2"/>
    <x v="1"/>
    <s v="H"/>
    <x v="2553"/>
    <d v="2019-02-15T00:00:00"/>
    <n v="3847"/>
    <n v="154.06"/>
    <n v="90.93"/>
    <n v="592668.81999999995"/>
    <n v="349807.71"/>
    <n v="242861.11"/>
  </r>
  <r>
    <n v="686221778"/>
    <x v="3"/>
    <s v="Cambodia"/>
    <x v="6"/>
    <x v="1"/>
    <s v="L"/>
    <x v="3516"/>
    <d v="2020-01-16T00:00:00"/>
    <n v="7128"/>
    <n v="205.7"/>
    <n v="117.11"/>
    <n v="1466229.6"/>
    <n v="834760.08"/>
    <n v="631469.52"/>
  </r>
  <r>
    <n v="574704110"/>
    <x v="1"/>
    <s v="Greece"/>
    <x v="9"/>
    <x v="0"/>
    <s v="M"/>
    <x v="2332"/>
    <d v="2018-09-25T00:00:00"/>
    <n v="6572"/>
    <n v="81.73"/>
    <n v="56.67"/>
    <n v="537129.56000000006"/>
    <n v="372435.24"/>
    <n v="164694.32"/>
  </r>
  <r>
    <n v="343613994"/>
    <x v="2"/>
    <s v="Jordan"/>
    <x v="9"/>
    <x v="0"/>
    <s v="L"/>
    <x v="2590"/>
    <d v="2019-02-04T00:00:00"/>
    <n v="1871"/>
    <n v="81.73"/>
    <n v="56.67"/>
    <n v="152916.82999999999"/>
    <n v="106029.57"/>
    <n v="46887.26"/>
  </r>
  <r>
    <n v="510187757"/>
    <x v="3"/>
    <s v="Myanmar"/>
    <x v="11"/>
    <x v="1"/>
    <s v="L"/>
    <x v="3517"/>
    <d v="2020-02-13T00:00:00"/>
    <n v="4750"/>
    <n v="9.33"/>
    <n v="6.92"/>
    <n v="44317.5"/>
    <n v="32870"/>
    <n v="11447.5"/>
  </r>
  <r>
    <n v="761974227"/>
    <x v="3"/>
    <s v="Kazakhstan"/>
    <x v="6"/>
    <x v="0"/>
    <s v="C"/>
    <x v="796"/>
    <d v="2013-05-31T00:00:00"/>
    <n v="3961"/>
    <n v="205.7"/>
    <n v="117.11"/>
    <n v="814777.7"/>
    <n v="463872.71"/>
    <n v="350904.99"/>
  </r>
  <r>
    <n v="406834733"/>
    <x v="5"/>
    <s v="East Timor"/>
    <x v="10"/>
    <x v="0"/>
    <s v="L"/>
    <x v="566"/>
    <d v="2015-02-27T00:00:00"/>
    <n v="293"/>
    <n v="437.2"/>
    <n v="263.33"/>
    <n v="128099.6"/>
    <n v="77155.69"/>
    <n v="50943.91"/>
  </r>
  <r>
    <n v="622943103"/>
    <x v="5"/>
    <s v="Vanuatu"/>
    <x v="7"/>
    <x v="0"/>
    <s v="C"/>
    <x v="791"/>
    <d v="2014-12-10T00:00:00"/>
    <n v="1562"/>
    <n v="109.28"/>
    <n v="35.840000000000003"/>
    <n v="170695.36"/>
    <n v="55982.080000000002"/>
    <n v="114713.28"/>
  </r>
  <r>
    <n v="408785665"/>
    <x v="1"/>
    <s v="Macedonia"/>
    <x v="1"/>
    <x v="1"/>
    <s v="L"/>
    <x v="1161"/>
    <d v="2017-12-07T00:00:00"/>
    <n v="7617"/>
    <n v="47.45"/>
    <n v="31.79"/>
    <n v="361426.65"/>
    <n v="242144.43"/>
    <n v="119282.22"/>
  </r>
  <r>
    <n v="633161246"/>
    <x v="0"/>
    <s v="Djibouti"/>
    <x v="7"/>
    <x v="0"/>
    <s v="L"/>
    <x v="2739"/>
    <d v="2010-05-06T00:00:00"/>
    <n v="5338"/>
    <n v="109.28"/>
    <n v="35.840000000000003"/>
    <n v="583336.64"/>
    <n v="191313.92000000001"/>
    <n v="392022.72"/>
  </r>
  <r>
    <n v="885181176"/>
    <x v="1"/>
    <s v="Iceland"/>
    <x v="6"/>
    <x v="1"/>
    <s v="C"/>
    <x v="2878"/>
    <d v="2015-07-24T00:00:00"/>
    <n v="3636"/>
    <n v="205.7"/>
    <n v="117.11"/>
    <n v="747925.2"/>
    <n v="425811.96"/>
    <n v="322113.24"/>
  </r>
  <r>
    <n v="824269282"/>
    <x v="2"/>
    <s v="Egypt"/>
    <x v="8"/>
    <x v="1"/>
    <s v="H"/>
    <x v="2322"/>
    <d v="2014-01-03T00:00:00"/>
    <n v="8453"/>
    <n v="152.58000000000001"/>
    <n v="97.44"/>
    <n v="1289758.74"/>
    <n v="823660.32"/>
    <n v="466098.42"/>
  </r>
  <r>
    <n v="630161893"/>
    <x v="0"/>
    <s v="Nigeria"/>
    <x v="3"/>
    <x v="0"/>
    <s v="C"/>
    <x v="3189"/>
    <d v="2017-07-30T00:00:00"/>
    <n v="7763"/>
    <n v="668.27"/>
    <n v="502.54"/>
    <n v="5187780.01"/>
    <n v="3901218.02"/>
    <n v="1286561.99"/>
  </r>
  <r>
    <n v="552907836"/>
    <x v="1"/>
    <s v="Slovakia"/>
    <x v="0"/>
    <x v="1"/>
    <s v="L"/>
    <x v="323"/>
    <d v="2015-06-01T00:00:00"/>
    <n v="6570"/>
    <n v="651.21"/>
    <n v="524.96"/>
    <n v="4278449.7"/>
    <n v="3448987.2"/>
    <n v="829462.5"/>
  </r>
  <r>
    <n v="462868440"/>
    <x v="3"/>
    <s v="Taiwan"/>
    <x v="9"/>
    <x v="1"/>
    <s v="C"/>
    <x v="1014"/>
    <d v="2019-03-02T00:00:00"/>
    <n v="1912"/>
    <n v="81.73"/>
    <n v="56.67"/>
    <n v="156267.76"/>
    <n v="108353.04"/>
    <n v="47914.720000000001"/>
  </r>
  <r>
    <n v="300717532"/>
    <x v="3"/>
    <s v="Sri Lanka"/>
    <x v="1"/>
    <x v="1"/>
    <s v="M"/>
    <x v="1594"/>
    <d v="2011-06-24T00:00:00"/>
    <n v="7855"/>
    <n v="47.45"/>
    <n v="31.79"/>
    <n v="372719.75"/>
    <n v="249710.45"/>
    <n v="123009.3"/>
  </r>
  <r>
    <n v="527441442"/>
    <x v="0"/>
    <s v="Gabon"/>
    <x v="9"/>
    <x v="1"/>
    <s v="L"/>
    <x v="2996"/>
    <d v="2018-05-27T00:00:00"/>
    <n v="498"/>
    <n v="81.73"/>
    <n v="56.67"/>
    <n v="40701.54"/>
    <n v="28221.66"/>
    <n v="12479.88"/>
  </r>
  <r>
    <n v="774338996"/>
    <x v="0"/>
    <s v="Republic of the Congo"/>
    <x v="11"/>
    <x v="1"/>
    <s v="L"/>
    <x v="58"/>
    <d v="2016-01-06T00:00:00"/>
    <n v="2971"/>
    <n v="9.33"/>
    <n v="6.92"/>
    <n v="27719.43"/>
    <n v="20559.32"/>
    <n v="7160.11"/>
  </r>
  <r>
    <n v="293021523"/>
    <x v="4"/>
    <s v="The Bahamas"/>
    <x v="4"/>
    <x v="0"/>
    <s v="L"/>
    <x v="3518"/>
    <d v="2014-09-20T00:00:00"/>
    <n v="435"/>
    <n v="255.28"/>
    <n v="159.41999999999999"/>
    <n v="111046.8"/>
    <n v="69347.7"/>
    <n v="41699.1"/>
  </r>
  <r>
    <n v="205412852"/>
    <x v="2"/>
    <s v="Qatar"/>
    <x v="11"/>
    <x v="1"/>
    <s v="L"/>
    <x v="1637"/>
    <d v="2015-09-26T00:00:00"/>
    <n v="5083"/>
    <n v="9.33"/>
    <n v="6.92"/>
    <n v="47424.39"/>
    <n v="35174.36"/>
    <n v="12250.03"/>
  </r>
  <r>
    <n v="353749310"/>
    <x v="4"/>
    <s v="Costa Rica"/>
    <x v="4"/>
    <x v="1"/>
    <s v="L"/>
    <x v="820"/>
    <d v="2014-02-01T00:00:00"/>
    <n v="1137"/>
    <n v="255.28"/>
    <n v="159.41999999999999"/>
    <n v="290253.36"/>
    <n v="181260.54"/>
    <n v="108992.82"/>
  </r>
  <r>
    <n v="650579726"/>
    <x v="0"/>
    <s v="Mozambique"/>
    <x v="5"/>
    <x v="1"/>
    <s v="M"/>
    <x v="1981"/>
    <d v="2011-01-31T00:00:00"/>
    <n v="9853"/>
    <n v="421.89"/>
    <n v="364.69"/>
    <n v="4156882.17"/>
    <n v="3593290.57"/>
    <n v="563591.6"/>
  </r>
  <r>
    <n v="628765428"/>
    <x v="3"/>
    <s v="Singapore"/>
    <x v="5"/>
    <x v="1"/>
    <s v="M"/>
    <x v="1312"/>
    <d v="2016-01-06T00:00:00"/>
    <n v="4517"/>
    <n v="421.89"/>
    <n v="364.69"/>
    <n v="1905677.13"/>
    <n v="1647304.73"/>
    <n v="258372.4"/>
  </r>
  <r>
    <n v="791480243"/>
    <x v="5"/>
    <s v="East Timor"/>
    <x v="10"/>
    <x v="1"/>
    <s v="H"/>
    <x v="1271"/>
    <d v="2011-04-25T00:00:00"/>
    <n v="5447"/>
    <n v="437.2"/>
    <n v="263.33"/>
    <n v="2381428.4"/>
    <n v="1434358.51"/>
    <n v="947069.89"/>
  </r>
  <r>
    <n v="362210500"/>
    <x v="0"/>
    <s v="Central African Republic"/>
    <x v="6"/>
    <x v="0"/>
    <s v="H"/>
    <x v="2306"/>
    <d v="2011-06-22T00:00:00"/>
    <n v="4991"/>
    <n v="205.7"/>
    <n v="117.11"/>
    <n v="1026648.7"/>
    <n v="584496.01"/>
    <n v="442152.69"/>
  </r>
  <r>
    <n v="434755027"/>
    <x v="2"/>
    <s v="Oman"/>
    <x v="2"/>
    <x v="0"/>
    <s v="M"/>
    <x v="67"/>
    <d v="2013-08-29T00:00:00"/>
    <n v="2529"/>
    <n v="154.06"/>
    <n v="90.93"/>
    <n v="389617.74"/>
    <n v="229961.97"/>
    <n v="159655.76999999999"/>
  </r>
  <r>
    <n v="823225152"/>
    <x v="2"/>
    <s v="Bahrain"/>
    <x v="11"/>
    <x v="0"/>
    <s v="H"/>
    <x v="3519"/>
    <d v="2017-06-13T00:00:00"/>
    <n v="9471"/>
    <n v="9.33"/>
    <n v="6.92"/>
    <n v="88364.43"/>
    <n v="65539.320000000007"/>
    <n v="22825.11"/>
  </r>
  <r>
    <n v="512044703"/>
    <x v="4"/>
    <s v="Haiti"/>
    <x v="7"/>
    <x v="0"/>
    <s v="M"/>
    <x v="2330"/>
    <d v="2018-05-19T00:00:00"/>
    <n v="4261"/>
    <n v="109.28"/>
    <n v="35.840000000000003"/>
    <n v="465642.08"/>
    <n v="152714.23999999999"/>
    <n v="312927.84000000003"/>
  </r>
  <r>
    <n v="805950009"/>
    <x v="6"/>
    <s v="Mexico"/>
    <x v="6"/>
    <x v="1"/>
    <s v="C"/>
    <x v="3519"/>
    <d v="2017-06-25T00:00:00"/>
    <n v="7373"/>
    <n v="205.7"/>
    <n v="117.11"/>
    <n v="1516626.1"/>
    <n v="863452.03"/>
    <n v="653174.06999999995"/>
  </r>
  <r>
    <n v="379989898"/>
    <x v="1"/>
    <s v="Belgium"/>
    <x v="1"/>
    <x v="0"/>
    <s v="M"/>
    <x v="3241"/>
    <d v="2018-02-22T00:00:00"/>
    <n v="6310"/>
    <n v="47.45"/>
    <n v="31.79"/>
    <n v="299409.5"/>
    <n v="200594.9"/>
    <n v="98814.6"/>
  </r>
  <r>
    <n v="229525697"/>
    <x v="3"/>
    <s v="Uzbekistan"/>
    <x v="5"/>
    <x v="1"/>
    <s v="L"/>
    <x v="2020"/>
    <d v="2010-09-13T00:00:00"/>
    <n v="609"/>
    <n v="421.89"/>
    <n v="364.69"/>
    <n v="256931.01"/>
    <n v="222096.21"/>
    <n v="34834.800000000003"/>
  </r>
  <r>
    <n v="520231235"/>
    <x v="0"/>
    <s v="Central African Republic"/>
    <x v="11"/>
    <x v="1"/>
    <s v="C"/>
    <x v="1447"/>
    <d v="2013-09-21T00:00:00"/>
    <n v="6838"/>
    <n v="9.33"/>
    <n v="6.92"/>
    <n v="63798.54"/>
    <n v="47318.96"/>
    <n v="16479.580000000002"/>
  </r>
  <r>
    <n v="138092839"/>
    <x v="1"/>
    <s v="Sweden"/>
    <x v="10"/>
    <x v="1"/>
    <s v="M"/>
    <x v="1268"/>
    <d v="2014-12-08T00:00:00"/>
    <n v="3595"/>
    <n v="437.2"/>
    <n v="263.33"/>
    <n v="1571734"/>
    <n v="946671.35"/>
    <n v="625062.65"/>
  </r>
  <r>
    <n v="739409339"/>
    <x v="1"/>
    <s v="Serbia"/>
    <x v="3"/>
    <x v="1"/>
    <s v="L"/>
    <x v="1289"/>
    <d v="2019-08-16T00:00:00"/>
    <n v="6510"/>
    <n v="668.27"/>
    <n v="502.54"/>
    <n v="4350437.7"/>
    <n v="3271535.4"/>
    <n v="1078902.3"/>
  </r>
  <r>
    <n v="900792062"/>
    <x v="1"/>
    <s v="Montenegro"/>
    <x v="5"/>
    <x v="0"/>
    <s v="H"/>
    <x v="1073"/>
    <d v="2010-02-01T00:00:00"/>
    <n v="3244"/>
    <n v="421.89"/>
    <n v="364.69"/>
    <n v="1368611.16"/>
    <n v="1183054.3600000001"/>
    <n v="185556.8"/>
  </r>
  <r>
    <n v="169164836"/>
    <x v="4"/>
    <s v="Cuba"/>
    <x v="1"/>
    <x v="1"/>
    <s v="M"/>
    <x v="594"/>
    <d v="2011-05-18T00:00:00"/>
    <n v="8489"/>
    <n v="47.45"/>
    <n v="31.79"/>
    <n v="402803.05"/>
    <n v="269865.31"/>
    <n v="132937.74"/>
  </r>
  <r>
    <n v="411763989"/>
    <x v="5"/>
    <s v="Vanuatu"/>
    <x v="3"/>
    <x v="1"/>
    <s v="H"/>
    <x v="2362"/>
    <d v="2010-01-21T00:00:00"/>
    <n v="8970"/>
    <n v="668.27"/>
    <n v="502.54"/>
    <n v="5994381.9000000004"/>
    <n v="4507783.8"/>
    <n v="1486598.1"/>
  </r>
  <r>
    <n v="866138350"/>
    <x v="2"/>
    <s v="Egypt"/>
    <x v="9"/>
    <x v="0"/>
    <s v="C"/>
    <x v="2343"/>
    <d v="2011-05-25T00:00:00"/>
    <n v="8440"/>
    <n v="81.73"/>
    <n v="56.67"/>
    <n v="689801.2"/>
    <n v="478294.8"/>
    <n v="211506.4"/>
  </r>
  <r>
    <n v="390149247"/>
    <x v="1"/>
    <s v="Russia"/>
    <x v="0"/>
    <x v="0"/>
    <s v="C"/>
    <x v="2860"/>
    <d v="2012-12-06T00:00:00"/>
    <n v="2687"/>
    <n v="651.21"/>
    <n v="524.96"/>
    <n v="1749801.27"/>
    <n v="1410567.52"/>
    <n v="339233.75"/>
  </r>
  <r>
    <n v="611970508"/>
    <x v="0"/>
    <s v="Botswana"/>
    <x v="4"/>
    <x v="0"/>
    <s v="H"/>
    <x v="938"/>
    <d v="2019-11-11T00:00:00"/>
    <n v="4527"/>
    <n v="255.28"/>
    <n v="159.41999999999999"/>
    <n v="1155652.56"/>
    <n v="721694.34"/>
    <n v="433958.22"/>
  </r>
  <r>
    <n v="980088460"/>
    <x v="1"/>
    <s v="Macedonia"/>
    <x v="9"/>
    <x v="1"/>
    <s v="M"/>
    <x v="854"/>
    <d v="2013-12-15T00:00:00"/>
    <n v="8810"/>
    <n v="81.73"/>
    <n v="56.67"/>
    <n v="720041.3"/>
    <n v="499262.7"/>
    <n v="220778.6"/>
  </r>
  <r>
    <n v="113301932"/>
    <x v="0"/>
    <s v="Ghana"/>
    <x v="4"/>
    <x v="1"/>
    <s v="H"/>
    <x v="1123"/>
    <d v="2018-12-12T00:00:00"/>
    <n v="7414"/>
    <n v="255.28"/>
    <n v="159.41999999999999"/>
    <n v="1892645.92"/>
    <n v="1181939.8799999999"/>
    <n v="710706.04"/>
  </r>
  <r>
    <n v="750722253"/>
    <x v="4"/>
    <s v="Saint Kitts and Nevis "/>
    <x v="5"/>
    <x v="0"/>
    <s v="M"/>
    <x v="668"/>
    <d v="2017-12-13T00:00:00"/>
    <n v="4252"/>
    <n v="421.89"/>
    <n v="364.69"/>
    <n v="1793876.28"/>
    <n v="1550661.88"/>
    <n v="243214.4"/>
  </r>
  <r>
    <n v="301773250"/>
    <x v="1"/>
    <s v="Iceland"/>
    <x v="9"/>
    <x v="1"/>
    <s v="H"/>
    <x v="571"/>
    <d v="2017-01-24T00:00:00"/>
    <n v="265"/>
    <n v="81.73"/>
    <n v="56.67"/>
    <n v="21658.45"/>
    <n v="15017.55"/>
    <n v="6640.9"/>
  </r>
  <r>
    <n v="296191251"/>
    <x v="2"/>
    <s v="Israel"/>
    <x v="2"/>
    <x v="0"/>
    <s v="M"/>
    <x v="3297"/>
    <d v="2017-11-27T00:00:00"/>
    <n v="8428"/>
    <n v="154.06"/>
    <n v="90.93"/>
    <n v="1298417.68"/>
    <n v="766358.04"/>
    <n v="532059.64"/>
  </r>
  <r>
    <n v="534025084"/>
    <x v="0"/>
    <s v="Burkina Faso"/>
    <x v="10"/>
    <x v="0"/>
    <s v="C"/>
    <x v="1622"/>
    <d v="2015-04-23T00:00:00"/>
    <n v="8745"/>
    <n v="437.2"/>
    <n v="263.33"/>
    <n v="3823314"/>
    <n v="2302820.85"/>
    <n v="1520493.15"/>
  </r>
  <r>
    <n v="435636079"/>
    <x v="1"/>
    <s v="Georgia"/>
    <x v="4"/>
    <x v="1"/>
    <s v="H"/>
    <x v="278"/>
    <d v="2014-02-16T00:00:00"/>
    <n v="3251"/>
    <n v="255.28"/>
    <n v="159.41999999999999"/>
    <n v="829915.28"/>
    <n v="518274.42"/>
    <n v="311640.86"/>
  </r>
  <r>
    <n v="391698062"/>
    <x v="3"/>
    <s v="Philippines"/>
    <x v="6"/>
    <x v="1"/>
    <s v="H"/>
    <x v="2807"/>
    <d v="2019-06-12T00:00:00"/>
    <n v="1016"/>
    <n v="205.7"/>
    <n v="117.11"/>
    <n v="208991.2"/>
    <n v="118983.76"/>
    <n v="90007.44"/>
  </r>
  <r>
    <n v="413197362"/>
    <x v="0"/>
    <s v="Central African Republic"/>
    <x v="6"/>
    <x v="0"/>
    <s v="C"/>
    <x v="2723"/>
    <d v="2016-10-25T00:00:00"/>
    <n v="3136"/>
    <n v="205.7"/>
    <n v="117.11"/>
    <n v="645075.19999999995"/>
    <n v="367256.96"/>
    <n v="277818.23999999999"/>
  </r>
  <r>
    <n v="581432807"/>
    <x v="1"/>
    <s v="Croatia"/>
    <x v="11"/>
    <x v="1"/>
    <s v="L"/>
    <x v="433"/>
    <d v="2019-08-19T00:00:00"/>
    <n v="7743"/>
    <n v="9.33"/>
    <n v="6.92"/>
    <n v="72242.19"/>
    <n v="53581.56"/>
    <n v="18660.63"/>
  </r>
  <r>
    <n v="598015725"/>
    <x v="3"/>
    <s v="Brunei"/>
    <x v="6"/>
    <x v="0"/>
    <s v="H"/>
    <x v="457"/>
    <d v="2011-07-08T00:00:00"/>
    <n v="4997"/>
    <n v="205.7"/>
    <n v="117.11"/>
    <n v="1027882.9"/>
    <n v="585198.67000000004"/>
    <n v="442684.23"/>
  </r>
  <r>
    <n v="234869945"/>
    <x v="2"/>
    <s v="Tunisia "/>
    <x v="5"/>
    <x v="0"/>
    <s v="L"/>
    <x v="2148"/>
    <d v="2015-03-31T00:00:00"/>
    <n v="2091"/>
    <n v="421.89"/>
    <n v="364.69"/>
    <n v="882171.99"/>
    <n v="762566.79"/>
    <n v="119605.2"/>
  </r>
  <r>
    <n v="684231793"/>
    <x v="1"/>
    <s v="Germany"/>
    <x v="6"/>
    <x v="0"/>
    <s v="H"/>
    <x v="663"/>
    <d v="2013-07-18T00:00:00"/>
    <n v="8248"/>
    <n v="205.7"/>
    <n v="117.11"/>
    <n v="1696613.6"/>
    <n v="965923.28"/>
    <n v="730690.32"/>
  </r>
  <r>
    <n v="508650100"/>
    <x v="3"/>
    <s v="Maldives"/>
    <x v="0"/>
    <x v="0"/>
    <s v="C"/>
    <x v="2236"/>
    <d v="2019-04-17T00:00:00"/>
    <n v="9723"/>
    <n v="651.21"/>
    <n v="524.96"/>
    <n v="6331714.8300000001"/>
    <n v="5104186.08"/>
    <n v="1227528.75"/>
  </r>
  <r>
    <n v="590986192"/>
    <x v="3"/>
    <s v="Indonesia"/>
    <x v="4"/>
    <x v="0"/>
    <s v="H"/>
    <x v="3155"/>
    <d v="2019-01-11T00:00:00"/>
    <n v="4802"/>
    <n v="255.28"/>
    <n v="159.41999999999999"/>
    <n v="1225854.56"/>
    <n v="765534.84"/>
    <n v="460319.72"/>
  </r>
  <r>
    <n v="984413897"/>
    <x v="2"/>
    <s v="Saudi Arabia"/>
    <x v="11"/>
    <x v="1"/>
    <s v="H"/>
    <x v="3396"/>
    <d v="2020-10-13T00:00:00"/>
    <n v="8803"/>
    <n v="9.33"/>
    <n v="6.92"/>
    <n v="82131.990000000005"/>
    <n v="60916.76"/>
    <n v="21215.23"/>
  </r>
  <r>
    <n v="462419545"/>
    <x v="4"/>
    <s v="Dominica"/>
    <x v="0"/>
    <x v="0"/>
    <s v="H"/>
    <x v="340"/>
    <d v="2016-12-17T00:00:00"/>
    <n v="9074"/>
    <n v="651.21"/>
    <n v="524.96"/>
    <n v="5909079.54"/>
    <n v="4763487.04"/>
    <n v="1145592.5"/>
  </r>
  <r>
    <n v="568801963"/>
    <x v="1"/>
    <s v="Ireland"/>
    <x v="4"/>
    <x v="1"/>
    <s v="M"/>
    <x v="2111"/>
    <d v="2011-10-06T00:00:00"/>
    <n v="9996"/>
    <n v="255.28"/>
    <n v="159.41999999999999"/>
    <n v="2551778.88"/>
    <n v="1593562.32"/>
    <n v="958216.56"/>
  </r>
  <r>
    <n v="667672479"/>
    <x v="0"/>
    <s v="Mauritania"/>
    <x v="1"/>
    <x v="1"/>
    <s v="M"/>
    <x v="3099"/>
    <d v="2010-04-20T00:00:00"/>
    <n v="7978"/>
    <n v="47.45"/>
    <n v="31.79"/>
    <n v="378556.1"/>
    <n v="253620.62"/>
    <n v="124935.48"/>
  </r>
  <r>
    <n v="193454921"/>
    <x v="1"/>
    <s v="Norway"/>
    <x v="0"/>
    <x v="1"/>
    <s v="H"/>
    <x v="477"/>
    <d v="2014-06-23T00:00:00"/>
    <n v="6465"/>
    <n v="651.21"/>
    <n v="524.96"/>
    <n v="4210072.6500000004"/>
    <n v="3393866.4"/>
    <n v="816206.25"/>
  </r>
  <r>
    <n v="900885617"/>
    <x v="0"/>
    <s v="Guinea"/>
    <x v="5"/>
    <x v="1"/>
    <s v="L"/>
    <x v="854"/>
    <d v="2013-12-16T00:00:00"/>
    <n v="929"/>
    <n v="421.89"/>
    <n v="364.69"/>
    <n v="391935.81"/>
    <n v="338797.01"/>
    <n v="53138.8"/>
  </r>
  <r>
    <n v="115013396"/>
    <x v="4"/>
    <s v="Jamaica"/>
    <x v="6"/>
    <x v="0"/>
    <s v="C"/>
    <x v="18"/>
    <d v="2020-09-11T00:00:00"/>
    <n v="3875"/>
    <n v="205.7"/>
    <n v="117.11"/>
    <n v="797087.5"/>
    <n v="453801.25"/>
    <n v="343286.25"/>
  </r>
  <r>
    <n v="181199586"/>
    <x v="0"/>
    <s v="The Gambia"/>
    <x v="6"/>
    <x v="0"/>
    <s v="L"/>
    <x v="87"/>
    <d v="2019-03-07T00:00:00"/>
    <n v="9839"/>
    <n v="205.7"/>
    <n v="117.11"/>
    <n v="2023882.3"/>
    <n v="1152245.29"/>
    <n v="871637.01"/>
  </r>
  <r>
    <n v="815118014"/>
    <x v="1"/>
    <s v="Cyprus"/>
    <x v="11"/>
    <x v="0"/>
    <s v="M"/>
    <x v="3520"/>
    <d v="2012-05-29T00:00:00"/>
    <n v="389"/>
    <n v="9.33"/>
    <n v="6.92"/>
    <n v="3629.37"/>
    <n v="2691.88"/>
    <n v="937.49"/>
  </r>
  <r>
    <n v="452755010"/>
    <x v="1"/>
    <s v="Denmark"/>
    <x v="2"/>
    <x v="0"/>
    <s v="C"/>
    <x v="2580"/>
    <d v="2010-05-20T00:00:00"/>
    <n v="9123"/>
    <n v="154.06"/>
    <n v="90.93"/>
    <n v="1405489.38"/>
    <n v="829554.39"/>
    <n v="575934.99"/>
  </r>
  <r>
    <n v="300409400"/>
    <x v="2"/>
    <s v="Morocco"/>
    <x v="4"/>
    <x v="1"/>
    <s v="H"/>
    <x v="3521"/>
    <d v="2014-05-21T00:00:00"/>
    <n v="6672"/>
    <n v="255.28"/>
    <n v="159.41999999999999"/>
    <n v="1703228.16"/>
    <n v="1063650.24"/>
    <n v="639577.92000000004"/>
  </r>
  <r>
    <n v="284692513"/>
    <x v="1"/>
    <s v="Armenia"/>
    <x v="7"/>
    <x v="1"/>
    <s v="M"/>
    <x v="2086"/>
    <d v="2018-05-21T00:00:00"/>
    <n v="5696"/>
    <n v="109.28"/>
    <n v="35.840000000000003"/>
    <n v="622458.88"/>
    <n v="204144.64000000001"/>
    <n v="418314.23999999999"/>
  </r>
  <r>
    <n v="402528178"/>
    <x v="2"/>
    <s v="Saudi Arabia"/>
    <x v="6"/>
    <x v="1"/>
    <s v="H"/>
    <x v="2157"/>
    <d v="2018-01-31T00:00:00"/>
    <n v="5888"/>
    <n v="205.7"/>
    <n v="117.11"/>
    <n v="1211161.6000000001"/>
    <n v="689543.68000000005"/>
    <n v="521617.91999999998"/>
  </r>
  <r>
    <n v="271152722"/>
    <x v="0"/>
    <s v="Benin"/>
    <x v="2"/>
    <x v="1"/>
    <s v="C"/>
    <x v="214"/>
    <d v="2010-12-31T00:00:00"/>
    <n v="8971"/>
    <n v="154.06"/>
    <n v="90.93"/>
    <n v="1382072.26"/>
    <n v="815733.03"/>
    <n v="566339.23"/>
  </r>
  <r>
    <n v="478114974"/>
    <x v="4"/>
    <s v="The Bahamas"/>
    <x v="1"/>
    <x v="0"/>
    <s v="L"/>
    <x v="722"/>
    <d v="2011-12-30T00:00:00"/>
    <n v="3700"/>
    <n v="47.45"/>
    <n v="31.79"/>
    <n v="175565"/>
    <n v="117623"/>
    <n v="57942"/>
  </r>
  <r>
    <n v="331276261"/>
    <x v="0"/>
    <s v="Lesotho"/>
    <x v="6"/>
    <x v="0"/>
    <s v="H"/>
    <x v="1743"/>
    <d v="2018-12-11T00:00:00"/>
    <n v="862"/>
    <n v="205.7"/>
    <n v="117.11"/>
    <n v="177313.4"/>
    <n v="100948.82"/>
    <n v="76364.58"/>
  </r>
  <r>
    <n v="108810412"/>
    <x v="4"/>
    <s v="Guatemala"/>
    <x v="1"/>
    <x v="1"/>
    <s v="H"/>
    <x v="3522"/>
    <d v="2020-05-25T00:00:00"/>
    <n v="8274"/>
    <n v="47.45"/>
    <n v="31.79"/>
    <n v="392601.3"/>
    <n v="263030.46000000002"/>
    <n v="129570.84"/>
  </r>
  <r>
    <n v="609203755"/>
    <x v="2"/>
    <s v="Israel"/>
    <x v="9"/>
    <x v="1"/>
    <s v="L"/>
    <x v="1251"/>
    <d v="2011-09-19T00:00:00"/>
    <n v="5784"/>
    <n v="81.73"/>
    <n v="56.67"/>
    <n v="472726.32"/>
    <n v="327779.28000000003"/>
    <n v="144947.04"/>
  </r>
  <r>
    <n v="901255118"/>
    <x v="3"/>
    <s v="Kyrgyzstan"/>
    <x v="6"/>
    <x v="0"/>
    <s v="L"/>
    <x v="2342"/>
    <d v="2017-01-29T00:00:00"/>
    <n v="272"/>
    <n v="205.7"/>
    <n v="117.11"/>
    <n v="55950.400000000001"/>
    <n v="31853.919999999998"/>
    <n v="24096.48"/>
  </r>
  <r>
    <n v="574075829"/>
    <x v="0"/>
    <s v="Botswana"/>
    <x v="2"/>
    <x v="1"/>
    <s v="M"/>
    <x v="1820"/>
    <d v="2011-08-16T00:00:00"/>
    <n v="650"/>
    <n v="154.06"/>
    <n v="90.93"/>
    <n v="100139"/>
    <n v="59104.5"/>
    <n v="41034.5"/>
  </r>
  <r>
    <n v="187089717"/>
    <x v="0"/>
    <s v="Rwanda"/>
    <x v="10"/>
    <x v="1"/>
    <s v="L"/>
    <x v="3024"/>
    <d v="2015-04-23T00:00:00"/>
    <n v="2860"/>
    <n v="437.2"/>
    <n v="263.33"/>
    <n v="1250392"/>
    <n v="753123.8"/>
    <n v="497268.2"/>
  </r>
  <r>
    <n v="820033109"/>
    <x v="1"/>
    <s v="Belgium"/>
    <x v="0"/>
    <x v="0"/>
    <s v="M"/>
    <x v="337"/>
    <d v="2014-09-16T00:00:00"/>
    <n v="4875"/>
    <n v="651.21"/>
    <n v="524.96"/>
    <n v="3174648.75"/>
    <n v="2559180"/>
    <n v="615468.75"/>
  </r>
  <r>
    <n v="922954833"/>
    <x v="3"/>
    <s v="Uzbekistan"/>
    <x v="7"/>
    <x v="0"/>
    <s v="C"/>
    <x v="3523"/>
    <d v="2011-07-23T00:00:00"/>
    <n v="1700"/>
    <n v="109.28"/>
    <n v="35.840000000000003"/>
    <n v="185776"/>
    <n v="60928"/>
    <n v="124848"/>
  </r>
  <r>
    <n v="366216218"/>
    <x v="1"/>
    <s v="Germany"/>
    <x v="3"/>
    <x v="1"/>
    <s v="C"/>
    <x v="1210"/>
    <d v="2013-05-09T00:00:00"/>
    <n v="372"/>
    <n v="668.27"/>
    <n v="502.54"/>
    <n v="248596.44"/>
    <n v="186944.88"/>
    <n v="61651.56"/>
  </r>
  <r>
    <n v="890491092"/>
    <x v="1"/>
    <s v="Georgia"/>
    <x v="4"/>
    <x v="0"/>
    <s v="L"/>
    <x v="2524"/>
    <d v="2012-08-25T00:00:00"/>
    <n v="4958"/>
    <n v="255.28"/>
    <n v="159.41999999999999"/>
    <n v="1265678.24"/>
    <n v="790404.36"/>
    <n v="475273.88"/>
  </r>
  <r>
    <n v="256765782"/>
    <x v="1"/>
    <s v="Lithuania"/>
    <x v="1"/>
    <x v="1"/>
    <s v="L"/>
    <x v="1619"/>
    <d v="2020-05-01T00:00:00"/>
    <n v="1556"/>
    <n v="47.45"/>
    <n v="31.79"/>
    <n v="73832.2"/>
    <n v="49465.24"/>
    <n v="24366.959999999999"/>
  </r>
  <r>
    <n v="796339118"/>
    <x v="2"/>
    <s v="Iraq"/>
    <x v="4"/>
    <x v="1"/>
    <s v="L"/>
    <x v="1290"/>
    <d v="2014-09-27T00:00:00"/>
    <n v="3296"/>
    <n v="255.28"/>
    <n v="159.41999999999999"/>
    <n v="841402.88"/>
    <n v="525448.31999999995"/>
    <n v="315954.56"/>
  </r>
  <r>
    <n v="860822427"/>
    <x v="2"/>
    <s v="Somalia"/>
    <x v="0"/>
    <x v="0"/>
    <s v="C"/>
    <x v="2290"/>
    <d v="2019-05-24T00:00:00"/>
    <n v="5340"/>
    <n v="651.21"/>
    <n v="524.96"/>
    <n v="3477461.4"/>
    <n v="2803286.4"/>
    <n v="674175"/>
  </r>
  <r>
    <n v="672139537"/>
    <x v="6"/>
    <s v="Greenland"/>
    <x v="9"/>
    <x v="1"/>
    <s v="H"/>
    <x v="3158"/>
    <d v="2014-10-04T00:00:00"/>
    <n v="9880"/>
    <n v="81.73"/>
    <n v="56.67"/>
    <n v="807492.4"/>
    <n v="559899.6"/>
    <n v="247592.8"/>
  </r>
  <r>
    <n v="972526776"/>
    <x v="0"/>
    <s v="Zimbabwe"/>
    <x v="0"/>
    <x v="0"/>
    <s v="H"/>
    <x v="595"/>
    <d v="2016-09-02T00:00:00"/>
    <n v="1140"/>
    <n v="651.21"/>
    <n v="524.96"/>
    <n v="742379.4"/>
    <n v="598454.4"/>
    <n v="143925"/>
  </r>
  <r>
    <n v="774532973"/>
    <x v="4"/>
    <s v="Grenada"/>
    <x v="10"/>
    <x v="1"/>
    <s v="H"/>
    <x v="2043"/>
    <d v="2015-02-25T00:00:00"/>
    <n v="373"/>
    <n v="437.2"/>
    <n v="263.33"/>
    <n v="163075.6"/>
    <n v="98222.09"/>
    <n v="64853.51"/>
  </r>
  <r>
    <n v="511019456"/>
    <x v="0"/>
    <s v="Cote d'Ivoire"/>
    <x v="7"/>
    <x v="1"/>
    <s v="H"/>
    <x v="3110"/>
    <d v="2013-03-29T00:00:00"/>
    <n v="868"/>
    <n v="109.28"/>
    <n v="35.840000000000003"/>
    <n v="94855.039999999994"/>
    <n v="31109.119999999999"/>
    <n v="63745.919999999998"/>
  </r>
  <r>
    <n v="685160052"/>
    <x v="0"/>
    <s v="Malawi"/>
    <x v="6"/>
    <x v="1"/>
    <s v="H"/>
    <x v="277"/>
    <d v="2013-02-16T00:00:00"/>
    <n v="2940"/>
    <n v="205.7"/>
    <n v="117.11"/>
    <n v="604758"/>
    <n v="344303.4"/>
    <n v="260454.6"/>
  </r>
  <r>
    <n v="520441091"/>
    <x v="2"/>
    <s v="Saudi Arabia"/>
    <x v="6"/>
    <x v="0"/>
    <s v="M"/>
    <x v="3199"/>
    <d v="2016-09-02T00:00:00"/>
    <n v="8939"/>
    <n v="205.7"/>
    <n v="117.11"/>
    <n v="1838752.3"/>
    <n v="1046846.29"/>
    <n v="791906.01"/>
  </r>
  <r>
    <n v="210661399"/>
    <x v="0"/>
    <s v="Mauritania"/>
    <x v="0"/>
    <x v="1"/>
    <s v="C"/>
    <x v="1986"/>
    <d v="2018-01-06T00:00:00"/>
    <n v="8244"/>
    <n v="651.21"/>
    <n v="524.96"/>
    <n v="5368575.24"/>
    <n v="4327770.24"/>
    <n v="1040805"/>
  </r>
  <r>
    <n v="469932305"/>
    <x v="2"/>
    <s v="Qatar"/>
    <x v="8"/>
    <x v="1"/>
    <s v="C"/>
    <x v="1019"/>
    <d v="2017-03-27T00:00:00"/>
    <n v="2267"/>
    <n v="152.58000000000001"/>
    <n v="97.44"/>
    <n v="345898.86"/>
    <n v="220896.48"/>
    <n v="125002.38"/>
  </r>
  <r>
    <n v="282677638"/>
    <x v="4"/>
    <s v="The Bahamas"/>
    <x v="1"/>
    <x v="1"/>
    <s v="L"/>
    <x v="567"/>
    <d v="2018-10-27T00:00:00"/>
    <n v="9450"/>
    <n v="47.45"/>
    <n v="31.79"/>
    <n v="448402.5"/>
    <n v="300415.5"/>
    <n v="147987"/>
  </r>
  <r>
    <n v="953633725"/>
    <x v="0"/>
    <s v="Ghana"/>
    <x v="6"/>
    <x v="1"/>
    <s v="L"/>
    <x v="2632"/>
    <d v="2014-11-21T00:00:00"/>
    <n v="266"/>
    <n v="205.7"/>
    <n v="117.11"/>
    <n v="54716.2"/>
    <n v="31151.26"/>
    <n v="23564.94"/>
  </r>
  <r>
    <n v="257849395"/>
    <x v="2"/>
    <s v="Morocco"/>
    <x v="4"/>
    <x v="1"/>
    <s v="M"/>
    <x v="868"/>
    <d v="2019-02-25T00:00:00"/>
    <n v="2221"/>
    <n v="255.28"/>
    <n v="159.41999999999999"/>
    <n v="566976.88"/>
    <n v="354071.82"/>
    <n v="212905.06"/>
  </r>
  <r>
    <n v="990685975"/>
    <x v="2"/>
    <s v="Afghanistan"/>
    <x v="1"/>
    <x v="1"/>
    <s v="H"/>
    <x v="3524"/>
    <d v="2021-01-04T00:00:00"/>
    <n v="4850"/>
    <n v="47.45"/>
    <n v="31.79"/>
    <n v="230132.5"/>
    <n v="154181.5"/>
    <n v="75951"/>
  </r>
  <r>
    <n v="617817294"/>
    <x v="2"/>
    <s v="Libya"/>
    <x v="6"/>
    <x v="0"/>
    <s v="C"/>
    <x v="3190"/>
    <d v="2018-07-03T00:00:00"/>
    <n v="4721"/>
    <n v="205.7"/>
    <n v="117.11"/>
    <n v="971109.7"/>
    <n v="552876.31000000006"/>
    <n v="418233.39"/>
  </r>
  <r>
    <n v="725229680"/>
    <x v="5"/>
    <s v="Australia"/>
    <x v="8"/>
    <x v="0"/>
    <s v="L"/>
    <x v="2053"/>
    <d v="2014-09-06T00:00:00"/>
    <n v="433"/>
    <n v="152.58000000000001"/>
    <n v="97.44"/>
    <n v="66067.14"/>
    <n v="42191.519999999997"/>
    <n v="23875.62"/>
  </r>
  <r>
    <n v="269221961"/>
    <x v="2"/>
    <s v="Morocco"/>
    <x v="10"/>
    <x v="1"/>
    <s v="L"/>
    <x v="3404"/>
    <d v="2012-05-08T00:00:00"/>
    <n v="7616"/>
    <n v="437.2"/>
    <n v="263.33"/>
    <n v="3329715.2"/>
    <n v="2005521.28"/>
    <n v="1324193.92"/>
  </r>
  <r>
    <n v="526405465"/>
    <x v="0"/>
    <s v="Swaziland"/>
    <x v="11"/>
    <x v="0"/>
    <s v="C"/>
    <x v="1186"/>
    <d v="2011-10-14T00:00:00"/>
    <n v="3930"/>
    <n v="9.33"/>
    <n v="6.92"/>
    <n v="36666.9"/>
    <n v="27195.599999999999"/>
    <n v="9471.2999999999993"/>
  </r>
  <r>
    <n v="143704020"/>
    <x v="2"/>
    <s v="Algeria"/>
    <x v="4"/>
    <x v="1"/>
    <s v="L"/>
    <x v="1512"/>
    <d v="2020-10-09T00:00:00"/>
    <n v="4068"/>
    <n v="255.28"/>
    <n v="159.41999999999999"/>
    <n v="1038479.04"/>
    <n v="648520.56000000006"/>
    <n v="389958.48"/>
  </r>
  <r>
    <n v="988353955"/>
    <x v="3"/>
    <s v="Singapore"/>
    <x v="2"/>
    <x v="1"/>
    <s v="C"/>
    <x v="1373"/>
    <d v="2018-01-22T00:00:00"/>
    <n v="4754"/>
    <n v="154.06"/>
    <n v="90.93"/>
    <n v="732401.24"/>
    <n v="432281.22"/>
    <n v="300120.02"/>
  </r>
  <r>
    <n v="497904098"/>
    <x v="2"/>
    <s v="Morocco"/>
    <x v="6"/>
    <x v="1"/>
    <s v="H"/>
    <x v="871"/>
    <d v="2010-07-25T00:00:00"/>
    <n v="9742"/>
    <n v="205.7"/>
    <n v="117.11"/>
    <n v="2003929.4"/>
    <n v="1140885.6200000001"/>
    <n v="863043.78"/>
  </r>
  <r>
    <n v="230215775"/>
    <x v="0"/>
    <s v="Seychelles "/>
    <x v="4"/>
    <x v="1"/>
    <s v="C"/>
    <x v="2989"/>
    <d v="2016-12-07T00:00:00"/>
    <n v="4819"/>
    <n v="255.28"/>
    <n v="159.41999999999999"/>
    <n v="1230194.32"/>
    <n v="768244.98"/>
    <n v="461949.34"/>
  </r>
  <r>
    <n v="913462817"/>
    <x v="0"/>
    <s v="Mauritania"/>
    <x v="7"/>
    <x v="0"/>
    <s v="H"/>
    <x v="1299"/>
    <d v="2011-08-16T00:00:00"/>
    <n v="2802"/>
    <n v="109.28"/>
    <n v="35.840000000000003"/>
    <n v="306202.56"/>
    <n v="100423.67999999999"/>
    <n v="205778.88"/>
  </r>
  <r>
    <n v="196131551"/>
    <x v="0"/>
    <s v="Democratic Republic of the Congo"/>
    <x v="8"/>
    <x v="1"/>
    <s v="H"/>
    <x v="1294"/>
    <d v="2020-05-22T00:00:00"/>
    <n v="8539"/>
    <n v="152.58000000000001"/>
    <n v="97.44"/>
    <n v="1302880.6200000001"/>
    <n v="832040.16"/>
    <n v="470840.46"/>
  </r>
  <r>
    <n v="297020804"/>
    <x v="4"/>
    <s v="Nicaragua"/>
    <x v="4"/>
    <x v="1"/>
    <s v="L"/>
    <x v="2615"/>
    <d v="2013-11-07T00:00:00"/>
    <n v="3911"/>
    <n v="255.28"/>
    <n v="159.41999999999999"/>
    <n v="998400.08"/>
    <n v="623491.62"/>
    <n v="374908.46"/>
  </r>
  <r>
    <n v="355241906"/>
    <x v="1"/>
    <s v="Russia"/>
    <x v="0"/>
    <x v="1"/>
    <s v="L"/>
    <x v="3525"/>
    <d v="2012-12-16T00:00:00"/>
    <n v="2829"/>
    <n v="651.21"/>
    <n v="524.96"/>
    <n v="1842273.09"/>
    <n v="1485111.84"/>
    <n v="357161.25"/>
  </r>
  <r>
    <n v="480218684"/>
    <x v="4"/>
    <s v="Dominica"/>
    <x v="9"/>
    <x v="1"/>
    <s v="H"/>
    <x v="1547"/>
    <d v="2017-05-01T00:00:00"/>
    <n v="6235"/>
    <n v="81.73"/>
    <n v="56.67"/>
    <n v="509586.55"/>
    <n v="353337.45"/>
    <n v="156249.1"/>
  </r>
  <r>
    <n v="401687467"/>
    <x v="2"/>
    <s v="Iran"/>
    <x v="3"/>
    <x v="0"/>
    <s v="M"/>
    <x v="1380"/>
    <d v="2010-06-12T00:00:00"/>
    <n v="7103"/>
    <n v="668.27"/>
    <n v="502.54"/>
    <n v="4746721.8099999996"/>
    <n v="3569541.62"/>
    <n v="1177180.19"/>
  </r>
  <r>
    <n v="819697082"/>
    <x v="0"/>
    <s v="Senegal"/>
    <x v="6"/>
    <x v="1"/>
    <s v="L"/>
    <x v="2989"/>
    <d v="2016-12-11T00:00:00"/>
    <n v="5437"/>
    <n v="205.7"/>
    <n v="117.11"/>
    <n v="1118390.8999999999"/>
    <n v="636727.06999999995"/>
    <n v="481663.83"/>
  </r>
  <r>
    <n v="254608857"/>
    <x v="3"/>
    <s v="Thailand"/>
    <x v="3"/>
    <x v="1"/>
    <s v="H"/>
    <x v="945"/>
    <d v="2019-10-17T00:00:00"/>
    <n v="3274"/>
    <n v="668.27"/>
    <n v="502.54"/>
    <n v="2187915.98"/>
    <n v="1645315.96"/>
    <n v="542600.02"/>
  </r>
  <r>
    <n v="897096621"/>
    <x v="0"/>
    <s v="South Africa"/>
    <x v="7"/>
    <x v="1"/>
    <s v="C"/>
    <x v="1742"/>
    <d v="2013-05-25T00:00:00"/>
    <n v="9681"/>
    <n v="109.28"/>
    <n v="35.840000000000003"/>
    <n v="1057939.68"/>
    <n v="346967.03999999998"/>
    <n v="710972.64"/>
  </r>
  <r>
    <n v="958146703"/>
    <x v="0"/>
    <s v="South Sudan"/>
    <x v="4"/>
    <x v="1"/>
    <s v="C"/>
    <x v="2552"/>
    <d v="2014-09-18T00:00:00"/>
    <n v="5756"/>
    <n v="255.28"/>
    <n v="159.41999999999999"/>
    <n v="1469391.68"/>
    <n v="917621.52"/>
    <n v="551770.16"/>
  </r>
  <r>
    <n v="519057929"/>
    <x v="1"/>
    <s v="Bulgaria"/>
    <x v="9"/>
    <x v="1"/>
    <s v="L"/>
    <x v="298"/>
    <d v="2015-01-20T00:00:00"/>
    <n v="9631"/>
    <n v="81.73"/>
    <n v="56.67"/>
    <n v="787141.63"/>
    <n v="545788.77"/>
    <n v="241352.86"/>
  </r>
  <r>
    <n v="181441628"/>
    <x v="2"/>
    <s v="Qatar"/>
    <x v="6"/>
    <x v="0"/>
    <s v="H"/>
    <x v="2062"/>
    <d v="2014-08-02T00:00:00"/>
    <n v="1465"/>
    <n v="205.7"/>
    <n v="117.11"/>
    <n v="301350.5"/>
    <n v="171566.15"/>
    <n v="129784.35"/>
  </r>
  <r>
    <n v="617221629"/>
    <x v="3"/>
    <s v="Myanmar"/>
    <x v="0"/>
    <x v="1"/>
    <s v="L"/>
    <x v="3221"/>
    <d v="2016-09-12T00:00:00"/>
    <n v="8451"/>
    <n v="651.21"/>
    <n v="524.96"/>
    <n v="5503375.71"/>
    <n v="4436436.96"/>
    <n v="1066938.75"/>
  </r>
  <r>
    <n v="318634259"/>
    <x v="2"/>
    <s v="Saudi Arabia"/>
    <x v="4"/>
    <x v="1"/>
    <s v="M"/>
    <x v="3526"/>
    <d v="2018-05-03T00:00:00"/>
    <n v="9813"/>
    <n v="255.28"/>
    <n v="159.41999999999999"/>
    <n v="2505062.64"/>
    <n v="1564388.46"/>
    <n v="940674.18"/>
  </r>
  <r>
    <n v="548228347"/>
    <x v="1"/>
    <s v="Kosovo"/>
    <x v="3"/>
    <x v="0"/>
    <s v="H"/>
    <x v="2388"/>
    <d v="2018-10-27T00:00:00"/>
    <n v="1806"/>
    <n v="668.27"/>
    <n v="502.54"/>
    <n v="1206895.6200000001"/>
    <n v="907587.24"/>
    <n v="299308.38"/>
  </r>
  <r>
    <n v="388865220"/>
    <x v="2"/>
    <s v="Jordan"/>
    <x v="7"/>
    <x v="1"/>
    <s v="L"/>
    <x v="906"/>
    <d v="2013-06-25T00:00:00"/>
    <n v="2715"/>
    <n v="109.28"/>
    <n v="35.840000000000003"/>
    <n v="296695.2"/>
    <n v="97305.600000000006"/>
    <n v="199389.6"/>
  </r>
  <r>
    <n v="793718707"/>
    <x v="4"/>
    <s v="Saint Kitts and Nevis "/>
    <x v="8"/>
    <x v="0"/>
    <s v="C"/>
    <x v="3527"/>
    <d v="2018-08-14T00:00:00"/>
    <n v="7858"/>
    <n v="152.58000000000001"/>
    <n v="97.44"/>
    <n v="1198973.6399999999"/>
    <n v="765683.52"/>
    <n v="433290.12"/>
  </r>
  <r>
    <n v="536275136"/>
    <x v="4"/>
    <s v="Saint Lucia"/>
    <x v="4"/>
    <x v="1"/>
    <s v="H"/>
    <x v="1535"/>
    <d v="2012-11-07T00:00:00"/>
    <n v="4585"/>
    <n v="255.28"/>
    <n v="159.41999999999999"/>
    <n v="1170458.8"/>
    <n v="730940.7"/>
    <n v="439518.1"/>
  </r>
  <r>
    <n v="260333335"/>
    <x v="1"/>
    <s v="Switzerland"/>
    <x v="3"/>
    <x v="1"/>
    <s v="L"/>
    <x v="3119"/>
    <d v="2020-11-13T00:00:00"/>
    <n v="7274"/>
    <n v="668.27"/>
    <n v="502.54"/>
    <n v="4860995.9800000004"/>
    <n v="3655475.96"/>
    <n v="1205520.02"/>
  </r>
  <r>
    <n v="230004632"/>
    <x v="1"/>
    <s v="Lithuania"/>
    <x v="4"/>
    <x v="0"/>
    <s v="C"/>
    <x v="322"/>
    <d v="2017-06-27T00:00:00"/>
    <n v="2337"/>
    <n v="255.28"/>
    <n v="159.41999999999999"/>
    <n v="596589.36"/>
    <n v="372564.54"/>
    <n v="224024.82"/>
  </r>
  <r>
    <n v="779712855"/>
    <x v="5"/>
    <s v="East Timor"/>
    <x v="10"/>
    <x v="0"/>
    <s v="H"/>
    <x v="3342"/>
    <d v="2015-09-03T00:00:00"/>
    <n v="3216"/>
    <n v="437.2"/>
    <n v="263.33"/>
    <n v="1406035.2"/>
    <n v="846869.28"/>
    <n v="559165.92000000004"/>
  </r>
  <r>
    <n v="964194333"/>
    <x v="1"/>
    <s v="Vatican City"/>
    <x v="6"/>
    <x v="1"/>
    <s v="C"/>
    <x v="596"/>
    <d v="2017-08-17T00:00:00"/>
    <n v="5385"/>
    <n v="205.7"/>
    <n v="117.11"/>
    <n v="1107694.5"/>
    <n v="630637.35"/>
    <n v="477057.15"/>
  </r>
  <r>
    <n v="808497893"/>
    <x v="3"/>
    <s v="Laos"/>
    <x v="7"/>
    <x v="0"/>
    <s v="L"/>
    <x v="2205"/>
    <d v="2011-08-08T00:00:00"/>
    <n v="1348"/>
    <n v="109.28"/>
    <n v="35.840000000000003"/>
    <n v="147309.44"/>
    <n v="48312.32"/>
    <n v="98997.119999999995"/>
  </r>
  <r>
    <n v="857984864"/>
    <x v="1"/>
    <s v="Belgium"/>
    <x v="4"/>
    <x v="0"/>
    <s v="C"/>
    <x v="3528"/>
    <d v="2010-01-30T00:00:00"/>
    <n v="5643"/>
    <n v="255.28"/>
    <n v="159.41999999999999"/>
    <n v="1440545.04"/>
    <n v="899607.06"/>
    <n v="540937.98"/>
  </r>
  <r>
    <n v="828329074"/>
    <x v="1"/>
    <s v="Germany"/>
    <x v="7"/>
    <x v="1"/>
    <s v="H"/>
    <x v="1018"/>
    <d v="2015-02-15T00:00:00"/>
    <n v="9835"/>
    <n v="109.28"/>
    <n v="35.840000000000003"/>
    <n v="1074768.8"/>
    <n v="352486.40000000002"/>
    <n v="722282.4"/>
  </r>
  <r>
    <n v="955516850"/>
    <x v="1"/>
    <s v="Andorra"/>
    <x v="5"/>
    <x v="1"/>
    <s v="C"/>
    <x v="2317"/>
    <d v="2015-10-11T00:00:00"/>
    <n v="7525"/>
    <n v="421.89"/>
    <n v="364.69"/>
    <n v="3174722.25"/>
    <n v="2744292.25"/>
    <n v="430430"/>
  </r>
  <r>
    <n v="645847022"/>
    <x v="1"/>
    <s v="Russia"/>
    <x v="10"/>
    <x v="1"/>
    <s v="C"/>
    <x v="3529"/>
    <d v="2016-11-04T00:00:00"/>
    <n v="9341"/>
    <n v="437.2"/>
    <n v="263.33"/>
    <n v="4083885.2"/>
    <n v="2459765.5299999998"/>
    <n v="1624119.67"/>
  </r>
  <r>
    <n v="725930917"/>
    <x v="2"/>
    <s v="United Arab Emirates"/>
    <x v="4"/>
    <x v="1"/>
    <s v="L"/>
    <x v="2610"/>
    <d v="2014-03-31T00:00:00"/>
    <n v="7945"/>
    <n v="255.28"/>
    <n v="159.41999999999999"/>
    <n v="2028199.6"/>
    <n v="1266591.8999999999"/>
    <n v="761607.7"/>
  </r>
  <r>
    <n v="292692363"/>
    <x v="1"/>
    <s v="Finland"/>
    <x v="7"/>
    <x v="1"/>
    <s v="C"/>
    <x v="668"/>
    <d v="2017-12-05T00:00:00"/>
    <n v="3029"/>
    <n v="109.28"/>
    <n v="35.840000000000003"/>
    <n v="331009.12"/>
    <n v="108559.36"/>
    <n v="222449.76"/>
  </r>
  <r>
    <n v="763367688"/>
    <x v="1"/>
    <s v="Bosnia and Herzegovina"/>
    <x v="9"/>
    <x v="1"/>
    <s v="M"/>
    <x v="3195"/>
    <d v="2013-02-09T00:00:00"/>
    <n v="6318"/>
    <n v="81.73"/>
    <n v="56.67"/>
    <n v="516370.14"/>
    <n v="358041.06"/>
    <n v="158329.07999999999"/>
  </r>
  <r>
    <n v="925505721"/>
    <x v="3"/>
    <s v="Uzbekistan"/>
    <x v="4"/>
    <x v="0"/>
    <s v="L"/>
    <x v="3530"/>
    <d v="2013-03-05T00:00:00"/>
    <n v="6565"/>
    <n v="255.28"/>
    <n v="159.41999999999999"/>
    <n v="1675913.2"/>
    <n v="1046592.3"/>
    <n v="629320.9"/>
  </r>
  <r>
    <n v="986967790"/>
    <x v="0"/>
    <s v="Chad"/>
    <x v="10"/>
    <x v="1"/>
    <s v="H"/>
    <x v="2997"/>
    <d v="2018-05-15T00:00:00"/>
    <n v="4556"/>
    <n v="437.2"/>
    <n v="263.33"/>
    <n v="1991883.2"/>
    <n v="1199731.48"/>
    <n v="792151.72"/>
  </r>
  <r>
    <n v="325927722"/>
    <x v="1"/>
    <s v="Armenia"/>
    <x v="2"/>
    <x v="1"/>
    <s v="L"/>
    <x v="1649"/>
    <d v="2013-02-23T00:00:00"/>
    <n v="8111"/>
    <n v="154.06"/>
    <n v="90.93"/>
    <n v="1249580.6599999999"/>
    <n v="737533.23"/>
    <n v="512047.43"/>
  </r>
  <r>
    <n v="640871846"/>
    <x v="3"/>
    <s v="Cambodia"/>
    <x v="0"/>
    <x v="0"/>
    <s v="C"/>
    <x v="2041"/>
    <d v="2013-07-26T00:00:00"/>
    <n v="7076"/>
    <n v="651.21"/>
    <n v="524.96"/>
    <n v="4607961.96"/>
    <n v="3714616.96"/>
    <n v="893345"/>
  </r>
  <r>
    <n v="100598990"/>
    <x v="1"/>
    <s v="Poland"/>
    <x v="3"/>
    <x v="0"/>
    <s v="L"/>
    <x v="87"/>
    <d v="2019-03-06T00:00:00"/>
    <n v="8332"/>
    <n v="668.27"/>
    <n v="502.54"/>
    <n v="5568025.6399999997"/>
    <n v="4187163.28"/>
    <n v="1380862.36"/>
  </r>
  <r>
    <n v="994220483"/>
    <x v="3"/>
    <s v="Japan"/>
    <x v="7"/>
    <x v="0"/>
    <s v="M"/>
    <x v="1272"/>
    <d v="2013-02-15T00:00:00"/>
    <n v="790"/>
    <n v="109.28"/>
    <n v="35.840000000000003"/>
    <n v="86331.199999999997"/>
    <n v="28313.599999999999"/>
    <n v="58017.599999999999"/>
  </r>
  <r>
    <n v="281160151"/>
    <x v="4"/>
    <s v="Dominica"/>
    <x v="7"/>
    <x v="1"/>
    <s v="M"/>
    <x v="891"/>
    <d v="2019-03-30T00:00:00"/>
    <n v="392"/>
    <n v="109.28"/>
    <n v="35.840000000000003"/>
    <n v="42837.760000000002"/>
    <n v="14049.28"/>
    <n v="28788.48"/>
  </r>
  <r>
    <n v="841154325"/>
    <x v="0"/>
    <s v="Mauritius "/>
    <x v="11"/>
    <x v="0"/>
    <s v="C"/>
    <x v="1915"/>
    <d v="2018-06-27T00:00:00"/>
    <n v="5112"/>
    <n v="9.33"/>
    <n v="6.92"/>
    <n v="47694.96"/>
    <n v="35375.040000000001"/>
    <n v="12319.92"/>
  </r>
  <r>
    <n v="224251830"/>
    <x v="0"/>
    <s v="Rwanda"/>
    <x v="10"/>
    <x v="1"/>
    <s v="M"/>
    <x v="3531"/>
    <d v="2011-10-13T00:00:00"/>
    <n v="9955"/>
    <n v="437.2"/>
    <n v="263.33"/>
    <n v="4352326"/>
    <n v="2621450.15"/>
    <n v="1730875.85"/>
  </r>
  <r>
    <n v="100813996"/>
    <x v="0"/>
    <s v="Angola"/>
    <x v="1"/>
    <x v="1"/>
    <s v="M"/>
    <x v="2215"/>
    <d v="2012-10-26T00:00:00"/>
    <n v="1957"/>
    <n v="47.45"/>
    <n v="31.79"/>
    <n v="92859.65"/>
    <n v="62213.03"/>
    <n v="30646.62"/>
  </r>
  <r>
    <n v="411514651"/>
    <x v="0"/>
    <s v="Angola"/>
    <x v="11"/>
    <x v="1"/>
    <s v="H"/>
    <x v="3282"/>
    <d v="2011-09-19T00:00:00"/>
    <n v="5185"/>
    <n v="9.33"/>
    <n v="6.92"/>
    <n v="48376.05"/>
    <n v="35880.199999999997"/>
    <n v="12495.85"/>
  </r>
  <r>
    <n v="717340123"/>
    <x v="3"/>
    <s v="Taiwan"/>
    <x v="0"/>
    <x v="0"/>
    <s v="H"/>
    <x v="2536"/>
    <d v="2015-11-16T00:00:00"/>
    <n v="5738"/>
    <n v="651.21"/>
    <n v="524.96"/>
    <n v="3736642.98"/>
    <n v="3012220.48"/>
    <n v="724422.5"/>
  </r>
  <r>
    <n v="649589240"/>
    <x v="0"/>
    <s v="Chad"/>
    <x v="1"/>
    <x v="1"/>
    <s v="H"/>
    <x v="3532"/>
    <d v="2017-07-14T00:00:00"/>
    <n v="6746"/>
    <n v="47.45"/>
    <n v="31.79"/>
    <n v="320097.7"/>
    <n v="214455.34"/>
    <n v="105642.36"/>
  </r>
  <r>
    <n v="359873330"/>
    <x v="5"/>
    <s v="Tonga"/>
    <x v="4"/>
    <x v="0"/>
    <s v="M"/>
    <x v="85"/>
    <d v="2015-03-06T00:00:00"/>
    <n v="3370"/>
    <n v="255.28"/>
    <n v="159.41999999999999"/>
    <n v="860293.6"/>
    <n v="537245.4"/>
    <n v="323048.2"/>
  </r>
  <r>
    <n v="970116221"/>
    <x v="0"/>
    <s v="Zambia"/>
    <x v="4"/>
    <x v="0"/>
    <s v="C"/>
    <x v="2511"/>
    <d v="2014-10-28T00:00:00"/>
    <n v="7803"/>
    <n v="255.28"/>
    <n v="159.41999999999999"/>
    <n v="1991949.84"/>
    <n v="1243954.26"/>
    <n v="747995.58"/>
  </r>
  <r>
    <n v="522554242"/>
    <x v="1"/>
    <s v="Cyprus"/>
    <x v="1"/>
    <x v="1"/>
    <s v="C"/>
    <x v="1426"/>
    <d v="2011-03-02T00:00:00"/>
    <n v="4267"/>
    <n v="47.45"/>
    <n v="31.79"/>
    <n v="202469.15"/>
    <n v="135647.93"/>
    <n v="66821.22"/>
  </r>
  <r>
    <n v="729736220"/>
    <x v="1"/>
    <s v="Netherlands"/>
    <x v="4"/>
    <x v="1"/>
    <s v="H"/>
    <x v="3533"/>
    <d v="2014-10-30T00:00:00"/>
    <n v="4019"/>
    <n v="255.28"/>
    <n v="159.41999999999999"/>
    <n v="1025970.32"/>
    <n v="640708.98"/>
    <n v="385261.34"/>
  </r>
  <r>
    <n v="224523484"/>
    <x v="1"/>
    <s v="Macedonia"/>
    <x v="10"/>
    <x v="1"/>
    <s v="M"/>
    <x v="3534"/>
    <d v="2012-09-04T00:00:00"/>
    <n v="343"/>
    <n v="437.2"/>
    <n v="263.33"/>
    <n v="149959.6"/>
    <n v="90322.19"/>
    <n v="59637.41"/>
  </r>
  <r>
    <n v="410089862"/>
    <x v="0"/>
    <s v="Eritrea"/>
    <x v="11"/>
    <x v="0"/>
    <s v="M"/>
    <x v="3535"/>
    <d v="2020-08-20T00:00:00"/>
    <n v="3558"/>
    <n v="9.33"/>
    <n v="6.92"/>
    <n v="33196.14"/>
    <n v="24621.360000000001"/>
    <n v="8574.7800000000007"/>
  </r>
  <r>
    <n v="509921681"/>
    <x v="0"/>
    <s v="Namibia"/>
    <x v="10"/>
    <x v="1"/>
    <s v="C"/>
    <x v="2320"/>
    <d v="2016-05-07T00:00:00"/>
    <n v="6012"/>
    <n v="437.2"/>
    <n v="263.33"/>
    <n v="2628446.4"/>
    <n v="1583139.96"/>
    <n v="1045306.44"/>
  </r>
  <r>
    <n v="717817771"/>
    <x v="1"/>
    <s v="Russia"/>
    <x v="7"/>
    <x v="1"/>
    <s v="C"/>
    <x v="1880"/>
    <d v="2013-04-14T00:00:00"/>
    <n v="7085"/>
    <n v="109.28"/>
    <n v="35.840000000000003"/>
    <n v="774248.8"/>
    <n v="253926.39999999999"/>
    <n v="520322.4"/>
  </r>
  <r>
    <n v="847889459"/>
    <x v="1"/>
    <s v="Germany"/>
    <x v="5"/>
    <x v="1"/>
    <s v="H"/>
    <x v="487"/>
    <d v="2020-07-14T00:00:00"/>
    <n v="8188"/>
    <n v="421.89"/>
    <n v="364.69"/>
    <n v="3454435.32"/>
    <n v="2986081.72"/>
    <n v="468353.6"/>
  </r>
  <r>
    <n v="784560573"/>
    <x v="4"/>
    <s v="Barbados"/>
    <x v="11"/>
    <x v="1"/>
    <s v="H"/>
    <x v="1469"/>
    <d v="2015-11-27T00:00:00"/>
    <n v="7763"/>
    <n v="9.33"/>
    <n v="6.92"/>
    <n v="72428.789999999994"/>
    <n v="53719.96"/>
    <n v="18708.830000000002"/>
  </r>
  <r>
    <n v="932567441"/>
    <x v="3"/>
    <s v="North Korea"/>
    <x v="2"/>
    <x v="0"/>
    <s v="L"/>
    <x v="634"/>
    <d v="2010-11-11T00:00:00"/>
    <n v="6284"/>
    <n v="154.06"/>
    <n v="90.93"/>
    <n v="968113.04"/>
    <n v="571404.12"/>
    <n v="396708.92"/>
  </r>
  <r>
    <n v="866958892"/>
    <x v="2"/>
    <s v="Jordan"/>
    <x v="2"/>
    <x v="1"/>
    <s v="C"/>
    <x v="439"/>
    <d v="2014-11-08T00:00:00"/>
    <n v="1257"/>
    <n v="154.06"/>
    <n v="90.93"/>
    <n v="193653.42"/>
    <n v="114299.01"/>
    <n v="79354.41"/>
  </r>
  <r>
    <n v="683096253"/>
    <x v="2"/>
    <s v="Oman"/>
    <x v="0"/>
    <x v="1"/>
    <s v="C"/>
    <x v="2157"/>
    <d v="2018-01-20T00:00:00"/>
    <n v="2216"/>
    <n v="651.21"/>
    <n v="524.96"/>
    <n v="1443081.36"/>
    <n v="1163311.3600000001"/>
    <n v="279770"/>
  </r>
  <r>
    <n v="546653354"/>
    <x v="0"/>
    <s v="Guinea-Bissau"/>
    <x v="10"/>
    <x v="0"/>
    <s v="H"/>
    <x v="3479"/>
    <d v="2018-10-06T00:00:00"/>
    <n v="5730"/>
    <n v="437.2"/>
    <n v="263.33"/>
    <n v="2505156"/>
    <n v="1508880.9"/>
    <n v="996275.1"/>
  </r>
  <r>
    <n v="243616521"/>
    <x v="1"/>
    <s v="Liechtenstein"/>
    <x v="9"/>
    <x v="1"/>
    <s v="L"/>
    <x v="2698"/>
    <d v="2017-02-07T00:00:00"/>
    <n v="397"/>
    <n v="81.73"/>
    <n v="56.67"/>
    <n v="32446.81"/>
    <n v="22497.99"/>
    <n v="9948.82"/>
  </r>
  <r>
    <n v="530284583"/>
    <x v="3"/>
    <s v="Bangladesh"/>
    <x v="1"/>
    <x v="1"/>
    <s v="C"/>
    <x v="214"/>
    <d v="2010-12-27T00:00:00"/>
    <n v="1847"/>
    <n v="47.45"/>
    <n v="31.79"/>
    <n v="87640.15"/>
    <n v="58716.13"/>
    <n v="28924.02"/>
  </r>
  <r>
    <n v="883268868"/>
    <x v="1"/>
    <s v="Liechtenstein"/>
    <x v="6"/>
    <x v="1"/>
    <s v="L"/>
    <x v="3536"/>
    <d v="2015-06-10T00:00:00"/>
    <n v="7741"/>
    <n v="205.7"/>
    <n v="117.11"/>
    <n v="1592323.7"/>
    <n v="906548.51"/>
    <n v="685775.19"/>
  </r>
  <r>
    <n v="849493205"/>
    <x v="0"/>
    <s v="Liberia"/>
    <x v="11"/>
    <x v="1"/>
    <s v="H"/>
    <x v="1239"/>
    <d v="2012-07-18T00:00:00"/>
    <n v="2772"/>
    <n v="9.33"/>
    <n v="6.92"/>
    <n v="25862.76"/>
    <n v="19182.240000000002"/>
    <n v="6680.52"/>
  </r>
  <r>
    <n v="496193921"/>
    <x v="1"/>
    <s v="Albania"/>
    <x v="10"/>
    <x v="0"/>
    <s v="H"/>
    <x v="2014"/>
    <d v="2017-02-08T00:00:00"/>
    <n v="3663"/>
    <n v="437.2"/>
    <n v="263.33"/>
    <n v="1601463.6"/>
    <n v="964577.79"/>
    <n v="636885.81000000006"/>
  </r>
  <r>
    <n v="860919845"/>
    <x v="1"/>
    <s v="Cyprus"/>
    <x v="7"/>
    <x v="1"/>
    <s v="H"/>
    <x v="1419"/>
    <d v="2011-05-20T00:00:00"/>
    <n v="4168"/>
    <n v="109.28"/>
    <n v="35.840000000000003"/>
    <n v="455479.03999999998"/>
    <n v="149381.12"/>
    <n v="306097.91999999998"/>
  </r>
  <r>
    <n v="801532304"/>
    <x v="1"/>
    <s v="Croatia"/>
    <x v="3"/>
    <x v="0"/>
    <s v="M"/>
    <x v="941"/>
    <d v="2011-03-18T00:00:00"/>
    <n v="75"/>
    <n v="668.27"/>
    <n v="502.54"/>
    <n v="50120.25"/>
    <n v="37690.5"/>
    <n v="12429.75"/>
  </r>
  <r>
    <n v="146205127"/>
    <x v="3"/>
    <s v="Cambodia"/>
    <x v="3"/>
    <x v="0"/>
    <s v="H"/>
    <x v="3144"/>
    <d v="2016-04-24T00:00:00"/>
    <n v="4201"/>
    <n v="668.27"/>
    <n v="502.54"/>
    <n v="2807402.27"/>
    <n v="2111170.54"/>
    <n v="696231.73"/>
  </r>
  <r>
    <n v="143424642"/>
    <x v="3"/>
    <s v="Mongolia"/>
    <x v="11"/>
    <x v="1"/>
    <s v="H"/>
    <x v="3302"/>
    <d v="2018-10-04T00:00:00"/>
    <n v="1394"/>
    <n v="9.33"/>
    <n v="6.92"/>
    <n v="13006.02"/>
    <n v="9646.48"/>
    <n v="3359.54"/>
  </r>
  <r>
    <n v="311989676"/>
    <x v="4"/>
    <s v="Antigua and Barbuda "/>
    <x v="6"/>
    <x v="1"/>
    <s v="M"/>
    <x v="2176"/>
    <d v="2015-03-02T00:00:00"/>
    <n v="3533"/>
    <n v="205.7"/>
    <n v="117.11"/>
    <n v="726738.1"/>
    <n v="413749.63"/>
    <n v="312988.46999999997"/>
  </r>
  <r>
    <n v="691011559"/>
    <x v="1"/>
    <s v="Hungary"/>
    <x v="0"/>
    <x v="0"/>
    <s v="M"/>
    <x v="2355"/>
    <d v="2016-06-12T00:00:00"/>
    <n v="4531"/>
    <n v="651.21"/>
    <n v="524.96"/>
    <n v="2950632.51"/>
    <n v="2378593.7599999998"/>
    <n v="572038.75"/>
  </r>
  <r>
    <n v="489914119"/>
    <x v="0"/>
    <s v="Senegal"/>
    <x v="7"/>
    <x v="0"/>
    <s v="L"/>
    <x v="913"/>
    <d v="2014-06-26T00:00:00"/>
    <n v="5330"/>
    <n v="109.28"/>
    <n v="35.840000000000003"/>
    <n v="582462.4"/>
    <n v="191027.20000000001"/>
    <n v="391435.2"/>
  </r>
  <r>
    <n v="338433682"/>
    <x v="2"/>
    <s v="Qatar"/>
    <x v="10"/>
    <x v="1"/>
    <s v="L"/>
    <x v="1446"/>
    <d v="2018-04-05T00:00:00"/>
    <n v="8902"/>
    <n v="437.2"/>
    <n v="263.33"/>
    <n v="3891954.4"/>
    <n v="2344163.66"/>
    <n v="1547790.74"/>
  </r>
  <r>
    <n v="936619079"/>
    <x v="3"/>
    <s v="Philippines"/>
    <x v="6"/>
    <x v="0"/>
    <s v="C"/>
    <x v="2877"/>
    <d v="2014-09-28T00:00:00"/>
    <n v="5254"/>
    <n v="205.7"/>
    <n v="117.11"/>
    <n v="1080747.8"/>
    <n v="615295.93999999994"/>
    <n v="465451.86"/>
  </r>
  <r>
    <n v="804831635"/>
    <x v="5"/>
    <s v="Palau"/>
    <x v="5"/>
    <x v="0"/>
    <s v="H"/>
    <x v="135"/>
    <d v="2014-01-02T00:00:00"/>
    <n v="6421"/>
    <n v="421.89"/>
    <n v="364.69"/>
    <n v="2708955.69"/>
    <n v="2341674.4900000002"/>
    <n v="367281.2"/>
  </r>
  <r>
    <n v="333745181"/>
    <x v="0"/>
    <s v="Comoros"/>
    <x v="9"/>
    <x v="0"/>
    <s v="H"/>
    <x v="1215"/>
    <d v="2010-06-30T00:00:00"/>
    <n v="1470"/>
    <n v="81.73"/>
    <n v="56.67"/>
    <n v="120143.1"/>
    <n v="83304.899999999994"/>
    <n v="36838.199999999997"/>
  </r>
  <r>
    <n v="434346044"/>
    <x v="3"/>
    <s v="Tajikistan"/>
    <x v="6"/>
    <x v="0"/>
    <s v="C"/>
    <x v="274"/>
    <d v="2011-09-02T00:00:00"/>
    <n v="1501"/>
    <n v="205.7"/>
    <n v="117.11"/>
    <n v="308755.7"/>
    <n v="175782.11"/>
    <n v="132973.59"/>
  </r>
  <r>
    <n v="287933051"/>
    <x v="1"/>
    <s v="Hungary"/>
    <x v="6"/>
    <x v="1"/>
    <s v="L"/>
    <x v="801"/>
    <d v="2020-01-04T00:00:00"/>
    <n v="4643"/>
    <n v="205.7"/>
    <n v="117.11"/>
    <n v="955065.1"/>
    <n v="543741.73"/>
    <n v="411323.37"/>
  </r>
  <r>
    <n v="496117532"/>
    <x v="1"/>
    <s v="Switzerland"/>
    <x v="11"/>
    <x v="1"/>
    <s v="H"/>
    <x v="1273"/>
    <d v="2012-02-23T00:00:00"/>
    <n v="1057"/>
    <n v="9.33"/>
    <n v="6.92"/>
    <n v="9861.81"/>
    <n v="7314.44"/>
    <n v="2547.37"/>
  </r>
  <r>
    <n v="830823314"/>
    <x v="5"/>
    <s v="Vanuatu"/>
    <x v="0"/>
    <x v="0"/>
    <s v="C"/>
    <x v="859"/>
    <d v="2018-09-23T00:00:00"/>
    <n v="7936"/>
    <n v="651.21"/>
    <n v="524.96"/>
    <n v="5168002.5599999996"/>
    <n v="4166082.5600000001"/>
    <n v="1001920"/>
  </r>
  <r>
    <n v="684286725"/>
    <x v="2"/>
    <s v="Egypt"/>
    <x v="10"/>
    <x v="0"/>
    <s v="C"/>
    <x v="1771"/>
    <d v="2018-06-25T00:00:00"/>
    <n v="4503"/>
    <n v="437.2"/>
    <n v="263.33"/>
    <n v="1968711.6"/>
    <n v="1185774.99"/>
    <n v="782936.61"/>
  </r>
  <r>
    <n v="419056594"/>
    <x v="0"/>
    <s v="Ghana"/>
    <x v="10"/>
    <x v="0"/>
    <s v="L"/>
    <x v="283"/>
    <d v="2019-07-18T00:00:00"/>
    <n v="7013"/>
    <n v="437.2"/>
    <n v="263.33"/>
    <n v="3066083.6"/>
    <n v="1846733.29"/>
    <n v="1219350.31"/>
  </r>
  <r>
    <n v="917994248"/>
    <x v="1"/>
    <s v="Lithuania"/>
    <x v="7"/>
    <x v="1"/>
    <s v="M"/>
    <x v="3164"/>
    <d v="2014-04-26T00:00:00"/>
    <n v="3753"/>
    <n v="109.28"/>
    <n v="35.840000000000003"/>
    <n v="410127.84"/>
    <n v="134507.51999999999"/>
    <n v="275620.32"/>
  </r>
  <r>
    <n v="434273517"/>
    <x v="3"/>
    <s v="Sri Lanka"/>
    <x v="9"/>
    <x v="1"/>
    <s v="C"/>
    <x v="729"/>
    <d v="2018-01-02T00:00:00"/>
    <n v="39"/>
    <n v="81.73"/>
    <n v="56.67"/>
    <n v="3187.47"/>
    <n v="2210.13"/>
    <n v="977.34"/>
  </r>
  <r>
    <n v="441380727"/>
    <x v="0"/>
    <s v="Guinea-Bissau"/>
    <x v="3"/>
    <x v="0"/>
    <s v="M"/>
    <x v="3537"/>
    <d v="2019-12-04T00:00:00"/>
    <n v="3220"/>
    <n v="668.27"/>
    <n v="502.54"/>
    <n v="2151829.4"/>
    <n v="1618178.8"/>
    <n v="533650.6"/>
  </r>
  <r>
    <n v="683114707"/>
    <x v="0"/>
    <s v="Central African Republic"/>
    <x v="9"/>
    <x v="1"/>
    <s v="H"/>
    <x v="2790"/>
    <d v="2019-07-14T00:00:00"/>
    <n v="7677"/>
    <n v="81.73"/>
    <n v="56.67"/>
    <n v="627441.21"/>
    <n v="435055.59"/>
    <n v="192385.62"/>
  </r>
  <r>
    <n v="523586785"/>
    <x v="3"/>
    <s v="Malaysia"/>
    <x v="2"/>
    <x v="0"/>
    <s v="C"/>
    <x v="2615"/>
    <d v="2013-11-10T00:00:00"/>
    <n v="9820"/>
    <n v="154.06"/>
    <n v="90.93"/>
    <n v="1512869.2"/>
    <n v="892932.6"/>
    <n v="619936.6"/>
  </r>
  <r>
    <n v="297220790"/>
    <x v="1"/>
    <s v="Portugal"/>
    <x v="10"/>
    <x v="0"/>
    <s v="M"/>
    <x v="365"/>
    <d v="2012-05-08T00:00:00"/>
    <n v="3091"/>
    <n v="437.2"/>
    <n v="263.33"/>
    <n v="1351385.2"/>
    <n v="813953.03"/>
    <n v="537432.17000000004"/>
  </r>
  <r>
    <n v="858753049"/>
    <x v="1"/>
    <s v="France"/>
    <x v="8"/>
    <x v="0"/>
    <s v="M"/>
    <x v="1374"/>
    <d v="2012-08-18T00:00:00"/>
    <n v="2965"/>
    <n v="152.58000000000001"/>
    <n v="97.44"/>
    <n v="452399.7"/>
    <n v="288909.59999999998"/>
    <n v="163490.1"/>
  </r>
  <r>
    <n v="433232390"/>
    <x v="4"/>
    <s v="Costa Rica"/>
    <x v="3"/>
    <x v="0"/>
    <s v="L"/>
    <x v="255"/>
    <d v="2018-02-19T00:00:00"/>
    <n v="1947"/>
    <n v="668.27"/>
    <n v="502.54"/>
    <n v="1301121.69"/>
    <n v="978445.38"/>
    <n v="322676.31"/>
  </r>
  <r>
    <n v="466020143"/>
    <x v="0"/>
    <s v="Togo"/>
    <x v="10"/>
    <x v="1"/>
    <s v="M"/>
    <x v="3190"/>
    <d v="2018-06-28T00:00:00"/>
    <n v="4571"/>
    <n v="437.2"/>
    <n v="263.33"/>
    <n v="1998441.2"/>
    <n v="1203681.43"/>
    <n v="794759.77"/>
  </r>
  <r>
    <n v="672790133"/>
    <x v="1"/>
    <s v="Portugal"/>
    <x v="0"/>
    <x v="1"/>
    <s v="C"/>
    <x v="2674"/>
    <d v="2011-03-10T00:00:00"/>
    <n v="2406"/>
    <n v="651.21"/>
    <n v="524.96"/>
    <n v="1566811.26"/>
    <n v="1263053.76"/>
    <n v="303757.5"/>
  </r>
  <r>
    <n v="389528691"/>
    <x v="1"/>
    <s v="Austria"/>
    <x v="1"/>
    <x v="1"/>
    <s v="M"/>
    <x v="1594"/>
    <d v="2011-06-26T00:00:00"/>
    <n v="9051"/>
    <n v="47.45"/>
    <n v="31.79"/>
    <n v="429469.95"/>
    <n v="287731.28999999998"/>
    <n v="141738.66"/>
  </r>
  <r>
    <n v="822534644"/>
    <x v="0"/>
    <s v="Madagascar"/>
    <x v="0"/>
    <x v="1"/>
    <s v="C"/>
    <x v="1992"/>
    <d v="2013-11-14T00:00:00"/>
    <n v="5135"/>
    <n v="651.21"/>
    <n v="524.96"/>
    <n v="3343963.35"/>
    <n v="2695669.6"/>
    <n v="648293.75"/>
  </r>
  <r>
    <n v="998419320"/>
    <x v="1"/>
    <s v="Bosnia and Herzegovina"/>
    <x v="5"/>
    <x v="1"/>
    <s v="H"/>
    <x v="1796"/>
    <d v="2017-01-13T00:00:00"/>
    <n v="3319"/>
    <n v="421.89"/>
    <n v="364.69"/>
    <n v="1400252.91"/>
    <n v="1210406.1100000001"/>
    <n v="189846.8"/>
  </r>
  <r>
    <n v="914106547"/>
    <x v="1"/>
    <s v="Switzerland"/>
    <x v="9"/>
    <x v="0"/>
    <s v="H"/>
    <x v="2605"/>
    <d v="2020-10-24T00:00:00"/>
    <n v="3296"/>
    <n v="81.73"/>
    <n v="56.67"/>
    <n v="269382.08"/>
    <n v="186784.32"/>
    <n v="82597.759999999995"/>
  </r>
  <r>
    <n v="186832654"/>
    <x v="3"/>
    <s v="Bhutan"/>
    <x v="4"/>
    <x v="1"/>
    <s v="H"/>
    <x v="2752"/>
    <d v="2020-04-14T00:00:00"/>
    <n v="6789"/>
    <n v="255.28"/>
    <n v="159.41999999999999"/>
    <n v="1733095.92"/>
    <n v="1082302.3799999999"/>
    <n v="650793.54"/>
  </r>
  <r>
    <n v="304146468"/>
    <x v="0"/>
    <s v="Guinea-Bissau"/>
    <x v="11"/>
    <x v="0"/>
    <s v="H"/>
    <x v="2210"/>
    <d v="2016-07-08T00:00:00"/>
    <n v="2554"/>
    <n v="9.33"/>
    <n v="6.92"/>
    <n v="23828.82"/>
    <n v="17673.68"/>
    <n v="6155.14"/>
  </r>
  <r>
    <n v="573909318"/>
    <x v="0"/>
    <s v="Cape Verde"/>
    <x v="5"/>
    <x v="0"/>
    <s v="H"/>
    <x v="2096"/>
    <d v="2019-04-09T00:00:00"/>
    <n v="1376"/>
    <n v="421.89"/>
    <n v="364.69"/>
    <n v="580520.64"/>
    <n v="501813.44"/>
    <n v="78707.199999999997"/>
  </r>
  <r>
    <n v="374295032"/>
    <x v="3"/>
    <s v="Cambodia"/>
    <x v="8"/>
    <x v="0"/>
    <s v="L"/>
    <x v="1540"/>
    <d v="2018-02-21T00:00:00"/>
    <n v="1072"/>
    <n v="152.58000000000001"/>
    <n v="97.44"/>
    <n v="163565.76000000001"/>
    <n v="104455.67999999999"/>
    <n v="59110.080000000002"/>
  </r>
  <r>
    <n v="503789937"/>
    <x v="0"/>
    <s v="Zambia"/>
    <x v="0"/>
    <x v="0"/>
    <s v="L"/>
    <x v="2719"/>
    <d v="2019-02-11T00:00:00"/>
    <n v="1493"/>
    <n v="651.21"/>
    <n v="524.96"/>
    <n v="972256.53"/>
    <n v="783765.28"/>
    <n v="188491.25"/>
  </r>
  <r>
    <n v="931192862"/>
    <x v="0"/>
    <s v="Zimbabwe"/>
    <x v="2"/>
    <x v="0"/>
    <s v="C"/>
    <x v="1837"/>
    <d v="2016-01-02T00:00:00"/>
    <n v="9516"/>
    <n v="154.06"/>
    <n v="90.93"/>
    <n v="1466034.96"/>
    <n v="865289.88"/>
    <n v="600745.07999999996"/>
  </r>
  <r>
    <n v="345615136"/>
    <x v="1"/>
    <s v="Portugal"/>
    <x v="2"/>
    <x v="1"/>
    <s v="L"/>
    <x v="3538"/>
    <d v="2011-08-09T00:00:00"/>
    <n v="4054"/>
    <n v="154.06"/>
    <n v="90.93"/>
    <n v="624559.24"/>
    <n v="368630.22"/>
    <n v="255929.02"/>
  </r>
  <r>
    <n v="206480586"/>
    <x v="1"/>
    <s v="Italy"/>
    <x v="5"/>
    <x v="1"/>
    <s v="M"/>
    <x v="2423"/>
    <d v="2013-01-31T00:00:00"/>
    <n v="1049"/>
    <n v="421.89"/>
    <n v="364.69"/>
    <n v="442562.61"/>
    <n v="382559.81"/>
    <n v="60002.8"/>
  </r>
  <r>
    <n v="693525540"/>
    <x v="1"/>
    <s v="Liechtenstein"/>
    <x v="0"/>
    <x v="1"/>
    <s v="C"/>
    <x v="734"/>
    <d v="2013-03-19T00:00:00"/>
    <n v="8474"/>
    <n v="651.21"/>
    <n v="524.96"/>
    <n v="5518353.54"/>
    <n v="4448511.04"/>
    <n v="1069842.5"/>
  </r>
  <r>
    <n v="256798827"/>
    <x v="4"/>
    <s v="Honduras"/>
    <x v="8"/>
    <x v="1"/>
    <s v="M"/>
    <x v="1452"/>
    <d v="2012-01-08T00:00:00"/>
    <n v="1334"/>
    <n v="152.58000000000001"/>
    <n v="97.44"/>
    <n v="203541.72"/>
    <n v="129984.96000000001"/>
    <n v="73556.759999999995"/>
  </r>
  <r>
    <n v="566661775"/>
    <x v="3"/>
    <s v="India"/>
    <x v="0"/>
    <x v="0"/>
    <s v="M"/>
    <x v="1112"/>
    <d v="2020-11-15T00:00:00"/>
    <n v="6666"/>
    <n v="651.21"/>
    <n v="524.96"/>
    <n v="4340965.8600000003"/>
    <n v="3499383.36"/>
    <n v="841582.5"/>
  </r>
  <r>
    <n v="663788211"/>
    <x v="3"/>
    <s v="India"/>
    <x v="3"/>
    <x v="0"/>
    <s v="C"/>
    <x v="3539"/>
    <d v="2016-03-14T00:00:00"/>
    <n v="8537"/>
    <n v="668.27"/>
    <n v="502.54"/>
    <n v="5705020.9900000002"/>
    <n v="4290183.9800000004"/>
    <n v="1414837.01"/>
  </r>
  <r>
    <n v="109164464"/>
    <x v="0"/>
    <s v="Tanzania"/>
    <x v="6"/>
    <x v="0"/>
    <s v="C"/>
    <x v="3155"/>
    <d v="2019-01-08T00:00:00"/>
    <n v="3046"/>
    <n v="205.7"/>
    <n v="117.11"/>
    <n v="626562.19999999995"/>
    <n v="356717.06"/>
    <n v="269845.14"/>
  </r>
  <r>
    <n v="334089362"/>
    <x v="1"/>
    <s v="Belarus"/>
    <x v="4"/>
    <x v="1"/>
    <s v="H"/>
    <x v="2546"/>
    <d v="2014-08-24T00:00:00"/>
    <n v="3321"/>
    <n v="255.28"/>
    <n v="159.41999999999999"/>
    <n v="847784.88"/>
    <n v="529433.81999999995"/>
    <n v="318351.06"/>
  </r>
  <r>
    <n v="590174233"/>
    <x v="0"/>
    <s v="Madagascar"/>
    <x v="7"/>
    <x v="0"/>
    <s v="M"/>
    <x v="1719"/>
    <d v="2016-03-01T00:00:00"/>
    <n v="4526"/>
    <n v="109.28"/>
    <n v="35.840000000000003"/>
    <n v="494601.28"/>
    <n v="162211.84"/>
    <n v="332389.44"/>
  </r>
  <r>
    <n v="199342906"/>
    <x v="1"/>
    <s v="Finland"/>
    <x v="3"/>
    <x v="0"/>
    <s v="C"/>
    <x v="3493"/>
    <d v="2020-11-07T00:00:00"/>
    <n v="8851"/>
    <n v="668.27"/>
    <n v="502.54"/>
    <n v="5914857.7699999996"/>
    <n v="4447981.54"/>
    <n v="1466876.23"/>
  </r>
  <r>
    <n v="803831708"/>
    <x v="0"/>
    <s v="Lesotho"/>
    <x v="3"/>
    <x v="1"/>
    <s v="H"/>
    <x v="2203"/>
    <d v="2016-12-14T00:00:00"/>
    <n v="520"/>
    <n v="668.27"/>
    <n v="502.54"/>
    <n v="347500.4"/>
    <n v="261320.8"/>
    <n v="86179.6"/>
  </r>
  <r>
    <n v="516189467"/>
    <x v="1"/>
    <s v="Georgia"/>
    <x v="6"/>
    <x v="1"/>
    <s v="M"/>
    <x v="1696"/>
    <d v="2011-02-22T00:00:00"/>
    <n v="789"/>
    <n v="205.7"/>
    <n v="117.11"/>
    <n v="162297.29999999999"/>
    <n v="92399.79"/>
    <n v="69897.509999999995"/>
  </r>
  <r>
    <n v="669277513"/>
    <x v="2"/>
    <s v="Bahrain"/>
    <x v="7"/>
    <x v="1"/>
    <s v="C"/>
    <x v="3519"/>
    <d v="2017-06-20T00:00:00"/>
    <n v="2944"/>
    <n v="109.28"/>
    <n v="35.840000000000003"/>
    <n v="321720.32000000001"/>
    <n v="105512.96000000001"/>
    <n v="216207.35999999999"/>
  </r>
  <r>
    <n v="866269671"/>
    <x v="0"/>
    <s v="Eritrea"/>
    <x v="3"/>
    <x v="0"/>
    <s v="H"/>
    <x v="118"/>
    <d v="2014-05-05T00:00:00"/>
    <n v="7301"/>
    <n v="668.27"/>
    <n v="502.54"/>
    <n v="4879039.2699999996"/>
    <n v="3669044.54"/>
    <n v="1209994.73"/>
  </r>
  <r>
    <n v="330652272"/>
    <x v="1"/>
    <s v="Slovakia"/>
    <x v="5"/>
    <x v="1"/>
    <s v="C"/>
    <x v="3090"/>
    <d v="2019-07-15T00:00:00"/>
    <n v="6210"/>
    <n v="421.89"/>
    <n v="364.69"/>
    <n v="2619936.9"/>
    <n v="2264724.9"/>
    <n v="355212"/>
  </r>
  <r>
    <n v="156224143"/>
    <x v="2"/>
    <s v="Jordan"/>
    <x v="11"/>
    <x v="0"/>
    <s v="H"/>
    <x v="2561"/>
    <d v="2018-07-16T00:00:00"/>
    <n v="9050"/>
    <n v="9.33"/>
    <n v="6.92"/>
    <n v="84436.5"/>
    <n v="62626"/>
    <n v="21810.5"/>
  </r>
  <r>
    <n v="157096612"/>
    <x v="6"/>
    <s v="United States of America"/>
    <x v="5"/>
    <x v="1"/>
    <s v="L"/>
    <x v="2656"/>
    <d v="2011-07-26T00:00:00"/>
    <n v="7233"/>
    <n v="421.89"/>
    <n v="364.69"/>
    <n v="3051530.37"/>
    <n v="2637802.77"/>
    <n v="413727.6"/>
  </r>
  <r>
    <n v="217693507"/>
    <x v="4"/>
    <s v="Nicaragua"/>
    <x v="8"/>
    <x v="1"/>
    <s v="H"/>
    <x v="1772"/>
    <d v="2014-03-22T00:00:00"/>
    <n v="9201"/>
    <n v="152.58000000000001"/>
    <n v="97.44"/>
    <n v="1403888.58"/>
    <n v="896545.44"/>
    <n v="507343.14"/>
  </r>
  <r>
    <n v="742751157"/>
    <x v="1"/>
    <s v="Liechtenstein"/>
    <x v="7"/>
    <x v="1"/>
    <s v="C"/>
    <x v="1011"/>
    <d v="2010-08-22T00:00:00"/>
    <n v="5428"/>
    <n v="109.28"/>
    <n v="35.840000000000003"/>
    <n v="593171.84"/>
    <n v="194539.51999999999"/>
    <n v="398632.32"/>
  </r>
  <r>
    <n v="407318389"/>
    <x v="2"/>
    <s v="Qatar"/>
    <x v="7"/>
    <x v="1"/>
    <s v="L"/>
    <x v="475"/>
    <d v="2016-07-29T00:00:00"/>
    <n v="3418"/>
    <n v="109.28"/>
    <n v="35.840000000000003"/>
    <n v="373519.04"/>
    <n v="122501.12"/>
    <n v="251017.92"/>
  </r>
  <r>
    <n v="206756532"/>
    <x v="1"/>
    <s v="France"/>
    <x v="10"/>
    <x v="1"/>
    <s v="H"/>
    <x v="2085"/>
    <d v="2014-10-06T00:00:00"/>
    <n v="2707"/>
    <n v="437.2"/>
    <n v="263.33"/>
    <n v="1183500.3999999999"/>
    <n v="712834.31"/>
    <n v="470666.09"/>
  </r>
  <r>
    <n v="306739413"/>
    <x v="1"/>
    <s v="Luxembourg"/>
    <x v="0"/>
    <x v="0"/>
    <s v="L"/>
    <x v="3540"/>
    <d v="2017-09-20T00:00:00"/>
    <n v="9864"/>
    <n v="651.21"/>
    <n v="524.96"/>
    <n v="6423535.4400000004"/>
    <n v="5178205.4400000004"/>
    <n v="1245330"/>
  </r>
  <r>
    <n v="493253362"/>
    <x v="5"/>
    <s v="Marshall Islands"/>
    <x v="5"/>
    <x v="1"/>
    <s v="L"/>
    <x v="2846"/>
    <d v="2020-11-17T00:00:00"/>
    <n v="3486"/>
    <n v="421.89"/>
    <n v="364.69"/>
    <n v="1470708.54"/>
    <n v="1271309.3400000001"/>
    <n v="199399.2"/>
  </r>
  <r>
    <n v="622597205"/>
    <x v="0"/>
    <s v="Senegal"/>
    <x v="8"/>
    <x v="0"/>
    <s v="L"/>
    <x v="3162"/>
    <d v="2019-07-06T00:00:00"/>
    <n v="9203"/>
    <n v="152.58000000000001"/>
    <n v="97.44"/>
    <n v="1404193.74"/>
    <n v="896740.32"/>
    <n v="507453.42"/>
  </r>
  <r>
    <n v="171382272"/>
    <x v="5"/>
    <s v="Samoa "/>
    <x v="10"/>
    <x v="0"/>
    <s v="C"/>
    <x v="3276"/>
    <d v="2014-06-10T00:00:00"/>
    <n v="4678"/>
    <n v="437.2"/>
    <n v="263.33"/>
    <n v="2045221.6"/>
    <n v="1231857.74"/>
    <n v="813363.86"/>
  </r>
  <r>
    <n v="486532390"/>
    <x v="1"/>
    <s v="Slovenia"/>
    <x v="3"/>
    <x v="0"/>
    <s v="C"/>
    <x v="3541"/>
    <d v="2013-05-20T00:00:00"/>
    <n v="4601"/>
    <n v="668.27"/>
    <n v="502.54"/>
    <n v="3074710.27"/>
    <n v="2312186.54"/>
    <n v="762523.73"/>
  </r>
  <r>
    <n v="735283887"/>
    <x v="1"/>
    <s v="Sweden"/>
    <x v="10"/>
    <x v="0"/>
    <s v="M"/>
    <x v="1818"/>
    <d v="2019-10-06T00:00:00"/>
    <n v="5697"/>
    <n v="437.2"/>
    <n v="263.33"/>
    <n v="2490728.4"/>
    <n v="1500191.01"/>
    <n v="990537.39"/>
  </r>
  <r>
    <n v="155185592"/>
    <x v="1"/>
    <s v="Slovenia"/>
    <x v="9"/>
    <x v="1"/>
    <s v="H"/>
    <x v="3402"/>
    <d v="2019-05-22T00:00:00"/>
    <n v="1720"/>
    <n v="81.73"/>
    <n v="56.67"/>
    <n v="140575.6"/>
    <n v="97472.4"/>
    <n v="43103.199999999997"/>
  </r>
  <r>
    <n v="304098832"/>
    <x v="0"/>
    <s v="Niger"/>
    <x v="9"/>
    <x v="1"/>
    <s v="M"/>
    <x v="713"/>
    <d v="2010-01-24T00:00:00"/>
    <n v="8457"/>
    <n v="81.73"/>
    <n v="56.67"/>
    <n v="691190.61"/>
    <n v="479258.19"/>
    <n v="211932.42"/>
  </r>
  <r>
    <n v="110197436"/>
    <x v="1"/>
    <s v="Armenia"/>
    <x v="8"/>
    <x v="1"/>
    <s v="L"/>
    <x v="2744"/>
    <d v="2011-12-27T00:00:00"/>
    <n v="8725"/>
    <n v="152.58000000000001"/>
    <n v="97.44"/>
    <n v="1331260.5"/>
    <n v="850164"/>
    <n v="481096.5"/>
  </r>
  <r>
    <n v="821967732"/>
    <x v="1"/>
    <s v="Sweden"/>
    <x v="1"/>
    <x v="1"/>
    <s v="M"/>
    <x v="2148"/>
    <d v="2015-04-10T00:00:00"/>
    <n v="7373"/>
    <n v="47.45"/>
    <n v="31.79"/>
    <n v="349848.85"/>
    <n v="234387.67"/>
    <n v="115461.18"/>
  </r>
  <r>
    <n v="158208549"/>
    <x v="6"/>
    <s v="Mexico"/>
    <x v="0"/>
    <x v="1"/>
    <s v="M"/>
    <x v="1555"/>
    <d v="2010-04-01T00:00:00"/>
    <n v="6280"/>
    <n v="651.21"/>
    <n v="524.96"/>
    <n v="4089598.8"/>
    <n v="3296748.8"/>
    <n v="792850"/>
  </r>
  <r>
    <n v="858031213"/>
    <x v="1"/>
    <s v="Czech Republic"/>
    <x v="9"/>
    <x v="1"/>
    <s v="H"/>
    <x v="1307"/>
    <d v="2017-11-21T00:00:00"/>
    <n v="9358"/>
    <n v="81.73"/>
    <n v="56.67"/>
    <n v="764829.34"/>
    <n v="530317.86"/>
    <n v="234511.48"/>
  </r>
  <r>
    <n v="330859553"/>
    <x v="2"/>
    <s v="Israel"/>
    <x v="6"/>
    <x v="0"/>
    <s v="M"/>
    <x v="1934"/>
    <d v="2020-01-31T00:00:00"/>
    <n v="7549"/>
    <n v="205.7"/>
    <n v="117.11"/>
    <n v="1552829.3"/>
    <n v="884063.39"/>
    <n v="668765.91"/>
  </r>
  <r>
    <n v="106429898"/>
    <x v="1"/>
    <s v="Finland"/>
    <x v="1"/>
    <x v="0"/>
    <s v="M"/>
    <x v="212"/>
    <d v="2015-03-15T00:00:00"/>
    <n v="3827"/>
    <n v="47.45"/>
    <n v="31.79"/>
    <n v="181591.15"/>
    <n v="121660.33"/>
    <n v="59930.82"/>
  </r>
  <r>
    <n v="884791076"/>
    <x v="1"/>
    <s v="Liechtenstein"/>
    <x v="0"/>
    <x v="0"/>
    <s v="M"/>
    <x v="1604"/>
    <d v="2010-02-23T00:00:00"/>
    <n v="8196"/>
    <n v="651.21"/>
    <n v="524.96"/>
    <n v="5337317.16"/>
    <n v="4302572.16"/>
    <n v="1034745"/>
  </r>
  <r>
    <n v="286304414"/>
    <x v="0"/>
    <s v="Seychelles "/>
    <x v="9"/>
    <x v="1"/>
    <s v="L"/>
    <x v="723"/>
    <d v="2017-09-14T00:00:00"/>
    <n v="2693"/>
    <n v="81.73"/>
    <n v="56.67"/>
    <n v="220098.89"/>
    <n v="152612.31"/>
    <n v="67486.58"/>
  </r>
  <r>
    <n v="501643741"/>
    <x v="4"/>
    <s v="Haiti"/>
    <x v="9"/>
    <x v="1"/>
    <s v="M"/>
    <x v="2367"/>
    <d v="2019-08-25T00:00:00"/>
    <n v="6385"/>
    <n v="81.73"/>
    <n v="56.67"/>
    <n v="521846.05"/>
    <n v="361837.95"/>
    <n v="160008.1"/>
  </r>
  <r>
    <n v="641795384"/>
    <x v="1"/>
    <s v="Moldova "/>
    <x v="2"/>
    <x v="0"/>
    <s v="M"/>
    <x v="3459"/>
    <d v="2020-07-28T00:00:00"/>
    <n v="371"/>
    <n v="154.06"/>
    <n v="90.93"/>
    <n v="57156.26"/>
    <n v="33735.03"/>
    <n v="23421.23"/>
  </r>
  <r>
    <n v="788058173"/>
    <x v="1"/>
    <s v="Slovakia"/>
    <x v="7"/>
    <x v="1"/>
    <s v="H"/>
    <x v="2566"/>
    <d v="2013-07-02T00:00:00"/>
    <n v="2781"/>
    <n v="109.28"/>
    <n v="35.840000000000003"/>
    <n v="303907.68"/>
    <n v="99671.039999999994"/>
    <n v="204236.64"/>
  </r>
  <r>
    <n v="642043435"/>
    <x v="0"/>
    <s v="Rwanda"/>
    <x v="9"/>
    <x v="1"/>
    <s v="C"/>
    <x v="3399"/>
    <d v="2017-05-31T00:00:00"/>
    <n v="3775"/>
    <n v="81.73"/>
    <n v="56.67"/>
    <n v="308530.75"/>
    <n v="213929.25"/>
    <n v="94601.5"/>
  </r>
  <r>
    <n v="875674998"/>
    <x v="5"/>
    <s v="New Zealand"/>
    <x v="3"/>
    <x v="1"/>
    <s v="M"/>
    <x v="3542"/>
    <d v="2020-03-16T00:00:00"/>
    <n v="546"/>
    <n v="668.27"/>
    <n v="502.54"/>
    <n v="364875.42"/>
    <n v="274386.84000000003"/>
    <n v="90488.58"/>
  </r>
  <r>
    <n v="881189191"/>
    <x v="2"/>
    <s v="Egypt"/>
    <x v="5"/>
    <x v="0"/>
    <s v="L"/>
    <x v="3155"/>
    <d v="2019-01-17T00:00:00"/>
    <n v="2318"/>
    <n v="421.89"/>
    <n v="364.69"/>
    <n v="977941.02"/>
    <n v="845351.42"/>
    <n v="132589.6"/>
  </r>
  <r>
    <n v="121134841"/>
    <x v="2"/>
    <s v="Lebanon"/>
    <x v="8"/>
    <x v="0"/>
    <s v="L"/>
    <x v="177"/>
    <d v="2014-05-28T00:00:00"/>
    <n v="5346"/>
    <n v="152.58000000000001"/>
    <n v="97.44"/>
    <n v="815692.68"/>
    <n v="520914.24"/>
    <n v="294778.44"/>
  </r>
  <r>
    <n v="378373277"/>
    <x v="0"/>
    <s v="Cameroon"/>
    <x v="4"/>
    <x v="0"/>
    <s v="L"/>
    <x v="3430"/>
    <d v="2020-05-20T00:00:00"/>
    <n v="7916"/>
    <n v="255.28"/>
    <n v="159.41999999999999"/>
    <n v="2020796.48"/>
    <n v="1261968.72"/>
    <n v="758827.76"/>
  </r>
  <r>
    <n v="806078326"/>
    <x v="4"/>
    <s v="Saint Kitts and Nevis "/>
    <x v="5"/>
    <x v="1"/>
    <s v="M"/>
    <x v="3543"/>
    <d v="2014-01-22T00:00:00"/>
    <n v="5344"/>
    <n v="421.89"/>
    <n v="364.69"/>
    <n v="2254580.16"/>
    <n v="1948903.36"/>
    <n v="305676.79999999999"/>
  </r>
  <r>
    <n v="177736318"/>
    <x v="5"/>
    <s v="Palau"/>
    <x v="9"/>
    <x v="1"/>
    <s v="C"/>
    <x v="3428"/>
    <d v="2015-06-19T00:00:00"/>
    <n v="4981"/>
    <n v="81.73"/>
    <n v="56.67"/>
    <n v="407097.13"/>
    <n v="282273.27"/>
    <n v="124823.86"/>
  </r>
  <r>
    <n v="937146079"/>
    <x v="5"/>
    <s v="Nauru"/>
    <x v="7"/>
    <x v="0"/>
    <s v="C"/>
    <x v="2814"/>
    <d v="2015-11-11T00:00:00"/>
    <n v="1205"/>
    <n v="109.28"/>
    <n v="35.840000000000003"/>
    <n v="131682.4"/>
    <n v="43187.199999999997"/>
    <n v="88495.2"/>
  </r>
  <r>
    <n v="648418939"/>
    <x v="0"/>
    <s v="Liberia"/>
    <x v="8"/>
    <x v="1"/>
    <s v="C"/>
    <x v="1104"/>
    <d v="2018-02-13T00:00:00"/>
    <n v="428"/>
    <n v="152.58000000000001"/>
    <n v="97.44"/>
    <n v="65304.24"/>
    <n v="41704.32"/>
    <n v="23599.919999999998"/>
  </r>
  <r>
    <n v="545978724"/>
    <x v="3"/>
    <s v="Kyrgyzstan"/>
    <x v="11"/>
    <x v="0"/>
    <s v="C"/>
    <x v="2901"/>
    <d v="2019-10-16T00:00:00"/>
    <n v="6092"/>
    <n v="9.33"/>
    <n v="6.92"/>
    <n v="56838.36"/>
    <n v="42156.639999999999"/>
    <n v="14681.72"/>
  </r>
  <r>
    <n v="584561765"/>
    <x v="2"/>
    <s v="Qatar"/>
    <x v="8"/>
    <x v="0"/>
    <s v="M"/>
    <x v="897"/>
    <d v="2015-01-20T00:00:00"/>
    <n v="3671"/>
    <n v="152.58000000000001"/>
    <n v="97.44"/>
    <n v="560121.18000000005"/>
    <n v="357702.24"/>
    <n v="202418.94"/>
  </r>
  <r>
    <n v="789216887"/>
    <x v="3"/>
    <s v="Vietnam"/>
    <x v="3"/>
    <x v="0"/>
    <s v="H"/>
    <x v="336"/>
    <d v="2020-06-14T00:00:00"/>
    <n v="5670"/>
    <n v="668.27"/>
    <n v="502.54"/>
    <n v="3789090.9"/>
    <n v="2849401.8"/>
    <n v="939689.1"/>
  </r>
  <r>
    <n v="805305421"/>
    <x v="4"/>
    <s v="Barbados"/>
    <x v="5"/>
    <x v="1"/>
    <s v="H"/>
    <x v="1807"/>
    <d v="2013-12-30T00:00:00"/>
    <n v="6625"/>
    <n v="421.89"/>
    <n v="364.69"/>
    <n v="2795021.25"/>
    <n v="2416071.25"/>
    <n v="378950"/>
  </r>
  <r>
    <n v="348501193"/>
    <x v="4"/>
    <s v="Nicaragua"/>
    <x v="11"/>
    <x v="0"/>
    <s v="H"/>
    <x v="2187"/>
    <d v="2020-07-01T00:00:00"/>
    <n v="8102"/>
    <n v="9.33"/>
    <n v="6.92"/>
    <n v="75591.66"/>
    <n v="56065.84"/>
    <n v="19525.82"/>
  </r>
  <r>
    <n v="554790532"/>
    <x v="1"/>
    <s v="Germany"/>
    <x v="5"/>
    <x v="0"/>
    <s v="H"/>
    <x v="1197"/>
    <d v="2013-01-09T00:00:00"/>
    <n v="3702"/>
    <n v="421.89"/>
    <n v="364.69"/>
    <n v="1561836.78"/>
    <n v="1350082.38"/>
    <n v="211754.4"/>
  </r>
  <r>
    <n v="830472266"/>
    <x v="2"/>
    <s v="Israel"/>
    <x v="1"/>
    <x v="0"/>
    <s v="H"/>
    <x v="1780"/>
    <d v="2010-10-10T00:00:00"/>
    <n v="4053"/>
    <n v="47.45"/>
    <n v="31.79"/>
    <n v="192314.85"/>
    <n v="128844.87"/>
    <n v="63469.98"/>
  </r>
  <r>
    <n v="202157723"/>
    <x v="1"/>
    <s v="Luxembourg"/>
    <x v="10"/>
    <x v="1"/>
    <s v="C"/>
    <x v="135"/>
    <d v="2014-01-13T00:00:00"/>
    <n v="1818"/>
    <n v="437.2"/>
    <n v="263.33"/>
    <n v="794829.6"/>
    <n v="478733.94"/>
    <n v="316095.65999999997"/>
  </r>
  <r>
    <n v="466770732"/>
    <x v="0"/>
    <s v="Eritrea"/>
    <x v="9"/>
    <x v="0"/>
    <s v="L"/>
    <x v="1662"/>
    <d v="2010-02-23T00:00:00"/>
    <n v="6687"/>
    <n v="81.73"/>
    <n v="56.67"/>
    <n v="546528.51"/>
    <n v="378952.29"/>
    <n v="167576.22"/>
  </r>
  <r>
    <n v="341547620"/>
    <x v="0"/>
    <s v="Guinea"/>
    <x v="3"/>
    <x v="1"/>
    <s v="H"/>
    <x v="1860"/>
    <d v="2017-01-06T00:00:00"/>
    <n v="385"/>
    <n v="668.27"/>
    <n v="502.54"/>
    <n v="257283.95"/>
    <n v="193477.9"/>
    <n v="63806.05"/>
  </r>
  <r>
    <n v="414037215"/>
    <x v="1"/>
    <s v="San Marino"/>
    <x v="7"/>
    <x v="0"/>
    <s v="C"/>
    <x v="881"/>
    <d v="2010-09-16T00:00:00"/>
    <n v="1668"/>
    <n v="109.28"/>
    <n v="35.840000000000003"/>
    <n v="182279.04000000001"/>
    <n v="59781.120000000003"/>
    <n v="122497.92"/>
  </r>
  <r>
    <n v="892100846"/>
    <x v="0"/>
    <s v="Equatorial Guinea"/>
    <x v="1"/>
    <x v="1"/>
    <s v="L"/>
    <x v="1419"/>
    <d v="2011-05-25T00:00:00"/>
    <n v="1320"/>
    <n v="47.45"/>
    <n v="31.79"/>
    <n v="62634"/>
    <n v="41962.8"/>
    <n v="20671.2"/>
  </r>
  <r>
    <n v="253912341"/>
    <x v="0"/>
    <s v="Mauritius "/>
    <x v="9"/>
    <x v="1"/>
    <s v="L"/>
    <x v="1133"/>
    <d v="2015-05-13T00:00:00"/>
    <n v="7159"/>
    <n v="81.73"/>
    <n v="56.67"/>
    <n v="585105.06999999995"/>
    <n v="405700.53"/>
    <n v="179404.54"/>
  </r>
  <r>
    <n v="197958028"/>
    <x v="0"/>
    <s v="Sierra Leone"/>
    <x v="3"/>
    <x v="0"/>
    <s v="M"/>
    <x v="3544"/>
    <d v="2018-01-17T00:00:00"/>
    <n v="9034"/>
    <n v="668.27"/>
    <n v="502.54"/>
    <n v="6037151.1799999997"/>
    <n v="4539946.3600000003"/>
    <n v="1497204.82"/>
  </r>
  <r>
    <n v="693036735"/>
    <x v="1"/>
    <s v="Monaco"/>
    <x v="11"/>
    <x v="1"/>
    <s v="L"/>
    <x v="1387"/>
    <d v="2019-02-10T00:00:00"/>
    <n v="3825"/>
    <n v="9.33"/>
    <n v="6.92"/>
    <n v="35687.25"/>
    <n v="26469"/>
    <n v="9218.25"/>
  </r>
  <r>
    <n v="428259789"/>
    <x v="5"/>
    <s v="Nauru"/>
    <x v="10"/>
    <x v="0"/>
    <s v="H"/>
    <x v="1647"/>
    <d v="2020-12-14T00:00:00"/>
    <n v="443"/>
    <n v="437.2"/>
    <n v="263.33"/>
    <n v="193679.6"/>
    <n v="116655.19"/>
    <n v="77024.41"/>
  </r>
  <r>
    <n v="863051021"/>
    <x v="2"/>
    <s v="Tunisia "/>
    <x v="0"/>
    <x v="1"/>
    <s v="C"/>
    <x v="1264"/>
    <d v="2015-10-04T00:00:00"/>
    <n v="4831"/>
    <n v="651.21"/>
    <n v="524.96"/>
    <n v="3145995.51"/>
    <n v="2536081.7599999998"/>
    <n v="609913.75"/>
  </r>
  <r>
    <n v="377146756"/>
    <x v="3"/>
    <s v="North Korea"/>
    <x v="3"/>
    <x v="0"/>
    <s v="H"/>
    <x v="3498"/>
    <d v="2010-05-26T00:00:00"/>
    <n v="4961"/>
    <n v="668.27"/>
    <n v="502.54"/>
    <n v="3315287.47"/>
    <n v="2493100.94"/>
    <n v="822186.53"/>
  </r>
  <r>
    <n v="120595824"/>
    <x v="1"/>
    <s v="Norway"/>
    <x v="3"/>
    <x v="1"/>
    <s v="M"/>
    <x v="2248"/>
    <d v="2014-06-06T00:00:00"/>
    <n v="5839"/>
    <n v="668.27"/>
    <n v="502.54"/>
    <n v="3902028.53"/>
    <n v="2934331.06"/>
    <n v="967697.47"/>
  </r>
  <r>
    <n v="863759553"/>
    <x v="1"/>
    <s v="Portugal"/>
    <x v="4"/>
    <x v="1"/>
    <s v="M"/>
    <x v="1097"/>
    <d v="2019-06-01T00:00:00"/>
    <n v="4501"/>
    <n v="255.28"/>
    <n v="159.41999999999999"/>
    <n v="1149015.28"/>
    <n v="717549.42"/>
    <n v="431465.86"/>
  </r>
  <r>
    <n v="747311770"/>
    <x v="1"/>
    <s v="Portugal"/>
    <x v="2"/>
    <x v="0"/>
    <s v="C"/>
    <x v="181"/>
    <d v="2011-12-16T00:00:00"/>
    <n v="5015"/>
    <n v="154.06"/>
    <n v="90.93"/>
    <n v="772610.9"/>
    <n v="456013.95"/>
    <n v="316596.95"/>
  </r>
  <r>
    <n v="232238805"/>
    <x v="0"/>
    <s v="Djibouti"/>
    <x v="1"/>
    <x v="1"/>
    <s v="H"/>
    <x v="3470"/>
    <d v="2013-05-24T00:00:00"/>
    <n v="3478"/>
    <n v="47.45"/>
    <n v="31.79"/>
    <n v="165031.1"/>
    <n v="110565.62"/>
    <n v="54465.48"/>
  </r>
  <r>
    <n v="749839484"/>
    <x v="5"/>
    <s v="Federated States of Micronesia"/>
    <x v="2"/>
    <x v="1"/>
    <s v="H"/>
    <x v="3486"/>
    <d v="2020-08-10T00:00:00"/>
    <n v="3021"/>
    <n v="154.06"/>
    <n v="90.93"/>
    <n v="465415.26"/>
    <n v="274699.53000000003"/>
    <n v="190715.73"/>
  </r>
  <r>
    <n v="651725137"/>
    <x v="0"/>
    <s v="Benin"/>
    <x v="7"/>
    <x v="0"/>
    <s v="L"/>
    <x v="1108"/>
    <d v="2017-11-20T00:00:00"/>
    <n v="8806"/>
    <n v="109.28"/>
    <n v="35.840000000000003"/>
    <n v="962319.68"/>
    <n v="315607.03999999998"/>
    <n v="646712.64"/>
  </r>
  <r>
    <n v="159819591"/>
    <x v="0"/>
    <s v="Nigeria"/>
    <x v="5"/>
    <x v="1"/>
    <s v="H"/>
    <x v="24"/>
    <d v="2018-09-11T00:00:00"/>
    <n v="3023"/>
    <n v="421.89"/>
    <n v="364.69"/>
    <n v="1275373.47"/>
    <n v="1102457.8700000001"/>
    <n v="172915.6"/>
  </r>
  <r>
    <n v="916359174"/>
    <x v="1"/>
    <s v="Croatia"/>
    <x v="3"/>
    <x v="1"/>
    <s v="M"/>
    <x v="2418"/>
    <d v="2018-03-18T00:00:00"/>
    <n v="9898"/>
    <n v="668.27"/>
    <n v="502.54"/>
    <n v="6614536.46"/>
    <n v="4974140.92"/>
    <n v="1640395.54"/>
  </r>
  <r>
    <n v="133892714"/>
    <x v="1"/>
    <s v="Cyprus"/>
    <x v="2"/>
    <x v="1"/>
    <s v="C"/>
    <x v="1364"/>
    <d v="2014-07-14T00:00:00"/>
    <n v="684"/>
    <n v="154.06"/>
    <n v="90.93"/>
    <n v="105377.04"/>
    <n v="62196.12"/>
    <n v="43180.92"/>
  </r>
  <r>
    <n v="945281541"/>
    <x v="5"/>
    <s v="Solomon Islands"/>
    <x v="5"/>
    <x v="0"/>
    <s v="L"/>
    <x v="61"/>
    <d v="2012-01-20T00:00:00"/>
    <n v="8669"/>
    <n v="421.89"/>
    <n v="364.69"/>
    <n v="3657364.41"/>
    <n v="3161497.61"/>
    <n v="495866.8"/>
  </r>
  <r>
    <n v="253699481"/>
    <x v="0"/>
    <s v="Mali"/>
    <x v="10"/>
    <x v="0"/>
    <s v="H"/>
    <x v="2623"/>
    <d v="2019-09-18T00:00:00"/>
    <n v="4169"/>
    <n v="437.2"/>
    <n v="263.33"/>
    <n v="1822686.8"/>
    <n v="1097822.77"/>
    <n v="724864.03"/>
  </r>
  <r>
    <n v="882632863"/>
    <x v="2"/>
    <s v="Libya"/>
    <x v="4"/>
    <x v="0"/>
    <s v="H"/>
    <x v="285"/>
    <d v="2012-09-13T00:00:00"/>
    <n v="9533"/>
    <n v="255.28"/>
    <n v="159.41999999999999"/>
    <n v="2433584.2400000002"/>
    <n v="1519750.86"/>
    <n v="913833.38"/>
  </r>
  <r>
    <n v="325880515"/>
    <x v="5"/>
    <s v="Solomon Islands"/>
    <x v="4"/>
    <x v="0"/>
    <s v="L"/>
    <x v="2502"/>
    <d v="2017-11-06T00:00:00"/>
    <n v="4141"/>
    <n v="255.28"/>
    <n v="159.41999999999999"/>
    <n v="1057114.48"/>
    <n v="660158.22"/>
    <n v="396956.26"/>
  </r>
  <r>
    <n v="197553765"/>
    <x v="0"/>
    <s v="Malawi"/>
    <x v="9"/>
    <x v="0"/>
    <s v="L"/>
    <x v="3360"/>
    <d v="2016-09-14T00:00:00"/>
    <n v="9404"/>
    <n v="81.73"/>
    <n v="56.67"/>
    <n v="768588.92"/>
    <n v="532924.68000000005"/>
    <n v="235664.24"/>
  </r>
  <r>
    <n v="382076442"/>
    <x v="0"/>
    <s v="The Gambia"/>
    <x v="9"/>
    <x v="1"/>
    <s v="M"/>
    <x v="3545"/>
    <d v="2018-10-26T00:00:00"/>
    <n v="3765"/>
    <n v="81.73"/>
    <n v="56.67"/>
    <n v="307713.45"/>
    <n v="213362.55"/>
    <n v="94350.9"/>
  </r>
  <r>
    <n v="384184873"/>
    <x v="0"/>
    <s v="Mauritania"/>
    <x v="2"/>
    <x v="0"/>
    <s v="M"/>
    <x v="3418"/>
    <d v="2010-06-13T00:00:00"/>
    <n v="7696"/>
    <n v="154.06"/>
    <n v="90.93"/>
    <n v="1185645.76"/>
    <n v="699797.28"/>
    <n v="485848.48"/>
  </r>
  <r>
    <n v="678927886"/>
    <x v="1"/>
    <s v="Czech Republic"/>
    <x v="0"/>
    <x v="1"/>
    <s v="L"/>
    <x v="3507"/>
    <d v="2020-03-27T00:00:00"/>
    <n v="8704"/>
    <n v="651.21"/>
    <n v="524.96"/>
    <n v="5668131.8399999999"/>
    <n v="4569251.8399999999"/>
    <n v="1098880"/>
  </r>
  <r>
    <n v="461666810"/>
    <x v="6"/>
    <s v="United States of America"/>
    <x v="10"/>
    <x v="1"/>
    <s v="L"/>
    <x v="967"/>
    <d v="2017-11-11T00:00:00"/>
    <n v="6323"/>
    <n v="437.2"/>
    <n v="263.33"/>
    <n v="2764415.6"/>
    <n v="1665035.59"/>
    <n v="1099380.01"/>
  </r>
  <r>
    <n v="798075473"/>
    <x v="3"/>
    <s v="Sri Lanka"/>
    <x v="8"/>
    <x v="1"/>
    <s v="L"/>
    <x v="2288"/>
    <d v="2019-03-01T00:00:00"/>
    <n v="7122"/>
    <n v="152.58000000000001"/>
    <n v="97.44"/>
    <n v="1086674.76"/>
    <n v="693967.68"/>
    <n v="392707.08"/>
  </r>
  <r>
    <n v="574140202"/>
    <x v="6"/>
    <s v="Mexico"/>
    <x v="3"/>
    <x v="0"/>
    <s v="H"/>
    <x v="2007"/>
    <d v="2018-02-23T00:00:00"/>
    <n v="9699"/>
    <n v="668.27"/>
    <n v="502.54"/>
    <n v="6481550.7300000004"/>
    <n v="4874135.46"/>
    <n v="1607415.27"/>
  </r>
  <r>
    <n v="546159827"/>
    <x v="0"/>
    <s v="Guinea-Bissau"/>
    <x v="1"/>
    <x v="1"/>
    <s v="M"/>
    <x v="532"/>
    <d v="2014-12-09T00:00:00"/>
    <n v="9685"/>
    <n v="47.45"/>
    <n v="31.79"/>
    <n v="459553.25"/>
    <n v="307886.15000000002"/>
    <n v="151667.1"/>
  </r>
  <r>
    <n v="190745675"/>
    <x v="4"/>
    <s v="Haiti"/>
    <x v="0"/>
    <x v="1"/>
    <s v="M"/>
    <x v="178"/>
    <d v="2017-11-01T00:00:00"/>
    <n v="4739"/>
    <n v="651.21"/>
    <n v="524.96"/>
    <n v="3086084.19"/>
    <n v="2487785.44"/>
    <n v="598298.75"/>
  </r>
  <r>
    <n v="854821574"/>
    <x v="2"/>
    <s v="Turkey"/>
    <x v="2"/>
    <x v="0"/>
    <s v="H"/>
    <x v="1362"/>
    <d v="2011-02-04T00:00:00"/>
    <n v="9555"/>
    <n v="154.06"/>
    <n v="90.93"/>
    <n v="1472043.3"/>
    <n v="868836.15"/>
    <n v="603207.15"/>
  </r>
  <r>
    <n v="805623853"/>
    <x v="0"/>
    <s v="Malawi"/>
    <x v="0"/>
    <x v="0"/>
    <s v="H"/>
    <x v="2447"/>
    <d v="2014-12-20T00:00:00"/>
    <n v="856"/>
    <n v="651.21"/>
    <n v="524.96"/>
    <n v="557435.76"/>
    <n v="449365.76000000001"/>
    <n v="108070"/>
  </r>
  <r>
    <n v="180701339"/>
    <x v="0"/>
    <s v="Cote d'Ivoire"/>
    <x v="3"/>
    <x v="1"/>
    <s v="L"/>
    <x v="2462"/>
    <d v="2011-08-30T00:00:00"/>
    <n v="2397"/>
    <n v="668.27"/>
    <n v="502.54"/>
    <n v="1601843.19"/>
    <n v="1204588.3799999999"/>
    <n v="397254.81"/>
  </r>
  <r>
    <n v="537915360"/>
    <x v="1"/>
    <s v="Luxembourg"/>
    <x v="3"/>
    <x v="0"/>
    <s v="M"/>
    <x v="3234"/>
    <d v="2014-01-28T00:00:00"/>
    <n v="9964"/>
    <n v="668.27"/>
    <n v="502.54"/>
    <n v="6658642.2800000003"/>
    <n v="5007308.5599999996"/>
    <n v="1651333.72"/>
  </r>
  <r>
    <n v="805439746"/>
    <x v="4"/>
    <s v="Haiti"/>
    <x v="10"/>
    <x v="1"/>
    <s v="L"/>
    <x v="212"/>
    <d v="2015-03-15T00:00:00"/>
    <n v="6374"/>
    <n v="437.2"/>
    <n v="263.33"/>
    <n v="2786712.8"/>
    <n v="1678465.42"/>
    <n v="1108247.3799999999"/>
  </r>
  <r>
    <n v="431760823"/>
    <x v="5"/>
    <s v="Tuvalu"/>
    <x v="3"/>
    <x v="0"/>
    <s v="C"/>
    <x v="1966"/>
    <d v="2012-07-29T00:00:00"/>
    <n v="6477"/>
    <n v="668.27"/>
    <n v="502.54"/>
    <n v="4328384.79"/>
    <n v="3254951.58"/>
    <n v="1073433.21"/>
  </r>
  <r>
    <n v="735677421"/>
    <x v="4"/>
    <s v="Dominican Republic"/>
    <x v="1"/>
    <x v="0"/>
    <s v="C"/>
    <x v="3099"/>
    <d v="2010-04-19T00:00:00"/>
    <n v="2152"/>
    <n v="47.45"/>
    <n v="31.79"/>
    <n v="102112.4"/>
    <n v="68412.08"/>
    <n v="33700.32"/>
  </r>
  <r>
    <n v="856300866"/>
    <x v="1"/>
    <s v="Finland"/>
    <x v="4"/>
    <x v="1"/>
    <s v="M"/>
    <x v="1180"/>
    <d v="2017-09-12T00:00:00"/>
    <n v="7310"/>
    <n v="255.28"/>
    <n v="159.41999999999999"/>
    <n v="1866096.8"/>
    <n v="1165360.2"/>
    <n v="700736.6"/>
  </r>
  <r>
    <n v="903054988"/>
    <x v="4"/>
    <s v="Dominica"/>
    <x v="9"/>
    <x v="1"/>
    <s v="M"/>
    <x v="2371"/>
    <d v="2014-02-03T00:00:00"/>
    <n v="2894"/>
    <n v="81.73"/>
    <n v="56.67"/>
    <n v="236526.62"/>
    <n v="164002.98000000001"/>
    <n v="72523.64"/>
  </r>
  <r>
    <n v="605676114"/>
    <x v="1"/>
    <s v="United Kingdom"/>
    <x v="7"/>
    <x v="1"/>
    <s v="H"/>
    <x v="2822"/>
    <d v="2016-06-27T00:00:00"/>
    <n v="1876"/>
    <n v="109.28"/>
    <n v="35.840000000000003"/>
    <n v="205009.28"/>
    <n v="67235.839999999997"/>
    <n v="137773.44"/>
  </r>
  <r>
    <n v="664213073"/>
    <x v="0"/>
    <s v="Guinea"/>
    <x v="8"/>
    <x v="0"/>
    <s v="M"/>
    <x v="146"/>
    <d v="2011-07-18T00:00:00"/>
    <n v="4263"/>
    <n v="152.58000000000001"/>
    <n v="97.44"/>
    <n v="650448.54"/>
    <n v="415386.72"/>
    <n v="235061.82"/>
  </r>
  <r>
    <n v="499027192"/>
    <x v="0"/>
    <s v="Mozambique"/>
    <x v="8"/>
    <x v="0"/>
    <s v="M"/>
    <x v="1652"/>
    <d v="2011-09-11T00:00:00"/>
    <n v="2090"/>
    <n v="152.58000000000001"/>
    <n v="97.44"/>
    <n v="318892.2"/>
    <n v="203649.6"/>
    <n v="115242.6"/>
  </r>
  <r>
    <n v="500792300"/>
    <x v="4"/>
    <s v="Costa Rica"/>
    <x v="8"/>
    <x v="0"/>
    <s v="H"/>
    <x v="2039"/>
    <d v="2015-02-05T00:00:00"/>
    <n v="4425"/>
    <n v="152.58000000000001"/>
    <n v="97.44"/>
    <n v="675166.5"/>
    <n v="431172"/>
    <n v="243994.5"/>
  </r>
  <r>
    <n v="680494725"/>
    <x v="0"/>
    <s v="Madagascar"/>
    <x v="8"/>
    <x v="0"/>
    <s v="H"/>
    <x v="1303"/>
    <d v="2018-12-02T00:00:00"/>
    <n v="2366"/>
    <n v="152.58000000000001"/>
    <n v="97.44"/>
    <n v="361004.28"/>
    <n v="230543.04"/>
    <n v="130461.24"/>
  </r>
  <r>
    <n v="219433295"/>
    <x v="0"/>
    <s v="Botswana"/>
    <x v="3"/>
    <x v="0"/>
    <s v="C"/>
    <x v="1533"/>
    <d v="2012-05-02T00:00:00"/>
    <n v="4043"/>
    <n v="668.27"/>
    <n v="502.54"/>
    <n v="2701815.61"/>
    <n v="2031769.22"/>
    <n v="670046.39"/>
  </r>
  <r>
    <n v="619219338"/>
    <x v="2"/>
    <s v="Tunisia "/>
    <x v="10"/>
    <x v="1"/>
    <s v="L"/>
    <x v="3546"/>
    <d v="2010-12-23T00:00:00"/>
    <n v="9618"/>
    <n v="437.2"/>
    <n v="263.33"/>
    <n v="4204989.5999999996"/>
    <n v="2532707.94"/>
    <n v="1672281.66"/>
  </r>
  <r>
    <n v="751776683"/>
    <x v="5"/>
    <s v="Tuvalu"/>
    <x v="6"/>
    <x v="0"/>
    <s v="M"/>
    <x v="3546"/>
    <d v="2011-01-02T00:00:00"/>
    <n v="6281"/>
    <n v="205.7"/>
    <n v="117.11"/>
    <n v="1292001.7"/>
    <n v="735567.91"/>
    <n v="556433.79"/>
  </r>
  <r>
    <n v="909341657"/>
    <x v="2"/>
    <s v="Qatar"/>
    <x v="6"/>
    <x v="0"/>
    <s v="L"/>
    <x v="2270"/>
    <d v="2014-05-21T00:00:00"/>
    <n v="3259"/>
    <n v="205.7"/>
    <n v="117.11"/>
    <n v="670376.30000000005"/>
    <n v="381661.49"/>
    <n v="288714.81"/>
  </r>
  <r>
    <n v="554463088"/>
    <x v="0"/>
    <s v="Chad"/>
    <x v="3"/>
    <x v="0"/>
    <s v="C"/>
    <x v="1629"/>
    <d v="2012-07-21T00:00:00"/>
    <n v="6804"/>
    <n v="668.27"/>
    <n v="502.54"/>
    <n v="4546909.08"/>
    <n v="3419282.16"/>
    <n v="1127626.92"/>
  </r>
  <r>
    <n v="570002305"/>
    <x v="3"/>
    <s v="Indonesia"/>
    <x v="2"/>
    <x v="1"/>
    <s v="C"/>
    <x v="2134"/>
    <d v="2015-12-21T00:00:00"/>
    <n v="5204"/>
    <n v="154.06"/>
    <n v="90.93"/>
    <n v="801728.24"/>
    <n v="473199.72"/>
    <n v="328528.52"/>
  </r>
  <r>
    <n v="109133136"/>
    <x v="2"/>
    <s v="Saudi Arabia"/>
    <x v="9"/>
    <x v="1"/>
    <s v="C"/>
    <x v="1913"/>
    <d v="2010-10-13T00:00:00"/>
    <n v="3775"/>
    <n v="81.73"/>
    <n v="56.67"/>
    <n v="308530.75"/>
    <n v="213929.25"/>
    <n v="94601.5"/>
  </r>
  <r>
    <n v="645341908"/>
    <x v="2"/>
    <s v="Oman"/>
    <x v="7"/>
    <x v="0"/>
    <s v="C"/>
    <x v="3547"/>
    <d v="2018-07-16T00:00:00"/>
    <n v="9866"/>
    <n v="109.28"/>
    <n v="35.840000000000003"/>
    <n v="1078156.48"/>
    <n v="353597.44"/>
    <n v="724559.04"/>
  </r>
  <r>
    <n v="122427451"/>
    <x v="2"/>
    <s v="Yemen"/>
    <x v="4"/>
    <x v="0"/>
    <s v="H"/>
    <x v="308"/>
    <d v="2011-01-09T00:00:00"/>
    <n v="7858"/>
    <n v="255.28"/>
    <n v="159.41999999999999"/>
    <n v="2005990.24"/>
    <n v="1252722.3600000001"/>
    <n v="753267.88"/>
  </r>
  <r>
    <n v="604501092"/>
    <x v="4"/>
    <s v="Cuba"/>
    <x v="9"/>
    <x v="0"/>
    <s v="M"/>
    <x v="483"/>
    <d v="2010-08-29T00:00:00"/>
    <n v="4161"/>
    <n v="81.73"/>
    <n v="56.67"/>
    <n v="340078.53"/>
    <n v="235803.87"/>
    <n v="104274.66"/>
  </r>
  <r>
    <n v="625986659"/>
    <x v="0"/>
    <s v="Democratic Republic of the Congo"/>
    <x v="9"/>
    <x v="0"/>
    <s v="L"/>
    <x v="1453"/>
    <d v="2019-08-10T00:00:00"/>
    <n v="2218"/>
    <n v="81.73"/>
    <n v="56.67"/>
    <n v="181277.14"/>
    <n v="125694.06"/>
    <n v="55583.08"/>
  </r>
  <r>
    <n v="141620481"/>
    <x v="2"/>
    <s v="Egypt"/>
    <x v="4"/>
    <x v="1"/>
    <s v="L"/>
    <x v="3548"/>
    <d v="2018-10-16T00:00:00"/>
    <n v="7502"/>
    <n v="255.28"/>
    <n v="159.41999999999999"/>
    <n v="1915110.56"/>
    <n v="1195968.8400000001"/>
    <n v="719141.72"/>
  </r>
  <r>
    <n v="976451385"/>
    <x v="0"/>
    <s v="Guinea-Bissau"/>
    <x v="1"/>
    <x v="1"/>
    <s v="L"/>
    <x v="2644"/>
    <d v="2015-09-30T00:00:00"/>
    <n v="2518"/>
    <n v="47.45"/>
    <n v="31.79"/>
    <n v="119479.1"/>
    <n v="80047.22"/>
    <n v="39431.879999999997"/>
  </r>
  <r>
    <n v="975840699"/>
    <x v="1"/>
    <s v="Belarus"/>
    <x v="4"/>
    <x v="0"/>
    <s v="H"/>
    <x v="3549"/>
    <d v="2011-09-16T00:00:00"/>
    <n v="1803"/>
    <n v="255.28"/>
    <n v="159.41999999999999"/>
    <n v="460269.84"/>
    <n v="287434.26"/>
    <n v="172835.58"/>
  </r>
  <r>
    <n v="755462253"/>
    <x v="0"/>
    <s v="Senegal"/>
    <x v="11"/>
    <x v="0"/>
    <s v="C"/>
    <x v="3145"/>
    <d v="2017-09-04T00:00:00"/>
    <n v="6923"/>
    <n v="9.33"/>
    <n v="6.92"/>
    <n v="64591.59"/>
    <n v="47907.16"/>
    <n v="16684.43"/>
  </r>
  <r>
    <n v="551302373"/>
    <x v="1"/>
    <s v="Slovenia"/>
    <x v="11"/>
    <x v="1"/>
    <s v="M"/>
    <x v="700"/>
    <d v="2010-02-24T00:00:00"/>
    <n v="1478"/>
    <n v="9.33"/>
    <n v="6.92"/>
    <n v="13789.74"/>
    <n v="10227.76"/>
    <n v="3561.98"/>
  </r>
  <r>
    <n v="669659888"/>
    <x v="4"/>
    <s v="Panama"/>
    <x v="3"/>
    <x v="1"/>
    <s v="L"/>
    <x v="619"/>
    <d v="2012-01-24T00:00:00"/>
    <n v="6097"/>
    <n v="668.27"/>
    <n v="502.54"/>
    <n v="4074442.19"/>
    <n v="3063986.38"/>
    <n v="1010455.81"/>
  </r>
  <r>
    <n v="137146127"/>
    <x v="4"/>
    <s v="Cuba"/>
    <x v="4"/>
    <x v="1"/>
    <s v="H"/>
    <x v="1578"/>
    <d v="2013-04-21T00:00:00"/>
    <n v="3441"/>
    <n v="255.28"/>
    <n v="159.41999999999999"/>
    <n v="878418.48"/>
    <n v="548564.22"/>
    <n v="329854.26"/>
  </r>
  <r>
    <n v="750684916"/>
    <x v="3"/>
    <s v="Indonesia"/>
    <x v="8"/>
    <x v="0"/>
    <s v="M"/>
    <x v="2373"/>
    <d v="2010-12-20T00:00:00"/>
    <n v="3204"/>
    <n v="152.58000000000001"/>
    <n v="97.44"/>
    <n v="488866.32"/>
    <n v="312197.76000000001"/>
    <n v="176668.56"/>
  </r>
  <r>
    <n v="327512586"/>
    <x v="4"/>
    <s v="El Salvador"/>
    <x v="5"/>
    <x v="0"/>
    <s v="L"/>
    <x v="3550"/>
    <d v="2015-02-26T00:00:00"/>
    <n v="7107"/>
    <n v="421.89"/>
    <n v="364.69"/>
    <n v="2998372.23"/>
    <n v="2591851.83"/>
    <n v="406520.4"/>
  </r>
  <r>
    <n v="355177962"/>
    <x v="2"/>
    <s v="Syria"/>
    <x v="2"/>
    <x v="0"/>
    <s v="C"/>
    <x v="2130"/>
    <d v="2020-08-23T00:00:00"/>
    <n v="3907"/>
    <n v="154.06"/>
    <n v="90.93"/>
    <n v="601912.42000000004"/>
    <n v="355263.51"/>
    <n v="246648.91"/>
  </r>
  <r>
    <n v="141542375"/>
    <x v="0"/>
    <s v="Rwanda"/>
    <x v="9"/>
    <x v="1"/>
    <s v="M"/>
    <x v="319"/>
    <d v="2010-02-07T00:00:00"/>
    <n v="4389"/>
    <n v="81.73"/>
    <n v="56.67"/>
    <n v="358712.97"/>
    <n v="248724.63"/>
    <n v="109988.34"/>
  </r>
  <r>
    <n v="864779651"/>
    <x v="0"/>
    <s v="Burkina Faso"/>
    <x v="5"/>
    <x v="0"/>
    <s v="H"/>
    <x v="1539"/>
    <d v="2011-04-30T00:00:00"/>
    <n v="6371"/>
    <n v="421.89"/>
    <n v="364.69"/>
    <n v="2687861.19"/>
    <n v="2323439.9900000002"/>
    <n v="364421.2"/>
  </r>
  <r>
    <n v="623376119"/>
    <x v="0"/>
    <s v="Sudan"/>
    <x v="6"/>
    <x v="0"/>
    <s v="L"/>
    <x v="622"/>
    <d v="2017-06-12T00:00:00"/>
    <n v="9701"/>
    <n v="205.7"/>
    <n v="117.11"/>
    <n v="1995495.7"/>
    <n v="1136084.1100000001"/>
    <n v="859411.59"/>
  </r>
  <r>
    <n v="286130607"/>
    <x v="3"/>
    <s v="Brunei"/>
    <x v="2"/>
    <x v="0"/>
    <s v="L"/>
    <x v="2072"/>
    <d v="2016-03-20T00:00:00"/>
    <n v="1260"/>
    <n v="154.06"/>
    <n v="90.93"/>
    <n v="194115.6"/>
    <n v="114571.8"/>
    <n v="79543.8"/>
  </r>
  <r>
    <n v="342154443"/>
    <x v="1"/>
    <s v="Sweden"/>
    <x v="10"/>
    <x v="0"/>
    <s v="C"/>
    <x v="2528"/>
    <d v="2019-05-29T00:00:00"/>
    <n v="9958"/>
    <n v="437.2"/>
    <n v="263.33"/>
    <n v="4353637.5999999996"/>
    <n v="2622240.14"/>
    <n v="1731397.46"/>
  </r>
  <r>
    <n v="450871455"/>
    <x v="2"/>
    <s v="Iraq"/>
    <x v="9"/>
    <x v="0"/>
    <s v="L"/>
    <x v="2127"/>
    <d v="2020-04-11T00:00:00"/>
    <n v="1738"/>
    <n v="81.73"/>
    <n v="56.67"/>
    <n v="142046.74"/>
    <n v="98492.46"/>
    <n v="43554.28"/>
  </r>
  <r>
    <n v="792017972"/>
    <x v="0"/>
    <s v="The Gambia"/>
    <x v="10"/>
    <x v="1"/>
    <s v="L"/>
    <x v="1519"/>
    <d v="2011-09-21T00:00:00"/>
    <n v="4573"/>
    <n v="437.2"/>
    <n v="263.33"/>
    <n v="1999315.6"/>
    <n v="1204208.0900000001"/>
    <n v="795107.51"/>
  </r>
  <r>
    <n v="715642821"/>
    <x v="1"/>
    <s v="France"/>
    <x v="7"/>
    <x v="1"/>
    <s v="C"/>
    <x v="3551"/>
    <d v="2019-04-07T00:00:00"/>
    <n v="3469"/>
    <n v="109.28"/>
    <n v="35.840000000000003"/>
    <n v="379092.32"/>
    <n v="124328.96000000001"/>
    <n v="254763.36"/>
  </r>
  <r>
    <n v="992107331"/>
    <x v="5"/>
    <s v="Nauru"/>
    <x v="8"/>
    <x v="0"/>
    <s v="C"/>
    <x v="348"/>
    <d v="2013-09-18T00:00:00"/>
    <n v="5461"/>
    <n v="152.58000000000001"/>
    <n v="97.44"/>
    <n v="833239.38"/>
    <n v="532119.84"/>
    <n v="301119.53999999998"/>
  </r>
  <r>
    <n v="662085330"/>
    <x v="5"/>
    <s v="Nauru"/>
    <x v="10"/>
    <x v="1"/>
    <s v="M"/>
    <x v="7"/>
    <d v="2014-06-22T00:00:00"/>
    <n v="4617"/>
    <n v="437.2"/>
    <n v="263.33"/>
    <n v="2018552.4"/>
    <n v="1215794.6100000001"/>
    <n v="802757.79"/>
  </r>
  <r>
    <n v="186563146"/>
    <x v="4"/>
    <s v="Panama"/>
    <x v="4"/>
    <x v="1"/>
    <s v="M"/>
    <x v="545"/>
    <d v="2011-01-27T00:00:00"/>
    <n v="7035"/>
    <n v="255.28"/>
    <n v="159.41999999999999"/>
    <n v="1795894.8"/>
    <n v="1121519.7"/>
    <n v="674375.1"/>
  </r>
  <r>
    <n v="996839606"/>
    <x v="0"/>
    <s v="Angola"/>
    <x v="8"/>
    <x v="0"/>
    <s v="L"/>
    <x v="3552"/>
    <d v="2014-01-27T00:00:00"/>
    <n v="5846"/>
    <n v="152.58000000000001"/>
    <n v="97.44"/>
    <n v="891982.68"/>
    <n v="569634.24"/>
    <n v="322348.44"/>
  </r>
  <r>
    <n v="544526040"/>
    <x v="4"/>
    <s v="Grenada"/>
    <x v="1"/>
    <x v="1"/>
    <s v="H"/>
    <x v="757"/>
    <d v="2018-03-15T00:00:00"/>
    <n v="6211"/>
    <n v="47.45"/>
    <n v="31.79"/>
    <n v="294711.95"/>
    <n v="197447.69"/>
    <n v="97264.26"/>
  </r>
  <r>
    <n v="851546275"/>
    <x v="1"/>
    <s v="Liechtenstein"/>
    <x v="5"/>
    <x v="1"/>
    <s v="L"/>
    <x v="157"/>
    <d v="2020-10-14T00:00:00"/>
    <n v="321"/>
    <n v="421.89"/>
    <n v="364.69"/>
    <n v="135426.69"/>
    <n v="117065.49"/>
    <n v="18361.2"/>
  </r>
  <r>
    <n v="860136640"/>
    <x v="0"/>
    <s v="Uganda"/>
    <x v="7"/>
    <x v="0"/>
    <s v="H"/>
    <x v="3162"/>
    <d v="2019-07-08T00:00:00"/>
    <n v="2401"/>
    <n v="109.28"/>
    <n v="35.840000000000003"/>
    <n v="262381.28000000003"/>
    <n v="86051.839999999997"/>
    <n v="176329.44"/>
  </r>
  <r>
    <n v="482845962"/>
    <x v="1"/>
    <s v="France"/>
    <x v="7"/>
    <x v="1"/>
    <s v="C"/>
    <x v="1749"/>
    <d v="2012-10-03T00:00:00"/>
    <n v="3705"/>
    <n v="109.28"/>
    <n v="35.840000000000003"/>
    <n v="404882.4"/>
    <n v="132787.20000000001"/>
    <n v="272095.2"/>
  </r>
  <r>
    <n v="152535569"/>
    <x v="0"/>
    <s v="Senegal"/>
    <x v="5"/>
    <x v="0"/>
    <s v="L"/>
    <x v="657"/>
    <d v="2019-11-07T00:00:00"/>
    <n v="7519"/>
    <n v="421.89"/>
    <n v="364.69"/>
    <n v="3172190.91"/>
    <n v="2742104.11"/>
    <n v="430086.8"/>
  </r>
  <r>
    <n v="372379291"/>
    <x v="5"/>
    <s v="Fiji"/>
    <x v="1"/>
    <x v="0"/>
    <s v="M"/>
    <x v="1466"/>
    <d v="2018-03-10T00:00:00"/>
    <n v="4162"/>
    <n v="47.45"/>
    <n v="31.79"/>
    <n v="197486.9"/>
    <n v="132309.98000000001"/>
    <n v="65176.92"/>
  </r>
  <r>
    <n v="365863454"/>
    <x v="5"/>
    <s v="Tuvalu"/>
    <x v="7"/>
    <x v="0"/>
    <s v="L"/>
    <x v="1600"/>
    <d v="2016-07-18T00:00:00"/>
    <n v="5981"/>
    <n v="109.28"/>
    <n v="35.840000000000003"/>
    <n v="653603.68000000005"/>
    <n v="214359.04000000001"/>
    <n v="439244.64"/>
  </r>
  <r>
    <n v="326786887"/>
    <x v="0"/>
    <s v="Mozambique"/>
    <x v="8"/>
    <x v="0"/>
    <s v="L"/>
    <x v="430"/>
    <d v="2011-04-06T00:00:00"/>
    <n v="2357"/>
    <n v="152.58000000000001"/>
    <n v="97.44"/>
    <n v="359631.06"/>
    <n v="229666.08"/>
    <n v="129964.98"/>
  </r>
  <r>
    <n v="969260919"/>
    <x v="3"/>
    <s v="Tajikistan"/>
    <x v="8"/>
    <x v="1"/>
    <s v="L"/>
    <x v="1415"/>
    <d v="2014-04-21T00:00:00"/>
    <n v="4700"/>
    <n v="152.58000000000001"/>
    <n v="97.44"/>
    <n v="717126"/>
    <n v="457968"/>
    <n v="259158"/>
  </r>
  <r>
    <n v="377709376"/>
    <x v="5"/>
    <s v="Nauru"/>
    <x v="5"/>
    <x v="1"/>
    <s v="C"/>
    <x v="3553"/>
    <d v="2019-10-27T00:00:00"/>
    <n v="1453"/>
    <n v="421.89"/>
    <n v="364.69"/>
    <n v="613006.17000000004"/>
    <n v="529894.56999999995"/>
    <n v="83111.600000000006"/>
  </r>
  <r>
    <n v="756868588"/>
    <x v="1"/>
    <s v="Austria"/>
    <x v="6"/>
    <x v="1"/>
    <s v="M"/>
    <x v="1905"/>
    <d v="2015-12-22T00:00:00"/>
    <n v="3089"/>
    <n v="205.7"/>
    <n v="117.11"/>
    <n v="635407.30000000005"/>
    <n v="361752.79"/>
    <n v="273654.51"/>
  </r>
  <r>
    <n v="781787383"/>
    <x v="1"/>
    <s v="Slovakia"/>
    <x v="11"/>
    <x v="0"/>
    <s v="C"/>
    <x v="2033"/>
    <d v="2012-04-25T00:00:00"/>
    <n v="7115"/>
    <n v="9.33"/>
    <n v="6.92"/>
    <n v="66382.95"/>
    <n v="49235.8"/>
    <n v="17147.150000000001"/>
  </r>
  <r>
    <n v="547827088"/>
    <x v="0"/>
    <s v="Malawi"/>
    <x v="11"/>
    <x v="0"/>
    <s v="M"/>
    <x v="3231"/>
    <d v="2011-01-25T00:00:00"/>
    <n v="3064"/>
    <n v="9.33"/>
    <n v="6.92"/>
    <n v="28587.119999999999"/>
    <n v="21202.880000000001"/>
    <n v="7384.24"/>
  </r>
  <r>
    <n v="220661532"/>
    <x v="0"/>
    <s v="Sierra Leone"/>
    <x v="5"/>
    <x v="0"/>
    <s v="C"/>
    <x v="1196"/>
    <d v="2013-09-21T00:00:00"/>
    <n v="7506"/>
    <n v="421.89"/>
    <n v="364.69"/>
    <n v="3166706.34"/>
    <n v="2737363.14"/>
    <n v="429343.2"/>
  </r>
  <r>
    <n v="486277043"/>
    <x v="2"/>
    <s v="Morocco"/>
    <x v="4"/>
    <x v="0"/>
    <s v="C"/>
    <x v="48"/>
    <d v="2010-04-15T00:00:00"/>
    <n v="9038"/>
    <n v="255.28"/>
    <n v="159.41999999999999"/>
    <n v="2307220.64"/>
    <n v="1440837.96"/>
    <n v="866382.68"/>
  </r>
  <r>
    <n v="300972449"/>
    <x v="0"/>
    <s v="Gabon"/>
    <x v="10"/>
    <x v="1"/>
    <s v="L"/>
    <x v="2586"/>
    <d v="2018-01-01T00:00:00"/>
    <n v="3291"/>
    <n v="437.2"/>
    <n v="263.33"/>
    <n v="1438825.2"/>
    <n v="866619.03"/>
    <n v="572206.17000000004"/>
  </r>
  <r>
    <n v="941359078"/>
    <x v="1"/>
    <s v="Bulgaria"/>
    <x v="8"/>
    <x v="0"/>
    <s v="M"/>
    <x v="175"/>
    <d v="2016-12-04T00:00:00"/>
    <n v="7925"/>
    <n v="152.58000000000001"/>
    <n v="97.44"/>
    <n v="1209196.5"/>
    <n v="772212"/>
    <n v="436984.5"/>
  </r>
  <r>
    <n v="154360759"/>
    <x v="3"/>
    <s v="Mongolia"/>
    <x v="10"/>
    <x v="1"/>
    <s v="M"/>
    <x v="1436"/>
    <d v="2020-07-14T00:00:00"/>
    <n v="7634"/>
    <n v="437.2"/>
    <n v="263.33"/>
    <n v="3337584.8"/>
    <n v="2010261.22"/>
    <n v="1327323.58"/>
  </r>
  <r>
    <n v="707213819"/>
    <x v="2"/>
    <s v="Azerbaijan"/>
    <x v="8"/>
    <x v="0"/>
    <s v="M"/>
    <x v="2601"/>
    <d v="2020-08-21T00:00:00"/>
    <n v="9140"/>
    <n v="152.58000000000001"/>
    <n v="97.44"/>
    <n v="1394581.2"/>
    <n v="890601.6"/>
    <n v="503979.6"/>
  </r>
  <r>
    <n v="937467086"/>
    <x v="3"/>
    <s v="China"/>
    <x v="1"/>
    <x v="0"/>
    <s v="M"/>
    <x v="1331"/>
    <d v="2011-11-23T00:00:00"/>
    <n v="6198"/>
    <n v="47.45"/>
    <n v="31.79"/>
    <n v="294095.09999999998"/>
    <n v="197034.42"/>
    <n v="97060.68"/>
  </r>
  <r>
    <n v="602981889"/>
    <x v="3"/>
    <s v="North Korea"/>
    <x v="1"/>
    <x v="1"/>
    <s v="C"/>
    <x v="3554"/>
    <d v="2015-09-03T00:00:00"/>
    <n v="4595"/>
    <n v="47.45"/>
    <n v="31.79"/>
    <n v="218032.75"/>
    <n v="146075.04999999999"/>
    <n v="71957.7"/>
  </r>
  <r>
    <n v="431932055"/>
    <x v="3"/>
    <s v="Bhutan"/>
    <x v="3"/>
    <x v="0"/>
    <s v="L"/>
    <x v="989"/>
    <d v="2014-04-28T00:00:00"/>
    <n v="7149"/>
    <n v="668.27"/>
    <n v="502.54"/>
    <n v="4777462.2300000004"/>
    <n v="3592658.46"/>
    <n v="1184803.77"/>
  </r>
  <r>
    <n v="772803914"/>
    <x v="6"/>
    <s v="Mexico"/>
    <x v="3"/>
    <x v="0"/>
    <s v="C"/>
    <x v="1602"/>
    <d v="2010-01-26T00:00:00"/>
    <n v="8706"/>
    <n v="668.27"/>
    <n v="502.54"/>
    <n v="5817958.6200000001"/>
    <n v="4375113.24"/>
    <n v="1442845.38"/>
  </r>
  <r>
    <n v="244396293"/>
    <x v="0"/>
    <s v="Chad"/>
    <x v="9"/>
    <x v="0"/>
    <s v="M"/>
    <x v="1415"/>
    <d v="2014-04-30T00:00:00"/>
    <n v="1149"/>
    <n v="81.73"/>
    <n v="56.67"/>
    <n v="93907.77"/>
    <n v="65113.83"/>
    <n v="28793.94"/>
  </r>
  <r>
    <n v="685820519"/>
    <x v="1"/>
    <s v="Moldova "/>
    <x v="9"/>
    <x v="1"/>
    <s v="C"/>
    <x v="1133"/>
    <d v="2015-05-09T00:00:00"/>
    <n v="8387"/>
    <n v="81.73"/>
    <n v="56.67"/>
    <n v="685469.51"/>
    <n v="475291.29"/>
    <n v="210178.22"/>
  </r>
  <r>
    <n v="406500422"/>
    <x v="3"/>
    <s v="Japan"/>
    <x v="2"/>
    <x v="1"/>
    <s v="L"/>
    <x v="554"/>
    <d v="2020-04-23T00:00:00"/>
    <n v="1363"/>
    <n v="154.06"/>
    <n v="90.93"/>
    <n v="209983.78"/>
    <n v="123937.59"/>
    <n v="86046.19"/>
  </r>
  <r>
    <n v="936172330"/>
    <x v="0"/>
    <s v="Ghana"/>
    <x v="8"/>
    <x v="1"/>
    <s v="M"/>
    <x v="755"/>
    <d v="2016-12-03T00:00:00"/>
    <n v="3051"/>
    <n v="152.58000000000001"/>
    <n v="97.44"/>
    <n v="465521.58"/>
    <n v="297289.44"/>
    <n v="168232.14"/>
  </r>
  <r>
    <n v="274885070"/>
    <x v="2"/>
    <s v="Kuwait"/>
    <x v="0"/>
    <x v="0"/>
    <s v="M"/>
    <x v="3167"/>
    <d v="2016-12-22T00:00:00"/>
    <n v="3456"/>
    <n v="651.21"/>
    <n v="524.96"/>
    <n v="2250581.7599999998"/>
    <n v="1814261.76"/>
    <n v="436320"/>
  </r>
  <r>
    <n v="542999970"/>
    <x v="0"/>
    <s v="Rwanda"/>
    <x v="11"/>
    <x v="1"/>
    <s v="L"/>
    <x v="2703"/>
    <d v="2013-05-08T00:00:00"/>
    <n v="4613"/>
    <n v="9.33"/>
    <n v="6.92"/>
    <n v="43039.29"/>
    <n v="31921.96"/>
    <n v="11117.33"/>
  </r>
  <r>
    <n v="331190860"/>
    <x v="4"/>
    <s v="El Salvador"/>
    <x v="11"/>
    <x v="1"/>
    <s v="M"/>
    <x v="1848"/>
    <d v="2015-07-21T00:00:00"/>
    <n v="5590"/>
    <n v="9.33"/>
    <n v="6.92"/>
    <n v="52154.7"/>
    <n v="38682.800000000003"/>
    <n v="13471.9"/>
  </r>
  <r>
    <n v="550444066"/>
    <x v="2"/>
    <s v="Qatar"/>
    <x v="0"/>
    <x v="0"/>
    <s v="H"/>
    <x v="508"/>
    <d v="2010-07-07T00:00:00"/>
    <n v="7486"/>
    <n v="651.21"/>
    <n v="524.96"/>
    <n v="4874958.0599999996"/>
    <n v="3929850.56"/>
    <n v="945107.5"/>
  </r>
  <r>
    <n v="382058417"/>
    <x v="0"/>
    <s v="Zimbabwe"/>
    <x v="7"/>
    <x v="1"/>
    <s v="H"/>
    <x v="2232"/>
    <d v="2020-02-08T00:00:00"/>
    <n v="8431"/>
    <n v="109.28"/>
    <n v="35.840000000000003"/>
    <n v="921339.68"/>
    <n v="302167.03999999998"/>
    <n v="619172.64"/>
  </r>
  <r>
    <n v="427645242"/>
    <x v="0"/>
    <s v="Republic of the Congo"/>
    <x v="1"/>
    <x v="1"/>
    <s v="C"/>
    <x v="2299"/>
    <d v="2015-06-27T00:00:00"/>
    <n v="8585"/>
    <n v="47.45"/>
    <n v="31.79"/>
    <n v="407358.25"/>
    <n v="272917.15000000002"/>
    <n v="134441.1"/>
  </r>
  <r>
    <n v="459128367"/>
    <x v="3"/>
    <s v="Maldives"/>
    <x v="7"/>
    <x v="0"/>
    <s v="L"/>
    <x v="493"/>
    <d v="2017-01-10T00:00:00"/>
    <n v="5142"/>
    <n v="109.28"/>
    <n v="35.840000000000003"/>
    <n v="561917.76"/>
    <n v="184289.28"/>
    <n v="377628.48"/>
  </r>
  <r>
    <n v="768744122"/>
    <x v="1"/>
    <s v="Georgia"/>
    <x v="7"/>
    <x v="0"/>
    <s v="H"/>
    <x v="1697"/>
    <d v="2015-09-27T00:00:00"/>
    <n v="7324"/>
    <n v="109.28"/>
    <n v="35.840000000000003"/>
    <n v="800366.72"/>
    <n v="262492.15999999997"/>
    <n v="537874.56000000006"/>
  </r>
  <r>
    <n v="819041335"/>
    <x v="2"/>
    <s v="United Arab Emirates"/>
    <x v="3"/>
    <x v="0"/>
    <s v="M"/>
    <x v="295"/>
    <d v="2020-05-04T00:00:00"/>
    <n v="1387"/>
    <n v="668.27"/>
    <n v="502.54"/>
    <n v="926890.49"/>
    <n v="697022.98"/>
    <n v="229867.51"/>
  </r>
  <r>
    <n v="592881333"/>
    <x v="1"/>
    <s v="Montenegro"/>
    <x v="1"/>
    <x v="0"/>
    <s v="L"/>
    <x v="1965"/>
    <d v="2011-03-10T00:00:00"/>
    <n v="5617"/>
    <n v="47.45"/>
    <n v="31.79"/>
    <n v="266526.65000000002"/>
    <n v="178564.43"/>
    <n v="87962.22"/>
  </r>
  <r>
    <n v="143437945"/>
    <x v="0"/>
    <s v="Tanzania"/>
    <x v="1"/>
    <x v="1"/>
    <s v="C"/>
    <x v="2594"/>
    <d v="2018-06-21T00:00:00"/>
    <n v="5330"/>
    <n v="47.45"/>
    <n v="31.79"/>
    <n v="252908.5"/>
    <n v="169440.7"/>
    <n v="83467.8"/>
  </r>
  <r>
    <n v="944197499"/>
    <x v="6"/>
    <s v="Canada"/>
    <x v="4"/>
    <x v="0"/>
    <s v="H"/>
    <x v="169"/>
    <d v="2013-02-18T00:00:00"/>
    <n v="7877"/>
    <n v="255.28"/>
    <n v="159.41999999999999"/>
    <n v="2010840.56"/>
    <n v="1255751.3400000001"/>
    <n v="755089.22"/>
  </r>
  <r>
    <n v="938958823"/>
    <x v="4"/>
    <s v="Saint Lucia"/>
    <x v="5"/>
    <x v="0"/>
    <s v="L"/>
    <x v="762"/>
    <d v="2020-09-23T00:00:00"/>
    <n v="7636"/>
    <n v="421.89"/>
    <n v="364.69"/>
    <n v="3221552.04"/>
    <n v="2784772.84"/>
    <n v="436779.2"/>
  </r>
  <r>
    <n v="391833245"/>
    <x v="1"/>
    <s v="Malta"/>
    <x v="0"/>
    <x v="1"/>
    <s v="M"/>
    <x v="1247"/>
    <d v="2016-03-10T00:00:00"/>
    <n v="1020"/>
    <n v="651.21"/>
    <n v="524.96"/>
    <n v="664234.19999999995"/>
    <n v="535459.19999999995"/>
    <n v="128775"/>
  </r>
  <r>
    <n v="537244594"/>
    <x v="1"/>
    <s v="Netherlands"/>
    <x v="6"/>
    <x v="0"/>
    <s v="C"/>
    <x v="3509"/>
    <d v="2016-10-01T00:00:00"/>
    <n v="1469"/>
    <n v="205.7"/>
    <n v="117.11"/>
    <n v="302173.3"/>
    <n v="172034.59"/>
    <n v="130138.71"/>
  </r>
  <r>
    <n v="429929196"/>
    <x v="2"/>
    <s v="Iran"/>
    <x v="0"/>
    <x v="1"/>
    <s v="H"/>
    <x v="2784"/>
    <d v="2014-01-29T00:00:00"/>
    <n v="4458"/>
    <n v="651.21"/>
    <n v="524.96"/>
    <n v="2903094.18"/>
    <n v="2340271.6800000002"/>
    <n v="562822.5"/>
  </r>
  <r>
    <n v="994935882"/>
    <x v="1"/>
    <s v="Russia"/>
    <x v="2"/>
    <x v="0"/>
    <s v="L"/>
    <x v="1899"/>
    <d v="2016-05-16T00:00:00"/>
    <n v="2492"/>
    <n v="154.06"/>
    <n v="90.93"/>
    <n v="383917.52"/>
    <n v="226597.56"/>
    <n v="157319.96"/>
  </r>
  <r>
    <n v="977625977"/>
    <x v="3"/>
    <s v="Mongolia"/>
    <x v="7"/>
    <x v="1"/>
    <s v="L"/>
    <x v="2681"/>
    <d v="2020-03-09T00:00:00"/>
    <n v="107"/>
    <n v="109.28"/>
    <n v="35.840000000000003"/>
    <n v="11692.96"/>
    <n v="3834.88"/>
    <n v="7858.08"/>
  </r>
  <r>
    <n v="993673312"/>
    <x v="3"/>
    <s v="Vietnam"/>
    <x v="5"/>
    <x v="1"/>
    <s v="L"/>
    <x v="3510"/>
    <d v="2017-11-17T00:00:00"/>
    <n v="8870"/>
    <n v="421.89"/>
    <n v="364.69"/>
    <n v="3742164.3"/>
    <n v="3234800.3"/>
    <n v="507364"/>
  </r>
  <r>
    <n v="379064214"/>
    <x v="0"/>
    <s v="Cape Verde"/>
    <x v="10"/>
    <x v="1"/>
    <s v="L"/>
    <x v="1950"/>
    <d v="2020-09-01T00:00:00"/>
    <n v="2379"/>
    <n v="437.2"/>
    <n v="263.33"/>
    <n v="1040098.8"/>
    <n v="626462.06999999995"/>
    <n v="413636.73"/>
  </r>
  <r>
    <n v="340097510"/>
    <x v="3"/>
    <s v="Vietnam"/>
    <x v="5"/>
    <x v="0"/>
    <s v="L"/>
    <x v="139"/>
    <d v="2020-07-24T00:00:00"/>
    <n v="1266"/>
    <n v="421.89"/>
    <n v="364.69"/>
    <n v="534112.74"/>
    <n v="461697.54"/>
    <n v="72415.199999999997"/>
  </r>
  <r>
    <n v="803384530"/>
    <x v="0"/>
    <s v="Mali"/>
    <x v="4"/>
    <x v="1"/>
    <s v="L"/>
    <x v="17"/>
    <d v="2019-11-29T00:00:00"/>
    <n v="8190"/>
    <n v="255.28"/>
    <n v="159.41999999999999"/>
    <n v="2090743.2"/>
    <n v="1305649.8"/>
    <n v="785093.4"/>
  </r>
  <r>
    <n v="865849101"/>
    <x v="1"/>
    <s v="Kosovo"/>
    <x v="11"/>
    <x v="0"/>
    <s v="M"/>
    <x v="902"/>
    <d v="2017-05-02T00:00:00"/>
    <n v="2845"/>
    <n v="9.33"/>
    <n v="6.92"/>
    <n v="26543.85"/>
    <n v="19687.400000000001"/>
    <n v="6856.45"/>
  </r>
  <r>
    <n v="144727551"/>
    <x v="1"/>
    <s v="Slovakia"/>
    <x v="5"/>
    <x v="0"/>
    <s v="M"/>
    <x v="3483"/>
    <d v="2017-07-21T00:00:00"/>
    <n v="6953"/>
    <n v="421.89"/>
    <n v="364.69"/>
    <n v="2933401.17"/>
    <n v="2535689.5699999998"/>
    <n v="397711.6"/>
  </r>
  <r>
    <n v="127568709"/>
    <x v="3"/>
    <s v="Malaysia"/>
    <x v="10"/>
    <x v="1"/>
    <s v="M"/>
    <x v="1399"/>
    <d v="2012-06-24T00:00:00"/>
    <n v="9271"/>
    <n v="437.2"/>
    <n v="263.33"/>
    <n v="4053281.2"/>
    <n v="2441332.4300000002"/>
    <n v="1611948.77"/>
  </r>
  <r>
    <n v="122233903"/>
    <x v="3"/>
    <s v="Cambodia"/>
    <x v="5"/>
    <x v="1"/>
    <s v="M"/>
    <x v="699"/>
    <d v="2018-07-20T00:00:00"/>
    <n v="583"/>
    <n v="421.89"/>
    <n v="364.69"/>
    <n v="245961.87"/>
    <n v="212614.27"/>
    <n v="33347.599999999999"/>
  </r>
  <r>
    <n v="406896960"/>
    <x v="4"/>
    <s v="Grenada"/>
    <x v="3"/>
    <x v="1"/>
    <s v="H"/>
    <x v="378"/>
    <d v="2018-02-08T00:00:00"/>
    <n v="8708"/>
    <n v="668.27"/>
    <n v="502.54"/>
    <n v="5819295.1600000001"/>
    <n v="4376118.32"/>
    <n v="1443176.84"/>
  </r>
  <r>
    <n v="880044209"/>
    <x v="5"/>
    <s v="Palau"/>
    <x v="3"/>
    <x v="0"/>
    <s v="M"/>
    <x v="2263"/>
    <d v="2018-09-07T00:00:00"/>
    <n v="3493"/>
    <n v="668.27"/>
    <n v="502.54"/>
    <n v="2334267.11"/>
    <n v="1755372.22"/>
    <n v="578894.89"/>
  </r>
  <r>
    <n v="610474479"/>
    <x v="4"/>
    <s v="Trinidad and Tobago"/>
    <x v="9"/>
    <x v="0"/>
    <s v="H"/>
    <x v="129"/>
    <d v="2017-10-16T00:00:00"/>
    <n v="1819"/>
    <n v="81.73"/>
    <n v="56.67"/>
    <n v="148666.87"/>
    <n v="103082.73"/>
    <n v="45584.14"/>
  </r>
  <r>
    <n v="987299096"/>
    <x v="3"/>
    <s v="Taiwan"/>
    <x v="2"/>
    <x v="1"/>
    <s v="H"/>
    <x v="2205"/>
    <d v="2011-08-01T00:00:00"/>
    <n v="2597"/>
    <n v="154.06"/>
    <n v="90.93"/>
    <n v="400093.82"/>
    <n v="236145.21"/>
    <n v="163948.60999999999"/>
  </r>
  <r>
    <n v="769941890"/>
    <x v="2"/>
    <s v="Egypt"/>
    <x v="8"/>
    <x v="0"/>
    <s v="L"/>
    <x v="577"/>
    <d v="2012-02-13T00:00:00"/>
    <n v="1770"/>
    <n v="152.58000000000001"/>
    <n v="97.44"/>
    <n v="270066.59999999998"/>
    <n v="172468.8"/>
    <n v="97597.8"/>
  </r>
  <r>
    <n v="138139188"/>
    <x v="6"/>
    <s v="Canada"/>
    <x v="8"/>
    <x v="1"/>
    <s v="L"/>
    <x v="54"/>
    <d v="2016-11-13T00:00:00"/>
    <n v="7310"/>
    <n v="152.58000000000001"/>
    <n v="97.44"/>
    <n v="1115359.8"/>
    <n v="712286.4"/>
    <n v="403073.4"/>
  </r>
  <r>
    <n v="241939818"/>
    <x v="1"/>
    <s v="Bulgaria"/>
    <x v="4"/>
    <x v="0"/>
    <s v="L"/>
    <x v="3031"/>
    <d v="2018-08-25T00:00:00"/>
    <n v="4224"/>
    <n v="255.28"/>
    <n v="159.41999999999999"/>
    <n v="1078302.72"/>
    <n v="673390.07999999996"/>
    <n v="404912.64000000001"/>
  </r>
  <r>
    <n v="951705110"/>
    <x v="1"/>
    <s v="Sweden"/>
    <x v="8"/>
    <x v="0"/>
    <s v="L"/>
    <x v="1408"/>
    <d v="2017-01-17T00:00:00"/>
    <n v="9546"/>
    <n v="152.58000000000001"/>
    <n v="97.44"/>
    <n v="1456528.68"/>
    <n v="930162.24"/>
    <n v="526366.43999999994"/>
  </r>
  <r>
    <n v="408108890"/>
    <x v="1"/>
    <s v="Switzerland"/>
    <x v="10"/>
    <x v="1"/>
    <s v="H"/>
    <x v="1109"/>
    <d v="2018-10-01T00:00:00"/>
    <n v="7344"/>
    <n v="437.2"/>
    <n v="263.33"/>
    <n v="3210796.8"/>
    <n v="1933895.52"/>
    <n v="1276901.28"/>
  </r>
  <r>
    <n v="872137486"/>
    <x v="4"/>
    <s v="El Salvador"/>
    <x v="10"/>
    <x v="1"/>
    <s v="H"/>
    <x v="1728"/>
    <d v="2015-11-20T00:00:00"/>
    <n v="3718"/>
    <n v="437.2"/>
    <n v="263.33"/>
    <n v="1625509.6"/>
    <n v="979060.94"/>
    <n v="646448.66"/>
  </r>
  <r>
    <n v="175089728"/>
    <x v="1"/>
    <s v="Montenegro"/>
    <x v="5"/>
    <x v="0"/>
    <s v="M"/>
    <x v="1838"/>
    <d v="2011-05-27T00:00:00"/>
    <n v="1796"/>
    <n v="421.89"/>
    <n v="364.69"/>
    <n v="757714.44"/>
    <n v="654983.24"/>
    <n v="102731.2"/>
  </r>
  <r>
    <n v="268576943"/>
    <x v="4"/>
    <s v="El Salvador"/>
    <x v="11"/>
    <x v="1"/>
    <s v="C"/>
    <x v="3497"/>
    <d v="2012-06-25T00:00:00"/>
    <n v="6741"/>
    <n v="9.33"/>
    <n v="6.92"/>
    <n v="62893.53"/>
    <n v="46647.72"/>
    <n v="16245.81"/>
  </r>
  <r>
    <n v="474522960"/>
    <x v="3"/>
    <s v="China"/>
    <x v="7"/>
    <x v="1"/>
    <s v="L"/>
    <x v="3555"/>
    <d v="2012-09-22T00:00:00"/>
    <n v="744"/>
    <n v="109.28"/>
    <n v="35.840000000000003"/>
    <n v="81304.320000000007"/>
    <n v="26664.959999999999"/>
    <n v="54639.360000000001"/>
  </r>
  <r>
    <n v="635164105"/>
    <x v="4"/>
    <s v="Barbados"/>
    <x v="6"/>
    <x v="0"/>
    <s v="H"/>
    <x v="2335"/>
    <d v="2013-03-10T00:00:00"/>
    <n v="8028"/>
    <n v="205.7"/>
    <n v="117.11"/>
    <n v="1651359.6"/>
    <n v="940159.08"/>
    <n v="711200.52"/>
  </r>
  <r>
    <n v="663049209"/>
    <x v="1"/>
    <s v="Netherlands"/>
    <x v="0"/>
    <x v="1"/>
    <s v="C"/>
    <x v="3556"/>
    <d v="2015-01-23T00:00:00"/>
    <n v="9850"/>
    <n v="651.21"/>
    <n v="524.96"/>
    <n v="6414418.5"/>
    <n v="5170856"/>
    <n v="1243562.5"/>
  </r>
  <r>
    <n v="991039597"/>
    <x v="0"/>
    <s v="Liberia"/>
    <x v="3"/>
    <x v="1"/>
    <s v="H"/>
    <x v="2682"/>
    <d v="2014-04-26T00:00:00"/>
    <n v="9495"/>
    <n v="668.27"/>
    <n v="502.54"/>
    <n v="6345223.6500000004"/>
    <n v="4771617.3"/>
    <n v="1573606.35"/>
  </r>
  <r>
    <n v="322309100"/>
    <x v="3"/>
    <s v="Tajikistan"/>
    <x v="8"/>
    <x v="0"/>
    <s v="H"/>
    <x v="667"/>
    <d v="2017-09-10T00:00:00"/>
    <n v="7280"/>
    <n v="152.58000000000001"/>
    <n v="97.44"/>
    <n v="1110782.3999999999"/>
    <n v="709363.19999999995"/>
    <n v="401419.2"/>
  </r>
  <r>
    <n v="580344045"/>
    <x v="0"/>
    <s v="Niger"/>
    <x v="9"/>
    <x v="1"/>
    <s v="L"/>
    <x v="2647"/>
    <d v="2010-05-26T00:00:00"/>
    <n v="5554"/>
    <n v="81.73"/>
    <n v="56.67"/>
    <n v="453928.42"/>
    <n v="314745.18"/>
    <n v="139183.24"/>
  </r>
  <r>
    <n v="158943259"/>
    <x v="0"/>
    <s v="Djibouti"/>
    <x v="1"/>
    <x v="0"/>
    <s v="L"/>
    <x v="2854"/>
    <d v="2013-07-27T00:00:00"/>
    <n v="3697"/>
    <n v="47.45"/>
    <n v="31.79"/>
    <n v="175422.65"/>
    <n v="117527.63"/>
    <n v="57895.02"/>
  </r>
  <r>
    <n v="672218072"/>
    <x v="1"/>
    <s v="Spain"/>
    <x v="2"/>
    <x v="0"/>
    <s v="H"/>
    <x v="2133"/>
    <d v="2017-08-31T00:00:00"/>
    <n v="3121"/>
    <n v="154.06"/>
    <n v="90.93"/>
    <n v="480821.26"/>
    <n v="283792.53000000003"/>
    <n v="197028.73"/>
  </r>
  <r>
    <n v="204592311"/>
    <x v="2"/>
    <s v="Libya"/>
    <x v="9"/>
    <x v="1"/>
    <s v="L"/>
    <x v="444"/>
    <d v="2020-12-06T00:00:00"/>
    <n v="2266"/>
    <n v="81.73"/>
    <n v="56.67"/>
    <n v="185200.18"/>
    <n v="128414.22"/>
    <n v="56785.96"/>
  </r>
  <r>
    <n v="960802304"/>
    <x v="0"/>
    <s v="Namibia"/>
    <x v="4"/>
    <x v="1"/>
    <s v="M"/>
    <x v="3231"/>
    <d v="2011-02-02T00:00:00"/>
    <n v="1608"/>
    <n v="255.28"/>
    <n v="159.41999999999999"/>
    <n v="410490.24"/>
    <n v="256347.36"/>
    <n v="154142.88"/>
  </r>
  <r>
    <n v="715896880"/>
    <x v="0"/>
    <s v="Republic of the Congo"/>
    <x v="11"/>
    <x v="1"/>
    <s v="M"/>
    <x v="3557"/>
    <d v="2019-08-05T00:00:00"/>
    <n v="8651"/>
    <n v="9.33"/>
    <n v="6.92"/>
    <n v="80713.83"/>
    <n v="59864.92"/>
    <n v="20848.91"/>
  </r>
  <r>
    <n v="465237367"/>
    <x v="3"/>
    <s v="Thailand"/>
    <x v="9"/>
    <x v="0"/>
    <s v="M"/>
    <x v="2142"/>
    <d v="2012-03-23T00:00:00"/>
    <n v="2930"/>
    <n v="81.73"/>
    <n v="56.67"/>
    <n v="239468.9"/>
    <n v="166043.1"/>
    <n v="73425.8"/>
  </r>
  <r>
    <n v="374497592"/>
    <x v="0"/>
    <s v="Cameroon"/>
    <x v="11"/>
    <x v="1"/>
    <s v="M"/>
    <x v="3233"/>
    <d v="2019-01-13T00:00:00"/>
    <n v="1014"/>
    <n v="9.33"/>
    <n v="6.92"/>
    <n v="9460.6200000000008"/>
    <n v="7016.88"/>
    <n v="2443.7399999999998"/>
  </r>
  <r>
    <n v="229663884"/>
    <x v="5"/>
    <s v="Kiribati"/>
    <x v="9"/>
    <x v="1"/>
    <s v="C"/>
    <x v="631"/>
    <d v="2011-06-05T00:00:00"/>
    <n v="1502"/>
    <n v="81.73"/>
    <n v="56.67"/>
    <n v="122758.46"/>
    <n v="85118.34"/>
    <n v="37640.120000000003"/>
  </r>
  <r>
    <n v="787035071"/>
    <x v="0"/>
    <s v="Madagascar"/>
    <x v="3"/>
    <x v="0"/>
    <s v="M"/>
    <x v="438"/>
    <d v="2013-10-22T00:00:00"/>
    <n v="22"/>
    <n v="668.27"/>
    <n v="502.54"/>
    <n v="14701.94"/>
    <n v="11055.88"/>
    <n v="3646.06"/>
  </r>
  <r>
    <n v="623222482"/>
    <x v="3"/>
    <s v="Malaysia"/>
    <x v="5"/>
    <x v="0"/>
    <s v="M"/>
    <x v="2365"/>
    <d v="2013-02-12T00:00:00"/>
    <n v="4237"/>
    <n v="421.89"/>
    <n v="364.69"/>
    <n v="1787547.93"/>
    <n v="1545191.53"/>
    <n v="242356.4"/>
  </r>
  <r>
    <n v="185149943"/>
    <x v="5"/>
    <s v="Papua New Guinea"/>
    <x v="10"/>
    <x v="1"/>
    <s v="H"/>
    <x v="1813"/>
    <d v="2016-02-26T00:00:00"/>
    <n v="8838"/>
    <n v="437.2"/>
    <n v="263.33"/>
    <n v="3863973.6"/>
    <n v="2327310.54"/>
    <n v="1536663.06"/>
  </r>
  <r>
    <n v="440053784"/>
    <x v="4"/>
    <s v="Cuba"/>
    <x v="0"/>
    <x v="0"/>
    <s v="L"/>
    <x v="2949"/>
    <d v="2011-07-11T00:00:00"/>
    <n v="549"/>
    <n v="651.21"/>
    <n v="524.96"/>
    <n v="357514.29"/>
    <n v="288203.03999999998"/>
    <n v="69311.25"/>
  </r>
  <r>
    <n v="625482833"/>
    <x v="1"/>
    <s v="Ireland"/>
    <x v="2"/>
    <x v="1"/>
    <s v="M"/>
    <x v="3558"/>
    <d v="2020-09-29T00:00:00"/>
    <n v="3125"/>
    <n v="154.06"/>
    <n v="90.93"/>
    <n v="481437.5"/>
    <n v="284156.25"/>
    <n v="197281.25"/>
  </r>
  <r>
    <n v="499298417"/>
    <x v="0"/>
    <s v="Gabon"/>
    <x v="2"/>
    <x v="0"/>
    <s v="L"/>
    <x v="544"/>
    <d v="2021-01-09T00:00:00"/>
    <n v="2352"/>
    <n v="154.06"/>
    <n v="90.93"/>
    <n v="362349.12"/>
    <n v="213867.36"/>
    <n v="148481.76"/>
  </r>
  <r>
    <n v="789674365"/>
    <x v="1"/>
    <s v="Portugal"/>
    <x v="0"/>
    <x v="1"/>
    <s v="H"/>
    <x v="2182"/>
    <d v="2017-08-12T00:00:00"/>
    <n v="1048"/>
    <n v="651.21"/>
    <n v="524.96"/>
    <n v="682468.08"/>
    <n v="550158.07999999996"/>
    <n v="132310"/>
  </r>
  <r>
    <n v="945097005"/>
    <x v="2"/>
    <s v="Algeria"/>
    <x v="8"/>
    <x v="1"/>
    <s v="H"/>
    <x v="3219"/>
    <d v="2016-04-09T00:00:00"/>
    <n v="4061"/>
    <n v="152.58000000000001"/>
    <n v="97.44"/>
    <n v="619627.38"/>
    <n v="395703.84"/>
    <n v="223923.54"/>
  </r>
  <r>
    <n v="484365165"/>
    <x v="0"/>
    <s v="South Sudan"/>
    <x v="0"/>
    <x v="0"/>
    <s v="M"/>
    <x v="2284"/>
    <d v="2020-08-21T00:00:00"/>
    <n v="3271"/>
    <n v="651.21"/>
    <n v="524.96"/>
    <n v="2130107.91"/>
    <n v="1717144.16"/>
    <n v="412963.75"/>
  </r>
  <r>
    <n v="346590173"/>
    <x v="4"/>
    <s v="Belize"/>
    <x v="0"/>
    <x v="0"/>
    <s v="L"/>
    <x v="1743"/>
    <d v="2018-12-15T00:00:00"/>
    <n v="2589"/>
    <n v="651.21"/>
    <n v="524.96"/>
    <n v="1685982.69"/>
    <n v="1359121.44"/>
    <n v="326861.25"/>
  </r>
  <r>
    <n v="641195857"/>
    <x v="4"/>
    <s v="Barbados"/>
    <x v="11"/>
    <x v="1"/>
    <s v="M"/>
    <x v="3559"/>
    <d v="2019-07-06T00:00:00"/>
    <n v="2958"/>
    <n v="9.33"/>
    <n v="6.92"/>
    <n v="27598.14"/>
    <n v="20469.36"/>
    <n v="7128.78"/>
  </r>
  <r>
    <n v="197918546"/>
    <x v="3"/>
    <s v="Laos"/>
    <x v="6"/>
    <x v="1"/>
    <s v="H"/>
    <x v="248"/>
    <d v="2018-01-03T00:00:00"/>
    <n v="7351"/>
    <n v="205.7"/>
    <n v="117.11"/>
    <n v="1512100.7"/>
    <n v="860875.61"/>
    <n v="651225.09"/>
  </r>
  <r>
    <n v="616807067"/>
    <x v="0"/>
    <s v="Cameroon"/>
    <x v="11"/>
    <x v="1"/>
    <s v="C"/>
    <x v="1859"/>
    <d v="2011-01-16T00:00:00"/>
    <n v="5773"/>
    <n v="9.33"/>
    <n v="6.92"/>
    <n v="53862.09"/>
    <n v="39949.160000000003"/>
    <n v="13912.93"/>
  </r>
  <r>
    <n v="418222749"/>
    <x v="5"/>
    <s v="Fiji"/>
    <x v="8"/>
    <x v="0"/>
    <s v="C"/>
    <x v="2728"/>
    <d v="2016-09-23T00:00:00"/>
    <n v="260"/>
    <n v="152.58000000000001"/>
    <n v="97.44"/>
    <n v="39670.800000000003"/>
    <n v="25334.400000000001"/>
    <n v="14336.4"/>
  </r>
  <r>
    <n v="892839419"/>
    <x v="0"/>
    <s v="Burundi"/>
    <x v="8"/>
    <x v="0"/>
    <s v="L"/>
    <x v="1961"/>
    <d v="2015-12-10T00:00:00"/>
    <n v="9880"/>
    <n v="152.58000000000001"/>
    <n v="97.44"/>
    <n v="1507490.4"/>
    <n v="962707.2"/>
    <n v="544783.19999999995"/>
  </r>
  <r>
    <n v="251643407"/>
    <x v="0"/>
    <s v="Cote d'Ivoire"/>
    <x v="11"/>
    <x v="1"/>
    <s v="L"/>
    <x v="1052"/>
    <d v="2019-05-10T00:00:00"/>
    <n v="5731"/>
    <n v="9.33"/>
    <n v="6.92"/>
    <n v="53470.23"/>
    <n v="39658.519999999997"/>
    <n v="13811.71"/>
  </r>
  <r>
    <n v="375933539"/>
    <x v="2"/>
    <s v="Pakistan"/>
    <x v="4"/>
    <x v="0"/>
    <s v="M"/>
    <x v="1648"/>
    <d v="2011-07-19T00:00:00"/>
    <n v="5943"/>
    <n v="255.28"/>
    <n v="159.41999999999999"/>
    <n v="1517129.04"/>
    <n v="947433.06"/>
    <n v="569695.98"/>
  </r>
  <r>
    <n v="967321145"/>
    <x v="2"/>
    <s v="Syria"/>
    <x v="8"/>
    <x v="1"/>
    <s v="M"/>
    <x v="133"/>
    <d v="2017-05-20T00:00:00"/>
    <n v="678"/>
    <n v="152.58000000000001"/>
    <n v="97.44"/>
    <n v="103449.24"/>
    <n v="66064.320000000007"/>
    <n v="37384.92"/>
  </r>
  <r>
    <n v="897730052"/>
    <x v="2"/>
    <s v="Saudi Arabia"/>
    <x v="5"/>
    <x v="0"/>
    <s v="M"/>
    <x v="2785"/>
    <d v="2017-05-25T00:00:00"/>
    <n v="7127"/>
    <n v="421.89"/>
    <n v="364.69"/>
    <n v="3006810.03"/>
    <n v="2599145.63"/>
    <n v="407664.4"/>
  </r>
  <r>
    <n v="459396588"/>
    <x v="6"/>
    <s v="Greenland"/>
    <x v="3"/>
    <x v="1"/>
    <s v="L"/>
    <x v="1067"/>
    <d v="2011-02-27T00:00:00"/>
    <n v="4514"/>
    <n v="668.27"/>
    <n v="502.54"/>
    <n v="3016570.78"/>
    <n v="2268465.56"/>
    <n v="748105.22"/>
  </r>
  <r>
    <n v="914869582"/>
    <x v="0"/>
    <s v="Swaziland"/>
    <x v="1"/>
    <x v="1"/>
    <s v="M"/>
    <x v="3455"/>
    <d v="2020-07-17T00:00:00"/>
    <n v="9095"/>
    <n v="47.45"/>
    <n v="31.79"/>
    <n v="431557.75"/>
    <n v="289130.05"/>
    <n v="142427.70000000001"/>
  </r>
  <r>
    <n v="447010362"/>
    <x v="0"/>
    <s v="Zambia"/>
    <x v="3"/>
    <x v="1"/>
    <s v="C"/>
    <x v="1121"/>
    <d v="2020-03-02T00:00:00"/>
    <n v="9154"/>
    <n v="668.27"/>
    <n v="502.54"/>
    <n v="6117343.5800000001"/>
    <n v="4600251.16"/>
    <n v="1517092.42"/>
  </r>
  <r>
    <n v="908992755"/>
    <x v="4"/>
    <s v="Haiti"/>
    <x v="0"/>
    <x v="1"/>
    <s v="H"/>
    <x v="3560"/>
    <d v="2012-12-22T00:00:00"/>
    <n v="11"/>
    <n v="651.21"/>
    <n v="524.96"/>
    <n v="7163.31"/>
    <n v="5774.56"/>
    <n v="1388.75"/>
  </r>
  <r>
    <n v="174303090"/>
    <x v="0"/>
    <s v="Zambia"/>
    <x v="5"/>
    <x v="1"/>
    <s v="L"/>
    <x v="752"/>
    <d v="2018-03-02T00:00:00"/>
    <n v="9013"/>
    <n v="421.89"/>
    <n v="364.69"/>
    <n v="3802494.57"/>
    <n v="3286950.97"/>
    <n v="515543.6"/>
  </r>
  <r>
    <n v="686740195"/>
    <x v="3"/>
    <s v="Myanmar"/>
    <x v="10"/>
    <x v="1"/>
    <s v="L"/>
    <x v="2883"/>
    <d v="2013-07-14T00:00:00"/>
    <n v="540"/>
    <n v="437.2"/>
    <n v="263.33"/>
    <n v="236088"/>
    <n v="142198.20000000001"/>
    <n v="93889.8"/>
  </r>
  <r>
    <n v="910415399"/>
    <x v="1"/>
    <s v="Estonia"/>
    <x v="5"/>
    <x v="1"/>
    <s v="M"/>
    <x v="1097"/>
    <d v="2019-05-27T00:00:00"/>
    <n v="1003"/>
    <n v="421.89"/>
    <n v="364.69"/>
    <n v="423155.67"/>
    <n v="365784.07"/>
    <n v="57371.6"/>
  </r>
  <r>
    <n v="279752528"/>
    <x v="2"/>
    <s v="Saudi Arabia"/>
    <x v="8"/>
    <x v="0"/>
    <s v="M"/>
    <x v="1073"/>
    <d v="2010-01-30T00:00:00"/>
    <n v="3845"/>
    <n v="152.58000000000001"/>
    <n v="97.44"/>
    <n v="586670.1"/>
    <n v="374656.8"/>
    <n v="212013.3"/>
  </r>
  <r>
    <n v="549487912"/>
    <x v="2"/>
    <s v="Syria"/>
    <x v="1"/>
    <x v="0"/>
    <s v="H"/>
    <x v="278"/>
    <d v="2014-02-15T00:00:00"/>
    <n v="4539"/>
    <n v="47.45"/>
    <n v="31.79"/>
    <n v="215375.55"/>
    <n v="144294.81"/>
    <n v="71080.740000000005"/>
  </r>
  <r>
    <n v="844670379"/>
    <x v="2"/>
    <s v="Qatar"/>
    <x v="4"/>
    <x v="0"/>
    <s v="C"/>
    <x v="1316"/>
    <d v="2019-12-21T00:00:00"/>
    <n v="5590"/>
    <n v="255.28"/>
    <n v="159.41999999999999"/>
    <n v="1427015.2"/>
    <n v="891157.8"/>
    <n v="535857.4"/>
  </r>
  <r>
    <n v="810661256"/>
    <x v="5"/>
    <s v="Fiji"/>
    <x v="3"/>
    <x v="0"/>
    <s v="M"/>
    <x v="3034"/>
    <d v="2019-07-30T00:00:00"/>
    <n v="1535"/>
    <n v="668.27"/>
    <n v="502.54"/>
    <n v="1025794.45"/>
    <n v="771398.9"/>
    <n v="254395.55"/>
  </r>
  <r>
    <n v="163134372"/>
    <x v="1"/>
    <s v="Spain"/>
    <x v="1"/>
    <x v="0"/>
    <s v="C"/>
    <x v="662"/>
    <d v="2017-05-11T00:00:00"/>
    <n v="3941"/>
    <n v="47.45"/>
    <n v="31.79"/>
    <n v="187000.45"/>
    <n v="125284.39"/>
    <n v="61716.06"/>
  </r>
  <r>
    <n v="938076055"/>
    <x v="5"/>
    <s v="Nauru"/>
    <x v="11"/>
    <x v="1"/>
    <s v="M"/>
    <x v="2354"/>
    <d v="2016-08-30T00:00:00"/>
    <n v="6406"/>
    <n v="9.33"/>
    <n v="6.92"/>
    <n v="59767.98"/>
    <n v="44329.52"/>
    <n v="15438.46"/>
  </r>
  <r>
    <n v="741785132"/>
    <x v="0"/>
    <s v="Republic of the Congo"/>
    <x v="9"/>
    <x v="0"/>
    <s v="C"/>
    <x v="1068"/>
    <d v="2018-11-05T00:00:00"/>
    <n v="9560"/>
    <n v="81.73"/>
    <n v="56.67"/>
    <n v="781338.8"/>
    <n v="541765.19999999995"/>
    <n v="239573.6"/>
  </r>
  <r>
    <n v="400872933"/>
    <x v="3"/>
    <s v="Singapore"/>
    <x v="11"/>
    <x v="0"/>
    <s v="M"/>
    <x v="99"/>
    <d v="2014-02-11T00:00:00"/>
    <n v="6064"/>
    <n v="9.33"/>
    <n v="6.92"/>
    <n v="56577.120000000003"/>
    <n v="41962.879999999997"/>
    <n v="14614.24"/>
  </r>
  <r>
    <n v="812263286"/>
    <x v="0"/>
    <s v="Mauritania"/>
    <x v="8"/>
    <x v="0"/>
    <s v="C"/>
    <x v="1438"/>
    <d v="2015-08-28T00:00:00"/>
    <n v="5611"/>
    <n v="152.58000000000001"/>
    <n v="97.44"/>
    <n v="856126.38"/>
    <n v="546735.84"/>
    <n v="309390.53999999998"/>
  </r>
  <r>
    <n v="693192517"/>
    <x v="1"/>
    <s v="Monaco"/>
    <x v="3"/>
    <x v="0"/>
    <s v="M"/>
    <x v="1046"/>
    <d v="2016-03-08T00:00:00"/>
    <n v="9925"/>
    <n v="668.27"/>
    <n v="502.54"/>
    <n v="6632579.75"/>
    <n v="4987709.5"/>
    <n v="1644870.25"/>
  </r>
  <r>
    <n v="631209456"/>
    <x v="5"/>
    <s v="New Zealand"/>
    <x v="11"/>
    <x v="0"/>
    <s v="H"/>
    <x v="1958"/>
    <d v="2010-03-04T00:00:00"/>
    <n v="7760"/>
    <n v="9.33"/>
    <n v="6.92"/>
    <n v="72400.800000000003"/>
    <n v="53699.199999999997"/>
    <n v="18701.599999999999"/>
  </r>
  <r>
    <n v="834175431"/>
    <x v="2"/>
    <s v="Turkey"/>
    <x v="5"/>
    <x v="1"/>
    <s v="C"/>
    <x v="3122"/>
    <d v="2018-09-19T00:00:00"/>
    <n v="9902"/>
    <n v="421.89"/>
    <n v="364.69"/>
    <n v="4177554.78"/>
    <n v="3611160.38"/>
    <n v="566394.4"/>
  </r>
  <r>
    <n v="680264270"/>
    <x v="4"/>
    <s v="Dominica"/>
    <x v="1"/>
    <x v="1"/>
    <s v="H"/>
    <x v="2061"/>
    <d v="2010-08-13T00:00:00"/>
    <n v="4169"/>
    <n v="47.45"/>
    <n v="31.79"/>
    <n v="197819.05"/>
    <n v="132532.51"/>
    <n v="65286.54"/>
  </r>
  <r>
    <n v="967962300"/>
    <x v="3"/>
    <s v="Singapore"/>
    <x v="0"/>
    <x v="0"/>
    <s v="H"/>
    <x v="3027"/>
    <d v="2011-12-28T00:00:00"/>
    <n v="410"/>
    <n v="651.21"/>
    <n v="524.96"/>
    <n v="266996.09999999998"/>
    <n v="215233.6"/>
    <n v="51762.5"/>
  </r>
  <r>
    <n v="766068351"/>
    <x v="1"/>
    <s v="Greece"/>
    <x v="6"/>
    <x v="1"/>
    <s v="L"/>
    <x v="2197"/>
    <d v="2014-12-12T00:00:00"/>
    <n v="5504"/>
    <n v="205.7"/>
    <n v="117.11"/>
    <n v="1132172.8"/>
    <n v="644573.43999999994"/>
    <n v="487599.35999999999"/>
  </r>
  <r>
    <n v="563693749"/>
    <x v="0"/>
    <s v="Liberia"/>
    <x v="7"/>
    <x v="0"/>
    <s v="L"/>
    <x v="2683"/>
    <d v="2011-06-03T00:00:00"/>
    <n v="8362"/>
    <n v="109.28"/>
    <n v="35.840000000000003"/>
    <n v="913799.36"/>
    <n v="299694.08000000002"/>
    <n v="614105.28"/>
  </r>
  <r>
    <n v="920262324"/>
    <x v="2"/>
    <s v="Oman"/>
    <x v="2"/>
    <x v="1"/>
    <s v="C"/>
    <x v="1146"/>
    <d v="2010-12-03T00:00:00"/>
    <n v="4927"/>
    <n v="154.06"/>
    <n v="90.93"/>
    <n v="759053.62"/>
    <n v="448012.11"/>
    <n v="311041.51"/>
  </r>
  <r>
    <n v="215510404"/>
    <x v="1"/>
    <s v="Greece"/>
    <x v="3"/>
    <x v="0"/>
    <s v="C"/>
    <x v="3561"/>
    <d v="2017-11-19T00:00:00"/>
    <n v="3172"/>
    <n v="668.27"/>
    <n v="502.54"/>
    <n v="2119752.44"/>
    <n v="1594056.88"/>
    <n v="525695.56000000006"/>
  </r>
  <r>
    <n v="499486815"/>
    <x v="1"/>
    <s v="Denmark"/>
    <x v="2"/>
    <x v="1"/>
    <s v="C"/>
    <x v="1312"/>
    <d v="2016-01-15T00:00:00"/>
    <n v="8103"/>
    <n v="154.06"/>
    <n v="90.93"/>
    <n v="1248348.18"/>
    <n v="736805.79"/>
    <n v="511542.39"/>
  </r>
  <r>
    <n v="742552888"/>
    <x v="3"/>
    <s v="Thailand"/>
    <x v="6"/>
    <x v="0"/>
    <s v="L"/>
    <x v="1873"/>
    <d v="2012-06-22T00:00:00"/>
    <n v="6756"/>
    <n v="205.7"/>
    <n v="117.11"/>
    <n v="1389709.2"/>
    <n v="791195.16"/>
    <n v="598514.04"/>
  </r>
  <r>
    <n v="885382449"/>
    <x v="3"/>
    <s v="Thailand"/>
    <x v="2"/>
    <x v="0"/>
    <s v="H"/>
    <x v="2396"/>
    <d v="2019-04-21T00:00:00"/>
    <n v="3197"/>
    <n v="154.06"/>
    <n v="90.93"/>
    <n v="492529.82"/>
    <n v="290703.21000000002"/>
    <n v="201826.61"/>
  </r>
  <r>
    <n v="488961827"/>
    <x v="4"/>
    <s v="Honduras"/>
    <x v="9"/>
    <x v="0"/>
    <s v="H"/>
    <x v="1314"/>
    <d v="2012-12-25T00:00:00"/>
    <n v="3525"/>
    <n v="81.73"/>
    <n v="56.67"/>
    <n v="288098.25"/>
    <n v="199761.75"/>
    <n v="88336.5"/>
  </r>
  <r>
    <n v="984589850"/>
    <x v="1"/>
    <s v="Andorra"/>
    <x v="2"/>
    <x v="1"/>
    <s v="M"/>
    <x v="1788"/>
    <d v="2010-07-02T00:00:00"/>
    <n v="871"/>
    <n v="154.06"/>
    <n v="90.93"/>
    <n v="134186.26"/>
    <n v="79200.03"/>
    <n v="54986.23"/>
  </r>
  <r>
    <n v="723877847"/>
    <x v="4"/>
    <s v="Trinidad and Tobago"/>
    <x v="7"/>
    <x v="0"/>
    <s v="H"/>
    <x v="658"/>
    <d v="2010-06-08T00:00:00"/>
    <n v="396"/>
    <n v="109.28"/>
    <n v="35.840000000000003"/>
    <n v="43274.879999999997"/>
    <n v="14192.64"/>
    <n v="29082.240000000002"/>
  </r>
  <r>
    <n v="828749644"/>
    <x v="0"/>
    <s v="Comoros"/>
    <x v="10"/>
    <x v="1"/>
    <s v="C"/>
    <x v="2557"/>
    <d v="2013-09-17T00:00:00"/>
    <n v="4291"/>
    <n v="437.2"/>
    <n v="263.33"/>
    <n v="1876025.2"/>
    <n v="1129949.03"/>
    <n v="746076.17"/>
  </r>
  <r>
    <n v="241441571"/>
    <x v="1"/>
    <s v="Andorra"/>
    <x v="9"/>
    <x v="1"/>
    <s v="L"/>
    <x v="511"/>
    <d v="2014-07-13T00:00:00"/>
    <n v="6781"/>
    <n v="81.73"/>
    <n v="56.67"/>
    <n v="554211.13"/>
    <n v="384279.27"/>
    <n v="169931.86"/>
  </r>
  <r>
    <n v="674502456"/>
    <x v="4"/>
    <s v="El Salvador"/>
    <x v="11"/>
    <x v="0"/>
    <s v="L"/>
    <x v="1817"/>
    <d v="2012-08-26T00:00:00"/>
    <n v="9120"/>
    <n v="9.33"/>
    <n v="6.92"/>
    <n v="85089.600000000006"/>
    <n v="63110.400000000001"/>
    <n v="21979.200000000001"/>
  </r>
  <r>
    <n v="760793626"/>
    <x v="0"/>
    <s v="Liberia"/>
    <x v="4"/>
    <x v="1"/>
    <s v="C"/>
    <x v="1278"/>
    <d v="2011-01-09T00:00:00"/>
    <n v="4595"/>
    <n v="255.28"/>
    <n v="159.41999999999999"/>
    <n v="1173011.6000000001"/>
    <n v="732534.9"/>
    <n v="440476.7"/>
  </r>
  <r>
    <n v="103488910"/>
    <x v="1"/>
    <s v="Iceland"/>
    <x v="1"/>
    <x v="0"/>
    <s v="H"/>
    <x v="3562"/>
    <d v="2013-03-30T00:00:00"/>
    <n v="3523"/>
    <n v="47.45"/>
    <n v="31.79"/>
    <n v="167166.35"/>
    <n v="111996.17"/>
    <n v="55170.18"/>
  </r>
  <r>
    <n v="626074635"/>
    <x v="0"/>
    <s v="Ethiopia"/>
    <x v="3"/>
    <x v="0"/>
    <s v="C"/>
    <x v="3458"/>
    <d v="2012-06-18T00:00:00"/>
    <n v="8252"/>
    <n v="668.27"/>
    <n v="502.54"/>
    <n v="5514564.04"/>
    <n v="4146960.08"/>
    <n v="1367603.96"/>
  </r>
  <r>
    <n v="722349631"/>
    <x v="0"/>
    <s v="Chad"/>
    <x v="10"/>
    <x v="0"/>
    <s v="H"/>
    <x v="1895"/>
    <d v="2018-10-28T00:00:00"/>
    <n v="8163"/>
    <n v="437.2"/>
    <n v="263.33"/>
    <n v="3568863.6"/>
    <n v="2149562.79"/>
    <n v="1419300.81"/>
  </r>
  <r>
    <n v="206425225"/>
    <x v="5"/>
    <s v="Marshall Islands"/>
    <x v="4"/>
    <x v="0"/>
    <s v="H"/>
    <x v="3109"/>
    <d v="2019-12-21T00:00:00"/>
    <n v="4666"/>
    <n v="255.28"/>
    <n v="159.41999999999999"/>
    <n v="1191136.48"/>
    <n v="743853.72"/>
    <n v="447282.76"/>
  </r>
  <r>
    <n v="762725245"/>
    <x v="1"/>
    <s v="Vatican City"/>
    <x v="8"/>
    <x v="1"/>
    <s v="C"/>
    <x v="1485"/>
    <d v="2013-04-11T00:00:00"/>
    <n v="6204"/>
    <n v="152.58000000000001"/>
    <n v="97.44"/>
    <n v="946606.32"/>
    <n v="604517.76"/>
    <n v="342088.56"/>
  </r>
  <r>
    <n v="995986020"/>
    <x v="1"/>
    <s v="Moldova "/>
    <x v="10"/>
    <x v="0"/>
    <s v="H"/>
    <x v="3563"/>
    <d v="2015-05-15T00:00:00"/>
    <n v="3251"/>
    <n v="437.2"/>
    <n v="263.33"/>
    <n v="1421337.2"/>
    <n v="856085.83"/>
    <n v="565251.37"/>
  </r>
  <r>
    <n v="481256377"/>
    <x v="3"/>
    <s v="Bhutan"/>
    <x v="5"/>
    <x v="0"/>
    <s v="M"/>
    <x v="2798"/>
    <d v="2010-11-14T00:00:00"/>
    <n v="3311"/>
    <n v="421.89"/>
    <n v="364.69"/>
    <n v="1396877.79"/>
    <n v="1207488.5900000001"/>
    <n v="189389.2"/>
  </r>
  <r>
    <n v="213897645"/>
    <x v="1"/>
    <s v="Sweden"/>
    <x v="6"/>
    <x v="1"/>
    <s v="L"/>
    <x v="703"/>
    <d v="2013-12-28T00:00:00"/>
    <n v="5921"/>
    <n v="205.7"/>
    <n v="117.11"/>
    <n v="1217949.7"/>
    <n v="693408.31"/>
    <n v="524541.39"/>
  </r>
  <r>
    <n v="359583652"/>
    <x v="4"/>
    <s v="Belize"/>
    <x v="11"/>
    <x v="1"/>
    <s v="H"/>
    <x v="1354"/>
    <d v="2017-10-19T00:00:00"/>
    <n v="7648"/>
    <n v="9.33"/>
    <n v="6.92"/>
    <n v="71355.839999999997"/>
    <n v="52924.160000000003"/>
    <n v="18431.68"/>
  </r>
  <r>
    <n v="704300725"/>
    <x v="0"/>
    <s v="Djibouti"/>
    <x v="11"/>
    <x v="0"/>
    <s v="H"/>
    <x v="1044"/>
    <d v="2014-09-03T00:00:00"/>
    <n v="7090"/>
    <n v="9.33"/>
    <n v="6.92"/>
    <n v="66149.7"/>
    <n v="49062.8"/>
    <n v="17086.900000000001"/>
  </r>
  <r>
    <n v="204347693"/>
    <x v="0"/>
    <s v="Uganda"/>
    <x v="2"/>
    <x v="0"/>
    <s v="H"/>
    <x v="1674"/>
    <d v="2017-07-28T00:00:00"/>
    <n v="9878"/>
    <n v="154.06"/>
    <n v="90.93"/>
    <n v="1521804.68"/>
    <n v="898206.54"/>
    <n v="623598.14"/>
  </r>
  <r>
    <n v="136335885"/>
    <x v="0"/>
    <s v="Togo"/>
    <x v="2"/>
    <x v="1"/>
    <s v="C"/>
    <x v="1000"/>
    <d v="2012-02-08T00:00:00"/>
    <n v="3673"/>
    <n v="154.06"/>
    <n v="90.93"/>
    <n v="565862.38"/>
    <n v="333985.89"/>
    <n v="231876.49"/>
  </r>
  <r>
    <n v="947189128"/>
    <x v="5"/>
    <s v="Australia"/>
    <x v="2"/>
    <x v="0"/>
    <s v="M"/>
    <x v="687"/>
    <d v="2011-10-25T00:00:00"/>
    <n v="3166"/>
    <n v="154.06"/>
    <n v="90.93"/>
    <n v="487753.96"/>
    <n v="287884.38"/>
    <n v="199869.58"/>
  </r>
  <r>
    <n v="904143750"/>
    <x v="3"/>
    <s v="Kyrgyzstan"/>
    <x v="11"/>
    <x v="1"/>
    <s v="M"/>
    <x v="399"/>
    <d v="2014-07-19T00:00:00"/>
    <n v="5083"/>
    <n v="9.33"/>
    <n v="6.92"/>
    <n v="47424.39"/>
    <n v="35174.36"/>
    <n v="12250.03"/>
  </r>
  <r>
    <n v="144748580"/>
    <x v="0"/>
    <s v="Malawi"/>
    <x v="1"/>
    <x v="1"/>
    <s v="L"/>
    <x v="1396"/>
    <d v="2012-12-01T00:00:00"/>
    <n v="3176"/>
    <n v="47.45"/>
    <n v="31.79"/>
    <n v="150701.20000000001"/>
    <n v="100965.04"/>
    <n v="49736.160000000003"/>
  </r>
  <r>
    <n v="226864945"/>
    <x v="1"/>
    <s v="United Kingdom"/>
    <x v="4"/>
    <x v="0"/>
    <s v="L"/>
    <x v="2147"/>
    <d v="2014-04-04T00:00:00"/>
    <n v="3234"/>
    <n v="255.28"/>
    <n v="159.41999999999999"/>
    <n v="825575.52"/>
    <n v="515564.28"/>
    <n v="310011.24"/>
  </r>
  <r>
    <n v="978666675"/>
    <x v="5"/>
    <s v="Samoa "/>
    <x v="11"/>
    <x v="0"/>
    <s v="C"/>
    <x v="1455"/>
    <d v="2014-03-27T00:00:00"/>
    <n v="8072"/>
    <n v="9.33"/>
    <n v="6.92"/>
    <n v="75311.759999999995"/>
    <n v="55858.239999999998"/>
    <n v="19453.52"/>
  </r>
  <r>
    <n v="948640096"/>
    <x v="0"/>
    <s v="Mozambique"/>
    <x v="11"/>
    <x v="1"/>
    <s v="L"/>
    <x v="1970"/>
    <d v="2014-09-12T00:00:00"/>
    <n v="2540"/>
    <n v="9.33"/>
    <n v="6.92"/>
    <n v="23698.2"/>
    <n v="17576.8"/>
    <n v="6121.4"/>
  </r>
  <r>
    <n v="555584037"/>
    <x v="3"/>
    <s v="Taiwan"/>
    <x v="5"/>
    <x v="0"/>
    <s v="C"/>
    <x v="1698"/>
    <d v="2019-02-08T00:00:00"/>
    <n v="8518"/>
    <n v="421.89"/>
    <n v="364.69"/>
    <n v="3593659.02"/>
    <n v="3106429.42"/>
    <n v="487229.6"/>
  </r>
  <r>
    <n v="738609826"/>
    <x v="0"/>
    <s v="Kenya"/>
    <x v="2"/>
    <x v="0"/>
    <s v="C"/>
    <x v="3444"/>
    <d v="2018-05-17T00:00:00"/>
    <n v="9916"/>
    <n v="154.06"/>
    <n v="90.93"/>
    <n v="1527658.96"/>
    <n v="901661.88"/>
    <n v="625997.07999999996"/>
  </r>
  <r>
    <n v="707141292"/>
    <x v="2"/>
    <s v="Afghanistan"/>
    <x v="2"/>
    <x v="1"/>
    <s v="M"/>
    <x v="2796"/>
    <d v="2011-09-06T00:00:00"/>
    <n v="7677"/>
    <n v="154.06"/>
    <n v="90.93"/>
    <n v="1182718.6200000001"/>
    <n v="698069.61"/>
    <n v="484649.01"/>
  </r>
  <r>
    <n v="190914762"/>
    <x v="1"/>
    <s v="Moldova "/>
    <x v="5"/>
    <x v="0"/>
    <s v="C"/>
    <x v="3376"/>
    <d v="2019-03-03T00:00:00"/>
    <n v="4775"/>
    <n v="421.89"/>
    <n v="364.69"/>
    <n v="2014524.75"/>
    <n v="1741394.75"/>
    <n v="273130"/>
  </r>
  <r>
    <n v="789979064"/>
    <x v="2"/>
    <s v="Syria"/>
    <x v="11"/>
    <x v="1"/>
    <s v="L"/>
    <x v="1025"/>
    <d v="2017-11-16T00:00:00"/>
    <n v="1215"/>
    <n v="9.33"/>
    <n v="6.92"/>
    <n v="11335.95"/>
    <n v="8407.7999999999993"/>
    <n v="2928.15"/>
  </r>
  <r>
    <n v="124695527"/>
    <x v="3"/>
    <s v="Mongolia"/>
    <x v="9"/>
    <x v="1"/>
    <s v="L"/>
    <x v="3564"/>
    <d v="2011-01-05T00:00:00"/>
    <n v="9032"/>
    <n v="81.73"/>
    <n v="56.67"/>
    <n v="738185.36"/>
    <n v="511843.44"/>
    <n v="226341.92"/>
  </r>
  <r>
    <n v="385737979"/>
    <x v="0"/>
    <s v="Niger"/>
    <x v="3"/>
    <x v="1"/>
    <s v="M"/>
    <x v="3494"/>
    <d v="2012-05-17T00:00:00"/>
    <n v="7295"/>
    <n v="668.27"/>
    <n v="502.54"/>
    <n v="4875029.6500000004"/>
    <n v="3666029.3"/>
    <n v="1209000.3500000001"/>
  </r>
  <r>
    <n v="684092748"/>
    <x v="1"/>
    <s v="Armenia"/>
    <x v="11"/>
    <x v="1"/>
    <s v="H"/>
    <x v="1159"/>
    <d v="2019-08-26T00:00:00"/>
    <n v="7101"/>
    <n v="9.33"/>
    <n v="6.92"/>
    <n v="66252.33"/>
    <n v="49138.92"/>
    <n v="17113.41"/>
  </r>
  <r>
    <n v="201058661"/>
    <x v="4"/>
    <s v="El Salvador"/>
    <x v="5"/>
    <x v="1"/>
    <s v="H"/>
    <x v="1554"/>
    <d v="2016-09-11T00:00:00"/>
    <n v="6581"/>
    <n v="421.89"/>
    <n v="364.69"/>
    <n v="2776458.09"/>
    <n v="2400024.89"/>
    <n v="376433.2"/>
  </r>
  <r>
    <n v="438247048"/>
    <x v="0"/>
    <s v="Niger"/>
    <x v="1"/>
    <x v="0"/>
    <s v="H"/>
    <x v="2377"/>
    <d v="2011-01-28T00:00:00"/>
    <n v="5895"/>
    <n v="47.45"/>
    <n v="31.79"/>
    <n v="279717.75"/>
    <n v="187402.05"/>
    <n v="92315.7"/>
  </r>
  <r>
    <n v="267581737"/>
    <x v="1"/>
    <s v="Norway"/>
    <x v="5"/>
    <x v="0"/>
    <s v="H"/>
    <x v="1281"/>
    <d v="2018-11-05T00:00:00"/>
    <n v="2237"/>
    <n v="421.89"/>
    <n v="364.69"/>
    <n v="943767.93"/>
    <n v="815811.53"/>
    <n v="127956.4"/>
  </r>
  <r>
    <n v="881299054"/>
    <x v="0"/>
    <s v="Lesotho"/>
    <x v="7"/>
    <x v="0"/>
    <s v="L"/>
    <x v="117"/>
    <d v="2015-01-22T00:00:00"/>
    <n v="4829"/>
    <n v="109.28"/>
    <n v="35.840000000000003"/>
    <n v="527713.12"/>
    <n v="173071.35999999999"/>
    <n v="354641.76"/>
  </r>
  <r>
    <n v="841947829"/>
    <x v="4"/>
    <s v="Costa Rica"/>
    <x v="2"/>
    <x v="0"/>
    <s v="L"/>
    <x v="2459"/>
    <d v="2012-07-30T00:00:00"/>
    <n v="9927"/>
    <n v="154.06"/>
    <n v="90.93"/>
    <n v="1529353.62"/>
    <n v="902662.11"/>
    <n v="626691.51"/>
  </r>
  <r>
    <n v="132389390"/>
    <x v="1"/>
    <s v="Montenegro"/>
    <x v="9"/>
    <x v="0"/>
    <s v="H"/>
    <x v="2476"/>
    <d v="2014-10-22T00:00:00"/>
    <n v="5817"/>
    <n v="81.73"/>
    <n v="56.67"/>
    <n v="475423.41"/>
    <n v="329649.39"/>
    <n v="145774.01999999999"/>
  </r>
  <r>
    <n v="605797564"/>
    <x v="1"/>
    <s v="Latvia"/>
    <x v="10"/>
    <x v="1"/>
    <s v="C"/>
    <x v="2055"/>
    <d v="2020-04-10T00:00:00"/>
    <n v="7816"/>
    <n v="437.2"/>
    <n v="263.33"/>
    <n v="3417155.2"/>
    <n v="2058187.28"/>
    <n v="1358967.92"/>
  </r>
  <r>
    <n v="135658681"/>
    <x v="1"/>
    <s v="France"/>
    <x v="10"/>
    <x v="1"/>
    <s v="M"/>
    <x v="1641"/>
    <d v="2012-09-18T00:00:00"/>
    <n v="3273"/>
    <n v="437.2"/>
    <n v="263.33"/>
    <n v="1430955.6"/>
    <n v="861879.09"/>
    <n v="569076.51"/>
  </r>
  <r>
    <n v="265771567"/>
    <x v="4"/>
    <s v="Dominican Republic"/>
    <x v="4"/>
    <x v="0"/>
    <s v="L"/>
    <x v="885"/>
    <d v="2011-10-09T00:00:00"/>
    <n v="6568"/>
    <n v="255.28"/>
    <n v="159.41999999999999"/>
    <n v="1676679.04"/>
    <n v="1047070.56"/>
    <n v="629608.48"/>
  </r>
  <r>
    <n v="360247552"/>
    <x v="1"/>
    <s v="Bulgaria"/>
    <x v="7"/>
    <x v="1"/>
    <s v="C"/>
    <x v="623"/>
    <d v="2019-11-18T00:00:00"/>
    <n v="4111"/>
    <n v="109.28"/>
    <n v="35.840000000000003"/>
    <n v="449250.08"/>
    <n v="147338.23999999999"/>
    <n v="301911.84000000003"/>
  </r>
  <r>
    <n v="753510463"/>
    <x v="3"/>
    <s v="Mongolia"/>
    <x v="7"/>
    <x v="1"/>
    <s v="H"/>
    <x v="3466"/>
    <d v="2016-05-03T00:00:00"/>
    <n v="9345"/>
    <n v="109.28"/>
    <n v="35.840000000000003"/>
    <n v="1021221.6"/>
    <n v="334924.79999999999"/>
    <n v="686296.8"/>
  </r>
  <r>
    <n v="500296628"/>
    <x v="1"/>
    <s v="Iceland"/>
    <x v="3"/>
    <x v="1"/>
    <s v="M"/>
    <x v="2112"/>
    <d v="2012-01-15T00:00:00"/>
    <n v="7745"/>
    <n v="668.27"/>
    <n v="502.54"/>
    <n v="5175751.1500000004"/>
    <n v="3892172.3"/>
    <n v="1283578.8500000001"/>
  </r>
  <r>
    <n v="525654876"/>
    <x v="3"/>
    <s v="Kazakhstan"/>
    <x v="7"/>
    <x v="1"/>
    <s v="L"/>
    <x v="720"/>
    <d v="2012-12-04T00:00:00"/>
    <n v="1814"/>
    <n v="109.28"/>
    <n v="35.840000000000003"/>
    <n v="198233.92"/>
    <n v="65013.760000000002"/>
    <n v="133220.16"/>
  </r>
  <r>
    <n v="474946534"/>
    <x v="0"/>
    <s v="Rwanda"/>
    <x v="7"/>
    <x v="1"/>
    <s v="M"/>
    <x v="3565"/>
    <d v="2010-10-08T00:00:00"/>
    <n v="6089"/>
    <n v="109.28"/>
    <n v="35.840000000000003"/>
    <n v="665405.92000000004"/>
    <n v="218229.76000000001"/>
    <n v="447176.16"/>
  </r>
  <r>
    <n v="963845431"/>
    <x v="0"/>
    <s v="Zambia"/>
    <x v="5"/>
    <x v="0"/>
    <s v="M"/>
    <x v="941"/>
    <d v="2011-03-18T00:00:00"/>
    <n v="2137"/>
    <n v="421.89"/>
    <n v="364.69"/>
    <n v="901578.93"/>
    <n v="779342.53"/>
    <n v="122236.4"/>
  </r>
  <r>
    <n v="428337895"/>
    <x v="1"/>
    <s v="Albania"/>
    <x v="9"/>
    <x v="1"/>
    <s v="M"/>
    <x v="2084"/>
    <d v="2019-09-19T00:00:00"/>
    <n v="3557"/>
    <n v="81.73"/>
    <n v="56.67"/>
    <n v="290713.61"/>
    <n v="201575.19"/>
    <n v="89138.42"/>
  </r>
  <r>
    <n v="974722754"/>
    <x v="1"/>
    <s v="Georgia"/>
    <x v="8"/>
    <x v="0"/>
    <s v="M"/>
    <x v="2651"/>
    <d v="2010-11-05T00:00:00"/>
    <n v="978"/>
    <n v="152.58000000000001"/>
    <n v="97.44"/>
    <n v="149223.24"/>
    <n v="95296.320000000007"/>
    <n v="53926.92"/>
  </r>
  <r>
    <n v="729611337"/>
    <x v="1"/>
    <s v="Portugal"/>
    <x v="3"/>
    <x v="1"/>
    <s v="L"/>
    <x v="3566"/>
    <d v="2021-01-06T00:00:00"/>
    <n v="7063"/>
    <n v="668.27"/>
    <n v="502.54"/>
    <n v="4719991.01"/>
    <n v="3549440.02"/>
    <n v="1170550.99"/>
  </r>
  <r>
    <n v="589927470"/>
    <x v="1"/>
    <s v="Belarus"/>
    <x v="3"/>
    <x v="1"/>
    <s v="L"/>
    <x v="88"/>
    <d v="2010-10-19T00:00:00"/>
    <n v="1503"/>
    <n v="668.27"/>
    <n v="502.54"/>
    <n v="1004409.81"/>
    <n v="755317.62"/>
    <n v="249092.19"/>
  </r>
  <r>
    <n v="172907483"/>
    <x v="1"/>
    <s v="Norway"/>
    <x v="6"/>
    <x v="0"/>
    <s v="L"/>
    <x v="1281"/>
    <d v="2018-10-28T00:00:00"/>
    <n v="6021"/>
    <n v="205.7"/>
    <n v="117.11"/>
    <n v="1238519.7"/>
    <n v="705119.31"/>
    <n v="533400.39"/>
  </r>
  <r>
    <n v="966100203"/>
    <x v="0"/>
    <s v="Zambia"/>
    <x v="0"/>
    <x v="1"/>
    <s v="H"/>
    <x v="1309"/>
    <d v="2016-06-22T00:00:00"/>
    <n v="9374"/>
    <n v="651.21"/>
    <n v="524.96"/>
    <n v="6104442.54"/>
    <n v="4920975.04"/>
    <n v="1183467.5"/>
  </r>
  <r>
    <n v="477366960"/>
    <x v="4"/>
    <s v="Antigua and Barbuda "/>
    <x v="7"/>
    <x v="1"/>
    <s v="L"/>
    <x v="3567"/>
    <d v="2011-02-14T00:00:00"/>
    <n v="2346"/>
    <n v="109.28"/>
    <n v="35.840000000000003"/>
    <n v="256370.88"/>
    <n v="84080.639999999999"/>
    <n v="172290.24"/>
  </r>
  <r>
    <n v="784881579"/>
    <x v="4"/>
    <s v="Panama"/>
    <x v="0"/>
    <x v="0"/>
    <s v="L"/>
    <x v="3043"/>
    <d v="2015-04-11T00:00:00"/>
    <n v="2756"/>
    <n v="651.21"/>
    <n v="524.96"/>
    <n v="1794734.76"/>
    <n v="1446789.76"/>
    <n v="347945"/>
  </r>
  <r>
    <n v="887130391"/>
    <x v="1"/>
    <s v="Bulgaria"/>
    <x v="2"/>
    <x v="0"/>
    <s v="M"/>
    <x v="723"/>
    <d v="2017-09-09T00:00:00"/>
    <n v="452"/>
    <n v="154.06"/>
    <n v="90.93"/>
    <n v="69635.12"/>
    <n v="41100.36"/>
    <n v="28534.76"/>
  </r>
  <r>
    <n v="752912223"/>
    <x v="3"/>
    <s v="Turkmenistan"/>
    <x v="7"/>
    <x v="0"/>
    <s v="L"/>
    <x v="2137"/>
    <d v="2018-04-23T00:00:00"/>
    <n v="2313"/>
    <n v="109.28"/>
    <n v="35.840000000000003"/>
    <n v="252764.64"/>
    <n v="82897.919999999998"/>
    <n v="169866.72"/>
  </r>
  <r>
    <n v="871338403"/>
    <x v="6"/>
    <s v="Canada"/>
    <x v="11"/>
    <x v="1"/>
    <s v="M"/>
    <x v="3568"/>
    <d v="2020-02-27T00:00:00"/>
    <n v="7251"/>
    <n v="9.33"/>
    <n v="6.92"/>
    <n v="67651.83"/>
    <n v="50176.92"/>
    <n v="17474.91"/>
  </r>
  <r>
    <n v="901832759"/>
    <x v="1"/>
    <s v="Estonia"/>
    <x v="6"/>
    <x v="1"/>
    <s v="L"/>
    <x v="328"/>
    <d v="2015-05-24T00:00:00"/>
    <n v="1209"/>
    <n v="205.7"/>
    <n v="117.11"/>
    <n v="248691.3"/>
    <n v="141585.99"/>
    <n v="107105.31"/>
  </r>
  <r>
    <n v="124131619"/>
    <x v="2"/>
    <s v="United Arab Emirates"/>
    <x v="3"/>
    <x v="1"/>
    <s v="M"/>
    <x v="262"/>
    <d v="2010-06-22T00:00:00"/>
    <n v="2160"/>
    <n v="668.27"/>
    <n v="502.54"/>
    <n v="1443463.2"/>
    <n v="1085486.3999999999"/>
    <n v="357976.8"/>
  </r>
  <r>
    <n v="588283812"/>
    <x v="1"/>
    <s v="Macedonia"/>
    <x v="4"/>
    <x v="0"/>
    <s v="M"/>
    <x v="3569"/>
    <d v="2012-06-18T00:00:00"/>
    <n v="5108"/>
    <n v="255.28"/>
    <n v="159.41999999999999"/>
    <n v="1303970.24"/>
    <n v="814317.36"/>
    <n v="489652.88"/>
  </r>
  <r>
    <n v="364650666"/>
    <x v="0"/>
    <s v="Malawi"/>
    <x v="0"/>
    <x v="0"/>
    <s v="C"/>
    <x v="2302"/>
    <d v="2010-06-15T00:00:00"/>
    <n v="7090"/>
    <n v="651.21"/>
    <n v="524.96"/>
    <n v="4617078.9000000004"/>
    <n v="3721966.4"/>
    <n v="895112.5"/>
  </r>
  <r>
    <n v="293906009"/>
    <x v="0"/>
    <s v="Mali"/>
    <x v="7"/>
    <x v="1"/>
    <s v="M"/>
    <x v="2942"/>
    <d v="2014-03-21T00:00:00"/>
    <n v="2174"/>
    <n v="109.28"/>
    <n v="35.840000000000003"/>
    <n v="237574.72"/>
    <n v="77916.160000000003"/>
    <n v="159658.56"/>
  </r>
  <r>
    <n v="837036168"/>
    <x v="0"/>
    <s v="Comoros"/>
    <x v="11"/>
    <x v="1"/>
    <s v="L"/>
    <x v="1944"/>
    <d v="2018-01-18T00:00:00"/>
    <n v="6458"/>
    <n v="9.33"/>
    <n v="6.92"/>
    <n v="60253.14"/>
    <n v="44689.36"/>
    <n v="15563.78"/>
  </r>
  <r>
    <n v="725339972"/>
    <x v="2"/>
    <s v="Iraq"/>
    <x v="0"/>
    <x v="0"/>
    <s v="C"/>
    <x v="1035"/>
    <d v="2014-03-06T00:00:00"/>
    <n v="3071"/>
    <n v="651.21"/>
    <n v="524.96"/>
    <n v="1999865.91"/>
    <n v="1612152.16"/>
    <n v="387713.75"/>
  </r>
  <r>
    <n v="110428750"/>
    <x v="0"/>
    <s v="Guinea-Bissau"/>
    <x v="0"/>
    <x v="1"/>
    <s v="M"/>
    <x v="1501"/>
    <d v="2017-08-10T00:00:00"/>
    <n v="7176"/>
    <n v="651.21"/>
    <n v="524.96"/>
    <n v="4673082.96"/>
    <n v="3767112.96"/>
    <n v="905970"/>
  </r>
  <r>
    <n v="114226329"/>
    <x v="1"/>
    <s v="Poland"/>
    <x v="7"/>
    <x v="1"/>
    <s v="M"/>
    <x v="3570"/>
    <d v="2020-03-25T00:00:00"/>
    <n v="964"/>
    <n v="109.28"/>
    <n v="35.840000000000003"/>
    <n v="105345.92"/>
    <n v="34549.760000000002"/>
    <n v="70796.160000000003"/>
  </r>
  <r>
    <n v="578969037"/>
    <x v="3"/>
    <s v="South Korea"/>
    <x v="11"/>
    <x v="1"/>
    <s v="H"/>
    <x v="3571"/>
    <d v="2020-02-12T00:00:00"/>
    <n v="8659"/>
    <n v="9.33"/>
    <n v="6.92"/>
    <n v="80788.47"/>
    <n v="59920.28"/>
    <n v="20868.189999999999"/>
  </r>
  <r>
    <n v="517205703"/>
    <x v="0"/>
    <s v="Mauritius "/>
    <x v="11"/>
    <x v="0"/>
    <s v="M"/>
    <x v="1580"/>
    <d v="2010-12-09T00:00:00"/>
    <n v="1516"/>
    <n v="9.33"/>
    <n v="6.92"/>
    <n v="14144.28"/>
    <n v="10490.72"/>
    <n v="3653.56"/>
  </r>
  <r>
    <n v="361797654"/>
    <x v="0"/>
    <s v="Senegal"/>
    <x v="5"/>
    <x v="0"/>
    <s v="C"/>
    <x v="45"/>
    <d v="2019-08-09T00:00:00"/>
    <n v="2821"/>
    <n v="421.89"/>
    <n v="364.69"/>
    <n v="1190151.69"/>
    <n v="1028790.49"/>
    <n v="161361.20000000001"/>
  </r>
  <r>
    <n v="615918719"/>
    <x v="0"/>
    <s v="Cameroon"/>
    <x v="10"/>
    <x v="0"/>
    <s v="M"/>
    <x v="2233"/>
    <d v="2020-02-22T00:00:00"/>
    <n v="2891"/>
    <n v="437.2"/>
    <n v="263.33"/>
    <n v="1263945.2"/>
    <n v="761287.03"/>
    <n v="502658.17"/>
  </r>
  <r>
    <n v="503055226"/>
    <x v="0"/>
    <s v="Republic of the Congo"/>
    <x v="1"/>
    <x v="1"/>
    <s v="M"/>
    <x v="2539"/>
    <d v="2016-02-19T00:00:00"/>
    <n v="4075"/>
    <n v="47.45"/>
    <n v="31.79"/>
    <n v="193358.75"/>
    <n v="129544.25"/>
    <n v="63814.5"/>
  </r>
  <r>
    <n v="217006003"/>
    <x v="0"/>
    <s v="Eritrea"/>
    <x v="3"/>
    <x v="0"/>
    <s v="C"/>
    <x v="1227"/>
    <d v="2017-07-03T00:00:00"/>
    <n v="5754"/>
    <n v="668.27"/>
    <n v="502.54"/>
    <n v="3845225.58"/>
    <n v="2891615.16"/>
    <n v="953610.42"/>
  </r>
  <r>
    <n v="471882379"/>
    <x v="1"/>
    <s v="Netherlands"/>
    <x v="8"/>
    <x v="0"/>
    <s v="H"/>
    <x v="2867"/>
    <d v="2011-08-23T00:00:00"/>
    <n v="9337"/>
    <n v="152.58000000000001"/>
    <n v="97.44"/>
    <n v="1424639.46"/>
    <n v="909797.28"/>
    <n v="514842.18"/>
  </r>
  <r>
    <n v="252108180"/>
    <x v="0"/>
    <s v="Uganda"/>
    <x v="2"/>
    <x v="0"/>
    <s v="M"/>
    <x v="808"/>
    <d v="2012-12-17T00:00:00"/>
    <n v="3268"/>
    <n v="154.06"/>
    <n v="90.93"/>
    <n v="503468.08"/>
    <n v="297159.24"/>
    <n v="206308.84"/>
  </r>
  <r>
    <n v="862419736"/>
    <x v="3"/>
    <s v="Myanmar"/>
    <x v="5"/>
    <x v="0"/>
    <s v="C"/>
    <x v="2697"/>
    <d v="2014-03-23T00:00:00"/>
    <n v="8020"/>
    <n v="421.89"/>
    <n v="364.69"/>
    <n v="3383557.8"/>
    <n v="2924813.8"/>
    <n v="458744"/>
  </r>
  <r>
    <n v="977865874"/>
    <x v="1"/>
    <s v="Georgia"/>
    <x v="8"/>
    <x v="0"/>
    <s v="L"/>
    <x v="42"/>
    <d v="2014-11-28T00:00:00"/>
    <n v="1097"/>
    <n v="152.58000000000001"/>
    <n v="97.44"/>
    <n v="167380.26"/>
    <n v="106891.68"/>
    <n v="60488.58"/>
  </r>
  <r>
    <n v="693807923"/>
    <x v="5"/>
    <s v="Nauru"/>
    <x v="7"/>
    <x v="1"/>
    <s v="M"/>
    <x v="3572"/>
    <d v="2010-02-24T00:00:00"/>
    <n v="2037"/>
    <n v="109.28"/>
    <n v="35.840000000000003"/>
    <n v="222603.36"/>
    <n v="73006.080000000002"/>
    <n v="149597.28"/>
  </r>
  <r>
    <n v="175919711"/>
    <x v="1"/>
    <s v="United Kingdom"/>
    <x v="5"/>
    <x v="0"/>
    <s v="M"/>
    <x v="2883"/>
    <d v="2013-07-17T00:00:00"/>
    <n v="7407"/>
    <n v="421.89"/>
    <n v="364.69"/>
    <n v="3124939.23"/>
    <n v="2701258.83"/>
    <n v="423680.4"/>
  </r>
  <r>
    <n v="110187566"/>
    <x v="4"/>
    <s v="Dominica"/>
    <x v="10"/>
    <x v="1"/>
    <s v="C"/>
    <x v="3078"/>
    <d v="2017-12-06T00:00:00"/>
    <n v="5804"/>
    <n v="437.2"/>
    <n v="263.33"/>
    <n v="2537508.7999999998"/>
    <n v="1528367.32"/>
    <n v="1009141.48"/>
  </r>
  <r>
    <n v="352910315"/>
    <x v="3"/>
    <s v="Laos"/>
    <x v="10"/>
    <x v="1"/>
    <s v="M"/>
    <x v="3206"/>
    <d v="2016-08-27T00:00:00"/>
    <n v="2860"/>
    <n v="437.2"/>
    <n v="263.33"/>
    <n v="1250392"/>
    <n v="753123.8"/>
    <n v="497268.2"/>
  </r>
  <r>
    <n v="380699288"/>
    <x v="0"/>
    <s v="Lesotho"/>
    <x v="2"/>
    <x v="1"/>
    <s v="L"/>
    <x v="3086"/>
    <d v="2012-05-08T00:00:00"/>
    <n v="6234"/>
    <n v="154.06"/>
    <n v="90.93"/>
    <n v="960410.04"/>
    <n v="566857.62"/>
    <n v="393552.42"/>
  </r>
  <r>
    <n v="640478312"/>
    <x v="5"/>
    <s v="Fiji"/>
    <x v="7"/>
    <x v="0"/>
    <s v="L"/>
    <x v="3498"/>
    <d v="2010-05-31T00:00:00"/>
    <n v="620"/>
    <n v="109.28"/>
    <n v="35.840000000000003"/>
    <n v="67753.600000000006"/>
    <n v="22220.799999999999"/>
    <n v="45532.800000000003"/>
  </r>
  <r>
    <n v="299483716"/>
    <x v="4"/>
    <s v="Guatemala"/>
    <x v="11"/>
    <x v="1"/>
    <s v="M"/>
    <x v="3116"/>
    <d v="2015-06-02T00:00:00"/>
    <n v="2742"/>
    <n v="9.33"/>
    <n v="6.92"/>
    <n v="25582.86"/>
    <n v="18974.64"/>
    <n v="6608.22"/>
  </r>
  <r>
    <n v="395264327"/>
    <x v="1"/>
    <s v="Austria"/>
    <x v="3"/>
    <x v="0"/>
    <s v="M"/>
    <x v="1407"/>
    <d v="2013-12-14T00:00:00"/>
    <n v="6353"/>
    <n v="668.27"/>
    <n v="502.54"/>
    <n v="4245519.3099999996"/>
    <n v="3192636.62"/>
    <n v="1052882.69"/>
  </r>
  <r>
    <n v="685681474"/>
    <x v="1"/>
    <s v="France"/>
    <x v="8"/>
    <x v="1"/>
    <s v="C"/>
    <x v="3573"/>
    <d v="2019-05-13T00:00:00"/>
    <n v="7240"/>
    <n v="152.58000000000001"/>
    <n v="97.44"/>
    <n v="1104679.2"/>
    <n v="705465.6"/>
    <n v="399213.6"/>
  </r>
  <r>
    <n v="998908984"/>
    <x v="4"/>
    <s v="Antigua and Barbuda "/>
    <x v="2"/>
    <x v="1"/>
    <s v="H"/>
    <x v="3574"/>
    <d v="2017-12-31T00:00:00"/>
    <n v="8221"/>
    <n v="154.06"/>
    <n v="90.93"/>
    <n v="1266527.26"/>
    <n v="747535.53"/>
    <n v="518991.73"/>
  </r>
  <r>
    <n v="783433187"/>
    <x v="4"/>
    <s v="Barbados"/>
    <x v="8"/>
    <x v="1"/>
    <s v="M"/>
    <x v="1249"/>
    <d v="2014-03-28T00:00:00"/>
    <n v="4144"/>
    <n v="152.58000000000001"/>
    <n v="97.44"/>
    <n v="632291.52"/>
    <n v="403791.35999999999"/>
    <n v="228500.16"/>
  </r>
  <r>
    <n v="458052909"/>
    <x v="1"/>
    <s v="Luxembourg"/>
    <x v="7"/>
    <x v="0"/>
    <s v="M"/>
    <x v="669"/>
    <d v="2013-06-12T00:00:00"/>
    <n v="6890"/>
    <n v="109.28"/>
    <n v="35.840000000000003"/>
    <n v="752939.2"/>
    <n v="246937.60000000001"/>
    <n v="506001.6"/>
  </r>
  <r>
    <n v="961879479"/>
    <x v="3"/>
    <s v="North Korea"/>
    <x v="5"/>
    <x v="1"/>
    <s v="H"/>
    <x v="1915"/>
    <d v="2018-06-30T00:00:00"/>
    <n v="368"/>
    <n v="421.89"/>
    <n v="364.69"/>
    <n v="155255.51999999999"/>
    <n v="134205.92000000001"/>
    <n v="21049.599999999999"/>
  </r>
  <r>
    <n v="604336726"/>
    <x v="0"/>
    <s v="Liberia"/>
    <x v="9"/>
    <x v="1"/>
    <s v="L"/>
    <x v="1606"/>
    <d v="2011-01-22T00:00:00"/>
    <n v="5522"/>
    <n v="81.73"/>
    <n v="56.67"/>
    <n v="451313.06"/>
    <n v="312931.74"/>
    <n v="138381.32"/>
  </r>
  <r>
    <n v="915160977"/>
    <x v="0"/>
    <s v="Senegal"/>
    <x v="10"/>
    <x v="1"/>
    <s v="H"/>
    <x v="1553"/>
    <d v="2013-10-11T00:00:00"/>
    <n v="5325"/>
    <n v="437.2"/>
    <n v="263.33"/>
    <n v="2328090"/>
    <n v="1402232.25"/>
    <n v="925857.75"/>
  </r>
  <r>
    <n v="794401061"/>
    <x v="0"/>
    <s v="Seychelles "/>
    <x v="5"/>
    <x v="0"/>
    <s v="L"/>
    <x v="1492"/>
    <d v="2014-04-15T00:00:00"/>
    <n v="9782"/>
    <n v="421.89"/>
    <n v="364.69"/>
    <n v="4126927.98"/>
    <n v="3567397.58"/>
    <n v="559530.4"/>
  </r>
  <r>
    <n v="562418305"/>
    <x v="1"/>
    <s v="Belarus"/>
    <x v="9"/>
    <x v="1"/>
    <s v="L"/>
    <x v="3575"/>
    <d v="2012-12-09T00:00:00"/>
    <n v="930"/>
    <n v="81.73"/>
    <n v="56.67"/>
    <n v="76008.899999999994"/>
    <n v="52703.1"/>
    <n v="23305.8"/>
  </r>
  <r>
    <n v="609886538"/>
    <x v="3"/>
    <s v="Kazakhstan"/>
    <x v="3"/>
    <x v="1"/>
    <s v="M"/>
    <x v="3028"/>
    <d v="2017-03-09T00:00:00"/>
    <n v="7835"/>
    <n v="668.27"/>
    <n v="502.54"/>
    <n v="5235895.45"/>
    <n v="3937400.9"/>
    <n v="1298494.55"/>
  </r>
  <r>
    <n v="947792088"/>
    <x v="0"/>
    <s v="Togo"/>
    <x v="5"/>
    <x v="1"/>
    <s v="H"/>
    <x v="1130"/>
    <d v="2019-07-13T00:00:00"/>
    <n v="1596"/>
    <n v="421.89"/>
    <n v="364.69"/>
    <n v="673336.44"/>
    <n v="582045.24"/>
    <n v="91291.199999999997"/>
  </r>
  <r>
    <n v="757433784"/>
    <x v="3"/>
    <s v="India"/>
    <x v="6"/>
    <x v="1"/>
    <s v="H"/>
    <x v="3229"/>
    <d v="2010-10-19T00:00:00"/>
    <n v="343"/>
    <n v="205.7"/>
    <n v="117.11"/>
    <n v="70555.100000000006"/>
    <n v="40168.730000000003"/>
    <n v="30386.37"/>
  </r>
  <r>
    <n v="640422952"/>
    <x v="1"/>
    <s v="Serbia"/>
    <x v="11"/>
    <x v="1"/>
    <s v="H"/>
    <x v="1246"/>
    <d v="2016-11-28T00:00:00"/>
    <n v="4238"/>
    <n v="9.33"/>
    <n v="6.92"/>
    <n v="39540.54"/>
    <n v="29326.959999999999"/>
    <n v="10213.58"/>
  </r>
  <r>
    <n v="368683421"/>
    <x v="0"/>
    <s v="Cote d'Ivoire"/>
    <x v="3"/>
    <x v="0"/>
    <s v="M"/>
    <x v="3576"/>
    <d v="2014-06-27T00:00:00"/>
    <n v="472"/>
    <n v="668.27"/>
    <n v="502.54"/>
    <n v="315423.44"/>
    <n v="237198.88"/>
    <n v="78224.56"/>
  </r>
  <r>
    <n v="234451520"/>
    <x v="3"/>
    <s v="Nepal"/>
    <x v="4"/>
    <x v="0"/>
    <s v="H"/>
    <x v="3148"/>
    <d v="2014-12-25T00:00:00"/>
    <n v="8270"/>
    <n v="255.28"/>
    <n v="159.41999999999999"/>
    <n v="2111165.6"/>
    <n v="1318403.3999999999"/>
    <n v="792762.2"/>
  </r>
  <r>
    <n v="600276076"/>
    <x v="1"/>
    <s v="Czech Republic"/>
    <x v="1"/>
    <x v="1"/>
    <s v="H"/>
    <x v="1751"/>
    <d v="2019-10-04T00:00:00"/>
    <n v="3885"/>
    <n v="47.45"/>
    <n v="31.79"/>
    <n v="184343.25"/>
    <n v="123504.15"/>
    <n v="60839.1"/>
  </r>
  <r>
    <n v="549018418"/>
    <x v="3"/>
    <s v="Indonesia"/>
    <x v="7"/>
    <x v="1"/>
    <s v="C"/>
    <x v="2973"/>
    <d v="2014-11-12T00:00:00"/>
    <n v="5605"/>
    <n v="109.28"/>
    <n v="35.840000000000003"/>
    <n v="612514.4"/>
    <n v="200883.20000000001"/>
    <n v="411631.2"/>
  </r>
  <r>
    <n v="133852374"/>
    <x v="2"/>
    <s v="Somalia"/>
    <x v="4"/>
    <x v="0"/>
    <s v="L"/>
    <x v="677"/>
    <d v="2016-02-11T00:00:00"/>
    <n v="8747"/>
    <n v="255.28"/>
    <n v="159.41999999999999"/>
    <n v="2232934.16"/>
    <n v="1394446.74"/>
    <n v="838487.42"/>
  </r>
  <r>
    <n v="828264272"/>
    <x v="0"/>
    <s v="Sao Tome and Principe"/>
    <x v="4"/>
    <x v="0"/>
    <s v="L"/>
    <x v="3577"/>
    <d v="2018-12-13T00:00:00"/>
    <n v="659"/>
    <n v="255.28"/>
    <n v="159.41999999999999"/>
    <n v="168229.52"/>
    <n v="105057.78"/>
    <n v="63171.74"/>
  </r>
  <r>
    <n v="576052939"/>
    <x v="2"/>
    <s v="Algeria"/>
    <x v="6"/>
    <x v="0"/>
    <s v="H"/>
    <x v="2641"/>
    <d v="2011-04-05T00:00:00"/>
    <n v="5721"/>
    <n v="205.7"/>
    <n v="117.11"/>
    <n v="1176809.7"/>
    <n v="669986.31000000006"/>
    <n v="506823.39"/>
  </r>
  <r>
    <n v="541329705"/>
    <x v="1"/>
    <s v="Finland"/>
    <x v="11"/>
    <x v="0"/>
    <s v="L"/>
    <x v="537"/>
    <d v="2012-06-13T00:00:00"/>
    <n v="344"/>
    <n v="9.33"/>
    <n v="6.92"/>
    <n v="3209.52"/>
    <n v="2380.48"/>
    <n v="829.04"/>
  </r>
  <r>
    <n v="158518397"/>
    <x v="5"/>
    <s v="Tuvalu"/>
    <x v="7"/>
    <x v="0"/>
    <s v="M"/>
    <x v="3137"/>
    <d v="2018-01-03T00:00:00"/>
    <n v="7971"/>
    <n v="109.28"/>
    <n v="35.840000000000003"/>
    <n v="871070.88"/>
    <n v="285680.64000000001"/>
    <n v="585390.24"/>
  </r>
  <r>
    <n v="282355344"/>
    <x v="4"/>
    <s v="Belize"/>
    <x v="9"/>
    <x v="0"/>
    <s v="C"/>
    <x v="1474"/>
    <d v="2012-11-09T00:00:00"/>
    <n v="4076"/>
    <n v="81.73"/>
    <n v="56.67"/>
    <n v="333131.48"/>
    <n v="230986.92"/>
    <n v="102144.56"/>
  </r>
  <r>
    <n v="937889373"/>
    <x v="5"/>
    <s v="Fiji"/>
    <x v="7"/>
    <x v="1"/>
    <s v="M"/>
    <x v="805"/>
    <d v="2013-07-28T00:00:00"/>
    <n v="1162"/>
    <n v="109.28"/>
    <n v="35.840000000000003"/>
    <n v="126983.36"/>
    <n v="41646.080000000002"/>
    <n v="85337.279999999999"/>
  </r>
  <r>
    <n v="870481812"/>
    <x v="0"/>
    <s v="Mozambique"/>
    <x v="4"/>
    <x v="1"/>
    <s v="L"/>
    <x v="202"/>
    <d v="2014-01-03T00:00:00"/>
    <n v="3767"/>
    <n v="255.28"/>
    <n v="159.41999999999999"/>
    <n v="961639.76"/>
    <n v="600535.14"/>
    <n v="361104.62"/>
  </r>
  <r>
    <n v="695806491"/>
    <x v="1"/>
    <s v="Kosovo"/>
    <x v="11"/>
    <x v="0"/>
    <s v="H"/>
    <x v="730"/>
    <d v="2020-10-07T00:00:00"/>
    <n v="3458"/>
    <n v="9.33"/>
    <n v="6.92"/>
    <n v="32263.14"/>
    <n v="23929.360000000001"/>
    <n v="8333.7800000000007"/>
  </r>
  <r>
    <n v="649849736"/>
    <x v="0"/>
    <s v="Angola"/>
    <x v="6"/>
    <x v="0"/>
    <s v="L"/>
    <x v="1010"/>
    <d v="2010-10-21T00:00:00"/>
    <n v="3833"/>
    <n v="205.7"/>
    <n v="117.11"/>
    <n v="788448.1"/>
    <n v="448882.63"/>
    <n v="339565.47"/>
  </r>
  <r>
    <n v="138910377"/>
    <x v="3"/>
    <s v="North Korea"/>
    <x v="11"/>
    <x v="1"/>
    <s v="H"/>
    <x v="1900"/>
    <d v="2016-08-26T00:00:00"/>
    <n v="5522"/>
    <n v="9.33"/>
    <n v="6.92"/>
    <n v="51520.26"/>
    <n v="38212.239999999998"/>
    <n v="13308.02"/>
  </r>
  <r>
    <n v="889599740"/>
    <x v="0"/>
    <s v="South Sudan"/>
    <x v="11"/>
    <x v="0"/>
    <s v="H"/>
    <x v="99"/>
    <d v="2014-02-10T00:00:00"/>
    <n v="1187"/>
    <n v="9.33"/>
    <n v="6.92"/>
    <n v="11074.71"/>
    <n v="8214.0400000000009"/>
    <n v="2860.67"/>
  </r>
  <r>
    <n v="198841655"/>
    <x v="0"/>
    <s v="Nigeria"/>
    <x v="9"/>
    <x v="1"/>
    <s v="L"/>
    <x v="3429"/>
    <d v="2015-04-10T00:00:00"/>
    <n v="519"/>
    <n v="81.73"/>
    <n v="56.67"/>
    <n v="42417.87"/>
    <n v="29411.73"/>
    <n v="13006.14"/>
  </r>
  <r>
    <n v="383872449"/>
    <x v="1"/>
    <s v="Vatican City"/>
    <x v="3"/>
    <x v="0"/>
    <s v="M"/>
    <x v="3030"/>
    <d v="2019-07-25T00:00:00"/>
    <n v="5243"/>
    <n v="668.27"/>
    <n v="502.54"/>
    <n v="3503739.61"/>
    <n v="2634817.2200000002"/>
    <n v="868922.39"/>
  </r>
  <r>
    <n v="232240951"/>
    <x v="5"/>
    <s v="East Timor"/>
    <x v="8"/>
    <x v="1"/>
    <s v="M"/>
    <x v="151"/>
    <d v="2015-01-12T00:00:00"/>
    <n v="4113"/>
    <n v="152.58000000000001"/>
    <n v="97.44"/>
    <n v="627561.54"/>
    <n v="400770.72"/>
    <n v="226790.82"/>
  </r>
  <r>
    <n v="851808488"/>
    <x v="0"/>
    <s v="Zambia"/>
    <x v="10"/>
    <x v="1"/>
    <s v="L"/>
    <x v="2741"/>
    <d v="2016-10-27T00:00:00"/>
    <n v="7915"/>
    <n v="437.2"/>
    <n v="263.33"/>
    <n v="3460438"/>
    <n v="2084256.95"/>
    <n v="1376181.05"/>
  </r>
  <r>
    <n v="720748889"/>
    <x v="0"/>
    <s v="Eritrea"/>
    <x v="6"/>
    <x v="0"/>
    <s v="M"/>
    <x v="3426"/>
    <d v="2015-04-30T00:00:00"/>
    <n v="4468"/>
    <n v="205.7"/>
    <n v="117.11"/>
    <n v="919067.6"/>
    <n v="523247.48"/>
    <n v="395820.12"/>
  </r>
  <r>
    <n v="637548482"/>
    <x v="4"/>
    <s v="Cuba"/>
    <x v="5"/>
    <x v="1"/>
    <s v="C"/>
    <x v="1809"/>
    <d v="2012-08-22T00:00:00"/>
    <n v="3618"/>
    <n v="421.89"/>
    <n v="364.69"/>
    <n v="1526398.02"/>
    <n v="1319448.42"/>
    <n v="206949.6"/>
  </r>
  <r>
    <n v="571006095"/>
    <x v="5"/>
    <s v="Palau"/>
    <x v="9"/>
    <x v="0"/>
    <s v="C"/>
    <x v="1492"/>
    <d v="2014-04-16T00:00:00"/>
    <n v="2247"/>
    <n v="81.73"/>
    <n v="56.67"/>
    <n v="183647.31"/>
    <n v="127337.49"/>
    <n v="56309.82"/>
  </r>
  <r>
    <n v="110233056"/>
    <x v="1"/>
    <s v="Denmark"/>
    <x v="4"/>
    <x v="0"/>
    <s v="M"/>
    <x v="1620"/>
    <d v="2017-08-01T00:00:00"/>
    <n v="9266"/>
    <n v="255.28"/>
    <n v="159.41999999999999"/>
    <n v="2365424.48"/>
    <n v="1477185.72"/>
    <n v="888238.76"/>
  </r>
  <r>
    <n v="714653193"/>
    <x v="1"/>
    <s v="Switzerland"/>
    <x v="1"/>
    <x v="0"/>
    <s v="M"/>
    <x v="62"/>
    <d v="2011-11-10T00:00:00"/>
    <n v="616"/>
    <n v="47.45"/>
    <n v="31.79"/>
    <n v="29229.200000000001"/>
    <n v="19582.64"/>
    <n v="9646.56"/>
  </r>
  <r>
    <n v="764002835"/>
    <x v="2"/>
    <s v="Oman"/>
    <x v="1"/>
    <x v="0"/>
    <s v="H"/>
    <x v="1439"/>
    <d v="2015-05-31T00:00:00"/>
    <n v="4272"/>
    <n v="47.45"/>
    <n v="31.79"/>
    <n v="202706.4"/>
    <n v="135806.88"/>
    <n v="66899.520000000004"/>
  </r>
  <r>
    <n v="508330810"/>
    <x v="4"/>
    <s v="Barbados"/>
    <x v="7"/>
    <x v="1"/>
    <s v="C"/>
    <x v="2890"/>
    <d v="2020-03-25T00:00:00"/>
    <n v="5238"/>
    <n v="109.28"/>
    <n v="35.840000000000003"/>
    <n v="572408.64"/>
    <n v="187729.92000000001"/>
    <n v="384678.72"/>
  </r>
  <r>
    <n v="717998445"/>
    <x v="6"/>
    <s v="United States of America"/>
    <x v="4"/>
    <x v="0"/>
    <s v="L"/>
    <x v="3478"/>
    <d v="2010-02-16T00:00:00"/>
    <n v="550"/>
    <n v="255.28"/>
    <n v="159.41999999999999"/>
    <n v="140404"/>
    <n v="87681"/>
    <n v="52723"/>
  </r>
  <r>
    <n v="433679568"/>
    <x v="4"/>
    <s v="Antigua and Barbuda "/>
    <x v="2"/>
    <x v="0"/>
    <s v="H"/>
    <x v="114"/>
    <d v="2017-02-28T00:00:00"/>
    <n v="4276"/>
    <n v="154.06"/>
    <n v="90.93"/>
    <n v="658760.56000000006"/>
    <n v="388816.68"/>
    <n v="269943.88"/>
  </r>
  <r>
    <n v="116360509"/>
    <x v="0"/>
    <s v="Seychelles "/>
    <x v="4"/>
    <x v="0"/>
    <s v="H"/>
    <x v="2303"/>
    <d v="2013-02-24T00:00:00"/>
    <n v="2515"/>
    <n v="255.28"/>
    <n v="159.41999999999999"/>
    <n v="642029.19999999995"/>
    <n v="400941.3"/>
    <n v="241087.9"/>
  </r>
  <r>
    <n v="297340095"/>
    <x v="3"/>
    <s v="Vietnam"/>
    <x v="3"/>
    <x v="1"/>
    <s v="M"/>
    <x v="2875"/>
    <d v="2014-06-29T00:00:00"/>
    <n v="8396"/>
    <n v="668.27"/>
    <n v="502.54"/>
    <n v="5610794.9199999999"/>
    <n v="4219325.84"/>
    <n v="1391469.08"/>
  </r>
  <r>
    <n v="228229653"/>
    <x v="5"/>
    <s v="New Zealand"/>
    <x v="2"/>
    <x v="0"/>
    <s v="H"/>
    <x v="48"/>
    <d v="2010-04-27T00:00:00"/>
    <n v="7081"/>
    <n v="154.06"/>
    <n v="90.93"/>
    <n v="1090898.8600000001"/>
    <n v="643875.32999999996"/>
    <n v="447023.53"/>
  </r>
  <r>
    <n v="130953013"/>
    <x v="2"/>
    <s v="Yemen"/>
    <x v="5"/>
    <x v="1"/>
    <s v="H"/>
    <x v="2563"/>
    <d v="2016-10-03T00:00:00"/>
    <n v="762"/>
    <n v="421.89"/>
    <n v="364.69"/>
    <n v="321480.18"/>
    <n v="277893.78000000003"/>
    <n v="43586.400000000001"/>
  </r>
  <r>
    <n v="747746503"/>
    <x v="0"/>
    <s v="Togo"/>
    <x v="6"/>
    <x v="0"/>
    <s v="H"/>
    <x v="1938"/>
    <d v="2016-03-16T00:00:00"/>
    <n v="3662"/>
    <n v="205.7"/>
    <n v="117.11"/>
    <n v="753273.4"/>
    <n v="428856.82"/>
    <n v="324416.58"/>
  </r>
  <r>
    <n v="191158950"/>
    <x v="3"/>
    <s v="Philippines"/>
    <x v="0"/>
    <x v="1"/>
    <s v="M"/>
    <x v="727"/>
    <d v="2010-07-31T00:00:00"/>
    <n v="7036"/>
    <n v="651.21"/>
    <n v="524.96"/>
    <n v="4581913.5599999996"/>
    <n v="3693618.56"/>
    <n v="888295"/>
  </r>
  <r>
    <n v="694051682"/>
    <x v="5"/>
    <s v="Solomon Islands"/>
    <x v="11"/>
    <x v="0"/>
    <s v="H"/>
    <x v="2946"/>
    <d v="2019-10-01T00:00:00"/>
    <n v="4171"/>
    <n v="9.33"/>
    <n v="6.92"/>
    <n v="38915.43"/>
    <n v="28863.32"/>
    <n v="10052.11"/>
  </r>
  <r>
    <n v="959598529"/>
    <x v="3"/>
    <s v="Kyrgyzstan"/>
    <x v="3"/>
    <x v="1"/>
    <s v="C"/>
    <x v="3578"/>
    <d v="2011-03-20T00:00:00"/>
    <n v="5384"/>
    <n v="668.27"/>
    <n v="502.54"/>
    <n v="3597965.68"/>
    <n v="2705675.36"/>
    <n v="892290.32"/>
  </r>
  <r>
    <n v="211285817"/>
    <x v="0"/>
    <s v="Ethiopia"/>
    <x v="2"/>
    <x v="0"/>
    <s v="H"/>
    <x v="1943"/>
    <d v="2011-02-19T00:00:00"/>
    <n v="3023"/>
    <n v="154.06"/>
    <n v="90.93"/>
    <n v="465723.38"/>
    <n v="274881.39"/>
    <n v="190841.99"/>
  </r>
  <r>
    <n v="442912375"/>
    <x v="0"/>
    <s v="Niger"/>
    <x v="11"/>
    <x v="0"/>
    <s v="H"/>
    <x v="3073"/>
    <d v="2016-10-19T00:00:00"/>
    <n v="6469"/>
    <n v="9.33"/>
    <n v="6.92"/>
    <n v="60355.77"/>
    <n v="44765.48"/>
    <n v="15590.29"/>
  </r>
  <r>
    <n v="568589532"/>
    <x v="3"/>
    <s v="Brunei"/>
    <x v="1"/>
    <x v="0"/>
    <s v="L"/>
    <x v="1591"/>
    <d v="2014-06-06T00:00:00"/>
    <n v="7133"/>
    <n v="47.45"/>
    <n v="31.79"/>
    <n v="338460.85"/>
    <n v="226758.07"/>
    <n v="111702.78"/>
  </r>
  <r>
    <n v="472741115"/>
    <x v="1"/>
    <s v="France"/>
    <x v="4"/>
    <x v="0"/>
    <s v="H"/>
    <x v="738"/>
    <d v="2020-07-01T00:00:00"/>
    <n v="3456"/>
    <n v="255.28"/>
    <n v="159.41999999999999"/>
    <n v="882247.68000000005"/>
    <n v="550955.52000000002"/>
    <n v="331292.15999999997"/>
  </r>
  <r>
    <n v="560103452"/>
    <x v="0"/>
    <s v="Mauritania"/>
    <x v="4"/>
    <x v="1"/>
    <s v="H"/>
    <x v="269"/>
    <d v="2015-12-23T00:00:00"/>
    <n v="5913"/>
    <n v="255.28"/>
    <n v="159.41999999999999"/>
    <n v="1509470.64"/>
    <n v="942650.46"/>
    <n v="566820.18000000005"/>
  </r>
  <r>
    <n v="405725371"/>
    <x v="0"/>
    <s v="Guinea"/>
    <x v="0"/>
    <x v="0"/>
    <s v="H"/>
    <x v="2067"/>
    <d v="2019-12-23T00:00:00"/>
    <n v="2008"/>
    <n v="651.21"/>
    <n v="524.96"/>
    <n v="1307629.68"/>
    <n v="1054119.68"/>
    <n v="253510"/>
  </r>
  <r>
    <n v="104968202"/>
    <x v="1"/>
    <s v="Portugal"/>
    <x v="9"/>
    <x v="0"/>
    <s v="M"/>
    <x v="2039"/>
    <d v="2015-02-01T00:00:00"/>
    <n v="1278"/>
    <n v="81.73"/>
    <n v="56.67"/>
    <n v="104450.94"/>
    <n v="72424.259999999995"/>
    <n v="32026.68"/>
  </r>
  <r>
    <n v="723505771"/>
    <x v="1"/>
    <s v="Vatican City"/>
    <x v="8"/>
    <x v="1"/>
    <s v="C"/>
    <x v="757"/>
    <d v="2018-03-17T00:00:00"/>
    <n v="290"/>
    <n v="152.58000000000001"/>
    <n v="97.44"/>
    <n v="44248.2"/>
    <n v="28257.599999999999"/>
    <n v="15990.6"/>
  </r>
  <r>
    <n v="247324407"/>
    <x v="1"/>
    <s v="Spain"/>
    <x v="11"/>
    <x v="0"/>
    <s v="C"/>
    <x v="1136"/>
    <d v="2012-11-30T00:00:00"/>
    <n v="7643"/>
    <n v="9.33"/>
    <n v="6.92"/>
    <n v="71309.19"/>
    <n v="52889.56"/>
    <n v="18419.63"/>
  </r>
  <r>
    <n v="332722938"/>
    <x v="1"/>
    <s v="Belgium"/>
    <x v="10"/>
    <x v="1"/>
    <s v="C"/>
    <x v="2311"/>
    <d v="2016-02-28T00:00:00"/>
    <n v="8966"/>
    <n v="437.2"/>
    <n v="263.33"/>
    <n v="3919935.2"/>
    <n v="2361016.7799999998"/>
    <n v="1558918.42"/>
  </r>
  <r>
    <n v="456312692"/>
    <x v="0"/>
    <s v="Equatorial Guinea"/>
    <x v="5"/>
    <x v="0"/>
    <s v="L"/>
    <x v="805"/>
    <d v="2013-08-04T00:00:00"/>
    <n v="1921"/>
    <n v="421.89"/>
    <n v="364.69"/>
    <n v="810450.69"/>
    <n v="700569.49"/>
    <n v="109881.2"/>
  </r>
  <r>
    <n v="165017497"/>
    <x v="3"/>
    <s v="Bhutan"/>
    <x v="2"/>
    <x v="0"/>
    <s v="M"/>
    <x v="2957"/>
    <d v="2013-08-29T00:00:00"/>
    <n v="1199"/>
    <n v="154.06"/>
    <n v="90.93"/>
    <n v="184717.94"/>
    <n v="109025.07"/>
    <n v="75692.87"/>
  </r>
  <r>
    <n v="426073682"/>
    <x v="2"/>
    <s v="Morocco"/>
    <x v="0"/>
    <x v="0"/>
    <s v="L"/>
    <x v="486"/>
    <d v="2019-05-03T00:00:00"/>
    <n v="3526"/>
    <n v="651.21"/>
    <n v="524.96"/>
    <n v="2296166.46"/>
    <n v="1851008.96"/>
    <n v="445157.5"/>
  </r>
  <r>
    <n v="477030074"/>
    <x v="0"/>
    <s v="Niger"/>
    <x v="3"/>
    <x v="0"/>
    <s v="M"/>
    <x v="876"/>
    <d v="2017-04-14T00:00:00"/>
    <n v="2654"/>
    <n v="668.27"/>
    <n v="502.54"/>
    <n v="1773588.58"/>
    <n v="1333741.1599999999"/>
    <n v="439847.42"/>
  </r>
  <r>
    <n v="975748002"/>
    <x v="2"/>
    <s v="Somalia"/>
    <x v="8"/>
    <x v="1"/>
    <s v="L"/>
    <x v="2764"/>
    <d v="2012-10-23T00:00:00"/>
    <n v="4372"/>
    <n v="152.58000000000001"/>
    <n v="97.44"/>
    <n v="667079.76"/>
    <n v="426007.68"/>
    <n v="241072.08"/>
  </r>
  <r>
    <n v="850401294"/>
    <x v="2"/>
    <s v="Kuwait"/>
    <x v="3"/>
    <x v="0"/>
    <s v="M"/>
    <x v="221"/>
    <d v="2010-01-27T00:00:00"/>
    <n v="1495"/>
    <n v="668.27"/>
    <n v="502.54"/>
    <n v="999063.65"/>
    <n v="751297.3"/>
    <n v="247766.35"/>
  </r>
  <r>
    <n v="449476277"/>
    <x v="1"/>
    <s v="Germany"/>
    <x v="5"/>
    <x v="1"/>
    <s v="L"/>
    <x v="3202"/>
    <d v="2010-11-11T00:00:00"/>
    <n v="8874"/>
    <n v="421.89"/>
    <n v="364.69"/>
    <n v="3743851.86"/>
    <n v="3236259.06"/>
    <n v="507592.8"/>
  </r>
  <r>
    <n v="191771781"/>
    <x v="0"/>
    <s v="Guinea-Bissau"/>
    <x v="10"/>
    <x v="0"/>
    <s v="M"/>
    <x v="3451"/>
    <d v="2011-11-15T00:00:00"/>
    <n v="8386"/>
    <n v="437.2"/>
    <n v="263.33"/>
    <n v="3666359.2"/>
    <n v="2208285.38"/>
    <n v="1458073.82"/>
  </r>
  <r>
    <n v="116399133"/>
    <x v="1"/>
    <s v="Ireland"/>
    <x v="8"/>
    <x v="1"/>
    <s v="C"/>
    <x v="196"/>
    <d v="2011-10-25T00:00:00"/>
    <n v="3945"/>
    <n v="152.58000000000001"/>
    <n v="97.44"/>
    <n v="601928.1"/>
    <n v="384400.8"/>
    <n v="217527.3"/>
  </r>
  <r>
    <n v="332782161"/>
    <x v="1"/>
    <s v="Spain"/>
    <x v="6"/>
    <x v="0"/>
    <s v="H"/>
    <x v="2974"/>
    <d v="2011-11-20T00:00:00"/>
    <n v="6491"/>
    <n v="205.7"/>
    <n v="117.11"/>
    <n v="1335198.7"/>
    <n v="760161.01"/>
    <n v="575037.68999999994"/>
  </r>
  <r>
    <n v="570657193"/>
    <x v="1"/>
    <s v="France"/>
    <x v="1"/>
    <x v="0"/>
    <s v="L"/>
    <x v="2670"/>
    <d v="2015-09-11T00:00:00"/>
    <n v="9000"/>
    <n v="47.45"/>
    <n v="31.79"/>
    <n v="427050"/>
    <n v="286110"/>
    <n v="140940"/>
  </r>
  <r>
    <n v="630073058"/>
    <x v="6"/>
    <s v="Greenland"/>
    <x v="8"/>
    <x v="1"/>
    <s v="H"/>
    <x v="2821"/>
    <d v="2010-04-28T00:00:00"/>
    <n v="1474"/>
    <n v="152.58000000000001"/>
    <n v="97.44"/>
    <n v="224902.92"/>
    <n v="143626.56"/>
    <n v="81276.36"/>
  </r>
  <r>
    <n v="831391084"/>
    <x v="4"/>
    <s v="Barbados"/>
    <x v="7"/>
    <x v="0"/>
    <s v="C"/>
    <x v="1697"/>
    <d v="2015-09-23T00:00:00"/>
    <n v="5952"/>
    <n v="109.28"/>
    <n v="35.840000000000003"/>
    <n v="650434.56000000006"/>
    <n v="213319.67999999999"/>
    <n v="437114.88"/>
  </r>
  <r>
    <n v="665285098"/>
    <x v="1"/>
    <s v="Cyprus"/>
    <x v="8"/>
    <x v="0"/>
    <s v="L"/>
    <x v="2636"/>
    <d v="2012-12-02T00:00:00"/>
    <n v="1499"/>
    <n v="152.58000000000001"/>
    <n v="97.44"/>
    <n v="228717.42"/>
    <n v="146062.56"/>
    <n v="82654.86"/>
  </r>
  <r>
    <n v="142741429"/>
    <x v="4"/>
    <s v="Cuba"/>
    <x v="8"/>
    <x v="1"/>
    <s v="L"/>
    <x v="2677"/>
    <d v="2013-01-31T00:00:00"/>
    <n v="9216"/>
    <n v="152.58000000000001"/>
    <n v="97.44"/>
    <n v="1406177.28"/>
    <n v="898007.04000000004"/>
    <n v="508170.23999999999"/>
  </r>
  <r>
    <n v="245058906"/>
    <x v="1"/>
    <s v="United Kingdom"/>
    <x v="1"/>
    <x v="0"/>
    <s v="L"/>
    <x v="3579"/>
    <d v="2010-06-17T00:00:00"/>
    <n v="7231"/>
    <n v="47.45"/>
    <n v="31.79"/>
    <n v="343110.95"/>
    <n v="229873.49"/>
    <n v="113237.46"/>
  </r>
  <r>
    <n v="673848855"/>
    <x v="2"/>
    <s v="Lebanon"/>
    <x v="7"/>
    <x v="0"/>
    <s v="L"/>
    <x v="2120"/>
    <d v="2010-02-12T00:00:00"/>
    <n v="5705"/>
    <n v="109.28"/>
    <n v="35.840000000000003"/>
    <n v="623442.4"/>
    <n v="204467.20000000001"/>
    <n v="418975.2"/>
  </r>
  <r>
    <n v="301035106"/>
    <x v="3"/>
    <s v="Laos"/>
    <x v="6"/>
    <x v="0"/>
    <s v="C"/>
    <x v="2013"/>
    <d v="2020-02-15T00:00:00"/>
    <n v="1832"/>
    <n v="205.7"/>
    <n v="117.11"/>
    <n v="376842.4"/>
    <n v="214545.52"/>
    <n v="162296.88"/>
  </r>
  <r>
    <n v="318853986"/>
    <x v="1"/>
    <s v="Romania"/>
    <x v="5"/>
    <x v="1"/>
    <s v="L"/>
    <x v="781"/>
    <d v="2015-09-08T00:00:00"/>
    <n v="4835"/>
    <n v="421.89"/>
    <n v="364.69"/>
    <n v="2039838.15"/>
    <n v="1763276.15"/>
    <n v="276562"/>
  </r>
  <r>
    <n v="189854323"/>
    <x v="3"/>
    <s v="Uzbekistan"/>
    <x v="3"/>
    <x v="0"/>
    <s v="C"/>
    <x v="444"/>
    <d v="2020-12-06T00:00:00"/>
    <n v="968"/>
    <n v="668.27"/>
    <n v="502.54"/>
    <n v="646885.36"/>
    <n v="486458.72"/>
    <n v="160426.64000000001"/>
  </r>
  <r>
    <n v="796897447"/>
    <x v="0"/>
    <s v="Cameroon"/>
    <x v="4"/>
    <x v="1"/>
    <s v="C"/>
    <x v="2214"/>
    <d v="2016-02-15T00:00:00"/>
    <n v="8518"/>
    <n v="255.28"/>
    <n v="159.41999999999999"/>
    <n v="2174475.04"/>
    <n v="1357939.56"/>
    <n v="816535.48"/>
  </r>
  <r>
    <n v="393157184"/>
    <x v="2"/>
    <s v="Afghanistan"/>
    <x v="6"/>
    <x v="1"/>
    <s v="C"/>
    <x v="3078"/>
    <d v="2017-12-09T00:00:00"/>
    <n v="2802"/>
    <n v="205.7"/>
    <n v="117.11"/>
    <n v="576371.4"/>
    <n v="328142.21999999997"/>
    <n v="248229.18"/>
  </r>
  <r>
    <n v="452119863"/>
    <x v="1"/>
    <s v="Luxembourg"/>
    <x v="4"/>
    <x v="0"/>
    <s v="H"/>
    <x v="139"/>
    <d v="2020-08-01T00:00:00"/>
    <n v="1169"/>
    <n v="255.28"/>
    <n v="159.41999999999999"/>
    <n v="298422.32"/>
    <n v="186361.98"/>
    <n v="112060.34"/>
  </r>
  <r>
    <n v="717584311"/>
    <x v="0"/>
    <s v="Lesotho"/>
    <x v="11"/>
    <x v="1"/>
    <s v="C"/>
    <x v="664"/>
    <d v="2014-09-24T00:00:00"/>
    <n v="7999"/>
    <n v="9.33"/>
    <n v="6.92"/>
    <n v="74630.67"/>
    <n v="55353.08"/>
    <n v="19277.59"/>
  </r>
  <r>
    <n v="553661859"/>
    <x v="1"/>
    <s v="Montenegro"/>
    <x v="8"/>
    <x v="0"/>
    <s v="C"/>
    <x v="1695"/>
    <d v="2016-02-15T00:00:00"/>
    <n v="9702"/>
    <n v="152.58000000000001"/>
    <n v="97.44"/>
    <n v="1480331.16"/>
    <n v="945362.88"/>
    <n v="534968.28"/>
  </r>
  <r>
    <n v="294776332"/>
    <x v="5"/>
    <s v="Papua New Guinea"/>
    <x v="6"/>
    <x v="1"/>
    <s v="L"/>
    <x v="1735"/>
    <d v="2012-04-17T00:00:00"/>
    <n v="9722"/>
    <n v="205.7"/>
    <n v="117.11"/>
    <n v="1999815.4"/>
    <n v="1138543.42"/>
    <n v="861271.98"/>
  </r>
  <r>
    <n v="795664060"/>
    <x v="0"/>
    <s v="Mozambique"/>
    <x v="7"/>
    <x v="1"/>
    <s v="L"/>
    <x v="2722"/>
    <d v="2019-11-17T00:00:00"/>
    <n v="3532"/>
    <n v="109.28"/>
    <n v="35.840000000000003"/>
    <n v="385976.96"/>
    <n v="126586.88"/>
    <n v="259390.07999999999"/>
  </r>
  <r>
    <n v="281373870"/>
    <x v="0"/>
    <s v="South Africa"/>
    <x v="1"/>
    <x v="0"/>
    <s v="L"/>
    <x v="408"/>
    <d v="2011-03-09T00:00:00"/>
    <n v="3636"/>
    <n v="47.45"/>
    <n v="31.79"/>
    <n v="172528.2"/>
    <n v="115588.44"/>
    <n v="56939.76"/>
  </r>
  <r>
    <n v="197267091"/>
    <x v="0"/>
    <s v="Seychelles "/>
    <x v="5"/>
    <x v="1"/>
    <s v="M"/>
    <x v="1238"/>
    <d v="2017-04-28T00:00:00"/>
    <n v="4571"/>
    <n v="421.89"/>
    <n v="364.69"/>
    <n v="1928459.19"/>
    <n v="1666997.99"/>
    <n v="261461.2"/>
  </r>
  <r>
    <n v="259017550"/>
    <x v="5"/>
    <s v="Fiji"/>
    <x v="11"/>
    <x v="0"/>
    <s v="M"/>
    <x v="187"/>
    <d v="2013-11-29T00:00:00"/>
    <n v="7904"/>
    <n v="9.33"/>
    <n v="6.92"/>
    <n v="73744.320000000007"/>
    <n v="54695.68"/>
    <n v="19048.64"/>
  </r>
  <r>
    <n v="702611577"/>
    <x v="3"/>
    <s v="Singapore"/>
    <x v="7"/>
    <x v="1"/>
    <s v="M"/>
    <x v="2590"/>
    <d v="2019-02-05T00:00:00"/>
    <n v="7234"/>
    <n v="109.28"/>
    <n v="35.840000000000003"/>
    <n v="790531.52"/>
    <n v="259266.56"/>
    <n v="531264.96"/>
  </r>
  <r>
    <n v="934347999"/>
    <x v="0"/>
    <s v="Mauritania"/>
    <x v="1"/>
    <x v="0"/>
    <s v="M"/>
    <x v="138"/>
    <d v="2016-12-21T00:00:00"/>
    <n v="3191"/>
    <n v="47.45"/>
    <n v="31.79"/>
    <n v="151412.95000000001"/>
    <n v="101441.89"/>
    <n v="49971.06"/>
  </r>
  <r>
    <n v="880838143"/>
    <x v="1"/>
    <s v="Germany"/>
    <x v="4"/>
    <x v="1"/>
    <s v="C"/>
    <x v="2209"/>
    <d v="2020-01-23T00:00:00"/>
    <n v="8436"/>
    <n v="255.28"/>
    <n v="159.41999999999999"/>
    <n v="2153542.08"/>
    <n v="1344867.12"/>
    <n v="808674.96"/>
  </r>
  <r>
    <n v="539005839"/>
    <x v="1"/>
    <s v="Netherlands"/>
    <x v="7"/>
    <x v="0"/>
    <s v="C"/>
    <x v="3580"/>
    <d v="2015-04-23T00:00:00"/>
    <n v="2661"/>
    <n v="109.28"/>
    <n v="35.840000000000003"/>
    <n v="290794.08"/>
    <n v="95370.240000000005"/>
    <n v="195423.84"/>
  </r>
  <r>
    <n v="426087415"/>
    <x v="0"/>
    <s v="Benin"/>
    <x v="0"/>
    <x v="0"/>
    <s v="M"/>
    <x v="2142"/>
    <d v="2012-03-27T00:00:00"/>
    <n v="7589"/>
    <n v="651.21"/>
    <n v="524.96"/>
    <n v="4942032.6900000004"/>
    <n v="3983921.44"/>
    <n v="958111.25"/>
  </r>
  <r>
    <n v="229631698"/>
    <x v="3"/>
    <s v="Bangladesh"/>
    <x v="0"/>
    <x v="1"/>
    <s v="H"/>
    <x v="3051"/>
    <d v="2016-01-03T00:00:00"/>
    <n v="1977"/>
    <n v="651.21"/>
    <n v="524.96"/>
    <n v="1287442.17"/>
    <n v="1037845.92"/>
    <n v="249596.25"/>
  </r>
  <r>
    <n v="157500016"/>
    <x v="1"/>
    <s v="Denmark"/>
    <x v="8"/>
    <x v="1"/>
    <s v="C"/>
    <x v="1043"/>
    <d v="2018-12-06T00:00:00"/>
    <n v="6610"/>
    <n v="152.58000000000001"/>
    <n v="97.44"/>
    <n v="1008553.8"/>
    <n v="644078.4"/>
    <n v="364475.4"/>
  </r>
  <r>
    <n v="487866199"/>
    <x v="0"/>
    <s v="Zimbabwe"/>
    <x v="4"/>
    <x v="1"/>
    <s v="M"/>
    <x v="1451"/>
    <d v="2018-02-14T00:00:00"/>
    <n v="9304"/>
    <n v="255.28"/>
    <n v="159.41999999999999"/>
    <n v="2375125.12"/>
    <n v="1483243.68"/>
    <n v="891881.44"/>
  </r>
  <r>
    <n v="219216573"/>
    <x v="0"/>
    <s v="Zambia"/>
    <x v="8"/>
    <x v="1"/>
    <s v="L"/>
    <x v="2167"/>
    <d v="2013-07-03T00:00:00"/>
    <n v="9910"/>
    <n v="152.58000000000001"/>
    <n v="97.44"/>
    <n v="1512067.8"/>
    <n v="965630.4"/>
    <n v="546437.4"/>
  </r>
  <r>
    <n v="220349967"/>
    <x v="0"/>
    <s v="Senegal"/>
    <x v="9"/>
    <x v="0"/>
    <s v="L"/>
    <x v="3581"/>
    <d v="2010-06-15T00:00:00"/>
    <n v="5307"/>
    <n v="81.73"/>
    <n v="56.67"/>
    <n v="433741.11"/>
    <n v="300747.69"/>
    <n v="132993.42000000001"/>
  </r>
  <r>
    <n v="980377709"/>
    <x v="2"/>
    <s v="Kuwait"/>
    <x v="4"/>
    <x v="1"/>
    <s v="C"/>
    <x v="3582"/>
    <d v="2017-11-20T00:00:00"/>
    <n v="4405"/>
    <n v="255.28"/>
    <n v="159.41999999999999"/>
    <n v="1124508.3999999999"/>
    <n v="702245.1"/>
    <n v="422263.3"/>
  </r>
  <r>
    <n v="358723628"/>
    <x v="0"/>
    <s v="Gabon"/>
    <x v="4"/>
    <x v="1"/>
    <s v="L"/>
    <x v="1404"/>
    <d v="2020-07-06T00:00:00"/>
    <n v="3148"/>
    <n v="255.28"/>
    <n v="159.41999999999999"/>
    <n v="803621.44"/>
    <n v="501854.16"/>
    <n v="301767.28000000003"/>
  </r>
  <r>
    <n v="335124051"/>
    <x v="2"/>
    <s v="Somalia"/>
    <x v="2"/>
    <x v="1"/>
    <s v="H"/>
    <x v="1552"/>
    <d v="2017-09-21T00:00:00"/>
    <n v="9509"/>
    <n v="154.06"/>
    <n v="90.93"/>
    <n v="1464956.54"/>
    <n v="864653.37"/>
    <n v="600303.17000000004"/>
  </r>
  <r>
    <n v="259627807"/>
    <x v="0"/>
    <s v="Guinea-Bissau"/>
    <x v="7"/>
    <x v="1"/>
    <s v="H"/>
    <x v="3331"/>
    <d v="2018-09-03T00:00:00"/>
    <n v="8492"/>
    <n v="109.28"/>
    <n v="35.840000000000003"/>
    <n v="928005.76"/>
    <n v="304353.28000000003"/>
    <n v="623652.48"/>
  </r>
  <r>
    <n v="902596223"/>
    <x v="1"/>
    <s v="Georgia"/>
    <x v="7"/>
    <x v="0"/>
    <s v="L"/>
    <x v="2664"/>
    <d v="2014-03-15T00:00:00"/>
    <n v="7135"/>
    <n v="109.28"/>
    <n v="35.840000000000003"/>
    <n v="779712.8"/>
    <n v="255718.39999999999"/>
    <n v="523994.4"/>
  </r>
  <r>
    <n v="404703128"/>
    <x v="1"/>
    <s v="Germany"/>
    <x v="6"/>
    <x v="1"/>
    <s v="H"/>
    <x v="976"/>
    <d v="2014-06-10T00:00:00"/>
    <n v="9504"/>
    <n v="205.7"/>
    <n v="117.11"/>
    <n v="1954972.8"/>
    <n v="1113013.44"/>
    <n v="841959.36"/>
  </r>
  <r>
    <n v="126934850"/>
    <x v="3"/>
    <s v="Malaysia"/>
    <x v="4"/>
    <x v="0"/>
    <s v="H"/>
    <x v="1751"/>
    <d v="2019-09-24T00:00:00"/>
    <n v="1698"/>
    <n v="255.28"/>
    <n v="159.41999999999999"/>
    <n v="433465.44"/>
    <n v="270695.15999999997"/>
    <n v="162770.28"/>
  </r>
  <r>
    <n v="600590217"/>
    <x v="2"/>
    <s v="Egypt"/>
    <x v="6"/>
    <x v="0"/>
    <s v="M"/>
    <x v="596"/>
    <d v="2017-08-06T00:00:00"/>
    <n v="6846"/>
    <n v="205.7"/>
    <n v="117.11"/>
    <n v="1408222.2"/>
    <n v="801735.06"/>
    <n v="606487.14"/>
  </r>
  <r>
    <n v="177280557"/>
    <x v="2"/>
    <s v="Libya"/>
    <x v="0"/>
    <x v="1"/>
    <s v="M"/>
    <x v="3583"/>
    <d v="2018-03-09T00:00:00"/>
    <n v="111"/>
    <n v="651.21"/>
    <n v="524.96"/>
    <n v="72284.31"/>
    <n v="58270.559999999998"/>
    <n v="14013.75"/>
  </r>
  <r>
    <n v="878929698"/>
    <x v="3"/>
    <s v="Uzbekistan"/>
    <x v="0"/>
    <x v="1"/>
    <s v="M"/>
    <x v="1506"/>
    <d v="2012-03-10T00:00:00"/>
    <n v="3684"/>
    <n v="651.21"/>
    <n v="524.96"/>
    <n v="2399057.64"/>
    <n v="1933952.64"/>
    <n v="465105"/>
  </r>
  <r>
    <n v="747773969"/>
    <x v="0"/>
    <s v="Malawi"/>
    <x v="10"/>
    <x v="1"/>
    <s v="L"/>
    <x v="2602"/>
    <d v="2011-07-12T00:00:00"/>
    <n v="1789"/>
    <n v="437.2"/>
    <n v="263.33"/>
    <n v="782150.8"/>
    <n v="471097.37"/>
    <n v="311053.43"/>
  </r>
  <r>
    <n v="596362197"/>
    <x v="1"/>
    <s v="Montenegro"/>
    <x v="7"/>
    <x v="0"/>
    <s v="C"/>
    <x v="2769"/>
    <d v="2018-09-18T00:00:00"/>
    <n v="5681"/>
    <n v="109.28"/>
    <n v="35.840000000000003"/>
    <n v="620819.68000000005"/>
    <n v="203607.04000000001"/>
    <n v="417212.64"/>
  </r>
  <r>
    <n v="857555711"/>
    <x v="2"/>
    <s v="Egypt"/>
    <x v="10"/>
    <x v="0"/>
    <s v="C"/>
    <x v="299"/>
    <d v="2016-04-15T00:00:00"/>
    <n v="8646"/>
    <n v="437.2"/>
    <n v="263.33"/>
    <n v="3780031.2"/>
    <n v="2276751.1800000002"/>
    <n v="1503280.02"/>
  </r>
  <r>
    <n v="234528338"/>
    <x v="1"/>
    <s v="Spain"/>
    <x v="2"/>
    <x v="1"/>
    <s v="L"/>
    <x v="3584"/>
    <d v="2016-07-28T00:00:00"/>
    <n v="1002"/>
    <n v="154.06"/>
    <n v="90.93"/>
    <n v="154368.12"/>
    <n v="91111.86"/>
    <n v="63256.26"/>
  </r>
  <r>
    <n v="650766408"/>
    <x v="0"/>
    <s v="Rwanda"/>
    <x v="4"/>
    <x v="0"/>
    <s v="M"/>
    <x v="3452"/>
    <d v="2016-11-05T00:00:00"/>
    <n v="5096"/>
    <n v="255.28"/>
    <n v="159.41999999999999"/>
    <n v="1300906.8799999999"/>
    <n v="812404.32"/>
    <n v="488502.56"/>
  </r>
  <r>
    <n v="500068747"/>
    <x v="5"/>
    <s v="Vanuatu"/>
    <x v="6"/>
    <x v="1"/>
    <s v="M"/>
    <x v="2005"/>
    <d v="2014-06-16T00:00:00"/>
    <n v="310"/>
    <n v="205.7"/>
    <n v="117.11"/>
    <n v="63767"/>
    <n v="36304.1"/>
    <n v="27462.9"/>
  </r>
  <r>
    <n v="496546685"/>
    <x v="4"/>
    <s v="Saint Kitts and Nevis "/>
    <x v="10"/>
    <x v="1"/>
    <s v="M"/>
    <x v="308"/>
    <d v="2011-01-11T00:00:00"/>
    <n v="8053"/>
    <n v="437.2"/>
    <n v="263.33"/>
    <n v="3520771.6"/>
    <n v="2120596.4900000002"/>
    <n v="1400175.11"/>
  </r>
  <r>
    <n v="524624049"/>
    <x v="0"/>
    <s v="Sao Tome and Principe"/>
    <x v="1"/>
    <x v="1"/>
    <s v="H"/>
    <x v="457"/>
    <d v="2011-07-02T00:00:00"/>
    <n v="6769"/>
    <n v="47.45"/>
    <n v="31.79"/>
    <n v="321189.05"/>
    <n v="215186.51"/>
    <n v="106002.54"/>
  </r>
  <r>
    <n v="989037168"/>
    <x v="4"/>
    <s v="Grenada"/>
    <x v="7"/>
    <x v="1"/>
    <s v="M"/>
    <x v="514"/>
    <d v="2019-03-11T00:00:00"/>
    <n v="6931"/>
    <n v="109.28"/>
    <n v="35.840000000000003"/>
    <n v="757419.68"/>
    <n v="248407.04000000001"/>
    <n v="509012.64"/>
  </r>
  <r>
    <n v="564834868"/>
    <x v="2"/>
    <s v="Syria"/>
    <x v="11"/>
    <x v="1"/>
    <s v="H"/>
    <x v="341"/>
    <d v="2017-08-13T00:00:00"/>
    <n v="6044"/>
    <n v="9.33"/>
    <n v="6.92"/>
    <n v="56390.52"/>
    <n v="41824.480000000003"/>
    <n v="14566.04"/>
  </r>
  <r>
    <n v="247378480"/>
    <x v="3"/>
    <s v="India"/>
    <x v="3"/>
    <x v="0"/>
    <s v="L"/>
    <x v="1736"/>
    <d v="2018-11-15T00:00:00"/>
    <n v="3644"/>
    <n v="668.27"/>
    <n v="502.54"/>
    <n v="2435175.88"/>
    <n v="1831255.76"/>
    <n v="603920.12"/>
  </r>
  <r>
    <n v="202341830"/>
    <x v="4"/>
    <s v="El Salvador"/>
    <x v="0"/>
    <x v="0"/>
    <s v="L"/>
    <x v="1874"/>
    <d v="2011-04-30T00:00:00"/>
    <n v="6299"/>
    <n v="651.21"/>
    <n v="524.96"/>
    <n v="4101971.79"/>
    <n v="3306723.04"/>
    <n v="795248.75"/>
  </r>
  <r>
    <n v="215711247"/>
    <x v="1"/>
    <s v="San Marino"/>
    <x v="9"/>
    <x v="1"/>
    <s v="H"/>
    <x v="3000"/>
    <d v="2019-04-12T00:00:00"/>
    <n v="2607"/>
    <n v="81.73"/>
    <n v="56.67"/>
    <n v="213070.11"/>
    <n v="147738.69"/>
    <n v="65331.42"/>
  </r>
  <r>
    <n v="143785560"/>
    <x v="4"/>
    <s v="Dominican Republic"/>
    <x v="0"/>
    <x v="1"/>
    <s v="C"/>
    <x v="587"/>
    <d v="2016-04-17T00:00:00"/>
    <n v="8197"/>
    <n v="651.21"/>
    <n v="524.96"/>
    <n v="5337968.37"/>
    <n v="4303097.12"/>
    <n v="1034871.25"/>
  </r>
  <r>
    <n v="363176095"/>
    <x v="0"/>
    <s v="Ethiopia"/>
    <x v="1"/>
    <x v="0"/>
    <s v="H"/>
    <x v="3048"/>
    <d v="2016-12-22T00:00:00"/>
    <n v="732"/>
    <n v="47.45"/>
    <n v="31.79"/>
    <n v="34733.4"/>
    <n v="23270.28"/>
    <n v="11463.12"/>
  </r>
  <r>
    <n v="420806682"/>
    <x v="2"/>
    <s v="Afghanistan"/>
    <x v="6"/>
    <x v="0"/>
    <s v="M"/>
    <x v="1176"/>
    <d v="2016-07-27T00:00:00"/>
    <n v="4903"/>
    <n v="205.7"/>
    <n v="117.11"/>
    <n v="1008547.1"/>
    <n v="574190.32999999996"/>
    <n v="434356.77"/>
  </r>
  <r>
    <n v="383913648"/>
    <x v="0"/>
    <s v="Sudan"/>
    <x v="7"/>
    <x v="0"/>
    <s v="M"/>
    <x v="1746"/>
    <d v="2017-12-05T00:00:00"/>
    <n v="7435"/>
    <n v="109.28"/>
    <n v="35.840000000000003"/>
    <n v="812496.8"/>
    <n v="266470.40000000002"/>
    <n v="546026.4"/>
  </r>
  <r>
    <n v="390045821"/>
    <x v="1"/>
    <s v="Montenegro"/>
    <x v="8"/>
    <x v="1"/>
    <s v="L"/>
    <x v="108"/>
    <d v="2020-04-13T00:00:00"/>
    <n v="2081"/>
    <n v="152.58000000000001"/>
    <n v="97.44"/>
    <n v="317518.98"/>
    <n v="202772.64"/>
    <n v="114746.34"/>
  </r>
  <r>
    <n v="197064530"/>
    <x v="2"/>
    <s v="Jordan"/>
    <x v="6"/>
    <x v="0"/>
    <s v="L"/>
    <x v="2049"/>
    <d v="2013-01-05T00:00:00"/>
    <n v="4629"/>
    <n v="205.7"/>
    <n v="117.11"/>
    <n v="952185.3"/>
    <n v="542102.18999999994"/>
    <n v="410083.11"/>
  </r>
  <r>
    <n v="533143603"/>
    <x v="0"/>
    <s v="Togo"/>
    <x v="6"/>
    <x v="1"/>
    <s v="H"/>
    <x v="2988"/>
    <d v="2013-01-10T00:00:00"/>
    <n v="7895"/>
    <n v="205.7"/>
    <n v="117.11"/>
    <n v="1624001.5"/>
    <n v="924583.45"/>
    <n v="699418.05"/>
  </r>
  <r>
    <n v="846769368"/>
    <x v="2"/>
    <s v="Pakistan"/>
    <x v="5"/>
    <x v="1"/>
    <s v="H"/>
    <x v="2208"/>
    <d v="2020-06-05T00:00:00"/>
    <n v="6728"/>
    <n v="421.89"/>
    <n v="364.69"/>
    <n v="2838475.92"/>
    <n v="2453634.3199999998"/>
    <n v="384841.6"/>
  </r>
  <r>
    <n v="656740653"/>
    <x v="2"/>
    <s v="Lebanon"/>
    <x v="7"/>
    <x v="0"/>
    <s v="L"/>
    <x v="3585"/>
    <d v="2014-06-23T00:00:00"/>
    <n v="3008"/>
    <n v="109.28"/>
    <n v="35.840000000000003"/>
    <n v="328714.23999999999"/>
    <n v="107806.72"/>
    <n v="220907.51999999999"/>
  </r>
  <r>
    <n v="902168786"/>
    <x v="0"/>
    <s v="Guinea-Bissau"/>
    <x v="0"/>
    <x v="0"/>
    <s v="H"/>
    <x v="932"/>
    <d v="2012-01-25T00:00:00"/>
    <n v="647"/>
    <n v="651.21"/>
    <n v="524.96"/>
    <n v="421332.87"/>
    <n v="339649.12"/>
    <n v="81683.75"/>
  </r>
  <r>
    <n v="792477595"/>
    <x v="1"/>
    <s v="Albania"/>
    <x v="7"/>
    <x v="0"/>
    <s v="H"/>
    <x v="3586"/>
    <d v="2020-03-06T00:00:00"/>
    <n v="586"/>
    <n v="109.28"/>
    <n v="35.840000000000003"/>
    <n v="64038.080000000002"/>
    <n v="21002.240000000002"/>
    <n v="43035.839999999997"/>
  </r>
  <r>
    <n v="957403409"/>
    <x v="0"/>
    <s v="Togo"/>
    <x v="1"/>
    <x v="1"/>
    <s v="M"/>
    <x v="2305"/>
    <d v="2014-05-09T00:00:00"/>
    <n v="5799"/>
    <n v="47.45"/>
    <n v="31.79"/>
    <n v="275162.55"/>
    <n v="184350.21"/>
    <n v="90812.34"/>
  </r>
  <r>
    <n v="296995055"/>
    <x v="1"/>
    <s v="Andorra"/>
    <x v="0"/>
    <x v="0"/>
    <s v="C"/>
    <x v="1571"/>
    <d v="2014-12-06T00:00:00"/>
    <n v="6292"/>
    <n v="651.21"/>
    <n v="524.96"/>
    <n v="4097413.32"/>
    <n v="3303048.32"/>
    <n v="794365"/>
  </r>
  <r>
    <n v="931613862"/>
    <x v="0"/>
    <s v="Togo"/>
    <x v="6"/>
    <x v="0"/>
    <s v="L"/>
    <x v="3587"/>
    <d v="2016-03-28T00:00:00"/>
    <n v="4099"/>
    <n v="205.7"/>
    <n v="117.11"/>
    <n v="843164.3"/>
    <n v="480033.89"/>
    <n v="363130.41"/>
  </r>
  <r>
    <n v="551933658"/>
    <x v="4"/>
    <s v="Trinidad and Tobago"/>
    <x v="10"/>
    <x v="0"/>
    <s v="M"/>
    <x v="3588"/>
    <d v="2017-01-04T00:00:00"/>
    <n v="8289"/>
    <n v="437.2"/>
    <n v="263.33"/>
    <n v="3623950.8"/>
    <n v="2182742.37"/>
    <n v="1441208.43"/>
  </r>
  <r>
    <n v="968940770"/>
    <x v="1"/>
    <s v="Czech Republic"/>
    <x v="0"/>
    <x v="1"/>
    <s v="H"/>
    <x v="407"/>
    <d v="2013-04-14T00:00:00"/>
    <n v="9961"/>
    <n v="651.21"/>
    <n v="524.96"/>
    <n v="6486702.8099999996"/>
    <n v="5229126.5599999996"/>
    <n v="1257576.25"/>
  </r>
  <r>
    <n v="463934028"/>
    <x v="3"/>
    <s v="Maldives"/>
    <x v="4"/>
    <x v="0"/>
    <s v="H"/>
    <x v="787"/>
    <d v="2013-11-07T00:00:00"/>
    <n v="7243"/>
    <n v="255.28"/>
    <n v="159.41999999999999"/>
    <n v="1848993.04"/>
    <n v="1154679.06"/>
    <n v="694313.98"/>
  </r>
  <r>
    <n v="538524758"/>
    <x v="5"/>
    <s v="Solomon Islands"/>
    <x v="0"/>
    <x v="1"/>
    <s v="M"/>
    <x v="2518"/>
    <d v="2015-09-16T00:00:00"/>
    <n v="298"/>
    <n v="651.21"/>
    <n v="524.96"/>
    <n v="194060.58"/>
    <n v="156438.07999999999"/>
    <n v="37622.5"/>
  </r>
  <r>
    <n v="964636790"/>
    <x v="1"/>
    <s v="Russia"/>
    <x v="9"/>
    <x v="1"/>
    <s v="L"/>
    <x v="2022"/>
    <d v="2018-01-25T00:00:00"/>
    <n v="6317"/>
    <n v="81.73"/>
    <n v="56.67"/>
    <n v="516288.41"/>
    <n v="357984.39"/>
    <n v="158304.01999999999"/>
  </r>
  <r>
    <n v="234506452"/>
    <x v="0"/>
    <s v="Uganda"/>
    <x v="10"/>
    <x v="1"/>
    <s v="L"/>
    <x v="2898"/>
    <d v="2018-10-03T00:00:00"/>
    <n v="4525"/>
    <n v="437.2"/>
    <n v="263.33"/>
    <n v="1978330"/>
    <n v="1191568.25"/>
    <n v="786761.75"/>
  </r>
  <r>
    <n v="510682570"/>
    <x v="3"/>
    <s v="Bhutan"/>
    <x v="3"/>
    <x v="0"/>
    <s v="C"/>
    <x v="1739"/>
    <d v="2012-09-08T00:00:00"/>
    <n v="1176"/>
    <n v="668.27"/>
    <n v="502.54"/>
    <n v="785885.52"/>
    <n v="590987.04"/>
    <n v="194898.48"/>
  </r>
  <r>
    <n v="876026475"/>
    <x v="1"/>
    <s v="Lithuania"/>
    <x v="5"/>
    <x v="0"/>
    <s v="H"/>
    <x v="3589"/>
    <d v="2015-05-08T00:00:00"/>
    <n v="4556"/>
    <n v="421.89"/>
    <n v="364.69"/>
    <n v="1922130.84"/>
    <n v="1661527.64"/>
    <n v="260603.2"/>
  </r>
  <r>
    <n v="483711993"/>
    <x v="3"/>
    <s v="Tajikistan"/>
    <x v="2"/>
    <x v="0"/>
    <s v="M"/>
    <x v="2483"/>
    <d v="2015-09-07T00:00:00"/>
    <n v="9983"/>
    <n v="154.06"/>
    <n v="90.93"/>
    <n v="1537980.98"/>
    <n v="907754.19"/>
    <n v="630226.79"/>
  </r>
  <r>
    <n v="807225453"/>
    <x v="3"/>
    <s v="Japan"/>
    <x v="11"/>
    <x v="0"/>
    <s v="C"/>
    <x v="3590"/>
    <d v="2015-06-25T00:00:00"/>
    <n v="4805"/>
    <n v="9.33"/>
    <n v="6.92"/>
    <n v="44830.65"/>
    <n v="33250.6"/>
    <n v="11580.05"/>
  </r>
  <r>
    <n v="690365684"/>
    <x v="1"/>
    <s v="Russia"/>
    <x v="3"/>
    <x v="0"/>
    <s v="C"/>
    <x v="1071"/>
    <d v="2018-11-24T00:00:00"/>
    <n v="3402"/>
    <n v="668.27"/>
    <n v="502.54"/>
    <n v="2273454.54"/>
    <n v="1709641.08"/>
    <n v="563813.46"/>
  </r>
  <r>
    <n v="397244012"/>
    <x v="4"/>
    <s v="Grenada"/>
    <x v="3"/>
    <x v="1"/>
    <s v="H"/>
    <x v="1853"/>
    <d v="2019-04-26T00:00:00"/>
    <n v="2186"/>
    <n v="668.27"/>
    <n v="502.54"/>
    <n v="1460838.22"/>
    <n v="1098552.44"/>
    <n v="362285.78"/>
  </r>
  <r>
    <n v="262284266"/>
    <x v="3"/>
    <s v="Bangladesh"/>
    <x v="5"/>
    <x v="0"/>
    <s v="M"/>
    <x v="958"/>
    <d v="2020-05-06T00:00:00"/>
    <n v="4598"/>
    <n v="421.89"/>
    <n v="364.69"/>
    <n v="1939850.22"/>
    <n v="1676844.62"/>
    <n v="263005.59999999998"/>
  </r>
  <r>
    <n v="240222775"/>
    <x v="3"/>
    <s v="Vietnam"/>
    <x v="4"/>
    <x v="1"/>
    <s v="L"/>
    <x v="2155"/>
    <d v="2010-07-24T00:00:00"/>
    <n v="6112"/>
    <n v="255.28"/>
    <n v="159.41999999999999"/>
    <n v="1560271.36"/>
    <n v="974375.04"/>
    <n v="585896.31999999995"/>
  </r>
  <r>
    <n v="356108367"/>
    <x v="0"/>
    <s v="Sudan"/>
    <x v="2"/>
    <x v="0"/>
    <s v="H"/>
    <x v="460"/>
    <d v="2015-10-17T00:00:00"/>
    <n v="9234"/>
    <n v="154.06"/>
    <n v="90.93"/>
    <n v="1422590.04"/>
    <n v="839647.62"/>
    <n v="582942.42000000004"/>
  </r>
  <r>
    <n v="255302369"/>
    <x v="5"/>
    <s v="Palau"/>
    <x v="6"/>
    <x v="1"/>
    <s v="M"/>
    <x v="209"/>
    <d v="2010-08-07T00:00:00"/>
    <n v="8499"/>
    <n v="205.7"/>
    <n v="117.11"/>
    <n v="1748244.3"/>
    <n v="995317.89"/>
    <n v="752926.41"/>
  </r>
  <r>
    <n v="553478610"/>
    <x v="6"/>
    <s v="Canada"/>
    <x v="2"/>
    <x v="1"/>
    <s v="C"/>
    <x v="3491"/>
    <d v="2018-03-18T00:00:00"/>
    <n v="5475"/>
    <n v="154.06"/>
    <n v="90.93"/>
    <n v="843478.5"/>
    <n v="497841.75"/>
    <n v="345636.75"/>
  </r>
  <r>
    <n v="586623418"/>
    <x v="4"/>
    <s v="Honduras"/>
    <x v="3"/>
    <x v="0"/>
    <s v="M"/>
    <x v="3591"/>
    <d v="2020-06-27T00:00:00"/>
    <n v="3760"/>
    <n v="668.27"/>
    <n v="502.54"/>
    <n v="2512695.2000000002"/>
    <n v="1889550.4"/>
    <n v="623144.80000000005"/>
  </r>
  <r>
    <n v="661035621"/>
    <x v="4"/>
    <s v="Panama"/>
    <x v="7"/>
    <x v="1"/>
    <s v="C"/>
    <x v="3125"/>
    <d v="2014-08-01T00:00:00"/>
    <n v="3985"/>
    <n v="109.28"/>
    <n v="35.840000000000003"/>
    <n v="435480.8"/>
    <n v="142822.39999999999"/>
    <n v="292658.40000000002"/>
  </r>
  <r>
    <n v="703326547"/>
    <x v="0"/>
    <s v="Togo"/>
    <x v="4"/>
    <x v="1"/>
    <s v="C"/>
    <x v="2378"/>
    <d v="2020-03-29T00:00:00"/>
    <n v="8809"/>
    <n v="255.28"/>
    <n v="159.41999999999999"/>
    <n v="2248761.52"/>
    <n v="1404330.78"/>
    <n v="844430.74"/>
  </r>
  <r>
    <n v="710420024"/>
    <x v="3"/>
    <s v="Taiwan"/>
    <x v="10"/>
    <x v="0"/>
    <s v="L"/>
    <x v="62"/>
    <d v="2011-11-03T00:00:00"/>
    <n v="7927"/>
    <n v="437.2"/>
    <n v="263.33"/>
    <n v="3465684.4"/>
    <n v="2087416.91"/>
    <n v="1378267.49"/>
  </r>
  <r>
    <n v="299552381"/>
    <x v="0"/>
    <s v="Sierra Leone"/>
    <x v="2"/>
    <x v="0"/>
    <s v="L"/>
    <x v="1218"/>
    <d v="2012-07-22T00:00:00"/>
    <n v="3061"/>
    <n v="154.06"/>
    <n v="90.93"/>
    <n v="471577.66"/>
    <n v="278336.73"/>
    <n v="193240.93"/>
  </r>
  <r>
    <n v="958272445"/>
    <x v="3"/>
    <s v="Vietnam"/>
    <x v="10"/>
    <x v="1"/>
    <s v="C"/>
    <x v="769"/>
    <d v="2016-04-21T00:00:00"/>
    <n v="2966"/>
    <n v="437.2"/>
    <n v="263.33"/>
    <n v="1296735.2"/>
    <n v="781036.78"/>
    <n v="515698.42"/>
  </r>
  <r>
    <n v="194441545"/>
    <x v="0"/>
    <s v="Mauritius "/>
    <x v="9"/>
    <x v="0"/>
    <s v="L"/>
    <x v="2631"/>
    <d v="2015-03-13T00:00:00"/>
    <n v="8429"/>
    <n v="81.73"/>
    <n v="56.67"/>
    <n v="688902.17"/>
    <n v="477671.43"/>
    <n v="211230.74"/>
  </r>
  <r>
    <n v="986233508"/>
    <x v="2"/>
    <s v="Algeria"/>
    <x v="4"/>
    <x v="0"/>
    <s v="L"/>
    <x v="3592"/>
    <d v="2010-03-28T00:00:00"/>
    <n v="7266"/>
    <n v="255.28"/>
    <n v="159.41999999999999"/>
    <n v="1854864.48"/>
    <n v="1158345.72"/>
    <n v="696518.76"/>
  </r>
  <r>
    <n v="532134664"/>
    <x v="1"/>
    <s v="Belgium"/>
    <x v="2"/>
    <x v="0"/>
    <s v="L"/>
    <x v="2221"/>
    <d v="2014-02-15T00:00:00"/>
    <n v="9327"/>
    <n v="154.06"/>
    <n v="90.93"/>
    <n v="1436917.62"/>
    <n v="848104.11"/>
    <n v="588813.51"/>
  </r>
  <r>
    <n v="600943839"/>
    <x v="0"/>
    <s v="Mauritania"/>
    <x v="8"/>
    <x v="1"/>
    <s v="M"/>
    <x v="534"/>
    <d v="2020-11-25T00:00:00"/>
    <n v="1491"/>
    <n v="152.58000000000001"/>
    <n v="97.44"/>
    <n v="227496.78"/>
    <n v="145283.04"/>
    <n v="82213.740000000005"/>
  </r>
  <r>
    <n v="781772363"/>
    <x v="3"/>
    <s v="Tajikistan"/>
    <x v="6"/>
    <x v="0"/>
    <s v="L"/>
    <x v="329"/>
    <d v="2011-01-02T00:00:00"/>
    <n v="2670"/>
    <n v="205.7"/>
    <n v="117.11"/>
    <n v="549219"/>
    <n v="312683.7"/>
    <n v="236535.3"/>
  </r>
  <r>
    <n v="734044063"/>
    <x v="3"/>
    <s v="South Korea"/>
    <x v="11"/>
    <x v="0"/>
    <s v="M"/>
    <x v="3593"/>
    <d v="2015-11-07T00:00:00"/>
    <n v="8805"/>
    <n v="9.33"/>
    <n v="6.92"/>
    <n v="82150.649999999994"/>
    <n v="60930.6"/>
    <n v="21220.05"/>
  </r>
  <r>
    <n v="637495267"/>
    <x v="1"/>
    <s v="Czech Republic"/>
    <x v="1"/>
    <x v="0"/>
    <s v="L"/>
    <x v="3594"/>
    <d v="2017-11-05T00:00:00"/>
    <n v="7871"/>
    <n v="47.45"/>
    <n v="31.79"/>
    <n v="373478.95"/>
    <n v="250219.09"/>
    <n v="123259.86"/>
  </r>
  <r>
    <n v="742174804"/>
    <x v="3"/>
    <s v="North Korea"/>
    <x v="1"/>
    <x v="0"/>
    <s v="M"/>
    <x v="1980"/>
    <d v="2016-04-24T00:00:00"/>
    <n v="4872"/>
    <n v="47.45"/>
    <n v="31.79"/>
    <n v="231176.4"/>
    <n v="154880.88"/>
    <n v="76295.520000000004"/>
  </r>
  <r>
    <n v="918444001"/>
    <x v="2"/>
    <s v="Oman"/>
    <x v="7"/>
    <x v="0"/>
    <s v="C"/>
    <x v="1503"/>
    <d v="2018-09-04T00:00:00"/>
    <n v="6845"/>
    <n v="109.28"/>
    <n v="35.840000000000003"/>
    <n v="748021.6"/>
    <n v="245324.79999999999"/>
    <n v="502696.8"/>
  </r>
  <r>
    <n v="206976687"/>
    <x v="2"/>
    <s v="Pakistan"/>
    <x v="4"/>
    <x v="1"/>
    <s v="M"/>
    <x v="3524"/>
    <d v="2021-01-06T00:00:00"/>
    <n v="7856"/>
    <n v="255.28"/>
    <n v="159.41999999999999"/>
    <n v="2005479.68"/>
    <n v="1252403.52"/>
    <n v="753076.16"/>
  </r>
  <r>
    <n v="868759191"/>
    <x v="1"/>
    <s v="France"/>
    <x v="10"/>
    <x v="1"/>
    <s v="M"/>
    <x v="1871"/>
    <d v="2013-08-16T00:00:00"/>
    <n v="4005"/>
    <n v="437.2"/>
    <n v="263.33"/>
    <n v="1750986"/>
    <n v="1054636.6499999999"/>
    <n v="696349.35"/>
  </r>
  <r>
    <n v="735090339"/>
    <x v="2"/>
    <s v="Turkey"/>
    <x v="3"/>
    <x v="0"/>
    <s v="C"/>
    <x v="2024"/>
    <d v="2016-08-28T00:00:00"/>
    <n v="8421"/>
    <n v="668.27"/>
    <n v="502.54"/>
    <n v="5627501.6699999999"/>
    <n v="4231889.34"/>
    <n v="1395612.33"/>
  </r>
  <r>
    <n v="857581460"/>
    <x v="1"/>
    <s v="Ukraine"/>
    <x v="3"/>
    <x v="0"/>
    <s v="L"/>
    <x v="2536"/>
    <d v="2015-11-14T00:00:00"/>
    <n v="6266"/>
    <n v="668.27"/>
    <n v="502.54"/>
    <n v="4187379.82"/>
    <n v="3148915.64"/>
    <n v="1038464.18"/>
  </r>
  <r>
    <n v="558156383"/>
    <x v="3"/>
    <s v="Malaysia"/>
    <x v="9"/>
    <x v="0"/>
    <s v="C"/>
    <x v="2976"/>
    <d v="2014-08-15T00:00:00"/>
    <n v="9732"/>
    <n v="81.73"/>
    <n v="56.67"/>
    <n v="795396.36"/>
    <n v="551512.43999999994"/>
    <n v="243883.92"/>
  </r>
  <r>
    <n v="579051434"/>
    <x v="0"/>
    <s v="Guinea"/>
    <x v="0"/>
    <x v="0"/>
    <s v="H"/>
    <x v="1694"/>
    <d v="2018-08-07T00:00:00"/>
    <n v="3042"/>
    <n v="651.21"/>
    <n v="524.96"/>
    <n v="1980980.82"/>
    <n v="1596928.32"/>
    <n v="384052.5"/>
  </r>
  <r>
    <n v="832815444"/>
    <x v="0"/>
    <s v="Rwanda"/>
    <x v="2"/>
    <x v="1"/>
    <s v="L"/>
    <x v="2386"/>
    <d v="2011-09-29T00:00:00"/>
    <n v="7452"/>
    <n v="154.06"/>
    <n v="90.93"/>
    <n v="1148055.1200000001"/>
    <n v="677610.36"/>
    <n v="470444.76"/>
  </r>
  <r>
    <n v="852309739"/>
    <x v="1"/>
    <s v="Macedonia"/>
    <x v="11"/>
    <x v="0"/>
    <s v="C"/>
    <x v="3595"/>
    <d v="2017-02-21T00:00:00"/>
    <n v="6247"/>
    <n v="9.33"/>
    <n v="6.92"/>
    <n v="58284.51"/>
    <n v="43229.24"/>
    <n v="15055.27"/>
  </r>
  <r>
    <n v="240708148"/>
    <x v="3"/>
    <s v="Bangladesh"/>
    <x v="10"/>
    <x v="0"/>
    <s v="C"/>
    <x v="938"/>
    <d v="2019-11-02T00:00:00"/>
    <n v="9745"/>
    <n v="437.2"/>
    <n v="263.33"/>
    <n v="4260514"/>
    <n v="2566150.85"/>
    <n v="1694363.15"/>
  </r>
  <r>
    <n v="921496999"/>
    <x v="3"/>
    <s v="Bangladesh"/>
    <x v="8"/>
    <x v="1"/>
    <s v="L"/>
    <x v="3533"/>
    <d v="2014-10-19T00:00:00"/>
    <n v="294"/>
    <n v="152.58000000000001"/>
    <n v="97.44"/>
    <n v="44858.52"/>
    <n v="28647.360000000001"/>
    <n v="16211.16"/>
  </r>
  <r>
    <n v="388475120"/>
    <x v="2"/>
    <s v="Oman"/>
    <x v="6"/>
    <x v="1"/>
    <s v="H"/>
    <x v="3596"/>
    <d v="2012-10-26T00:00:00"/>
    <n v="7276"/>
    <n v="205.7"/>
    <n v="117.11"/>
    <n v="1496673.2"/>
    <n v="852092.36"/>
    <n v="644580.84"/>
  </r>
  <r>
    <n v="255753839"/>
    <x v="1"/>
    <s v="Denmark"/>
    <x v="9"/>
    <x v="0"/>
    <s v="M"/>
    <x v="3511"/>
    <d v="2017-07-26T00:00:00"/>
    <n v="2099"/>
    <n v="81.73"/>
    <n v="56.67"/>
    <n v="171551.27"/>
    <n v="118950.33"/>
    <n v="52600.94"/>
  </r>
  <r>
    <n v="407756984"/>
    <x v="1"/>
    <s v="Macedonia"/>
    <x v="1"/>
    <x v="0"/>
    <s v="L"/>
    <x v="279"/>
    <d v="2011-07-31T00:00:00"/>
    <n v="3208"/>
    <n v="47.45"/>
    <n v="31.79"/>
    <n v="152219.6"/>
    <n v="101982.32"/>
    <n v="50237.279999999999"/>
  </r>
  <r>
    <n v="349220883"/>
    <x v="1"/>
    <s v="Norway"/>
    <x v="9"/>
    <x v="0"/>
    <s v="H"/>
    <x v="792"/>
    <d v="2013-01-12T00:00:00"/>
    <n v="1075"/>
    <n v="81.73"/>
    <n v="56.67"/>
    <n v="87859.75"/>
    <n v="60920.25"/>
    <n v="26939.5"/>
  </r>
  <r>
    <n v="555194365"/>
    <x v="0"/>
    <s v="Kenya"/>
    <x v="10"/>
    <x v="0"/>
    <s v="H"/>
    <x v="1526"/>
    <d v="2017-03-31T00:00:00"/>
    <n v="3205"/>
    <n v="437.2"/>
    <n v="263.33"/>
    <n v="1401226"/>
    <n v="843972.65"/>
    <n v="557253.35"/>
  </r>
  <r>
    <n v="221038758"/>
    <x v="0"/>
    <s v="Angola"/>
    <x v="1"/>
    <x v="0"/>
    <s v="M"/>
    <x v="819"/>
    <d v="2017-01-20T00:00:00"/>
    <n v="9135"/>
    <n v="47.45"/>
    <n v="31.79"/>
    <n v="433455.75"/>
    <n v="290401.65000000002"/>
    <n v="143054.1"/>
  </r>
  <r>
    <n v="412427890"/>
    <x v="0"/>
    <s v="Djibouti"/>
    <x v="10"/>
    <x v="1"/>
    <s v="C"/>
    <x v="2"/>
    <d v="2014-09-02T00:00:00"/>
    <n v="5433"/>
    <n v="437.2"/>
    <n v="263.33"/>
    <n v="2375307.6"/>
    <n v="1430671.89"/>
    <n v="944635.71"/>
  </r>
  <r>
    <n v="915348088"/>
    <x v="1"/>
    <s v="United Kingdom"/>
    <x v="4"/>
    <x v="0"/>
    <s v="L"/>
    <x v="3597"/>
    <d v="2018-04-01T00:00:00"/>
    <n v="695"/>
    <n v="255.28"/>
    <n v="159.41999999999999"/>
    <n v="177419.6"/>
    <n v="110796.9"/>
    <n v="66622.7"/>
  </r>
  <r>
    <n v="686098182"/>
    <x v="5"/>
    <s v="Federated States of Micronesia"/>
    <x v="8"/>
    <x v="1"/>
    <s v="C"/>
    <x v="2519"/>
    <d v="2014-11-05T00:00:00"/>
    <n v="553"/>
    <n v="152.58000000000001"/>
    <n v="97.44"/>
    <n v="84376.74"/>
    <n v="53884.32"/>
    <n v="30492.42"/>
  </r>
  <r>
    <n v="101289498"/>
    <x v="0"/>
    <s v="Mauritius "/>
    <x v="0"/>
    <x v="0"/>
    <s v="C"/>
    <x v="3598"/>
    <d v="2012-11-28T00:00:00"/>
    <n v="2668"/>
    <n v="651.21"/>
    <n v="524.96"/>
    <n v="1737428.28"/>
    <n v="1400593.28"/>
    <n v="336835"/>
  </r>
  <r>
    <n v="507845866"/>
    <x v="1"/>
    <s v="France"/>
    <x v="4"/>
    <x v="0"/>
    <s v="L"/>
    <x v="2031"/>
    <d v="2010-08-09T00:00:00"/>
    <n v="1732"/>
    <n v="255.28"/>
    <n v="159.41999999999999"/>
    <n v="442144.96"/>
    <n v="276115.44"/>
    <n v="166029.51999999999"/>
  </r>
  <r>
    <n v="173003613"/>
    <x v="4"/>
    <s v="Honduras"/>
    <x v="11"/>
    <x v="1"/>
    <s v="H"/>
    <x v="1466"/>
    <d v="2018-03-10T00:00:00"/>
    <n v="4469"/>
    <n v="9.33"/>
    <n v="6.92"/>
    <n v="41695.769999999997"/>
    <n v="30925.48"/>
    <n v="10770.29"/>
  </r>
  <r>
    <n v="134311568"/>
    <x v="3"/>
    <s v="Sri Lanka"/>
    <x v="11"/>
    <x v="1"/>
    <s v="H"/>
    <x v="3599"/>
    <d v="2010-09-25T00:00:00"/>
    <n v="4633"/>
    <n v="9.33"/>
    <n v="6.92"/>
    <n v="43225.89"/>
    <n v="32060.36"/>
    <n v="11165.53"/>
  </r>
  <r>
    <n v="149631059"/>
    <x v="2"/>
    <s v="Libya"/>
    <x v="0"/>
    <x v="1"/>
    <s v="C"/>
    <x v="3600"/>
    <d v="2015-05-07T00:00:00"/>
    <n v="8010"/>
    <n v="651.21"/>
    <n v="524.96"/>
    <n v="5216192.0999999996"/>
    <n v="4204929.5999999996"/>
    <n v="1011262.5"/>
  </r>
  <r>
    <n v="947135913"/>
    <x v="0"/>
    <s v="Benin"/>
    <x v="7"/>
    <x v="1"/>
    <s v="H"/>
    <x v="1203"/>
    <d v="2015-10-27T00:00:00"/>
    <n v="7419"/>
    <n v="109.28"/>
    <n v="35.840000000000003"/>
    <n v="810748.32"/>
    <n v="265896.96000000002"/>
    <n v="544851.36"/>
  </r>
  <r>
    <n v="175312459"/>
    <x v="2"/>
    <s v="Afghanistan"/>
    <x v="9"/>
    <x v="0"/>
    <s v="C"/>
    <x v="82"/>
    <d v="2014-11-24T00:00:00"/>
    <n v="7707"/>
    <n v="81.73"/>
    <n v="56.67"/>
    <n v="629893.11"/>
    <n v="436755.69"/>
    <n v="193137.42"/>
  </r>
  <r>
    <n v="952959525"/>
    <x v="0"/>
    <s v="Cameroon"/>
    <x v="9"/>
    <x v="1"/>
    <s v="H"/>
    <x v="1580"/>
    <d v="2010-12-13T00:00:00"/>
    <n v="755"/>
    <n v="81.73"/>
    <n v="56.67"/>
    <n v="61706.15"/>
    <n v="42785.85"/>
    <n v="18920.3"/>
  </r>
  <r>
    <n v="619188439"/>
    <x v="2"/>
    <s v="Saudi Arabia"/>
    <x v="6"/>
    <x v="0"/>
    <s v="M"/>
    <x v="1103"/>
    <d v="2014-05-10T00:00:00"/>
    <n v="474"/>
    <n v="205.7"/>
    <n v="117.11"/>
    <n v="97501.8"/>
    <n v="55510.14"/>
    <n v="41991.66"/>
  </r>
  <r>
    <n v="183423030"/>
    <x v="3"/>
    <s v="Singapore"/>
    <x v="9"/>
    <x v="1"/>
    <s v="M"/>
    <x v="301"/>
    <d v="2015-10-31T00:00:00"/>
    <n v="7805"/>
    <n v="81.73"/>
    <n v="56.67"/>
    <n v="637902.65"/>
    <n v="442309.35"/>
    <n v="195593.3"/>
  </r>
  <r>
    <n v="275399625"/>
    <x v="1"/>
    <s v="Ukraine"/>
    <x v="10"/>
    <x v="0"/>
    <s v="M"/>
    <x v="2058"/>
    <d v="2017-02-09T00:00:00"/>
    <n v="5724"/>
    <n v="437.2"/>
    <n v="263.33"/>
    <n v="2502532.7999999998"/>
    <n v="1507300.92"/>
    <n v="995231.88"/>
  </r>
  <r>
    <n v="695167052"/>
    <x v="3"/>
    <s v="Mongolia"/>
    <x v="10"/>
    <x v="1"/>
    <s v="C"/>
    <x v="719"/>
    <d v="2011-08-16T00:00:00"/>
    <n v="4234"/>
    <n v="437.2"/>
    <n v="263.33"/>
    <n v="1851104.8"/>
    <n v="1114939.22"/>
    <n v="736165.58"/>
  </r>
  <r>
    <n v="863086640"/>
    <x v="1"/>
    <s v="Belgium"/>
    <x v="3"/>
    <x v="1"/>
    <s v="L"/>
    <x v="1047"/>
    <d v="2011-08-03T00:00:00"/>
    <n v="5371"/>
    <n v="668.27"/>
    <n v="502.54"/>
    <n v="3589278.17"/>
    <n v="2699142.34"/>
    <n v="890135.83"/>
  </r>
  <r>
    <n v="269832217"/>
    <x v="3"/>
    <s v="South Korea"/>
    <x v="3"/>
    <x v="0"/>
    <s v="H"/>
    <x v="2847"/>
    <d v="2013-01-01T00:00:00"/>
    <n v="8204"/>
    <n v="668.27"/>
    <n v="502.54"/>
    <n v="5482487.0800000001"/>
    <n v="4122838.16"/>
    <n v="1359648.92"/>
  </r>
  <r>
    <n v="726390111"/>
    <x v="3"/>
    <s v="Turkmenistan"/>
    <x v="10"/>
    <x v="1"/>
    <s v="H"/>
    <x v="3601"/>
    <d v="2017-05-03T00:00:00"/>
    <n v="3831"/>
    <n v="437.2"/>
    <n v="263.33"/>
    <n v="1674913.2"/>
    <n v="1008817.23"/>
    <n v="666095.97"/>
  </r>
  <r>
    <n v="514059150"/>
    <x v="0"/>
    <s v="Central African Republic"/>
    <x v="10"/>
    <x v="0"/>
    <s v="H"/>
    <x v="236"/>
    <d v="2018-06-19T00:00:00"/>
    <n v="381"/>
    <n v="437.2"/>
    <n v="263.33"/>
    <n v="166573.20000000001"/>
    <n v="100328.73"/>
    <n v="66244.47"/>
  </r>
  <r>
    <n v="234450662"/>
    <x v="0"/>
    <s v="Mauritius "/>
    <x v="11"/>
    <x v="0"/>
    <s v="M"/>
    <x v="806"/>
    <d v="2010-12-29T00:00:00"/>
    <n v="8016"/>
    <n v="9.33"/>
    <n v="6.92"/>
    <n v="74789.279999999999"/>
    <n v="55470.720000000001"/>
    <n v="19318.560000000001"/>
  </r>
  <r>
    <n v="559488475"/>
    <x v="5"/>
    <s v="Kiribati"/>
    <x v="2"/>
    <x v="0"/>
    <s v="C"/>
    <x v="2620"/>
    <d v="2015-03-29T00:00:00"/>
    <n v="3928"/>
    <n v="154.06"/>
    <n v="90.93"/>
    <n v="605147.68000000005"/>
    <n v="357173.04"/>
    <n v="247974.64"/>
  </r>
  <r>
    <n v="881408917"/>
    <x v="1"/>
    <s v="Liechtenstein"/>
    <x v="4"/>
    <x v="0"/>
    <s v="C"/>
    <x v="464"/>
    <d v="2014-05-16T00:00:00"/>
    <n v="7340"/>
    <n v="255.28"/>
    <n v="159.41999999999999"/>
    <n v="1873755.2"/>
    <n v="1170142.8"/>
    <n v="703612.4"/>
  </r>
  <r>
    <n v="662760818"/>
    <x v="5"/>
    <s v="Federated States of Micronesia"/>
    <x v="8"/>
    <x v="1"/>
    <s v="M"/>
    <x v="3230"/>
    <d v="2011-10-03T00:00:00"/>
    <n v="4509"/>
    <n v="152.58000000000001"/>
    <n v="97.44"/>
    <n v="687983.22"/>
    <n v="439356.96"/>
    <n v="248626.26"/>
  </r>
  <r>
    <n v="786405503"/>
    <x v="2"/>
    <s v="Jordan"/>
    <x v="11"/>
    <x v="0"/>
    <s v="C"/>
    <x v="1658"/>
    <d v="2014-06-15T00:00:00"/>
    <n v="3719"/>
    <n v="9.33"/>
    <n v="6.92"/>
    <n v="34698.269999999997"/>
    <n v="25735.48"/>
    <n v="8962.7900000000009"/>
  </r>
  <r>
    <n v="405516803"/>
    <x v="2"/>
    <s v="Algeria"/>
    <x v="7"/>
    <x v="1"/>
    <s v="M"/>
    <x v="157"/>
    <d v="2020-10-14T00:00:00"/>
    <n v="288"/>
    <n v="109.28"/>
    <n v="35.840000000000003"/>
    <n v="31472.639999999999"/>
    <n v="10321.92"/>
    <n v="21150.720000000001"/>
  </r>
  <r>
    <n v="993581044"/>
    <x v="0"/>
    <s v="Djibouti"/>
    <x v="3"/>
    <x v="0"/>
    <s v="C"/>
    <x v="26"/>
    <d v="2013-09-26T00:00:00"/>
    <n v="1565"/>
    <n v="668.27"/>
    <n v="502.54"/>
    <n v="1045842.55"/>
    <n v="786475.1"/>
    <n v="259367.45"/>
  </r>
  <r>
    <n v="494397056"/>
    <x v="2"/>
    <s v="Qatar"/>
    <x v="2"/>
    <x v="0"/>
    <s v="M"/>
    <x v="384"/>
    <d v="2015-08-05T00:00:00"/>
    <n v="1930"/>
    <n v="154.06"/>
    <n v="90.93"/>
    <n v="297335.8"/>
    <n v="175494.9"/>
    <n v="121840.9"/>
  </r>
  <r>
    <n v="972076165"/>
    <x v="0"/>
    <s v="Mozambique"/>
    <x v="7"/>
    <x v="1"/>
    <s v="C"/>
    <x v="3558"/>
    <d v="2020-09-25T00:00:00"/>
    <n v="7794"/>
    <n v="109.28"/>
    <n v="35.840000000000003"/>
    <n v="851728.32"/>
    <n v="279336.96000000002"/>
    <n v="572391.36"/>
  </r>
  <r>
    <n v="961042201"/>
    <x v="3"/>
    <s v="Singapore"/>
    <x v="10"/>
    <x v="0"/>
    <s v="M"/>
    <x v="304"/>
    <d v="2018-07-19T00:00:00"/>
    <n v="2599"/>
    <n v="437.2"/>
    <n v="263.33"/>
    <n v="1136282.8"/>
    <n v="684394.67"/>
    <n v="451888.13"/>
  </r>
  <r>
    <n v="416031491"/>
    <x v="1"/>
    <s v="Vatican City"/>
    <x v="5"/>
    <x v="0"/>
    <s v="H"/>
    <x v="2052"/>
    <d v="2017-11-06T00:00:00"/>
    <n v="1818"/>
    <n v="421.89"/>
    <n v="364.69"/>
    <n v="766996.02"/>
    <n v="663006.42000000004"/>
    <n v="103989.6"/>
  </r>
  <r>
    <n v="262092864"/>
    <x v="5"/>
    <s v="Federated States of Micronesia"/>
    <x v="8"/>
    <x v="1"/>
    <s v="H"/>
    <x v="592"/>
    <d v="2014-12-28T00:00:00"/>
    <n v="7958"/>
    <n v="152.58000000000001"/>
    <n v="97.44"/>
    <n v="1214231.6399999999"/>
    <n v="775427.52"/>
    <n v="438804.12"/>
  </r>
  <r>
    <n v="144587647"/>
    <x v="3"/>
    <s v="Thailand"/>
    <x v="1"/>
    <x v="0"/>
    <s v="L"/>
    <x v="1699"/>
    <d v="2011-10-27T00:00:00"/>
    <n v="5553"/>
    <n v="47.45"/>
    <n v="31.79"/>
    <n v="263489.84999999998"/>
    <n v="176529.87"/>
    <n v="86959.98"/>
  </r>
  <r>
    <n v="679189670"/>
    <x v="2"/>
    <s v="Kuwait"/>
    <x v="3"/>
    <x v="1"/>
    <s v="L"/>
    <x v="3602"/>
    <d v="2015-08-20T00:00:00"/>
    <n v="6171"/>
    <n v="668.27"/>
    <n v="502.54"/>
    <n v="4123894.17"/>
    <n v="3101174.34"/>
    <n v="1022719.83"/>
  </r>
  <r>
    <n v="301885259"/>
    <x v="2"/>
    <s v="Jordan"/>
    <x v="3"/>
    <x v="0"/>
    <s v="L"/>
    <x v="1287"/>
    <d v="2011-03-11T00:00:00"/>
    <n v="3411"/>
    <n v="668.27"/>
    <n v="502.54"/>
    <n v="2279468.9700000002"/>
    <n v="1714163.94"/>
    <n v="565305.03"/>
  </r>
  <r>
    <n v="218973243"/>
    <x v="1"/>
    <s v="United Kingdom"/>
    <x v="7"/>
    <x v="1"/>
    <s v="L"/>
    <x v="261"/>
    <d v="2019-11-17T00:00:00"/>
    <n v="7903"/>
    <n v="109.28"/>
    <n v="35.840000000000003"/>
    <n v="863639.84"/>
    <n v="283243.52000000002"/>
    <n v="580396.31999999995"/>
  </r>
  <r>
    <n v="357064950"/>
    <x v="1"/>
    <s v="Sweden"/>
    <x v="10"/>
    <x v="0"/>
    <s v="H"/>
    <x v="2354"/>
    <d v="2016-09-06T00:00:00"/>
    <n v="2308"/>
    <n v="437.2"/>
    <n v="263.33"/>
    <n v="1009057.6"/>
    <n v="607765.64"/>
    <n v="401291.96"/>
  </r>
  <r>
    <n v="713084208"/>
    <x v="0"/>
    <s v="Rwanda"/>
    <x v="3"/>
    <x v="1"/>
    <s v="L"/>
    <x v="2256"/>
    <d v="2011-04-04T00:00:00"/>
    <n v="6318"/>
    <n v="668.27"/>
    <n v="502.54"/>
    <n v="4222129.8600000003"/>
    <n v="3175047.72"/>
    <n v="1047082.14"/>
  </r>
  <r>
    <n v="904267346"/>
    <x v="3"/>
    <s v="Turkmenistan"/>
    <x v="5"/>
    <x v="1"/>
    <s v="H"/>
    <x v="1692"/>
    <d v="2014-08-02T00:00:00"/>
    <n v="1657"/>
    <n v="421.89"/>
    <n v="364.69"/>
    <n v="699071.73"/>
    <n v="604291.32999999996"/>
    <n v="94780.4"/>
  </r>
  <r>
    <n v="618163192"/>
    <x v="1"/>
    <s v="France"/>
    <x v="6"/>
    <x v="1"/>
    <s v="H"/>
    <x v="3337"/>
    <d v="2017-12-25T00:00:00"/>
    <n v="7080"/>
    <n v="205.7"/>
    <n v="117.11"/>
    <n v="1456356"/>
    <n v="829138.8"/>
    <n v="627217.19999999995"/>
  </r>
  <r>
    <n v="962633073"/>
    <x v="1"/>
    <s v="Greece"/>
    <x v="9"/>
    <x v="0"/>
    <s v="M"/>
    <x v="2970"/>
    <d v="2016-02-05T00:00:00"/>
    <n v="3373"/>
    <n v="81.73"/>
    <n v="56.67"/>
    <n v="275675.28999999998"/>
    <n v="191147.91"/>
    <n v="84527.38"/>
  </r>
  <r>
    <n v="415850818"/>
    <x v="1"/>
    <s v="Norway"/>
    <x v="11"/>
    <x v="1"/>
    <s v="M"/>
    <x v="3531"/>
    <d v="2011-10-11T00:00:00"/>
    <n v="8353"/>
    <n v="9.33"/>
    <n v="6.92"/>
    <n v="77933.490000000005"/>
    <n v="57802.76"/>
    <n v="20130.73"/>
  </r>
  <r>
    <n v="676302754"/>
    <x v="0"/>
    <s v="The Gambia"/>
    <x v="6"/>
    <x v="1"/>
    <s v="H"/>
    <x v="2134"/>
    <d v="2015-12-24T00:00:00"/>
    <n v="1869"/>
    <n v="205.7"/>
    <n v="117.11"/>
    <n v="384453.3"/>
    <n v="218878.59"/>
    <n v="165574.71"/>
  </r>
  <r>
    <n v="812787711"/>
    <x v="0"/>
    <s v="Niger"/>
    <x v="10"/>
    <x v="0"/>
    <s v="L"/>
    <x v="2357"/>
    <d v="2014-08-25T00:00:00"/>
    <n v="801"/>
    <n v="437.2"/>
    <n v="263.33"/>
    <n v="350197.2"/>
    <n v="210927.33"/>
    <n v="139269.87"/>
  </r>
  <r>
    <n v="414417016"/>
    <x v="3"/>
    <s v="Sri Lanka"/>
    <x v="0"/>
    <x v="0"/>
    <s v="L"/>
    <x v="484"/>
    <d v="2013-08-30T00:00:00"/>
    <n v="4059"/>
    <n v="651.21"/>
    <n v="524.96"/>
    <n v="2643261.39"/>
    <n v="2130812.64"/>
    <n v="512448.75"/>
  </r>
  <r>
    <n v="940614497"/>
    <x v="1"/>
    <s v="Macedonia"/>
    <x v="3"/>
    <x v="1"/>
    <s v="H"/>
    <x v="3343"/>
    <d v="2018-09-15T00:00:00"/>
    <n v="7587"/>
    <n v="668.27"/>
    <n v="502.54"/>
    <n v="5070164.49"/>
    <n v="3812770.98"/>
    <n v="1257393.51"/>
  </r>
  <r>
    <n v="771116483"/>
    <x v="1"/>
    <s v="Russia"/>
    <x v="3"/>
    <x v="1"/>
    <s v="M"/>
    <x v="1926"/>
    <d v="2020-03-19T00:00:00"/>
    <n v="9358"/>
    <n v="668.27"/>
    <n v="502.54"/>
    <n v="6253670.6600000001"/>
    <n v="4702769.32"/>
    <n v="1550901.34"/>
  </r>
  <r>
    <n v="155971801"/>
    <x v="1"/>
    <s v="Italy"/>
    <x v="11"/>
    <x v="0"/>
    <s v="H"/>
    <x v="3603"/>
    <d v="2020-05-24T00:00:00"/>
    <n v="4377"/>
    <n v="9.33"/>
    <n v="6.92"/>
    <n v="40837.410000000003"/>
    <n v="30288.84"/>
    <n v="10548.57"/>
  </r>
  <r>
    <n v="765541779"/>
    <x v="2"/>
    <s v="Afghanistan"/>
    <x v="8"/>
    <x v="1"/>
    <s v="L"/>
    <x v="3246"/>
    <d v="2020-04-10T00:00:00"/>
    <n v="9679"/>
    <n v="152.58000000000001"/>
    <n v="97.44"/>
    <n v="1476821.82"/>
    <n v="943121.76"/>
    <n v="533700.06000000006"/>
  </r>
  <r>
    <n v="740500247"/>
    <x v="2"/>
    <s v="Algeria"/>
    <x v="10"/>
    <x v="1"/>
    <s v="C"/>
    <x v="1645"/>
    <d v="2019-04-01T00:00:00"/>
    <n v="9333"/>
    <n v="437.2"/>
    <n v="263.33"/>
    <n v="4080387.6"/>
    <n v="2457658.89"/>
    <n v="1622728.71"/>
  </r>
  <r>
    <n v="541833531"/>
    <x v="0"/>
    <s v="Burundi"/>
    <x v="5"/>
    <x v="1"/>
    <s v="H"/>
    <x v="2792"/>
    <d v="2011-04-15T00:00:00"/>
    <n v="9438"/>
    <n v="421.89"/>
    <n v="364.69"/>
    <n v="3981797.82"/>
    <n v="3441944.22"/>
    <n v="539853.6"/>
  </r>
  <r>
    <n v="700840461"/>
    <x v="1"/>
    <s v="Lithuania"/>
    <x v="5"/>
    <x v="0"/>
    <s v="M"/>
    <x v="3604"/>
    <d v="2020-01-14T00:00:00"/>
    <n v="3121"/>
    <n v="421.89"/>
    <n v="364.69"/>
    <n v="1316718.69"/>
    <n v="1138197.49"/>
    <n v="178521.2"/>
  </r>
  <r>
    <n v="469132363"/>
    <x v="0"/>
    <s v="Swaziland"/>
    <x v="10"/>
    <x v="1"/>
    <s v="M"/>
    <x v="3387"/>
    <d v="2015-01-26T00:00:00"/>
    <n v="5546"/>
    <n v="437.2"/>
    <n v="263.33"/>
    <n v="2424711.2000000002"/>
    <n v="1460428.18"/>
    <n v="964283.02"/>
  </r>
  <r>
    <n v="968633067"/>
    <x v="3"/>
    <s v="Laos"/>
    <x v="1"/>
    <x v="0"/>
    <s v="L"/>
    <x v="321"/>
    <d v="2013-12-02T00:00:00"/>
    <n v="8905"/>
    <n v="47.45"/>
    <n v="31.79"/>
    <n v="422542.25"/>
    <n v="283089.95"/>
    <n v="139452.29999999999"/>
  </r>
  <r>
    <n v="241578900"/>
    <x v="0"/>
    <s v="Malawi"/>
    <x v="8"/>
    <x v="1"/>
    <s v="H"/>
    <x v="2202"/>
    <d v="2010-11-09T00:00:00"/>
    <n v="7420"/>
    <n v="152.58000000000001"/>
    <n v="97.44"/>
    <n v="1132143.6000000001"/>
    <n v="723004.8"/>
    <n v="409138.8"/>
  </r>
  <r>
    <n v="900518691"/>
    <x v="1"/>
    <s v="Croatia"/>
    <x v="6"/>
    <x v="0"/>
    <s v="C"/>
    <x v="1031"/>
    <d v="2018-06-28T00:00:00"/>
    <n v="2347"/>
    <n v="205.7"/>
    <n v="117.11"/>
    <n v="482777.9"/>
    <n v="274857.17"/>
    <n v="207920.73"/>
  </r>
  <r>
    <n v="678313767"/>
    <x v="0"/>
    <s v="Djibouti"/>
    <x v="5"/>
    <x v="0"/>
    <s v="H"/>
    <x v="341"/>
    <d v="2017-08-12T00:00:00"/>
    <n v="6972"/>
    <n v="421.89"/>
    <n v="364.69"/>
    <n v="2941417.08"/>
    <n v="2542618.6800000002"/>
    <n v="398798.4"/>
  </r>
  <r>
    <n v="978137958"/>
    <x v="4"/>
    <s v="Barbados"/>
    <x v="10"/>
    <x v="0"/>
    <s v="M"/>
    <x v="3468"/>
    <d v="2013-12-25T00:00:00"/>
    <n v="1613"/>
    <n v="437.2"/>
    <n v="263.33"/>
    <n v="705203.6"/>
    <n v="424751.29"/>
    <n v="280452.31"/>
  </r>
  <r>
    <n v="123477590"/>
    <x v="2"/>
    <s v="Pakistan"/>
    <x v="8"/>
    <x v="1"/>
    <s v="M"/>
    <x v="1864"/>
    <d v="2019-10-13T00:00:00"/>
    <n v="8618"/>
    <n v="152.58000000000001"/>
    <n v="97.44"/>
    <n v="1314934.44"/>
    <n v="839737.92"/>
    <n v="475196.52"/>
  </r>
  <r>
    <n v="108131492"/>
    <x v="1"/>
    <s v="Sweden"/>
    <x v="11"/>
    <x v="1"/>
    <s v="H"/>
    <x v="2878"/>
    <d v="2015-07-18T00:00:00"/>
    <n v="7366"/>
    <n v="9.33"/>
    <n v="6.92"/>
    <n v="68724.78"/>
    <n v="50972.72"/>
    <n v="17752.060000000001"/>
  </r>
  <r>
    <n v="746210992"/>
    <x v="3"/>
    <s v="Mongolia"/>
    <x v="10"/>
    <x v="0"/>
    <s v="L"/>
    <x v="2352"/>
    <d v="2017-12-23T00:00:00"/>
    <n v="9270"/>
    <n v="437.2"/>
    <n v="263.33"/>
    <n v="4052844"/>
    <n v="2441069.1"/>
    <n v="1611774.9"/>
  </r>
  <r>
    <n v="122139918"/>
    <x v="3"/>
    <s v="North Korea"/>
    <x v="10"/>
    <x v="1"/>
    <s v="M"/>
    <x v="2921"/>
    <d v="2012-04-04T00:00:00"/>
    <n v="2771"/>
    <n v="437.2"/>
    <n v="263.33"/>
    <n v="1211481.2"/>
    <n v="729687.43"/>
    <n v="481793.77"/>
  </r>
  <r>
    <n v="440654599"/>
    <x v="1"/>
    <s v="Greece"/>
    <x v="3"/>
    <x v="1"/>
    <s v="M"/>
    <x v="2516"/>
    <d v="2020-08-02T00:00:00"/>
    <n v="8343"/>
    <n v="668.27"/>
    <n v="502.54"/>
    <n v="5575376.6100000003"/>
    <n v="4192691.22"/>
    <n v="1382685.39"/>
  </r>
  <r>
    <n v="376803863"/>
    <x v="1"/>
    <s v="Italy"/>
    <x v="2"/>
    <x v="1"/>
    <s v="L"/>
    <x v="3605"/>
    <d v="2017-08-04T00:00:00"/>
    <n v="3491"/>
    <n v="154.06"/>
    <n v="90.93"/>
    <n v="537823.46"/>
    <n v="317436.63"/>
    <n v="220386.83"/>
  </r>
  <r>
    <n v="925949037"/>
    <x v="1"/>
    <s v="Germany"/>
    <x v="2"/>
    <x v="1"/>
    <s v="M"/>
    <x v="351"/>
    <d v="2016-10-14T00:00:00"/>
    <n v="7751"/>
    <n v="154.06"/>
    <n v="90.93"/>
    <n v="1194119.06"/>
    <n v="704798.43"/>
    <n v="489320.63"/>
  </r>
  <r>
    <n v="453763949"/>
    <x v="5"/>
    <s v="Fiji"/>
    <x v="6"/>
    <x v="0"/>
    <s v="H"/>
    <x v="3606"/>
    <d v="2016-10-15T00:00:00"/>
    <n v="7691"/>
    <n v="205.7"/>
    <n v="117.11"/>
    <n v="1582038.7"/>
    <n v="900693.01"/>
    <n v="681345.69"/>
  </r>
  <r>
    <n v="546234929"/>
    <x v="4"/>
    <s v="Jamaica"/>
    <x v="3"/>
    <x v="0"/>
    <s v="L"/>
    <x v="1973"/>
    <d v="2018-09-11T00:00:00"/>
    <n v="1909"/>
    <n v="668.27"/>
    <n v="502.54"/>
    <n v="1275727.43"/>
    <n v="959348.86"/>
    <n v="316378.57"/>
  </r>
  <r>
    <n v="159660804"/>
    <x v="1"/>
    <s v="Greece"/>
    <x v="0"/>
    <x v="1"/>
    <s v="M"/>
    <x v="2412"/>
    <d v="2020-03-24T00:00:00"/>
    <n v="6035"/>
    <n v="651.21"/>
    <n v="524.96"/>
    <n v="3930052.35"/>
    <n v="3168133.6"/>
    <n v="761918.75"/>
  </r>
  <r>
    <n v="570652902"/>
    <x v="5"/>
    <s v="New Zealand"/>
    <x v="10"/>
    <x v="0"/>
    <s v="C"/>
    <x v="2061"/>
    <d v="2010-08-19T00:00:00"/>
    <n v="7730"/>
    <n v="437.2"/>
    <n v="263.33"/>
    <n v="3379556"/>
    <n v="2035540.9"/>
    <n v="1344015.1"/>
  </r>
  <r>
    <n v="426135051"/>
    <x v="4"/>
    <s v="Guatemala"/>
    <x v="10"/>
    <x v="1"/>
    <s v="H"/>
    <x v="2341"/>
    <d v="2010-04-05T00:00:00"/>
    <n v="1686"/>
    <n v="437.2"/>
    <n v="263.33"/>
    <n v="737119.2"/>
    <n v="443974.38"/>
    <n v="293144.82"/>
  </r>
  <r>
    <n v="693343579"/>
    <x v="1"/>
    <s v="Luxembourg"/>
    <x v="4"/>
    <x v="0"/>
    <s v="M"/>
    <x v="2473"/>
    <d v="2018-06-30T00:00:00"/>
    <n v="4628"/>
    <n v="255.28"/>
    <n v="159.41999999999999"/>
    <n v="1181435.8400000001"/>
    <n v="737795.76"/>
    <n v="443640.08"/>
  </r>
  <r>
    <n v="609827315"/>
    <x v="0"/>
    <s v="Rwanda"/>
    <x v="7"/>
    <x v="0"/>
    <s v="H"/>
    <x v="66"/>
    <d v="2013-01-02T00:00:00"/>
    <n v="309"/>
    <n v="109.28"/>
    <n v="35.840000000000003"/>
    <n v="33767.519999999997"/>
    <n v="11074.56"/>
    <n v="22692.959999999999"/>
  </r>
  <r>
    <n v="833447587"/>
    <x v="1"/>
    <s v="Austria"/>
    <x v="4"/>
    <x v="0"/>
    <s v="M"/>
    <x v="3607"/>
    <d v="2015-05-19T00:00:00"/>
    <n v="4517"/>
    <n v="255.28"/>
    <n v="159.41999999999999"/>
    <n v="1153099.76"/>
    <n v="720100.14"/>
    <n v="432999.62"/>
  </r>
  <r>
    <n v="292378222"/>
    <x v="1"/>
    <s v="Spain"/>
    <x v="9"/>
    <x v="0"/>
    <s v="M"/>
    <x v="2765"/>
    <d v="2012-04-23T00:00:00"/>
    <n v="68"/>
    <n v="81.73"/>
    <n v="56.67"/>
    <n v="5557.64"/>
    <n v="3853.56"/>
    <n v="1704.08"/>
  </r>
  <r>
    <n v="235105550"/>
    <x v="3"/>
    <s v="Turkmenistan"/>
    <x v="1"/>
    <x v="1"/>
    <s v="C"/>
    <x v="3608"/>
    <d v="2019-02-20T00:00:00"/>
    <n v="1812"/>
    <n v="47.45"/>
    <n v="31.79"/>
    <n v="85979.4"/>
    <n v="57603.48"/>
    <n v="28375.919999999998"/>
  </r>
  <r>
    <n v="180428397"/>
    <x v="2"/>
    <s v="Somalia"/>
    <x v="9"/>
    <x v="1"/>
    <s v="H"/>
    <x v="335"/>
    <d v="2014-06-28T00:00:00"/>
    <n v="1627"/>
    <n v="81.73"/>
    <n v="56.67"/>
    <n v="132974.71"/>
    <n v="92202.09"/>
    <n v="40772.620000000003"/>
  </r>
  <r>
    <n v="167458093"/>
    <x v="0"/>
    <s v="Gabon"/>
    <x v="4"/>
    <x v="0"/>
    <s v="H"/>
    <x v="190"/>
    <d v="2013-07-07T00:00:00"/>
    <n v="3426"/>
    <n v="255.28"/>
    <n v="159.41999999999999"/>
    <n v="874589.28"/>
    <n v="546172.92000000004"/>
    <n v="328416.36"/>
  </r>
  <r>
    <n v="305618464"/>
    <x v="5"/>
    <s v="Vanuatu"/>
    <x v="9"/>
    <x v="1"/>
    <s v="C"/>
    <x v="1768"/>
    <d v="2017-08-24T00:00:00"/>
    <n v="8150"/>
    <n v="81.73"/>
    <n v="56.67"/>
    <n v="666099.5"/>
    <n v="461860.5"/>
    <n v="204239"/>
  </r>
  <r>
    <n v="324645841"/>
    <x v="2"/>
    <s v="Kuwait"/>
    <x v="5"/>
    <x v="0"/>
    <s v="C"/>
    <x v="1357"/>
    <d v="2017-05-10T00:00:00"/>
    <n v="8773"/>
    <n v="421.89"/>
    <n v="364.69"/>
    <n v="3701240.97"/>
    <n v="3199425.37"/>
    <n v="501815.6"/>
  </r>
  <r>
    <n v="924589049"/>
    <x v="5"/>
    <s v="Federated States of Micronesia"/>
    <x v="6"/>
    <x v="1"/>
    <s v="H"/>
    <x v="273"/>
    <d v="2014-11-17T00:00:00"/>
    <n v="5301"/>
    <n v="205.7"/>
    <n v="117.11"/>
    <n v="1090415.7"/>
    <n v="620800.11"/>
    <n v="469615.59"/>
  </r>
  <r>
    <n v="625809419"/>
    <x v="0"/>
    <s v="Ghana"/>
    <x v="2"/>
    <x v="0"/>
    <s v="C"/>
    <x v="743"/>
    <d v="2017-08-18T00:00:00"/>
    <n v="9769"/>
    <n v="154.06"/>
    <n v="90.93"/>
    <n v="1505012.14"/>
    <n v="888295.17"/>
    <n v="616716.97"/>
  </r>
  <r>
    <n v="718980777"/>
    <x v="1"/>
    <s v="United Kingdom"/>
    <x v="0"/>
    <x v="0"/>
    <s v="M"/>
    <x v="3609"/>
    <d v="2015-06-27T00:00:00"/>
    <n v="1244"/>
    <n v="651.21"/>
    <n v="524.96"/>
    <n v="810105.24"/>
    <n v="653050.24"/>
    <n v="157055"/>
  </r>
  <r>
    <n v="315089452"/>
    <x v="3"/>
    <s v="Bangladesh"/>
    <x v="10"/>
    <x v="1"/>
    <s v="M"/>
    <x v="953"/>
    <d v="2014-02-13T00:00:00"/>
    <n v="826"/>
    <n v="437.2"/>
    <n v="263.33"/>
    <n v="361127.2"/>
    <n v="217510.58"/>
    <n v="143616.62"/>
  </r>
  <r>
    <n v="395434272"/>
    <x v="1"/>
    <s v="Italy"/>
    <x v="9"/>
    <x v="0"/>
    <s v="M"/>
    <x v="973"/>
    <d v="2019-10-27T00:00:00"/>
    <n v="6643"/>
    <n v="81.73"/>
    <n v="56.67"/>
    <n v="542932.39"/>
    <n v="376458.81"/>
    <n v="166473.57999999999"/>
  </r>
  <r>
    <n v="661626565"/>
    <x v="0"/>
    <s v="Democratic Republic of the Congo"/>
    <x v="2"/>
    <x v="0"/>
    <s v="L"/>
    <x v="351"/>
    <d v="2016-10-12T00:00:00"/>
    <n v="8858"/>
    <n v="154.06"/>
    <n v="90.93"/>
    <n v="1364663.48"/>
    <n v="805457.94"/>
    <n v="559205.54"/>
  </r>
  <r>
    <n v="885590159"/>
    <x v="1"/>
    <s v="Romania"/>
    <x v="11"/>
    <x v="1"/>
    <s v="M"/>
    <x v="2436"/>
    <d v="2014-10-06T00:00:00"/>
    <n v="4663"/>
    <n v="9.33"/>
    <n v="6.92"/>
    <n v="43505.79"/>
    <n v="32267.96"/>
    <n v="11237.83"/>
  </r>
  <r>
    <n v="459561383"/>
    <x v="5"/>
    <s v="Palau"/>
    <x v="4"/>
    <x v="0"/>
    <s v="L"/>
    <x v="60"/>
    <d v="2017-03-06T00:00:00"/>
    <n v="3281"/>
    <n v="255.28"/>
    <n v="159.41999999999999"/>
    <n v="837573.68"/>
    <n v="523057.02"/>
    <n v="314516.65999999997"/>
  </r>
  <r>
    <n v="646089065"/>
    <x v="5"/>
    <s v="Federated States of Micronesia"/>
    <x v="10"/>
    <x v="1"/>
    <s v="H"/>
    <x v="2303"/>
    <d v="2013-02-24T00:00:00"/>
    <n v="967"/>
    <n v="437.2"/>
    <n v="263.33"/>
    <n v="422772.4"/>
    <n v="254640.11"/>
    <n v="168132.29"/>
  </r>
  <r>
    <n v="528034532"/>
    <x v="3"/>
    <s v="Indonesia"/>
    <x v="6"/>
    <x v="0"/>
    <s v="L"/>
    <x v="763"/>
    <d v="2014-07-16T00:00:00"/>
    <n v="6007"/>
    <n v="205.7"/>
    <n v="117.11"/>
    <n v="1235639.8999999999"/>
    <n v="703479.77"/>
    <n v="532160.13"/>
  </r>
  <r>
    <n v="158571612"/>
    <x v="2"/>
    <s v="Syria"/>
    <x v="0"/>
    <x v="1"/>
    <s v="M"/>
    <x v="1436"/>
    <d v="2020-07-18T00:00:00"/>
    <n v="3719"/>
    <n v="651.21"/>
    <n v="524.96"/>
    <n v="2421849.9900000002"/>
    <n v="1952326.24"/>
    <n v="469523.75"/>
  </r>
  <r>
    <n v="111186635"/>
    <x v="1"/>
    <s v="Serbia"/>
    <x v="11"/>
    <x v="0"/>
    <s v="M"/>
    <x v="3610"/>
    <d v="2013-03-11T00:00:00"/>
    <n v="1451"/>
    <n v="9.33"/>
    <n v="6.92"/>
    <n v="13537.83"/>
    <n v="10040.92"/>
    <n v="3496.91"/>
  </r>
  <r>
    <n v="129678428"/>
    <x v="3"/>
    <s v="Kazakhstan"/>
    <x v="6"/>
    <x v="0"/>
    <s v="H"/>
    <x v="3611"/>
    <d v="2020-06-28T00:00:00"/>
    <n v="3583"/>
    <n v="205.7"/>
    <n v="117.11"/>
    <n v="737023.1"/>
    <n v="419605.13"/>
    <n v="317417.96999999997"/>
  </r>
  <r>
    <n v="478158318"/>
    <x v="3"/>
    <s v="Sri Lanka"/>
    <x v="1"/>
    <x v="0"/>
    <s v="C"/>
    <x v="1763"/>
    <d v="2019-03-11T00:00:00"/>
    <n v="6527"/>
    <n v="47.45"/>
    <n v="31.79"/>
    <n v="309706.15000000002"/>
    <n v="207493.33"/>
    <n v="102212.82"/>
  </r>
  <r>
    <n v="591050136"/>
    <x v="2"/>
    <s v="United Arab Emirates"/>
    <x v="4"/>
    <x v="1"/>
    <s v="C"/>
    <x v="553"/>
    <d v="2019-03-23T00:00:00"/>
    <n v="3724"/>
    <n v="255.28"/>
    <n v="159.41999999999999"/>
    <n v="950662.72"/>
    <n v="593680.07999999996"/>
    <n v="356982.64"/>
  </r>
  <r>
    <n v="423090207"/>
    <x v="5"/>
    <s v="Papua New Guinea"/>
    <x v="10"/>
    <x v="0"/>
    <s v="C"/>
    <x v="737"/>
    <d v="2018-08-18T00:00:00"/>
    <n v="649"/>
    <n v="437.2"/>
    <n v="263.33"/>
    <n v="283742.8"/>
    <n v="170901.17"/>
    <n v="112841.63"/>
  </r>
  <r>
    <n v="899327361"/>
    <x v="3"/>
    <s v="Mongolia"/>
    <x v="9"/>
    <x v="0"/>
    <s v="H"/>
    <x v="3612"/>
    <d v="2016-05-11T00:00:00"/>
    <n v="9806"/>
    <n v="81.73"/>
    <n v="56.67"/>
    <n v="801444.38"/>
    <n v="555706.02"/>
    <n v="245738.36"/>
  </r>
  <r>
    <n v="765122926"/>
    <x v="1"/>
    <s v="Georgia"/>
    <x v="4"/>
    <x v="1"/>
    <s v="H"/>
    <x v="457"/>
    <d v="2011-07-04T00:00:00"/>
    <n v="5731"/>
    <n v="255.28"/>
    <n v="159.41999999999999"/>
    <n v="1463009.68"/>
    <n v="913636.02"/>
    <n v="549373.66"/>
  </r>
  <r>
    <n v="636150729"/>
    <x v="5"/>
    <s v="East Timor"/>
    <x v="11"/>
    <x v="0"/>
    <s v="L"/>
    <x v="2433"/>
    <d v="2013-03-14T00:00:00"/>
    <n v="9992"/>
    <n v="9.33"/>
    <n v="6.92"/>
    <n v="93225.36"/>
    <n v="69144.639999999999"/>
    <n v="24080.720000000001"/>
  </r>
  <r>
    <n v="748397099"/>
    <x v="0"/>
    <s v="Mozambique"/>
    <x v="1"/>
    <x v="0"/>
    <s v="H"/>
    <x v="3082"/>
    <d v="2017-07-21T00:00:00"/>
    <n v="6188"/>
    <n v="47.45"/>
    <n v="31.79"/>
    <n v="293620.59999999998"/>
    <n v="196716.52"/>
    <n v="96904.08"/>
  </r>
  <r>
    <n v="508160865"/>
    <x v="1"/>
    <s v="Russia"/>
    <x v="1"/>
    <x v="1"/>
    <s v="C"/>
    <x v="822"/>
    <d v="2011-01-28T00:00:00"/>
    <n v="4947"/>
    <n v="47.45"/>
    <n v="31.79"/>
    <n v="234735.15"/>
    <n v="157265.13"/>
    <n v="77470.02"/>
  </r>
  <r>
    <n v="742053353"/>
    <x v="2"/>
    <s v="Iran"/>
    <x v="5"/>
    <x v="0"/>
    <s v="C"/>
    <x v="1778"/>
    <d v="2014-01-11T00:00:00"/>
    <n v="8932"/>
    <n v="421.89"/>
    <n v="364.69"/>
    <n v="3768321.48"/>
    <n v="3257411.08"/>
    <n v="510910.4"/>
  </r>
  <r>
    <n v="546998393"/>
    <x v="4"/>
    <s v="Saint Kitts and Nevis "/>
    <x v="0"/>
    <x v="1"/>
    <s v="C"/>
    <x v="3225"/>
    <d v="2010-05-08T00:00:00"/>
    <n v="7835"/>
    <n v="651.21"/>
    <n v="524.96"/>
    <n v="5102230.3499999996"/>
    <n v="4113061.6"/>
    <n v="989168.75"/>
  </r>
  <r>
    <n v="440232312"/>
    <x v="1"/>
    <s v="Poland"/>
    <x v="8"/>
    <x v="1"/>
    <s v="H"/>
    <x v="777"/>
    <d v="2012-01-09T00:00:00"/>
    <n v="3379"/>
    <n v="152.58000000000001"/>
    <n v="97.44"/>
    <n v="515567.82"/>
    <n v="329249.76"/>
    <n v="186318.06"/>
  </r>
  <r>
    <n v="109303939"/>
    <x v="4"/>
    <s v="Haiti"/>
    <x v="11"/>
    <x v="0"/>
    <s v="C"/>
    <x v="276"/>
    <d v="2011-07-07T00:00:00"/>
    <n v="4319"/>
    <n v="9.33"/>
    <n v="6.92"/>
    <n v="40296.269999999997"/>
    <n v="29887.48"/>
    <n v="10408.790000000001"/>
  </r>
  <r>
    <n v="662074601"/>
    <x v="5"/>
    <s v="Samoa "/>
    <x v="7"/>
    <x v="1"/>
    <s v="C"/>
    <x v="3235"/>
    <d v="2011-05-28T00:00:00"/>
    <n v="1442"/>
    <n v="109.28"/>
    <n v="35.840000000000003"/>
    <n v="157581.76000000001"/>
    <n v="51681.279999999999"/>
    <n v="105900.48"/>
  </r>
  <r>
    <n v="576718127"/>
    <x v="0"/>
    <s v="Mauritania"/>
    <x v="3"/>
    <x v="0"/>
    <s v="M"/>
    <x v="2819"/>
    <d v="2020-05-17T00:00:00"/>
    <n v="2565"/>
    <n v="668.27"/>
    <n v="502.54"/>
    <n v="1714112.55"/>
    <n v="1289015.1000000001"/>
    <n v="425097.45"/>
  </r>
  <r>
    <n v="651720845"/>
    <x v="1"/>
    <s v="Albania"/>
    <x v="4"/>
    <x v="0"/>
    <s v="C"/>
    <x v="2944"/>
    <d v="2016-10-10T00:00:00"/>
    <n v="7536"/>
    <n v="255.28"/>
    <n v="159.41999999999999"/>
    <n v="1923790.08"/>
    <n v="1201389.1200000001"/>
    <n v="722400.96"/>
  </r>
  <r>
    <n v="855881583"/>
    <x v="0"/>
    <s v="Zimbabwe"/>
    <x v="7"/>
    <x v="1"/>
    <s v="H"/>
    <x v="3524"/>
    <d v="2021-01-09T00:00:00"/>
    <n v="3235"/>
    <n v="109.28"/>
    <n v="35.840000000000003"/>
    <n v="353520.8"/>
    <n v="115942.39999999999"/>
    <n v="237578.4"/>
  </r>
  <r>
    <n v="778311669"/>
    <x v="2"/>
    <s v="Azerbaijan"/>
    <x v="1"/>
    <x v="1"/>
    <s v="C"/>
    <x v="2358"/>
    <d v="2020-09-02T00:00:00"/>
    <n v="8574"/>
    <n v="47.45"/>
    <n v="31.79"/>
    <n v="406836.3"/>
    <n v="272567.46000000002"/>
    <n v="134268.84"/>
  </r>
  <r>
    <n v="978434932"/>
    <x v="0"/>
    <s v="Rwanda"/>
    <x v="2"/>
    <x v="1"/>
    <s v="M"/>
    <x v="2010"/>
    <d v="2019-05-07T00:00:00"/>
    <n v="9494"/>
    <n v="154.06"/>
    <n v="90.93"/>
    <n v="1462645.64"/>
    <n v="863289.42"/>
    <n v="599356.22"/>
  </r>
  <r>
    <n v="735987699"/>
    <x v="0"/>
    <s v="Burundi"/>
    <x v="3"/>
    <x v="1"/>
    <s v="L"/>
    <x v="278"/>
    <d v="2014-02-08T00:00:00"/>
    <n v="3970"/>
    <n v="668.27"/>
    <n v="502.54"/>
    <n v="2653031.9"/>
    <n v="1995083.8"/>
    <n v="657948.1"/>
  </r>
  <r>
    <n v="301018798"/>
    <x v="0"/>
    <s v="Kenya"/>
    <x v="7"/>
    <x v="0"/>
    <s v="H"/>
    <x v="3290"/>
    <d v="2019-11-10T00:00:00"/>
    <n v="7006"/>
    <n v="109.28"/>
    <n v="35.840000000000003"/>
    <n v="765615.68"/>
    <n v="251095.04000000001"/>
    <n v="514520.64"/>
  </r>
  <r>
    <n v="443889558"/>
    <x v="3"/>
    <s v="Vietnam"/>
    <x v="10"/>
    <x v="1"/>
    <s v="M"/>
    <x v="2945"/>
    <d v="2017-07-07T00:00:00"/>
    <n v="5639"/>
    <n v="437.2"/>
    <n v="263.33"/>
    <n v="2465370.7999999998"/>
    <n v="1484917.87"/>
    <n v="980452.93"/>
  </r>
  <r>
    <n v="205273807"/>
    <x v="2"/>
    <s v="Afghanistan"/>
    <x v="5"/>
    <x v="1"/>
    <s v="C"/>
    <x v="3610"/>
    <d v="2013-03-05T00:00:00"/>
    <n v="3936"/>
    <n v="421.89"/>
    <n v="364.69"/>
    <n v="1660559.04"/>
    <n v="1435419.84"/>
    <n v="225139.20000000001"/>
  </r>
  <r>
    <n v="946157872"/>
    <x v="3"/>
    <s v="Myanmar"/>
    <x v="6"/>
    <x v="1"/>
    <s v="C"/>
    <x v="506"/>
    <d v="2013-07-31T00:00:00"/>
    <n v="7995"/>
    <n v="205.7"/>
    <n v="117.11"/>
    <n v="1644571.5"/>
    <n v="936294.45"/>
    <n v="708277.05"/>
  </r>
  <r>
    <n v="497840583"/>
    <x v="4"/>
    <s v="Jamaica"/>
    <x v="0"/>
    <x v="0"/>
    <s v="M"/>
    <x v="2930"/>
    <d v="2012-05-14T00:00:00"/>
    <n v="946"/>
    <n v="651.21"/>
    <n v="524.96"/>
    <n v="616044.66"/>
    <n v="496612.16"/>
    <n v="119432.5"/>
  </r>
  <r>
    <n v="811933267"/>
    <x v="1"/>
    <s v="Cyprus"/>
    <x v="7"/>
    <x v="1"/>
    <s v="M"/>
    <x v="3613"/>
    <d v="2016-10-07T00:00:00"/>
    <n v="7951"/>
    <n v="109.28"/>
    <n v="35.840000000000003"/>
    <n v="868885.28"/>
    <n v="284963.84000000003"/>
    <n v="583921.43999999994"/>
  </r>
  <r>
    <n v="310359752"/>
    <x v="3"/>
    <s v="Turkmenistan"/>
    <x v="0"/>
    <x v="1"/>
    <s v="C"/>
    <x v="3614"/>
    <d v="2014-11-04T00:00:00"/>
    <n v="1202"/>
    <n v="651.21"/>
    <n v="524.96"/>
    <n v="782754.42"/>
    <n v="631001.92000000004"/>
    <n v="151752.5"/>
  </r>
  <r>
    <n v="635356366"/>
    <x v="0"/>
    <s v="Tanzania"/>
    <x v="0"/>
    <x v="1"/>
    <s v="M"/>
    <x v="997"/>
    <d v="2018-05-05T00:00:00"/>
    <n v="4923"/>
    <n v="651.21"/>
    <n v="524.96"/>
    <n v="3205906.83"/>
    <n v="2584378.08"/>
    <n v="621528.75"/>
  </r>
  <r>
    <n v="799471938"/>
    <x v="0"/>
    <s v="Rwanda"/>
    <x v="4"/>
    <x v="1"/>
    <s v="H"/>
    <x v="1145"/>
    <d v="2015-05-13T00:00:00"/>
    <n v="367"/>
    <n v="255.28"/>
    <n v="159.41999999999999"/>
    <n v="93687.76"/>
    <n v="58507.14"/>
    <n v="35180.620000000003"/>
  </r>
  <r>
    <n v="335567796"/>
    <x v="3"/>
    <s v="Singapore"/>
    <x v="4"/>
    <x v="1"/>
    <s v="L"/>
    <x v="72"/>
    <d v="2014-08-14T00:00:00"/>
    <n v="823"/>
    <n v="255.28"/>
    <n v="159.41999999999999"/>
    <n v="210095.44"/>
    <n v="131202.66"/>
    <n v="78892.78"/>
  </r>
  <r>
    <n v="646817767"/>
    <x v="2"/>
    <s v="Jordan"/>
    <x v="0"/>
    <x v="0"/>
    <s v="H"/>
    <x v="2137"/>
    <d v="2018-04-22T00:00:00"/>
    <n v="6606"/>
    <n v="651.21"/>
    <n v="524.96"/>
    <n v="4301893.26"/>
    <n v="3467885.76"/>
    <n v="834007.5"/>
  </r>
  <r>
    <n v="956708180"/>
    <x v="1"/>
    <s v="Switzerland"/>
    <x v="4"/>
    <x v="0"/>
    <s v="L"/>
    <x v="3615"/>
    <d v="2019-03-21T00:00:00"/>
    <n v="66"/>
    <n v="255.28"/>
    <n v="159.41999999999999"/>
    <n v="16848.48"/>
    <n v="10521.72"/>
    <n v="6326.76"/>
  </r>
  <r>
    <n v="559037864"/>
    <x v="0"/>
    <s v="Sao Tome and Principe"/>
    <x v="3"/>
    <x v="1"/>
    <s v="L"/>
    <x v="2751"/>
    <d v="2019-01-20T00:00:00"/>
    <n v="582"/>
    <n v="668.27"/>
    <n v="502.54"/>
    <n v="388933.14"/>
    <n v="292478.28000000003"/>
    <n v="96454.86"/>
  </r>
  <r>
    <n v="167918145"/>
    <x v="0"/>
    <s v="Uganda"/>
    <x v="1"/>
    <x v="0"/>
    <s v="M"/>
    <x v="1870"/>
    <d v="2012-12-31T00:00:00"/>
    <n v="9566"/>
    <n v="47.45"/>
    <n v="31.79"/>
    <n v="453906.7"/>
    <n v="304103.14"/>
    <n v="149803.56"/>
  </r>
  <r>
    <n v="567772853"/>
    <x v="0"/>
    <s v="Eritrea"/>
    <x v="9"/>
    <x v="0"/>
    <s v="M"/>
    <x v="191"/>
    <d v="2013-10-05T00:00:00"/>
    <n v="5459"/>
    <n v="81.73"/>
    <n v="56.67"/>
    <n v="446164.07"/>
    <n v="309361.53000000003"/>
    <n v="136802.54"/>
  </r>
  <r>
    <n v="363338315"/>
    <x v="1"/>
    <s v="Estonia"/>
    <x v="4"/>
    <x v="1"/>
    <s v="L"/>
    <x v="2095"/>
    <d v="2016-07-13T00:00:00"/>
    <n v="8736"/>
    <n v="255.28"/>
    <n v="159.41999999999999"/>
    <n v="2230126.08"/>
    <n v="1392693.12"/>
    <n v="837432.96"/>
  </r>
  <r>
    <n v="929663360"/>
    <x v="3"/>
    <s v="Kazakhstan"/>
    <x v="3"/>
    <x v="1"/>
    <s v="L"/>
    <x v="355"/>
    <d v="2011-11-04T00:00:00"/>
    <n v="6902"/>
    <n v="668.27"/>
    <n v="502.54"/>
    <n v="4612399.54"/>
    <n v="3468531.08"/>
    <n v="1143868.46"/>
  </r>
  <r>
    <n v="562109315"/>
    <x v="3"/>
    <s v="Taiwan"/>
    <x v="1"/>
    <x v="0"/>
    <s v="L"/>
    <x v="1280"/>
    <d v="2018-07-31T00:00:00"/>
    <n v="9492"/>
    <n v="47.45"/>
    <n v="31.79"/>
    <n v="450395.4"/>
    <n v="301750.68"/>
    <n v="148644.72"/>
  </r>
  <r>
    <n v="326350009"/>
    <x v="2"/>
    <s v="Israel"/>
    <x v="10"/>
    <x v="1"/>
    <s v="C"/>
    <x v="3616"/>
    <d v="2020-10-13T00:00:00"/>
    <n v="3075"/>
    <n v="437.2"/>
    <n v="263.33"/>
    <n v="1344390"/>
    <n v="809739.75"/>
    <n v="534650.25"/>
  </r>
  <r>
    <n v="908371770"/>
    <x v="0"/>
    <s v="Liberia"/>
    <x v="5"/>
    <x v="1"/>
    <s v="C"/>
    <x v="2453"/>
    <d v="2011-01-22T00:00:00"/>
    <n v="6248"/>
    <n v="421.89"/>
    <n v="364.69"/>
    <n v="2635968.7200000002"/>
    <n v="2278583.12"/>
    <n v="357385.6"/>
  </r>
  <r>
    <n v="364473426"/>
    <x v="0"/>
    <s v="Nigeria"/>
    <x v="10"/>
    <x v="1"/>
    <s v="H"/>
    <x v="3617"/>
    <d v="2019-04-28T00:00:00"/>
    <n v="4641"/>
    <n v="437.2"/>
    <n v="263.33"/>
    <n v="2029045.2"/>
    <n v="1222114.53"/>
    <n v="806930.67"/>
  </r>
  <r>
    <n v="871266305"/>
    <x v="2"/>
    <s v="Azerbaijan"/>
    <x v="10"/>
    <x v="0"/>
    <s v="H"/>
    <x v="440"/>
    <d v="2019-09-16T00:00:00"/>
    <n v="5916"/>
    <n v="437.2"/>
    <n v="263.33"/>
    <n v="2586475.2000000002"/>
    <n v="1557860.28"/>
    <n v="1028614.92"/>
  </r>
  <r>
    <n v="175674235"/>
    <x v="5"/>
    <s v="Kiribati"/>
    <x v="0"/>
    <x v="1"/>
    <s v="H"/>
    <x v="1728"/>
    <d v="2015-11-25T00:00:00"/>
    <n v="4765"/>
    <n v="651.21"/>
    <n v="524.96"/>
    <n v="3103015.65"/>
    <n v="2501434.4"/>
    <n v="601581.25"/>
  </r>
  <r>
    <n v="144933545"/>
    <x v="2"/>
    <s v="Yemen"/>
    <x v="1"/>
    <x v="1"/>
    <s v="H"/>
    <x v="1880"/>
    <d v="2013-04-22T00:00:00"/>
    <n v="7912"/>
    <n v="47.45"/>
    <n v="31.79"/>
    <n v="375424.4"/>
    <n v="251522.48"/>
    <n v="123901.92"/>
  </r>
  <r>
    <n v="916593062"/>
    <x v="4"/>
    <s v="Saint Kitts and Nevis "/>
    <x v="5"/>
    <x v="1"/>
    <s v="M"/>
    <x v="1587"/>
    <d v="2016-04-05T00:00:00"/>
    <n v="9111"/>
    <n v="421.89"/>
    <n v="364.69"/>
    <n v="3843839.79"/>
    <n v="3322690.59"/>
    <n v="521149.2"/>
  </r>
  <r>
    <n v="448514115"/>
    <x v="1"/>
    <s v="Moldova "/>
    <x v="7"/>
    <x v="1"/>
    <s v="M"/>
    <x v="2022"/>
    <d v="2018-01-24T00:00:00"/>
    <n v="4149"/>
    <n v="109.28"/>
    <n v="35.840000000000003"/>
    <n v="453402.72"/>
    <n v="148700.16"/>
    <n v="304702.56"/>
  </r>
  <r>
    <n v="368870532"/>
    <x v="1"/>
    <s v="Kosovo"/>
    <x v="9"/>
    <x v="0"/>
    <s v="H"/>
    <x v="1738"/>
    <d v="2019-12-31T00:00:00"/>
    <n v="5842"/>
    <n v="81.73"/>
    <n v="56.67"/>
    <n v="477466.66"/>
    <n v="331066.14"/>
    <n v="146400.51999999999"/>
  </r>
  <r>
    <n v="126148641"/>
    <x v="2"/>
    <s v="Iraq"/>
    <x v="2"/>
    <x v="0"/>
    <s v="M"/>
    <x v="495"/>
    <d v="2019-08-10T00:00:00"/>
    <n v="9041"/>
    <n v="154.06"/>
    <n v="90.93"/>
    <n v="1392856.46"/>
    <n v="822098.13"/>
    <n v="570758.32999999996"/>
  </r>
  <r>
    <n v="139147269"/>
    <x v="0"/>
    <s v="Sao Tome and Principe"/>
    <x v="7"/>
    <x v="0"/>
    <s v="H"/>
    <x v="1895"/>
    <d v="2018-11-02T00:00:00"/>
    <n v="5624"/>
    <n v="109.28"/>
    <n v="35.840000000000003"/>
    <n v="614590.71999999997"/>
    <n v="201564.16"/>
    <n v="413026.56"/>
  </r>
  <r>
    <n v="446977746"/>
    <x v="1"/>
    <s v="Estonia"/>
    <x v="6"/>
    <x v="0"/>
    <s v="H"/>
    <x v="2489"/>
    <d v="2012-04-29T00:00:00"/>
    <n v="9503"/>
    <n v="205.7"/>
    <n v="117.11"/>
    <n v="1954767.1"/>
    <n v="1112896.33"/>
    <n v="841870.77"/>
  </r>
  <r>
    <n v="259063899"/>
    <x v="5"/>
    <s v="New Zealand"/>
    <x v="8"/>
    <x v="1"/>
    <s v="L"/>
    <x v="2758"/>
    <d v="2017-05-22T00:00:00"/>
    <n v="1620"/>
    <n v="152.58000000000001"/>
    <n v="97.44"/>
    <n v="247179.6"/>
    <n v="157852.79999999999"/>
    <n v="89326.8"/>
  </r>
  <r>
    <n v="205142056"/>
    <x v="5"/>
    <s v="Kiribati"/>
    <x v="6"/>
    <x v="1"/>
    <s v="L"/>
    <x v="3271"/>
    <d v="2019-12-31T00:00:00"/>
    <n v="4948"/>
    <n v="205.7"/>
    <n v="117.11"/>
    <n v="1017803.6"/>
    <n v="579460.28"/>
    <n v="438343.32"/>
  </r>
  <r>
    <n v="985261046"/>
    <x v="0"/>
    <s v="South Sudan"/>
    <x v="11"/>
    <x v="1"/>
    <s v="C"/>
    <x v="3032"/>
    <d v="2018-07-15T00:00:00"/>
    <n v="9493"/>
    <n v="9.33"/>
    <n v="6.92"/>
    <n v="88569.69"/>
    <n v="65691.56"/>
    <n v="22878.13"/>
  </r>
  <r>
    <n v="219782197"/>
    <x v="1"/>
    <s v="Armenia"/>
    <x v="11"/>
    <x v="1"/>
    <s v="M"/>
    <x v="3618"/>
    <d v="2017-02-24T00:00:00"/>
    <n v="7291"/>
    <n v="9.33"/>
    <n v="6.92"/>
    <n v="68025.03"/>
    <n v="50453.72"/>
    <n v="17571.310000000001"/>
  </r>
  <r>
    <n v="999379336"/>
    <x v="3"/>
    <s v="Kazakhstan"/>
    <x v="2"/>
    <x v="0"/>
    <s v="C"/>
    <x v="1105"/>
    <d v="2015-04-24T00:00:00"/>
    <n v="7409"/>
    <n v="154.06"/>
    <n v="90.93"/>
    <n v="1141430.54"/>
    <n v="673700.37"/>
    <n v="467730.17"/>
  </r>
  <r>
    <n v="635038793"/>
    <x v="5"/>
    <s v="Kiribati"/>
    <x v="2"/>
    <x v="0"/>
    <s v="C"/>
    <x v="1232"/>
    <d v="2010-03-09T00:00:00"/>
    <n v="946"/>
    <n v="154.06"/>
    <n v="90.93"/>
    <n v="145740.76"/>
    <n v="86019.78"/>
    <n v="59720.98"/>
  </r>
  <r>
    <n v="108059394"/>
    <x v="3"/>
    <s v="Thailand"/>
    <x v="10"/>
    <x v="0"/>
    <s v="H"/>
    <x v="1207"/>
    <d v="2012-10-16T00:00:00"/>
    <n v="6031"/>
    <n v="437.2"/>
    <n v="263.33"/>
    <n v="2636753.2000000002"/>
    <n v="1588143.23"/>
    <n v="1048609.97"/>
  </r>
  <r>
    <n v="920052468"/>
    <x v="0"/>
    <s v="Burundi"/>
    <x v="9"/>
    <x v="0"/>
    <s v="M"/>
    <x v="3619"/>
    <d v="2017-08-26T00:00:00"/>
    <n v="2826"/>
    <n v="81.73"/>
    <n v="56.67"/>
    <n v="230968.98"/>
    <n v="160149.42000000001"/>
    <n v="70819.56"/>
  </r>
  <r>
    <n v="142941844"/>
    <x v="3"/>
    <s v="South Korea"/>
    <x v="0"/>
    <x v="0"/>
    <s v="H"/>
    <x v="1060"/>
    <d v="2018-10-19T00:00:00"/>
    <n v="8523"/>
    <n v="651.21"/>
    <n v="524.96"/>
    <n v="5550262.8300000001"/>
    <n v="4474234.08"/>
    <n v="1076028.75"/>
  </r>
  <r>
    <n v="768963849"/>
    <x v="4"/>
    <s v="Dominica"/>
    <x v="11"/>
    <x v="1"/>
    <s v="M"/>
    <x v="2396"/>
    <d v="2019-04-22T00:00:00"/>
    <n v="2346"/>
    <n v="9.33"/>
    <n v="6.92"/>
    <n v="21888.18"/>
    <n v="16234.32"/>
    <n v="5653.86"/>
  </r>
  <r>
    <n v="460667312"/>
    <x v="3"/>
    <s v="Bhutan"/>
    <x v="3"/>
    <x v="0"/>
    <s v="H"/>
    <x v="1429"/>
    <d v="2016-12-04T00:00:00"/>
    <n v="549"/>
    <n v="668.27"/>
    <n v="502.54"/>
    <n v="366880.23"/>
    <n v="275894.46000000002"/>
    <n v="90985.77"/>
  </r>
  <r>
    <n v="100913560"/>
    <x v="5"/>
    <s v="Marshall Islands"/>
    <x v="10"/>
    <x v="0"/>
    <s v="C"/>
    <x v="522"/>
    <d v="2017-11-23T00:00:00"/>
    <n v="1420"/>
    <n v="437.2"/>
    <n v="263.33"/>
    <n v="620824"/>
    <n v="373928.6"/>
    <n v="246895.4"/>
  </r>
  <r>
    <n v="642876422"/>
    <x v="1"/>
    <s v="Liechtenstein"/>
    <x v="11"/>
    <x v="0"/>
    <s v="C"/>
    <x v="948"/>
    <d v="2011-03-25T00:00:00"/>
    <n v="274"/>
    <n v="9.33"/>
    <n v="6.92"/>
    <n v="2556.42"/>
    <n v="1896.08"/>
    <n v="660.34"/>
  </r>
  <r>
    <n v="860042226"/>
    <x v="1"/>
    <s v="Belgium"/>
    <x v="6"/>
    <x v="1"/>
    <s v="H"/>
    <x v="224"/>
    <d v="2011-01-11T00:00:00"/>
    <n v="4462"/>
    <n v="205.7"/>
    <n v="117.11"/>
    <n v="917833.4"/>
    <n v="522544.82"/>
    <n v="395288.58"/>
  </r>
  <r>
    <n v="496209800"/>
    <x v="5"/>
    <s v="Australia"/>
    <x v="6"/>
    <x v="0"/>
    <s v="H"/>
    <x v="30"/>
    <d v="2012-08-27T00:00:00"/>
    <n v="8361"/>
    <n v="205.7"/>
    <n v="117.11"/>
    <n v="1719857.7"/>
    <n v="979156.71"/>
    <n v="740700.99"/>
  </r>
  <r>
    <n v="715490472"/>
    <x v="1"/>
    <s v="Portugal"/>
    <x v="2"/>
    <x v="1"/>
    <s v="H"/>
    <x v="1507"/>
    <d v="2012-02-14T00:00:00"/>
    <n v="8385"/>
    <n v="154.06"/>
    <n v="90.93"/>
    <n v="1291793.1000000001"/>
    <n v="762448.05"/>
    <n v="529345.05000000005"/>
  </r>
  <r>
    <n v="952308070"/>
    <x v="1"/>
    <s v="Slovakia"/>
    <x v="4"/>
    <x v="1"/>
    <s v="L"/>
    <x v="498"/>
    <d v="2012-07-26T00:00:00"/>
    <n v="7975"/>
    <n v="255.28"/>
    <n v="159.41999999999999"/>
    <n v="2035858"/>
    <n v="1271374.5"/>
    <n v="764483.5"/>
  </r>
  <r>
    <n v="261398923"/>
    <x v="1"/>
    <s v="Russia"/>
    <x v="4"/>
    <x v="1"/>
    <s v="C"/>
    <x v="1748"/>
    <d v="2020-12-23T00:00:00"/>
    <n v="2605"/>
    <n v="255.28"/>
    <n v="159.41999999999999"/>
    <n v="665004.4"/>
    <n v="415289.1"/>
    <n v="249715.3"/>
  </r>
  <r>
    <n v="467811858"/>
    <x v="1"/>
    <s v="Andorra"/>
    <x v="5"/>
    <x v="0"/>
    <s v="L"/>
    <x v="3620"/>
    <d v="2013-07-19T00:00:00"/>
    <n v="4780"/>
    <n v="421.89"/>
    <n v="364.69"/>
    <n v="2016634.2"/>
    <n v="1743218.2"/>
    <n v="273416"/>
  </r>
  <r>
    <n v="316908204"/>
    <x v="4"/>
    <s v="Saint Lucia"/>
    <x v="10"/>
    <x v="0"/>
    <s v="H"/>
    <x v="720"/>
    <d v="2012-12-05T00:00:00"/>
    <n v="9035"/>
    <n v="437.2"/>
    <n v="263.33"/>
    <n v="3950102"/>
    <n v="2379186.5499999998"/>
    <n v="1570915.45"/>
  </r>
  <r>
    <n v="424361789"/>
    <x v="0"/>
    <s v="Republic of the Congo"/>
    <x v="1"/>
    <x v="1"/>
    <s v="H"/>
    <x v="2867"/>
    <d v="2011-09-05T00:00:00"/>
    <n v="6938"/>
    <n v="47.45"/>
    <n v="31.79"/>
    <n v="329208.09999999998"/>
    <n v="220559.02"/>
    <n v="108649.08"/>
  </r>
  <r>
    <n v="126158940"/>
    <x v="1"/>
    <s v="United Kingdom"/>
    <x v="0"/>
    <x v="1"/>
    <s v="H"/>
    <x v="604"/>
    <d v="2020-05-20T00:00:00"/>
    <n v="2089"/>
    <n v="651.21"/>
    <n v="524.96"/>
    <n v="1360377.69"/>
    <n v="1096641.44"/>
    <n v="263736.25"/>
  </r>
  <r>
    <n v="628598487"/>
    <x v="1"/>
    <s v="Serbia"/>
    <x v="11"/>
    <x v="1"/>
    <s v="H"/>
    <x v="368"/>
    <d v="2015-11-11T00:00:00"/>
    <n v="5116"/>
    <n v="9.33"/>
    <n v="6.92"/>
    <n v="47732.28"/>
    <n v="35402.720000000001"/>
    <n v="12329.56"/>
  </r>
  <r>
    <n v="958291757"/>
    <x v="0"/>
    <s v="Uganda"/>
    <x v="6"/>
    <x v="0"/>
    <s v="C"/>
    <x v="2948"/>
    <d v="2016-02-27T00:00:00"/>
    <n v="8681"/>
    <n v="205.7"/>
    <n v="117.11"/>
    <n v="1785681.7"/>
    <n v="1016631.91"/>
    <n v="769049.79"/>
  </r>
  <r>
    <n v="212162578"/>
    <x v="1"/>
    <s v="Slovenia"/>
    <x v="2"/>
    <x v="1"/>
    <s v="M"/>
    <x v="1200"/>
    <d v="2015-05-16T00:00:00"/>
    <n v="2476"/>
    <n v="154.06"/>
    <n v="90.93"/>
    <n v="381452.56"/>
    <n v="225142.68"/>
    <n v="156309.88"/>
  </r>
  <r>
    <n v="707447278"/>
    <x v="0"/>
    <s v="Rwanda"/>
    <x v="2"/>
    <x v="0"/>
    <s v="M"/>
    <x v="3621"/>
    <d v="2020-06-24T00:00:00"/>
    <n v="8225"/>
    <n v="154.06"/>
    <n v="90.93"/>
    <n v="1267143.5"/>
    <n v="747899.25"/>
    <n v="519244.25"/>
  </r>
  <r>
    <n v="331694686"/>
    <x v="5"/>
    <s v="Kiribati"/>
    <x v="9"/>
    <x v="0"/>
    <s v="L"/>
    <x v="1493"/>
    <d v="2010-06-06T00:00:00"/>
    <n v="4683"/>
    <n v="81.73"/>
    <n v="56.67"/>
    <n v="382741.59"/>
    <n v="265385.61"/>
    <n v="117355.98"/>
  </r>
  <r>
    <n v="192766129"/>
    <x v="4"/>
    <s v="Saint Lucia"/>
    <x v="6"/>
    <x v="1"/>
    <s v="M"/>
    <x v="2880"/>
    <d v="2015-08-27T00:00:00"/>
    <n v="2636"/>
    <n v="205.7"/>
    <n v="117.11"/>
    <n v="542225.19999999995"/>
    <n v="308701.96000000002"/>
    <n v="233523.24"/>
  </r>
  <r>
    <n v="568835437"/>
    <x v="2"/>
    <s v="Saudi Arabia"/>
    <x v="2"/>
    <x v="0"/>
    <s v="L"/>
    <x v="1993"/>
    <d v="2020-07-09T00:00:00"/>
    <n v="9901"/>
    <n v="154.06"/>
    <n v="90.93"/>
    <n v="1525348.06"/>
    <n v="900297.93"/>
    <n v="625050.13"/>
  </r>
  <r>
    <n v="458388936"/>
    <x v="0"/>
    <s v="Senegal"/>
    <x v="6"/>
    <x v="1"/>
    <s v="C"/>
    <x v="2644"/>
    <d v="2015-10-10T00:00:00"/>
    <n v="6327"/>
    <n v="205.7"/>
    <n v="117.11"/>
    <n v="1301463.8999999999"/>
    <n v="740954.97"/>
    <n v="560508.93000000005"/>
  </r>
  <r>
    <n v="730225455"/>
    <x v="3"/>
    <s v="South Korea"/>
    <x v="9"/>
    <x v="0"/>
    <s v="H"/>
    <x v="322"/>
    <d v="2017-06-30T00:00:00"/>
    <n v="8794"/>
    <n v="81.73"/>
    <n v="56.67"/>
    <n v="718733.62"/>
    <n v="498355.98"/>
    <n v="220377.64"/>
  </r>
  <r>
    <n v="973456323"/>
    <x v="1"/>
    <s v="Albania"/>
    <x v="9"/>
    <x v="1"/>
    <s v="L"/>
    <x v="3452"/>
    <d v="2016-11-10T00:00:00"/>
    <n v="6213"/>
    <n v="81.73"/>
    <n v="56.67"/>
    <n v="507788.49"/>
    <n v="352090.71"/>
    <n v="155697.78"/>
  </r>
  <r>
    <n v="847505366"/>
    <x v="1"/>
    <s v="Denmark"/>
    <x v="6"/>
    <x v="0"/>
    <s v="C"/>
    <x v="2056"/>
    <d v="2015-02-23T00:00:00"/>
    <n v="4526"/>
    <n v="205.7"/>
    <n v="117.11"/>
    <n v="930998.2"/>
    <n v="530039.86"/>
    <n v="400958.34"/>
  </r>
  <r>
    <n v="532108914"/>
    <x v="5"/>
    <s v="Nauru"/>
    <x v="8"/>
    <x v="0"/>
    <s v="C"/>
    <x v="2394"/>
    <d v="2015-12-12T00:00:00"/>
    <n v="1707"/>
    <n v="152.58000000000001"/>
    <n v="97.44"/>
    <n v="260454.06"/>
    <n v="166330.07999999999"/>
    <n v="94123.98"/>
  </r>
  <r>
    <n v="277315795"/>
    <x v="2"/>
    <s v="Somalia"/>
    <x v="5"/>
    <x v="0"/>
    <s v="M"/>
    <x v="3622"/>
    <d v="2011-09-21T00:00:00"/>
    <n v="2761"/>
    <n v="421.89"/>
    <n v="364.69"/>
    <n v="1164838.29"/>
    <n v="1006909.09"/>
    <n v="157929.20000000001"/>
  </r>
  <r>
    <n v="853487336"/>
    <x v="2"/>
    <s v="Kuwait"/>
    <x v="3"/>
    <x v="0"/>
    <s v="L"/>
    <x v="2439"/>
    <d v="2013-07-11T00:00:00"/>
    <n v="4724"/>
    <n v="668.27"/>
    <n v="502.54"/>
    <n v="3156907.48"/>
    <n v="2373998.96"/>
    <n v="782908.52"/>
  </r>
  <r>
    <n v="401297366"/>
    <x v="2"/>
    <s v="Libya"/>
    <x v="4"/>
    <x v="1"/>
    <s v="H"/>
    <x v="347"/>
    <d v="2015-02-18T00:00:00"/>
    <n v="1663"/>
    <n v="255.28"/>
    <n v="159.41999999999999"/>
    <n v="424530.64"/>
    <n v="265115.46000000002"/>
    <n v="159415.18"/>
  </r>
  <r>
    <n v="281732213"/>
    <x v="6"/>
    <s v="United States of America"/>
    <x v="8"/>
    <x v="1"/>
    <s v="H"/>
    <x v="3440"/>
    <d v="2012-04-09T00:00:00"/>
    <n v="9677"/>
    <n v="152.58000000000001"/>
    <n v="97.44"/>
    <n v="1476516.66"/>
    <n v="942926.88"/>
    <n v="533589.78"/>
  </r>
  <r>
    <n v="126090705"/>
    <x v="0"/>
    <s v="Togo"/>
    <x v="3"/>
    <x v="0"/>
    <s v="L"/>
    <x v="2360"/>
    <d v="2013-08-25T00:00:00"/>
    <n v="1896"/>
    <n v="668.27"/>
    <n v="502.54"/>
    <n v="1267039.92"/>
    <n v="952815.84"/>
    <n v="314224.08"/>
  </r>
  <r>
    <n v="985984170"/>
    <x v="0"/>
    <s v="Mauritius "/>
    <x v="9"/>
    <x v="0"/>
    <s v="L"/>
    <x v="483"/>
    <d v="2010-09-02T00:00:00"/>
    <n v="3481"/>
    <n v="81.73"/>
    <n v="56.67"/>
    <n v="284502.13"/>
    <n v="197268.27"/>
    <n v="87233.86"/>
  </r>
  <r>
    <n v="383336436"/>
    <x v="2"/>
    <s v="Tunisia "/>
    <x v="10"/>
    <x v="0"/>
    <s v="H"/>
    <x v="1743"/>
    <d v="2018-12-05T00:00:00"/>
    <n v="6625"/>
    <n v="437.2"/>
    <n v="263.33"/>
    <n v="2896450"/>
    <n v="1744561.25"/>
    <n v="1151888.75"/>
  </r>
  <r>
    <n v="860383832"/>
    <x v="3"/>
    <s v="Kazakhstan"/>
    <x v="11"/>
    <x v="0"/>
    <s v="C"/>
    <x v="2037"/>
    <d v="2016-02-15T00:00:00"/>
    <n v="5550"/>
    <n v="9.33"/>
    <n v="6.92"/>
    <n v="51781.5"/>
    <n v="38406"/>
    <n v="13375.5"/>
  </r>
  <r>
    <n v="529675185"/>
    <x v="1"/>
    <s v="Monaco"/>
    <x v="10"/>
    <x v="0"/>
    <s v="C"/>
    <x v="1242"/>
    <d v="2011-08-07T00:00:00"/>
    <n v="1513"/>
    <n v="437.2"/>
    <n v="263.33"/>
    <n v="661483.6"/>
    <n v="398418.29"/>
    <n v="263065.31"/>
  </r>
  <r>
    <n v="724071824"/>
    <x v="6"/>
    <s v="Mexico"/>
    <x v="3"/>
    <x v="1"/>
    <s v="L"/>
    <x v="37"/>
    <d v="2015-06-05T00:00:00"/>
    <n v="7798"/>
    <n v="668.27"/>
    <n v="502.54"/>
    <n v="5211169.46"/>
    <n v="3918806.92"/>
    <n v="1292362.54"/>
  </r>
  <r>
    <n v="146747577"/>
    <x v="0"/>
    <s v="South Sudan"/>
    <x v="8"/>
    <x v="0"/>
    <s v="M"/>
    <x v="957"/>
    <d v="2015-02-19T00:00:00"/>
    <n v="4724"/>
    <n v="152.58000000000001"/>
    <n v="97.44"/>
    <n v="720787.92"/>
    <n v="460306.56"/>
    <n v="260481.36"/>
  </r>
  <r>
    <n v="721188771"/>
    <x v="0"/>
    <s v="Senegal"/>
    <x v="0"/>
    <x v="1"/>
    <s v="C"/>
    <x v="2207"/>
    <d v="2010-08-02T00:00:00"/>
    <n v="4639"/>
    <n v="651.21"/>
    <n v="524.96"/>
    <n v="3020963.19"/>
    <n v="2435289.44"/>
    <n v="585673.75"/>
  </r>
  <r>
    <n v="841194236"/>
    <x v="2"/>
    <s v="Turkey"/>
    <x v="11"/>
    <x v="1"/>
    <s v="M"/>
    <x v="3242"/>
    <d v="2012-04-07T00:00:00"/>
    <n v="6922"/>
    <n v="9.33"/>
    <n v="6.92"/>
    <n v="64582.26"/>
    <n v="47900.24"/>
    <n v="16682.02"/>
  </r>
  <r>
    <n v="320875298"/>
    <x v="0"/>
    <s v="Kenya"/>
    <x v="1"/>
    <x v="0"/>
    <s v="M"/>
    <x v="1311"/>
    <d v="2010-10-02T00:00:00"/>
    <n v="2986"/>
    <n v="47.45"/>
    <n v="31.79"/>
    <n v="141685.70000000001"/>
    <n v="94924.94"/>
    <n v="46760.76"/>
  </r>
  <r>
    <n v="844655787"/>
    <x v="1"/>
    <s v="Spain"/>
    <x v="10"/>
    <x v="0"/>
    <s v="L"/>
    <x v="3235"/>
    <d v="2011-05-29T00:00:00"/>
    <n v="1272"/>
    <n v="437.2"/>
    <n v="263.33"/>
    <n v="556118.4"/>
    <n v="334955.76"/>
    <n v="221162.64"/>
  </r>
  <r>
    <n v="117272031"/>
    <x v="1"/>
    <s v="Iceland"/>
    <x v="0"/>
    <x v="0"/>
    <s v="M"/>
    <x v="701"/>
    <d v="2014-04-25T00:00:00"/>
    <n v="2255"/>
    <n v="651.21"/>
    <n v="524.96"/>
    <n v="1468478.55"/>
    <n v="1183784.8"/>
    <n v="284693.75"/>
  </r>
  <r>
    <n v="413772857"/>
    <x v="0"/>
    <s v="Guinea-Bissau"/>
    <x v="10"/>
    <x v="1"/>
    <s v="L"/>
    <x v="1636"/>
    <d v="2017-03-21T00:00:00"/>
    <n v="3438"/>
    <n v="437.2"/>
    <n v="263.33"/>
    <n v="1503093.6"/>
    <n v="905328.54"/>
    <n v="597765.06000000006"/>
  </r>
  <r>
    <n v="929519593"/>
    <x v="5"/>
    <s v="Kiribati"/>
    <x v="7"/>
    <x v="1"/>
    <s v="H"/>
    <x v="115"/>
    <d v="2012-05-26T00:00:00"/>
    <n v="4358"/>
    <n v="109.28"/>
    <n v="35.840000000000003"/>
    <n v="476242.24"/>
    <n v="156190.72"/>
    <n v="320051.52"/>
  </r>
  <r>
    <n v="930186069"/>
    <x v="1"/>
    <s v="Switzerland"/>
    <x v="5"/>
    <x v="1"/>
    <s v="C"/>
    <x v="3623"/>
    <d v="2011-07-31T00:00:00"/>
    <n v="1583"/>
    <n v="421.89"/>
    <n v="364.69"/>
    <n v="667851.87"/>
    <n v="577304.27"/>
    <n v="90547.6"/>
  </r>
  <r>
    <n v="201758611"/>
    <x v="3"/>
    <s v="Cambodia"/>
    <x v="9"/>
    <x v="0"/>
    <s v="M"/>
    <x v="234"/>
    <d v="2014-07-10T00:00:00"/>
    <n v="3711"/>
    <n v="81.73"/>
    <n v="56.67"/>
    <n v="303300.03000000003"/>
    <n v="210302.37"/>
    <n v="92997.66"/>
  </r>
  <r>
    <n v="400536048"/>
    <x v="1"/>
    <s v="Italy"/>
    <x v="10"/>
    <x v="1"/>
    <s v="H"/>
    <x v="541"/>
    <d v="2014-09-14T00:00:00"/>
    <n v="6372"/>
    <n v="437.2"/>
    <n v="263.33"/>
    <n v="2785838.4"/>
    <n v="1677938.76"/>
    <n v="1107899.6399999999"/>
  </r>
  <r>
    <n v="103129708"/>
    <x v="1"/>
    <s v="Macedonia"/>
    <x v="11"/>
    <x v="1"/>
    <s v="C"/>
    <x v="3220"/>
    <d v="2011-10-13T00:00:00"/>
    <n v="7227"/>
    <n v="9.33"/>
    <n v="6.92"/>
    <n v="67427.91"/>
    <n v="50010.84"/>
    <n v="17417.07"/>
  </r>
  <r>
    <n v="656463420"/>
    <x v="1"/>
    <s v="Cyprus"/>
    <x v="4"/>
    <x v="0"/>
    <s v="M"/>
    <x v="663"/>
    <d v="2013-07-20T00:00:00"/>
    <n v="969"/>
    <n v="255.28"/>
    <n v="159.41999999999999"/>
    <n v="247366.32"/>
    <n v="154477.98000000001"/>
    <n v="92888.34"/>
  </r>
  <r>
    <n v="327773511"/>
    <x v="2"/>
    <s v="Jordan"/>
    <x v="4"/>
    <x v="0"/>
    <s v="C"/>
    <x v="1824"/>
    <d v="2011-05-20T00:00:00"/>
    <n v="4321"/>
    <n v="255.28"/>
    <n v="159.41999999999999"/>
    <n v="1103064.8799999999"/>
    <n v="688853.82"/>
    <n v="414211.06"/>
  </r>
  <r>
    <n v="154608809"/>
    <x v="1"/>
    <s v="Spain"/>
    <x v="0"/>
    <x v="0"/>
    <s v="C"/>
    <x v="3624"/>
    <d v="2019-03-16T00:00:00"/>
    <n v="1037"/>
    <n v="651.21"/>
    <n v="524.96"/>
    <n v="675304.77"/>
    <n v="544383.52"/>
    <n v="130921.25"/>
  </r>
  <r>
    <n v="794830644"/>
    <x v="4"/>
    <s v="Nicaragua"/>
    <x v="7"/>
    <x v="1"/>
    <s v="L"/>
    <x v="3099"/>
    <d v="2010-04-24T00:00:00"/>
    <n v="6905"/>
    <n v="109.28"/>
    <n v="35.840000000000003"/>
    <n v="754578.4"/>
    <n v="247475.20000000001"/>
    <n v="507103.2"/>
  </r>
  <r>
    <n v="276612842"/>
    <x v="1"/>
    <s v="Finland"/>
    <x v="8"/>
    <x v="0"/>
    <s v="H"/>
    <x v="1907"/>
    <d v="2011-11-02T00:00:00"/>
    <n v="4742"/>
    <n v="152.58000000000001"/>
    <n v="97.44"/>
    <n v="723534.36"/>
    <n v="462060.48"/>
    <n v="261473.88"/>
  </r>
  <r>
    <n v="748441731"/>
    <x v="1"/>
    <s v="Belarus"/>
    <x v="6"/>
    <x v="1"/>
    <s v="C"/>
    <x v="2607"/>
    <d v="2018-04-01T00:00:00"/>
    <n v="9395"/>
    <n v="205.7"/>
    <n v="117.11"/>
    <n v="1932551.5"/>
    <n v="1100248.45"/>
    <n v="832303.05"/>
  </r>
  <r>
    <n v="829116141"/>
    <x v="1"/>
    <s v="Vatican City"/>
    <x v="10"/>
    <x v="0"/>
    <s v="L"/>
    <x v="1591"/>
    <d v="2014-06-01T00:00:00"/>
    <n v="2746"/>
    <n v="437.2"/>
    <n v="263.33"/>
    <n v="1200551.2"/>
    <n v="723104.18"/>
    <n v="477447.02"/>
  </r>
  <r>
    <n v="557747399"/>
    <x v="5"/>
    <s v="Solomon Islands"/>
    <x v="2"/>
    <x v="0"/>
    <s v="M"/>
    <x v="3625"/>
    <d v="2015-08-14T00:00:00"/>
    <n v="8705"/>
    <n v="154.06"/>
    <n v="90.93"/>
    <n v="1341092.3"/>
    <n v="791545.65"/>
    <n v="549546.65"/>
  </r>
  <r>
    <n v="943759334"/>
    <x v="5"/>
    <s v="Samoa "/>
    <x v="11"/>
    <x v="1"/>
    <s v="C"/>
    <x v="2739"/>
    <d v="2010-05-04T00:00:00"/>
    <n v="8214"/>
    <n v="9.33"/>
    <n v="6.92"/>
    <n v="76636.62"/>
    <n v="56840.88"/>
    <n v="19795.740000000002"/>
  </r>
  <r>
    <n v="816888272"/>
    <x v="0"/>
    <s v="Equatorial Guinea"/>
    <x v="8"/>
    <x v="0"/>
    <s v="L"/>
    <x v="1002"/>
    <d v="2019-10-05T00:00:00"/>
    <n v="4248"/>
    <n v="152.58000000000001"/>
    <n v="97.44"/>
    <n v="648159.84"/>
    <n v="413925.12"/>
    <n v="234234.72"/>
  </r>
  <r>
    <n v="877183043"/>
    <x v="0"/>
    <s v="South Africa"/>
    <x v="9"/>
    <x v="1"/>
    <s v="L"/>
    <x v="2074"/>
    <d v="2012-08-10T00:00:00"/>
    <n v="6810"/>
    <n v="81.73"/>
    <n v="56.67"/>
    <n v="556581.30000000005"/>
    <n v="385922.7"/>
    <n v="170658.6"/>
  </r>
  <r>
    <n v="545004975"/>
    <x v="0"/>
    <s v="South Africa"/>
    <x v="0"/>
    <x v="0"/>
    <s v="M"/>
    <x v="1965"/>
    <d v="2011-03-05T00:00:00"/>
    <n v="7938"/>
    <n v="651.21"/>
    <n v="524.96"/>
    <n v="5169304.9800000004"/>
    <n v="4167132.48"/>
    <n v="1002172.5"/>
  </r>
  <r>
    <n v="211027896"/>
    <x v="4"/>
    <s v="Nicaragua"/>
    <x v="0"/>
    <x v="0"/>
    <s v="C"/>
    <x v="3148"/>
    <d v="2014-12-21T00:00:00"/>
    <n v="6699"/>
    <n v="651.21"/>
    <n v="524.96"/>
    <n v="4362455.79"/>
    <n v="3516707.04"/>
    <n v="845748.75"/>
  </r>
  <r>
    <n v="786238133"/>
    <x v="5"/>
    <s v="Fiji"/>
    <x v="9"/>
    <x v="0"/>
    <s v="C"/>
    <x v="2082"/>
    <d v="2016-08-25T00:00:00"/>
    <n v="4190"/>
    <n v="81.73"/>
    <n v="56.67"/>
    <n v="342448.7"/>
    <n v="237447.3"/>
    <n v="105001.4"/>
  </r>
  <r>
    <n v="551934516"/>
    <x v="5"/>
    <s v="Kiribati"/>
    <x v="1"/>
    <x v="0"/>
    <s v="C"/>
    <x v="3626"/>
    <d v="2010-04-01T00:00:00"/>
    <n v="8543"/>
    <n v="47.45"/>
    <n v="31.79"/>
    <n v="405365.35"/>
    <n v="271581.96999999997"/>
    <n v="133783.38"/>
  </r>
  <r>
    <n v="109728372"/>
    <x v="0"/>
    <s v="Comoros"/>
    <x v="4"/>
    <x v="0"/>
    <s v="M"/>
    <x v="377"/>
    <d v="2019-05-30T00:00:00"/>
    <n v="9918"/>
    <n v="255.28"/>
    <n v="159.41999999999999"/>
    <n v="2531867.04"/>
    <n v="1581127.56"/>
    <n v="950739.48"/>
  </r>
  <r>
    <n v="131543529"/>
    <x v="0"/>
    <s v="Comoros"/>
    <x v="7"/>
    <x v="0"/>
    <s v="H"/>
    <x v="1902"/>
    <d v="2013-09-06T00:00:00"/>
    <n v="5508"/>
    <n v="109.28"/>
    <n v="35.840000000000003"/>
    <n v="601914.24"/>
    <n v="197406.72"/>
    <n v="404507.52"/>
  </r>
  <r>
    <n v="909616315"/>
    <x v="1"/>
    <s v="Albania"/>
    <x v="9"/>
    <x v="0"/>
    <s v="L"/>
    <x v="57"/>
    <d v="2012-04-05T00:00:00"/>
    <n v="4536"/>
    <n v="81.73"/>
    <n v="56.67"/>
    <n v="370727.28"/>
    <n v="257055.12"/>
    <n v="113672.16"/>
  </r>
  <r>
    <n v="106495559"/>
    <x v="3"/>
    <s v="Turkmenistan"/>
    <x v="0"/>
    <x v="1"/>
    <s v="L"/>
    <x v="3446"/>
    <d v="2018-04-16T00:00:00"/>
    <n v="3257"/>
    <n v="651.21"/>
    <n v="524.96"/>
    <n v="2120990.9700000002"/>
    <n v="1709794.72"/>
    <n v="411196.25"/>
  </r>
  <r>
    <n v="405042588"/>
    <x v="0"/>
    <s v="Zambia"/>
    <x v="0"/>
    <x v="0"/>
    <s v="M"/>
    <x v="148"/>
    <d v="2014-07-24T00:00:00"/>
    <n v="9958"/>
    <n v="651.21"/>
    <n v="524.96"/>
    <n v="6484749.1799999997"/>
    <n v="5227551.68"/>
    <n v="1257197.5"/>
  </r>
  <r>
    <n v="958431231"/>
    <x v="4"/>
    <s v="Jamaica"/>
    <x v="11"/>
    <x v="0"/>
    <s v="L"/>
    <x v="1764"/>
    <d v="2016-11-14T00:00:00"/>
    <n v="9955"/>
    <n v="9.33"/>
    <n v="6.92"/>
    <n v="92880.15"/>
    <n v="68888.600000000006"/>
    <n v="23991.55"/>
  </r>
  <r>
    <n v="540147817"/>
    <x v="2"/>
    <s v="Iran"/>
    <x v="4"/>
    <x v="0"/>
    <s v="H"/>
    <x v="3531"/>
    <d v="2011-10-08T00:00:00"/>
    <n v="597"/>
    <n v="255.28"/>
    <n v="159.41999999999999"/>
    <n v="152402.16"/>
    <n v="95173.74"/>
    <n v="57228.42"/>
  </r>
  <r>
    <n v="693991172"/>
    <x v="0"/>
    <s v="Seychelles "/>
    <x v="11"/>
    <x v="1"/>
    <s v="M"/>
    <x v="3055"/>
    <d v="2014-08-10T00:00:00"/>
    <n v="6265"/>
    <n v="9.33"/>
    <n v="6.92"/>
    <n v="58452.45"/>
    <n v="43353.8"/>
    <n v="15098.65"/>
  </r>
  <r>
    <n v="784072625"/>
    <x v="0"/>
    <s v="Sierra Leone"/>
    <x v="8"/>
    <x v="0"/>
    <s v="C"/>
    <x v="1220"/>
    <d v="2013-07-03T00:00:00"/>
    <n v="3368"/>
    <n v="152.58000000000001"/>
    <n v="97.44"/>
    <n v="513889.44"/>
    <n v="328177.91999999998"/>
    <n v="185711.52"/>
  </r>
  <r>
    <n v="244816005"/>
    <x v="0"/>
    <s v="Guinea-Bissau"/>
    <x v="10"/>
    <x v="1"/>
    <s v="L"/>
    <x v="3627"/>
    <d v="2019-12-21T00:00:00"/>
    <n v="5351"/>
    <n v="437.2"/>
    <n v="263.33"/>
    <n v="2339457.2000000002"/>
    <n v="1409078.83"/>
    <n v="930378.37"/>
  </r>
  <r>
    <n v="830957639"/>
    <x v="3"/>
    <s v="Kazakhstan"/>
    <x v="6"/>
    <x v="0"/>
    <s v="M"/>
    <x v="2287"/>
    <d v="2020-03-08T00:00:00"/>
    <n v="7686"/>
    <n v="205.7"/>
    <n v="117.11"/>
    <n v="1581010.2"/>
    <n v="900107.46"/>
    <n v="680902.74"/>
  </r>
  <r>
    <n v="767546355"/>
    <x v="6"/>
    <s v="Canada"/>
    <x v="3"/>
    <x v="0"/>
    <s v="M"/>
    <x v="588"/>
    <d v="2013-05-09T00:00:00"/>
    <n v="2878"/>
    <n v="668.27"/>
    <n v="502.54"/>
    <n v="1923281.06"/>
    <n v="1446310.12"/>
    <n v="476970.94"/>
  </r>
  <r>
    <n v="599943482"/>
    <x v="5"/>
    <s v="Vanuatu"/>
    <x v="9"/>
    <x v="0"/>
    <s v="M"/>
    <x v="828"/>
    <d v="2018-08-05T00:00:00"/>
    <n v="5463"/>
    <n v="81.73"/>
    <n v="56.67"/>
    <n v="446490.99"/>
    <n v="309588.21000000002"/>
    <n v="136902.78"/>
  </r>
  <r>
    <n v="943822848"/>
    <x v="4"/>
    <s v="Belize"/>
    <x v="8"/>
    <x v="0"/>
    <s v="L"/>
    <x v="1773"/>
    <d v="2016-07-03T00:00:00"/>
    <n v="7010"/>
    <n v="152.58000000000001"/>
    <n v="97.44"/>
    <n v="1069585.8"/>
    <n v="683054.4"/>
    <n v="386531.4"/>
  </r>
  <r>
    <n v="235170781"/>
    <x v="1"/>
    <s v="Armenia"/>
    <x v="4"/>
    <x v="0"/>
    <s v="H"/>
    <x v="3487"/>
    <d v="2011-12-28T00:00:00"/>
    <n v="1115"/>
    <n v="255.28"/>
    <n v="159.41999999999999"/>
    <n v="284637.2"/>
    <n v="177753.3"/>
    <n v="106883.9"/>
  </r>
  <r>
    <n v="580286109"/>
    <x v="4"/>
    <s v="Antigua and Barbuda "/>
    <x v="8"/>
    <x v="0"/>
    <s v="C"/>
    <x v="3628"/>
    <d v="2014-01-06T00:00:00"/>
    <n v="8410"/>
    <n v="152.58000000000001"/>
    <n v="97.44"/>
    <n v="1283197.8"/>
    <n v="819470.4"/>
    <n v="463727.4"/>
  </r>
  <r>
    <n v="105780160"/>
    <x v="0"/>
    <s v="Central African Republic"/>
    <x v="7"/>
    <x v="0"/>
    <s v="H"/>
    <x v="852"/>
    <d v="2014-01-29T00:00:00"/>
    <n v="1555"/>
    <n v="109.28"/>
    <n v="35.840000000000003"/>
    <n v="169930.4"/>
    <n v="55731.199999999997"/>
    <n v="114199.2"/>
  </r>
  <r>
    <n v="608576762"/>
    <x v="1"/>
    <s v="Luxembourg"/>
    <x v="0"/>
    <x v="0"/>
    <s v="M"/>
    <x v="1190"/>
    <d v="2019-09-02T00:00:00"/>
    <n v="243"/>
    <n v="651.21"/>
    <n v="524.96"/>
    <n v="158244.03"/>
    <n v="127565.28"/>
    <n v="30678.75"/>
  </r>
  <r>
    <n v="805912244"/>
    <x v="1"/>
    <s v="Belgium"/>
    <x v="4"/>
    <x v="0"/>
    <s v="C"/>
    <x v="1085"/>
    <d v="2018-10-14T00:00:00"/>
    <n v="6197"/>
    <n v="255.28"/>
    <n v="159.41999999999999"/>
    <n v="1581970.16"/>
    <n v="987925.74"/>
    <n v="594044.42000000004"/>
  </r>
  <r>
    <n v="385335433"/>
    <x v="1"/>
    <s v="Czech Republic"/>
    <x v="6"/>
    <x v="1"/>
    <s v="C"/>
    <x v="2641"/>
    <d v="2011-03-30T00:00:00"/>
    <n v="8172"/>
    <n v="205.7"/>
    <n v="117.11"/>
    <n v="1680980.4"/>
    <n v="957022.92"/>
    <n v="723957.48"/>
  </r>
  <r>
    <n v="454707658"/>
    <x v="1"/>
    <s v="Ireland"/>
    <x v="3"/>
    <x v="0"/>
    <s v="H"/>
    <x v="2149"/>
    <d v="2013-04-07T00:00:00"/>
    <n v="6955"/>
    <n v="668.27"/>
    <n v="502.54"/>
    <n v="4647817.8499999996"/>
    <n v="3495165.7"/>
    <n v="1152652.1499999999"/>
  </r>
  <r>
    <n v="392202746"/>
    <x v="0"/>
    <s v="Democratic Republic of the Congo"/>
    <x v="6"/>
    <x v="0"/>
    <s v="M"/>
    <x v="3464"/>
    <d v="2020-08-11T00:00:00"/>
    <n v="363"/>
    <n v="205.7"/>
    <n v="117.11"/>
    <n v="74669.100000000006"/>
    <n v="42510.93"/>
    <n v="32158.17"/>
  </r>
  <r>
    <n v="996307027"/>
    <x v="1"/>
    <s v="Spain"/>
    <x v="2"/>
    <x v="0"/>
    <s v="M"/>
    <x v="1933"/>
    <d v="2011-11-25T00:00:00"/>
    <n v="8244"/>
    <n v="154.06"/>
    <n v="90.93"/>
    <n v="1270070.6399999999"/>
    <n v="749626.92"/>
    <n v="520443.72"/>
  </r>
  <r>
    <n v="435819327"/>
    <x v="2"/>
    <s v="United Arab Emirates"/>
    <x v="5"/>
    <x v="0"/>
    <s v="H"/>
    <x v="1451"/>
    <d v="2018-02-21T00:00:00"/>
    <n v="7479"/>
    <n v="421.89"/>
    <n v="364.69"/>
    <n v="3155315.31"/>
    <n v="2727516.51"/>
    <n v="427798.8"/>
  </r>
  <r>
    <n v="999850976"/>
    <x v="1"/>
    <s v="Norway"/>
    <x v="0"/>
    <x v="1"/>
    <s v="L"/>
    <x v="790"/>
    <d v="2012-11-13T00:00:00"/>
    <n v="6978"/>
    <n v="651.21"/>
    <n v="524.96"/>
    <n v="4544143.38"/>
    <n v="3663170.88"/>
    <n v="880972.5"/>
  </r>
  <r>
    <n v="547825801"/>
    <x v="0"/>
    <s v="Swaziland"/>
    <x v="6"/>
    <x v="0"/>
    <s v="L"/>
    <x v="2602"/>
    <d v="2011-07-08T00:00:00"/>
    <n v="2683"/>
    <n v="205.7"/>
    <n v="117.11"/>
    <n v="551893.1"/>
    <n v="314206.13"/>
    <n v="237686.97"/>
  </r>
  <r>
    <n v="159480130"/>
    <x v="1"/>
    <s v="Austria"/>
    <x v="10"/>
    <x v="0"/>
    <s v="L"/>
    <x v="1330"/>
    <d v="2019-05-09T00:00:00"/>
    <n v="2569"/>
    <n v="437.2"/>
    <n v="263.33"/>
    <n v="1123166.8"/>
    <n v="676494.77"/>
    <n v="446672.03"/>
  </r>
  <r>
    <n v="984862792"/>
    <x v="0"/>
    <s v="Ghana"/>
    <x v="0"/>
    <x v="0"/>
    <s v="C"/>
    <x v="3476"/>
    <d v="2010-04-08T00:00:00"/>
    <n v="1641"/>
    <n v="651.21"/>
    <n v="524.96"/>
    <n v="1068635.6100000001"/>
    <n v="861459.36"/>
    <n v="207176.25"/>
  </r>
  <r>
    <n v="194335114"/>
    <x v="1"/>
    <s v="Croatia"/>
    <x v="2"/>
    <x v="0"/>
    <s v="M"/>
    <x v="1485"/>
    <d v="2013-04-06T00:00:00"/>
    <n v="6934"/>
    <n v="154.06"/>
    <n v="90.93"/>
    <n v="1068252.04"/>
    <n v="630508.62"/>
    <n v="437743.42"/>
  </r>
  <r>
    <n v="428570926"/>
    <x v="1"/>
    <s v="Cyprus"/>
    <x v="3"/>
    <x v="1"/>
    <s v="L"/>
    <x v="454"/>
    <d v="2016-11-19T00:00:00"/>
    <n v="2516"/>
    <n v="668.27"/>
    <n v="502.54"/>
    <n v="1681367.32"/>
    <n v="1264390.6399999999"/>
    <n v="416976.68"/>
  </r>
  <r>
    <n v="348556554"/>
    <x v="3"/>
    <s v="Malaysia"/>
    <x v="7"/>
    <x v="1"/>
    <s v="L"/>
    <x v="3451"/>
    <d v="2011-11-05T00:00:00"/>
    <n v="4485"/>
    <n v="109.28"/>
    <n v="35.840000000000003"/>
    <n v="490120.8"/>
    <n v="160742.39999999999"/>
    <n v="329378.40000000002"/>
  </r>
  <r>
    <n v="485590827"/>
    <x v="2"/>
    <s v="Somalia"/>
    <x v="4"/>
    <x v="0"/>
    <s v="H"/>
    <x v="348"/>
    <d v="2013-09-25T00:00:00"/>
    <n v="5971"/>
    <n v="255.28"/>
    <n v="159.41999999999999"/>
    <n v="1524276.88"/>
    <n v="951896.82"/>
    <n v="572380.06000000006"/>
  </r>
  <r>
    <n v="991285073"/>
    <x v="1"/>
    <s v="Iceland"/>
    <x v="3"/>
    <x v="0"/>
    <s v="M"/>
    <x v="1326"/>
    <d v="2020-03-14T00:00:00"/>
    <n v="2137"/>
    <n v="668.27"/>
    <n v="502.54"/>
    <n v="1428092.99"/>
    <n v="1073927.98"/>
    <n v="354165.01"/>
  </r>
  <r>
    <n v="287563121"/>
    <x v="1"/>
    <s v="Monaco"/>
    <x v="6"/>
    <x v="1"/>
    <s v="C"/>
    <x v="102"/>
    <d v="2018-01-28T00:00:00"/>
    <n v="5173"/>
    <n v="205.7"/>
    <n v="117.11"/>
    <n v="1064086.1000000001"/>
    <n v="605810.03"/>
    <n v="458276.07"/>
  </r>
  <r>
    <n v="916661298"/>
    <x v="2"/>
    <s v="United Arab Emirates"/>
    <x v="11"/>
    <x v="0"/>
    <s v="L"/>
    <x v="1265"/>
    <d v="2013-02-22T00:00:00"/>
    <n v="9303"/>
    <n v="9.33"/>
    <n v="6.92"/>
    <n v="86796.99"/>
    <n v="64376.76"/>
    <n v="22420.23"/>
  </r>
  <r>
    <n v="991128432"/>
    <x v="3"/>
    <s v="Nepal"/>
    <x v="0"/>
    <x v="0"/>
    <s v="C"/>
    <x v="639"/>
    <d v="2019-11-22T00:00:00"/>
    <n v="5783"/>
    <n v="651.21"/>
    <n v="524.96"/>
    <n v="3765947.43"/>
    <n v="3035843.68"/>
    <n v="730103.75"/>
  </r>
  <r>
    <n v="943825852"/>
    <x v="3"/>
    <s v="Kazakhstan"/>
    <x v="5"/>
    <x v="0"/>
    <s v="C"/>
    <x v="2885"/>
    <d v="2010-10-22T00:00:00"/>
    <n v="7898"/>
    <n v="421.89"/>
    <n v="364.69"/>
    <n v="3332087.22"/>
    <n v="2880321.62"/>
    <n v="451765.6"/>
  </r>
  <r>
    <n v="377927386"/>
    <x v="4"/>
    <s v="Nicaragua"/>
    <x v="0"/>
    <x v="0"/>
    <s v="C"/>
    <x v="3629"/>
    <d v="2018-10-07T00:00:00"/>
    <n v="5967"/>
    <n v="651.21"/>
    <n v="524.96"/>
    <n v="3885770.07"/>
    <n v="3132436.32"/>
    <n v="753333.75"/>
  </r>
  <r>
    <n v="316919362"/>
    <x v="2"/>
    <s v="United Arab Emirates"/>
    <x v="4"/>
    <x v="0"/>
    <s v="L"/>
    <x v="1822"/>
    <d v="2012-02-25T00:00:00"/>
    <n v="2337"/>
    <n v="255.28"/>
    <n v="159.41999999999999"/>
    <n v="596589.36"/>
    <n v="372564.54"/>
    <n v="224024.82"/>
  </r>
  <r>
    <n v="954600608"/>
    <x v="0"/>
    <s v="Djibouti"/>
    <x v="4"/>
    <x v="1"/>
    <s v="H"/>
    <x v="1377"/>
    <d v="2015-01-29T00:00:00"/>
    <n v="6388"/>
    <n v="255.28"/>
    <n v="159.41999999999999"/>
    <n v="1630728.64"/>
    <n v="1018374.96"/>
    <n v="612353.68000000005"/>
  </r>
  <r>
    <n v="305082452"/>
    <x v="0"/>
    <s v="Democratic Republic of the Congo"/>
    <x v="6"/>
    <x v="1"/>
    <s v="L"/>
    <x v="1077"/>
    <d v="2012-02-27T00:00:00"/>
    <n v="9532"/>
    <n v="205.7"/>
    <n v="117.11"/>
    <n v="1960732.4"/>
    <n v="1116292.52"/>
    <n v="844439.88"/>
  </r>
  <r>
    <n v="952788722"/>
    <x v="1"/>
    <s v="Croatia"/>
    <x v="4"/>
    <x v="0"/>
    <s v="M"/>
    <x v="2829"/>
    <d v="2013-05-23T00:00:00"/>
    <n v="211"/>
    <n v="255.28"/>
    <n v="159.41999999999999"/>
    <n v="53864.08"/>
    <n v="33637.620000000003"/>
    <n v="20226.46"/>
  </r>
  <r>
    <n v="602455747"/>
    <x v="1"/>
    <s v="San Marino"/>
    <x v="6"/>
    <x v="1"/>
    <s v="M"/>
    <x v="3521"/>
    <d v="2014-05-28T00:00:00"/>
    <n v="8898"/>
    <n v="205.7"/>
    <n v="117.11"/>
    <n v="1830318.6"/>
    <n v="1042044.78"/>
    <n v="788273.82"/>
  </r>
  <r>
    <n v="629132354"/>
    <x v="4"/>
    <s v="The Bahamas"/>
    <x v="1"/>
    <x v="1"/>
    <s v="H"/>
    <x v="3592"/>
    <d v="2010-03-30T00:00:00"/>
    <n v="3099"/>
    <n v="47.45"/>
    <n v="31.79"/>
    <n v="147047.54999999999"/>
    <n v="98517.21"/>
    <n v="48530.34"/>
  </r>
  <r>
    <n v="228179872"/>
    <x v="0"/>
    <s v="Mauritius "/>
    <x v="7"/>
    <x v="1"/>
    <s v="C"/>
    <x v="2215"/>
    <d v="2012-10-31T00:00:00"/>
    <n v="2350"/>
    <n v="109.28"/>
    <n v="35.840000000000003"/>
    <n v="256808"/>
    <n v="84224"/>
    <n v="172584"/>
  </r>
  <r>
    <n v="465272128"/>
    <x v="0"/>
    <s v="Tanzania"/>
    <x v="4"/>
    <x v="0"/>
    <s v="M"/>
    <x v="1267"/>
    <d v="2013-08-17T00:00:00"/>
    <n v="3217"/>
    <n v="255.28"/>
    <n v="159.41999999999999"/>
    <n v="821235.76"/>
    <n v="512854.14"/>
    <n v="308381.62"/>
  </r>
  <r>
    <n v="226395452"/>
    <x v="1"/>
    <s v="Bulgaria"/>
    <x v="7"/>
    <x v="1"/>
    <s v="M"/>
    <x v="2065"/>
    <d v="2019-08-01T00:00:00"/>
    <n v="4300"/>
    <n v="109.28"/>
    <n v="35.840000000000003"/>
    <n v="469904"/>
    <n v="154112"/>
    <n v="315792"/>
  </r>
  <r>
    <n v="267848670"/>
    <x v="5"/>
    <s v="Tuvalu"/>
    <x v="2"/>
    <x v="0"/>
    <s v="L"/>
    <x v="3630"/>
    <d v="2012-03-27T00:00:00"/>
    <n v="1228"/>
    <n v="154.06"/>
    <n v="90.93"/>
    <n v="189185.68"/>
    <n v="111662.04"/>
    <n v="77523.64"/>
  </r>
  <r>
    <n v="966243112"/>
    <x v="0"/>
    <s v="Eritrea"/>
    <x v="9"/>
    <x v="1"/>
    <s v="C"/>
    <x v="1434"/>
    <d v="2016-07-21T00:00:00"/>
    <n v="1664"/>
    <n v="81.73"/>
    <n v="56.67"/>
    <n v="135998.72"/>
    <n v="94298.880000000005"/>
    <n v="41699.839999999997"/>
  </r>
  <r>
    <n v="968502604"/>
    <x v="0"/>
    <s v="Guinea-Bissau"/>
    <x v="3"/>
    <x v="0"/>
    <s v="C"/>
    <x v="1773"/>
    <d v="2016-07-11T00:00:00"/>
    <n v="298"/>
    <n v="668.27"/>
    <n v="502.54"/>
    <n v="199144.46"/>
    <n v="149756.92000000001"/>
    <n v="49387.54"/>
  </r>
  <r>
    <n v="341863477"/>
    <x v="2"/>
    <s v="Egypt"/>
    <x v="2"/>
    <x v="0"/>
    <s v="H"/>
    <x v="1139"/>
    <d v="2013-04-03T00:00:00"/>
    <n v="3855"/>
    <n v="154.06"/>
    <n v="90.93"/>
    <n v="593901.30000000005"/>
    <n v="350535.15"/>
    <n v="243366.15"/>
  </r>
  <r>
    <n v="123874557"/>
    <x v="1"/>
    <s v="Malta"/>
    <x v="5"/>
    <x v="1"/>
    <s v="L"/>
    <x v="1719"/>
    <d v="2016-03-01T00:00:00"/>
    <n v="6089"/>
    <n v="421.89"/>
    <n v="364.69"/>
    <n v="2568888.21"/>
    <n v="2220597.41"/>
    <n v="348290.8"/>
  </r>
  <r>
    <n v="972397172"/>
    <x v="0"/>
    <s v="Tanzania"/>
    <x v="1"/>
    <x v="0"/>
    <s v="H"/>
    <x v="71"/>
    <d v="2017-07-12T00:00:00"/>
    <n v="2787"/>
    <n v="47.45"/>
    <n v="31.79"/>
    <n v="132243.15"/>
    <n v="88598.73"/>
    <n v="43644.42"/>
  </r>
  <r>
    <n v="915605151"/>
    <x v="1"/>
    <s v="Germany"/>
    <x v="10"/>
    <x v="0"/>
    <s v="M"/>
    <x v="1919"/>
    <d v="2019-05-07T00:00:00"/>
    <n v="6766"/>
    <n v="437.2"/>
    <n v="263.33"/>
    <n v="2958095.2"/>
    <n v="1781690.78"/>
    <n v="1176404.42"/>
  </r>
  <r>
    <n v="301984822"/>
    <x v="1"/>
    <s v="Romania"/>
    <x v="1"/>
    <x v="0"/>
    <s v="C"/>
    <x v="2193"/>
    <d v="2012-05-11T00:00:00"/>
    <n v="2875"/>
    <n v="47.45"/>
    <n v="31.79"/>
    <n v="136418.75"/>
    <n v="91396.25"/>
    <n v="45022.5"/>
  </r>
  <r>
    <n v="450335013"/>
    <x v="2"/>
    <s v="Yemen"/>
    <x v="3"/>
    <x v="0"/>
    <s v="L"/>
    <x v="599"/>
    <d v="2016-01-12T00:00:00"/>
    <n v="2993"/>
    <n v="668.27"/>
    <n v="502.54"/>
    <n v="2000132.11"/>
    <n v="1504102.22"/>
    <n v="496029.89"/>
  </r>
  <r>
    <n v="499767053"/>
    <x v="0"/>
    <s v="Cameroon"/>
    <x v="8"/>
    <x v="1"/>
    <s v="H"/>
    <x v="2675"/>
    <d v="2014-07-10T00:00:00"/>
    <n v="1032"/>
    <n v="152.58000000000001"/>
    <n v="97.44"/>
    <n v="157462.56"/>
    <n v="100558.08"/>
    <n v="56904.480000000003"/>
  </r>
  <r>
    <n v="559704768"/>
    <x v="3"/>
    <s v="Kyrgyzstan"/>
    <x v="8"/>
    <x v="1"/>
    <s v="M"/>
    <x v="3456"/>
    <d v="2019-03-05T00:00:00"/>
    <n v="7934"/>
    <n v="152.58000000000001"/>
    <n v="97.44"/>
    <n v="1210569.72"/>
    <n v="773088.96"/>
    <n v="437480.76"/>
  </r>
  <r>
    <n v="359884488"/>
    <x v="4"/>
    <s v="Grenada"/>
    <x v="7"/>
    <x v="0"/>
    <s v="C"/>
    <x v="1605"/>
    <d v="2011-04-16T00:00:00"/>
    <n v="6672"/>
    <n v="109.28"/>
    <n v="35.840000000000003"/>
    <n v="729116.16000000003"/>
    <n v="239124.48000000001"/>
    <n v="489991.67999999999"/>
  </r>
  <r>
    <n v="600355041"/>
    <x v="5"/>
    <s v="East Timor"/>
    <x v="6"/>
    <x v="0"/>
    <s v="C"/>
    <x v="482"/>
    <d v="2010-11-14T00:00:00"/>
    <n v="7253"/>
    <n v="205.7"/>
    <n v="117.11"/>
    <n v="1491942.1"/>
    <n v="849398.83"/>
    <n v="642543.27"/>
  </r>
  <r>
    <n v="701477754"/>
    <x v="1"/>
    <s v="United Kingdom"/>
    <x v="3"/>
    <x v="0"/>
    <s v="L"/>
    <x v="315"/>
    <d v="2013-05-10T00:00:00"/>
    <n v="1711"/>
    <n v="668.27"/>
    <n v="502.54"/>
    <n v="1143409.97"/>
    <n v="859845.94"/>
    <n v="283564.03000000003"/>
  </r>
  <r>
    <n v="153926455"/>
    <x v="1"/>
    <s v="Armenia"/>
    <x v="7"/>
    <x v="0"/>
    <s v="H"/>
    <x v="749"/>
    <d v="2010-03-16T00:00:00"/>
    <n v="9114"/>
    <n v="109.28"/>
    <n v="35.840000000000003"/>
    <n v="995977.92"/>
    <n v="326645.76000000001"/>
    <n v="669332.16"/>
  </r>
  <r>
    <n v="768687474"/>
    <x v="5"/>
    <s v="Tonga"/>
    <x v="10"/>
    <x v="1"/>
    <s v="C"/>
    <x v="3631"/>
    <d v="2019-07-18T00:00:00"/>
    <n v="560"/>
    <n v="437.2"/>
    <n v="263.33"/>
    <n v="244832"/>
    <n v="147464.79999999999"/>
    <n v="97367.2"/>
  </r>
  <r>
    <n v="827059638"/>
    <x v="0"/>
    <s v="Mali"/>
    <x v="8"/>
    <x v="0"/>
    <s v="H"/>
    <x v="1524"/>
    <d v="2012-10-19T00:00:00"/>
    <n v="4181"/>
    <n v="152.58000000000001"/>
    <n v="97.44"/>
    <n v="637936.98"/>
    <n v="407396.64"/>
    <n v="230540.34"/>
  </r>
  <r>
    <n v="930654275"/>
    <x v="0"/>
    <s v="Malawi"/>
    <x v="9"/>
    <x v="0"/>
    <s v="L"/>
    <x v="620"/>
    <d v="2018-03-03T00:00:00"/>
    <n v="136"/>
    <n v="81.73"/>
    <n v="56.67"/>
    <n v="11115.28"/>
    <n v="7707.12"/>
    <n v="3408.16"/>
  </r>
  <r>
    <n v="851395213"/>
    <x v="1"/>
    <s v="Moldova "/>
    <x v="10"/>
    <x v="1"/>
    <s v="L"/>
    <x v="611"/>
    <d v="2016-02-19T00:00:00"/>
    <n v="5618"/>
    <n v="437.2"/>
    <n v="263.33"/>
    <n v="2456189.6"/>
    <n v="1479387.94"/>
    <n v="976801.66"/>
  </r>
  <r>
    <n v="881518781"/>
    <x v="3"/>
    <s v="China"/>
    <x v="10"/>
    <x v="1"/>
    <s v="H"/>
    <x v="1035"/>
    <d v="2014-03-05T00:00:00"/>
    <n v="9851"/>
    <n v="437.2"/>
    <n v="263.33"/>
    <n v="4306857.2"/>
    <n v="2594063.83"/>
    <n v="1712793.37"/>
  </r>
  <r>
    <n v="483573806"/>
    <x v="1"/>
    <s v="Croatia"/>
    <x v="2"/>
    <x v="0"/>
    <s v="H"/>
    <x v="215"/>
    <d v="2010-08-19T00:00:00"/>
    <n v="9090"/>
    <n v="154.06"/>
    <n v="90.93"/>
    <n v="1400405.4"/>
    <n v="826553.7"/>
    <n v="573851.69999999995"/>
  </r>
  <r>
    <n v="540421617"/>
    <x v="5"/>
    <s v="Marshall Islands"/>
    <x v="8"/>
    <x v="0"/>
    <s v="M"/>
    <x v="1343"/>
    <d v="2020-04-29T00:00:00"/>
    <n v="1621"/>
    <n v="152.58000000000001"/>
    <n v="97.44"/>
    <n v="247332.18"/>
    <n v="157950.24"/>
    <n v="89381.94"/>
  </r>
  <r>
    <n v="205236041"/>
    <x v="0"/>
    <s v="Uganda"/>
    <x v="0"/>
    <x v="1"/>
    <s v="C"/>
    <x v="2023"/>
    <d v="2020-07-29T00:00:00"/>
    <n v="2760"/>
    <n v="651.21"/>
    <n v="524.96"/>
    <n v="1797339.6"/>
    <n v="1448889.6"/>
    <n v="348450"/>
  </r>
  <r>
    <n v="951503407"/>
    <x v="3"/>
    <s v="Taiwan"/>
    <x v="10"/>
    <x v="1"/>
    <s v="M"/>
    <x v="1403"/>
    <d v="2011-11-07T00:00:00"/>
    <n v="9858"/>
    <n v="437.2"/>
    <n v="263.33"/>
    <n v="4309917.5999999996"/>
    <n v="2595907.14"/>
    <n v="1714010.46"/>
  </r>
  <r>
    <n v="723022544"/>
    <x v="0"/>
    <s v="Sierra Leone"/>
    <x v="9"/>
    <x v="0"/>
    <s v="C"/>
    <x v="1411"/>
    <d v="2015-02-19T00:00:00"/>
    <n v="7293"/>
    <n v="81.73"/>
    <n v="56.67"/>
    <n v="596056.89"/>
    <n v="413294.31"/>
    <n v="182762.58"/>
  </r>
  <r>
    <n v="683904778"/>
    <x v="1"/>
    <s v="Finland"/>
    <x v="3"/>
    <x v="1"/>
    <s v="C"/>
    <x v="369"/>
    <d v="2014-04-17T00:00:00"/>
    <n v="1477"/>
    <n v="668.27"/>
    <n v="502.54"/>
    <n v="987034.79"/>
    <n v="742251.58"/>
    <n v="244783.21"/>
  </r>
  <r>
    <n v="268573939"/>
    <x v="3"/>
    <s v="Tajikistan"/>
    <x v="9"/>
    <x v="1"/>
    <s v="C"/>
    <x v="1978"/>
    <d v="2011-05-19T00:00:00"/>
    <n v="5852"/>
    <n v="81.73"/>
    <n v="56.67"/>
    <n v="478283.96"/>
    <n v="331632.84000000003"/>
    <n v="146651.12"/>
  </r>
  <r>
    <n v="331766355"/>
    <x v="0"/>
    <s v="Botswana"/>
    <x v="2"/>
    <x v="1"/>
    <s v="C"/>
    <x v="132"/>
    <d v="2017-10-11T00:00:00"/>
    <n v="5892"/>
    <n v="154.06"/>
    <n v="90.93"/>
    <n v="907721.52"/>
    <n v="535759.56000000006"/>
    <n v="371961.96"/>
  </r>
  <r>
    <n v="898530852"/>
    <x v="0"/>
    <s v="Senegal"/>
    <x v="1"/>
    <x v="0"/>
    <s v="L"/>
    <x v="652"/>
    <d v="2012-12-11T00:00:00"/>
    <n v="4101"/>
    <n v="47.45"/>
    <n v="31.79"/>
    <n v="194592.45"/>
    <n v="130370.79"/>
    <n v="64221.66"/>
  </r>
  <r>
    <n v="714228761"/>
    <x v="1"/>
    <s v="Luxembourg"/>
    <x v="10"/>
    <x v="0"/>
    <s v="C"/>
    <x v="21"/>
    <d v="2011-11-24T00:00:00"/>
    <n v="5017"/>
    <n v="437.2"/>
    <n v="263.33"/>
    <n v="2193432.4"/>
    <n v="1321126.6100000001"/>
    <n v="872305.79"/>
  </r>
  <r>
    <n v="394533908"/>
    <x v="1"/>
    <s v="Serbia"/>
    <x v="1"/>
    <x v="1"/>
    <s v="L"/>
    <x v="2521"/>
    <d v="2014-03-03T00:00:00"/>
    <n v="206"/>
    <n v="47.45"/>
    <n v="31.79"/>
    <n v="9774.7000000000007"/>
    <n v="6548.74"/>
    <n v="3225.96"/>
  </r>
  <r>
    <n v="175432622"/>
    <x v="3"/>
    <s v="Singapore"/>
    <x v="8"/>
    <x v="1"/>
    <s v="L"/>
    <x v="1865"/>
    <d v="2017-08-06T00:00:00"/>
    <n v="3266"/>
    <n v="152.58000000000001"/>
    <n v="97.44"/>
    <n v="498326.28"/>
    <n v="318239.03999999998"/>
    <n v="180087.24"/>
  </r>
  <r>
    <n v="363223731"/>
    <x v="0"/>
    <s v="Cameroon"/>
    <x v="9"/>
    <x v="1"/>
    <s v="H"/>
    <x v="227"/>
    <d v="2015-07-03T00:00:00"/>
    <n v="4829"/>
    <n v="81.73"/>
    <n v="56.67"/>
    <n v="394674.17"/>
    <n v="273659.43"/>
    <n v="121014.74"/>
  </r>
  <r>
    <n v="884518563"/>
    <x v="4"/>
    <s v="Antigua and Barbuda "/>
    <x v="3"/>
    <x v="0"/>
    <s v="C"/>
    <x v="3632"/>
    <d v="2013-11-30T00:00:00"/>
    <n v="7554"/>
    <n v="668.27"/>
    <n v="502.54"/>
    <n v="5048111.58"/>
    <n v="3796187.16"/>
    <n v="1251924.42"/>
  </r>
  <r>
    <n v="836240947"/>
    <x v="1"/>
    <s v="Latvia"/>
    <x v="3"/>
    <x v="1"/>
    <s v="L"/>
    <x v="1798"/>
    <d v="2015-10-09T00:00:00"/>
    <n v="1134"/>
    <n v="668.27"/>
    <n v="502.54"/>
    <n v="757818.18"/>
    <n v="569880.36"/>
    <n v="187937.82"/>
  </r>
  <r>
    <n v="735627210"/>
    <x v="0"/>
    <s v="Mauritania"/>
    <x v="1"/>
    <x v="0"/>
    <s v="L"/>
    <x v="2267"/>
    <d v="2020-09-29T00:00:00"/>
    <n v="7293"/>
    <n v="47.45"/>
    <n v="31.79"/>
    <n v="346052.85"/>
    <n v="231844.47"/>
    <n v="114208.38"/>
  </r>
  <r>
    <n v="270226180"/>
    <x v="0"/>
    <s v="Kenya"/>
    <x v="7"/>
    <x v="1"/>
    <s v="M"/>
    <x v="2506"/>
    <d v="2018-03-19T00:00:00"/>
    <n v="4787"/>
    <n v="109.28"/>
    <n v="35.840000000000003"/>
    <n v="523123.36"/>
    <n v="171566.07999999999"/>
    <n v="351557.28"/>
  </r>
  <r>
    <n v="547899186"/>
    <x v="2"/>
    <s v="Iraq"/>
    <x v="0"/>
    <x v="1"/>
    <s v="M"/>
    <x v="3202"/>
    <d v="2010-11-11T00:00:00"/>
    <n v="4400"/>
    <n v="651.21"/>
    <n v="524.96"/>
    <n v="2865324"/>
    <n v="2309824"/>
    <n v="555500"/>
  </r>
  <r>
    <n v="946820056"/>
    <x v="2"/>
    <s v="Yemen"/>
    <x v="6"/>
    <x v="0"/>
    <s v="H"/>
    <x v="3023"/>
    <d v="2017-03-21T00:00:00"/>
    <n v="3950"/>
    <n v="205.7"/>
    <n v="117.11"/>
    <n v="812515"/>
    <n v="462584.5"/>
    <n v="349930.5"/>
  </r>
  <r>
    <n v="465475118"/>
    <x v="2"/>
    <s v="Lebanon"/>
    <x v="8"/>
    <x v="1"/>
    <s v="H"/>
    <x v="1127"/>
    <d v="2011-10-03T00:00:00"/>
    <n v="3286"/>
    <n v="152.58000000000001"/>
    <n v="97.44"/>
    <n v="501377.88"/>
    <n v="320187.84000000003"/>
    <n v="181190.04"/>
  </r>
  <r>
    <n v="872663199"/>
    <x v="6"/>
    <s v="Canada"/>
    <x v="3"/>
    <x v="1"/>
    <s v="L"/>
    <x v="1180"/>
    <d v="2017-09-16T00:00:00"/>
    <n v="9288"/>
    <n v="668.27"/>
    <n v="502.54"/>
    <n v="6206891.7599999998"/>
    <n v="4667591.5199999996"/>
    <n v="1539300.24"/>
  </r>
  <r>
    <n v="857495629"/>
    <x v="0"/>
    <s v="Cameroon"/>
    <x v="5"/>
    <x v="1"/>
    <s v="C"/>
    <x v="2676"/>
    <d v="2011-03-01T00:00:00"/>
    <n v="867"/>
    <n v="421.89"/>
    <n v="364.69"/>
    <n v="365778.63"/>
    <n v="316186.23"/>
    <n v="49592.4"/>
  </r>
  <r>
    <n v="979396235"/>
    <x v="1"/>
    <s v="Spain"/>
    <x v="2"/>
    <x v="1"/>
    <s v="C"/>
    <x v="3633"/>
    <d v="2020-10-30T00:00:00"/>
    <n v="3965"/>
    <n v="154.06"/>
    <n v="90.93"/>
    <n v="610847.9"/>
    <n v="360537.45"/>
    <n v="250310.45"/>
  </r>
  <r>
    <n v="518101346"/>
    <x v="0"/>
    <s v="Burundi"/>
    <x v="3"/>
    <x v="1"/>
    <s v="L"/>
    <x v="1163"/>
    <d v="2017-03-17T00:00:00"/>
    <n v="6556"/>
    <n v="668.27"/>
    <n v="502.54"/>
    <n v="4381178.12"/>
    <n v="3294652.24"/>
    <n v="1086525.8799999999"/>
  </r>
  <r>
    <n v="623659789"/>
    <x v="1"/>
    <s v="France"/>
    <x v="5"/>
    <x v="0"/>
    <s v="C"/>
    <x v="3634"/>
    <d v="2019-12-17T00:00:00"/>
    <n v="3646"/>
    <n v="421.89"/>
    <n v="364.69"/>
    <n v="1538210.94"/>
    <n v="1329659.74"/>
    <n v="208551.2"/>
  </r>
  <r>
    <n v="266432893"/>
    <x v="1"/>
    <s v="Slovenia"/>
    <x v="11"/>
    <x v="1"/>
    <s v="H"/>
    <x v="1869"/>
    <d v="2014-01-19T00:00:00"/>
    <n v="2269"/>
    <n v="9.33"/>
    <n v="6.92"/>
    <n v="21169.77"/>
    <n v="15701.48"/>
    <n v="5468.29"/>
  </r>
  <r>
    <n v="287094485"/>
    <x v="1"/>
    <s v="Sweden"/>
    <x v="9"/>
    <x v="0"/>
    <s v="M"/>
    <x v="3635"/>
    <d v="2020-04-23T00:00:00"/>
    <n v="6493"/>
    <n v="81.73"/>
    <n v="56.67"/>
    <n v="530672.89"/>
    <n v="367958.31"/>
    <n v="162714.57999999999"/>
  </r>
  <r>
    <n v="246630895"/>
    <x v="0"/>
    <s v="Angola"/>
    <x v="8"/>
    <x v="1"/>
    <s v="L"/>
    <x v="1365"/>
    <d v="2020-05-24T00:00:00"/>
    <n v="2417"/>
    <n v="152.58000000000001"/>
    <n v="97.44"/>
    <n v="368785.86"/>
    <n v="235512.48"/>
    <n v="133273.38"/>
  </r>
  <r>
    <n v="676340949"/>
    <x v="4"/>
    <s v="Saint Kitts and Nevis "/>
    <x v="5"/>
    <x v="1"/>
    <s v="H"/>
    <x v="3310"/>
    <d v="2013-07-24T00:00:00"/>
    <n v="3171"/>
    <n v="421.89"/>
    <n v="364.69"/>
    <n v="1337813.19"/>
    <n v="1156431.99"/>
    <n v="181381.2"/>
  </r>
  <r>
    <n v="827835977"/>
    <x v="5"/>
    <s v="Vanuatu"/>
    <x v="8"/>
    <x v="0"/>
    <s v="M"/>
    <x v="665"/>
    <d v="2017-10-05T00:00:00"/>
    <n v="3917"/>
    <n v="152.58000000000001"/>
    <n v="97.44"/>
    <n v="597655.86"/>
    <n v="381672.48"/>
    <n v="215983.38"/>
  </r>
  <r>
    <n v="923039805"/>
    <x v="0"/>
    <s v="Burundi"/>
    <x v="10"/>
    <x v="0"/>
    <s v="C"/>
    <x v="1795"/>
    <d v="2013-03-14T00:00:00"/>
    <n v="6845"/>
    <n v="437.2"/>
    <n v="263.33"/>
    <n v="2992634"/>
    <n v="1802493.85"/>
    <n v="1190140.1499999999"/>
  </r>
  <r>
    <n v="804188764"/>
    <x v="6"/>
    <s v="Mexico"/>
    <x v="0"/>
    <x v="1"/>
    <s v="C"/>
    <x v="3636"/>
    <d v="2020-10-04T00:00:00"/>
    <n v="6181"/>
    <n v="651.21"/>
    <n v="524.96"/>
    <n v="4025129.01"/>
    <n v="3244777.76"/>
    <n v="780351.25"/>
  </r>
  <r>
    <n v="383831679"/>
    <x v="0"/>
    <s v="Mali"/>
    <x v="1"/>
    <x v="1"/>
    <s v="M"/>
    <x v="959"/>
    <d v="2015-04-26T00:00:00"/>
    <n v="3178"/>
    <n v="47.45"/>
    <n v="31.79"/>
    <n v="150796.1"/>
    <n v="101028.62"/>
    <n v="49767.48"/>
  </r>
  <r>
    <n v="994829881"/>
    <x v="4"/>
    <s v="Guatemala"/>
    <x v="5"/>
    <x v="1"/>
    <s v="M"/>
    <x v="258"/>
    <d v="2020-07-05T00:00:00"/>
    <n v="1124"/>
    <n v="421.89"/>
    <n v="364.69"/>
    <n v="474204.36"/>
    <n v="409911.56"/>
    <n v="64292.800000000003"/>
  </r>
  <r>
    <n v="440357196"/>
    <x v="1"/>
    <s v="Netherlands"/>
    <x v="10"/>
    <x v="1"/>
    <s v="L"/>
    <x v="2042"/>
    <d v="2013-05-13T00:00:00"/>
    <n v="335"/>
    <n v="437.2"/>
    <n v="263.33"/>
    <n v="146462"/>
    <n v="88215.55"/>
    <n v="58246.45"/>
  </r>
  <r>
    <n v="643899953"/>
    <x v="0"/>
    <s v="Djibouti"/>
    <x v="7"/>
    <x v="1"/>
    <s v="L"/>
    <x v="1251"/>
    <d v="2011-09-20T00:00:00"/>
    <n v="3160"/>
    <n v="109.28"/>
    <n v="35.840000000000003"/>
    <n v="345324.79999999999"/>
    <n v="113254.39999999999"/>
    <n v="232070.39999999999"/>
  </r>
  <r>
    <n v="899256980"/>
    <x v="2"/>
    <s v="Yemen"/>
    <x v="1"/>
    <x v="1"/>
    <s v="L"/>
    <x v="86"/>
    <d v="2013-10-25T00:00:00"/>
    <n v="8979"/>
    <n v="47.45"/>
    <n v="31.79"/>
    <n v="426053.55"/>
    <n v="285442.40999999997"/>
    <n v="140611.14000000001"/>
  </r>
  <r>
    <n v="120539605"/>
    <x v="0"/>
    <s v="Cote d'Ivoire"/>
    <x v="5"/>
    <x v="0"/>
    <s v="M"/>
    <x v="3100"/>
    <d v="2011-04-17T00:00:00"/>
    <n v="9203"/>
    <n v="421.89"/>
    <n v="364.69"/>
    <n v="3882653.67"/>
    <n v="3356242.07"/>
    <n v="526411.6"/>
  </r>
  <r>
    <n v="892171657"/>
    <x v="2"/>
    <s v="Kuwait"/>
    <x v="4"/>
    <x v="0"/>
    <s v="H"/>
    <x v="2722"/>
    <d v="2019-11-07T00:00:00"/>
    <n v="2274"/>
    <n v="255.28"/>
    <n v="159.41999999999999"/>
    <n v="580506.72"/>
    <n v="362521.08"/>
    <n v="217985.64"/>
  </r>
  <r>
    <n v="918889462"/>
    <x v="4"/>
    <s v="Saint Kitts and Nevis "/>
    <x v="1"/>
    <x v="0"/>
    <s v="C"/>
    <x v="987"/>
    <d v="2010-01-25T00:00:00"/>
    <n v="8667"/>
    <n v="47.45"/>
    <n v="31.79"/>
    <n v="411249.15"/>
    <n v="275523.93"/>
    <n v="135725.22"/>
  </r>
  <r>
    <n v="675741851"/>
    <x v="1"/>
    <s v="Luxembourg"/>
    <x v="7"/>
    <x v="0"/>
    <s v="C"/>
    <x v="626"/>
    <d v="2013-06-06T00:00:00"/>
    <n v="5885"/>
    <n v="109.28"/>
    <n v="35.840000000000003"/>
    <n v="643112.80000000005"/>
    <n v="210918.39999999999"/>
    <n v="432194.4"/>
  </r>
  <r>
    <n v="258090150"/>
    <x v="0"/>
    <s v="Ghana"/>
    <x v="1"/>
    <x v="0"/>
    <s v="H"/>
    <x v="950"/>
    <d v="2020-04-24T00:00:00"/>
    <n v="3466"/>
    <n v="47.45"/>
    <n v="31.79"/>
    <n v="164461.70000000001"/>
    <n v="110184.14"/>
    <n v="54277.56"/>
  </r>
  <r>
    <n v="731608188"/>
    <x v="1"/>
    <s v="Finland"/>
    <x v="3"/>
    <x v="0"/>
    <s v="C"/>
    <x v="3207"/>
    <d v="2017-10-23T00:00:00"/>
    <n v="7976"/>
    <n v="668.27"/>
    <n v="502.54"/>
    <n v="5330121.5199999996"/>
    <n v="4008259.04"/>
    <n v="1321862.48"/>
  </r>
  <r>
    <n v="982282292"/>
    <x v="0"/>
    <s v="Angola"/>
    <x v="10"/>
    <x v="1"/>
    <s v="M"/>
    <x v="3049"/>
    <d v="2019-11-11T00:00:00"/>
    <n v="8014"/>
    <n v="437.2"/>
    <n v="263.33"/>
    <n v="3503720.8"/>
    <n v="2110326.62"/>
    <n v="1393394.18"/>
  </r>
  <r>
    <n v="866411292"/>
    <x v="4"/>
    <s v="Trinidad and Tobago"/>
    <x v="3"/>
    <x v="0"/>
    <s v="M"/>
    <x v="1734"/>
    <d v="2017-07-13T00:00:00"/>
    <n v="9210"/>
    <n v="668.27"/>
    <n v="502.54"/>
    <n v="6154766.7000000002"/>
    <n v="4628393.4000000004"/>
    <n v="1526373.3"/>
  </r>
  <r>
    <n v="760606515"/>
    <x v="3"/>
    <s v="Turkmenistan"/>
    <x v="6"/>
    <x v="0"/>
    <s v="H"/>
    <x v="3637"/>
    <d v="2011-02-05T00:00:00"/>
    <n v="9225"/>
    <n v="205.7"/>
    <n v="117.11"/>
    <n v="1897582.5"/>
    <n v="1080339.75"/>
    <n v="817242.75"/>
  </r>
  <r>
    <n v="211791789"/>
    <x v="1"/>
    <s v="Austria"/>
    <x v="5"/>
    <x v="0"/>
    <s v="C"/>
    <x v="3612"/>
    <d v="2016-05-12T00:00:00"/>
    <n v="2752"/>
    <n v="421.89"/>
    <n v="364.69"/>
    <n v="1161041.28"/>
    <n v="1003626.88"/>
    <n v="157414.39999999999"/>
  </r>
  <r>
    <n v="187203443"/>
    <x v="2"/>
    <s v="Oman"/>
    <x v="8"/>
    <x v="1"/>
    <s v="L"/>
    <x v="474"/>
    <d v="2018-01-13T00:00:00"/>
    <n v="6514"/>
    <n v="152.58000000000001"/>
    <n v="97.44"/>
    <n v="993906.12"/>
    <n v="634724.16"/>
    <n v="359181.96"/>
  </r>
  <r>
    <n v="824390304"/>
    <x v="1"/>
    <s v="Lithuania"/>
    <x v="8"/>
    <x v="1"/>
    <s v="C"/>
    <x v="2338"/>
    <d v="2016-04-01T00:00:00"/>
    <n v="4265"/>
    <n v="152.58000000000001"/>
    <n v="97.44"/>
    <n v="650753.69999999995"/>
    <n v="415581.6"/>
    <n v="235172.1"/>
  </r>
  <r>
    <n v="981213700"/>
    <x v="2"/>
    <s v="Pakistan"/>
    <x v="10"/>
    <x v="0"/>
    <s v="H"/>
    <x v="1486"/>
    <d v="2010-11-23T00:00:00"/>
    <n v="1794"/>
    <n v="437.2"/>
    <n v="263.33"/>
    <n v="784336.8"/>
    <n v="472414.02"/>
    <n v="311922.78000000003"/>
  </r>
  <r>
    <n v="485847461"/>
    <x v="1"/>
    <s v="Montenegro"/>
    <x v="7"/>
    <x v="0"/>
    <s v="C"/>
    <x v="665"/>
    <d v="2017-09-30T00:00:00"/>
    <n v="1915"/>
    <n v="109.28"/>
    <n v="35.840000000000003"/>
    <n v="209271.2"/>
    <n v="68633.600000000006"/>
    <n v="140637.6"/>
  </r>
  <r>
    <n v="586777913"/>
    <x v="0"/>
    <s v="Chad"/>
    <x v="4"/>
    <x v="0"/>
    <s v="M"/>
    <x v="2740"/>
    <d v="2012-08-30T00:00:00"/>
    <n v="9479"/>
    <n v="255.28"/>
    <n v="159.41999999999999"/>
    <n v="2419799.12"/>
    <n v="1511142.18"/>
    <n v="908656.94"/>
  </r>
  <r>
    <n v="802803885"/>
    <x v="3"/>
    <s v="Laos"/>
    <x v="0"/>
    <x v="0"/>
    <s v="L"/>
    <x v="2531"/>
    <d v="2019-02-26T00:00:00"/>
    <n v="6365"/>
    <n v="651.21"/>
    <n v="524.96"/>
    <n v="4144951.65"/>
    <n v="3341370.4"/>
    <n v="803581.25"/>
  </r>
  <r>
    <n v="273036706"/>
    <x v="1"/>
    <s v="Poland"/>
    <x v="5"/>
    <x v="1"/>
    <s v="C"/>
    <x v="1797"/>
    <d v="2020-05-13T00:00:00"/>
    <n v="6484"/>
    <n v="421.89"/>
    <n v="364.69"/>
    <n v="2735534.76"/>
    <n v="2364649.96"/>
    <n v="370884.8"/>
  </r>
  <r>
    <n v="906900203"/>
    <x v="2"/>
    <s v="Libya"/>
    <x v="9"/>
    <x v="0"/>
    <s v="H"/>
    <x v="2592"/>
    <d v="2017-02-11T00:00:00"/>
    <n v="778"/>
    <n v="81.73"/>
    <n v="56.67"/>
    <n v="63585.94"/>
    <n v="44089.26"/>
    <n v="19496.68"/>
  </r>
  <r>
    <n v="634130704"/>
    <x v="6"/>
    <s v="Canada"/>
    <x v="1"/>
    <x v="1"/>
    <s v="L"/>
    <x v="3638"/>
    <d v="2016-10-21T00:00:00"/>
    <n v="2222"/>
    <n v="47.45"/>
    <n v="31.79"/>
    <n v="105433.9"/>
    <n v="70637.38"/>
    <n v="34796.519999999997"/>
  </r>
  <r>
    <n v="154777038"/>
    <x v="3"/>
    <s v="Japan"/>
    <x v="7"/>
    <x v="1"/>
    <s v="L"/>
    <x v="800"/>
    <d v="2010-05-24T00:00:00"/>
    <n v="820"/>
    <n v="109.28"/>
    <n v="35.840000000000003"/>
    <n v="89609.600000000006"/>
    <n v="29388.799999999999"/>
    <n v="60220.800000000003"/>
  </r>
  <r>
    <n v="689200532"/>
    <x v="2"/>
    <s v="Qatar"/>
    <x v="10"/>
    <x v="1"/>
    <s v="H"/>
    <x v="1870"/>
    <d v="2013-01-10T00:00:00"/>
    <n v="8608"/>
    <n v="437.2"/>
    <n v="263.33"/>
    <n v="3763417.6"/>
    <n v="2266744.64"/>
    <n v="1496672.96"/>
  </r>
  <r>
    <n v="828075015"/>
    <x v="5"/>
    <s v="Tuvalu"/>
    <x v="11"/>
    <x v="1"/>
    <s v="L"/>
    <x v="3070"/>
    <d v="2010-02-13T00:00:00"/>
    <n v="4653"/>
    <n v="9.33"/>
    <n v="6.92"/>
    <n v="43412.49"/>
    <n v="32198.76"/>
    <n v="11213.73"/>
  </r>
  <r>
    <n v="582386815"/>
    <x v="3"/>
    <s v="Singapore"/>
    <x v="8"/>
    <x v="1"/>
    <s v="M"/>
    <x v="3200"/>
    <d v="2011-05-02T00:00:00"/>
    <n v="55"/>
    <n v="152.58000000000001"/>
    <n v="97.44"/>
    <n v="8391.9"/>
    <n v="5359.2"/>
    <n v="3032.7"/>
  </r>
  <r>
    <n v="933434760"/>
    <x v="0"/>
    <s v="Equatorial Guinea"/>
    <x v="4"/>
    <x v="1"/>
    <s v="L"/>
    <x v="1036"/>
    <d v="2017-05-22T00:00:00"/>
    <n v="2943"/>
    <n v="255.28"/>
    <n v="159.41999999999999"/>
    <n v="751289.04"/>
    <n v="469173.06"/>
    <n v="282115.98"/>
  </r>
  <r>
    <n v="682830178"/>
    <x v="5"/>
    <s v="Nauru"/>
    <x v="0"/>
    <x v="1"/>
    <s v="H"/>
    <x v="1723"/>
    <d v="2011-12-23T00:00:00"/>
    <n v="3479"/>
    <n v="651.21"/>
    <n v="524.96"/>
    <n v="2265559.59"/>
    <n v="1826335.84"/>
    <n v="439223.75"/>
  </r>
  <r>
    <n v="502496898"/>
    <x v="2"/>
    <s v="Libya"/>
    <x v="1"/>
    <x v="1"/>
    <s v="H"/>
    <x v="3541"/>
    <d v="2013-05-13T00:00:00"/>
    <n v="8853"/>
    <n v="47.45"/>
    <n v="31.79"/>
    <n v="420074.85"/>
    <n v="281436.87"/>
    <n v="138637.98000000001"/>
  </r>
  <r>
    <n v="684671247"/>
    <x v="0"/>
    <s v="Namibia"/>
    <x v="4"/>
    <x v="0"/>
    <s v="C"/>
    <x v="2281"/>
    <d v="2015-07-20T00:00:00"/>
    <n v="8292"/>
    <n v="255.28"/>
    <n v="159.41999999999999"/>
    <n v="2116781.7599999998"/>
    <n v="1321910.6399999999"/>
    <n v="794871.12"/>
  </r>
  <r>
    <n v="691902053"/>
    <x v="4"/>
    <s v="Belize"/>
    <x v="0"/>
    <x v="1"/>
    <s v="H"/>
    <x v="1219"/>
    <d v="2016-06-23T00:00:00"/>
    <n v="8048"/>
    <n v="651.21"/>
    <n v="524.96"/>
    <n v="5240938.08"/>
    <n v="4224878.08"/>
    <n v="1016060"/>
  </r>
  <r>
    <n v="507050645"/>
    <x v="3"/>
    <s v="Indonesia"/>
    <x v="5"/>
    <x v="0"/>
    <s v="L"/>
    <x v="1115"/>
    <d v="2014-06-14T00:00:00"/>
    <n v="6408"/>
    <n v="421.89"/>
    <n v="364.69"/>
    <n v="2703471.12"/>
    <n v="2336933.52"/>
    <n v="366537.6"/>
  </r>
  <r>
    <n v="183290851"/>
    <x v="2"/>
    <s v="Tunisia "/>
    <x v="7"/>
    <x v="1"/>
    <s v="H"/>
    <x v="3639"/>
    <d v="2015-01-06T00:00:00"/>
    <n v="8691"/>
    <n v="109.28"/>
    <n v="35.840000000000003"/>
    <n v="949752.48"/>
    <n v="311485.44"/>
    <n v="638267.04"/>
  </r>
  <r>
    <n v="294108998"/>
    <x v="3"/>
    <s v="Taiwan"/>
    <x v="9"/>
    <x v="0"/>
    <s v="H"/>
    <x v="2384"/>
    <d v="2015-12-26T00:00:00"/>
    <n v="2243"/>
    <n v="81.73"/>
    <n v="56.67"/>
    <n v="183320.39"/>
    <n v="127110.81"/>
    <n v="56209.58"/>
  </r>
  <r>
    <n v="583303916"/>
    <x v="5"/>
    <s v="Fiji"/>
    <x v="6"/>
    <x v="1"/>
    <s v="C"/>
    <x v="2285"/>
    <d v="2016-09-24T00:00:00"/>
    <n v="1446"/>
    <n v="205.7"/>
    <n v="117.11"/>
    <n v="297442.2"/>
    <n v="169341.06"/>
    <n v="128101.14"/>
  </r>
  <r>
    <n v="414986932"/>
    <x v="0"/>
    <s v="South Sudan"/>
    <x v="9"/>
    <x v="0"/>
    <s v="H"/>
    <x v="2479"/>
    <d v="2014-05-31T00:00:00"/>
    <n v="2710"/>
    <n v="81.73"/>
    <n v="56.67"/>
    <n v="221488.3"/>
    <n v="153575.70000000001"/>
    <n v="67912.600000000006"/>
  </r>
  <r>
    <n v="123581874"/>
    <x v="6"/>
    <s v="Canada"/>
    <x v="10"/>
    <x v="1"/>
    <s v="M"/>
    <x v="1828"/>
    <d v="2020-02-07T00:00:00"/>
    <n v="9478"/>
    <n v="437.2"/>
    <n v="263.33"/>
    <n v="4143781.6"/>
    <n v="2495841.7400000002"/>
    <n v="1647939.86"/>
  </r>
  <r>
    <n v="563825070"/>
    <x v="1"/>
    <s v="Hungary"/>
    <x v="7"/>
    <x v="0"/>
    <s v="C"/>
    <x v="696"/>
    <d v="2014-12-20T00:00:00"/>
    <n v="7223"/>
    <n v="109.28"/>
    <n v="35.840000000000003"/>
    <n v="789329.44"/>
    <n v="258872.32000000001"/>
    <n v="530457.12"/>
  </r>
  <r>
    <n v="860765349"/>
    <x v="2"/>
    <s v="Saudi Arabia"/>
    <x v="0"/>
    <x v="1"/>
    <s v="C"/>
    <x v="2481"/>
    <d v="2014-08-23T00:00:00"/>
    <n v="8450"/>
    <n v="651.21"/>
    <n v="524.96"/>
    <n v="5502724.5"/>
    <n v="4435912"/>
    <n v="1066812.5"/>
  </r>
  <r>
    <n v="659764039"/>
    <x v="0"/>
    <s v="Swaziland"/>
    <x v="1"/>
    <x v="1"/>
    <s v="C"/>
    <x v="2982"/>
    <d v="2017-05-08T00:00:00"/>
    <n v="7695"/>
    <n v="47.45"/>
    <n v="31.79"/>
    <n v="365127.75"/>
    <n v="244624.05"/>
    <n v="120503.7"/>
  </r>
  <r>
    <n v="576494967"/>
    <x v="1"/>
    <s v="Portugal"/>
    <x v="11"/>
    <x v="1"/>
    <s v="H"/>
    <x v="1438"/>
    <d v="2015-08-30T00:00:00"/>
    <n v="6527"/>
    <n v="9.33"/>
    <n v="6.92"/>
    <n v="60896.91"/>
    <n v="45166.84"/>
    <n v="15730.07"/>
  </r>
  <r>
    <n v="846944463"/>
    <x v="5"/>
    <s v="Tuvalu"/>
    <x v="8"/>
    <x v="1"/>
    <s v="L"/>
    <x v="1795"/>
    <d v="2013-03-12T00:00:00"/>
    <n v="8542"/>
    <n v="152.58000000000001"/>
    <n v="97.44"/>
    <n v="1303338.3600000001"/>
    <n v="832332.48"/>
    <n v="471005.88"/>
  </r>
  <r>
    <n v="877411353"/>
    <x v="0"/>
    <s v="Swaziland"/>
    <x v="5"/>
    <x v="1"/>
    <s v="M"/>
    <x v="3146"/>
    <d v="2010-04-12T00:00:00"/>
    <n v="4372"/>
    <n v="421.89"/>
    <n v="364.69"/>
    <n v="1844503.08"/>
    <n v="1594424.68"/>
    <n v="250078.4"/>
  </r>
  <r>
    <n v="594506967"/>
    <x v="1"/>
    <s v="Russia"/>
    <x v="7"/>
    <x v="0"/>
    <s v="L"/>
    <x v="952"/>
    <d v="2018-06-05T00:00:00"/>
    <n v="6678"/>
    <n v="109.28"/>
    <n v="35.840000000000003"/>
    <n v="729771.84"/>
    <n v="239339.51999999999"/>
    <n v="490432.32"/>
  </r>
  <r>
    <n v="895155131"/>
    <x v="1"/>
    <s v="Montenegro"/>
    <x v="10"/>
    <x v="0"/>
    <s v="H"/>
    <x v="3231"/>
    <d v="2011-01-24T00:00:00"/>
    <n v="5151"/>
    <n v="437.2"/>
    <n v="263.33"/>
    <n v="2252017.2000000002"/>
    <n v="1356412.83"/>
    <n v="895604.37"/>
  </r>
  <r>
    <n v="496592175"/>
    <x v="1"/>
    <s v="Italy"/>
    <x v="4"/>
    <x v="0"/>
    <s v="C"/>
    <x v="3640"/>
    <d v="2012-03-15T00:00:00"/>
    <n v="1515"/>
    <n v="255.28"/>
    <n v="159.41999999999999"/>
    <n v="386749.2"/>
    <n v="241521.3"/>
    <n v="145227.9"/>
  </r>
  <r>
    <n v="886366927"/>
    <x v="1"/>
    <s v="Belarus"/>
    <x v="3"/>
    <x v="1"/>
    <s v="H"/>
    <x v="815"/>
    <d v="2015-09-04T00:00:00"/>
    <n v="4526"/>
    <n v="668.27"/>
    <n v="502.54"/>
    <n v="3024590.02"/>
    <n v="2274496.04"/>
    <n v="750093.98"/>
  </r>
  <r>
    <n v="472340714"/>
    <x v="3"/>
    <s v="Japan"/>
    <x v="2"/>
    <x v="0"/>
    <s v="C"/>
    <x v="314"/>
    <d v="2018-08-12T00:00:00"/>
    <n v="4969"/>
    <n v="154.06"/>
    <n v="90.93"/>
    <n v="765524.14"/>
    <n v="451831.17"/>
    <n v="313692.96999999997"/>
  </r>
  <r>
    <n v="432687366"/>
    <x v="0"/>
    <s v="South Sudan"/>
    <x v="11"/>
    <x v="0"/>
    <s v="M"/>
    <x v="3465"/>
    <d v="2018-12-19T00:00:00"/>
    <n v="662"/>
    <n v="9.33"/>
    <n v="6.92"/>
    <n v="6176.46"/>
    <n v="4581.04"/>
    <n v="1595.42"/>
  </r>
  <r>
    <n v="665893208"/>
    <x v="5"/>
    <s v="Papua New Guinea"/>
    <x v="0"/>
    <x v="1"/>
    <s v="C"/>
    <x v="2696"/>
    <d v="2020-12-19T00:00:00"/>
    <n v="1453"/>
    <n v="651.21"/>
    <n v="524.96"/>
    <n v="946208.13"/>
    <n v="762766.88"/>
    <n v="183441.25"/>
  </r>
  <r>
    <n v="240757071"/>
    <x v="0"/>
    <s v="Seychelles "/>
    <x v="4"/>
    <x v="1"/>
    <s v="M"/>
    <x v="2091"/>
    <d v="2013-08-25T00:00:00"/>
    <n v="4222"/>
    <n v="255.28"/>
    <n v="159.41999999999999"/>
    <n v="1077792.1599999999"/>
    <n v="673071.24"/>
    <n v="404720.92"/>
  </r>
  <r>
    <n v="546390283"/>
    <x v="5"/>
    <s v="Tuvalu"/>
    <x v="7"/>
    <x v="1"/>
    <s v="M"/>
    <x v="442"/>
    <d v="2013-09-20T00:00:00"/>
    <n v="7881"/>
    <n v="109.28"/>
    <n v="35.840000000000003"/>
    <n v="861235.68"/>
    <n v="282455.03999999998"/>
    <n v="578780.64"/>
  </r>
  <r>
    <n v="342216670"/>
    <x v="2"/>
    <s v="Iran"/>
    <x v="3"/>
    <x v="1"/>
    <s v="H"/>
    <x v="1219"/>
    <d v="2016-06-23T00:00:00"/>
    <n v="8372"/>
    <n v="668.27"/>
    <n v="502.54"/>
    <n v="5594756.4400000004"/>
    <n v="4207264.88"/>
    <n v="1387491.56"/>
  </r>
  <r>
    <n v="707972562"/>
    <x v="3"/>
    <s v="Vietnam"/>
    <x v="0"/>
    <x v="0"/>
    <s v="C"/>
    <x v="171"/>
    <d v="2020-12-05T00:00:00"/>
    <n v="3669"/>
    <n v="651.21"/>
    <n v="524.96"/>
    <n v="2389289.4900000002"/>
    <n v="1926078.24"/>
    <n v="463211.25"/>
  </r>
  <r>
    <n v="993706786"/>
    <x v="5"/>
    <s v="Vanuatu"/>
    <x v="8"/>
    <x v="0"/>
    <s v="H"/>
    <x v="3641"/>
    <d v="2015-02-16T00:00:00"/>
    <n v="8775"/>
    <n v="152.58000000000001"/>
    <n v="97.44"/>
    <n v="1338889.5"/>
    <n v="855036"/>
    <n v="483853.5"/>
  </r>
  <r>
    <n v="169780671"/>
    <x v="0"/>
    <s v="Equatorial Guinea"/>
    <x v="2"/>
    <x v="0"/>
    <s v="M"/>
    <x v="2062"/>
    <d v="2014-08-04T00:00:00"/>
    <n v="728"/>
    <n v="154.06"/>
    <n v="90.93"/>
    <n v="112155.68"/>
    <n v="66197.039999999994"/>
    <n v="45958.64"/>
  </r>
  <r>
    <n v="876868045"/>
    <x v="0"/>
    <s v="Ethiopia"/>
    <x v="3"/>
    <x v="1"/>
    <s v="L"/>
    <x v="1807"/>
    <d v="2013-12-25T00:00:00"/>
    <n v="3595"/>
    <n v="668.27"/>
    <n v="502.54"/>
    <n v="2402430.65"/>
    <n v="1806631.3"/>
    <n v="595799.35"/>
  </r>
  <r>
    <n v="875955235"/>
    <x v="1"/>
    <s v="Croatia"/>
    <x v="10"/>
    <x v="1"/>
    <s v="L"/>
    <x v="2544"/>
    <d v="2020-04-24T00:00:00"/>
    <n v="3475"/>
    <n v="437.2"/>
    <n v="263.33"/>
    <n v="1519270"/>
    <n v="915071.75"/>
    <n v="604198.25"/>
  </r>
  <r>
    <n v="698341071"/>
    <x v="3"/>
    <s v="Singapore"/>
    <x v="11"/>
    <x v="0"/>
    <s v="M"/>
    <x v="3642"/>
    <d v="2019-11-08T00:00:00"/>
    <n v="3496"/>
    <n v="9.33"/>
    <n v="6.92"/>
    <n v="32617.68"/>
    <n v="24192.32"/>
    <n v="8425.36"/>
  </r>
  <r>
    <n v="495636880"/>
    <x v="0"/>
    <s v="Burkina Faso"/>
    <x v="11"/>
    <x v="0"/>
    <s v="L"/>
    <x v="3012"/>
    <d v="2014-10-21T00:00:00"/>
    <n v="8822"/>
    <n v="9.33"/>
    <n v="6.92"/>
    <n v="82309.259999999995"/>
    <n v="61048.24"/>
    <n v="21261.02"/>
  </r>
  <r>
    <n v="489766490"/>
    <x v="5"/>
    <s v="Tuvalu"/>
    <x v="0"/>
    <x v="1"/>
    <s v="M"/>
    <x v="8"/>
    <d v="2011-01-14T00:00:00"/>
    <n v="1643"/>
    <n v="651.21"/>
    <n v="524.96"/>
    <n v="1069938.03"/>
    <n v="862509.28"/>
    <n v="207428.75"/>
  </r>
  <r>
    <n v="522966229"/>
    <x v="0"/>
    <s v="Sudan"/>
    <x v="8"/>
    <x v="1"/>
    <s v="M"/>
    <x v="1572"/>
    <d v="2020-02-01T00:00:00"/>
    <n v="6184"/>
    <n v="152.58000000000001"/>
    <n v="97.44"/>
    <n v="943554.72"/>
    <n v="602568.95999999996"/>
    <n v="340985.76"/>
  </r>
  <r>
    <n v="507784926"/>
    <x v="4"/>
    <s v="Dominican Republic"/>
    <x v="3"/>
    <x v="1"/>
    <s v="C"/>
    <x v="1851"/>
    <d v="2012-03-06T00:00:00"/>
    <n v="3699"/>
    <n v="668.27"/>
    <n v="502.54"/>
    <n v="2471930.73"/>
    <n v="1858895.46"/>
    <n v="613035.27"/>
  </r>
  <r>
    <n v="877083909"/>
    <x v="2"/>
    <s v="Qatar"/>
    <x v="7"/>
    <x v="0"/>
    <s v="H"/>
    <x v="1448"/>
    <d v="2018-01-13T00:00:00"/>
    <n v="7474"/>
    <n v="109.28"/>
    <n v="35.840000000000003"/>
    <n v="816758.72"/>
    <n v="267868.15999999997"/>
    <n v="548890.56000000006"/>
  </r>
  <r>
    <n v="334037005"/>
    <x v="1"/>
    <s v="Cyprus"/>
    <x v="10"/>
    <x v="1"/>
    <s v="L"/>
    <x v="339"/>
    <d v="2014-05-06T00:00:00"/>
    <n v="7828"/>
    <n v="437.2"/>
    <n v="263.33"/>
    <n v="3422401.6"/>
    <n v="2061347.24"/>
    <n v="1361054.36"/>
  </r>
  <r>
    <n v="802130544"/>
    <x v="2"/>
    <s v="Yemen"/>
    <x v="3"/>
    <x v="0"/>
    <s v="C"/>
    <x v="1844"/>
    <d v="2010-12-14T00:00:00"/>
    <n v="7108"/>
    <n v="668.27"/>
    <n v="502.54"/>
    <n v="4750063.16"/>
    <n v="3572054.32"/>
    <n v="1178008.8400000001"/>
  </r>
  <r>
    <n v="675163352"/>
    <x v="0"/>
    <s v="Seychelles "/>
    <x v="6"/>
    <x v="0"/>
    <s v="H"/>
    <x v="1996"/>
    <d v="2018-09-10T00:00:00"/>
    <n v="4694"/>
    <n v="205.7"/>
    <n v="117.11"/>
    <n v="965555.8"/>
    <n v="549714.34"/>
    <n v="415841.46"/>
  </r>
  <r>
    <n v="667246758"/>
    <x v="0"/>
    <s v="Liberia"/>
    <x v="4"/>
    <x v="1"/>
    <s v="H"/>
    <x v="3297"/>
    <d v="2017-12-05T00:00:00"/>
    <n v="1998"/>
    <n v="255.28"/>
    <n v="159.41999999999999"/>
    <n v="510049.44"/>
    <n v="318521.15999999997"/>
    <n v="191528.28"/>
  </r>
  <r>
    <n v="662804591"/>
    <x v="3"/>
    <s v="Uzbekistan"/>
    <x v="10"/>
    <x v="0"/>
    <s v="M"/>
    <x v="3032"/>
    <d v="2018-07-22T00:00:00"/>
    <n v="7462"/>
    <n v="437.2"/>
    <n v="263.33"/>
    <n v="3262386.4"/>
    <n v="1964968.46"/>
    <n v="1297417.94"/>
  </r>
  <r>
    <n v="166573178"/>
    <x v="0"/>
    <s v="Seychelles "/>
    <x v="1"/>
    <x v="1"/>
    <s v="M"/>
    <x v="1194"/>
    <d v="2015-09-26T00:00:00"/>
    <n v="1560"/>
    <n v="47.45"/>
    <n v="31.79"/>
    <n v="74022"/>
    <n v="49592.4"/>
    <n v="24429.599999999999"/>
  </r>
  <r>
    <n v="553601348"/>
    <x v="1"/>
    <s v="Czech Republic"/>
    <x v="8"/>
    <x v="1"/>
    <s v="C"/>
    <x v="3643"/>
    <d v="2012-10-02T00:00:00"/>
    <n v="1796"/>
    <n v="152.58000000000001"/>
    <n v="97.44"/>
    <n v="274033.68"/>
    <n v="175002.23999999999"/>
    <n v="99031.44"/>
  </r>
  <r>
    <n v="119250428"/>
    <x v="0"/>
    <s v="Guinea-Bissau"/>
    <x v="11"/>
    <x v="1"/>
    <s v="L"/>
    <x v="2668"/>
    <d v="2014-08-19T00:00:00"/>
    <n v="7707"/>
    <n v="9.33"/>
    <n v="6.92"/>
    <n v="71906.31"/>
    <n v="53332.44"/>
    <n v="18573.87"/>
  </r>
  <r>
    <n v="829194247"/>
    <x v="0"/>
    <s v="Sao Tome and Principe"/>
    <x v="9"/>
    <x v="0"/>
    <s v="C"/>
    <x v="3451"/>
    <d v="2011-11-05T00:00:00"/>
    <n v="5859"/>
    <n v="81.73"/>
    <n v="56.67"/>
    <n v="478856.07"/>
    <n v="332029.53000000003"/>
    <n v="146826.54"/>
  </r>
  <r>
    <n v="669419133"/>
    <x v="3"/>
    <s v="Maldives"/>
    <x v="7"/>
    <x v="1"/>
    <s v="C"/>
    <x v="2937"/>
    <d v="2020-02-08T00:00:00"/>
    <n v="4852"/>
    <n v="109.28"/>
    <n v="35.840000000000003"/>
    <n v="530226.56000000006"/>
    <n v="173895.67999999999"/>
    <n v="356330.88"/>
  </r>
  <r>
    <n v="396223914"/>
    <x v="1"/>
    <s v="Italy"/>
    <x v="10"/>
    <x v="0"/>
    <s v="M"/>
    <x v="2951"/>
    <d v="2011-09-27T00:00:00"/>
    <n v="316"/>
    <n v="437.2"/>
    <n v="263.33"/>
    <n v="138155.20000000001"/>
    <n v="83212.28"/>
    <n v="54942.92"/>
  </r>
  <r>
    <n v="386219918"/>
    <x v="4"/>
    <s v="Cuba"/>
    <x v="7"/>
    <x v="0"/>
    <s v="L"/>
    <x v="2192"/>
    <d v="2013-08-06T00:00:00"/>
    <n v="9911"/>
    <n v="109.28"/>
    <n v="35.840000000000003"/>
    <n v="1083074.08"/>
    <n v="355210.23999999999"/>
    <n v="727863.84"/>
  </r>
  <r>
    <n v="186330974"/>
    <x v="0"/>
    <s v="Seychelles "/>
    <x v="9"/>
    <x v="0"/>
    <s v="H"/>
    <x v="2698"/>
    <d v="2017-02-10T00:00:00"/>
    <n v="8331"/>
    <n v="81.73"/>
    <n v="56.67"/>
    <n v="680892.63"/>
    <n v="472117.77"/>
    <n v="208774.86"/>
  </r>
  <r>
    <n v="763793408"/>
    <x v="1"/>
    <s v="Czech Republic"/>
    <x v="5"/>
    <x v="1"/>
    <s v="M"/>
    <x v="3644"/>
    <d v="2020-03-18T00:00:00"/>
    <n v="2298"/>
    <n v="421.89"/>
    <n v="364.69"/>
    <n v="969503.22"/>
    <n v="838057.62"/>
    <n v="131445.6"/>
  </r>
  <r>
    <n v="456156051"/>
    <x v="1"/>
    <s v="Norway"/>
    <x v="2"/>
    <x v="0"/>
    <s v="M"/>
    <x v="2333"/>
    <d v="2010-11-23T00:00:00"/>
    <n v="5567"/>
    <n v="154.06"/>
    <n v="90.93"/>
    <n v="857652.02"/>
    <n v="506207.31"/>
    <n v="351444.71"/>
  </r>
  <r>
    <n v="821280229"/>
    <x v="4"/>
    <s v="Haiti"/>
    <x v="7"/>
    <x v="1"/>
    <s v="H"/>
    <x v="2900"/>
    <d v="2015-09-26T00:00:00"/>
    <n v="3925"/>
    <n v="109.28"/>
    <n v="35.840000000000003"/>
    <n v="428924"/>
    <n v="140672"/>
    <n v="288252"/>
  </r>
  <r>
    <n v="787339770"/>
    <x v="4"/>
    <s v="Cuba"/>
    <x v="5"/>
    <x v="0"/>
    <s v="C"/>
    <x v="1121"/>
    <d v="2020-03-02T00:00:00"/>
    <n v="189"/>
    <n v="421.89"/>
    <n v="364.69"/>
    <n v="79737.210000000006"/>
    <n v="68926.41"/>
    <n v="10810.8"/>
  </r>
  <r>
    <n v="702821004"/>
    <x v="3"/>
    <s v="Bangladesh"/>
    <x v="11"/>
    <x v="0"/>
    <s v="C"/>
    <x v="1465"/>
    <d v="2010-11-24T00:00:00"/>
    <n v="9208"/>
    <n v="9.33"/>
    <n v="6.92"/>
    <n v="85910.64"/>
    <n v="63719.360000000001"/>
    <n v="22191.279999999999"/>
  </r>
  <r>
    <n v="986522758"/>
    <x v="5"/>
    <s v="East Timor"/>
    <x v="2"/>
    <x v="0"/>
    <s v="H"/>
    <x v="864"/>
    <d v="2016-01-12T00:00:00"/>
    <n v="2862"/>
    <n v="154.06"/>
    <n v="90.93"/>
    <n v="440919.72"/>
    <n v="260241.66"/>
    <n v="180678.06"/>
  </r>
  <r>
    <n v="777556359"/>
    <x v="1"/>
    <s v="Austria"/>
    <x v="2"/>
    <x v="0"/>
    <s v="H"/>
    <x v="3049"/>
    <d v="2019-11-13T00:00:00"/>
    <n v="5061"/>
    <n v="154.06"/>
    <n v="90.93"/>
    <n v="779697.66"/>
    <n v="460196.73"/>
    <n v="319500.93"/>
  </r>
  <r>
    <n v="185345637"/>
    <x v="1"/>
    <s v="Luxembourg"/>
    <x v="9"/>
    <x v="0"/>
    <s v="H"/>
    <x v="803"/>
    <d v="2018-05-12T00:00:00"/>
    <n v="6748"/>
    <n v="81.73"/>
    <n v="56.67"/>
    <n v="551514.04"/>
    <n v="382409.16"/>
    <n v="169104.88"/>
  </r>
  <r>
    <n v="739626920"/>
    <x v="1"/>
    <s v="United Kingdom"/>
    <x v="11"/>
    <x v="1"/>
    <s v="L"/>
    <x v="2568"/>
    <d v="2013-08-15T00:00:00"/>
    <n v="897"/>
    <n v="9.33"/>
    <n v="6.92"/>
    <n v="8369.01"/>
    <n v="6207.24"/>
    <n v="2161.77"/>
  </r>
  <r>
    <n v="440449035"/>
    <x v="2"/>
    <s v="Oman"/>
    <x v="3"/>
    <x v="0"/>
    <s v="M"/>
    <x v="2118"/>
    <d v="2015-06-23T00:00:00"/>
    <n v="7512"/>
    <n v="668.27"/>
    <n v="502.54"/>
    <n v="5020044.24"/>
    <n v="3775080.48"/>
    <n v="1244963.76"/>
  </r>
  <r>
    <n v="508173310"/>
    <x v="3"/>
    <s v="Bangladesh"/>
    <x v="8"/>
    <x v="1"/>
    <s v="C"/>
    <x v="1844"/>
    <d v="2010-12-04T00:00:00"/>
    <n v="8630"/>
    <n v="152.58000000000001"/>
    <n v="97.44"/>
    <n v="1316765.3999999999"/>
    <n v="840907.2"/>
    <n v="475858.2"/>
  </r>
  <r>
    <n v="433473575"/>
    <x v="0"/>
    <s v="Guinea"/>
    <x v="1"/>
    <x v="1"/>
    <s v="M"/>
    <x v="1207"/>
    <d v="2012-10-16T00:00:00"/>
    <n v="3318"/>
    <n v="47.45"/>
    <n v="31.79"/>
    <n v="157439.1"/>
    <n v="105479.22"/>
    <n v="51959.88"/>
  </r>
  <r>
    <n v="227336156"/>
    <x v="1"/>
    <s v="Austria"/>
    <x v="7"/>
    <x v="1"/>
    <s v="M"/>
    <x v="3023"/>
    <d v="2017-03-14T00:00:00"/>
    <n v="2675"/>
    <n v="109.28"/>
    <n v="35.840000000000003"/>
    <n v="292324"/>
    <n v="95872"/>
    <n v="196452"/>
  </r>
  <r>
    <n v="871059882"/>
    <x v="0"/>
    <s v="Equatorial Guinea"/>
    <x v="2"/>
    <x v="1"/>
    <s v="L"/>
    <x v="740"/>
    <d v="2020-08-14T00:00:00"/>
    <n v="4831"/>
    <n v="154.06"/>
    <n v="90.93"/>
    <n v="744263.86"/>
    <n v="439282.83"/>
    <n v="304981.03000000003"/>
  </r>
  <r>
    <n v="266256082"/>
    <x v="2"/>
    <s v="Egypt"/>
    <x v="0"/>
    <x v="1"/>
    <s v="H"/>
    <x v="434"/>
    <d v="2014-09-30T00:00:00"/>
    <n v="9946"/>
    <n v="651.21"/>
    <n v="524.96"/>
    <n v="6476934.6600000001"/>
    <n v="5221252.16"/>
    <n v="1255682.5"/>
  </r>
  <r>
    <n v="884848582"/>
    <x v="3"/>
    <s v="Kazakhstan"/>
    <x v="7"/>
    <x v="0"/>
    <s v="H"/>
    <x v="3210"/>
    <d v="2012-06-27T00:00:00"/>
    <n v="5214"/>
    <n v="109.28"/>
    <n v="35.840000000000003"/>
    <n v="569785.92000000004"/>
    <n v="186869.76000000001"/>
    <n v="382916.16"/>
  </r>
  <r>
    <n v="319073712"/>
    <x v="0"/>
    <s v="Chad"/>
    <x v="1"/>
    <x v="0"/>
    <s v="H"/>
    <x v="3004"/>
    <d v="2013-05-01T00:00:00"/>
    <n v="9857"/>
    <n v="47.45"/>
    <n v="31.79"/>
    <n v="467714.65"/>
    <n v="313354.03000000003"/>
    <n v="154360.62"/>
  </r>
  <r>
    <n v="731480300"/>
    <x v="0"/>
    <s v="South Sudan"/>
    <x v="3"/>
    <x v="0"/>
    <s v="M"/>
    <x v="2068"/>
    <d v="2016-10-15T00:00:00"/>
    <n v="131"/>
    <n v="668.27"/>
    <n v="502.54"/>
    <n v="87543.37"/>
    <n v="65832.740000000005"/>
    <n v="21710.63"/>
  </r>
  <r>
    <n v="304929673"/>
    <x v="2"/>
    <s v="Jordan"/>
    <x v="11"/>
    <x v="1"/>
    <s v="H"/>
    <x v="2740"/>
    <d v="2012-08-27T00:00:00"/>
    <n v="4321"/>
    <n v="9.33"/>
    <n v="6.92"/>
    <n v="40314.93"/>
    <n v="29901.32"/>
    <n v="10413.61"/>
  </r>
  <r>
    <n v="892595660"/>
    <x v="4"/>
    <s v="Trinidad and Tobago"/>
    <x v="2"/>
    <x v="1"/>
    <s v="C"/>
    <x v="595"/>
    <d v="2016-09-11T00:00:00"/>
    <n v="7746"/>
    <n v="154.06"/>
    <n v="90.93"/>
    <n v="1193348.76"/>
    <n v="704343.78"/>
    <n v="489004.98"/>
  </r>
  <r>
    <n v="367964589"/>
    <x v="2"/>
    <s v="Iraq"/>
    <x v="6"/>
    <x v="1"/>
    <s v="H"/>
    <x v="2031"/>
    <d v="2010-08-13T00:00:00"/>
    <n v="7754"/>
    <n v="205.7"/>
    <n v="117.11"/>
    <n v="1594997.8"/>
    <n v="908070.94"/>
    <n v="686926.86"/>
  </r>
  <r>
    <n v="274835288"/>
    <x v="3"/>
    <s v="South Korea"/>
    <x v="8"/>
    <x v="1"/>
    <s v="H"/>
    <x v="2249"/>
    <d v="2012-08-29T00:00:00"/>
    <n v="8724"/>
    <n v="152.58000000000001"/>
    <n v="97.44"/>
    <n v="1331107.92"/>
    <n v="850066.56"/>
    <n v="481041.36"/>
  </r>
  <r>
    <n v="877319085"/>
    <x v="1"/>
    <s v="San Marino"/>
    <x v="7"/>
    <x v="1"/>
    <s v="L"/>
    <x v="2107"/>
    <d v="2017-01-02T00:00:00"/>
    <n v="7068"/>
    <n v="109.28"/>
    <n v="35.840000000000003"/>
    <n v="772391.04"/>
    <n v="253317.12"/>
    <n v="519073.92"/>
  </r>
  <r>
    <n v="709839808"/>
    <x v="3"/>
    <s v="Bhutan"/>
    <x v="1"/>
    <x v="1"/>
    <s v="M"/>
    <x v="3088"/>
    <d v="2015-12-19T00:00:00"/>
    <n v="6228"/>
    <n v="47.45"/>
    <n v="31.79"/>
    <n v="295518.59999999998"/>
    <n v="197988.12"/>
    <n v="97530.48"/>
  </r>
  <r>
    <n v="627133786"/>
    <x v="3"/>
    <s v="Tajikistan"/>
    <x v="2"/>
    <x v="1"/>
    <s v="M"/>
    <x v="889"/>
    <d v="2015-11-19T00:00:00"/>
    <n v="1678"/>
    <n v="154.06"/>
    <n v="90.93"/>
    <n v="258512.68"/>
    <n v="152580.54"/>
    <n v="105932.14"/>
  </r>
  <r>
    <n v="654249846"/>
    <x v="0"/>
    <s v="Burkina Faso"/>
    <x v="6"/>
    <x v="1"/>
    <s v="L"/>
    <x v="2868"/>
    <d v="2012-12-24T00:00:00"/>
    <n v="5923"/>
    <n v="205.7"/>
    <n v="117.11"/>
    <n v="1218361.1000000001"/>
    <n v="693642.53"/>
    <n v="524718.56999999995"/>
  </r>
  <r>
    <n v="436549317"/>
    <x v="1"/>
    <s v="Moldova "/>
    <x v="1"/>
    <x v="0"/>
    <s v="C"/>
    <x v="732"/>
    <d v="2017-10-13T00:00:00"/>
    <n v="3499"/>
    <n v="47.45"/>
    <n v="31.79"/>
    <n v="166027.54999999999"/>
    <n v="111233.21"/>
    <n v="54794.34"/>
  </r>
  <r>
    <n v="589706027"/>
    <x v="1"/>
    <s v="Spain"/>
    <x v="3"/>
    <x v="1"/>
    <s v="L"/>
    <x v="2653"/>
    <d v="2017-03-15T00:00:00"/>
    <n v="5973"/>
    <n v="668.27"/>
    <n v="502.54"/>
    <n v="3991576.71"/>
    <n v="3001671.42"/>
    <n v="989905.29"/>
  </r>
  <r>
    <n v="449706304"/>
    <x v="5"/>
    <s v="Kiribati"/>
    <x v="4"/>
    <x v="1"/>
    <s v="L"/>
    <x v="1802"/>
    <d v="2014-02-18T00:00:00"/>
    <n v="6944"/>
    <n v="255.28"/>
    <n v="159.41999999999999"/>
    <n v="1772664.32"/>
    <n v="1107012.48"/>
    <n v="665651.84"/>
  </r>
  <r>
    <n v="322848975"/>
    <x v="2"/>
    <s v="Afghanistan"/>
    <x v="3"/>
    <x v="0"/>
    <s v="H"/>
    <x v="2764"/>
    <d v="2012-10-25T00:00:00"/>
    <n v="7041"/>
    <n v="668.27"/>
    <n v="502.54"/>
    <n v="4705289.07"/>
    <n v="3538384.14"/>
    <n v="1166904.93"/>
  </r>
  <r>
    <n v="135745370"/>
    <x v="1"/>
    <s v="Norway"/>
    <x v="6"/>
    <x v="0"/>
    <s v="C"/>
    <x v="2168"/>
    <d v="2012-01-06T00:00:00"/>
    <n v="8926"/>
    <n v="205.7"/>
    <n v="117.11"/>
    <n v="1836078.2"/>
    <n v="1045323.86"/>
    <n v="790754.34"/>
  </r>
  <r>
    <n v="785319316"/>
    <x v="6"/>
    <s v="United States of America"/>
    <x v="8"/>
    <x v="0"/>
    <s v="C"/>
    <x v="1190"/>
    <d v="2019-08-28T00:00:00"/>
    <n v="2292"/>
    <n v="152.58000000000001"/>
    <n v="97.44"/>
    <n v="349713.36"/>
    <n v="223332.48000000001"/>
    <n v="126380.88"/>
  </r>
  <r>
    <n v="988807141"/>
    <x v="3"/>
    <s v="India"/>
    <x v="11"/>
    <x v="0"/>
    <s v="M"/>
    <x v="3645"/>
    <d v="2013-03-13T00:00:00"/>
    <n v="8861"/>
    <n v="9.33"/>
    <n v="6.92"/>
    <n v="82673.13"/>
    <n v="61318.12"/>
    <n v="21355.01"/>
  </r>
  <r>
    <n v="433757674"/>
    <x v="0"/>
    <s v="South Africa"/>
    <x v="7"/>
    <x v="1"/>
    <s v="M"/>
    <x v="1310"/>
    <d v="2020-02-21T00:00:00"/>
    <n v="7390"/>
    <n v="109.28"/>
    <n v="35.840000000000003"/>
    <n v="807579.2"/>
    <n v="264857.59999999998"/>
    <n v="542721.6"/>
  </r>
  <r>
    <n v="228032243"/>
    <x v="5"/>
    <s v="New Zealand"/>
    <x v="0"/>
    <x v="1"/>
    <s v="L"/>
    <x v="3402"/>
    <d v="2019-05-18T00:00:00"/>
    <n v="8663"/>
    <n v="651.21"/>
    <n v="524.96"/>
    <n v="5641432.2300000004"/>
    <n v="4547728.4800000004"/>
    <n v="1093703.75"/>
  </r>
  <r>
    <n v="649804675"/>
    <x v="6"/>
    <s v="United States of America"/>
    <x v="9"/>
    <x v="0"/>
    <s v="C"/>
    <x v="2259"/>
    <d v="2010-06-21T00:00:00"/>
    <n v="498"/>
    <n v="81.73"/>
    <n v="56.67"/>
    <n v="40701.54"/>
    <n v="28221.66"/>
    <n v="12479.88"/>
  </r>
  <r>
    <n v="697561299"/>
    <x v="0"/>
    <s v="Malawi"/>
    <x v="11"/>
    <x v="0"/>
    <s v="M"/>
    <x v="3171"/>
    <d v="2014-03-11T00:00:00"/>
    <n v="2745"/>
    <n v="9.33"/>
    <n v="6.92"/>
    <n v="25610.85"/>
    <n v="18995.400000000001"/>
    <n v="6615.45"/>
  </r>
  <r>
    <n v="340100944"/>
    <x v="2"/>
    <s v="Turkey"/>
    <x v="5"/>
    <x v="0"/>
    <s v="L"/>
    <x v="3646"/>
    <d v="2016-10-29T00:00:00"/>
    <n v="2282"/>
    <n v="421.89"/>
    <n v="364.69"/>
    <n v="962752.98"/>
    <n v="832222.58"/>
    <n v="130530.4"/>
  </r>
  <r>
    <n v="966534936"/>
    <x v="1"/>
    <s v="Georgia"/>
    <x v="10"/>
    <x v="1"/>
    <s v="M"/>
    <x v="3647"/>
    <d v="2010-05-07T00:00:00"/>
    <n v="8021"/>
    <n v="437.2"/>
    <n v="263.33"/>
    <n v="3506781.2"/>
    <n v="2112169.9300000002"/>
    <n v="1394611.27"/>
  </r>
  <r>
    <n v="436287105"/>
    <x v="0"/>
    <s v="Zimbabwe"/>
    <x v="11"/>
    <x v="1"/>
    <s v="C"/>
    <x v="630"/>
    <d v="2020-06-25T00:00:00"/>
    <n v="5904"/>
    <n v="9.33"/>
    <n v="6.92"/>
    <n v="55084.32"/>
    <n v="40855.68"/>
    <n v="14228.64"/>
  </r>
  <r>
    <n v="729093778"/>
    <x v="0"/>
    <s v="Benin"/>
    <x v="2"/>
    <x v="1"/>
    <s v="L"/>
    <x v="1804"/>
    <d v="2014-04-13T00:00:00"/>
    <n v="3906"/>
    <n v="154.06"/>
    <n v="90.93"/>
    <n v="601758.36"/>
    <n v="355172.58"/>
    <n v="246585.78"/>
  </r>
  <r>
    <n v="295003783"/>
    <x v="0"/>
    <s v="Chad"/>
    <x v="11"/>
    <x v="1"/>
    <s v="L"/>
    <x v="2898"/>
    <d v="2018-10-04T00:00:00"/>
    <n v="7030"/>
    <n v="9.33"/>
    <n v="6.92"/>
    <n v="65589.899999999994"/>
    <n v="48647.6"/>
    <n v="16942.3"/>
  </r>
  <r>
    <n v="804378449"/>
    <x v="3"/>
    <s v="Japan"/>
    <x v="9"/>
    <x v="0"/>
    <s v="C"/>
    <x v="3648"/>
    <d v="2016-05-24T00:00:00"/>
    <n v="2313"/>
    <n v="81.73"/>
    <n v="56.67"/>
    <n v="189041.49"/>
    <n v="131077.71"/>
    <n v="57963.78"/>
  </r>
  <r>
    <n v="397891604"/>
    <x v="3"/>
    <s v="North Korea"/>
    <x v="1"/>
    <x v="0"/>
    <s v="C"/>
    <x v="2996"/>
    <d v="2018-05-27T00:00:00"/>
    <n v="3823"/>
    <n v="47.45"/>
    <n v="31.79"/>
    <n v="181401.35"/>
    <n v="121533.17"/>
    <n v="59868.18"/>
  </r>
  <r>
    <n v="436529576"/>
    <x v="3"/>
    <s v="India"/>
    <x v="9"/>
    <x v="0"/>
    <s v="H"/>
    <x v="1573"/>
    <d v="2016-10-17T00:00:00"/>
    <n v="7657"/>
    <n v="81.73"/>
    <n v="56.67"/>
    <n v="625806.61"/>
    <n v="433922.19"/>
    <n v="191884.42"/>
  </r>
  <r>
    <n v="551591193"/>
    <x v="4"/>
    <s v="Nicaragua"/>
    <x v="10"/>
    <x v="1"/>
    <s v="C"/>
    <x v="3422"/>
    <d v="2019-12-03T00:00:00"/>
    <n v="6946"/>
    <n v="437.2"/>
    <n v="263.33"/>
    <n v="3036791.2"/>
    <n v="1829090.18"/>
    <n v="1207701.02"/>
  </r>
  <r>
    <n v="894687783"/>
    <x v="1"/>
    <s v="Malta"/>
    <x v="8"/>
    <x v="0"/>
    <s v="H"/>
    <x v="3194"/>
    <d v="2019-12-06T00:00:00"/>
    <n v="6852"/>
    <n v="152.58000000000001"/>
    <n v="97.44"/>
    <n v="1045478.16"/>
    <n v="667658.88"/>
    <n v="377819.28"/>
  </r>
  <r>
    <n v="787743175"/>
    <x v="1"/>
    <s v="Greece"/>
    <x v="1"/>
    <x v="0"/>
    <s v="C"/>
    <x v="1337"/>
    <d v="2011-04-11T00:00:00"/>
    <n v="9566"/>
    <n v="47.45"/>
    <n v="31.79"/>
    <n v="453906.7"/>
    <n v="304103.14"/>
    <n v="149803.56"/>
  </r>
  <r>
    <n v="972993695"/>
    <x v="1"/>
    <s v="Austria"/>
    <x v="2"/>
    <x v="0"/>
    <s v="H"/>
    <x v="3325"/>
    <d v="2020-01-30T00:00:00"/>
    <n v="9311"/>
    <n v="154.06"/>
    <n v="90.93"/>
    <n v="1434452.66"/>
    <n v="846649.23"/>
    <n v="587803.43000000005"/>
  </r>
  <r>
    <n v="462988173"/>
    <x v="1"/>
    <s v="Monaco"/>
    <x v="5"/>
    <x v="0"/>
    <s v="C"/>
    <x v="417"/>
    <d v="2018-11-09T00:00:00"/>
    <n v="7344"/>
    <n v="421.89"/>
    <n v="364.69"/>
    <n v="3098360.16"/>
    <n v="2678283.36"/>
    <n v="420076.79999999999"/>
  </r>
  <r>
    <n v="590587937"/>
    <x v="5"/>
    <s v="Australia"/>
    <x v="10"/>
    <x v="0"/>
    <s v="M"/>
    <x v="3500"/>
    <d v="2016-10-07T00:00:00"/>
    <n v="6950"/>
    <n v="437.2"/>
    <n v="263.33"/>
    <n v="3038540"/>
    <n v="1830143.5"/>
    <n v="1208396.5"/>
  </r>
  <r>
    <n v="958966815"/>
    <x v="2"/>
    <s v="United Arab Emirates"/>
    <x v="2"/>
    <x v="0"/>
    <s v="C"/>
    <x v="49"/>
    <d v="2015-09-12T00:00:00"/>
    <n v="8446"/>
    <n v="154.06"/>
    <n v="90.93"/>
    <n v="1301190.76"/>
    <n v="767994.78"/>
    <n v="533195.98"/>
  </r>
  <r>
    <n v="791611135"/>
    <x v="0"/>
    <s v="Seychelles "/>
    <x v="8"/>
    <x v="1"/>
    <s v="L"/>
    <x v="477"/>
    <d v="2014-06-21T00:00:00"/>
    <n v="4181"/>
    <n v="152.58000000000001"/>
    <n v="97.44"/>
    <n v="637936.98"/>
    <n v="407396.64"/>
    <n v="230540.34"/>
  </r>
  <r>
    <n v="282319724"/>
    <x v="1"/>
    <s v="United Kingdom"/>
    <x v="0"/>
    <x v="0"/>
    <s v="H"/>
    <x v="666"/>
    <d v="2018-03-16T00:00:00"/>
    <n v="3535"/>
    <n v="651.21"/>
    <n v="524.96"/>
    <n v="2302027.35"/>
    <n v="1855733.6"/>
    <n v="446293.75"/>
  </r>
  <r>
    <n v="145203912"/>
    <x v="5"/>
    <s v="Australia"/>
    <x v="7"/>
    <x v="1"/>
    <s v="M"/>
    <x v="3537"/>
    <d v="2019-12-07T00:00:00"/>
    <n v="7919"/>
    <n v="109.28"/>
    <n v="35.840000000000003"/>
    <n v="865388.32"/>
    <n v="283816.96000000002"/>
    <n v="581571.36"/>
  </r>
  <r>
    <n v="264687526"/>
    <x v="3"/>
    <s v="Vietnam"/>
    <x v="5"/>
    <x v="0"/>
    <s v="H"/>
    <x v="3227"/>
    <d v="2017-08-29T00:00:00"/>
    <n v="5776"/>
    <n v="421.89"/>
    <n v="364.69"/>
    <n v="2436836.64"/>
    <n v="2106449.44"/>
    <n v="330387.20000000001"/>
  </r>
  <r>
    <n v="145506894"/>
    <x v="2"/>
    <s v="Afghanistan"/>
    <x v="6"/>
    <x v="0"/>
    <s v="M"/>
    <x v="449"/>
    <d v="2011-03-30T00:00:00"/>
    <n v="7578"/>
    <n v="205.7"/>
    <n v="117.11"/>
    <n v="1558794.6"/>
    <n v="887459.58"/>
    <n v="671335.02"/>
  </r>
  <r>
    <n v="262710845"/>
    <x v="1"/>
    <s v="Belgium"/>
    <x v="10"/>
    <x v="1"/>
    <s v="M"/>
    <x v="2593"/>
    <d v="2011-08-24T00:00:00"/>
    <n v="832"/>
    <n v="437.2"/>
    <n v="263.33"/>
    <n v="363750.40000000002"/>
    <n v="219090.56"/>
    <n v="144659.84"/>
  </r>
  <r>
    <n v="711660706"/>
    <x v="0"/>
    <s v="Rwanda"/>
    <x v="8"/>
    <x v="0"/>
    <s v="M"/>
    <x v="2707"/>
    <d v="2017-10-11T00:00:00"/>
    <n v="5073"/>
    <n v="152.58000000000001"/>
    <n v="97.44"/>
    <n v="774038.34"/>
    <n v="494313.12"/>
    <n v="279725.21999999997"/>
  </r>
  <r>
    <n v="758030307"/>
    <x v="1"/>
    <s v="Macedonia"/>
    <x v="9"/>
    <x v="0"/>
    <s v="H"/>
    <x v="132"/>
    <d v="2017-10-08T00:00:00"/>
    <n v="6868"/>
    <n v="81.73"/>
    <n v="56.67"/>
    <n v="561321.64"/>
    <n v="389209.56"/>
    <n v="172112.08"/>
  </r>
  <r>
    <n v="187805974"/>
    <x v="4"/>
    <s v="The Bahamas"/>
    <x v="9"/>
    <x v="0"/>
    <s v="L"/>
    <x v="3649"/>
    <d v="2014-12-13T00:00:00"/>
    <n v="4816"/>
    <n v="81.73"/>
    <n v="56.67"/>
    <n v="393611.68"/>
    <n v="272922.71999999997"/>
    <n v="120688.96000000001"/>
  </r>
  <r>
    <n v="657286536"/>
    <x v="2"/>
    <s v="Iraq"/>
    <x v="1"/>
    <x v="0"/>
    <s v="L"/>
    <x v="2251"/>
    <d v="2017-08-24T00:00:00"/>
    <n v="4547"/>
    <n v="47.45"/>
    <n v="31.79"/>
    <n v="215755.15"/>
    <n v="144549.13"/>
    <n v="71206.02"/>
  </r>
  <r>
    <n v="743083322"/>
    <x v="3"/>
    <s v="Nepal"/>
    <x v="3"/>
    <x v="0"/>
    <s v="L"/>
    <x v="897"/>
    <d v="2015-01-30T00:00:00"/>
    <n v="3723"/>
    <n v="668.27"/>
    <n v="502.54"/>
    <n v="2487969.21"/>
    <n v="1870956.42"/>
    <n v="617012.79"/>
  </r>
  <r>
    <n v="892120158"/>
    <x v="1"/>
    <s v="Spain"/>
    <x v="8"/>
    <x v="0"/>
    <s v="L"/>
    <x v="2516"/>
    <d v="2020-08-07T00:00:00"/>
    <n v="7035"/>
    <n v="152.58000000000001"/>
    <n v="97.44"/>
    <n v="1073400.3"/>
    <n v="685490.4"/>
    <n v="387909.9"/>
  </r>
  <r>
    <n v="271633374"/>
    <x v="1"/>
    <s v="Slovenia"/>
    <x v="2"/>
    <x v="0"/>
    <s v="L"/>
    <x v="2154"/>
    <d v="2011-07-03T00:00:00"/>
    <n v="1207"/>
    <n v="154.06"/>
    <n v="90.93"/>
    <n v="185950.42"/>
    <n v="109752.51"/>
    <n v="76197.91"/>
  </r>
  <r>
    <n v="819171798"/>
    <x v="4"/>
    <s v="The Bahamas"/>
    <x v="4"/>
    <x v="0"/>
    <s v="H"/>
    <x v="3262"/>
    <d v="2014-09-07T00:00:00"/>
    <n v="9994"/>
    <n v="255.28"/>
    <n v="159.41999999999999"/>
    <n v="2551268.3199999998"/>
    <n v="1593243.48"/>
    <n v="958024.84"/>
  </r>
  <r>
    <n v="492596757"/>
    <x v="3"/>
    <s v="Laos"/>
    <x v="0"/>
    <x v="1"/>
    <s v="L"/>
    <x v="1398"/>
    <d v="2017-09-23T00:00:00"/>
    <n v="9182"/>
    <n v="651.21"/>
    <n v="524.96"/>
    <n v="5979410.2199999997"/>
    <n v="4820182.72"/>
    <n v="1159227.5"/>
  </r>
  <r>
    <n v="920082080"/>
    <x v="0"/>
    <s v="Lesotho"/>
    <x v="5"/>
    <x v="0"/>
    <s v="C"/>
    <x v="1868"/>
    <d v="2012-12-10T00:00:00"/>
    <n v="1589"/>
    <n v="421.89"/>
    <n v="364.69"/>
    <n v="670383.21"/>
    <n v="579492.41"/>
    <n v="90890.8"/>
  </r>
  <r>
    <n v="650114095"/>
    <x v="1"/>
    <s v="Greece"/>
    <x v="3"/>
    <x v="0"/>
    <s v="C"/>
    <x v="1973"/>
    <d v="2018-09-01T00:00:00"/>
    <n v="2062"/>
    <n v="668.27"/>
    <n v="502.54"/>
    <n v="1377972.74"/>
    <n v="1036237.48"/>
    <n v="341735.26"/>
  </r>
  <r>
    <n v="101491630"/>
    <x v="0"/>
    <s v="Sao Tome and Principe"/>
    <x v="5"/>
    <x v="1"/>
    <s v="C"/>
    <x v="3650"/>
    <d v="2011-10-24T00:00:00"/>
    <n v="2483"/>
    <n v="421.89"/>
    <n v="364.69"/>
    <n v="1047552.87"/>
    <n v="905525.27"/>
    <n v="142027.6"/>
  </r>
  <r>
    <n v="213326013"/>
    <x v="2"/>
    <s v="Israel"/>
    <x v="2"/>
    <x v="0"/>
    <s v="C"/>
    <x v="1206"/>
    <d v="2019-01-13T00:00:00"/>
    <n v="6763"/>
    <n v="154.06"/>
    <n v="90.93"/>
    <n v="1041907.78"/>
    <n v="614959.59"/>
    <n v="426948.19"/>
  </r>
  <r>
    <n v="195041072"/>
    <x v="0"/>
    <s v="Burundi"/>
    <x v="7"/>
    <x v="1"/>
    <s v="L"/>
    <x v="2255"/>
    <d v="2019-03-29T00:00:00"/>
    <n v="5842"/>
    <n v="109.28"/>
    <n v="35.840000000000003"/>
    <n v="638413.76"/>
    <n v="209377.28"/>
    <n v="429036.48"/>
  </r>
  <r>
    <n v="676373136"/>
    <x v="4"/>
    <s v="Costa Rica"/>
    <x v="7"/>
    <x v="0"/>
    <s v="C"/>
    <x v="1046"/>
    <d v="2016-03-10T00:00:00"/>
    <n v="2696"/>
    <n v="109.28"/>
    <n v="35.840000000000003"/>
    <n v="294618.88"/>
    <n v="96624.639999999999"/>
    <n v="197994.23999999999"/>
  </r>
  <r>
    <n v="557371032"/>
    <x v="1"/>
    <s v="Portugal"/>
    <x v="7"/>
    <x v="0"/>
    <s v="L"/>
    <x v="823"/>
    <d v="2012-04-02T00:00:00"/>
    <n v="7329"/>
    <n v="109.28"/>
    <n v="35.840000000000003"/>
    <n v="800913.12"/>
    <n v="262671.35999999999"/>
    <n v="538241.76"/>
  </r>
  <r>
    <n v="158396089"/>
    <x v="0"/>
    <s v="Nigeria"/>
    <x v="3"/>
    <x v="0"/>
    <s v="H"/>
    <x v="3564"/>
    <d v="2011-01-15T00:00:00"/>
    <n v="1777"/>
    <n v="668.27"/>
    <n v="502.54"/>
    <n v="1187515.79"/>
    <n v="893013.58"/>
    <n v="294502.21000000002"/>
  </r>
  <r>
    <n v="770122134"/>
    <x v="4"/>
    <s v="Grenada"/>
    <x v="7"/>
    <x v="0"/>
    <s v="M"/>
    <x v="374"/>
    <d v="2017-01-24T00:00:00"/>
    <n v="5108"/>
    <n v="109.28"/>
    <n v="35.840000000000003"/>
    <n v="558202.24"/>
    <n v="183070.72"/>
    <n v="375131.52"/>
  </r>
  <r>
    <n v="603535497"/>
    <x v="6"/>
    <s v="Canada"/>
    <x v="8"/>
    <x v="1"/>
    <s v="M"/>
    <x v="2094"/>
    <d v="2020-06-15T00:00:00"/>
    <n v="8420"/>
    <n v="152.58000000000001"/>
    <n v="97.44"/>
    <n v="1284723.6000000001"/>
    <n v="820444.8"/>
    <n v="464278.8"/>
  </r>
  <r>
    <n v="639935004"/>
    <x v="0"/>
    <s v="Liberia"/>
    <x v="8"/>
    <x v="0"/>
    <s v="C"/>
    <x v="1209"/>
    <d v="2015-01-02T00:00:00"/>
    <n v="9843"/>
    <n v="152.58000000000001"/>
    <n v="97.44"/>
    <n v="1501844.94"/>
    <n v="959101.92"/>
    <n v="542743.02"/>
  </r>
  <r>
    <n v="580931985"/>
    <x v="1"/>
    <s v="Netherlands"/>
    <x v="9"/>
    <x v="0"/>
    <s v="M"/>
    <x v="2451"/>
    <d v="2017-05-08T00:00:00"/>
    <n v="9539"/>
    <n v="81.73"/>
    <n v="56.67"/>
    <n v="779622.47"/>
    <n v="540575.13"/>
    <n v="239047.34"/>
  </r>
  <r>
    <n v="198450267"/>
    <x v="5"/>
    <s v="Federated States of Micronesia"/>
    <x v="8"/>
    <x v="1"/>
    <s v="L"/>
    <x v="328"/>
    <d v="2015-05-27T00:00:00"/>
    <n v="4699"/>
    <n v="152.58000000000001"/>
    <n v="97.44"/>
    <n v="716973.42"/>
    <n v="457870.56"/>
    <n v="259102.86"/>
  </r>
  <r>
    <n v="684726178"/>
    <x v="4"/>
    <s v="Saint Kitts and Nevis "/>
    <x v="6"/>
    <x v="1"/>
    <s v="L"/>
    <x v="1939"/>
    <d v="2020-08-23T00:00:00"/>
    <n v="4547"/>
    <n v="205.7"/>
    <n v="117.11"/>
    <n v="935317.9"/>
    <n v="532499.17000000004"/>
    <n v="402818.73"/>
  </r>
  <r>
    <n v="602308547"/>
    <x v="2"/>
    <s v="Tunisia "/>
    <x v="10"/>
    <x v="1"/>
    <s v="H"/>
    <x v="2933"/>
    <d v="2013-04-02T00:00:00"/>
    <n v="5339"/>
    <n v="437.2"/>
    <n v="263.33"/>
    <n v="2334210.7999999998"/>
    <n v="1405918.87"/>
    <n v="928291.93"/>
  </r>
  <r>
    <n v="834058701"/>
    <x v="1"/>
    <s v="Luxembourg"/>
    <x v="11"/>
    <x v="1"/>
    <s v="C"/>
    <x v="218"/>
    <d v="2013-04-10T00:00:00"/>
    <n v="5359"/>
    <n v="9.33"/>
    <n v="6.92"/>
    <n v="49999.47"/>
    <n v="37084.28"/>
    <n v="12915.19"/>
  </r>
  <r>
    <n v="533150470"/>
    <x v="3"/>
    <s v="Thailand"/>
    <x v="6"/>
    <x v="1"/>
    <s v="C"/>
    <x v="90"/>
    <d v="2017-12-19T00:00:00"/>
    <n v="9927"/>
    <n v="205.7"/>
    <n v="117.11"/>
    <n v="2041983.9"/>
    <n v="1162550.97"/>
    <n v="879432.93"/>
  </r>
  <r>
    <n v="273070180"/>
    <x v="1"/>
    <s v="Bulgaria"/>
    <x v="8"/>
    <x v="1"/>
    <s v="M"/>
    <x v="1726"/>
    <d v="2010-07-15T00:00:00"/>
    <n v="6389"/>
    <n v="152.58000000000001"/>
    <n v="97.44"/>
    <n v="974833.62"/>
    <n v="622544.16"/>
    <n v="352289.46"/>
  </r>
  <r>
    <n v="697616660"/>
    <x v="2"/>
    <s v="Tunisia "/>
    <x v="7"/>
    <x v="1"/>
    <s v="C"/>
    <x v="3438"/>
    <d v="2016-11-09T00:00:00"/>
    <n v="9127"/>
    <n v="109.28"/>
    <n v="35.840000000000003"/>
    <n v="997398.56"/>
    <n v="327111.67999999999"/>
    <n v="670286.88"/>
  </r>
  <r>
    <n v="270901238"/>
    <x v="3"/>
    <s v="Uzbekistan"/>
    <x v="6"/>
    <x v="1"/>
    <s v="L"/>
    <x v="3188"/>
    <d v="2018-01-22T00:00:00"/>
    <n v="4551"/>
    <n v="205.7"/>
    <n v="117.11"/>
    <n v="936140.7"/>
    <n v="532967.61"/>
    <n v="403173.09"/>
  </r>
  <r>
    <n v="227347743"/>
    <x v="6"/>
    <s v="Mexico"/>
    <x v="1"/>
    <x v="1"/>
    <s v="L"/>
    <x v="739"/>
    <d v="2012-11-13T00:00:00"/>
    <n v="6104"/>
    <n v="47.45"/>
    <n v="31.79"/>
    <n v="289634.8"/>
    <n v="194046.16"/>
    <n v="95588.64"/>
  </r>
  <r>
    <n v="521692502"/>
    <x v="5"/>
    <s v="Marshall Islands"/>
    <x v="10"/>
    <x v="0"/>
    <s v="C"/>
    <x v="3297"/>
    <d v="2017-11-27T00:00:00"/>
    <n v="9259"/>
    <n v="437.2"/>
    <n v="263.33"/>
    <n v="4048034.8"/>
    <n v="2438172.4700000002"/>
    <n v="1609862.33"/>
  </r>
  <r>
    <n v="278984344"/>
    <x v="2"/>
    <s v="Israel"/>
    <x v="4"/>
    <x v="1"/>
    <s v="L"/>
    <x v="78"/>
    <d v="2014-05-26T00:00:00"/>
    <n v="6522"/>
    <n v="255.28"/>
    <n v="159.41999999999999"/>
    <n v="1664936.16"/>
    <n v="1039737.24"/>
    <n v="625198.92000000004"/>
  </r>
  <r>
    <n v="944584596"/>
    <x v="3"/>
    <s v="India"/>
    <x v="6"/>
    <x v="1"/>
    <s v="M"/>
    <x v="2480"/>
    <d v="2018-09-23T00:00:00"/>
    <n v="2427"/>
    <n v="205.7"/>
    <n v="117.11"/>
    <n v="499233.9"/>
    <n v="284225.96999999997"/>
    <n v="215007.93"/>
  </r>
  <r>
    <n v="434167087"/>
    <x v="4"/>
    <s v="Grenada"/>
    <x v="2"/>
    <x v="1"/>
    <s v="L"/>
    <x v="1948"/>
    <d v="2016-06-02T00:00:00"/>
    <n v="8544"/>
    <n v="154.06"/>
    <n v="90.93"/>
    <n v="1316288.6399999999"/>
    <n v="776905.92"/>
    <n v="539382.72"/>
  </r>
  <r>
    <n v="783718144"/>
    <x v="5"/>
    <s v="Federated States of Micronesia"/>
    <x v="0"/>
    <x v="1"/>
    <s v="H"/>
    <x v="2360"/>
    <d v="2013-08-18T00:00:00"/>
    <n v="8470"/>
    <n v="651.21"/>
    <n v="524.96"/>
    <n v="5515748.7000000002"/>
    <n v="4446411.2"/>
    <n v="1069337.5"/>
  </r>
  <r>
    <n v="499536597"/>
    <x v="1"/>
    <s v="Russia"/>
    <x v="4"/>
    <x v="1"/>
    <s v="H"/>
    <x v="3415"/>
    <d v="2017-05-13T00:00:00"/>
    <n v="2835"/>
    <n v="255.28"/>
    <n v="159.41999999999999"/>
    <n v="723718.8"/>
    <n v="451955.7"/>
    <n v="271763.09999999998"/>
  </r>
  <r>
    <n v="408233773"/>
    <x v="1"/>
    <s v="Slovenia"/>
    <x v="9"/>
    <x v="1"/>
    <s v="L"/>
    <x v="2535"/>
    <d v="2012-04-06T00:00:00"/>
    <n v="4300"/>
    <n v="81.73"/>
    <n v="56.67"/>
    <n v="351439"/>
    <n v="243681"/>
    <n v="107758"/>
  </r>
  <r>
    <n v="506733500"/>
    <x v="0"/>
    <s v="Republic of the Congo"/>
    <x v="3"/>
    <x v="0"/>
    <s v="H"/>
    <x v="3490"/>
    <d v="2012-06-20T00:00:00"/>
    <n v="2558"/>
    <n v="668.27"/>
    <n v="502.54"/>
    <n v="1709434.66"/>
    <n v="1285497.32"/>
    <n v="423937.34"/>
  </r>
  <r>
    <n v="412272107"/>
    <x v="0"/>
    <s v="Cote d'Ivoire"/>
    <x v="3"/>
    <x v="0"/>
    <s v="H"/>
    <x v="1887"/>
    <d v="2011-03-05T00:00:00"/>
    <n v="9333"/>
    <n v="668.27"/>
    <n v="502.54"/>
    <n v="6236963.9100000001"/>
    <n v="4690205.82"/>
    <n v="1546758.09"/>
  </r>
  <r>
    <n v="712398421"/>
    <x v="1"/>
    <s v="Switzerland"/>
    <x v="4"/>
    <x v="1"/>
    <s v="C"/>
    <x v="1858"/>
    <d v="2019-04-26T00:00:00"/>
    <n v="3379"/>
    <n v="255.28"/>
    <n v="159.41999999999999"/>
    <n v="862591.12"/>
    <n v="538680.18000000005"/>
    <n v="323910.94"/>
  </r>
  <r>
    <n v="714973771"/>
    <x v="5"/>
    <s v="Marshall Islands"/>
    <x v="7"/>
    <x v="1"/>
    <s v="C"/>
    <x v="1676"/>
    <d v="2017-07-05T00:00:00"/>
    <n v="5482"/>
    <n v="109.28"/>
    <n v="35.840000000000003"/>
    <n v="599072.96"/>
    <n v="196474.88"/>
    <n v="402598.08"/>
  </r>
  <r>
    <n v="698171985"/>
    <x v="1"/>
    <s v="Austria"/>
    <x v="10"/>
    <x v="1"/>
    <s v="C"/>
    <x v="1687"/>
    <d v="2015-10-14T00:00:00"/>
    <n v="3460"/>
    <n v="437.2"/>
    <n v="263.33"/>
    <n v="1512712"/>
    <n v="911121.8"/>
    <n v="601590.19999999995"/>
  </r>
  <r>
    <n v="560479390"/>
    <x v="0"/>
    <s v="Cape Verde"/>
    <x v="2"/>
    <x v="0"/>
    <s v="C"/>
    <x v="1393"/>
    <d v="2018-04-01T00:00:00"/>
    <n v="7161"/>
    <n v="154.06"/>
    <n v="90.93"/>
    <n v="1103223.6599999999"/>
    <n v="651149.73"/>
    <n v="452073.93"/>
  </r>
  <r>
    <n v="270694816"/>
    <x v="0"/>
    <s v="Comoros"/>
    <x v="11"/>
    <x v="0"/>
    <s v="C"/>
    <x v="786"/>
    <d v="2017-08-24T00:00:00"/>
    <n v="3466"/>
    <n v="9.33"/>
    <n v="6.92"/>
    <n v="32337.78"/>
    <n v="23984.720000000001"/>
    <n v="8353.06"/>
  </r>
  <r>
    <n v="317929589"/>
    <x v="0"/>
    <s v="Kenya"/>
    <x v="8"/>
    <x v="1"/>
    <s v="L"/>
    <x v="1371"/>
    <d v="2018-11-16T00:00:00"/>
    <n v="1285"/>
    <n v="152.58000000000001"/>
    <n v="97.44"/>
    <n v="196065.3"/>
    <n v="125210.4"/>
    <n v="70854.899999999994"/>
  </r>
  <r>
    <n v="361607539"/>
    <x v="0"/>
    <s v="Democratic Republic of the Congo"/>
    <x v="4"/>
    <x v="1"/>
    <s v="H"/>
    <x v="836"/>
    <d v="2019-07-02T00:00:00"/>
    <n v="6561"/>
    <n v="255.28"/>
    <n v="159.41999999999999"/>
    <n v="1674892.08"/>
    <n v="1045954.62"/>
    <n v="628937.46"/>
  </r>
  <r>
    <n v="581464993"/>
    <x v="2"/>
    <s v="Tunisia "/>
    <x v="0"/>
    <x v="0"/>
    <s v="L"/>
    <x v="1171"/>
    <d v="2016-05-28T00:00:00"/>
    <n v="7268"/>
    <n v="651.21"/>
    <n v="524.96"/>
    <n v="4732994.28"/>
    <n v="3815409.28"/>
    <n v="917585"/>
  </r>
  <r>
    <n v="327550780"/>
    <x v="1"/>
    <s v="San Marino"/>
    <x v="1"/>
    <x v="1"/>
    <s v="L"/>
    <x v="3651"/>
    <d v="2016-07-09T00:00:00"/>
    <n v="8410"/>
    <n v="47.45"/>
    <n v="31.79"/>
    <n v="399054.5"/>
    <n v="267353.90000000002"/>
    <n v="131700.6"/>
  </r>
  <r>
    <n v="370226228"/>
    <x v="1"/>
    <s v="Lithuania"/>
    <x v="4"/>
    <x v="0"/>
    <s v="L"/>
    <x v="3578"/>
    <d v="2011-03-16T00:00:00"/>
    <n v="7023"/>
    <n v="255.28"/>
    <n v="159.41999999999999"/>
    <n v="1792831.44"/>
    <n v="1119606.6599999999"/>
    <n v="673224.78"/>
  </r>
  <r>
    <n v="650165164"/>
    <x v="1"/>
    <s v="Malta"/>
    <x v="2"/>
    <x v="1"/>
    <s v="C"/>
    <x v="2038"/>
    <d v="2020-11-05T00:00:00"/>
    <n v="7175"/>
    <n v="154.06"/>
    <n v="90.93"/>
    <n v="1105380.5"/>
    <n v="652422.75"/>
    <n v="452957.75"/>
  </r>
  <r>
    <n v="728353917"/>
    <x v="0"/>
    <s v="Malawi"/>
    <x v="11"/>
    <x v="0"/>
    <s v="C"/>
    <x v="2664"/>
    <d v="2014-03-15T00:00:00"/>
    <n v="4965"/>
    <n v="9.33"/>
    <n v="6.92"/>
    <n v="46323.45"/>
    <n v="34357.800000000003"/>
    <n v="11965.65"/>
  </r>
  <r>
    <n v="236091315"/>
    <x v="2"/>
    <s v="Oman"/>
    <x v="2"/>
    <x v="0"/>
    <s v="L"/>
    <x v="3652"/>
    <d v="2014-03-11T00:00:00"/>
    <n v="3522"/>
    <n v="154.06"/>
    <n v="90.93"/>
    <n v="542599.31999999995"/>
    <n v="320255.46000000002"/>
    <n v="222343.86"/>
  </r>
  <r>
    <n v="224988687"/>
    <x v="2"/>
    <s v="Saudi Arabia"/>
    <x v="9"/>
    <x v="0"/>
    <s v="C"/>
    <x v="1444"/>
    <d v="2016-01-05T00:00:00"/>
    <n v="8007"/>
    <n v="81.73"/>
    <n v="56.67"/>
    <n v="654412.11"/>
    <n v="453756.69"/>
    <n v="200655.42"/>
  </r>
  <r>
    <n v="916969859"/>
    <x v="0"/>
    <s v="Malawi"/>
    <x v="5"/>
    <x v="0"/>
    <s v="C"/>
    <x v="4"/>
    <d v="2019-08-06T00:00:00"/>
    <n v="613"/>
    <n v="421.89"/>
    <n v="364.69"/>
    <n v="258618.57"/>
    <n v="223554.97"/>
    <n v="35063.599999999999"/>
  </r>
  <r>
    <n v="354271161"/>
    <x v="0"/>
    <s v="The Gambia"/>
    <x v="6"/>
    <x v="1"/>
    <s v="M"/>
    <x v="2613"/>
    <d v="2013-02-24T00:00:00"/>
    <n v="5564"/>
    <n v="205.7"/>
    <n v="117.11"/>
    <n v="1144514.8"/>
    <n v="651600.04"/>
    <n v="492914.76"/>
  </r>
  <r>
    <n v="249441421"/>
    <x v="1"/>
    <s v="Estonia"/>
    <x v="9"/>
    <x v="1"/>
    <s v="H"/>
    <x v="848"/>
    <d v="2015-08-14T00:00:00"/>
    <n v="4114"/>
    <n v="81.73"/>
    <n v="56.67"/>
    <n v="336237.22"/>
    <n v="233140.38"/>
    <n v="103096.84"/>
  </r>
  <r>
    <n v="135341966"/>
    <x v="0"/>
    <s v="Benin"/>
    <x v="7"/>
    <x v="0"/>
    <s v="C"/>
    <x v="3653"/>
    <d v="2010-07-06T00:00:00"/>
    <n v="9550"/>
    <n v="109.28"/>
    <n v="35.840000000000003"/>
    <n v="1043624"/>
    <n v="342272"/>
    <n v="701352"/>
  </r>
  <r>
    <n v="515146625"/>
    <x v="2"/>
    <s v="United Arab Emirates"/>
    <x v="3"/>
    <x v="0"/>
    <s v="L"/>
    <x v="2932"/>
    <d v="2015-05-03T00:00:00"/>
    <n v="2189"/>
    <n v="668.27"/>
    <n v="502.54"/>
    <n v="1462843.03"/>
    <n v="1100060.06"/>
    <n v="362782.97"/>
  </r>
  <r>
    <n v="612341725"/>
    <x v="1"/>
    <s v="United Kingdom"/>
    <x v="6"/>
    <x v="1"/>
    <s v="L"/>
    <x v="2611"/>
    <d v="2017-07-10T00:00:00"/>
    <n v="4379"/>
    <n v="205.7"/>
    <n v="117.11"/>
    <n v="900760.3"/>
    <n v="512824.69"/>
    <n v="387935.61"/>
  </r>
  <r>
    <n v="620726096"/>
    <x v="2"/>
    <s v="Syria"/>
    <x v="1"/>
    <x v="1"/>
    <s v="M"/>
    <x v="2068"/>
    <d v="2016-10-08T00:00:00"/>
    <n v="5501"/>
    <n v="47.45"/>
    <n v="31.79"/>
    <n v="261022.45"/>
    <n v="174876.79"/>
    <n v="86145.66"/>
  </r>
  <r>
    <n v="354411065"/>
    <x v="3"/>
    <s v="Taiwan"/>
    <x v="3"/>
    <x v="1"/>
    <s v="C"/>
    <x v="3384"/>
    <d v="2010-09-26T00:00:00"/>
    <n v="6965"/>
    <n v="668.27"/>
    <n v="502.54"/>
    <n v="4654500.55"/>
    <n v="3500191.1"/>
    <n v="1154309.45"/>
  </r>
  <r>
    <n v="597820460"/>
    <x v="2"/>
    <s v="Morocco"/>
    <x v="6"/>
    <x v="1"/>
    <s v="C"/>
    <x v="1481"/>
    <d v="2016-10-05T00:00:00"/>
    <n v="7214"/>
    <n v="205.7"/>
    <n v="117.11"/>
    <n v="1483919.8"/>
    <n v="844831.54"/>
    <n v="639088.26"/>
  </r>
  <r>
    <n v="855690610"/>
    <x v="1"/>
    <s v="Spain"/>
    <x v="5"/>
    <x v="0"/>
    <s v="L"/>
    <x v="2733"/>
    <d v="2010-08-22T00:00:00"/>
    <n v="6722"/>
    <n v="421.89"/>
    <n v="364.69"/>
    <n v="2835944.58"/>
    <n v="2451446.1800000002"/>
    <n v="384498.4"/>
  </r>
  <r>
    <n v="703070342"/>
    <x v="1"/>
    <s v="Estonia"/>
    <x v="9"/>
    <x v="1"/>
    <s v="C"/>
    <x v="777"/>
    <d v="2012-01-09T00:00:00"/>
    <n v="2993"/>
    <n v="81.73"/>
    <n v="56.67"/>
    <n v="244617.89"/>
    <n v="169613.31"/>
    <n v="75004.58"/>
  </r>
  <r>
    <n v="235320985"/>
    <x v="5"/>
    <s v="Samoa "/>
    <x v="9"/>
    <x v="1"/>
    <s v="L"/>
    <x v="1448"/>
    <d v="2018-01-20T00:00:00"/>
    <n v="5564"/>
    <n v="81.73"/>
    <n v="56.67"/>
    <n v="454745.72"/>
    <n v="315311.88"/>
    <n v="139433.84"/>
  </r>
  <r>
    <n v="518116366"/>
    <x v="3"/>
    <s v="South Korea"/>
    <x v="8"/>
    <x v="0"/>
    <s v="C"/>
    <x v="1166"/>
    <d v="2013-01-31T00:00:00"/>
    <n v="1001"/>
    <n v="152.58000000000001"/>
    <n v="97.44"/>
    <n v="152732.57999999999"/>
    <n v="97537.44"/>
    <n v="55195.14"/>
  </r>
  <r>
    <n v="437442815"/>
    <x v="3"/>
    <s v="Philippines"/>
    <x v="5"/>
    <x v="0"/>
    <s v="C"/>
    <x v="3076"/>
    <d v="2014-05-21T00:00:00"/>
    <n v="7905"/>
    <n v="421.89"/>
    <n v="364.69"/>
    <n v="3335040.45"/>
    <n v="2882874.45"/>
    <n v="452166"/>
  </r>
  <r>
    <n v="749599158"/>
    <x v="3"/>
    <s v="Indonesia"/>
    <x v="8"/>
    <x v="0"/>
    <s v="M"/>
    <x v="3271"/>
    <d v="2019-12-27T00:00:00"/>
    <n v="1904"/>
    <n v="152.58000000000001"/>
    <n v="97.44"/>
    <n v="290512.32"/>
    <n v="185525.76000000001"/>
    <n v="104986.56"/>
  </r>
  <r>
    <n v="931196725"/>
    <x v="0"/>
    <s v="Benin"/>
    <x v="7"/>
    <x v="0"/>
    <s v="C"/>
    <x v="1232"/>
    <d v="2010-03-12T00:00:00"/>
    <n v="659"/>
    <n v="109.28"/>
    <n v="35.840000000000003"/>
    <n v="72015.520000000004"/>
    <n v="23618.560000000001"/>
    <n v="48396.959999999999"/>
  </r>
  <r>
    <n v="529159343"/>
    <x v="2"/>
    <s v="Lebanon"/>
    <x v="2"/>
    <x v="0"/>
    <s v="M"/>
    <x v="356"/>
    <d v="2012-12-05T00:00:00"/>
    <n v="8863"/>
    <n v="154.06"/>
    <n v="90.93"/>
    <n v="1365433.78"/>
    <n v="805912.59"/>
    <n v="559521.18999999994"/>
  </r>
  <r>
    <n v="510723340"/>
    <x v="0"/>
    <s v="Cote d'Ivoire"/>
    <x v="2"/>
    <x v="0"/>
    <s v="H"/>
    <x v="3654"/>
    <d v="2011-06-24T00:00:00"/>
    <n v="3241"/>
    <n v="154.06"/>
    <n v="90.93"/>
    <n v="499308.46"/>
    <n v="294704.13"/>
    <n v="204604.33"/>
  </r>
  <r>
    <n v="113437545"/>
    <x v="0"/>
    <s v="Djibouti"/>
    <x v="8"/>
    <x v="1"/>
    <s v="H"/>
    <x v="3641"/>
    <d v="2015-02-20T00:00:00"/>
    <n v="7545"/>
    <n v="152.58000000000001"/>
    <n v="97.44"/>
    <n v="1151216.1000000001"/>
    <n v="735184.8"/>
    <n v="416031.3"/>
  </r>
  <r>
    <n v="895163285"/>
    <x v="4"/>
    <s v="Dominica"/>
    <x v="2"/>
    <x v="1"/>
    <s v="M"/>
    <x v="3587"/>
    <d v="2016-03-26T00:00:00"/>
    <n v="7563"/>
    <n v="154.06"/>
    <n v="90.93"/>
    <n v="1165155.78"/>
    <n v="687703.59"/>
    <n v="477452.19"/>
  </r>
  <r>
    <n v="884074389"/>
    <x v="3"/>
    <s v="North Korea"/>
    <x v="3"/>
    <x v="1"/>
    <s v="M"/>
    <x v="1268"/>
    <d v="2014-12-06T00:00:00"/>
    <n v="6113"/>
    <n v="668.27"/>
    <n v="502.54"/>
    <n v="4085134.51"/>
    <n v="3072027.02"/>
    <n v="1013107.49"/>
  </r>
  <r>
    <n v="428657186"/>
    <x v="0"/>
    <s v="Liberia"/>
    <x v="11"/>
    <x v="0"/>
    <s v="H"/>
    <x v="2178"/>
    <d v="2014-01-24T00:00:00"/>
    <n v="8042"/>
    <n v="9.33"/>
    <n v="6.92"/>
    <n v="75031.86"/>
    <n v="55650.64"/>
    <n v="19381.22"/>
  </r>
  <r>
    <n v="847710502"/>
    <x v="0"/>
    <s v="Nigeria"/>
    <x v="8"/>
    <x v="1"/>
    <s v="C"/>
    <x v="2437"/>
    <d v="2017-11-25T00:00:00"/>
    <n v="5230"/>
    <n v="152.58000000000001"/>
    <n v="97.44"/>
    <n v="797993.4"/>
    <n v="509611.2"/>
    <n v="288382.2"/>
  </r>
  <r>
    <n v="380345666"/>
    <x v="3"/>
    <s v="Vietnam"/>
    <x v="9"/>
    <x v="0"/>
    <s v="L"/>
    <x v="3000"/>
    <d v="2019-04-01T00:00:00"/>
    <n v="1590"/>
    <n v="81.73"/>
    <n v="56.67"/>
    <n v="129950.7"/>
    <n v="90105.3"/>
    <n v="39845.4"/>
  </r>
  <r>
    <n v="935986506"/>
    <x v="3"/>
    <s v="Cambodia"/>
    <x v="6"/>
    <x v="1"/>
    <s v="M"/>
    <x v="1437"/>
    <d v="2014-12-13T00:00:00"/>
    <n v="8062"/>
    <n v="205.7"/>
    <n v="117.11"/>
    <n v="1658353.4"/>
    <n v="944140.82"/>
    <n v="714212.58"/>
  </r>
  <r>
    <n v="444369351"/>
    <x v="0"/>
    <s v="Cameroon"/>
    <x v="0"/>
    <x v="0"/>
    <s v="M"/>
    <x v="2287"/>
    <d v="2020-03-10T00:00:00"/>
    <n v="7621"/>
    <n v="651.21"/>
    <n v="524.96"/>
    <n v="4962871.41"/>
    <n v="4000720.16"/>
    <n v="962151.25"/>
  </r>
  <r>
    <n v="505543029"/>
    <x v="0"/>
    <s v="Ghana"/>
    <x v="4"/>
    <x v="0"/>
    <s v="H"/>
    <x v="195"/>
    <d v="2010-03-09T00:00:00"/>
    <n v="271"/>
    <n v="255.28"/>
    <n v="159.41999999999999"/>
    <n v="69180.88"/>
    <n v="43202.82"/>
    <n v="25978.06"/>
  </r>
  <r>
    <n v="539868867"/>
    <x v="0"/>
    <s v="Equatorial Guinea"/>
    <x v="3"/>
    <x v="0"/>
    <s v="M"/>
    <x v="3655"/>
    <d v="2017-02-13T00:00:00"/>
    <n v="8050"/>
    <n v="668.27"/>
    <n v="502.54"/>
    <n v="5379573.5"/>
    <n v="4045447"/>
    <n v="1334126.5"/>
  </r>
  <r>
    <n v="938020694"/>
    <x v="1"/>
    <s v="Sweden"/>
    <x v="7"/>
    <x v="1"/>
    <s v="C"/>
    <x v="2129"/>
    <d v="2012-12-25T00:00:00"/>
    <n v="23"/>
    <n v="109.28"/>
    <n v="35.840000000000003"/>
    <n v="2513.44"/>
    <n v="824.32"/>
    <n v="1689.12"/>
  </r>
  <r>
    <n v="810984838"/>
    <x v="0"/>
    <s v="Nigeria"/>
    <x v="6"/>
    <x v="1"/>
    <s v="C"/>
    <x v="1765"/>
    <d v="2017-07-22T00:00:00"/>
    <n v="7290"/>
    <n v="205.7"/>
    <n v="117.11"/>
    <n v="1499553"/>
    <n v="853731.9"/>
    <n v="645821.1"/>
  </r>
  <r>
    <n v="240060126"/>
    <x v="0"/>
    <s v="Zambia"/>
    <x v="9"/>
    <x v="0"/>
    <s v="H"/>
    <x v="2777"/>
    <d v="2016-03-17T00:00:00"/>
    <n v="7981"/>
    <n v="81.73"/>
    <n v="56.67"/>
    <n v="652287.13"/>
    <n v="452283.27"/>
    <n v="200003.86"/>
  </r>
  <r>
    <n v="726857888"/>
    <x v="0"/>
    <s v="Lesotho"/>
    <x v="1"/>
    <x v="0"/>
    <s v="C"/>
    <x v="3607"/>
    <d v="2015-05-23T00:00:00"/>
    <n v="2256"/>
    <n v="47.45"/>
    <n v="31.79"/>
    <n v="107047.2"/>
    <n v="71718.240000000005"/>
    <n v="35328.959999999999"/>
  </r>
  <r>
    <n v="243301951"/>
    <x v="0"/>
    <s v="Zimbabwe"/>
    <x v="6"/>
    <x v="0"/>
    <s v="H"/>
    <x v="1367"/>
    <d v="2011-06-20T00:00:00"/>
    <n v="7309"/>
    <n v="205.7"/>
    <n v="117.11"/>
    <n v="1503461.3"/>
    <n v="855956.99"/>
    <n v="647504.31000000006"/>
  </r>
  <r>
    <n v="881628644"/>
    <x v="4"/>
    <s v="Saint Kitts and Nevis "/>
    <x v="0"/>
    <x v="1"/>
    <s v="M"/>
    <x v="379"/>
    <d v="2016-08-11T00:00:00"/>
    <n v="2362"/>
    <n v="651.21"/>
    <n v="524.96"/>
    <n v="1538158.02"/>
    <n v="1239955.52"/>
    <n v="298202.5"/>
  </r>
  <r>
    <n v="304386794"/>
    <x v="0"/>
    <s v="Cameroon"/>
    <x v="7"/>
    <x v="1"/>
    <s v="H"/>
    <x v="3656"/>
    <d v="2012-03-05T00:00:00"/>
    <n v="3671"/>
    <n v="109.28"/>
    <n v="35.840000000000003"/>
    <n v="401166.88"/>
    <n v="131568.64000000001"/>
    <n v="269598.24"/>
  </r>
  <r>
    <n v="294437730"/>
    <x v="0"/>
    <s v="Cape Verde"/>
    <x v="5"/>
    <x v="0"/>
    <s v="C"/>
    <x v="3657"/>
    <d v="2017-11-12T00:00:00"/>
    <n v="9522"/>
    <n v="421.89"/>
    <n v="364.69"/>
    <n v="4017236.58"/>
    <n v="3472578.18"/>
    <n v="544658.4"/>
  </r>
  <r>
    <n v="904955279"/>
    <x v="0"/>
    <s v="Angola"/>
    <x v="6"/>
    <x v="1"/>
    <s v="M"/>
    <x v="1468"/>
    <d v="2016-05-15T00:00:00"/>
    <n v="5232"/>
    <n v="205.7"/>
    <n v="117.11"/>
    <n v="1076222.3999999999"/>
    <n v="612719.52"/>
    <n v="463502.88"/>
  </r>
  <r>
    <n v="909425771"/>
    <x v="1"/>
    <s v="Spain"/>
    <x v="7"/>
    <x v="1"/>
    <s v="C"/>
    <x v="1542"/>
    <d v="2015-02-02T00:00:00"/>
    <n v="8150"/>
    <n v="109.28"/>
    <n v="35.840000000000003"/>
    <n v="890632"/>
    <n v="292096"/>
    <n v="598536"/>
  </r>
  <r>
    <n v="951648032"/>
    <x v="1"/>
    <s v="Sweden"/>
    <x v="8"/>
    <x v="0"/>
    <s v="L"/>
    <x v="3"/>
    <d v="2012-02-14T00:00:00"/>
    <n v="2655"/>
    <n v="152.58000000000001"/>
    <n v="97.44"/>
    <n v="405099.9"/>
    <n v="258703.2"/>
    <n v="146396.70000000001"/>
  </r>
  <r>
    <n v="395733392"/>
    <x v="0"/>
    <s v="Senegal"/>
    <x v="9"/>
    <x v="0"/>
    <s v="L"/>
    <x v="941"/>
    <d v="2011-03-21T00:00:00"/>
    <n v="5160"/>
    <n v="81.73"/>
    <n v="56.67"/>
    <n v="421726.8"/>
    <n v="292417.2"/>
    <n v="129309.6"/>
  </r>
  <r>
    <n v="476105678"/>
    <x v="3"/>
    <s v="Vietnam"/>
    <x v="4"/>
    <x v="0"/>
    <s v="H"/>
    <x v="2798"/>
    <d v="2010-11-07T00:00:00"/>
    <n v="9105"/>
    <n v="255.28"/>
    <n v="159.41999999999999"/>
    <n v="2324324.4"/>
    <n v="1451519.1"/>
    <n v="872805.3"/>
  </r>
  <r>
    <n v="247501218"/>
    <x v="0"/>
    <s v="Mozambique"/>
    <x v="10"/>
    <x v="0"/>
    <s v="C"/>
    <x v="3104"/>
    <d v="2019-11-07T00:00:00"/>
    <n v="9965"/>
    <n v="437.2"/>
    <n v="263.33"/>
    <n v="4356698"/>
    <n v="2624083.4500000002"/>
    <n v="1732614.55"/>
  </r>
  <r>
    <n v="634968841"/>
    <x v="0"/>
    <s v="The Gambia"/>
    <x v="4"/>
    <x v="1"/>
    <s v="H"/>
    <x v="2466"/>
    <d v="2019-07-05T00:00:00"/>
    <n v="245"/>
    <n v="255.28"/>
    <n v="159.41999999999999"/>
    <n v="62543.6"/>
    <n v="39057.9"/>
    <n v="23485.7"/>
  </r>
  <r>
    <n v="383869874"/>
    <x v="0"/>
    <s v="Cape Verde"/>
    <x v="0"/>
    <x v="0"/>
    <s v="H"/>
    <x v="1337"/>
    <d v="2011-04-19T00:00:00"/>
    <n v="4481"/>
    <n v="651.21"/>
    <n v="524.96"/>
    <n v="2918072.01"/>
    <n v="2352345.7599999998"/>
    <n v="565726.25"/>
  </r>
  <r>
    <n v="109878146"/>
    <x v="0"/>
    <s v="Guinea"/>
    <x v="10"/>
    <x v="0"/>
    <s v="C"/>
    <x v="2240"/>
    <d v="2010-06-25T00:00:00"/>
    <n v="4240"/>
    <n v="437.2"/>
    <n v="263.33"/>
    <n v="1853728"/>
    <n v="1116519.2"/>
    <n v="737208.8"/>
  </r>
  <r>
    <n v="948979985"/>
    <x v="3"/>
    <s v="Cambodia"/>
    <x v="1"/>
    <x v="0"/>
    <s v="C"/>
    <x v="3348"/>
    <d v="2015-04-21T00:00:00"/>
    <n v="3121"/>
    <n v="47.45"/>
    <n v="31.79"/>
    <n v="148091.45000000001"/>
    <n v="99216.59"/>
    <n v="48874.86"/>
  </r>
  <r>
    <n v="507474219"/>
    <x v="0"/>
    <s v="Senegal"/>
    <x v="5"/>
    <x v="1"/>
    <s v="M"/>
    <x v="1874"/>
    <d v="2011-04-30T00:00:00"/>
    <n v="1754"/>
    <n v="421.89"/>
    <n v="364.69"/>
    <n v="739995.06"/>
    <n v="639666.26"/>
    <n v="100328.8"/>
  </r>
  <r>
    <n v="511972177"/>
    <x v="4"/>
    <s v="Grenada"/>
    <x v="10"/>
    <x v="1"/>
    <s v="M"/>
    <x v="530"/>
    <d v="2015-12-02T00:00:00"/>
    <n v="2799"/>
    <n v="437.2"/>
    <n v="263.33"/>
    <n v="1223722.8"/>
    <n v="737060.67"/>
    <n v="486662.13"/>
  </r>
  <r>
    <n v="959397685"/>
    <x v="5"/>
    <s v="Federated States of Micronesia"/>
    <x v="7"/>
    <x v="0"/>
    <s v="M"/>
    <x v="2321"/>
    <d v="2010-04-28T00:00:00"/>
    <n v="5950"/>
    <n v="109.28"/>
    <n v="35.840000000000003"/>
    <n v="650216"/>
    <n v="213248"/>
    <n v="436968"/>
  </r>
  <r>
    <n v="566987073"/>
    <x v="1"/>
    <s v="Slovenia"/>
    <x v="2"/>
    <x v="0"/>
    <s v="H"/>
    <x v="1148"/>
    <d v="2013-01-14T00:00:00"/>
    <n v="2929"/>
    <n v="154.06"/>
    <n v="90.93"/>
    <n v="451241.74"/>
    <n v="266333.96999999997"/>
    <n v="184907.77"/>
  </r>
  <r>
    <n v="822289168"/>
    <x v="2"/>
    <s v="Morocco"/>
    <x v="0"/>
    <x v="0"/>
    <s v="L"/>
    <x v="3658"/>
    <d v="2015-08-08T00:00:00"/>
    <n v="2493"/>
    <n v="651.21"/>
    <n v="524.96"/>
    <n v="1623466.53"/>
    <n v="1308725.28"/>
    <n v="314741.25"/>
  </r>
  <r>
    <n v="133165299"/>
    <x v="5"/>
    <s v="Tuvalu"/>
    <x v="10"/>
    <x v="0"/>
    <s v="M"/>
    <x v="1390"/>
    <d v="2018-07-15T00:00:00"/>
    <n v="5426"/>
    <n v="437.2"/>
    <n v="263.33"/>
    <n v="2372247.2000000002"/>
    <n v="1428828.58"/>
    <n v="943418.62"/>
  </r>
  <r>
    <n v="577789294"/>
    <x v="3"/>
    <s v="Mongolia"/>
    <x v="1"/>
    <x v="0"/>
    <s v="C"/>
    <x v="558"/>
    <d v="2020-04-04T00:00:00"/>
    <n v="9547"/>
    <n v="47.45"/>
    <n v="31.79"/>
    <n v="453005.15"/>
    <n v="303499.13"/>
    <n v="149506.01999999999"/>
  </r>
  <r>
    <n v="254647481"/>
    <x v="4"/>
    <s v="Saint Vincent and the Grenadines"/>
    <x v="5"/>
    <x v="0"/>
    <s v="C"/>
    <x v="3578"/>
    <d v="2011-03-20T00:00:00"/>
    <n v="4703"/>
    <n v="421.89"/>
    <n v="364.69"/>
    <n v="1984148.67"/>
    <n v="1715137.07"/>
    <n v="269011.59999999998"/>
  </r>
  <r>
    <n v="932538688"/>
    <x v="2"/>
    <s v="Qatar"/>
    <x v="10"/>
    <x v="0"/>
    <s v="L"/>
    <x v="3116"/>
    <d v="2015-06-02T00:00:00"/>
    <n v="7776"/>
    <n v="437.2"/>
    <n v="263.33"/>
    <n v="3399667.2"/>
    <n v="2047654.08"/>
    <n v="1352013.12"/>
  </r>
  <r>
    <n v="400574243"/>
    <x v="2"/>
    <s v="Yemen"/>
    <x v="9"/>
    <x v="0"/>
    <s v="H"/>
    <x v="230"/>
    <d v="2019-09-23T00:00:00"/>
    <n v="7675"/>
    <n v="81.73"/>
    <n v="56.67"/>
    <n v="627277.75"/>
    <n v="434942.25"/>
    <n v="192335.5"/>
  </r>
  <r>
    <n v="118177974"/>
    <x v="4"/>
    <s v="Dominica"/>
    <x v="1"/>
    <x v="1"/>
    <s v="M"/>
    <x v="1407"/>
    <d v="2013-12-16T00:00:00"/>
    <n v="343"/>
    <n v="47.45"/>
    <n v="31.79"/>
    <n v="16275.35"/>
    <n v="10903.97"/>
    <n v="5371.38"/>
  </r>
  <r>
    <n v="265086209"/>
    <x v="0"/>
    <s v="Tanzania"/>
    <x v="3"/>
    <x v="0"/>
    <s v="C"/>
    <x v="1415"/>
    <d v="2014-04-28T00:00:00"/>
    <n v="3755"/>
    <n v="668.27"/>
    <n v="502.54"/>
    <n v="2509353.85"/>
    <n v="1887037.7"/>
    <n v="622316.15"/>
  </r>
  <r>
    <n v="191347777"/>
    <x v="1"/>
    <s v="Croatia"/>
    <x v="7"/>
    <x v="0"/>
    <s v="L"/>
    <x v="1925"/>
    <d v="2018-11-30T00:00:00"/>
    <n v="2914"/>
    <n v="109.28"/>
    <n v="35.840000000000003"/>
    <n v="318441.92"/>
    <n v="104437.75999999999"/>
    <n v="214004.16"/>
  </r>
  <r>
    <n v="667324006"/>
    <x v="0"/>
    <s v="Niger"/>
    <x v="3"/>
    <x v="0"/>
    <s v="L"/>
    <x v="3659"/>
    <d v="2015-06-06T00:00:00"/>
    <n v="4858"/>
    <n v="668.27"/>
    <n v="502.54"/>
    <n v="3246455.66"/>
    <n v="2441339.3199999998"/>
    <n v="805116.34"/>
  </r>
  <r>
    <n v="733688724"/>
    <x v="0"/>
    <s v="Sao Tome and Principe"/>
    <x v="4"/>
    <x v="1"/>
    <s v="C"/>
    <x v="1683"/>
    <d v="2010-12-04T00:00:00"/>
    <n v="3652"/>
    <n v="255.28"/>
    <n v="159.41999999999999"/>
    <n v="932282.56"/>
    <n v="582201.84"/>
    <n v="350080.72"/>
  </r>
  <r>
    <n v="851428258"/>
    <x v="4"/>
    <s v="Saint Kitts and Nevis "/>
    <x v="10"/>
    <x v="1"/>
    <s v="H"/>
    <x v="2898"/>
    <d v="2018-10-14T00:00:00"/>
    <n v="5397"/>
    <n v="437.2"/>
    <n v="263.33"/>
    <n v="2359568.4"/>
    <n v="1421192.01"/>
    <n v="938376.39"/>
  </r>
  <r>
    <n v="651841437"/>
    <x v="0"/>
    <s v="South Africa"/>
    <x v="9"/>
    <x v="0"/>
    <s v="L"/>
    <x v="3138"/>
    <d v="2019-01-08T00:00:00"/>
    <n v="3222"/>
    <n v="81.73"/>
    <n v="56.67"/>
    <n v="263334.06"/>
    <n v="182590.74"/>
    <n v="80743.320000000007"/>
  </r>
  <r>
    <n v="286539590"/>
    <x v="3"/>
    <s v="Singapore"/>
    <x v="9"/>
    <x v="0"/>
    <s v="H"/>
    <x v="3660"/>
    <d v="2020-10-15T00:00:00"/>
    <n v="2287"/>
    <n v="81.73"/>
    <n v="56.67"/>
    <n v="186916.51"/>
    <n v="129604.29"/>
    <n v="57312.22"/>
  </r>
  <r>
    <n v="877446544"/>
    <x v="1"/>
    <s v="Belgium"/>
    <x v="2"/>
    <x v="1"/>
    <s v="H"/>
    <x v="1373"/>
    <d v="2018-01-12T00:00:00"/>
    <n v="4786"/>
    <n v="154.06"/>
    <n v="90.93"/>
    <n v="737331.16"/>
    <n v="435190.98"/>
    <n v="302140.18"/>
  </r>
  <r>
    <n v="466798627"/>
    <x v="1"/>
    <s v="Austria"/>
    <x v="6"/>
    <x v="1"/>
    <s v="L"/>
    <x v="537"/>
    <d v="2012-06-06T00:00:00"/>
    <n v="4942"/>
    <n v="205.7"/>
    <n v="117.11"/>
    <n v="1016569.4"/>
    <n v="578757.62"/>
    <n v="437811.78"/>
  </r>
  <r>
    <n v="767144668"/>
    <x v="1"/>
    <s v="Bosnia and Herzegovina"/>
    <x v="8"/>
    <x v="0"/>
    <s v="L"/>
    <x v="1500"/>
    <d v="2012-08-02T00:00:00"/>
    <n v="4010"/>
    <n v="152.58000000000001"/>
    <n v="97.44"/>
    <n v="611845.80000000005"/>
    <n v="390734.4"/>
    <n v="221111.4"/>
  </r>
  <r>
    <n v="411345994"/>
    <x v="1"/>
    <s v="Serbia"/>
    <x v="5"/>
    <x v="1"/>
    <s v="L"/>
    <x v="1105"/>
    <d v="2015-04-29T00:00:00"/>
    <n v="5275"/>
    <n v="421.89"/>
    <n v="364.69"/>
    <n v="2225469.75"/>
    <n v="1923739.75"/>
    <n v="301730"/>
  </r>
  <r>
    <n v="802576434"/>
    <x v="1"/>
    <s v="Czech Republic"/>
    <x v="11"/>
    <x v="1"/>
    <s v="L"/>
    <x v="2141"/>
    <d v="2013-12-07T00:00:00"/>
    <n v="9057"/>
    <n v="9.33"/>
    <n v="6.92"/>
    <n v="84501.81"/>
    <n v="62674.44"/>
    <n v="21827.37"/>
  </r>
  <r>
    <n v="264322316"/>
    <x v="2"/>
    <s v="Somalia"/>
    <x v="9"/>
    <x v="0"/>
    <s v="C"/>
    <x v="1831"/>
    <d v="2017-11-07T00:00:00"/>
    <n v="7702"/>
    <n v="81.73"/>
    <n v="56.67"/>
    <n v="629484.46"/>
    <n v="436472.34"/>
    <n v="193012.12"/>
  </r>
  <r>
    <n v="790382468"/>
    <x v="3"/>
    <s v="India"/>
    <x v="9"/>
    <x v="1"/>
    <s v="C"/>
    <x v="699"/>
    <d v="2018-07-17T00:00:00"/>
    <n v="591"/>
    <n v="81.73"/>
    <n v="56.67"/>
    <n v="48302.43"/>
    <n v="33491.97"/>
    <n v="14810.46"/>
  </r>
  <r>
    <n v="394868218"/>
    <x v="1"/>
    <s v="Hungary"/>
    <x v="7"/>
    <x v="0"/>
    <s v="C"/>
    <x v="3256"/>
    <d v="2017-03-05T00:00:00"/>
    <n v="9136"/>
    <n v="109.28"/>
    <n v="35.840000000000003"/>
    <n v="998382.07999999996"/>
    <n v="327434.23999999999"/>
    <n v="670947.83999999997"/>
  </r>
  <r>
    <n v="762203395"/>
    <x v="1"/>
    <s v="Finland"/>
    <x v="7"/>
    <x v="0"/>
    <s v="H"/>
    <x v="1713"/>
    <d v="2013-07-16T00:00:00"/>
    <n v="1777"/>
    <n v="109.28"/>
    <n v="35.840000000000003"/>
    <n v="194190.56"/>
    <n v="63687.68"/>
    <n v="130502.88"/>
  </r>
  <r>
    <n v="497124326"/>
    <x v="0"/>
    <s v="Zambia"/>
    <x v="6"/>
    <x v="0"/>
    <s v="M"/>
    <x v="1228"/>
    <d v="2015-07-17T00:00:00"/>
    <n v="8990"/>
    <n v="205.7"/>
    <n v="117.11"/>
    <n v="1849243"/>
    <n v="1052818.8999999999"/>
    <n v="796424.1"/>
  </r>
  <r>
    <n v="974679839"/>
    <x v="1"/>
    <s v="Montenegro"/>
    <x v="11"/>
    <x v="1"/>
    <s v="C"/>
    <x v="2235"/>
    <d v="2013-11-30T00:00:00"/>
    <n v="8279"/>
    <n v="9.33"/>
    <n v="6.92"/>
    <n v="77243.070000000007"/>
    <n v="57290.68"/>
    <n v="19952.39"/>
  </r>
  <r>
    <n v="490231263"/>
    <x v="2"/>
    <s v="Iran"/>
    <x v="5"/>
    <x v="0"/>
    <s v="H"/>
    <x v="1823"/>
    <d v="2019-05-06T00:00:00"/>
    <n v="9180"/>
    <n v="421.89"/>
    <n v="364.69"/>
    <n v="3872950.2"/>
    <n v="3347854.2"/>
    <n v="525096"/>
  </r>
  <r>
    <n v="109452426"/>
    <x v="0"/>
    <s v="Gabon"/>
    <x v="11"/>
    <x v="0"/>
    <s v="C"/>
    <x v="3117"/>
    <d v="2017-04-14T00:00:00"/>
    <n v="8260"/>
    <n v="9.33"/>
    <n v="6.92"/>
    <n v="77065.8"/>
    <n v="57159.199999999997"/>
    <n v="19906.599999999999"/>
  </r>
  <r>
    <n v="518329656"/>
    <x v="0"/>
    <s v="Chad"/>
    <x v="3"/>
    <x v="1"/>
    <s v="M"/>
    <x v="3494"/>
    <d v="2012-05-27T00:00:00"/>
    <n v="4118"/>
    <n v="668.27"/>
    <n v="502.54"/>
    <n v="2751935.86"/>
    <n v="2069459.72"/>
    <n v="682476.14"/>
  </r>
  <r>
    <n v="673161780"/>
    <x v="5"/>
    <s v="Federated States of Micronesia"/>
    <x v="1"/>
    <x v="0"/>
    <s v="H"/>
    <x v="924"/>
    <d v="2010-10-12T00:00:00"/>
    <n v="2385"/>
    <n v="47.45"/>
    <n v="31.79"/>
    <n v="113168.25"/>
    <n v="75819.149999999994"/>
    <n v="37349.1"/>
  </r>
  <r>
    <n v="950560128"/>
    <x v="1"/>
    <s v="Bosnia and Herzegovina"/>
    <x v="4"/>
    <x v="0"/>
    <s v="M"/>
    <x v="3177"/>
    <d v="2014-02-24T00:00:00"/>
    <n v="720"/>
    <n v="255.28"/>
    <n v="159.41999999999999"/>
    <n v="183801.60000000001"/>
    <n v="114782.39999999999"/>
    <n v="69019.199999999997"/>
  </r>
  <r>
    <n v="897448527"/>
    <x v="5"/>
    <s v="Palau"/>
    <x v="1"/>
    <x v="0"/>
    <s v="M"/>
    <x v="1532"/>
    <d v="2014-11-29T00:00:00"/>
    <n v="3817"/>
    <n v="47.45"/>
    <n v="31.79"/>
    <n v="181116.65"/>
    <n v="121342.43"/>
    <n v="59774.22"/>
  </r>
  <r>
    <n v="581063306"/>
    <x v="3"/>
    <s v="China"/>
    <x v="9"/>
    <x v="0"/>
    <s v="C"/>
    <x v="2190"/>
    <d v="2019-06-17T00:00:00"/>
    <n v="8400"/>
    <n v="81.73"/>
    <n v="56.67"/>
    <n v="686532"/>
    <n v="476028"/>
    <n v="210504"/>
  </r>
  <r>
    <n v="138953292"/>
    <x v="5"/>
    <s v="Palau"/>
    <x v="8"/>
    <x v="1"/>
    <s v="L"/>
    <x v="3009"/>
    <d v="2018-08-28T00:00:00"/>
    <n v="8222"/>
    <n v="152.58000000000001"/>
    <n v="97.44"/>
    <n v="1254512.76"/>
    <n v="801151.68"/>
    <n v="453361.08"/>
  </r>
  <r>
    <n v="228979814"/>
    <x v="2"/>
    <s v="Bahrain"/>
    <x v="0"/>
    <x v="1"/>
    <s v="L"/>
    <x v="1262"/>
    <d v="2020-11-29T00:00:00"/>
    <n v="9070"/>
    <n v="651.21"/>
    <n v="524.96"/>
    <n v="5906474.7000000002"/>
    <n v="4761387.2"/>
    <n v="1145087.5"/>
  </r>
  <r>
    <n v="679316699"/>
    <x v="1"/>
    <s v="Ireland"/>
    <x v="4"/>
    <x v="1"/>
    <s v="M"/>
    <x v="3514"/>
    <d v="2016-07-22T00:00:00"/>
    <n v="3762"/>
    <n v="255.28"/>
    <n v="159.41999999999999"/>
    <n v="960363.36"/>
    <n v="599738.04"/>
    <n v="360625.32"/>
  </r>
  <r>
    <n v="938450276"/>
    <x v="1"/>
    <s v="Andorra"/>
    <x v="6"/>
    <x v="1"/>
    <s v="C"/>
    <x v="2691"/>
    <d v="2016-01-31T00:00:00"/>
    <n v="7146"/>
    <n v="205.7"/>
    <n v="117.11"/>
    <n v="1469932.2"/>
    <n v="836868.06"/>
    <n v="633064.14"/>
  </r>
  <r>
    <n v="525179374"/>
    <x v="0"/>
    <s v="Swaziland"/>
    <x v="11"/>
    <x v="0"/>
    <s v="H"/>
    <x v="3372"/>
    <d v="2017-01-23T00:00:00"/>
    <n v="1102"/>
    <n v="9.33"/>
    <n v="6.92"/>
    <n v="10281.66"/>
    <n v="7625.84"/>
    <n v="2655.82"/>
  </r>
  <r>
    <n v="378615319"/>
    <x v="2"/>
    <s v="Azerbaijan"/>
    <x v="4"/>
    <x v="0"/>
    <s v="C"/>
    <x v="372"/>
    <d v="2011-05-22T00:00:00"/>
    <n v="9541"/>
    <n v="255.28"/>
    <n v="159.41999999999999"/>
    <n v="2435626.48"/>
    <n v="1521026.22"/>
    <n v="914600.26"/>
  </r>
  <r>
    <n v="608181941"/>
    <x v="1"/>
    <s v="Luxembourg"/>
    <x v="9"/>
    <x v="0"/>
    <s v="M"/>
    <x v="896"/>
    <d v="2010-11-25T00:00:00"/>
    <n v="3406"/>
    <n v="81.73"/>
    <n v="56.67"/>
    <n v="278372.38"/>
    <n v="193018.02"/>
    <n v="85354.36"/>
  </r>
  <r>
    <n v="943615567"/>
    <x v="0"/>
    <s v="Sierra Leone"/>
    <x v="2"/>
    <x v="1"/>
    <s v="M"/>
    <x v="2720"/>
    <d v="2020-01-02T00:00:00"/>
    <n v="5670"/>
    <n v="154.06"/>
    <n v="90.93"/>
    <n v="873520.2"/>
    <n v="515573.1"/>
    <n v="357947.1"/>
  </r>
  <r>
    <n v="284965026"/>
    <x v="3"/>
    <s v="Turkmenistan"/>
    <x v="0"/>
    <x v="1"/>
    <s v="H"/>
    <x v="734"/>
    <d v="2013-03-26T00:00:00"/>
    <n v="6339"/>
    <n v="651.21"/>
    <n v="524.96"/>
    <n v="4128020.19"/>
    <n v="3327721.44"/>
    <n v="800298.75"/>
  </r>
  <r>
    <n v="752591645"/>
    <x v="0"/>
    <s v="Central African Republic"/>
    <x v="1"/>
    <x v="0"/>
    <s v="M"/>
    <x v="3115"/>
    <d v="2012-09-08T00:00:00"/>
    <n v="7447"/>
    <n v="47.45"/>
    <n v="31.79"/>
    <n v="353360.15"/>
    <n v="236740.13"/>
    <n v="116620.02"/>
  </r>
  <r>
    <n v="937169253"/>
    <x v="1"/>
    <s v="Romania"/>
    <x v="4"/>
    <x v="0"/>
    <s v="L"/>
    <x v="798"/>
    <d v="2017-05-26T00:00:00"/>
    <n v="8063"/>
    <n v="255.28"/>
    <n v="159.41999999999999"/>
    <n v="2058322.64"/>
    <n v="1285403.46"/>
    <n v="772919.18"/>
  </r>
  <r>
    <n v="849684178"/>
    <x v="2"/>
    <s v="Libya"/>
    <x v="5"/>
    <x v="0"/>
    <s v="L"/>
    <x v="1851"/>
    <d v="2012-02-25T00:00:00"/>
    <n v="9285"/>
    <n v="421.89"/>
    <n v="364.69"/>
    <n v="3917248.65"/>
    <n v="3386146.65"/>
    <n v="531102"/>
  </r>
  <r>
    <n v="571435248"/>
    <x v="3"/>
    <s v="Nepal"/>
    <x v="0"/>
    <x v="0"/>
    <s v="H"/>
    <x v="3304"/>
    <d v="2018-12-02T00:00:00"/>
    <n v="9243"/>
    <n v="651.21"/>
    <n v="524.96"/>
    <n v="6019134.0300000003"/>
    <n v="4852205.28"/>
    <n v="1166928.75"/>
  </r>
  <r>
    <n v="704033792"/>
    <x v="2"/>
    <s v="Jordan"/>
    <x v="5"/>
    <x v="0"/>
    <s v="C"/>
    <x v="2013"/>
    <d v="2020-02-24T00:00:00"/>
    <n v="8099"/>
    <n v="421.89"/>
    <n v="364.69"/>
    <n v="3416887.11"/>
    <n v="2953624.31"/>
    <n v="463262.8"/>
  </r>
  <r>
    <n v="119403636"/>
    <x v="5"/>
    <s v="Marshall Islands"/>
    <x v="5"/>
    <x v="1"/>
    <s v="H"/>
    <x v="3661"/>
    <d v="2010-12-23T00:00:00"/>
    <n v="3044"/>
    <n v="421.89"/>
    <n v="364.69"/>
    <n v="1284233.1599999999"/>
    <n v="1110116.3600000001"/>
    <n v="174116.8"/>
  </r>
  <r>
    <n v="909781110"/>
    <x v="0"/>
    <s v="Central African Republic"/>
    <x v="1"/>
    <x v="0"/>
    <s v="M"/>
    <x v="3275"/>
    <d v="2017-06-06T00:00:00"/>
    <n v="3303"/>
    <n v="47.45"/>
    <n v="31.79"/>
    <n v="156727.35"/>
    <n v="105002.37"/>
    <n v="51724.98"/>
  </r>
  <r>
    <n v="737715041"/>
    <x v="2"/>
    <s v="Jordan"/>
    <x v="9"/>
    <x v="0"/>
    <s v="M"/>
    <x v="853"/>
    <d v="2018-03-30T00:00:00"/>
    <n v="5129"/>
    <n v="81.73"/>
    <n v="56.67"/>
    <n v="419193.17"/>
    <n v="290660.43"/>
    <n v="128532.74"/>
  </r>
  <r>
    <n v="486066758"/>
    <x v="3"/>
    <s v="Indonesia"/>
    <x v="8"/>
    <x v="1"/>
    <s v="M"/>
    <x v="3038"/>
    <d v="2017-03-29T00:00:00"/>
    <n v="6810"/>
    <n v="152.58000000000001"/>
    <n v="97.44"/>
    <n v="1039069.8"/>
    <n v="663566.4"/>
    <n v="375503.4"/>
  </r>
  <r>
    <n v="208010089"/>
    <x v="2"/>
    <s v="Turkey"/>
    <x v="10"/>
    <x v="0"/>
    <s v="C"/>
    <x v="2064"/>
    <d v="2015-02-25T00:00:00"/>
    <n v="3663"/>
    <n v="437.2"/>
    <n v="263.33"/>
    <n v="1601463.6"/>
    <n v="964577.79"/>
    <n v="636885.81000000006"/>
  </r>
  <r>
    <n v="477031362"/>
    <x v="0"/>
    <s v="Ethiopia"/>
    <x v="8"/>
    <x v="0"/>
    <s v="C"/>
    <x v="1002"/>
    <d v="2019-09-23T00:00:00"/>
    <n v="3035"/>
    <n v="152.58000000000001"/>
    <n v="97.44"/>
    <n v="463080.3"/>
    <n v="295730.40000000002"/>
    <n v="167349.9"/>
  </r>
  <r>
    <n v="136929404"/>
    <x v="0"/>
    <s v="Mauritius "/>
    <x v="10"/>
    <x v="1"/>
    <s v="C"/>
    <x v="779"/>
    <d v="2014-12-26T00:00:00"/>
    <n v="9308"/>
    <n v="437.2"/>
    <n v="263.33"/>
    <n v="4069457.6"/>
    <n v="2451075.64"/>
    <n v="1618381.96"/>
  </r>
  <r>
    <n v="351815545"/>
    <x v="4"/>
    <s v="Saint Lucia"/>
    <x v="11"/>
    <x v="1"/>
    <s v="H"/>
    <x v="3584"/>
    <d v="2016-07-23T00:00:00"/>
    <n v="8893"/>
    <n v="9.33"/>
    <n v="6.92"/>
    <n v="82971.69"/>
    <n v="61539.56"/>
    <n v="21432.13"/>
  </r>
  <r>
    <n v="556113612"/>
    <x v="0"/>
    <s v="Malawi"/>
    <x v="2"/>
    <x v="0"/>
    <s v="H"/>
    <x v="3092"/>
    <d v="2015-11-05T00:00:00"/>
    <n v="5231"/>
    <n v="154.06"/>
    <n v="90.93"/>
    <n v="805887.86"/>
    <n v="475654.83"/>
    <n v="330233.03000000003"/>
  </r>
  <r>
    <n v="704559934"/>
    <x v="0"/>
    <s v="Ghana"/>
    <x v="2"/>
    <x v="1"/>
    <s v="H"/>
    <x v="2792"/>
    <d v="2011-04-09T00:00:00"/>
    <n v="3796"/>
    <n v="154.06"/>
    <n v="90.93"/>
    <n v="584811.76"/>
    <n v="345170.28"/>
    <n v="239641.48"/>
  </r>
  <r>
    <n v="822203338"/>
    <x v="1"/>
    <s v="Italy"/>
    <x v="11"/>
    <x v="0"/>
    <s v="L"/>
    <x v="2653"/>
    <d v="2017-03-12T00:00:00"/>
    <n v="7094"/>
    <n v="9.33"/>
    <n v="6.92"/>
    <n v="66187.02"/>
    <n v="49090.48"/>
    <n v="17096.54"/>
  </r>
  <r>
    <n v="554405152"/>
    <x v="1"/>
    <s v="Macedonia"/>
    <x v="1"/>
    <x v="1"/>
    <s v="M"/>
    <x v="551"/>
    <d v="2015-04-25T00:00:00"/>
    <n v="9660"/>
    <n v="47.45"/>
    <n v="31.79"/>
    <n v="458367"/>
    <n v="307091.40000000002"/>
    <n v="151275.6"/>
  </r>
  <r>
    <n v="516839206"/>
    <x v="5"/>
    <s v="Vanuatu"/>
    <x v="10"/>
    <x v="1"/>
    <s v="M"/>
    <x v="1029"/>
    <d v="2010-12-04T00:00:00"/>
    <n v="3061"/>
    <n v="437.2"/>
    <n v="263.33"/>
    <n v="1338269.2"/>
    <n v="806053.13"/>
    <n v="532216.06999999995"/>
  </r>
  <r>
    <n v="945491826"/>
    <x v="2"/>
    <s v="Algeria"/>
    <x v="3"/>
    <x v="1"/>
    <s v="C"/>
    <x v="2017"/>
    <d v="2012-08-06T00:00:00"/>
    <n v="897"/>
    <n v="668.27"/>
    <n v="502.54"/>
    <n v="599438.18999999994"/>
    <n v="450778.38"/>
    <n v="148659.81"/>
  </r>
  <r>
    <n v="346661841"/>
    <x v="1"/>
    <s v="Bosnia and Herzegovina"/>
    <x v="10"/>
    <x v="1"/>
    <s v="C"/>
    <x v="3405"/>
    <d v="2012-10-26T00:00:00"/>
    <n v="3797"/>
    <n v="437.2"/>
    <n v="263.33"/>
    <n v="1660048.4"/>
    <n v="999864.01"/>
    <n v="660184.39"/>
  </r>
  <r>
    <n v="446960580"/>
    <x v="0"/>
    <s v="Guinea"/>
    <x v="6"/>
    <x v="0"/>
    <s v="L"/>
    <x v="1081"/>
    <d v="2018-03-04T00:00:00"/>
    <n v="4423"/>
    <n v="205.7"/>
    <n v="117.11"/>
    <n v="909811.1"/>
    <n v="517977.53"/>
    <n v="391833.57"/>
  </r>
  <r>
    <n v="343311870"/>
    <x v="2"/>
    <s v="Somalia"/>
    <x v="1"/>
    <x v="1"/>
    <s v="M"/>
    <x v="367"/>
    <d v="2019-11-13T00:00:00"/>
    <n v="2466"/>
    <n v="47.45"/>
    <n v="31.79"/>
    <n v="117011.7"/>
    <n v="78394.14"/>
    <n v="38617.56"/>
  </r>
  <r>
    <n v="552952039"/>
    <x v="1"/>
    <s v="Croatia"/>
    <x v="10"/>
    <x v="1"/>
    <s v="L"/>
    <x v="381"/>
    <d v="2015-05-26T00:00:00"/>
    <n v="9651"/>
    <n v="437.2"/>
    <n v="263.33"/>
    <n v="4219417.2"/>
    <n v="2541397.83"/>
    <n v="1678019.37"/>
  </r>
  <r>
    <n v="763429915"/>
    <x v="5"/>
    <s v="Solomon Islands"/>
    <x v="6"/>
    <x v="0"/>
    <s v="L"/>
    <x v="500"/>
    <d v="2010-08-25T00:00:00"/>
    <n v="4732"/>
    <n v="205.7"/>
    <n v="117.11"/>
    <n v="973372.4"/>
    <n v="554164.52"/>
    <n v="419207.88"/>
  </r>
  <r>
    <n v="282606828"/>
    <x v="3"/>
    <s v="Philippines"/>
    <x v="1"/>
    <x v="0"/>
    <s v="H"/>
    <x v="3184"/>
    <d v="2017-03-22T00:00:00"/>
    <n v="8495"/>
    <n v="47.45"/>
    <n v="31.79"/>
    <n v="403087.75"/>
    <n v="270056.05"/>
    <n v="133031.70000000001"/>
  </r>
  <r>
    <n v="288656604"/>
    <x v="5"/>
    <s v="Marshall Islands"/>
    <x v="8"/>
    <x v="1"/>
    <s v="M"/>
    <x v="1375"/>
    <d v="2016-03-20T00:00:00"/>
    <n v="8759"/>
    <n v="152.58000000000001"/>
    <n v="97.44"/>
    <n v="1336448.22"/>
    <n v="853476.96"/>
    <n v="482971.26"/>
  </r>
  <r>
    <n v="680065572"/>
    <x v="0"/>
    <s v="Benin"/>
    <x v="1"/>
    <x v="0"/>
    <s v="H"/>
    <x v="989"/>
    <d v="2014-04-23T00:00:00"/>
    <n v="5370"/>
    <n v="47.45"/>
    <n v="31.79"/>
    <n v="254806.5"/>
    <n v="170712.3"/>
    <n v="84094.2"/>
  </r>
  <r>
    <n v="525632560"/>
    <x v="0"/>
    <s v="Mauritania"/>
    <x v="11"/>
    <x v="0"/>
    <s v="L"/>
    <x v="2794"/>
    <d v="2016-06-12T00:00:00"/>
    <n v="5210"/>
    <n v="9.33"/>
    <n v="6.92"/>
    <n v="48609.3"/>
    <n v="36053.199999999997"/>
    <n v="12556.1"/>
  </r>
  <r>
    <n v="314468896"/>
    <x v="0"/>
    <s v="Mauritius "/>
    <x v="9"/>
    <x v="0"/>
    <s v="C"/>
    <x v="483"/>
    <d v="2010-09-01T00:00:00"/>
    <n v="7189"/>
    <n v="81.73"/>
    <n v="56.67"/>
    <n v="587556.97"/>
    <n v="407400.63"/>
    <n v="180156.34"/>
  </r>
  <r>
    <n v="605998408"/>
    <x v="1"/>
    <s v="Switzerland"/>
    <x v="6"/>
    <x v="0"/>
    <s v="H"/>
    <x v="825"/>
    <d v="2020-07-18T00:00:00"/>
    <n v="7250"/>
    <n v="205.7"/>
    <n v="117.11"/>
    <n v="1491325"/>
    <n v="849047.5"/>
    <n v="642277.5"/>
  </r>
  <r>
    <n v="679957425"/>
    <x v="4"/>
    <s v="Guatemala"/>
    <x v="10"/>
    <x v="0"/>
    <s v="M"/>
    <x v="1047"/>
    <d v="2011-08-07T00:00:00"/>
    <n v="3367"/>
    <n v="437.2"/>
    <n v="263.33"/>
    <n v="1472052.4"/>
    <n v="886632.11"/>
    <n v="585420.29"/>
  </r>
  <r>
    <n v="786394774"/>
    <x v="2"/>
    <s v="Morocco"/>
    <x v="8"/>
    <x v="0"/>
    <s v="H"/>
    <x v="1970"/>
    <d v="2014-09-18T00:00:00"/>
    <n v="544"/>
    <n v="152.58000000000001"/>
    <n v="97.44"/>
    <n v="83003.520000000004"/>
    <n v="53007.360000000001"/>
    <n v="29996.16"/>
  </r>
  <r>
    <n v="795671784"/>
    <x v="1"/>
    <s v="Denmark"/>
    <x v="5"/>
    <x v="1"/>
    <s v="H"/>
    <x v="432"/>
    <d v="2014-08-05T00:00:00"/>
    <n v="5817"/>
    <n v="421.89"/>
    <n v="364.69"/>
    <n v="2454134.13"/>
    <n v="2121401.73"/>
    <n v="332732.40000000002"/>
  </r>
  <r>
    <n v="648462283"/>
    <x v="1"/>
    <s v="France"/>
    <x v="8"/>
    <x v="0"/>
    <s v="H"/>
    <x v="482"/>
    <d v="2010-11-18T00:00:00"/>
    <n v="3255"/>
    <n v="152.58000000000001"/>
    <n v="97.44"/>
    <n v="496647.9"/>
    <n v="317167.2"/>
    <n v="179480.7"/>
  </r>
  <r>
    <n v="805752599"/>
    <x v="6"/>
    <s v="Mexico"/>
    <x v="10"/>
    <x v="0"/>
    <s v="M"/>
    <x v="2623"/>
    <d v="2019-09-24T00:00:00"/>
    <n v="8954"/>
    <n v="437.2"/>
    <n v="263.33"/>
    <n v="3914688.8"/>
    <n v="2357856.8199999998"/>
    <n v="1556831.98"/>
  </r>
  <r>
    <n v="898841559"/>
    <x v="4"/>
    <s v="Dominica"/>
    <x v="6"/>
    <x v="1"/>
    <s v="H"/>
    <x v="3038"/>
    <d v="2017-03-31T00:00:00"/>
    <n v="6047"/>
    <n v="205.7"/>
    <n v="117.11"/>
    <n v="1243867.8999999999"/>
    <n v="708164.17"/>
    <n v="535703.73"/>
  </r>
  <r>
    <n v="179340493"/>
    <x v="3"/>
    <s v="Japan"/>
    <x v="3"/>
    <x v="1"/>
    <s v="L"/>
    <x v="3038"/>
    <d v="2017-03-30T00:00:00"/>
    <n v="9692"/>
    <n v="668.27"/>
    <n v="502.54"/>
    <n v="6476872.8399999999"/>
    <n v="4870617.68"/>
    <n v="1606255.16"/>
  </r>
  <r>
    <n v="669173228"/>
    <x v="0"/>
    <s v="Senegal"/>
    <x v="0"/>
    <x v="1"/>
    <s v="C"/>
    <x v="2475"/>
    <d v="2013-07-09T00:00:00"/>
    <n v="2084"/>
    <n v="651.21"/>
    <n v="524.96"/>
    <n v="1357121.64"/>
    <n v="1094016.6399999999"/>
    <n v="263105"/>
  </r>
  <r>
    <n v="410576093"/>
    <x v="0"/>
    <s v="South Sudan"/>
    <x v="10"/>
    <x v="1"/>
    <s v="M"/>
    <x v="1331"/>
    <d v="2011-11-22T00:00:00"/>
    <n v="7445"/>
    <n v="437.2"/>
    <n v="263.33"/>
    <n v="3254954"/>
    <n v="1960491.85"/>
    <n v="1294462.1499999999"/>
  </r>
  <r>
    <n v="216097915"/>
    <x v="1"/>
    <s v="Estonia"/>
    <x v="11"/>
    <x v="1"/>
    <s v="L"/>
    <x v="3387"/>
    <d v="2015-02-05T00:00:00"/>
    <n v="7030"/>
    <n v="9.33"/>
    <n v="6.92"/>
    <n v="65589.899999999994"/>
    <n v="48647.6"/>
    <n v="16942.3"/>
  </r>
  <r>
    <n v="518600022"/>
    <x v="1"/>
    <s v="Germany"/>
    <x v="5"/>
    <x v="1"/>
    <s v="L"/>
    <x v="2242"/>
    <d v="2015-07-11T00:00:00"/>
    <n v="4126"/>
    <n v="421.89"/>
    <n v="364.69"/>
    <n v="1740718.14"/>
    <n v="1504710.94"/>
    <n v="236007.2"/>
  </r>
  <r>
    <n v="921256244"/>
    <x v="1"/>
    <s v="Norway"/>
    <x v="1"/>
    <x v="1"/>
    <s v="C"/>
    <x v="2012"/>
    <d v="2012-02-14T00:00:00"/>
    <n v="9050"/>
    <n v="47.45"/>
    <n v="31.79"/>
    <n v="429422.5"/>
    <n v="287699.5"/>
    <n v="141723"/>
  </r>
  <r>
    <n v="647552907"/>
    <x v="3"/>
    <s v="China"/>
    <x v="2"/>
    <x v="1"/>
    <s v="M"/>
    <x v="77"/>
    <d v="2012-05-22T00:00:00"/>
    <n v="4150"/>
    <n v="154.06"/>
    <n v="90.93"/>
    <n v="639349"/>
    <n v="377359.5"/>
    <n v="261989.5"/>
  </r>
  <r>
    <n v="791288840"/>
    <x v="0"/>
    <s v="South Africa"/>
    <x v="5"/>
    <x v="1"/>
    <s v="L"/>
    <x v="2405"/>
    <d v="2012-02-08T00:00:00"/>
    <n v="8807"/>
    <n v="421.89"/>
    <n v="364.69"/>
    <n v="3715585.23"/>
    <n v="3211824.83"/>
    <n v="503760.4"/>
  </r>
  <r>
    <n v="266575372"/>
    <x v="0"/>
    <s v="Burundi"/>
    <x v="6"/>
    <x v="0"/>
    <s v="C"/>
    <x v="3521"/>
    <d v="2014-05-28T00:00:00"/>
    <n v="4431"/>
    <n v="205.7"/>
    <n v="117.11"/>
    <n v="911456.7"/>
    <n v="518914.41"/>
    <n v="392542.29"/>
  </r>
  <r>
    <n v="757836329"/>
    <x v="6"/>
    <s v="Canada"/>
    <x v="3"/>
    <x v="1"/>
    <s v="L"/>
    <x v="347"/>
    <d v="2015-02-10T00:00:00"/>
    <n v="9466"/>
    <n v="668.27"/>
    <n v="502.54"/>
    <n v="6325843.8200000003"/>
    <n v="4757043.6399999997"/>
    <n v="1568800.18"/>
  </r>
  <r>
    <n v="869808042"/>
    <x v="1"/>
    <s v="Italy"/>
    <x v="8"/>
    <x v="1"/>
    <s v="H"/>
    <x v="481"/>
    <d v="2011-12-07T00:00:00"/>
    <n v="4383"/>
    <n v="152.58000000000001"/>
    <n v="97.44"/>
    <n v="668758.14"/>
    <n v="427079.52"/>
    <n v="241678.62"/>
  </r>
  <r>
    <n v="177539336"/>
    <x v="4"/>
    <s v="Grenada"/>
    <x v="6"/>
    <x v="0"/>
    <s v="M"/>
    <x v="626"/>
    <d v="2013-06-08T00:00:00"/>
    <n v="6690"/>
    <n v="205.7"/>
    <n v="117.11"/>
    <n v="1376133"/>
    <n v="783465.9"/>
    <n v="592667.1"/>
  </r>
  <r>
    <n v="576391541"/>
    <x v="1"/>
    <s v="Moldova "/>
    <x v="3"/>
    <x v="1"/>
    <s v="C"/>
    <x v="2338"/>
    <d v="2016-03-28T00:00:00"/>
    <n v="5921"/>
    <n v="668.27"/>
    <n v="502.54"/>
    <n v="3956826.67"/>
    <n v="2975539.34"/>
    <n v="981287.33"/>
  </r>
  <r>
    <n v="432038486"/>
    <x v="1"/>
    <s v="Switzerland"/>
    <x v="1"/>
    <x v="0"/>
    <s v="C"/>
    <x v="194"/>
    <d v="2010-05-21T00:00:00"/>
    <n v="8644"/>
    <n v="47.45"/>
    <n v="31.79"/>
    <n v="410157.8"/>
    <n v="274792.76"/>
    <n v="135365.04"/>
  </r>
  <r>
    <n v="430466496"/>
    <x v="1"/>
    <s v="Hungary"/>
    <x v="4"/>
    <x v="1"/>
    <s v="H"/>
    <x v="3054"/>
    <d v="2016-05-17T00:00:00"/>
    <n v="3457"/>
    <n v="255.28"/>
    <n v="159.41999999999999"/>
    <n v="882502.96"/>
    <n v="551114.93999999994"/>
    <n v="331388.02"/>
  </r>
  <r>
    <n v="427974402"/>
    <x v="5"/>
    <s v="Fiji"/>
    <x v="11"/>
    <x v="0"/>
    <s v="L"/>
    <x v="1104"/>
    <d v="2018-02-19T00:00:00"/>
    <n v="5991"/>
    <n v="9.33"/>
    <n v="6.92"/>
    <n v="55896.03"/>
    <n v="41457.72"/>
    <n v="14438.31"/>
  </r>
  <r>
    <n v="801173532"/>
    <x v="3"/>
    <s v="Bangladesh"/>
    <x v="0"/>
    <x v="0"/>
    <s v="H"/>
    <x v="380"/>
    <d v="2020-01-09T00:00:00"/>
    <n v="3907"/>
    <n v="651.21"/>
    <n v="524.96"/>
    <n v="2544277.4700000002"/>
    <n v="2051018.72"/>
    <n v="493258.75"/>
  </r>
  <r>
    <n v="196987712"/>
    <x v="0"/>
    <s v="Lesotho"/>
    <x v="7"/>
    <x v="1"/>
    <s v="C"/>
    <x v="1086"/>
    <d v="2018-12-31T00:00:00"/>
    <n v="1896"/>
    <n v="109.28"/>
    <n v="35.840000000000003"/>
    <n v="207194.88"/>
    <n v="67952.639999999999"/>
    <n v="139242.23999999999"/>
  </r>
  <r>
    <n v="482653272"/>
    <x v="1"/>
    <s v="Ireland"/>
    <x v="4"/>
    <x v="0"/>
    <s v="C"/>
    <x v="2942"/>
    <d v="2014-03-13T00:00:00"/>
    <n v="6684"/>
    <n v="255.28"/>
    <n v="159.41999999999999"/>
    <n v="1706291.52"/>
    <n v="1065563.28"/>
    <n v="640728.24"/>
  </r>
  <r>
    <n v="895719039"/>
    <x v="2"/>
    <s v="United Arab Emirates"/>
    <x v="6"/>
    <x v="1"/>
    <s v="M"/>
    <x v="3461"/>
    <d v="2011-08-19T00:00:00"/>
    <n v="2023"/>
    <n v="205.7"/>
    <n v="117.11"/>
    <n v="416131.1"/>
    <n v="236913.53"/>
    <n v="179217.57"/>
  </r>
  <r>
    <n v="294046342"/>
    <x v="0"/>
    <s v="Malawi"/>
    <x v="3"/>
    <x v="1"/>
    <s v="C"/>
    <x v="3662"/>
    <d v="2018-11-21T00:00:00"/>
    <n v="3702"/>
    <n v="668.27"/>
    <n v="502.54"/>
    <n v="2473935.54"/>
    <n v="1860403.08"/>
    <n v="613532.46"/>
  </r>
  <r>
    <n v="305809009"/>
    <x v="0"/>
    <s v="Guinea-Bissau"/>
    <x v="5"/>
    <x v="0"/>
    <s v="M"/>
    <x v="3201"/>
    <d v="2020-12-19T00:00:00"/>
    <n v="4536"/>
    <n v="421.89"/>
    <n v="364.69"/>
    <n v="1913693.04"/>
    <n v="1654233.84"/>
    <n v="259459.20000000001"/>
  </r>
  <r>
    <n v="379493367"/>
    <x v="0"/>
    <s v="Mozambique"/>
    <x v="6"/>
    <x v="1"/>
    <s v="L"/>
    <x v="790"/>
    <d v="2012-11-24T00:00:00"/>
    <n v="9375"/>
    <n v="205.7"/>
    <n v="117.11"/>
    <n v="1928437.5"/>
    <n v="1097906.25"/>
    <n v="830531.25"/>
  </r>
  <r>
    <n v="933898246"/>
    <x v="3"/>
    <s v="Bangladesh"/>
    <x v="4"/>
    <x v="0"/>
    <s v="C"/>
    <x v="3663"/>
    <d v="2011-07-22T00:00:00"/>
    <n v="99"/>
    <n v="255.28"/>
    <n v="159.41999999999999"/>
    <n v="25272.720000000001"/>
    <n v="15782.58"/>
    <n v="9490.14"/>
  </r>
  <r>
    <n v="208134973"/>
    <x v="2"/>
    <s v="Somalia"/>
    <x v="9"/>
    <x v="0"/>
    <s v="M"/>
    <x v="1094"/>
    <d v="2019-06-13T00:00:00"/>
    <n v="618"/>
    <n v="81.73"/>
    <n v="56.67"/>
    <n v="50509.14"/>
    <n v="35022.06"/>
    <n v="15487.08"/>
  </r>
  <r>
    <n v="111627376"/>
    <x v="0"/>
    <s v="South Africa"/>
    <x v="2"/>
    <x v="0"/>
    <s v="L"/>
    <x v="2058"/>
    <d v="2017-02-09T00:00:00"/>
    <n v="1876"/>
    <n v="154.06"/>
    <n v="90.93"/>
    <n v="289016.56"/>
    <n v="170584.68"/>
    <n v="118431.88"/>
  </r>
  <r>
    <n v="374111783"/>
    <x v="3"/>
    <s v="Sri Lanka"/>
    <x v="2"/>
    <x v="0"/>
    <s v="L"/>
    <x v="3664"/>
    <d v="2010-01-15T00:00:00"/>
    <n v="6845"/>
    <n v="154.06"/>
    <n v="90.93"/>
    <n v="1054540.7"/>
    <n v="622415.85"/>
    <n v="432124.85"/>
  </r>
  <r>
    <n v="795637023"/>
    <x v="4"/>
    <s v="The Bahamas"/>
    <x v="4"/>
    <x v="1"/>
    <s v="H"/>
    <x v="3614"/>
    <d v="2014-11-02T00:00:00"/>
    <n v="5531"/>
    <n v="255.28"/>
    <n v="159.41999999999999"/>
    <n v="1411953.68"/>
    <n v="881752.02"/>
    <n v="530201.66"/>
  </r>
  <r>
    <n v="796564424"/>
    <x v="0"/>
    <s v="Cote d'Ivoire"/>
    <x v="2"/>
    <x v="0"/>
    <s v="M"/>
    <x v="688"/>
    <d v="2016-05-17T00:00:00"/>
    <n v="9969"/>
    <n v="154.06"/>
    <n v="90.93"/>
    <n v="1535824.14"/>
    <n v="906481.17"/>
    <n v="629342.97"/>
  </r>
  <r>
    <n v="767567813"/>
    <x v="1"/>
    <s v="Slovakia"/>
    <x v="0"/>
    <x v="1"/>
    <s v="L"/>
    <x v="333"/>
    <d v="2017-01-11T00:00:00"/>
    <n v="9228"/>
    <n v="651.21"/>
    <n v="524.96"/>
    <n v="6009365.8799999999"/>
    <n v="4844330.88"/>
    <n v="1165035"/>
  </r>
  <r>
    <n v="719633519"/>
    <x v="4"/>
    <s v="Saint Kitts and Nevis "/>
    <x v="10"/>
    <x v="0"/>
    <s v="L"/>
    <x v="3665"/>
    <d v="2018-11-08T00:00:00"/>
    <n v="4405"/>
    <n v="437.2"/>
    <n v="263.33"/>
    <n v="1925866"/>
    <n v="1159968.6499999999"/>
    <n v="765897.35"/>
  </r>
  <r>
    <n v="734060370"/>
    <x v="1"/>
    <s v="Finland"/>
    <x v="5"/>
    <x v="0"/>
    <s v="H"/>
    <x v="1428"/>
    <d v="2013-08-05T00:00:00"/>
    <n v="3631"/>
    <n v="421.89"/>
    <n v="364.69"/>
    <n v="1531882.59"/>
    <n v="1324189.3899999999"/>
    <n v="207693.2"/>
  </r>
  <r>
    <n v="512459695"/>
    <x v="4"/>
    <s v="Trinidad and Tobago"/>
    <x v="11"/>
    <x v="0"/>
    <s v="C"/>
    <x v="1578"/>
    <d v="2013-04-25T00:00:00"/>
    <n v="7067"/>
    <n v="9.33"/>
    <n v="6.92"/>
    <n v="65935.11"/>
    <n v="48903.64"/>
    <n v="17031.47"/>
  </r>
  <r>
    <n v="726755321"/>
    <x v="3"/>
    <s v="Indonesia"/>
    <x v="6"/>
    <x v="1"/>
    <s v="M"/>
    <x v="3218"/>
    <d v="2013-05-26T00:00:00"/>
    <n v="1904"/>
    <n v="205.7"/>
    <n v="117.11"/>
    <n v="391652.8"/>
    <n v="222977.44"/>
    <n v="168675.36"/>
  </r>
  <r>
    <n v="769183576"/>
    <x v="0"/>
    <s v="Mozambique"/>
    <x v="3"/>
    <x v="0"/>
    <s v="C"/>
    <x v="2719"/>
    <d v="2019-02-07T00:00:00"/>
    <n v="7368"/>
    <n v="668.27"/>
    <n v="502.54"/>
    <n v="4923813.3600000003"/>
    <n v="3702714.72"/>
    <n v="1221098.6399999999"/>
  </r>
  <r>
    <n v="102293288"/>
    <x v="0"/>
    <s v="Ethiopia"/>
    <x v="3"/>
    <x v="1"/>
    <s v="C"/>
    <x v="319"/>
    <d v="2010-02-04T00:00:00"/>
    <n v="9712"/>
    <n v="668.27"/>
    <n v="502.54"/>
    <n v="6490238.2400000002"/>
    <n v="4880668.4800000004"/>
    <n v="1609569.76"/>
  </r>
  <r>
    <n v="508945786"/>
    <x v="1"/>
    <s v="Montenegro"/>
    <x v="0"/>
    <x v="0"/>
    <s v="H"/>
    <x v="1746"/>
    <d v="2017-12-04T00:00:00"/>
    <n v="7223"/>
    <n v="651.21"/>
    <n v="524.96"/>
    <n v="4703689.83"/>
    <n v="3791786.08"/>
    <n v="911903.75"/>
  </r>
  <r>
    <n v="242314898"/>
    <x v="0"/>
    <s v="Zambia"/>
    <x v="5"/>
    <x v="0"/>
    <s v="C"/>
    <x v="3450"/>
    <d v="2019-07-19T00:00:00"/>
    <n v="5218"/>
    <n v="421.89"/>
    <n v="364.69"/>
    <n v="2201422.02"/>
    <n v="1902952.42"/>
    <n v="298469.59999999998"/>
  </r>
  <r>
    <n v="775886952"/>
    <x v="3"/>
    <s v="Laos"/>
    <x v="6"/>
    <x v="1"/>
    <s v="H"/>
    <x v="1188"/>
    <d v="2019-01-01T00:00:00"/>
    <n v="1046"/>
    <n v="205.7"/>
    <n v="117.11"/>
    <n v="215162.2"/>
    <n v="122497.06"/>
    <n v="92665.14"/>
  </r>
  <r>
    <n v="953460776"/>
    <x v="2"/>
    <s v="Kuwait"/>
    <x v="3"/>
    <x v="0"/>
    <s v="M"/>
    <x v="2918"/>
    <d v="2018-09-28T00:00:00"/>
    <n v="9087"/>
    <n v="668.27"/>
    <n v="502.54"/>
    <n v="6072569.4900000002"/>
    <n v="4566580.9800000004"/>
    <n v="1505988.51"/>
  </r>
  <r>
    <n v="139147698"/>
    <x v="1"/>
    <s v="Slovenia"/>
    <x v="10"/>
    <x v="0"/>
    <s v="H"/>
    <x v="3666"/>
    <d v="2012-11-03T00:00:00"/>
    <n v="5751"/>
    <n v="437.2"/>
    <n v="263.33"/>
    <n v="2514337.2000000002"/>
    <n v="1514410.83"/>
    <n v="999926.37"/>
  </r>
  <r>
    <n v="467371547"/>
    <x v="1"/>
    <s v="Vatican City"/>
    <x v="8"/>
    <x v="1"/>
    <s v="H"/>
    <x v="2017"/>
    <d v="2012-08-09T00:00:00"/>
    <n v="4482"/>
    <n v="152.58000000000001"/>
    <n v="97.44"/>
    <n v="683863.56"/>
    <n v="436726.08"/>
    <n v="247137.48"/>
  </r>
  <r>
    <n v="992868649"/>
    <x v="0"/>
    <s v="Guinea"/>
    <x v="3"/>
    <x v="0"/>
    <s v="L"/>
    <x v="2224"/>
    <d v="2016-03-27T00:00:00"/>
    <n v="752"/>
    <n v="668.27"/>
    <n v="502.54"/>
    <n v="502539.04"/>
    <n v="377910.08"/>
    <n v="124628.96"/>
  </r>
  <r>
    <n v="840687835"/>
    <x v="3"/>
    <s v="Mongolia"/>
    <x v="3"/>
    <x v="1"/>
    <s v="L"/>
    <x v="2900"/>
    <d v="2015-09-21T00:00:00"/>
    <n v="7067"/>
    <n v="668.27"/>
    <n v="502.54"/>
    <n v="4722664.09"/>
    <n v="3551450.18"/>
    <n v="1171213.9099999999"/>
  </r>
  <r>
    <n v="556190431"/>
    <x v="2"/>
    <s v="Libya"/>
    <x v="3"/>
    <x v="1"/>
    <s v="L"/>
    <x v="533"/>
    <d v="2015-04-01T00:00:00"/>
    <n v="7963"/>
    <n v="668.27"/>
    <n v="502.54"/>
    <n v="5321434.01"/>
    <n v="4001726.02"/>
    <n v="1319707.99"/>
  </r>
  <r>
    <n v="755050265"/>
    <x v="1"/>
    <s v="Austria"/>
    <x v="0"/>
    <x v="0"/>
    <s v="M"/>
    <x v="762"/>
    <d v="2020-09-24T00:00:00"/>
    <n v="5007"/>
    <n v="651.21"/>
    <n v="524.96"/>
    <n v="3260608.47"/>
    <n v="2628474.7200000002"/>
    <n v="632133.75"/>
  </r>
  <r>
    <n v="773253667"/>
    <x v="1"/>
    <s v="Georgia"/>
    <x v="3"/>
    <x v="1"/>
    <s v="M"/>
    <x v="385"/>
    <d v="2016-11-12T00:00:00"/>
    <n v="1798"/>
    <n v="668.27"/>
    <n v="502.54"/>
    <n v="1201549.46"/>
    <n v="903566.92"/>
    <n v="297982.53999999998"/>
  </r>
  <r>
    <n v="917099463"/>
    <x v="0"/>
    <s v="Mauritius "/>
    <x v="6"/>
    <x v="0"/>
    <s v="C"/>
    <x v="552"/>
    <d v="2013-04-27T00:00:00"/>
    <n v="8966"/>
    <n v="205.7"/>
    <n v="117.11"/>
    <n v="1844306.2"/>
    <n v="1050008.26"/>
    <n v="794297.94"/>
  </r>
  <r>
    <n v="213198983"/>
    <x v="3"/>
    <s v="Bangladesh"/>
    <x v="6"/>
    <x v="0"/>
    <s v="H"/>
    <x v="2584"/>
    <d v="2013-09-16T00:00:00"/>
    <n v="9172"/>
    <n v="205.7"/>
    <n v="117.11"/>
    <n v="1886680.4"/>
    <n v="1074132.92"/>
    <n v="812547.48"/>
  </r>
  <r>
    <n v="458476054"/>
    <x v="4"/>
    <s v="El Salvador"/>
    <x v="2"/>
    <x v="0"/>
    <s v="M"/>
    <x v="3211"/>
    <d v="2014-01-10T00:00:00"/>
    <n v="2108"/>
    <n v="154.06"/>
    <n v="90.93"/>
    <n v="324758.48"/>
    <n v="191680.44"/>
    <n v="133078.04"/>
  </r>
  <r>
    <n v="370167005"/>
    <x v="2"/>
    <s v="Libya"/>
    <x v="10"/>
    <x v="1"/>
    <s v="M"/>
    <x v="106"/>
    <d v="2011-10-24T00:00:00"/>
    <n v="9497"/>
    <n v="437.2"/>
    <n v="263.33"/>
    <n v="4152088.4"/>
    <n v="2500845.0099999998"/>
    <n v="1651243.39"/>
  </r>
  <r>
    <n v="535820662"/>
    <x v="0"/>
    <s v="Mali"/>
    <x v="1"/>
    <x v="1"/>
    <s v="C"/>
    <x v="3296"/>
    <d v="2013-08-31T00:00:00"/>
    <n v="96"/>
    <n v="47.45"/>
    <n v="31.79"/>
    <n v="4555.2"/>
    <n v="3051.84"/>
    <n v="1503.36"/>
  </r>
  <r>
    <n v="263298356"/>
    <x v="1"/>
    <s v="Albania"/>
    <x v="7"/>
    <x v="1"/>
    <s v="H"/>
    <x v="646"/>
    <d v="2014-03-21T00:00:00"/>
    <n v="4689"/>
    <n v="109.28"/>
    <n v="35.840000000000003"/>
    <n v="512413.92"/>
    <n v="168053.76000000001"/>
    <n v="344360.16"/>
  </r>
  <r>
    <n v="730773913"/>
    <x v="0"/>
    <s v="Sierra Leone"/>
    <x v="1"/>
    <x v="0"/>
    <s v="M"/>
    <x v="2113"/>
    <d v="2010-09-02T00:00:00"/>
    <n v="1095"/>
    <n v="47.45"/>
    <n v="31.79"/>
    <n v="51957.75"/>
    <n v="34810.050000000003"/>
    <n v="17147.7"/>
  </r>
  <r>
    <n v="936733663"/>
    <x v="0"/>
    <s v="Ethiopia"/>
    <x v="5"/>
    <x v="0"/>
    <s v="L"/>
    <x v="602"/>
    <d v="2010-04-19T00:00:00"/>
    <n v="9162"/>
    <n v="421.89"/>
    <n v="364.69"/>
    <n v="3865356.18"/>
    <n v="3341289.78"/>
    <n v="524066.4"/>
  </r>
  <r>
    <n v="849976432"/>
    <x v="1"/>
    <s v="Poland"/>
    <x v="5"/>
    <x v="0"/>
    <s v="C"/>
    <x v="374"/>
    <d v="2017-02-05T00:00:00"/>
    <n v="5769"/>
    <n v="421.89"/>
    <n v="364.69"/>
    <n v="2433883.41"/>
    <n v="2103896.61"/>
    <n v="329986.8"/>
  </r>
  <r>
    <n v="959613549"/>
    <x v="1"/>
    <s v="Moldova "/>
    <x v="8"/>
    <x v="1"/>
    <s v="H"/>
    <x v="3667"/>
    <d v="2012-07-05T00:00:00"/>
    <n v="9829"/>
    <n v="152.58000000000001"/>
    <n v="97.44"/>
    <n v="1499708.82"/>
    <n v="957737.76"/>
    <n v="541971.06000000006"/>
  </r>
  <r>
    <n v="925068843"/>
    <x v="1"/>
    <s v="Spain"/>
    <x v="2"/>
    <x v="0"/>
    <s v="H"/>
    <x v="744"/>
    <d v="2016-01-20T00:00:00"/>
    <n v="7283"/>
    <n v="154.06"/>
    <n v="90.93"/>
    <n v="1122018.98"/>
    <n v="662243.18999999994"/>
    <n v="459775.79"/>
  </r>
  <r>
    <n v="926078641"/>
    <x v="1"/>
    <s v="Iceland"/>
    <x v="8"/>
    <x v="1"/>
    <s v="H"/>
    <x v="3457"/>
    <d v="2020-07-06T00:00:00"/>
    <n v="6104"/>
    <n v="152.58000000000001"/>
    <n v="97.44"/>
    <n v="931348.32"/>
    <n v="594773.76000000001"/>
    <n v="336574.56"/>
  </r>
  <r>
    <n v="312691771"/>
    <x v="2"/>
    <s v="Iran"/>
    <x v="6"/>
    <x v="0"/>
    <s v="C"/>
    <x v="1469"/>
    <d v="2015-11-21T00:00:00"/>
    <n v="1299"/>
    <n v="205.7"/>
    <n v="117.11"/>
    <n v="267204.3"/>
    <n v="152125.89000000001"/>
    <n v="115078.41"/>
  </r>
  <r>
    <n v="755269563"/>
    <x v="0"/>
    <s v="Sudan"/>
    <x v="5"/>
    <x v="1"/>
    <s v="C"/>
    <x v="331"/>
    <d v="2018-05-26T00:00:00"/>
    <n v="9902"/>
    <n v="421.89"/>
    <n v="364.69"/>
    <n v="4177554.78"/>
    <n v="3611160.38"/>
    <n v="566394.4"/>
  </r>
  <r>
    <n v="394485843"/>
    <x v="0"/>
    <s v="Togo"/>
    <x v="8"/>
    <x v="0"/>
    <s v="C"/>
    <x v="3368"/>
    <d v="2014-10-21T00:00:00"/>
    <n v="5982"/>
    <n v="152.58000000000001"/>
    <n v="97.44"/>
    <n v="912733.56"/>
    <n v="582886.07999999996"/>
    <n v="329847.48"/>
  </r>
  <r>
    <n v="591326940"/>
    <x v="1"/>
    <s v="Sweden"/>
    <x v="0"/>
    <x v="1"/>
    <s v="H"/>
    <x v="2978"/>
    <d v="2011-11-26T00:00:00"/>
    <n v="5637"/>
    <n v="651.21"/>
    <n v="524.96"/>
    <n v="3670870.77"/>
    <n v="2959199.52"/>
    <n v="711671.25"/>
  </r>
  <r>
    <n v="977091681"/>
    <x v="1"/>
    <s v="Greece"/>
    <x v="7"/>
    <x v="1"/>
    <s v="C"/>
    <x v="1187"/>
    <d v="2020-02-13T00:00:00"/>
    <n v="1997"/>
    <n v="109.28"/>
    <n v="35.840000000000003"/>
    <n v="218232.16"/>
    <n v="71572.479999999996"/>
    <n v="146659.68"/>
  </r>
  <r>
    <n v="803391396"/>
    <x v="3"/>
    <s v="Indonesia"/>
    <x v="4"/>
    <x v="1"/>
    <s v="M"/>
    <x v="1901"/>
    <d v="2012-03-18T00:00:00"/>
    <n v="222"/>
    <n v="255.28"/>
    <n v="159.41999999999999"/>
    <n v="56672.160000000003"/>
    <n v="35391.24"/>
    <n v="21280.92"/>
  </r>
  <r>
    <n v="292149913"/>
    <x v="1"/>
    <s v="San Marino"/>
    <x v="9"/>
    <x v="1"/>
    <s v="C"/>
    <x v="2449"/>
    <d v="2015-11-14T00:00:00"/>
    <n v="2506"/>
    <n v="81.73"/>
    <n v="56.67"/>
    <n v="204815.38"/>
    <n v="142015.01999999999"/>
    <n v="62800.36"/>
  </r>
  <r>
    <n v="185603559"/>
    <x v="6"/>
    <s v="Canada"/>
    <x v="5"/>
    <x v="1"/>
    <s v="M"/>
    <x v="611"/>
    <d v="2016-02-12T00:00:00"/>
    <n v="3072"/>
    <n v="421.89"/>
    <n v="364.69"/>
    <n v="1296046.0800000001"/>
    <n v="1120327.6799999999"/>
    <n v="175718.39999999999"/>
  </r>
  <r>
    <n v="396301162"/>
    <x v="1"/>
    <s v="Moldova "/>
    <x v="8"/>
    <x v="1"/>
    <s v="C"/>
    <x v="847"/>
    <d v="2018-06-04T00:00:00"/>
    <n v="3175"/>
    <n v="152.58000000000001"/>
    <n v="97.44"/>
    <n v="484441.5"/>
    <n v="309372"/>
    <n v="175069.5"/>
  </r>
  <r>
    <n v="457104051"/>
    <x v="1"/>
    <s v="Belarus"/>
    <x v="3"/>
    <x v="0"/>
    <s v="H"/>
    <x v="1204"/>
    <d v="2017-09-09T00:00:00"/>
    <n v="6101"/>
    <n v="668.27"/>
    <n v="502.54"/>
    <n v="4077115.27"/>
    <n v="3065996.54"/>
    <n v="1011118.73"/>
  </r>
  <r>
    <n v="871186053"/>
    <x v="4"/>
    <s v="Saint Kitts and Nevis "/>
    <x v="8"/>
    <x v="1"/>
    <s v="L"/>
    <x v="972"/>
    <d v="2013-09-17T00:00:00"/>
    <n v="2168"/>
    <n v="152.58000000000001"/>
    <n v="97.44"/>
    <n v="330793.44"/>
    <n v="211249.92000000001"/>
    <n v="119543.52"/>
  </r>
  <r>
    <n v="862033498"/>
    <x v="0"/>
    <s v="South Africa"/>
    <x v="10"/>
    <x v="0"/>
    <s v="H"/>
    <x v="3668"/>
    <d v="2017-04-27T00:00:00"/>
    <n v="3723"/>
    <n v="437.2"/>
    <n v="263.33"/>
    <n v="1627695.6"/>
    <n v="980377.59"/>
    <n v="647318.01"/>
  </r>
  <r>
    <n v="623445212"/>
    <x v="0"/>
    <s v="Lesotho"/>
    <x v="9"/>
    <x v="1"/>
    <s v="C"/>
    <x v="1278"/>
    <d v="2011-01-07T00:00:00"/>
    <n v="148"/>
    <n v="81.73"/>
    <n v="56.67"/>
    <n v="12096.04"/>
    <n v="8387.16"/>
    <n v="3708.88"/>
  </r>
  <r>
    <n v="869532525"/>
    <x v="3"/>
    <s v="Kyrgyzstan"/>
    <x v="5"/>
    <x v="1"/>
    <s v="M"/>
    <x v="1634"/>
    <d v="2016-11-05T00:00:00"/>
    <n v="2852"/>
    <n v="421.89"/>
    <n v="364.69"/>
    <n v="1203230.28"/>
    <n v="1040095.88"/>
    <n v="163134.39999999999"/>
  </r>
  <r>
    <n v="584719264"/>
    <x v="0"/>
    <s v="Lesotho"/>
    <x v="8"/>
    <x v="0"/>
    <s v="L"/>
    <x v="3413"/>
    <d v="2020-08-08T00:00:00"/>
    <n v="279"/>
    <n v="152.58000000000001"/>
    <n v="97.44"/>
    <n v="42569.82"/>
    <n v="27185.759999999998"/>
    <n v="15384.06"/>
  </r>
  <r>
    <n v="173741757"/>
    <x v="5"/>
    <s v="Australia"/>
    <x v="8"/>
    <x v="0"/>
    <s v="M"/>
    <x v="3235"/>
    <d v="2011-06-03T00:00:00"/>
    <n v="2902"/>
    <n v="152.58000000000001"/>
    <n v="97.44"/>
    <n v="442787.16"/>
    <n v="282770.88"/>
    <n v="160016.28"/>
  </r>
  <r>
    <n v="111648833"/>
    <x v="0"/>
    <s v="Namibia"/>
    <x v="6"/>
    <x v="1"/>
    <s v="C"/>
    <x v="3669"/>
    <d v="2015-10-20T00:00:00"/>
    <n v="8226"/>
    <n v="205.7"/>
    <n v="117.11"/>
    <n v="1692088.2"/>
    <n v="963346.86"/>
    <n v="728741.34"/>
  </r>
  <r>
    <n v="493801820"/>
    <x v="0"/>
    <s v="Gabon"/>
    <x v="1"/>
    <x v="1"/>
    <s v="C"/>
    <x v="1832"/>
    <d v="2015-03-10T00:00:00"/>
    <n v="5787"/>
    <n v="47.45"/>
    <n v="31.79"/>
    <n v="274593.15000000002"/>
    <n v="183968.73"/>
    <n v="90624.42"/>
  </r>
  <r>
    <n v="585874545"/>
    <x v="1"/>
    <s v="Denmark"/>
    <x v="7"/>
    <x v="1"/>
    <s v="L"/>
    <x v="2860"/>
    <d v="2012-12-10T00:00:00"/>
    <n v="2152"/>
    <n v="109.28"/>
    <n v="35.840000000000003"/>
    <n v="235170.56"/>
    <n v="77127.679999999993"/>
    <n v="158042.88"/>
  </r>
  <r>
    <n v="173853337"/>
    <x v="3"/>
    <s v="Philippines"/>
    <x v="9"/>
    <x v="0"/>
    <s v="H"/>
    <x v="1883"/>
    <d v="2015-10-16T00:00:00"/>
    <n v="5921"/>
    <n v="81.73"/>
    <n v="56.67"/>
    <n v="483923.33"/>
    <n v="335543.07"/>
    <n v="148380.26"/>
  </r>
  <r>
    <n v="914037024"/>
    <x v="5"/>
    <s v="Papua New Guinea"/>
    <x v="3"/>
    <x v="1"/>
    <s v="H"/>
    <x v="3402"/>
    <d v="2019-05-15T00:00:00"/>
    <n v="2722"/>
    <n v="668.27"/>
    <n v="502.54"/>
    <n v="1819030.94"/>
    <n v="1367913.88"/>
    <n v="451117.06"/>
  </r>
  <r>
    <n v="483036935"/>
    <x v="0"/>
    <s v="Ghana"/>
    <x v="6"/>
    <x v="0"/>
    <s v="M"/>
    <x v="2016"/>
    <d v="2010-11-14T00:00:00"/>
    <n v="218"/>
    <n v="205.7"/>
    <n v="117.11"/>
    <n v="44842.6"/>
    <n v="25529.98"/>
    <n v="19312.62"/>
  </r>
  <r>
    <n v="227776896"/>
    <x v="0"/>
    <s v="Burkina Faso"/>
    <x v="7"/>
    <x v="1"/>
    <s v="L"/>
    <x v="2213"/>
    <d v="2014-07-30T00:00:00"/>
    <n v="3100"/>
    <n v="109.28"/>
    <n v="35.840000000000003"/>
    <n v="338768"/>
    <n v="111104"/>
    <n v="227664"/>
  </r>
  <r>
    <n v="215493237"/>
    <x v="0"/>
    <s v="Malawi"/>
    <x v="9"/>
    <x v="0"/>
    <s v="H"/>
    <x v="1440"/>
    <d v="2019-06-01T00:00:00"/>
    <n v="8093"/>
    <n v="81.73"/>
    <n v="56.67"/>
    <n v="661440.89"/>
    <n v="458630.31"/>
    <n v="202810.58"/>
  </r>
  <r>
    <n v="583734786"/>
    <x v="4"/>
    <s v="Honduras"/>
    <x v="5"/>
    <x v="1"/>
    <s v="M"/>
    <x v="1252"/>
    <d v="2010-09-20T00:00:00"/>
    <n v="8950"/>
    <n v="421.89"/>
    <n v="364.69"/>
    <n v="3775915.5"/>
    <n v="3263975.5"/>
    <n v="511940"/>
  </r>
  <r>
    <n v="190362870"/>
    <x v="1"/>
    <s v="Sweden"/>
    <x v="6"/>
    <x v="0"/>
    <s v="L"/>
    <x v="1389"/>
    <d v="2012-02-03T00:00:00"/>
    <n v="1458"/>
    <n v="205.7"/>
    <n v="117.11"/>
    <n v="299910.59999999998"/>
    <n v="170746.38"/>
    <n v="129164.22"/>
  </r>
  <r>
    <n v="663551318"/>
    <x v="2"/>
    <s v="Qatar"/>
    <x v="10"/>
    <x v="1"/>
    <s v="C"/>
    <x v="1326"/>
    <d v="2020-03-15T00:00:00"/>
    <n v="8435"/>
    <n v="437.2"/>
    <n v="263.33"/>
    <n v="3687782"/>
    <n v="2221188.5499999998"/>
    <n v="1466593.45"/>
  </r>
  <r>
    <n v="551786458"/>
    <x v="1"/>
    <s v="Monaco"/>
    <x v="11"/>
    <x v="0"/>
    <s v="C"/>
    <x v="830"/>
    <d v="2017-12-13T00:00:00"/>
    <n v="4730"/>
    <n v="9.33"/>
    <n v="6.92"/>
    <n v="44130.9"/>
    <n v="32731.599999999999"/>
    <n v="11399.3"/>
  </r>
  <r>
    <n v="273867118"/>
    <x v="2"/>
    <s v="Iran"/>
    <x v="8"/>
    <x v="1"/>
    <s v="C"/>
    <x v="172"/>
    <d v="2015-02-15T00:00:00"/>
    <n v="2221"/>
    <n v="152.58000000000001"/>
    <n v="97.44"/>
    <n v="338880.18"/>
    <n v="216414.24"/>
    <n v="122465.94"/>
  </r>
  <r>
    <n v="768904626"/>
    <x v="1"/>
    <s v="Italy"/>
    <x v="2"/>
    <x v="0"/>
    <s v="H"/>
    <x v="750"/>
    <d v="2014-10-30T00:00:00"/>
    <n v="4820"/>
    <n v="154.06"/>
    <n v="90.93"/>
    <n v="742569.2"/>
    <n v="438282.6"/>
    <n v="304286.59999999998"/>
  </r>
  <r>
    <n v="346322810"/>
    <x v="1"/>
    <s v="Kosovo"/>
    <x v="11"/>
    <x v="0"/>
    <s v="M"/>
    <x v="105"/>
    <d v="2014-12-17T00:00:00"/>
    <n v="3470"/>
    <n v="9.33"/>
    <n v="6.92"/>
    <n v="32375.1"/>
    <n v="24012.400000000001"/>
    <n v="8362.7000000000007"/>
  </r>
  <r>
    <n v="535857999"/>
    <x v="1"/>
    <s v="Luxembourg"/>
    <x v="9"/>
    <x v="1"/>
    <s v="H"/>
    <x v="416"/>
    <d v="2013-12-15T00:00:00"/>
    <n v="1145"/>
    <n v="81.73"/>
    <n v="56.67"/>
    <n v="93580.85"/>
    <n v="64887.15"/>
    <n v="28693.7"/>
  </r>
  <r>
    <n v="237559020"/>
    <x v="3"/>
    <s v="North Korea"/>
    <x v="8"/>
    <x v="0"/>
    <s v="L"/>
    <x v="2530"/>
    <d v="2010-04-01T00:00:00"/>
    <n v="7848"/>
    <n v="152.58000000000001"/>
    <n v="97.44"/>
    <n v="1197447.8400000001"/>
    <n v="764709.12"/>
    <n v="432738.72"/>
  </r>
  <r>
    <n v="671787202"/>
    <x v="0"/>
    <s v="Mali"/>
    <x v="1"/>
    <x v="0"/>
    <s v="L"/>
    <x v="1386"/>
    <d v="2016-12-03T00:00:00"/>
    <n v="5616"/>
    <n v="47.45"/>
    <n v="31.79"/>
    <n v="266479.2"/>
    <n v="178532.64"/>
    <n v="87946.559999999998"/>
  </r>
  <r>
    <n v="429216372"/>
    <x v="4"/>
    <s v="Costa Rica"/>
    <x v="4"/>
    <x v="0"/>
    <s v="H"/>
    <x v="3418"/>
    <d v="2010-06-12T00:00:00"/>
    <n v="3518"/>
    <n v="255.28"/>
    <n v="159.41999999999999"/>
    <n v="898075.04"/>
    <n v="560839.56000000006"/>
    <n v="337235.48"/>
  </r>
  <r>
    <n v="420832860"/>
    <x v="3"/>
    <s v="Turkmenistan"/>
    <x v="4"/>
    <x v="1"/>
    <s v="H"/>
    <x v="2682"/>
    <d v="2014-04-22T00:00:00"/>
    <n v="2650"/>
    <n v="255.28"/>
    <n v="159.41999999999999"/>
    <n v="676492"/>
    <n v="422463"/>
    <n v="254029"/>
  </r>
  <r>
    <n v="727935492"/>
    <x v="4"/>
    <s v="Saint Vincent and the Grenadines"/>
    <x v="8"/>
    <x v="0"/>
    <s v="L"/>
    <x v="286"/>
    <d v="2016-04-15T00:00:00"/>
    <n v="1143"/>
    <n v="152.58000000000001"/>
    <n v="97.44"/>
    <n v="174398.94"/>
    <n v="111373.92"/>
    <n v="63025.02"/>
  </r>
  <r>
    <n v="152135598"/>
    <x v="2"/>
    <s v="Iraq"/>
    <x v="10"/>
    <x v="0"/>
    <s v="M"/>
    <x v="2317"/>
    <d v="2015-10-16T00:00:00"/>
    <n v="9159"/>
    <n v="437.2"/>
    <n v="263.33"/>
    <n v="4004314.8"/>
    <n v="2411839.4700000002"/>
    <n v="1592475.33"/>
  </r>
  <r>
    <n v="265357005"/>
    <x v="2"/>
    <s v="Jordan"/>
    <x v="1"/>
    <x v="0"/>
    <s v="C"/>
    <x v="3670"/>
    <d v="2013-06-24T00:00:00"/>
    <n v="3889"/>
    <n v="47.45"/>
    <n v="31.79"/>
    <n v="184533.05"/>
    <n v="123631.31"/>
    <n v="60901.74"/>
  </r>
  <r>
    <n v="459836041"/>
    <x v="3"/>
    <s v="Bhutan"/>
    <x v="9"/>
    <x v="0"/>
    <s v="L"/>
    <x v="3643"/>
    <d v="2012-10-06T00:00:00"/>
    <n v="4558"/>
    <n v="81.73"/>
    <n v="56.67"/>
    <n v="372525.34"/>
    <n v="258301.86"/>
    <n v="114223.48"/>
  </r>
  <r>
    <n v="198121535"/>
    <x v="1"/>
    <s v="Iceland"/>
    <x v="8"/>
    <x v="0"/>
    <s v="L"/>
    <x v="3320"/>
    <d v="2020-06-15T00:00:00"/>
    <n v="7420"/>
    <n v="152.58000000000001"/>
    <n v="97.44"/>
    <n v="1132143.6000000001"/>
    <n v="723004.8"/>
    <n v="409138.8"/>
  </r>
  <r>
    <n v="363074815"/>
    <x v="0"/>
    <s v="Zambia"/>
    <x v="10"/>
    <x v="1"/>
    <s v="H"/>
    <x v="2472"/>
    <d v="2012-11-16T00:00:00"/>
    <n v="761"/>
    <n v="437.2"/>
    <n v="263.33"/>
    <n v="332709.2"/>
    <n v="200394.13"/>
    <n v="132315.07"/>
  </r>
  <r>
    <n v="107869708"/>
    <x v="4"/>
    <s v="Panama"/>
    <x v="4"/>
    <x v="1"/>
    <s v="H"/>
    <x v="260"/>
    <d v="2016-04-14T00:00:00"/>
    <n v="9899"/>
    <n v="255.28"/>
    <n v="159.41999999999999"/>
    <n v="2527016.7200000002"/>
    <n v="1578098.58"/>
    <n v="948918.14"/>
  </r>
  <r>
    <n v="905992543"/>
    <x v="1"/>
    <s v="Montenegro"/>
    <x v="9"/>
    <x v="0"/>
    <s v="L"/>
    <x v="1126"/>
    <d v="2018-09-26T00:00:00"/>
    <n v="2182"/>
    <n v="81.73"/>
    <n v="56.67"/>
    <n v="178334.86"/>
    <n v="123653.94"/>
    <n v="54680.92"/>
  </r>
  <r>
    <n v="701242148"/>
    <x v="4"/>
    <s v="Panama"/>
    <x v="2"/>
    <x v="0"/>
    <s v="H"/>
    <x v="2289"/>
    <d v="2016-05-31T00:00:00"/>
    <n v="1990"/>
    <n v="154.06"/>
    <n v="90.93"/>
    <n v="306579.40000000002"/>
    <n v="180950.7"/>
    <n v="125628.7"/>
  </r>
  <r>
    <n v="657729852"/>
    <x v="1"/>
    <s v="Liechtenstein"/>
    <x v="11"/>
    <x v="1"/>
    <s v="H"/>
    <x v="2328"/>
    <d v="2013-06-21T00:00:00"/>
    <n v="5734"/>
    <n v="9.33"/>
    <n v="6.92"/>
    <n v="53498.22"/>
    <n v="39679.279999999999"/>
    <n v="13818.94"/>
  </r>
  <r>
    <n v="209879481"/>
    <x v="1"/>
    <s v="Croatia"/>
    <x v="9"/>
    <x v="1"/>
    <s v="L"/>
    <x v="1325"/>
    <d v="2015-07-03T00:00:00"/>
    <n v="6857"/>
    <n v="81.73"/>
    <n v="56.67"/>
    <n v="560422.61"/>
    <n v="388586.19"/>
    <n v="171836.42"/>
  </r>
  <r>
    <n v="212427365"/>
    <x v="0"/>
    <s v="Nigeria"/>
    <x v="11"/>
    <x v="1"/>
    <s v="M"/>
    <x v="3671"/>
    <d v="2016-06-07T00:00:00"/>
    <n v="833"/>
    <n v="9.33"/>
    <n v="6.92"/>
    <n v="7771.89"/>
    <n v="5764.36"/>
    <n v="2007.53"/>
  </r>
  <r>
    <n v="690422332"/>
    <x v="0"/>
    <s v="Nigeria"/>
    <x v="2"/>
    <x v="1"/>
    <s v="C"/>
    <x v="3378"/>
    <d v="2020-10-29T00:00:00"/>
    <n v="166"/>
    <n v="154.06"/>
    <n v="90.93"/>
    <n v="25573.96"/>
    <n v="15094.38"/>
    <n v="10479.58"/>
  </r>
  <r>
    <n v="389225709"/>
    <x v="3"/>
    <s v="Kyrgyzstan"/>
    <x v="5"/>
    <x v="1"/>
    <s v="M"/>
    <x v="1035"/>
    <d v="2014-03-13T00:00:00"/>
    <n v="9392"/>
    <n v="421.89"/>
    <n v="364.69"/>
    <n v="3962390.88"/>
    <n v="3425168.48"/>
    <n v="537222.40000000002"/>
  </r>
  <r>
    <n v="824511325"/>
    <x v="4"/>
    <s v="Saint Kitts and Nevis "/>
    <x v="8"/>
    <x v="0"/>
    <s v="L"/>
    <x v="3672"/>
    <d v="2016-03-02T00:00:00"/>
    <n v="78"/>
    <n v="152.58000000000001"/>
    <n v="97.44"/>
    <n v="11901.24"/>
    <n v="7600.32"/>
    <n v="4300.92"/>
  </r>
  <r>
    <n v="432265508"/>
    <x v="4"/>
    <s v="Haiti"/>
    <x v="7"/>
    <x v="1"/>
    <s v="H"/>
    <x v="1877"/>
    <d v="2014-05-03T00:00:00"/>
    <n v="5824"/>
    <n v="109.28"/>
    <n v="35.840000000000003"/>
    <n v="636446.71999999997"/>
    <n v="208732.16"/>
    <n v="427714.56"/>
  </r>
  <r>
    <n v="418787086"/>
    <x v="1"/>
    <s v="Kosovo"/>
    <x v="6"/>
    <x v="1"/>
    <s v="H"/>
    <x v="2514"/>
    <d v="2010-04-25T00:00:00"/>
    <n v="7260"/>
    <n v="205.7"/>
    <n v="117.11"/>
    <n v="1493382"/>
    <n v="850218.6"/>
    <n v="643163.4"/>
  </r>
  <r>
    <n v="710687386"/>
    <x v="1"/>
    <s v="Belarus"/>
    <x v="2"/>
    <x v="0"/>
    <s v="C"/>
    <x v="1342"/>
    <d v="2020-12-19T00:00:00"/>
    <n v="7046"/>
    <n v="154.06"/>
    <n v="90.93"/>
    <n v="1085506.76"/>
    <n v="640692.78"/>
    <n v="444813.98"/>
  </r>
  <r>
    <n v="404890239"/>
    <x v="3"/>
    <s v="Cambodia"/>
    <x v="4"/>
    <x v="0"/>
    <s v="C"/>
    <x v="2775"/>
    <d v="2019-03-27T00:00:00"/>
    <n v="4874"/>
    <n v="255.28"/>
    <n v="159.41999999999999"/>
    <n v="1244234.72"/>
    <n v="777013.08"/>
    <n v="467221.64"/>
  </r>
  <r>
    <n v="918631970"/>
    <x v="2"/>
    <s v="Azerbaijan"/>
    <x v="2"/>
    <x v="1"/>
    <s v="M"/>
    <x v="1954"/>
    <d v="2015-03-25T00:00:00"/>
    <n v="2469"/>
    <n v="154.06"/>
    <n v="90.93"/>
    <n v="380374.14"/>
    <n v="224506.17"/>
    <n v="155867.97"/>
  </r>
  <r>
    <n v="139461410"/>
    <x v="0"/>
    <s v="Central African Republic"/>
    <x v="1"/>
    <x v="1"/>
    <s v="L"/>
    <x v="905"/>
    <d v="2011-04-29T00:00:00"/>
    <n v="8585"/>
    <n v="47.45"/>
    <n v="31.79"/>
    <n v="407358.25"/>
    <n v="272917.15000000002"/>
    <n v="134441.1"/>
  </r>
  <r>
    <n v="975239884"/>
    <x v="1"/>
    <s v="Sweden"/>
    <x v="7"/>
    <x v="0"/>
    <s v="L"/>
    <x v="1188"/>
    <d v="2018-12-29T00:00:00"/>
    <n v="4009"/>
    <n v="109.28"/>
    <n v="35.840000000000003"/>
    <n v="438103.52"/>
    <n v="143682.56"/>
    <n v="294420.96000000002"/>
  </r>
  <r>
    <n v="104141223"/>
    <x v="0"/>
    <s v="Sao Tome and Principe"/>
    <x v="11"/>
    <x v="0"/>
    <s v="M"/>
    <x v="3284"/>
    <d v="2019-11-08T00:00:00"/>
    <n v="6557"/>
    <n v="9.33"/>
    <n v="6.92"/>
    <n v="61176.81"/>
    <n v="45374.44"/>
    <n v="15802.37"/>
  </r>
  <r>
    <n v="124651753"/>
    <x v="0"/>
    <s v="Swaziland"/>
    <x v="11"/>
    <x v="0"/>
    <s v="M"/>
    <x v="2287"/>
    <d v="2020-03-13T00:00:00"/>
    <n v="6079"/>
    <n v="9.33"/>
    <n v="6.92"/>
    <n v="56717.07"/>
    <n v="42066.68"/>
    <n v="14650.39"/>
  </r>
  <r>
    <n v="105570304"/>
    <x v="2"/>
    <s v="Bahrain"/>
    <x v="4"/>
    <x v="1"/>
    <s v="L"/>
    <x v="1875"/>
    <d v="2013-05-14T00:00:00"/>
    <n v="9454"/>
    <n v="255.28"/>
    <n v="159.41999999999999"/>
    <n v="2413417.12"/>
    <n v="1507156.68"/>
    <n v="906260.44"/>
  </r>
  <r>
    <n v="536008203"/>
    <x v="3"/>
    <s v="Sri Lanka"/>
    <x v="10"/>
    <x v="1"/>
    <s v="L"/>
    <x v="373"/>
    <d v="2014-11-08T00:00:00"/>
    <n v="5593"/>
    <n v="437.2"/>
    <n v="263.33"/>
    <n v="2445259.6"/>
    <n v="1472804.69"/>
    <n v="972454.91"/>
  </r>
  <r>
    <n v="175389277"/>
    <x v="4"/>
    <s v="Antigua and Barbuda "/>
    <x v="8"/>
    <x v="1"/>
    <s v="M"/>
    <x v="2641"/>
    <d v="2011-03-27T00:00:00"/>
    <n v="440"/>
    <n v="152.58000000000001"/>
    <n v="97.44"/>
    <n v="67135.199999999997"/>
    <n v="42873.599999999999"/>
    <n v="24261.599999999999"/>
  </r>
  <r>
    <n v="103449857"/>
    <x v="2"/>
    <s v="Morocco"/>
    <x v="3"/>
    <x v="0"/>
    <s v="M"/>
    <x v="1037"/>
    <d v="2020-07-21T00:00:00"/>
    <n v="1966"/>
    <n v="668.27"/>
    <n v="502.54"/>
    <n v="1313818.82"/>
    <n v="987993.64"/>
    <n v="325825.18"/>
  </r>
  <r>
    <n v="570238769"/>
    <x v="2"/>
    <s v="Kuwait"/>
    <x v="5"/>
    <x v="0"/>
    <s v="H"/>
    <x v="2876"/>
    <d v="2015-03-30T00:00:00"/>
    <n v="5178"/>
    <n v="421.89"/>
    <n v="364.69"/>
    <n v="2184546.42"/>
    <n v="1888364.82"/>
    <n v="296181.59999999998"/>
  </r>
  <r>
    <n v="546117341"/>
    <x v="1"/>
    <s v="Spain"/>
    <x v="3"/>
    <x v="0"/>
    <s v="C"/>
    <x v="1454"/>
    <d v="2014-05-28T00:00:00"/>
    <n v="7112"/>
    <n v="668.27"/>
    <n v="502.54"/>
    <n v="4752736.24"/>
    <n v="3574064.48"/>
    <n v="1178671.76"/>
  </r>
  <r>
    <n v="871759402"/>
    <x v="1"/>
    <s v="United Kingdom"/>
    <x v="4"/>
    <x v="1"/>
    <s v="C"/>
    <x v="2619"/>
    <d v="2016-12-20T00:00:00"/>
    <n v="1834"/>
    <n v="255.28"/>
    <n v="159.41999999999999"/>
    <n v="468183.52"/>
    <n v="292376.28000000003"/>
    <n v="175807.24"/>
  </r>
  <r>
    <n v="208151280"/>
    <x v="6"/>
    <s v="Canada"/>
    <x v="8"/>
    <x v="0"/>
    <s v="H"/>
    <x v="2653"/>
    <d v="2017-03-12T00:00:00"/>
    <n v="5444"/>
    <n v="152.58000000000001"/>
    <n v="97.44"/>
    <n v="830645.52"/>
    <n v="530463.36"/>
    <n v="300182.15999999997"/>
  </r>
  <r>
    <n v="886591804"/>
    <x v="2"/>
    <s v="Lebanon"/>
    <x v="9"/>
    <x v="0"/>
    <s v="C"/>
    <x v="3673"/>
    <d v="2013-07-02T00:00:00"/>
    <n v="1072"/>
    <n v="81.73"/>
    <n v="56.67"/>
    <n v="87614.56"/>
    <n v="60750.239999999998"/>
    <n v="26864.32"/>
  </r>
  <r>
    <n v="358692300"/>
    <x v="3"/>
    <s v="Nepal"/>
    <x v="9"/>
    <x v="0"/>
    <s v="L"/>
    <x v="223"/>
    <d v="2016-03-09T00:00:00"/>
    <n v="3877"/>
    <n v="81.73"/>
    <n v="56.67"/>
    <n v="316867.21000000002"/>
    <n v="219709.59"/>
    <n v="97157.62"/>
  </r>
  <r>
    <n v="646376597"/>
    <x v="2"/>
    <s v="Bahrain"/>
    <x v="4"/>
    <x v="1"/>
    <s v="H"/>
    <x v="1107"/>
    <d v="2017-08-11T00:00:00"/>
    <n v="6054"/>
    <n v="255.28"/>
    <n v="159.41999999999999"/>
    <n v="1545465.12"/>
    <n v="965128.68"/>
    <n v="580336.43999999994"/>
  </r>
  <r>
    <n v="691881024"/>
    <x v="2"/>
    <s v="Tunisia "/>
    <x v="4"/>
    <x v="0"/>
    <s v="C"/>
    <x v="3038"/>
    <d v="2017-03-24T00:00:00"/>
    <n v="1825"/>
    <n v="255.28"/>
    <n v="159.41999999999999"/>
    <n v="465886"/>
    <n v="290941.5"/>
    <n v="174944.5"/>
  </r>
  <r>
    <n v="407754409"/>
    <x v="4"/>
    <s v="Dominica"/>
    <x v="3"/>
    <x v="0"/>
    <s v="M"/>
    <x v="935"/>
    <d v="2017-02-21T00:00:00"/>
    <n v="2446"/>
    <n v="668.27"/>
    <n v="502.54"/>
    <n v="1634588.42"/>
    <n v="1229212.8400000001"/>
    <n v="405375.58"/>
  </r>
  <r>
    <n v="226858079"/>
    <x v="1"/>
    <s v="Belarus"/>
    <x v="4"/>
    <x v="0"/>
    <s v="L"/>
    <x v="2654"/>
    <d v="2010-11-22T00:00:00"/>
    <n v="1202"/>
    <n v="255.28"/>
    <n v="159.41999999999999"/>
    <n v="306846.56"/>
    <n v="191622.84"/>
    <n v="115223.72"/>
  </r>
  <r>
    <n v="652365863"/>
    <x v="0"/>
    <s v="Swaziland"/>
    <x v="1"/>
    <x v="0"/>
    <s v="L"/>
    <x v="2883"/>
    <d v="2013-07-13T00:00:00"/>
    <n v="8411"/>
    <n v="47.45"/>
    <n v="31.79"/>
    <n v="399101.95"/>
    <n v="267385.69"/>
    <n v="131716.26"/>
  </r>
  <r>
    <n v="907764089"/>
    <x v="0"/>
    <s v="Kenya"/>
    <x v="11"/>
    <x v="0"/>
    <s v="M"/>
    <x v="3178"/>
    <d v="2018-09-25T00:00:00"/>
    <n v="6421"/>
    <n v="9.33"/>
    <n v="6.92"/>
    <n v="59907.93"/>
    <n v="44433.32"/>
    <n v="15474.61"/>
  </r>
  <r>
    <n v="286851584"/>
    <x v="0"/>
    <s v="Gabon"/>
    <x v="8"/>
    <x v="1"/>
    <s v="M"/>
    <x v="3674"/>
    <d v="2017-07-04T00:00:00"/>
    <n v="4613"/>
    <n v="152.58000000000001"/>
    <n v="97.44"/>
    <n v="703851.54"/>
    <n v="449490.72"/>
    <n v="254360.82"/>
  </r>
  <r>
    <n v="403739678"/>
    <x v="1"/>
    <s v="Sweden"/>
    <x v="10"/>
    <x v="1"/>
    <s v="M"/>
    <x v="1225"/>
    <d v="2010-02-21T00:00:00"/>
    <n v="4398"/>
    <n v="437.2"/>
    <n v="263.33"/>
    <n v="1922805.6"/>
    <n v="1158125.3400000001"/>
    <n v="764680.26"/>
  </r>
  <r>
    <n v="242852199"/>
    <x v="3"/>
    <s v="Singapore"/>
    <x v="6"/>
    <x v="0"/>
    <s v="L"/>
    <x v="1739"/>
    <d v="2012-09-09T00:00:00"/>
    <n v="4217"/>
    <n v="205.7"/>
    <n v="117.11"/>
    <n v="867436.9"/>
    <n v="493852.87"/>
    <n v="373584.03"/>
  </r>
  <r>
    <n v="208925473"/>
    <x v="1"/>
    <s v="United Kingdom"/>
    <x v="1"/>
    <x v="1"/>
    <s v="C"/>
    <x v="2819"/>
    <d v="2020-05-11T00:00:00"/>
    <n v="4545"/>
    <n v="47.45"/>
    <n v="31.79"/>
    <n v="215660.25"/>
    <n v="144485.54999999999"/>
    <n v="71174.7"/>
  </r>
  <r>
    <n v="777008330"/>
    <x v="3"/>
    <s v="Taiwan"/>
    <x v="2"/>
    <x v="0"/>
    <s v="C"/>
    <x v="763"/>
    <d v="2014-07-07T00:00:00"/>
    <n v="2887"/>
    <n v="154.06"/>
    <n v="90.93"/>
    <n v="444771.22"/>
    <n v="262514.90999999997"/>
    <n v="182256.31"/>
  </r>
  <r>
    <n v="242462098"/>
    <x v="3"/>
    <s v="Turkmenistan"/>
    <x v="0"/>
    <x v="0"/>
    <s v="M"/>
    <x v="3648"/>
    <d v="2016-05-26T00:00:00"/>
    <n v="8778"/>
    <n v="651.21"/>
    <n v="524.96"/>
    <n v="5716321.3799999999"/>
    <n v="4608098.88"/>
    <n v="1108222.5"/>
  </r>
  <r>
    <n v="570960605"/>
    <x v="2"/>
    <s v="Morocco"/>
    <x v="7"/>
    <x v="1"/>
    <s v="M"/>
    <x v="600"/>
    <d v="2013-06-03T00:00:00"/>
    <n v="8786"/>
    <n v="109.28"/>
    <n v="35.840000000000003"/>
    <n v="960134.08"/>
    <n v="314890.23999999999"/>
    <n v="645243.84"/>
  </r>
  <r>
    <n v="648490178"/>
    <x v="0"/>
    <s v="Swaziland"/>
    <x v="11"/>
    <x v="0"/>
    <s v="M"/>
    <x v="695"/>
    <d v="2012-05-05T00:00:00"/>
    <n v="1509"/>
    <n v="9.33"/>
    <n v="6.92"/>
    <n v="14078.97"/>
    <n v="10442.280000000001"/>
    <n v="3636.69"/>
  </r>
  <r>
    <n v="331349647"/>
    <x v="3"/>
    <s v="Maldives"/>
    <x v="2"/>
    <x v="1"/>
    <s v="C"/>
    <x v="3401"/>
    <d v="2017-02-24T00:00:00"/>
    <n v="2579"/>
    <n v="154.06"/>
    <n v="90.93"/>
    <n v="397320.74"/>
    <n v="234508.47"/>
    <n v="162812.26999999999"/>
  </r>
  <r>
    <n v="896150338"/>
    <x v="4"/>
    <s v="Dominica"/>
    <x v="8"/>
    <x v="1"/>
    <s v="L"/>
    <x v="2130"/>
    <d v="2020-08-25T00:00:00"/>
    <n v="9654"/>
    <n v="152.58000000000001"/>
    <n v="97.44"/>
    <n v="1473007.32"/>
    <n v="940685.76"/>
    <n v="532321.56000000006"/>
  </r>
  <r>
    <n v="989816081"/>
    <x v="4"/>
    <s v="Jamaica"/>
    <x v="4"/>
    <x v="1"/>
    <s v="L"/>
    <x v="3333"/>
    <d v="2020-01-08T00:00:00"/>
    <n v="7429"/>
    <n v="255.28"/>
    <n v="159.41999999999999"/>
    <n v="1896475.12"/>
    <n v="1184331.18"/>
    <n v="712143.94"/>
  </r>
  <r>
    <n v="679583203"/>
    <x v="1"/>
    <s v="Armenia"/>
    <x v="0"/>
    <x v="1"/>
    <s v="C"/>
    <x v="314"/>
    <d v="2018-08-17T00:00:00"/>
    <n v="2627"/>
    <n v="651.21"/>
    <n v="524.96"/>
    <n v="1710728.67"/>
    <n v="1379069.92"/>
    <n v="331658.75"/>
  </r>
  <r>
    <n v="103000533"/>
    <x v="3"/>
    <s v="Japan"/>
    <x v="6"/>
    <x v="1"/>
    <s v="C"/>
    <x v="285"/>
    <d v="2012-09-25T00:00:00"/>
    <n v="9001"/>
    <n v="205.7"/>
    <n v="117.11"/>
    <n v="1851505.7"/>
    <n v="1054107.1100000001"/>
    <n v="797398.59"/>
  </r>
  <r>
    <n v="817929399"/>
    <x v="1"/>
    <s v="Albania"/>
    <x v="7"/>
    <x v="1"/>
    <s v="L"/>
    <x v="2186"/>
    <d v="2015-06-14T00:00:00"/>
    <n v="2340"/>
    <n v="109.28"/>
    <n v="35.840000000000003"/>
    <n v="255715.20000000001"/>
    <n v="83865.600000000006"/>
    <n v="171849.60000000001"/>
  </r>
  <r>
    <n v="852543628"/>
    <x v="0"/>
    <s v="Eritrea"/>
    <x v="6"/>
    <x v="0"/>
    <s v="L"/>
    <x v="2367"/>
    <d v="2019-08-18T00:00:00"/>
    <n v="5460"/>
    <n v="205.7"/>
    <n v="117.11"/>
    <n v="1123122"/>
    <n v="639420.6"/>
    <n v="483701.4"/>
  </r>
  <r>
    <n v="555329549"/>
    <x v="3"/>
    <s v="Sri Lanka"/>
    <x v="9"/>
    <x v="0"/>
    <s v="M"/>
    <x v="2895"/>
    <d v="2020-01-11T00:00:00"/>
    <n v="3209"/>
    <n v="81.73"/>
    <n v="56.67"/>
    <n v="262271.57"/>
    <n v="181854.03"/>
    <n v="80417.539999999994"/>
  </r>
  <r>
    <n v="345085990"/>
    <x v="1"/>
    <s v="Luxembourg"/>
    <x v="1"/>
    <x v="0"/>
    <s v="H"/>
    <x v="1943"/>
    <d v="2011-02-26T00:00:00"/>
    <n v="7468"/>
    <n v="47.45"/>
    <n v="31.79"/>
    <n v="354356.6"/>
    <n v="237407.72"/>
    <n v="116948.88"/>
  </r>
  <r>
    <n v="260924279"/>
    <x v="4"/>
    <s v="El Salvador"/>
    <x v="2"/>
    <x v="0"/>
    <s v="M"/>
    <x v="3241"/>
    <d v="2018-02-23T00:00:00"/>
    <n v="2147"/>
    <n v="154.06"/>
    <n v="90.93"/>
    <n v="330766.82"/>
    <n v="195226.71"/>
    <n v="135540.10999999999"/>
  </r>
  <r>
    <n v="412268245"/>
    <x v="5"/>
    <s v="Samoa "/>
    <x v="2"/>
    <x v="0"/>
    <s v="M"/>
    <x v="3675"/>
    <d v="2017-02-08T00:00:00"/>
    <n v="8190"/>
    <n v="154.06"/>
    <n v="90.93"/>
    <n v="1261751.3999999999"/>
    <n v="744716.7"/>
    <n v="517034.7"/>
  </r>
  <r>
    <n v="528854215"/>
    <x v="0"/>
    <s v="Guinea-Bissau"/>
    <x v="6"/>
    <x v="0"/>
    <s v="H"/>
    <x v="2599"/>
    <d v="2015-09-18T00:00:00"/>
    <n v="8569"/>
    <n v="205.7"/>
    <n v="117.11"/>
    <n v="1762643.3"/>
    <n v="1003515.59"/>
    <n v="759127.71"/>
  </r>
  <r>
    <n v="410731017"/>
    <x v="4"/>
    <s v="Guatemala"/>
    <x v="8"/>
    <x v="0"/>
    <s v="M"/>
    <x v="652"/>
    <d v="2012-12-15T00:00:00"/>
    <n v="3290"/>
    <n v="152.58000000000001"/>
    <n v="97.44"/>
    <n v="501988.2"/>
    <n v="320577.59999999998"/>
    <n v="181410.6"/>
  </r>
  <r>
    <n v="378259980"/>
    <x v="5"/>
    <s v="New Zealand"/>
    <x v="7"/>
    <x v="1"/>
    <s v="M"/>
    <x v="2841"/>
    <d v="2020-08-12T00:00:00"/>
    <n v="4389"/>
    <n v="109.28"/>
    <n v="35.840000000000003"/>
    <n v="479629.92"/>
    <n v="157301.76000000001"/>
    <n v="322328.15999999997"/>
  </r>
  <r>
    <n v="822114932"/>
    <x v="0"/>
    <s v="Cote d'Ivoire"/>
    <x v="8"/>
    <x v="1"/>
    <s v="L"/>
    <x v="2910"/>
    <d v="2012-03-16T00:00:00"/>
    <n v="932"/>
    <n v="152.58000000000001"/>
    <n v="97.44"/>
    <n v="142204.56"/>
    <n v="90814.080000000002"/>
    <n v="51390.48"/>
  </r>
  <r>
    <n v="853282201"/>
    <x v="0"/>
    <s v="Cameroon"/>
    <x v="4"/>
    <x v="1"/>
    <s v="L"/>
    <x v="2626"/>
    <d v="2015-09-26T00:00:00"/>
    <n v="4020"/>
    <n v="255.28"/>
    <n v="159.41999999999999"/>
    <n v="1026225.6"/>
    <n v="640868.4"/>
    <n v="385357.2"/>
  </r>
  <r>
    <n v="553060615"/>
    <x v="3"/>
    <s v="Cambodia"/>
    <x v="11"/>
    <x v="1"/>
    <s v="H"/>
    <x v="1035"/>
    <d v="2014-03-12T00:00:00"/>
    <n v="1781"/>
    <n v="9.33"/>
    <n v="6.92"/>
    <n v="16616.73"/>
    <n v="12324.52"/>
    <n v="4292.21"/>
  </r>
  <r>
    <n v="523061501"/>
    <x v="0"/>
    <s v="Guinea-Bissau"/>
    <x v="11"/>
    <x v="0"/>
    <s v="H"/>
    <x v="720"/>
    <d v="2012-12-15T00:00:00"/>
    <n v="4377"/>
    <n v="9.33"/>
    <n v="6.92"/>
    <n v="40837.410000000003"/>
    <n v="30288.84"/>
    <n v="10548.57"/>
  </r>
  <r>
    <n v="535208690"/>
    <x v="1"/>
    <s v="Liechtenstein"/>
    <x v="1"/>
    <x v="0"/>
    <s v="C"/>
    <x v="2632"/>
    <d v="2014-11-14T00:00:00"/>
    <n v="9000"/>
    <n v="47.45"/>
    <n v="31.79"/>
    <n v="427050"/>
    <n v="286110"/>
    <n v="140940"/>
  </r>
  <r>
    <n v="881738507"/>
    <x v="2"/>
    <s v="Turkey"/>
    <x v="3"/>
    <x v="1"/>
    <s v="L"/>
    <x v="3676"/>
    <d v="2020-10-19T00:00:00"/>
    <n v="4873"/>
    <n v="668.27"/>
    <n v="502.54"/>
    <n v="3256479.71"/>
    <n v="2448877.42"/>
    <n v="807602.29"/>
  </r>
  <r>
    <n v="125199782"/>
    <x v="3"/>
    <s v="Kyrgyzstan"/>
    <x v="11"/>
    <x v="0"/>
    <s v="C"/>
    <x v="992"/>
    <d v="2017-04-08T00:00:00"/>
    <n v="8253"/>
    <n v="9.33"/>
    <n v="6.92"/>
    <n v="77000.490000000005"/>
    <n v="57110.76"/>
    <n v="19889.73"/>
  </r>
  <r>
    <n v="948453843"/>
    <x v="1"/>
    <s v="Netherlands"/>
    <x v="6"/>
    <x v="1"/>
    <s v="L"/>
    <x v="1750"/>
    <d v="2012-10-21T00:00:00"/>
    <n v="7424"/>
    <n v="205.7"/>
    <n v="117.11"/>
    <n v="1527116.8"/>
    <n v="869424.64000000001"/>
    <n v="657692.16000000003"/>
  </r>
  <r>
    <n v="704674518"/>
    <x v="1"/>
    <s v="Luxembourg"/>
    <x v="3"/>
    <x v="1"/>
    <s v="C"/>
    <x v="2153"/>
    <d v="2012-08-30T00:00:00"/>
    <n v="7704"/>
    <n v="668.27"/>
    <n v="502.54"/>
    <n v="5148352.08"/>
    <n v="3871568.16"/>
    <n v="1276783.92"/>
  </r>
  <r>
    <n v="867348134"/>
    <x v="0"/>
    <s v="Sudan"/>
    <x v="11"/>
    <x v="0"/>
    <s v="L"/>
    <x v="3677"/>
    <d v="2019-07-09T00:00:00"/>
    <n v="6442"/>
    <n v="9.33"/>
    <n v="6.92"/>
    <n v="60103.86"/>
    <n v="44578.64"/>
    <n v="15525.22"/>
  </r>
  <r>
    <n v="280273520"/>
    <x v="3"/>
    <s v="Uzbekistan"/>
    <x v="10"/>
    <x v="0"/>
    <s v="M"/>
    <x v="3678"/>
    <d v="2015-11-09T00:00:00"/>
    <n v="8018"/>
    <n v="437.2"/>
    <n v="263.33"/>
    <n v="3505469.6"/>
    <n v="2111379.94"/>
    <n v="1394089.66"/>
  </r>
  <r>
    <n v="107562005"/>
    <x v="1"/>
    <s v="Iceland"/>
    <x v="5"/>
    <x v="0"/>
    <s v="L"/>
    <x v="2303"/>
    <d v="2013-02-27T00:00:00"/>
    <n v="8842"/>
    <n v="421.89"/>
    <n v="364.69"/>
    <n v="3730351.38"/>
    <n v="3224588.98"/>
    <n v="505762.4"/>
  </r>
  <r>
    <n v="683637416"/>
    <x v="2"/>
    <s v="Bahrain"/>
    <x v="0"/>
    <x v="1"/>
    <s v="M"/>
    <x v="860"/>
    <d v="2013-06-05T00:00:00"/>
    <n v="2358"/>
    <n v="651.21"/>
    <n v="524.96"/>
    <n v="1535553.18"/>
    <n v="1237855.68"/>
    <n v="297697.5"/>
  </r>
  <r>
    <n v="163236081"/>
    <x v="5"/>
    <s v="Papua New Guinea"/>
    <x v="4"/>
    <x v="1"/>
    <s v="L"/>
    <x v="2560"/>
    <d v="2014-11-14T00:00:00"/>
    <n v="4039"/>
    <n v="255.28"/>
    <n v="159.41999999999999"/>
    <n v="1031075.92"/>
    <n v="643897.38"/>
    <n v="387178.54"/>
  </r>
  <r>
    <n v="371406829"/>
    <x v="0"/>
    <s v="Angola"/>
    <x v="6"/>
    <x v="0"/>
    <s v="L"/>
    <x v="775"/>
    <d v="2013-09-03T00:00:00"/>
    <n v="6389"/>
    <n v="205.7"/>
    <n v="117.11"/>
    <n v="1314217.3"/>
    <n v="748215.79"/>
    <n v="566001.51"/>
  </r>
  <r>
    <n v="953510987"/>
    <x v="5"/>
    <s v="Samoa "/>
    <x v="9"/>
    <x v="1"/>
    <s v="M"/>
    <x v="2676"/>
    <d v="2011-03-01T00:00:00"/>
    <n v="3945"/>
    <n v="81.73"/>
    <n v="56.67"/>
    <n v="322424.84999999998"/>
    <n v="223563.15"/>
    <n v="98861.7"/>
  </r>
  <r>
    <n v="725222384"/>
    <x v="3"/>
    <s v="South Korea"/>
    <x v="0"/>
    <x v="0"/>
    <s v="H"/>
    <x v="670"/>
    <d v="2016-10-02T00:00:00"/>
    <n v="8274"/>
    <n v="651.21"/>
    <n v="524.96"/>
    <n v="5388111.54"/>
    <n v="4343519.04"/>
    <n v="1044592.5"/>
  </r>
  <r>
    <n v="822527348"/>
    <x v="5"/>
    <s v="Fiji"/>
    <x v="6"/>
    <x v="1"/>
    <s v="H"/>
    <x v="1549"/>
    <d v="2011-09-06T00:00:00"/>
    <n v="2976"/>
    <n v="205.7"/>
    <n v="117.11"/>
    <n v="612163.19999999995"/>
    <n v="348519.36"/>
    <n v="263643.84000000003"/>
  </r>
  <r>
    <n v="651724708"/>
    <x v="3"/>
    <s v="India"/>
    <x v="2"/>
    <x v="0"/>
    <s v="L"/>
    <x v="71"/>
    <d v="2017-07-05T00:00:00"/>
    <n v="8679"/>
    <n v="154.06"/>
    <n v="90.93"/>
    <n v="1337086.74"/>
    <n v="789181.47"/>
    <n v="547905.27"/>
  </r>
  <r>
    <n v="139425790"/>
    <x v="4"/>
    <s v="Saint Vincent and the Grenadines"/>
    <x v="7"/>
    <x v="0"/>
    <s v="C"/>
    <x v="1983"/>
    <d v="2014-06-02T00:00:00"/>
    <n v="8044"/>
    <n v="109.28"/>
    <n v="35.840000000000003"/>
    <n v="879048.32"/>
    <n v="288296.96000000002"/>
    <n v="590751.36"/>
  </r>
  <r>
    <n v="182554423"/>
    <x v="1"/>
    <s v="Spain"/>
    <x v="7"/>
    <x v="0"/>
    <s v="M"/>
    <x v="822"/>
    <d v="2011-02-01T00:00:00"/>
    <n v="765"/>
    <n v="109.28"/>
    <n v="35.840000000000003"/>
    <n v="83599.199999999997"/>
    <n v="27417.599999999999"/>
    <n v="56181.599999999999"/>
  </r>
  <r>
    <n v="398346936"/>
    <x v="2"/>
    <s v="Egypt"/>
    <x v="7"/>
    <x v="1"/>
    <s v="L"/>
    <x v="2831"/>
    <d v="2013-06-03T00:00:00"/>
    <n v="8565"/>
    <n v="109.28"/>
    <n v="35.840000000000003"/>
    <n v="935983.2"/>
    <n v="306969.59999999998"/>
    <n v="629013.6"/>
  </r>
  <r>
    <n v="474352157"/>
    <x v="4"/>
    <s v="Saint Vincent and the Grenadines"/>
    <x v="6"/>
    <x v="0"/>
    <s v="L"/>
    <x v="3679"/>
    <d v="2015-10-31T00:00:00"/>
    <n v="199"/>
    <n v="205.7"/>
    <n v="117.11"/>
    <n v="40934.300000000003"/>
    <n v="23304.89"/>
    <n v="17629.41"/>
  </r>
  <r>
    <n v="618431413"/>
    <x v="0"/>
    <s v="Malawi"/>
    <x v="4"/>
    <x v="1"/>
    <s v="M"/>
    <x v="1176"/>
    <d v="2016-08-01T00:00:00"/>
    <n v="6453"/>
    <n v="255.28"/>
    <n v="159.41999999999999"/>
    <n v="1647321.84"/>
    <n v="1028737.26"/>
    <n v="618584.57999999996"/>
  </r>
  <r>
    <n v="208758533"/>
    <x v="0"/>
    <s v="Togo"/>
    <x v="7"/>
    <x v="1"/>
    <s v="C"/>
    <x v="3542"/>
    <d v="2020-03-11T00:00:00"/>
    <n v="5144"/>
    <n v="109.28"/>
    <n v="35.840000000000003"/>
    <n v="562136.31999999995"/>
    <n v="184360.95999999999"/>
    <n v="377775.35999999999"/>
  </r>
  <r>
    <n v="943819844"/>
    <x v="3"/>
    <s v="Nepal"/>
    <x v="11"/>
    <x v="0"/>
    <s v="L"/>
    <x v="2725"/>
    <d v="2017-02-19T00:00:00"/>
    <n v="6121"/>
    <n v="9.33"/>
    <n v="6.92"/>
    <n v="57108.93"/>
    <n v="42357.32"/>
    <n v="14751.61"/>
  </r>
  <r>
    <n v="992414176"/>
    <x v="5"/>
    <s v="Fiji"/>
    <x v="9"/>
    <x v="1"/>
    <s v="L"/>
    <x v="3093"/>
    <d v="2014-06-26T00:00:00"/>
    <n v="6263"/>
    <n v="81.73"/>
    <n v="56.67"/>
    <n v="511874.99"/>
    <n v="354924.21"/>
    <n v="156950.78"/>
  </r>
  <r>
    <n v="843652856"/>
    <x v="0"/>
    <s v="Rwanda"/>
    <x v="7"/>
    <x v="1"/>
    <s v="M"/>
    <x v="1949"/>
    <d v="2012-10-15T00:00:00"/>
    <n v="4483"/>
    <n v="109.28"/>
    <n v="35.840000000000003"/>
    <n v="489902.24"/>
    <n v="160670.72"/>
    <n v="329231.52"/>
  </r>
  <r>
    <n v="156959712"/>
    <x v="0"/>
    <s v="Benin"/>
    <x v="9"/>
    <x v="1"/>
    <s v="H"/>
    <x v="908"/>
    <d v="2014-01-05T00:00:00"/>
    <n v="6722"/>
    <n v="81.73"/>
    <n v="56.67"/>
    <n v="549389.06000000006"/>
    <n v="380935.74"/>
    <n v="168453.32"/>
  </r>
  <r>
    <n v="912071073"/>
    <x v="3"/>
    <s v="Sri Lanka"/>
    <x v="7"/>
    <x v="0"/>
    <s v="C"/>
    <x v="2173"/>
    <d v="2013-01-15T00:00:00"/>
    <n v="953"/>
    <n v="109.28"/>
    <n v="35.840000000000003"/>
    <n v="104143.84"/>
    <n v="34155.519999999997"/>
    <n v="69988.320000000007"/>
  </r>
  <r>
    <n v="659035766"/>
    <x v="1"/>
    <s v="Andorra"/>
    <x v="6"/>
    <x v="0"/>
    <s v="M"/>
    <x v="1889"/>
    <d v="2010-12-08T00:00:00"/>
    <n v="2183"/>
    <n v="205.7"/>
    <n v="117.11"/>
    <n v="449043.1"/>
    <n v="255651.13"/>
    <n v="193391.97"/>
  </r>
  <r>
    <n v="168215119"/>
    <x v="2"/>
    <s v="Iraq"/>
    <x v="6"/>
    <x v="1"/>
    <s v="M"/>
    <x v="921"/>
    <d v="2012-12-04T00:00:00"/>
    <n v="7447"/>
    <n v="205.7"/>
    <n v="117.11"/>
    <n v="1531847.9"/>
    <n v="872118.17"/>
    <n v="659729.73"/>
  </r>
  <r>
    <n v="280282962"/>
    <x v="2"/>
    <s v="Lebanon"/>
    <x v="0"/>
    <x v="0"/>
    <s v="M"/>
    <x v="3680"/>
    <d v="2014-09-09T00:00:00"/>
    <n v="812"/>
    <n v="651.21"/>
    <n v="524.96"/>
    <n v="528782.52"/>
    <n v="426267.52"/>
    <n v="102515"/>
  </r>
  <r>
    <n v="556225621"/>
    <x v="4"/>
    <s v="Honduras"/>
    <x v="0"/>
    <x v="0"/>
    <s v="L"/>
    <x v="1953"/>
    <d v="2013-11-21T00:00:00"/>
    <n v="8377"/>
    <n v="651.21"/>
    <n v="524.96"/>
    <n v="5455186.1699999999"/>
    <n v="4397589.92"/>
    <n v="1057596.25"/>
  </r>
  <r>
    <n v="627341926"/>
    <x v="3"/>
    <s v="Singapore"/>
    <x v="3"/>
    <x v="0"/>
    <s v="M"/>
    <x v="2968"/>
    <d v="2012-06-09T00:00:00"/>
    <n v="3272"/>
    <n v="668.27"/>
    <n v="502.54"/>
    <n v="2186579.44"/>
    <n v="1644310.88"/>
    <n v="542268.56000000006"/>
  </r>
  <r>
    <n v="645243203"/>
    <x v="2"/>
    <s v="Oman"/>
    <x v="11"/>
    <x v="0"/>
    <s v="H"/>
    <x v="769"/>
    <d v="2016-05-02T00:00:00"/>
    <n v="657"/>
    <n v="9.33"/>
    <n v="6.92"/>
    <n v="6129.81"/>
    <n v="4546.4399999999996"/>
    <n v="1583.37"/>
  </r>
  <r>
    <n v="831853282"/>
    <x v="0"/>
    <s v="Zambia"/>
    <x v="9"/>
    <x v="1"/>
    <s v="L"/>
    <x v="937"/>
    <d v="2018-04-24T00:00:00"/>
    <n v="2727"/>
    <n v="81.73"/>
    <n v="56.67"/>
    <n v="222877.71"/>
    <n v="154539.09"/>
    <n v="68338.62"/>
  </r>
  <r>
    <n v="129408490"/>
    <x v="3"/>
    <s v="India"/>
    <x v="3"/>
    <x v="1"/>
    <s v="L"/>
    <x v="3287"/>
    <d v="2010-03-16T00:00:00"/>
    <n v="3703"/>
    <n v="668.27"/>
    <n v="502.54"/>
    <n v="2474603.81"/>
    <n v="1860905.62"/>
    <n v="613698.18999999994"/>
  </r>
  <r>
    <n v="250457656"/>
    <x v="0"/>
    <s v="Malawi"/>
    <x v="3"/>
    <x v="0"/>
    <s v="H"/>
    <x v="43"/>
    <d v="2017-09-23T00:00:00"/>
    <n v="4841"/>
    <n v="668.27"/>
    <n v="502.54"/>
    <n v="3235095.07"/>
    <n v="2432796.14"/>
    <n v="802298.93"/>
  </r>
  <r>
    <n v="727862107"/>
    <x v="1"/>
    <s v="Germany"/>
    <x v="5"/>
    <x v="1"/>
    <s v="C"/>
    <x v="1575"/>
    <d v="2015-09-02T00:00:00"/>
    <n v="9427"/>
    <n v="421.89"/>
    <n v="364.69"/>
    <n v="3977157.03"/>
    <n v="3437932.63"/>
    <n v="539224.4"/>
  </r>
  <r>
    <n v="264795672"/>
    <x v="2"/>
    <s v="Lebanon"/>
    <x v="11"/>
    <x v="1"/>
    <s v="C"/>
    <x v="1533"/>
    <d v="2012-05-02T00:00:00"/>
    <n v="7779"/>
    <n v="9.33"/>
    <n v="6.92"/>
    <n v="72578.070000000007"/>
    <n v="53830.68"/>
    <n v="18747.39"/>
  </r>
  <r>
    <n v="784744679"/>
    <x v="0"/>
    <s v="Ethiopia"/>
    <x v="5"/>
    <x v="0"/>
    <s v="C"/>
    <x v="1740"/>
    <d v="2010-03-25T00:00:00"/>
    <n v="2244"/>
    <n v="421.89"/>
    <n v="364.69"/>
    <n v="946721.16"/>
    <n v="818364.36"/>
    <n v="128356.8"/>
  </r>
  <r>
    <n v="681507956"/>
    <x v="0"/>
    <s v="Liberia"/>
    <x v="11"/>
    <x v="1"/>
    <s v="H"/>
    <x v="507"/>
    <d v="2012-07-11T00:00:00"/>
    <n v="2204"/>
    <n v="9.33"/>
    <n v="6.92"/>
    <n v="20563.32"/>
    <n v="15251.68"/>
    <n v="5311.64"/>
  </r>
  <r>
    <n v="669196832"/>
    <x v="3"/>
    <s v="Bhutan"/>
    <x v="6"/>
    <x v="0"/>
    <s v="M"/>
    <x v="2801"/>
    <d v="2018-08-17T00:00:00"/>
    <n v="9068"/>
    <n v="205.7"/>
    <n v="117.11"/>
    <n v="1865287.6"/>
    <n v="1061953.48"/>
    <n v="803334.12"/>
  </r>
  <r>
    <n v="632235133"/>
    <x v="1"/>
    <s v="Serbia"/>
    <x v="9"/>
    <x v="1"/>
    <s v="H"/>
    <x v="639"/>
    <d v="2019-11-23T00:00:00"/>
    <n v="1280"/>
    <n v="81.73"/>
    <n v="56.67"/>
    <n v="104614.39999999999"/>
    <n v="72537.600000000006"/>
    <n v="32076.799999999999"/>
  </r>
  <r>
    <n v="975359189"/>
    <x v="2"/>
    <s v="Israel"/>
    <x v="11"/>
    <x v="1"/>
    <s v="C"/>
    <x v="2714"/>
    <d v="2019-06-13T00:00:00"/>
    <n v="9314"/>
    <n v="9.33"/>
    <n v="6.92"/>
    <n v="86899.62"/>
    <n v="64452.88"/>
    <n v="22446.74"/>
  </r>
  <r>
    <n v="373617827"/>
    <x v="1"/>
    <s v="Romania"/>
    <x v="3"/>
    <x v="0"/>
    <s v="H"/>
    <x v="2852"/>
    <d v="2018-12-27T00:00:00"/>
    <n v="673"/>
    <n v="668.27"/>
    <n v="502.54"/>
    <n v="449745.71"/>
    <n v="338209.42"/>
    <n v="111536.29"/>
  </r>
  <r>
    <n v="722372376"/>
    <x v="4"/>
    <s v="Cuba"/>
    <x v="6"/>
    <x v="0"/>
    <s v="C"/>
    <x v="183"/>
    <d v="2017-12-09T00:00:00"/>
    <n v="4894"/>
    <n v="205.7"/>
    <n v="117.11"/>
    <n v="1006695.8"/>
    <n v="573136.34"/>
    <n v="433559.46"/>
  </r>
  <r>
    <n v="387296664"/>
    <x v="2"/>
    <s v="Bahrain"/>
    <x v="1"/>
    <x v="0"/>
    <s v="L"/>
    <x v="3266"/>
    <d v="2011-12-07T00:00:00"/>
    <n v="8544"/>
    <n v="47.45"/>
    <n v="31.79"/>
    <n v="405412.8"/>
    <n v="271613.76"/>
    <n v="133799.04000000001"/>
  </r>
  <r>
    <n v="954377019"/>
    <x v="0"/>
    <s v="Eritrea"/>
    <x v="10"/>
    <x v="0"/>
    <s v="H"/>
    <x v="2836"/>
    <d v="2010-05-25T00:00:00"/>
    <n v="223"/>
    <n v="437.2"/>
    <n v="263.33"/>
    <n v="97495.6"/>
    <n v="58722.59"/>
    <n v="38773.01"/>
  </r>
  <r>
    <n v="479912269"/>
    <x v="2"/>
    <s v="Syria"/>
    <x v="10"/>
    <x v="0"/>
    <s v="H"/>
    <x v="3601"/>
    <d v="2017-04-30T00:00:00"/>
    <n v="5560"/>
    <n v="437.2"/>
    <n v="263.33"/>
    <n v="2430832"/>
    <n v="1464114.8"/>
    <n v="966717.2"/>
  </r>
  <r>
    <n v="240513741"/>
    <x v="1"/>
    <s v="San Marino"/>
    <x v="8"/>
    <x v="1"/>
    <s v="L"/>
    <x v="2406"/>
    <d v="2017-07-28T00:00:00"/>
    <n v="2216"/>
    <n v="152.58000000000001"/>
    <n v="97.44"/>
    <n v="338117.28"/>
    <n v="215927.04000000001"/>
    <n v="122190.24"/>
  </r>
  <r>
    <n v="683105266"/>
    <x v="4"/>
    <s v="Saint Kitts and Nevis "/>
    <x v="2"/>
    <x v="1"/>
    <s v="H"/>
    <x v="3681"/>
    <d v="2018-09-10T00:00:00"/>
    <n v="4883"/>
    <n v="154.06"/>
    <n v="90.93"/>
    <n v="752274.98"/>
    <n v="444011.19"/>
    <n v="308263.78999999998"/>
  </r>
  <r>
    <n v="974923169"/>
    <x v="0"/>
    <s v="Namibia"/>
    <x v="0"/>
    <x v="1"/>
    <s v="C"/>
    <x v="2575"/>
    <d v="2016-12-11T00:00:00"/>
    <n v="286"/>
    <n v="651.21"/>
    <n v="524.96"/>
    <n v="186246.06"/>
    <n v="150138.56"/>
    <n v="36107.5"/>
  </r>
  <r>
    <n v="353516280"/>
    <x v="1"/>
    <s v="Vatican City"/>
    <x v="1"/>
    <x v="0"/>
    <s v="M"/>
    <x v="1815"/>
    <d v="2020-04-18T00:00:00"/>
    <n v="2178"/>
    <n v="47.45"/>
    <n v="31.79"/>
    <n v="103346.1"/>
    <n v="69238.62"/>
    <n v="34107.480000000003"/>
  </r>
  <r>
    <n v="376745927"/>
    <x v="3"/>
    <s v="Philippines"/>
    <x v="9"/>
    <x v="0"/>
    <s v="H"/>
    <x v="3120"/>
    <d v="2012-04-12T00:00:00"/>
    <n v="6347"/>
    <n v="81.73"/>
    <n v="56.67"/>
    <n v="518740.31"/>
    <n v="359684.49"/>
    <n v="159055.82"/>
  </r>
  <r>
    <n v="872785937"/>
    <x v="1"/>
    <s v="Cyprus"/>
    <x v="10"/>
    <x v="0"/>
    <s v="C"/>
    <x v="3345"/>
    <d v="2017-09-19T00:00:00"/>
    <n v="5609"/>
    <n v="437.2"/>
    <n v="263.33"/>
    <n v="2452254.7999999998"/>
    <n v="1477017.97"/>
    <n v="975236.83"/>
  </r>
  <r>
    <n v="390122640"/>
    <x v="0"/>
    <s v="Rwanda"/>
    <x v="10"/>
    <x v="0"/>
    <s v="M"/>
    <x v="48"/>
    <d v="2010-04-27T00:00:00"/>
    <n v="4813"/>
    <n v="437.2"/>
    <n v="263.33"/>
    <n v="2104243.6"/>
    <n v="1267407.29"/>
    <n v="836836.31"/>
  </r>
  <r>
    <n v="247554862"/>
    <x v="0"/>
    <s v="Republic of the Congo"/>
    <x v="10"/>
    <x v="1"/>
    <s v="C"/>
    <x v="654"/>
    <d v="2014-07-26T00:00:00"/>
    <n v="5840"/>
    <n v="437.2"/>
    <n v="263.33"/>
    <n v="2553248"/>
    <n v="1537847.2"/>
    <n v="1015400.8"/>
  </r>
  <r>
    <n v="484193933"/>
    <x v="0"/>
    <s v="Seychelles "/>
    <x v="0"/>
    <x v="1"/>
    <s v="L"/>
    <x v="2012"/>
    <d v="2012-02-19T00:00:00"/>
    <n v="2599"/>
    <n v="651.21"/>
    <n v="524.96"/>
    <n v="1692494.79"/>
    <n v="1364371.04"/>
    <n v="328123.75"/>
  </r>
  <r>
    <n v="309463679"/>
    <x v="4"/>
    <s v="Jamaica"/>
    <x v="9"/>
    <x v="0"/>
    <s v="L"/>
    <x v="2178"/>
    <d v="2014-01-26T00:00:00"/>
    <n v="6035"/>
    <n v="81.73"/>
    <n v="56.67"/>
    <n v="493240.55"/>
    <n v="342003.45"/>
    <n v="151237.1"/>
  </r>
  <r>
    <n v="353100430"/>
    <x v="2"/>
    <s v="Lebanon"/>
    <x v="3"/>
    <x v="0"/>
    <s v="H"/>
    <x v="841"/>
    <d v="2015-01-08T00:00:00"/>
    <n v="9119"/>
    <n v="668.27"/>
    <n v="502.54"/>
    <n v="6093954.1299999999"/>
    <n v="4582662.26"/>
    <n v="1511291.87"/>
  </r>
  <r>
    <n v="415153014"/>
    <x v="2"/>
    <s v="Pakistan"/>
    <x v="6"/>
    <x v="1"/>
    <s v="M"/>
    <x v="3188"/>
    <d v="2018-01-16T00:00:00"/>
    <n v="1857"/>
    <n v="205.7"/>
    <n v="117.11"/>
    <n v="381984.9"/>
    <n v="217473.27"/>
    <n v="164511.63"/>
  </r>
  <r>
    <n v="815982758"/>
    <x v="2"/>
    <s v="Egypt"/>
    <x v="7"/>
    <x v="1"/>
    <s v="M"/>
    <x v="2232"/>
    <d v="2020-02-14T00:00:00"/>
    <n v="6286"/>
    <n v="109.28"/>
    <n v="35.840000000000003"/>
    <n v="686934.08"/>
    <n v="225290.23999999999"/>
    <n v="461643.84"/>
  </r>
  <r>
    <n v="146263492"/>
    <x v="5"/>
    <s v="Kiribati"/>
    <x v="8"/>
    <x v="1"/>
    <s v="L"/>
    <x v="2744"/>
    <d v="2011-12-15T00:00:00"/>
    <n v="1472"/>
    <n v="152.58000000000001"/>
    <n v="97.44"/>
    <n v="224597.76000000001"/>
    <n v="143431.67999999999"/>
    <n v="81166.080000000002"/>
  </r>
  <r>
    <n v="216981542"/>
    <x v="1"/>
    <s v="Bulgaria"/>
    <x v="10"/>
    <x v="0"/>
    <s v="L"/>
    <x v="528"/>
    <d v="2016-03-14T00:00:00"/>
    <n v="8515"/>
    <n v="437.2"/>
    <n v="263.33"/>
    <n v="3722758"/>
    <n v="2242254.9500000002"/>
    <n v="1480503.05"/>
  </r>
  <r>
    <n v="209435737"/>
    <x v="1"/>
    <s v="Norway"/>
    <x v="1"/>
    <x v="1"/>
    <s v="M"/>
    <x v="2656"/>
    <d v="2011-07-24T00:00:00"/>
    <n v="5543"/>
    <n v="47.45"/>
    <n v="31.79"/>
    <n v="263015.34999999998"/>
    <n v="176211.97"/>
    <n v="86803.38"/>
  </r>
  <r>
    <n v="725237405"/>
    <x v="1"/>
    <s v="Malta"/>
    <x v="9"/>
    <x v="0"/>
    <s v="M"/>
    <x v="1126"/>
    <d v="2018-09-24T00:00:00"/>
    <n v="2719"/>
    <n v="81.73"/>
    <n v="56.67"/>
    <n v="222223.87"/>
    <n v="154085.73000000001"/>
    <n v="68138.14"/>
  </r>
  <r>
    <n v="636310374"/>
    <x v="0"/>
    <s v="Burundi"/>
    <x v="6"/>
    <x v="1"/>
    <s v="H"/>
    <x v="1528"/>
    <d v="2019-02-09T00:00:00"/>
    <n v="7235"/>
    <n v="205.7"/>
    <n v="117.11"/>
    <n v="1488239.5"/>
    <n v="847290.85"/>
    <n v="640948.65"/>
  </r>
  <r>
    <n v="234890973"/>
    <x v="4"/>
    <s v="Belize"/>
    <x v="1"/>
    <x v="0"/>
    <s v="C"/>
    <x v="3682"/>
    <d v="2019-07-30T00:00:00"/>
    <n v="8314"/>
    <n v="47.45"/>
    <n v="31.79"/>
    <n v="394499.3"/>
    <n v="264302.06"/>
    <n v="130197.24"/>
  </r>
  <r>
    <n v="783528029"/>
    <x v="0"/>
    <s v="Mauritania"/>
    <x v="8"/>
    <x v="0"/>
    <s v="M"/>
    <x v="3683"/>
    <d v="2015-01-11T00:00:00"/>
    <n v="2210"/>
    <n v="152.58000000000001"/>
    <n v="97.44"/>
    <n v="337201.8"/>
    <n v="215342.4"/>
    <n v="121859.4"/>
  </r>
  <r>
    <n v="465082871"/>
    <x v="3"/>
    <s v="Indonesia"/>
    <x v="11"/>
    <x v="1"/>
    <s v="M"/>
    <x v="1859"/>
    <d v="2011-01-13T00:00:00"/>
    <n v="7212"/>
    <n v="9.33"/>
    <n v="6.92"/>
    <n v="67287.960000000006"/>
    <n v="49907.040000000001"/>
    <n v="17380.919999999998"/>
  </r>
  <r>
    <n v="232729327"/>
    <x v="2"/>
    <s v="United Arab Emirates"/>
    <x v="9"/>
    <x v="0"/>
    <s v="L"/>
    <x v="3495"/>
    <d v="2012-10-23T00:00:00"/>
    <n v="8635"/>
    <n v="81.73"/>
    <n v="56.67"/>
    <n v="705738.55"/>
    <n v="489345.45"/>
    <n v="216393.1"/>
  </r>
  <r>
    <n v="659953725"/>
    <x v="1"/>
    <s v="Italy"/>
    <x v="6"/>
    <x v="1"/>
    <s v="L"/>
    <x v="3502"/>
    <d v="2014-10-26T00:00:00"/>
    <n v="3828"/>
    <n v="205.7"/>
    <n v="117.11"/>
    <n v="787419.6"/>
    <n v="448297.08"/>
    <n v="339122.52"/>
  </r>
  <r>
    <n v="590554893"/>
    <x v="0"/>
    <s v="Chad"/>
    <x v="10"/>
    <x v="0"/>
    <s v="C"/>
    <x v="3388"/>
    <d v="2018-07-09T00:00:00"/>
    <n v="7171"/>
    <n v="437.2"/>
    <n v="263.33"/>
    <n v="3135161.2"/>
    <n v="1888339.43"/>
    <n v="1246821.77"/>
  </r>
  <r>
    <n v="288644158"/>
    <x v="1"/>
    <s v="Lithuania"/>
    <x v="1"/>
    <x v="1"/>
    <s v="M"/>
    <x v="2136"/>
    <d v="2020-11-03T00:00:00"/>
    <n v="5076"/>
    <n v="47.45"/>
    <n v="31.79"/>
    <n v="240856.2"/>
    <n v="161366.04"/>
    <n v="79490.16"/>
  </r>
  <r>
    <n v="988645350"/>
    <x v="3"/>
    <s v="Malaysia"/>
    <x v="5"/>
    <x v="1"/>
    <s v="L"/>
    <x v="1696"/>
    <d v="2011-02-21T00:00:00"/>
    <n v="984"/>
    <n v="421.89"/>
    <n v="364.69"/>
    <n v="415139.76"/>
    <n v="358854.96"/>
    <n v="56284.800000000003"/>
  </r>
  <r>
    <n v="845294797"/>
    <x v="2"/>
    <s v="Bahrain"/>
    <x v="1"/>
    <x v="1"/>
    <s v="H"/>
    <x v="495"/>
    <d v="2019-08-06T00:00:00"/>
    <n v="370"/>
    <n v="47.45"/>
    <n v="31.79"/>
    <n v="17556.5"/>
    <n v="11762.3"/>
    <n v="5794.2"/>
  </r>
  <r>
    <n v="783641326"/>
    <x v="6"/>
    <s v="Mexico"/>
    <x v="6"/>
    <x v="0"/>
    <s v="M"/>
    <x v="1001"/>
    <d v="2019-11-29T00:00:00"/>
    <n v="5737"/>
    <n v="205.7"/>
    <n v="117.11"/>
    <n v="1180100.8999999999"/>
    <n v="671860.07"/>
    <n v="508240.83"/>
  </r>
  <r>
    <n v="449046266"/>
    <x v="5"/>
    <s v="Nauru"/>
    <x v="1"/>
    <x v="1"/>
    <s v="C"/>
    <x v="1906"/>
    <d v="2011-07-09T00:00:00"/>
    <n v="1624"/>
    <n v="47.45"/>
    <n v="31.79"/>
    <n v="77058.8"/>
    <n v="51626.96"/>
    <n v="25431.84"/>
  </r>
  <r>
    <n v="457183444"/>
    <x v="6"/>
    <s v="Canada"/>
    <x v="10"/>
    <x v="1"/>
    <s v="C"/>
    <x v="596"/>
    <d v="2017-08-14T00:00:00"/>
    <n v="9596"/>
    <n v="437.2"/>
    <n v="263.33"/>
    <n v="4195371.2"/>
    <n v="2526914.6800000002"/>
    <n v="1668456.52"/>
  </r>
  <r>
    <n v="144039189"/>
    <x v="1"/>
    <s v="Croatia"/>
    <x v="9"/>
    <x v="0"/>
    <s v="M"/>
    <x v="1908"/>
    <d v="2016-12-17T00:00:00"/>
    <n v="3252"/>
    <n v="81.73"/>
    <n v="56.67"/>
    <n v="265785.96000000002"/>
    <n v="184290.84"/>
    <n v="81495.12"/>
  </r>
  <r>
    <n v="715912330"/>
    <x v="0"/>
    <s v="Cote d'Ivoire"/>
    <x v="8"/>
    <x v="1"/>
    <s v="L"/>
    <x v="618"/>
    <d v="2017-10-24T00:00:00"/>
    <n v="3222"/>
    <n v="152.58000000000001"/>
    <n v="97.44"/>
    <n v="491612.76"/>
    <n v="313951.68"/>
    <n v="177661.08"/>
  </r>
  <r>
    <n v="299414193"/>
    <x v="3"/>
    <s v="Laos"/>
    <x v="2"/>
    <x v="0"/>
    <s v="M"/>
    <x v="2973"/>
    <d v="2014-11-01T00:00:00"/>
    <n v="2168"/>
    <n v="154.06"/>
    <n v="90.93"/>
    <n v="334002.08"/>
    <n v="197136.24"/>
    <n v="136865.84"/>
  </r>
  <r>
    <n v="691468608"/>
    <x v="3"/>
    <s v="Kazakhstan"/>
    <x v="7"/>
    <x v="0"/>
    <s v="L"/>
    <x v="250"/>
    <d v="2015-07-31T00:00:00"/>
    <n v="9782"/>
    <n v="109.28"/>
    <n v="35.840000000000003"/>
    <n v="1068976.96"/>
    <n v="350586.88"/>
    <n v="718390.08"/>
  </r>
  <r>
    <n v="609311902"/>
    <x v="2"/>
    <s v="Tunisia "/>
    <x v="2"/>
    <x v="1"/>
    <s v="M"/>
    <x v="3088"/>
    <d v="2015-12-15T00:00:00"/>
    <n v="7787"/>
    <n v="154.06"/>
    <n v="90.93"/>
    <n v="1199665.22"/>
    <n v="708071.91"/>
    <n v="491593.31"/>
  </r>
  <r>
    <n v="640492904"/>
    <x v="0"/>
    <s v="Angola"/>
    <x v="5"/>
    <x v="0"/>
    <s v="H"/>
    <x v="3320"/>
    <d v="2020-06-21T00:00:00"/>
    <n v="4938"/>
    <n v="421.89"/>
    <n v="364.69"/>
    <n v="2083292.82"/>
    <n v="1800839.22"/>
    <n v="282453.59999999998"/>
  </r>
  <r>
    <n v="992872941"/>
    <x v="2"/>
    <s v="Bahrain"/>
    <x v="0"/>
    <x v="0"/>
    <s v="M"/>
    <x v="3585"/>
    <d v="2014-07-05T00:00:00"/>
    <n v="2022"/>
    <n v="651.21"/>
    <n v="524.96"/>
    <n v="1316746.6200000001"/>
    <n v="1061469.1200000001"/>
    <n v="255277.5"/>
  </r>
  <r>
    <n v="144625842"/>
    <x v="3"/>
    <s v="Brunei"/>
    <x v="0"/>
    <x v="1"/>
    <s v="L"/>
    <x v="2892"/>
    <d v="2010-09-30T00:00:00"/>
    <n v="6855"/>
    <n v="651.21"/>
    <n v="524.96"/>
    <n v="4464044.55"/>
    <n v="3598600.8"/>
    <n v="865443.75"/>
  </r>
  <r>
    <n v="694237935"/>
    <x v="1"/>
    <s v="Greece"/>
    <x v="2"/>
    <x v="1"/>
    <s v="H"/>
    <x v="2964"/>
    <d v="2020-07-27T00:00:00"/>
    <n v="9287"/>
    <n v="154.06"/>
    <n v="90.93"/>
    <n v="1430755.22"/>
    <n v="844466.91"/>
    <n v="586288.31000000006"/>
  </r>
  <r>
    <n v="810508048"/>
    <x v="0"/>
    <s v="Ghana"/>
    <x v="0"/>
    <x v="0"/>
    <s v="C"/>
    <x v="696"/>
    <d v="2014-12-19T00:00:00"/>
    <n v="6198"/>
    <n v="651.21"/>
    <n v="524.96"/>
    <n v="4036199.58"/>
    <n v="3253702.08"/>
    <n v="782497.5"/>
  </r>
  <r>
    <n v="982547509"/>
    <x v="4"/>
    <s v="Saint Lucia"/>
    <x v="5"/>
    <x v="1"/>
    <s v="M"/>
    <x v="730"/>
    <d v="2020-10-15T00:00:00"/>
    <n v="6497"/>
    <n v="421.89"/>
    <n v="364.69"/>
    <n v="2741019.33"/>
    <n v="2369390.9300000002"/>
    <n v="371628.4"/>
  </r>
  <r>
    <n v="869780147"/>
    <x v="0"/>
    <s v="Rwanda"/>
    <x v="0"/>
    <x v="0"/>
    <s v="H"/>
    <x v="3394"/>
    <d v="2012-02-01T00:00:00"/>
    <n v="6129"/>
    <n v="651.21"/>
    <n v="524.96"/>
    <n v="3991266.09"/>
    <n v="3217479.84"/>
    <n v="773786.25"/>
  </r>
  <r>
    <n v="651942288"/>
    <x v="3"/>
    <s v="Laos"/>
    <x v="1"/>
    <x v="1"/>
    <s v="C"/>
    <x v="2524"/>
    <d v="2012-08-19T00:00:00"/>
    <n v="3066"/>
    <n v="47.45"/>
    <n v="31.79"/>
    <n v="145481.70000000001"/>
    <n v="97468.14"/>
    <n v="48013.56"/>
  </r>
  <r>
    <n v="579082763"/>
    <x v="1"/>
    <s v="Moldova "/>
    <x v="8"/>
    <x v="1"/>
    <s v="H"/>
    <x v="1206"/>
    <d v="2019-01-04T00:00:00"/>
    <n v="2313"/>
    <n v="152.58000000000001"/>
    <n v="97.44"/>
    <n v="352917.54"/>
    <n v="225378.72"/>
    <n v="127538.82"/>
  </r>
  <r>
    <n v="521562898"/>
    <x v="5"/>
    <s v="East Timor"/>
    <x v="3"/>
    <x v="0"/>
    <s v="C"/>
    <x v="1650"/>
    <d v="2018-02-21T00:00:00"/>
    <n v="907"/>
    <n v="668.27"/>
    <n v="502.54"/>
    <n v="606120.89"/>
    <n v="455803.78"/>
    <n v="150317.10999999999"/>
  </r>
  <r>
    <n v="420056521"/>
    <x v="5"/>
    <s v="Marshall Islands"/>
    <x v="4"/>
    <x v="1"/>
    <s v="C"/>
    <x v="2"/>
    <d v="2014-08-30T00:00:00"/>
    <n v="2914"/>
    <n v="255.28"/>
    <n v="159.41999999999999"/>
    <n v="743885.92"/>
    <n v="464549.88"/>
    <n v="279336.03999999998"/>
  </r>
  <r>
    <n v="735549962"/>
    <x v="0"/>
    <s v="Guinea"/>
    <x v="11"/>
    <x v="0"/>
    <s v="H"/>
    <x v="2953"/>
    <d v="2018-02-05T00:00:00"/>
    <n v="4434"/>
    <n v="9.33"/>
    <n v="6.92"/>
    <n v="41369.22"/>
    <n v="30683.279999999999"/>
    <n v="10685.94"/>
  </r>
  <r>
    <n v="199342048"/>
    <x v="3"/>
    <s v="Laos"/>
    <x v="1"/>
    <x v="0"/>
    <s v="H"/>
    <x v="389"/>
    <d v="2015-12-18T00:00:00"/>
    <n v="8597"/>
    <n v="47.45"/>
    <n v="31.79"/>
    <n v="407927.65"/>
    <n v="273298.63"/>
    <n v="134629.01999999999"/>
  </r>
  <r>
    <n v="763044106"/>
    <x v="1"/>
    <s v="Liechtenstein"/>
    <x v="10"/>
    <x v="0"/>
    <s v="C"/>
    <x v="749"/>
    <d v="2010-03-12T00:00:00"/>
    <n v="562"/>
    <n v="437.2"/>
    <n v="263.33"/>
    <n v="245706.4"/>
    <n v="147991.46"/>
    <n v="97714.94"/>
  </r>
  <r>
    <n v="848579967"/>
    <x v="0"/>
    <s v="Democratic Republic of the Congo"/>
    <x v="2"/>
    <x v="1"/>
    <s v="M"/>
    <x v="372"/>
    <d v="2011-05-24T00:00:00"/>
    <n v="2524"/>
    <n v="154.06"/>
    <n v="90.93"/>
    <n v="388847.44"/>
    <n v="229507.32"/>
    <n v="159340.12"/>
  </r>
  <r>
    <n v="298185956"/>
    <x v="0"/>
    <s v="South Africa"/>
    <x v="5"/>
    <x v="0"/>
    <s v="L"/>
    <x v="2882"/>
    <d v="2010-12-08T00:00:00"/>
    <n v="8706"/>
    <n v="421.89"/>
    <n v="364.69"/>
    <n v="3672974.34"/>
    <n v="3174991.14"/>
    <n v="497983.2"/>
  </r>
  <r>
    <n v="824410903"/>
    <x v="3"/>
    <s v="Mongolia"/>
    <x v="8"/>
    <x v="1"/>
    <s v="M"/>
    <x v="498"/>
    <d v="2012-07-16T00:00:00"/>
    <n v="361"/>
    <n v="152.58000000000001"/>
    <n v="97.44"/>
    <n v="55081.38"/>
    <n v="35175.839999999997"/>
    <n v="19905.54"/>
  </r>
  <r>
    <m/>
    <x v="7"/>
    <m/>
    <x v="12"/>
    <x v="2"/>
    <m/>
    <x v="3684"/>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1">
  <r>
    <n v="292494523"/>
    <x v="0"/>
    <s v="Chad"/>
    <x v="0"/>
    <x v="0"/>
    <s v="L"/>
    <x v="0"/>
    <x v="0"/>
    <n v="4484"/>
    <n v="651.21"/>
    <n v="524.96"/>
    <n v="2920025.64"/>
    <n v="2353920.64"/>
    <n v="566105"/>
    <n v="10"/>
  </r>
  <r>
    <n v="361825549"/>
    <x v="1"/>
    <s v="Latvia"/>
    <x v="1"/>
    <x v="0"/>
    <s v="C"/>
    <x v="1"/>
    <x v="1"/>
    <n v="1075"/>
    <n v="47.45"/>
    <n v="31.79"/>
    <n v="51008.75"/>
    <n v="34174.25"/>
    <n v="16834.5"/>
    <n v="4"/>
  </r>
  <r>
    <n v="141515767"/>
    <x v="2"/>
    <s v="Pakistan"/>
    <x v="2"/>
    <x v="1"/>
    <s v="C"/>
    <x v="2"/>
    <x v="2"/>
    <n v="6515"/>
    <n v="154.06"/>
    <n v="90.93"/>
    <n v="1003700.9"/>
    <n v="592408.94999999995"/>
    <n v="411291.95"/>
    <n v="15"/>
  </r>
  <r>
    <n v="500364005"/>
    <x v="0"/>
    <s v="Democratic Republic of the Congo"/>
    <x v="3"/>
    <x v="0"/>
    <s v="C"/>
    <x v="3"/>
    <x v="3"/>
    <n v="7683"/>
    <n v="668.27"/>
    <n v="502.54"/>
    <n v="5134318.41"/>
    <n v="3861014.82"/>
    <n v="1273303.5900000001"/>
    <n v="7"/>
  </r>
  <r>
    <n v="127481591"/>
    <x v="1"/>
    <s v="Czech Republic"/>
    <x v="1"/>
    <x v="0"/>
    <s v="C"/>
    <x v="4"/>
    <x v="4"/>
    <n v="3491"/>
    <n v="47.45"/>
    <n v="31.79"/>
    <n v="165647.95000000001"/>
    <n v="110978.89"/>
    <n v="54669.06"/>
    <n v="4"/>
  </r>
  <r>
    <n v="482292354"/>
    <x v="0"/>
    <s v="South Africa"/>
    <x v="1"/>
    <x v="1"/>
    <s v="H"/>
    <x v="5"/>
    <x v="5"/>
    <n v="9880"/>
    <n v="47.45"/>
    <n v="31.79"/>
    <n v="468806"/>
    <n v="314085.2"/>
    <n v="154720.79999999999"/>
    <n v="9"/>
  </r>
  <r>
    <n v="844532620"/>
    <x v="3"/>
    <s v="Laos"/>
    <x v="2"/>
    <x v="0"/>
    <s v="L"/>
    <x v="6"/>
    <x v="6"/>
    <n v="4825"/>
    <n v="154.06"/>
    <n v="90.93"/>
    <n v="743339.5"/>
    <n v="438737.25"/>
    <n v="304602.25"/>
    <n v="9"/>
  </r>
  <r>
    <n v="564251220"/>
    <x v="3"/>
    <s v="China"/>
    <x v="4"/>
    <x v="0"/>
    <s v="C"/>
    <x v="7"/>
    <x v="7"/>
    <n v="3330"/>
    <n v="255.28"/>
    <n v="159.41999999999999"/>
    <n v="850082.4"/>
    <n v="530868.6"/>
    <n v="319213.8"/>
    <n v="5"/>
  </r>
  <r>
    <n v="411809480"/>
    <x v="0"/>
    <s v="Eritrea"/>
    <x v="5"/>
    <x v="0"/>
    <s v="L"/>
    <x v="8"/>
    <x v="8"/>
    <n v="2431"/>
    <n v="421.89"/>
    <n v="364.69"/>
    <n v="1025614.59"/>
    <n v="886561.39"/>
    <n v="139053.20000000001"/>
    <n v="11"/>
  </r>
  <r>
    <n v="327881228"/>
    <x v="4"/>
    <s v="Haiti"/>
    <x v="0"/>
    <x v="0"/>
    <s v="C"/>
    <x v="9"/>
    <x v="9"/>
    <n v="6197"/>
    <n v="651.21"/>
    <n v="524.96"/>
    <n v="4035548.37"/>
    <n v="3253177.12"/>
    <n v="782371.25"/>
    <n v="8"/>
  </r>
  <r>
    <n v="773452794"/>
    <x v="0"/>
    <s v="Zambia"/>
    <x v="6"/>
    <x v="1"/>
    <s v="M"/>
    <x v="10"/>
    <x v="10"/>
    <n v="724"/>
    <n v="205.7"/>
    <n v="117.11"/>
    <n v="148926.79999999999"/>
    <n v="84787.64"/>
    <n v="64139.16"/>
    <n v="5"/>
  </r>
  <r>
    <n v="479823005"/>
    <x v="1"/>
    <s v="Bosnia and Herzegovina"/>
    <x v="4"/>
    <x v="1"/>
    <s v="M"/>
    <x v="11"/>
    <x v="11"/>
    <n v="9145"/>
    <n v="255.28"/>
    <n v="159.41999999999999"/>
    <n v="2334535.6"/>
    <n v="1457895.9"/>
    <n v="876639.7"/>
    <n v="7"/>
  </r>
  <r>
    <n v="498603188"/>
    <x v="1"/>
    <s v="Germany"/>
    <x v="0"/>
    <x v="0"/>
    <s v="C"/>
    <x v="12"/>
    <x v="12"/>
    <n v="6618"/>
    <n v="651.21"/>
    <n v="524.96"/>
    <n v="4309707.78"/>
    <n v="3474185.28"/>
    <n v="835522.5"/>
    <n v="15"/>
  </r>
  <r>
    <n v="151717174"/>
    <x v="3"/>
    <s v="India"/>
    <x v="3"/>
    <x v="0"/>
    <s v="C"/>
    <x v="13"/>
    <x v="13"/>
    <n v="5338"/>
    <n v="668.27"/>
    <n v="502.54"/>
    <n v="3567225.26"/>
    <n v="2682558.52"/>
    <n v="884666.74"/>
    <n v="3"/>
  </r>
  <r>
    <n v="181401288"/>
    <x v="2"/>
    <s v="Algeria"/>
    <x v="7"/>
    <x v="1"/>
    <s v="C"/>
    <x v="14"/>
    <x v="14"/>
    <n v="9527"/>
    <n v="109.28"/>
    <n v="35.840000000000003"/>
    <n v="1041110.56"/>
    <n v="341447.67999999999"/>
    <n v="699662.88"/>
    <n v="15"/>
  </r>
  <r>
    <n v="500204360"/>
    <x v="5"/>
    <s v="Palau"/>
    <x v="8"/>
    <x v="1"/>
    <s v="L"/>
    <x v="15"/>
    <x v="15"/>
    <n v="441"/>
    <n v="152.58000000000001"/>
    <n v="97.44"/>
    <n v="67287.78"/>
    <n v="42971.040000000001"/>
    <n v="24316.74"/>
    <n v="3"/>
  </r>
  <r>
    <n v="640987718"/>
    <x v="4"/>
    <s v="Cuba"/>
    <x v="1"/>
    <x v="0"/>
    <s v="H"/>
    <x v="16"/>
    <x v="16"/>
    <n v="1365"/>
    <n v="47.45"/>
    <n v="31.79"/>
    <n v="64769.25"/>
    <n v="43393.35"/>
    <n v="21375.9"/>
    <n v="14"/>
  </r>
  <r>
    <n v="206925189"/>
    <x v="1"/>
    <s v="Vatican City"/>
    <x v="1"/>
    <x v="0"/>
    <s v="L"/>
    <x v="17"/>
    <x v="17"/>
    <n v="2617"/>
    <n v="47.45"/>
    <n v="31.79"/>
    <n v="124176.65"/>
    <n v="83194.429999999993"/>
    <n v="40982.22"/>
    <n v="2"/>
  </r>
  <r>
    <n v="221503102"/>
    <x v="2"/>
    <s v="Lebanon"/>
    <x v="9"/>
    <x v="1"/>
    <s v="H"/>
    <x v="18"/>
    <x v="18"/>
    <n v="6545"/>
    <n v="81.73"/>
    <n v="56.67"/>
    <n v="534922.85"/>
    <n v="370905.15"/>
    <n v="164017.70000000001"/>
    <n v="14"/>
  </r>
  <r>
    <n v="878520286"/>
    <x v="1"/>
    <s v="Lithuania"/>
    <x v="8"/>
    <x v="1"/>
    <s v="H"/>
    <x v="19"/>
    <x v="19"/>
    <n v="2530"/>
    <n v="152.58000000000001"/>
    <n v="97.44"/>
    <n v="386027.4"/>
    <n v="246523.2"/>
    <n v="139504.20000000001"/>
    <n v="9"/>
  </r>
  <r>
    <n v="192088067"/>
    <x v="0"/>
    <s v="Mauritius "/>
    <x v="10"/>
    <x v="1"/>
    <s v="H"/>
    <x v="20"/>
    <x v="20"/>
    <n v="1983"/>
    <n v="437.2"/>
    <n v="263.33"/>
    <n v="866967.6"/>
    <n v="522183.39"/>
    <n v="344784.21"/>
    <n v="9"/>
  </r>
  <r>
    <n v="746630275"/>
    <x v="1"/>
    <s v="Ukraine"/>
    <x v="0"/>
    <x v="0"/>
    <s v="C"/>
    <x v="21"/>
    <x v="21"/>
    <n v="3345"/>
    <n v="651.21"/>
    <n v="524.96"/>
    <n v="2178297.4500000002"/>
    <n v="1755991.2"/>
    <n v="422306.25"/>
    <n v="13"/>
  </r>
  <r>
    <n v="246883237"/>
    <x v="1"/>
    <s v="Russia"/>
    <x v="8"/>
    <x v="1"/>
    <s v="L"/>
    <x v="22"/>
    <x v="22"/>
    <n v="7091"/>
    <n v="152.58000000000001"/>
    <n v="97.44"/>
    <n v="1081944.78"/>
    <n v="690947.04"/>
    <n v="390997.74"/>
    <n v="10"/>
  </r>
  <r>
    <n v="967895781"/>
    <x v="3"/>
    <s v="Japan"/>
    <x v="10"/>
    <x v="1"/>
    <s v="H"/>
    <x v="23"/>
    <x v="23"/>
    <n v="725"/>
    <n v="437.2"/>
    <n v="263.33"/>
    <n v="316970"/>
    <n v="190914.25"/>
    <n v="126055.75"/>
    <n v="12"/>
  </r>
  <r>
    <n v="305029237"/>
    <x v="1"/>
    <s v="Russia"/>
    <x v="5"/>
    <x v="1"/>
    <s v="L"/>
    <x v="24"/>
    <x v="24"/>
    <n v="3784"/>
    <n v="421.89"/>
    <n v="364.69"/>
    <n v="1596431.76"/>
    <n v="1379986.96"/>
    <n v="216444.79999999999"/>
    <n v="10"/>
  </r>
  <r>
    <n v="223957431"/>
    <x v="1"/>
    <s v="Liechtenstein"/>
    <x v="2"/>
    <x v="1"/>
    <s v="L"/>
    <x v="25"/>
    <x v="25"/>
    <n v="2835"/>
    <n v="154.06"/>
    <n v="90.93"/>
    <n v="436760.1"/>
    <n v="257786.55"/>
    <n v="178973.55"/>
    <n v="7"/>
  </r>
  <r>
    <n v="510666692"/>
    <x v="1"/>
    <s v="Greece"/>
    <x v="7"/>
    <x v="0"/>
    <s v="C"/>
    <x v="26"/>
    <x v="26"/>
    <n v="6477"/>
    <n v="109.28"/>
    <n v="35.840000000000003"/>
    <n v="707806.56"/>
    <n v="232135.67999999999"/>
    <n v="475670.88"/>
    <n v="3"/>
  </r>
  <r>
    <n v="121455848"/>
    <x v="1"/>
    <s v="Albania"/>
    <x v="4"/>
    <x v="1"/>
    <s v="C"/>
    <x v="27"/>
    <x v="27"/>
    <n v="339"/>
    <n v="255.28"/>
    <n v="159.41999999999999"/>
    <n v="86539.92"/>
    <n v="54043.38"/>
    <n v="32496.54"/>
    <n v="14"/>
  </r>
  <r>
    <n v="332936227"/>
    <x v="5"/>
    <s v="Federated States of Micronesia"/>
    <x v="4"/>
    <x v="0"/>
    <s v="M"/>
    <x v="28"/>
    <x v="28"/>
    <n v="2083"/>
    <n v="255.28"/>
    <n v="159.41999999999999"/>
    <n v="531748.24"/>
    <n v="332071.86"/>
    <n v="199676.38"/>
    <n v="7"/>
  </r>
  <r>
    <n v="692031657"/>
    <x v="4"/>
    <s v="Dominica"/>
    <x v="1"/>
    <x v="1"/>
    <s v="H"/>
    <x v="29"/>
    <x v="29"/>
    <n v="6401"/>
    <n v="47.45"/>
    <n v="31.79"/>
    <n v="303727.45"/>
    <n v="203487.79"/>
    <n v="100239.66"/>
    <n v="8"/>
  </r>
  <r>
    <n v="365978467"/>
    <x v="1"/>
    <s v="Andorra"/>
    <x v="0"/>
    <x v="0"/>
    <s v="M"/>
    <x v="30"/>
    <x v="30"/>
    <n v="16"/>
    <n v="651.21"/>
    <n v="524.96"/>
    <n v="10419.36"/>
    <n v="8399.36"/>
    <n v="2020"/>
    <n v="7"/>
  </r>
  <r>
    <n v="392325484"/>
    <x v="1"/>
    <s v="Switzerland"/>
    <x v="9"/>
    <x v="0"/>
    <s v="M"/>
    <x v="31"/>
    <x v="31"/>
    <n v="6684"/>
    <n v="81.73"/>
    <n v="56.67"/>
    <n v="546283.31999999995"/>
    <n v="378782.28"/>
    <n v="167501.04"/>
    <n v="13"/>
  </r>
  <r>
    <n v="528934037"/>
    <x v="4"/>
    <s v="Trinidad and Tobago"/>
    <x v="4"/>
    <x v="1"/>
    <s v="L"/>
    <x v="32"/>
    <x v="32"/>
    <n v="2191"/>
    <n v="255.28"/>
    <n v="159.41999999999999"/>
    <n v="559318.48"/>
    <n v="349289.22"/>
    <n v="210029.26"/>
    <n v="9"/>
  </r>
  <r>
    <n v="603977954"/>
    <x v="1"/>
    <s v="San Marino"/>
    <x v="2"/>
    <x v="0"/>
    <s v="H"/>
    <x v="33"/>
    <x v="33"/>
    <n v="9353"/>
    <n v="154.06"/>
    <n v="90.93"/>
    <n v="1440923.18"/>
    <n v="850468.29"/>
    <n v="590454.89"/>
    <n v="4"/>
  </r>
  <r>
    <n v="965943562"/>
    <x v="4"/>
    <s v="Nicaragua"/>
    <x v="11"/>
    <x v="0"/>
    <s v="L"/>
    <x v="34"/>
    <x v="34"/>
    <n v="3020"/>
    <n v="9.33"/>
    <n v="6.92"/>
    <n v="28176.6"/>
    <n v="20898.400000000001"/>
    <n v="7278.2"/>
    <n v="8"/>
  </r>
  <r>
    <n v="233629691"/>
    <x v="2"/>
    <s v="Azerbaijan"/>
    <x v="10"/>
    <x v="0"/>
    <s v="M"/>
    <x v="35"/>
    <x v="35"/>
    <n v="5072"/>
    <n v="437.2"/>
    <n v="263.33"/>
    <n v="2217478.4"/>
    <n v="1335609.76"/>
    <n v="881868.64"/>
    <n v="11"/>
  </r>
  <r>
    <n v="246147668"/>
    <x v="3"/>
    <s v="Bangladesh"/>
    <x v="9"/>
    <x v="0"/>
    <s v="L"/>
    <x v="36"/>
    <x v="36"/>
    <n v="9420"/>
    <n v="81.73"/>
    <n v="56.67"/>
    <n v="769896.6"/>
    <n v="533831.4"/>
    <n v="236065.2"/>
    <n v="5"/>
  </r>
  <r>
    <n v="212921321"/>
    <x v="1"/>
    <s v="Serbia"/>
    <x v="1"/>
    <x v="0"/>
    <s v="H"/>
    <x v="37"/>
    <x v="37"/>
    <n v="7005"/>
    <n v="47.45"/>
    <n v="31.79"/>
    <n v="332387.25"/>
    <n v="222688.95"/>
    <n v="109698.3"/>
    <n v="4"/>
  </r>
  <r>
    <n v="763686978"/>
    <x v="0"/>
    <s v="Mauritius "/>
    <x v="11"/>
    <x v="1"/>
    <s v="H"/>
    <x v="38"/>
    <x v="38"/>
    <n v="803"/>
    <n v="9.33"/>
    <n v="6.92"/>
    <n v="7491.99"/>
    <n v="5556.76"/>
    <n v="1935.23"/>
    <n v="4"/>
  </r>
  <r>
    <n v="798493468"/>
    <x v="4"/>
    <s v="Jamaica"/>
    <x v="4"/>
    <x v="1"/>
    <s v="H"/>
    <x v="39"/>
    <x v="39"/>
    <n v="816"/>
    <n v="255.28"/>
    <n v="159.41999999999999"/>
    <n v="208308.48000000001"/>
    <n v="130086.72"/>
    <n v="78221.759999999995"/>
    <n v="2"/>
  </r>
  <r>
    <n v="637702119"/>
    <x v="1"/>
    <s v="Italy"/>
    <x v="6"/>
    <x v="1"/>
    <s v="H"/>
    <x v="40"/>
    <x v="40"/>
    <n v="9083"/>
    <n v="205.7"/>
    <n v="117.11"/>
    <n v="1868373.1"/>
    <n v="1063710.1299999999"/>
    <n v="804662.97"/>
    <n v="12"/>
  </r>
  <r>
    <n v="671986758"/>
    <x v="3"/>
    <s v="Bhutan"/>
    <x v="7"/>
    <x v="1"/>
    <s v="L"/>
    <x v="41"/>
    <x v="41"/>
    <n v="4670"/>
    <n v="109.28"/>
    <n v="35.840000000000003"/>
    <n v="510337.6"/>
    <n v="167372.79999999999"/>
    <n v="342964.8"/>
    <n v="11"/>
  </r>
  <r>
    <n v="912333714"/>
    <x v="2"/>
    <s v="Turkey"/>
    <x v="7"/>
    <x v="0"/>
    <s v="L"/>
    <x v="42"/>
    <x v="42"/>
    <n v="8675"/>
    <n v="109.28"/>
    <n v="35.840000000000003"/>
    <n v="948004"/>
    <n v="310912"/>
    <n v="637092"/>
    <n v="4"/>
  </r>
  <r>
    <n v="540041816"/>
    <x v="1"/>
    <s v="Bulgaria"/>
    <x v="10"/>
    <x v="1"/>
    <s v="L"/>
    <x v="43"/>
    <x v="43"/>
    <n v="9229"/>
    <n v="437.2"/>
    <n v="263.33"/>
    <n v="4034918.8"/>
    <n v="2430272.5699999998"/>
    <n v="1604646.23"/>
    <n v="7"/>
  </r>
  <r>
    <n v="156722390"/>
    <x v="2"/>
    <s v="Pakistan"/>
    <x v="3"/>
    <x v="1"/>
    <s v="M"/>
    <x v="44"/>
    <x v="44"/>
    <n v="6493"/>
    <n v="668.27"/>
    <n v="502.54"/>
    <n v="4339077.1100000003"/>
    <n v="3262992.22"/>
    <n v="1076084.8899999999"/>
    <n v="4"/>
  </r>
  <r>
    <n v="434299266"/>
    <x v="1"/>
    <s v="Poland"/>
    <x v="6"/>
    <x v="1"/>
    <s v="C"/>
    <x v="45"/>
    <x v="45"/>
    <n v="7659"/>
    <n v="205.7"/>
    <n v="117.11"/>
    <n v="1575456.3"/>
    <n v="896945.49"/>
    <n v="678510.81"/>
    <n v="14"/>
  </r>
  <r>
    <n v="765008771"/>
    <x v="1"/>
    <s v="France"/>
    <x v="4"/>
    <x v="1"/>
    <s v="M"/>
    <x v="46"/>
    <x v="46"/>
    <n v="1950"/>
    <n v="255.28"/>
    <n v="159.41999999999999"/>
    <n v="497796"/>
    <n v="310869"/>
    <n v="186927"/>
    <n v="8"/>
  </r>
  <r>
    <n v="611399734"/>
    <x v="4"/>
    <s v="Jamaica"/>
    <x v="4"/>
    <x v="1"/>
    <s v="C"/>
    <x v="47"/>
    <x v="47"/>
    <n v="5623"/>
    <n v="255.28"/>
    <n v="159.41999999999999"/>
    <n v="1435439.44"/>
    <n v="896418.66"/>
    <n v="539020.78"/>
    <n v="15"/>
  </r>
  <r>
    <n v="856333482"/>
    <x v="5"/>
    <s v="Australia"/>
    <x v="9"/>
    <x v="0"/>
    <s v="H"/>
    <x v="48"/>
    <x v="48"/>
    <n v="6962"/>
    <n v="81.73"/>
    <n v="56.67"/>
    <n v="569004.26"/>
    <n v="394536.54"/>
    <n v="174467.72"/>
    <n v="2"/>
  </r>
  <r>
    <n v="652983844"/>
    <x v="2"/>
    <s v="Somalia"/>
    <x v="11"/>
    <x v="1"/>
    <s v="C"/>
    <x v="49"/>
    <x v="49"/>
    <n v="1285"/>
    <n v="9.33"/>
    <n v="6.92"/>
    <n v="11989.05"/>
    <n v="8892.2000000000007"/>
    <n v="3096.85"/>
    <n v="11"/>
  </r>
  <r>
    <n v="574837148"/>
    <x v="1"/>
    <s v="Slovenia"/>
    <x v="10"/>
    <x v="0"/>
    <s v="M"/>
    <x v="50"/>
    <x v="50"/>
    <n v="5941"/>
    <n v="437.2"/>
    <n v="263.33"/>
    <n v="2597405.2000000002"/>
    <n v="1564443.53"/>
    <n v="1032961.67"/>
    <n v="8"/>
  </r>
  <r>
    <n v="365692222"/>
    <x v="5"/>
    <s v="Samoa "/>
    <x v="7"/>
    <x v="1"/>
    <s v="C"/>
    <x v="51"/>
    <x v="51"/>
    <n v="5310"/>
    <n v="109.28"/>
    <n v="35.840000000000003"/>
    <n v="580276.80000000005"/>
    <n v="190310.39999999999"/>
    <n v="389966.4"/>
    <n v="13"/>
  </r>
  <r>
    <n v="289660394"/>
    <x v="0"/>
    <s v="South Africa"/>
    <x v="6"/>
    <x v="0"/>
    <s v="M"/>
    <x v="52"/>
    <x v="52"/>
    <n v="5802"/>
    <n v="205.7"/>
    <n v="117.11"/>
    <n v="1193471.3999999999"/>
    <n v="679472.22"/>
    <n v="513999.18"/>
    <n v="11"/>
  </r>
  <r>
    <n v="681165492"/>
    <x v="0"/>
    <s v="Ghana"/>
    <x v="2"/>
    <x v="0"/>
    <s v="L"/>
    <x v="53"/>
    <x v="53"/>
    <n v="861"/>
    <n v="154.06"/>
    <n v="90.93"/>
    <n v="132645.66"/>
    <n v="78290.73"/>
    <n v="54354.93"/>
    <n v="8"/>
  </r>
  <r>
    <n v="594943845"/>
    <x v="3"/>
    <s v="Sri Lanka"/>
    <x v="0"/>
    <x v="1"/>
    <s v="M"/>
    <x v="54"/>
    <x v="54"/>
    <n v="5959"/>
    <n v="651.21"/>
    <n v="524.96"/>
    <n v="3880560.39"/>
    <n v="3128236.64"/>
    <n v="752323.75"/>
    <n v="11"/>
  </r>
  <r>
    <n v="956044280"/>
    <x v="0"/>
    <s v="Guinea"/>
    <x v="5"/>
    <x v="0"/>
    <s v="C"/>
    <x v="55"/>
    <x v="55"/>
    <n v="3603"/>
    <n v="421.89"/>
    <n v="364.69"/>
    <n v="1520069.67"/>
    <n v="1313978.07"/>
    <n v="206091.6"/>
    <n v="3"/>
  </r>
  <r>
    <n v="509828126"/>
    <x v="1"/>
    <s v="Spain"/>
    <x v="11"/>
    <x v="1"/>
    <s v="L"/>
    <x v="56"/>
    <x v="56"/>
    <n v="8327"/>
    <n v="9.33"/>
    <n v="6.92"/>
    <n v="77690.91"/>
    <n v="57622.84"/>
    <n v="20068.07"/>
    <n v="13"/>
  </r>
  <r>
    <n v="771969211"/>
    <x v="1"/>
    <s v="Moldova "/>
    <x v="9"/>
    <x v="0"/>
    <s v="M"/>
    <x v="57"/>
    <x v="57"/>
    <n v="1699"/>
    <n v="81.73"/>
    <n v="56.67"/>
    <n v="138859.26999999999"/>
    <n v="96282.33"/>
    <n v="42576.94"/>
    <n v="9"/>
  </r>
  <r>
    <n v="178453862"/>
    <x v="4"/>
    <s v="Dominican Republic"/>
    <x v="6"/>
    <x v="0"/>
    <s v="L"/>
    <x v="58"/>
    <x v="58"/>
    <n v="7318"/>
    <n v="205.7"/>
    <n v="117.11"/>
    <n v="1505312.6"/>
    <n v="857010.98"/>
    <n v="648301.62"/>
    <n v="3"/>
  </r>
  <r>
    <n v="835580909"/>
    <x v="1"/>
    <s v="Luxembourg"/>
    <x v="9"/>
    <x v="0"/>
    <s v="L"/>
    <x v="59"/>
    <x v="59"/>
    <n v="5814"/>
    <n v="81.73"/>
    <n v="56.67"/>
    <n v="475178.22"/>
    <n v="329479.38"/>
    <n v="145698.84"/>
    <n v="8"/>
  </r>
  <r>
    <n v="869961678"/>
    <x v="2"/>
    <s v="Kuwait"/>
    <x v="0"/>
    <x v="1"/>
    <s v="L"/>
    <x v="60"/>
    <x v="60"/>
    <n v="9848"/>
    <n v="651.21"/>
    <n v="524.96"/>
    <n v="6413116.0800000001"/>
    <n v="5169806.08"/>
    <n v="1243310"/>
    <n v="11"/>
  </r>
  <r>
    <n v="278519999"/>
    <x v="4"/>
    <s v="Saint Lucia"/>
    <x v="11"/>
    <x v="0"/>
    <s v="C"/>
    <x v="61"/>
    <x v="61"/>
    <n v="9112"/>
    <n v="9.33"/>
    <n v="6.92"/>
    <n v="85014.96"/>
    <n v="63055.040000000001"/>
    <n v="21959.919999999998"/>
    <n v="9"/>
  </r>
  <r>
    <n v="478492200"/>
    <x v="1"/>
    <s v="Georgia"/>
    <x v="2"/>
    <x v="1"/>
    <s v="H"/>
    <x v="62"/>
    <x v="62"/>
    <n v="5330"/>
    <n v="154.06"/>
    <n v="90.93"/>
    <n v="821139.8"/>
    <n v="484656.9"/>
    <n v="336482.9"/>
    <n v="11"/>
  </r>
  <r>
    <n v="257427108"/>
    <x v="1"/>
    <s v="Bosnia and Herzegovina"/>
    <x v="10"/>
    <x v="1"/>
    <s v="H"/>
    <x v="63"/>
    <x v="63"/>
    <n v="7257"/>
    <n v="437.2"/>
    <n v="263.33"/>
    <n v="3172760.4"/>
    <n v="1910985.81"/>
    <n v="1261774.5900000001"/>
    <n v="8"/>
  </r>
  <r>
    <n v="723186051"/>
    <x v="1"/>
    <s v="Iceland"/>
    <x v="8"/>
    <x v="0"/>
    <s v="H"/>
    <x v="64"/>
    <x v="64"/>
    <n v="5678"/>
    <n v="152.58000000000001"/>
    <n v="97.44"/>
    <n v="866349.24"/>
    <n v="553264.31999999995"/>
    <n v="313084.92"/>
    <n v="5"/>
  </r>
  <r>
    <n v="353942859"/>
    <x v="0"/>
    <s v="Mauritius "/>
    <x v="9"/>
    <x v="0"/>
    <s v="M"/>
    <x v="65"/>
    <x v="65"/>
    <n v="8412"/>
    <n v="81.73"/>
    <n v="56.67"/>
    <n v="687512.76"/>
    <n v="476708.04"/>
    <n v="210804.72"/>
    <n v="14"/>
  </r>
  <r>
    <n v="848183858"/>
    <x v="0"/>
    <s v="Malawi"/>
    <x v="0"/>
    <x v="0"/>
    <s v="C"/>
    <x v="66"/>
    <x v="66"/>
    <n v="5307"/>
    <n v="651.21"/>
    <n v="524.96"/>
    <n v="3455971.47"/>
    <n v="2785962.72"/>
    <n v="670008.75"/>
    <n v="8"/>
  </r>
  <r>
    <n v="374707877"/>
    <x v="0"/>
    <s v="Seychelles "/>
    <x v="5"/>
    <x v="0"/>
    <s v="C"/>
    <x v="67"/>
    <x v="67"/>
    <n v="3243"/>
    <n v="421.89"/>
    <n v="364.69"/>
    <n v="1368189.27"/>
    <n v="1182689.67"/>
    <n v="185499.6"/>
    <n v="3"/>
  </r>
  <r>
    <n v="322626245"/>
    <x v="1"/>
    <s v="Montenegro"/>
    <x v="9"/>
    <x v="0"/>
    <s v="L"/>
    <x v="68"/>
    <x v="68"/>
    <n v="1130"/>
    <n v="81.73"/>
    <n v="56.67"/>
    <n v="92354.9"/>
    <n v="64037.1"/>
    <n v="28317.8"/>
    <n v="6"/>
  </r>
  <r>
    <n v="351362788"/>
    <x v="1"/>
    <s v="Germany"/>
    <x v="3"/>
    <x v="0"/>
    <s v="L"/>
    <x v="69"/>
    <x v="69"/>
    <n v="4912"/>
    <n v="668.27"/>
    <n v="502.54"/>
    <n v="3282542.24"/>
    <n v="2468476.48"/>
    <n v="814065.76"/>
    <n v="8"/>
  </r>
  <r>
    <n v="640653836"/>
    <x v="1"/>
    <s v="Estonia"/>
    <x v="5"/>
    <x v="1"/>
    <s v="H"/>
    <x v="70"/>
    <x v="70"/>
    <n v="2562"/>
    <n v="421.89"/>
    <n v="364.69"/>
    <n v="1080882.18"/>
    <n v="934335.78"/>
    <n v="146546.4"/>
    <n v="5"/>
  </r>
  <r>
    <n v="540548217"/>
    <x v="1"/>
    <s v="Serbia"/>
    <x v="7"/>
    <x v="0"/>
    <s v="M"/>
    <x v="71"/>
    <x v="71"/>
    <n v="9084"/>
    <n v="109.28"/>
    <n v="35.840000000000003"/>
    <n v="992699.52"/>
    <n v="325570.56"/>
    <n v="667128.96"/>
    <n v="8"/>
  </r>
  <r>
    <n v="821407258"/>
    <x v="0"/>
    <s v="Madagascar"/>
    <x v="4"/>
    <x v="1"/>
    <s v="C"/>
    <x v="72"/>
    <x v="72"/>
    <n v="1516"/>
    <n v="255.28"/>
    <n v="159.41999999999999"/>
    <n v="387004.48"/>
    <n v="241680.72"/>
    <n v="145323.76"/>
    <n v="15"/>
  </r>
  <r>
    <n v="523904788"/>
    <x v="0"/>
    <s v="Benin"/>
    <x v="1"/>
    <x v="1"/>
    <s v="H"/>
    <x v="73"/>
    <x v="73"/>
    <n v="3924"/>
    <n v="47.45"/>
    <n v="31.79"/>
    <n v="186193.8"/>
    <n v="124743.96"/>
    <n v="61449.84"/>
    <n v="2"/>
  </r>
  <r>
    <n v="109027135"/>
    <x v="1"/>
    <s v="Hungary"/>
    <x v="7"/>
    <x v="0"/>
    <s v="M"/>
    <x v="74"/>
    <x v="74"/>
    <n v="2407"/>
    <n v="109.28"/>
    <n v="35.840000000000003"/>
    <n v="263036.96000000002"/>
    <n v="86266.880000000005"/>
    <n v="176770.08"/>
    <n v="14"/>
  </r>
  <r>
    <n v="108073127"/>
    <x v="4"/>
    <s v="Cuba"/>
    <x v="10"/>
    <x v="0"/>
    <s v="L"/>
    <x v="75"/>
    <x v="52"/>
    <n v="95"/>
    <n v="437.2"/>
    <n v="263.33"/>
    <n v="41534"/>
    <n v="25016.35"/>
    <n v="16517.650000000001"/>
    <n v="10"/>
  </r>
  <r>
    <n v="672654092"/>
    <x v="0"/>
    <s v="Senegal"/>
    <x v="11"/>
    <x v="1"/>
    <s v="H"/>
    <x v="76"/>
    <x v="75"/>
    <n v="2148"/>
    <n v="9.33"/>
    <n v="6.92"/>
    <n v="20040.84"/>
    <n v="14864.16"/>
    <n v="5176.68"/>
    <n v="3"/>
  </r>
  <r>
    <n v="224693858"/>
    <x v="2"/>
    <s v="Algeria"/>
    <x v="2"/>
    <x v="0"/>
    <s v="M"/>
    <x v="77"/>
    <x v="76"/>
    <n v="761"/>
    <n v="154.06"/>
    <n v="90.93"/>
    <n v="117239.66"/>
    <n v="69197.73"/>
    <n v="48041.93"/>
    <n v="10"/>
  </r>
  <r>
    <n v="406428754"/>
    <x v="1"/>
    <s v="Bosnia and Herzegovina"/>
    <x v="9"/>
    <x v="0"/>
    <s v="M"/>
    <x v="78"/>
    <x v="77"/>
    <n v="155"/>
    <n v="81.73"/>
    <n v="56.67"/>
    <n v="12668.15"/>
    <n v="8783.85"/>
    <n v="3884.3"/>
    <n v="11"/>
  </r>
  <r>
    <n v="230407607"/>
    <x v="4"/>
    <s v="Antigua and Barbuda "/>
    <x v="4"/>
    <x v="0"/>
    <s v="H"/>
    <x v="79"/>
    <x v="78"/>
    <n v="1586"/>
    <n v="255.28"/>
    <n v="159.41999999999999"/>
    <n v="404874.08"/>
    <n v="252840.12"/>
    <n v="152033.96"/>
    <n v="15"/>
  </r>
  <r>
    <n v="129491746"/>
    <x v="3"/>
    <s v="Cambodia"/>
    <x v="9"/>
    <x v="0"/>
    <s v="H"/>
    <x v="80"/>
    <x v="79"/>
    <n v="8340"/>
    <n v="81.73"/>
    <n v="56.67"/>
    <n v="681628.2"/>
    <n v="472627.8"/>
    <n v="209000.4"/>
    <n v="15"/>
  </r>
  <r>
    <n v="606854999"/>
    <x v="2"/>
    <s v="Oman"/>
    <x v="2"/>
    <x v="0"/>
    <s v="C"/>
    <x v="81"/>
    <x v="80"/>
    <n v="735"/>
    <n v="154.06"/>
    <n v="90.93"/>
    <n v="113234.1"/>
    <n v="66833.55"/>
    <n v="46400.55"/>
    <n v="5"/>
  </r>
  <r>
    <n v="885983693"/>
    <x v="6"/>
    <s v="United States of America"/>
    <x v="4"/>
    <x v="1"/>
    <s v="L"/>
    <x v="82"/>
    <x v="81"/>
    <n v="1118"/>
    <n v="255.28"/>
    <n v="159.41999999999999"/>
    <n v="285403.03999999998"/>
    <n v="178231.56"/>
    <n v="107171.48"/>
    <n v="2"/>
  </r>
  <r>
    <n v="260676658"/>
    <x v="0"/>
    <s v="Mauritania"/>
    <x v="0"/>
    <x v="1"/>
    <s v="L"/>
    <x v="83"/>
    <x v="82"/>
    <n v="8871"/>
    <n v="651.21"/>
    <n v="524.96"/>
    <n v="5776883.9100000001"/>
    <n v="4656920.16"/>
    <n v="1119963.75"/>
    <n v="9"/>
  </r>
  <r>
    <n v="345045220"/>
    <x v="0"/>
    <s v="Central African Republic"/>
    <x v="10"/>
    <x v="1"/>
    <s v="H"/>
    <x v="84"/>
    <x v="83"/>
    <n v="5403"/>
    <n v="437.2"/>
    <n v="263.33"/>
    <n v="2362191.6"/>
    <n v="1422771.99"/>
    <n v="939419.61"/>
    <n v="11"/>
  </r>
  <r>
    <n v="123513209"/>
    <x v="1"/>
    <s v="Albania"/>
    <x v="4"/>
    <x v="0"/>
    <s v="H"/>
    <x v="85"/>
    <x v="84"/>
    <n v="9158"/>
    <n v="255.28"/>
    <n v="159.41999999999999"/>
    <n v="2337854.2400000002"/>
    <n v="1459968.36"/>
    <n v="877885.88"/>
    <n v="12"/>
  </r>
  <r>
    <n v="900816953"/>
    <x v="1"/>
    <s v="Switzerland"/>
    <x v="2"/>
    <x v="0"/>
    <s v="M"/>
    <x v="86"/>
    <x v="85"/>
    <n v="609"/>
    <n v="154.06"/>
    <n v="90.93"/>
    <n v="93822.54"/>
    <n v="55376.37"/>
    <n v="38446.17"/>
    <n v="12"/>
  </r>
  <r>
    <n v="452005279"/>
    <x v="0"/>
    <s v="Ghana"/>
    <x v="3"/>
    <x v="0"/>
    <s v="M"/>
    <x v="87"/>
    <x v="86"/>
    <n v="7261"/>
    <n v="668.27"/>
    <n v="502.54"/>
    <n v="4852308.47"/>
    <n v="3648942.94"/>
    <n v="1203365.53"/>
    <n v="12"/>
  </r>
  <r>
    <n v="672439515"/>
    <x v="1"/>
    <s v="Austria"/>
    <x v="2"/>
    <x v="0"/>
    <s v="H"/>
    <x v="88"/>
    <x v="87"/>
    <n v="8650"/>
    <n v="154.06"/>
    <n v="90.93"/>
    <n v="1332619"/>
    <n v="786544.5"/>
    <n v="546074.5"/>
    <n v="9"/>
  </r>
  <r>
    <n v="827793490"/>
    <x v="0"/>
    <s v="Democratic Republic of the Congo"/>
    <x v="3"/>
    <x v="1"/>
    <s v="L"/>
    <x v="89"/>
    <x v="88"/>
    <n v="1344"/>
    <n v="668.27"/>
    <n v="502.54"/>
    <n v="898154.88"/>
    <n v="675413.76"/>
    <n v="222741.12"/>
    <n v="10"/>
  </r>
  <r>
    <n v="704053533"/>
    <x v="4"/>
    <s v="Dominican Republic"/>
    <x v="7"/>
    <x v="0"/>
    <s v="L"/>
    <x v="90"/>
    <x v="89"/>
    <n v="3941"/>
    <n v="109.28"/>
    <n v="35.840000000000003"/>
    <n v="430672.48"/>
    <n v="141245.44"/>
    <n v="289427.03999999998"/>
    <n v="10"/>
  </r>
  <r>
    <n v="157518470"/>
    <x v="0"/>
    <s v="Mauritius "/>
    <x v="4"/>
    <x v="1"/>
    <s v="H"/>
    <x v="91"/>
    <x v="90"/>
    <n v="2070"/>
    <n v="255.28"/>
    <n v="159.41999999999999"/>
    <n v="528429.6"/>
    <n v="329999.40000000002"/>
    <n v="198430.2"/>
    <n v="11"/>
  </r>
  <r>
    <n v="464799630"/>
    <x v="2"/>
    <s v="Libya"/>
    <x v="10"/>
    <x v="1"/>
    <s v="C"/>
    <x v="92"/>
    <x v="91"/>
    <n v="3394"/>
    <n v="437.2"/>
    <n v="263.33"/>
    <n v="1483856.8"/>
    <n v="893742.02"/>
    <n v="590114.78"/>
    <n v="13"/>
  </r>
  <r>
    <n v="272820842"/>
    <x v="5"/>
    <s v="Samoa "/>
    <x v="0"/>
    <x v="0"/>
    <s v="M"/>
    <x v="93"/>
    <x v="92"/>
    <n v="2605"/>
    <n v="651.21"/>
    <n v="524.96"/>
    <n v="1696402.05"/>
    <n v="1367520.8"/>
    <n v="328881.25"/>
    <n v="11"/>
  </r>
  <r>
    <n v="548818433"/>
    <x v="2"/>
    <s v="Kuwait"/>
    <x v="9"/>
    <x v="0"/>
    <s v="H"/>
    <x v="94"/>
    <x v="93"/>
    <n v="6425"/>
    <n v="81.73"/>
    <n v="56.67"/>
    <n v="525115.25"/>
    <n v="364104.75"/>
    <n v="161010.5"/>
    <n v="5"/>
  </r>
  <r>
    <n v="530341231"/>
    <x v="1"/>
    <s v="Hungary"/>
    <x v="5"/>
    <x v="0"/>
    <s v="C"/>
    <x v="95"/>
    <x v="94"/>
    <n v="8611"/>
    <n v="421.89"/>
    <n v="364.69"/>
    <n v="3632894.79"/>
    <n v="3140345.59"/>
    <n v="492549.2"/>
    <n v="2"/>
  </r>
  <r>
    <n v="875250566"/>
    <x v="0"/>
    <s v="Senegal"/>
    <x v="1"/>
    <x v="1"/>
    <s v="C"/>
    <x v="96"/>
    <x v="95"/>
    <n v="4947"/>
    <n v="47.45"/>
    <n v="31.79"/>
    <n v="234735.15"/>
    <n v="157265.13"/>
    <n v="77470.02"/>
    <n v="14"/>
  </r>
  <r>
    <n v="511720263"/>
    <x v="1"/>
    <s v="Moldova "/>
    <x v="9"/>
    <x v="1"/>
    <s v="H"/>
    <x v="97"/>
    <x v="96"/>
    <n v="8252"/>
    <n v="81.73"/>
    <n v="56.67"/>
    <n v="674435.96"/>
    <n v="467640.84"/>
    <n v="206795.12"/>
    <n v="15"/>
  </r>
  <r>
    <n v="688236653"/>
    <x v="0"/>
    <s v="Eritrea"/>
    <x v="1"/>
    <x v="1"/>
    <s v="M"/>
    <x v="98"/>
    <x v="97"/>
    <n v="3375"/>
    <n v="47.45"/>
    <n v="31.79"/>
    <n v="160143.75"/>
    <n v="107291.25"/>
    <n v="52852.5"/>
    <n v="3"/>
  </r>
  <r>
    <n v="923598563"/>
    <x v="0"/>
    <s v="Niger"/>
    <x v="9"/>
    <x v="0"/>
    <s v="C"/>
    <x v="99"/>
    <x v="98"/>
    <n v="2194"/>
    <n v="81.73"/>
    <n v="56.67"/>
    <n v="179315.62"/>
    <n v="124333.98"/>
    <n v="54981.64"/>
    <n v="13"/>
  </r>
  <r>
    <n v="356917321"/>
    <x v="4"/>
    <s v="Saint Lucia"/>
    <x v="8"/>
    <x v="0"/>
    <s v="C"/>
    <x v="38"/>
    <x v="99"/>
    <n v="8622"/>
    <n v="152.58000000000001"/>
    <n v="97.44"/>
    <n v="1315544.76"/>
    <n v="840127.68"/>
    <n v="475417.08"/>
    <n v="2"/>
  </r>
  <r>
    <n v="897616755"/>
    <x v="1"/>
    <s v="Sweden"/>
    <x v="2"/>
    <x v="1"/>
    <s v="H"/>
    <x v="100"/>
    <x v="100"/>
    <n v="3600"/>
    <n v="154.06"/>
    <n v="90.93"/>
    <n v="554616"/>
    <n v="327348"/>
    <n v="227268"/>
    <n v="9"/>
  </r>
  <r>
    <n v="475433194"/>
    <x v="4"/>
    <s v="Jamaica"/>
    <x v="4"/>
    <x v="0"/>
    <s v="H"/>
    <x v="101"/>
    <x v="101"/>
    <n v="102"/>
    <n v="255.28"/>
    <n v="159.41999999999999"/>
    <n v="26038.560000000001"/>
    <n v="16260.84"/>
    <n v="9777.7199999999993"/>
    <n v="7"/>
  </r>
  <r>
    <n v="690415465"/>
    <x v="4"/>
    <s v="Haiti"/>
    <x v="2"/>
    <x v="1"/>
    <s v="H"/>
    <x v="102"/>
    <x v="102"/>
    <n v="8134"/>
    <n v="154.06"/>
    <n v="90.93"/>
    <n v="1253124.04"/>
    <n v="739624.62"/>
    <n v="513499.42"/>
    <n v="9"/>
  </r>
  <r>
    <n v="962924897"/>
    <x v="5"/>
    <s v="Samoa "/>
    <x v="10"/>
    <x v="0"/>
    <s v="H"/>
    <x v="103"/>
    <x v="103"/>
    <n v="9730"/>
    <n v="437.2"/>
    <n v="263.33"/>
    <n v="4253956"/>
    <n v="2562200.9"/>
    <n v="1691755.1"/>
    <n v="6"/>
  </r>
  <r>
    <n v="783635318"/>
    <x v="4"/>
    <s v="Dominican Republic"/>
    <x v="8"/>
    <x v="0"/>
    <s v="M"/>
    <x v="104"/>
    <x v="104"/>
    <n v="3960"/>
    <n v="152.58000000000001"/>
    <n v="97.44"/>
    <n v="604216.80000000005"/>
    <n v="385862.40000000002"/>
    <n v="218354.4"/>
    <n v="10"/>
  </r>
  <r>
    <n v="163533055"/>
    <x v="2"/>
    <s v="Tunisia "/>
    <x v="6"/>
    <x v="0"/>
    <s v="L"/>
    <x v="105"/>
    <x v="105"/>
    <n v="1920"/>
    <n v="205.7"/>
    <n v="117.11"/>
    <n v="394944"/>
    <n v="224851.20000000001"/>
    <n v="170092.79999999999"/>
    <n v="6"/>
  </r>
  <r>
    <n v="983916938"/>
    <x v="3"/>
    <s v="Taiwan"/>
    <x v="1"/>
    <x v="0"/>
    <s v="L"/>
    <x v="106"/>
    <x v="106"/>
    <n v="1742"/>
    <n v="47.45"/>
    <n v="31.79"/>
    <n v="82657.899999999994"/>
    <n v="55378.18"/>
    <n v="27279.72"/>
    <n v="9"/>
  </r>
  <r>
    <n v="246398293"/>
    <x v="2"/>
    <s v="Tunisia "/>
    <x v="6"/>
    <x v="0"/>
    <s v="H"/>
    <x v="107"/>
    <x v="107"/>
    <n v="3585"/>
    <n v="205.7"/>
    <n v="117.11"/>
    <n v="737434.5"/>
    <n v="419839.35"/>
    <n v="317595.15000000002"/>
    <n v="2"/>
  </r>
  <r>
    <n v="422900950"/>
    <x v="3"/>
    <s v="Sri Lanka"/>
    <x v="0"/>
    <x v="1"/>
    <s v="C"/>
    <x v="108"/>
    <x v="108"/>
    <n v="4644"/>
    <n v="651.21"/>
    <n v="524.96"/>
    <n v="3024219.24"/>
    <n v="2437914.2400000002"/>
    <n v="586305"/>
    <n v="12"/>
  </r>
  <r>
    <n v="905661237"/>
    <x v="3"/>
    <s v="Indonesia"/>
    <x v="0"/>
    <x v="1"/>
    <s v="L"/>
    <x v="109"/>
    <x v="109"/>
    <n v="4141"/>
    <n v="651.21"/>
    <n v="524.96"/>
    <n v="2696660.61"/>
    <n v="2173859.36"/>
    <n v="522801.25"/>
    <n v="13"/>
  </r>
  <r>
    <n v="257227981"/>
    <x v="0"/>
    <s v="Ethiopia"/>
    <x v="7"/>
    <x v="0"/>
    <s v="M"/>
    <x v="110"/>
    <x v="110"/>
    <n v="8330"/>
    <n v="109.28"/>
    <n v="35.840000000000003"/>
    <n v="910302.4"/>
    <n v="298547.20000000001"/>
    <n v="611755.19999999995"/>
    <n v="4"/>
  </r>
  <r>
    <n v="260462510"/>
    <x v="0"/>
    <s v="Swaziland"/>
    <x v="8"/>
    <x v="1"/>
    <s v="L"/>
    <x v="111"/>
    <x v="82"/>
    <n v="5500"/>
    <n v="152.58000000000001"/>
    <n v="97.44"/>
    <n v="839190"/>
    <n v="535920"/>
    <n v="303270"/>
    <n v="2"/>
  </r>
  <r>
    <n v="968538653"/>
    <x v="1"/>
    <s v="Portugal"/>
    <x v="11"/>
    <x v="1"/>
    <s v="L"/>
    <x v="112"/>
    <x v="111"/>
    <n v="965"/>
    <n v="9.33"/>
    <n v="6.92"/>
    <n v="9003.4500000000007"/>
    <n v="6677.8"/>
    <n v="2325.65"/>
    <n v="14"/>
  </r>
  <r>
    <n v="254942739"/>
    <x v="1"/>
    <s v="Hungary"/>
    <x v="6"/>
    <x v="0"/>
    <s v="M"/>
    <x v="113"/>
    <x v="112"/>
    <n v="2077"/>
    <n v="205.7"/>
    <n v="117.11"/>
    <n v="427238.9"/>
    <n v="243237.47"/>
    <n v="184001.43"/>
    <n v="4"/>
  </r>
  <r>
    <n v="563473594"/>
    <x v="0"/>
    <s v="Zimbabwe"/>
    <x v="1"/>
    <x v="0"/>
    <s v="M"/>
    <x v="114"/>
    <x v="113"/>
    <n v="3213"/>
    <n v="47.45"/>
    <n v="31.79"/>
    <n v="152456.85"/>
    <n v="102141.27"/>
    <n v="50315.58"/>
    <n v="12"/>
  </r>
  <r>
    <n v="358242547"/>
    <x v="1"/>
    <s v="Armenia"/>
    <x v="9"/>
    <x v="0"/>
    <s v="H"/>
    <x v="115"/>
    <x v="114"/>
    <n v="785"/>
    <n v="81.73"/>
    <n v="56.67"/>
    <n v="64158.05"/>
    <n v="44485.95"/>
    <n v="19672.099999999999"/>
    <n v="7"/>
  </r>
  <r>
    <n v="873673427"/>
    <x v="3"/>
    <s v="North Korea"/>
    <x v="5"/>
    <x v="0"/>
    <s v="L"/>
    <x v="116"/>
    <x v="115"/>
    <n v="8237"/>
    <n v="421.89"/>
    <n v="364.69"/>
    <n v="3475107.93"/>
    <n v="3003951.53"/>
    <n v="471156.4"/>
    <n v="13"/>
  </r>
  <r>
    <n v="264502561"/>
    <x v="0"/>
    <s v="Burkina Faso"/>
    <x v="5"/>
    <x v="1"/>
    <s v="L"/>
    <x v="117"/>
    <x v="116"/>
    <n v="1040"/>
    <n v="421.89"/>
    <n v="364.69"/>
    <n v="438765.6"/>
    <n v="379277.6"/>
    <n v="59488"/>
    <n v="14"/>
  </r>
  <r>
    <n v="355778777"/>
    <x v="3"/>
    <s v="India"/>
    <x v="9"/>
    <x v="1"/>
    <s v="L"/>
    <x v="118"/>
    <x v="117"/>
    <n v="1701"/>
    <n v="81.73"/>
    <n v="56.67"/>
    <n v="139022.73000000001"/>
    <n v="96395.67"/>
    <n v="42627.06"/>
    <n v="5"/>
  </r>
  <r>
    <n v="792863404"/>
    <x v="0"/>
    <s v="Sao Tome and Principe"/>
    <x v="3"/>
    <x v="0"/>
    <s v="C"/>
    <x v="119"/>
    <x v="118"/>
    <n v="4755"/>
    <n v="668.27"/>
    <n v="502.54"/>
    <n v="3177623.85"/>
    <n v="2389577.7000000002"/>
    <n v="788046.15"/>
    <n v="11"/>
  </r>
  <r>
    <n v="391430270"/>
    <x v="1"/>
    <s v="Armenia"/>
    <x v="5"/>
    <x v="1"/>
    <s v="C"/>
    <x v="120"/>
    <x v="119"/>
    <n v="1770"/>
    <n v="421.89"/>
    <n v="364.69"/>
    <n v="746745.3"/>
    <n v="645501.30000000005"/>
    <n v="101244"/>
    <n v="15"/>
  </r>
  <r>
    <n v="287465703"/>
    <x v="1"/>
    <s v="Georgia"/>
    <x v="7"/>
    <x v="0"/>
    <s v="C"/>
    <x v="121"/>
    <x v="120"/>
    <n v="6344"/>
    <n v="109.28"/>
    <n v="35.840000000000003"/>
    <n v="693272.32"/>
    <n v="227368.95999999999"/>
    <n v="465903.35999999999"/>
    <n v="13"/>
  </r>
  <r>
    <n v="787268531"/>
    <x v="1"/>
    <s v="Serbia"/>
    <x v="10"/>
    <x v="1"/>
    <s v="M"/>
    <x v="122"/>
    <x v="121"/>
    <n v="9108"/>
    <n v="437.2"/>
    <n v="263.33"/>
    <n v="3982017.6"/>
    <n v="2398409.64"/>
    <n v="1583607.96"/>
    <n v="6"/>
  </r>
  <r>
    <n v="917450082"/>
    <x v="5"/>
    <s v="Tuvalu"/>
    <x v="10"/>
    <x v="1"/>
    <s v="C"/>
    <x v="123"/>
    <x v="122"/>
    <n v="2722"/>
    <n v="437.2"/>
    <n v="263.33"/>
    <n v="1190058.3999999999"/>
    <n v="716784.26"/>
    <n v="473274.14"/>
    <n v="15"/>
  </r>
  <r>
    <n v="674934184"/>
    <x v="4"/>
    <s v="Barbados"/>
    <x v="2"/>
    <x v="0"/>
    <s v="L"/>
    <x v="124"/>
    <x v="123"/>
    <n v="6878"/>
    <n v="154.06"/>
    <n v="90.93"/>
    <n v="1059624.68"/>
    <n v="625416.54"/>
    <n v="434208.14"/>
    <n v="3"/>
  </r>
  <r>
    <n v="576957166"/>
    <x v="0"/>
    <s v="Mali"/>
    <x v="6"/>
    <x v="1"/>
    <s v="L"/>
    <x v="125"/>
    <x v="124"/>
    <n v="3301"/>
    <n v="205.7"/>
    <n v="117.11"/>
    <n v="679015.7"/>
    <n v="386580.11"/>
    <n v="292435.59000000003"/>
    <n v="12"/>
  </r>
  <r>
    <n v="311067855"/>
    <x v="0"/>
    <s v="Central African Republic"/>
    <x v="3"/>
    <x v="0"/>
    <s v="M"/>
    <x v="126"/>
    <x v="125"/>
    <n v="746"/>
    <n v="668.27"/>
    <n v="502.54"/>
    <n v="498529.42"/>
    <n v="374894.84"/>
    <n v="123634.58"/>
    <n v="12"/>
  </r>
  <r>
    <n v="985127580"/>
    <x v="3"/>
    <s v="Sri Lanka"/>
    <x v="2"/>
    <x v="1"/>
    <s v="H"/>
    <x v="127"/>
    <x v="126"/>
    <n v="9997"/>
    <n v="154.06"/>
    <n v="90.93"/>
    <n v="1540137.82"/>
    <n v="909027.21"/>
    <n v="631110.61"/>
    <n v="13"/>
  </r>
  <r>
    <n v="177310168"/>
    <x v="1"/>
    <s v="Bosnia and Herzegovina"/>
    <x v="2"/>
    <x v="1"/>
    <s v="C"/>
    <x v="128"/>
    <x v="127"/>
    <n v="8874"/>
    <n v="154.06"/>
    <n v="90.93"/>
    <n v="1367128.44"/>
    <n v="806912.82"/>
    <n v="560215.62"/>
    <n v="10"/>
  </r>
  <r>
    <n v="486101949"/>
    <x v="1"/>
    <s v="Netherlands"/>
    <x v="3"/>
    <x v="1"/>
    <s v="M"/>
    <x v="129"/>
    <x v="128"/>
    <n v="7224"/>
    <n v="668.27"/>
    <n v="502.54"/>
    <n v="4827582.4800000004"/>
    <n v="3630348.96"/>
    <n v="1197233.52"/>
    <n v="13"/>
  </r>
  <r>
    <n v="980301749"/>
    <x v="3"/>
    <s v="Laos"/>
    <x v="0"/>
    <x v="0"/>
    <s v="C"/>
    <x v="130"/>
    <x v="129"/>
    <n v="1927"/>
    <n v="651.21"/>
    <n v="524.96"/>
    <n v="1254881.67"/>
    <n v="1011597.92"/>
    <n v="243283.75"/>
    <n v="12"/>
  </r>
  <r>
    <n v="349020898"/>
    <x v="4"/>
    <s v="Honduras"/>
    <x v="0"/>
    <x v="0"/>
    <s v="L"/>
    <x v="131"/>
    <x v="130"/>
    <n v="1895"/>
    <n v="651.21"/>
    <n v="524.96"/>
    <n v="1234042.95"/>
    <n v="994799.2"/>
    <n v="239243.75"/>
    <n v="13"/>
  </r>
  <r>
    <n v="951683223"/>
    <x v="0"/>
    <s v="Zambia"/>
    <x v="3"/>
    <x v="0"/>
    <s v="M"/>
    <x v="132"/>
    <x v="131"/>
    <n v="3069"/>
    <n v="668.27"/>
    <n v="502.54"/>
    <n v="2050920.63"/>
    <n v="1542295.26"/>
    <n v="508625.37"/>
    <n v="9"/>
  </r>
  <r>
    <n v="268025052"/>
    <x v="0"/>
    <s v="Botswana"/>
    <x v="8"/>
    <x v="1"/>
    <s v="L"/>
    <x v="133"/>
    <x v="132"/>
    <n v="3424"/>
    <n v="152.58000000000001"/>
    <n v="97.44"/>
    <n v="522433.92"/>
    <n v="333634.56"/>
    <n v="188799.35999999999"/>
    <n v="6"/>
  </r>
  <r>
    <n v="348095214"/>
    <x v="3"/>
    <s v="Bhutan"/>
    <x v="3"/>
    <x v="0"/>
    <s v="C"/>
    <x v="134"/>
    <x v="133"/>
    <n v="7964"/>
    <n v="668.27"/>
    <n v="502.54"/>
    <n v="5322102.28"/>
    <n v="4002228.56"/>
    <n v="1319873.72"/>
    <n v="9"/>
  </r>
  <r>
    <n v="162255036"/>
    <x v="0"/>
    <s v="Zimbabwe"/>
    <x v="3"/>
    <x v="1"/>
    <s v="M"/>
    <x v="135"/>
    <x v="134"/>
    <n v="3726"/>
    <n v="668.27"/>
    <n v="502.54"/>
    <n v="2489974.02"/>
    <n v="1872464.04"/>
    <n v="617509.98"/>
    <n v="2"/>
  </r>
  <r>
    <n v="551178348"/>
    <x v="0"/>
    <s v="Lesotho"/>
    <x v="9"/>
    <x v="1"/>
    <s v="L"/>
    <x v="136"/>
    <x v="135"/>
    <n v="4776"/>
    <n v="81.73"/>
    <n v="56.67"/>
    <n v="390342.48"/>
    <n v="270655.92"/>
    <n v="119686.56"/>
    <n v="3"/>
  </r>
  <r>
    <n v="175851476"/>
    <x v="0"/>
    <s v="Togo"/>
    <x v="3"/>
    <x v="1"/>
    <s v="H"/>
    <x v="137"/>
    <x v="136"/>
    <n v="7214"/>
    <n v="668.27"/>
    <n v="502.54"/>
    <n v="4820899.78"/>
    <n v="3625323.56"/>
    <n v="1195576.22"/>
    <n v="2"/>
  </r>
  <r>
    <n v="467573249"/>
    <x v="5"/>
    <s v="Australia"/>
    <x v="5"/>
    <x v="0"/>
    <s v="M"/>
    <x v="138"/>
    <x v="137"/>
    <n v="4170"/>
    <n v="421.89"/>
    <n v="364.69"/>
    <n v="1759281.3"/>
    <n v="1520757.3"/>
    <n v="238524"/>
    <n v="5"/>
  </r>
  <r>
    <n v="677954995"/>
    <x v="1"/>
    <s v="Luxembourg"/>
    <x v="11"/>
    <x v="1"/>
    <s v="L"/>
    <x v="139"/>
    <x v="138"/>
    <n v="804"/>
    <n v="9.33"/>
    <n v="6.92"/>
    <n v="7501.32"/>
    <n v="5563.68"/>
    <n v="1937.64"/>
    <n v="4"/>
  </r>
  <r>
    <n v="128920543"/>
    <x v="1"/>
    <s v="Estonia"/>
    <x v="11"/>
    <x v="1"/>
    <s v="H"/>
    <x v="140"/>
    <x v="139"/>
    <n v="9308"/>
    <n v="9.33"/>
    <n v="6.92"/>
    <n v="86843.64"/>
    <n v="64411.360000000001"/>
    <n v="22432.28"/>
    <n v="2"/>
  </r>
  <r>
    <n v="462706220"/>
    <x v="1"/>
    <s v="United Kingdom"/>
    <x v="5"/>
    <x v="0"/>
    <s v="H"/>
    <x v="141"/>
    <x v="140"/>
    <n v="3908"/>
    <n v="421.89"/>
    <n v="364.69"/>
    <n v="1648746.12"/>
    <n v="1425208.52"/>
    <n v="223537.6"/>
    <n v="7"/>
  </r>
  <r>
    <n v="691860854"/>
    <x v="2"/>
    <s v="Morocco"/>
    <x v="2"/>
    <x v="0"/>
    <s v="H"/>
    <x v="142"/>
    <x v="141"/>
    <n v="5856"/>
    <n v="154.06"/>
    <n v="90.93"/>
    <n v="902175.36"/>
    <n v="532486.07999999996"/>
    <n v="369689.28"/>
    <n v="13"/>
  </r>
  <r>
    <n v="349245774"/>
    <x v="1"/>
    <s v="United Kingdom"/>
    <x v="0"/>
    <x v="1"/>
    <s v="M"/>
    <x v="143"/>
    <x v="142"/>
    <n v="8440"/>
    <n v="651.21"/>
    <n v="524.96"/>
    <n v="5496212.4000000004"/>
    <n v="4430662.4000000004"/>
    <n v="1065550"/>
    <n v="7"/>
  </r>
  <r>
    <n v="838034808"/>
    <x v="5"/>
    <s v="Papua New Guinea"/>
    <x v="1"/>
    <x v="0"/>
    <s v="H"/>
    <x v="144"/>
    <x v="143"/>
    <n v="1978"/>
    <n v="47.45"/>
    <n v="31.79"/>
    <n v="93856.1"/>
    <n v="62880.62"/>
    <n v="30975.48"/>
    <n v="4"/>
  </r>
  <r>
    <n v="481714284"/>
    <x v="5"/>
    <s v="New Zealand"/>
    <x v="9"/>
    <x v="1"/>
    <s v="M"/>
    <x v="145"/>
    <x v="144"/>
    <n v="8816"/>
    <n v="81.73"/>
    <n v="56.67"/>
    <n v="720531.68"/>
    <n v="499602.72"/>
    <n v="220928.96"/>
    <n v="11"/>
  </r>
  <r>
    <n v="374083030"/>
    <x v="1"/>
    <s v="Austria"/>
    <x v="10"/>
    <x v="1"/>
    <s v="L"/>
    <x v="27"/>
    <x v="145"/>
    <n v="8336"/>
    <n v="437.2"/>
    <n v="263.33"/>
    <n v="3644499.2"/>
    <n v="2195118.88"/>
    <n v="1449380.32"/>
    <n v="2"/>
  </r>
  <r>
    <n v="329252374"/>
    <x v="4"/>
    <s v="Saint Kitts and Nevis "/>
    <x v="2"/>
    <x v="0"/>
    <s v="M"/>
    <x v="146"/>
    <x v="146"/>
    <n v="1949"/>
    <n v="154.06"/>
    <n v="90.93"/>
    <n v="300262.94"/>
    <n v="177222.57"/>
    <n v="123040.37"/>
    <n v="11"/>
  </r>
  <r>
    <n v="231646144"/>
    <x v="3"/>
    <s v="Myanmar"/>
    <x v="8"/>
    <x v="0"/>
    <s v="C"/>
    <x v="147"/>
    <x v="147"/>
    <n v="8097"/>
    <n v="152.58000000000001"/>
    <n v="97.44"/>
    <n v="1235440.26"/>
    <n v="788971.68"/>
    <n v="446468.58"/>
    <n v="13"/>
  </r>
  <r>
    <n v="486000669"/>
    <x v="4"/>
    <s v="Guatemala"/>
    <x v="4"/>
    <x v="0"/>
    <s v="M"/>
    <x v="148"/>
    <x v="148"/>
    <n v="7253"/>
    <n v="255.28"/>
    <n v="159.41999999999999"/>
    <n v="1851545.84"/>
    <n v="1156273.26"/>
    <n v="695272.58"/>
    <n v="12"/>
  </r>
  <r>
    <n v="667364776"/>
    <x v="4"/>
    <s v="Antigua and Barbuda "/>
    <x v="2"/>
    <x v="1"/>
    <s v="C"/>
    <x v="149"/>
    <x v="149"/>
    <n v="6922"/>
    <n v="154.06"/>
    <n v="90.93"/>
    <n v="1066403.32"/>
    <n v="629417.46"/>
    <n v="436985.86"/>
    <n v="4"/>
  </r>
  <r>
    <n v="871099793"/>
    <x v="2"/>
    <s v="Iran"/>
    <x v="2"/>
    <x v="0"/>
    <s v="C"/>
    <x v="150"/>
    <x v="150"/>
    <n v="6641"/>
    <n v="154.06"/>
    <n v="90.93"/>
    <n v="1023112.46"/>
    <n v="603866.13"/>
    <n v="419246.33"/>
    <n v="2"/>
  </r>
  <r>
    <n v="362879550"/>
    <x v="3"/>
    <s v="Singapore"/>
    <x v="10"/>
    <x v="0"/>
    <s v="H"/>
    <x v="151"/>
    <x v="151"/>
    <n v="2978"/>
    <n v="437.2"/>
    <n v="263.33"/>
    <n v="1301981.6000000001"/>
    <n v="784196.74"/>
    <n v="517784.86"/>
    <n v="3"/>
  </r>
  <r>
    <n v="728690373"/>
    <x v="0"/>
    <s v="Sudan"/>
    <x v="4"/>
    <x v="1"/>
    <s v="M"/>
    <x v="152"/>
    <x v="152"/>
    <n v="4529"/>
    <n v="255.28"/>
    <n v="159.41999999999999"/>
    <n v="1156163.1200000001"/>
    <n v="722013.18"/>
    <n v="434149.94"/>
    <n v="5"/>
  </r>
  <r>
    <n v="924831092"/>
    <x v="1"/>
    <s v="Macedonia"/>
    <x v="6"/>
    <x v="0"/>
    <s v="M"/>
    <x v="153"/>
    <x v="153"/>
    <n v="6927"/>
    <n v="205.7"/>
    <n v="117.11"/>
    <n v="1424883.9"/>
    <n v="811220.97"/>
    <n v="613662.93000000005"/>
    <n v="9"/>
  </r>
  <r>
    <n v="427913033"/>
    <x v="6"/>
    <s v="Canada"/>
    <x v="0"/>
    <x v="1"/>
    <s v="C"/>
    <x v="154"/>
    <x v="154"/>
    <n v="7831"/>
    <n v="651.21"/>
    <n v="524.96"/>
    <n v="5099625.51"/>
    <n v="4110961.76"/>
    <n v="988663.75"/>
    <n v="4"/>
  </r>
  <r>
    <n v="584860026"/>
    <x v="1"/>
    <s v="Malta"/>
    <x v="6"/>
    <x v="0"/>
    <s v="C"/>
    <x v="155"/>
    <x v="155"/>
    <n v="1934"/>
    <n v="205.7"/>
    <n v="117.11"/>
    <n v="397823.8"/>
    <n v="226490.74"/>
    <n v="171333.06"/>
    <n v="14"/>
  </r>
  <r>
    <n v="562908399"/>
    <x v="2"/>
    <s v="Iraq"/>
    <x v="8"/>
    <x v="0"/>
    <s v="M"/>
    <x v="156"/>
    <x v="156"/>
    <n v="5959"/>
    <n v="152.58000000000001"/>
    <n v="97.44"/>
    <n v="909224.22"/>
    <n v="580644.96"/>
    <n v="328579.26"/>
    <n v="4"/>
  </r>
  <r>
    <n v="499606978"/>
    <x v="1"/>
    <s v="Austria"/>
    <x v="9"/>
    <x v="1"/>
    <s v="C"/>
    <x v="157"/>
    <x v="157"/>
    <n v="3662"/>
    <n v="81.73"/>
    <n v="56.67"/>
    <n v="299295.26"/>
    <n v="207525.54"/>
    <n v="91769.72"/>
    <n v="3"/>
  </r>
  <r>
    <n v="152817094"/>
    <x v="3"/>
    <s v="Thailand"/>
    <x v="6"/>
    <x v="0"/>
    <s v="M"/>
    <x v="158"/>
    <x v="158"/>
    <n v="829"/>
    <n v="205.7"/>
    <n v="117.11"/>
    <n v="170525.3"/>
    <n v="97084.19"/>
    <n v="73441.11"/>
    <n v="8"/>
  </r>
  <r>
    <n v="250712573"/>
    <x v="1"/>
    <s v="Netherlands"/>
    <x v="1"/>
    <x v="0"/>
    <s v="M"/>
    <x v="159"/>
    <x v="159"/>
    <n v="277"/>
    <n v="47.45"/>
    <n v="31.79"/>
    <n v="13143.65"/>
    <n v="8805.83"/>
    <n v="4337.82"/>
    <n v="6"/>
  </r>
  <r>
    <n v="241779744"/>
    <x v="0"/>
    <s v="Zimbabwe"/>
    <x v="7"/>
    <x v="0"/>
    <s v="M"/>
    <x v="160"/>
    <x v="160"/>
    <n v="6854"/>
    <n v="109.28"/>
    <n v="35.840000000000003"/>
    <n v="749005.12"/>
    <n v="245647.35999999999"/>
    <n v="503357.76"/>
    <n v="13"/>
  </r>
  <r>
    <n v="544817435"/>
    <x v="4"/>
    <s v="Belize"/>
    <x v="6"/>
    <x v="1"/>
    <s v="L"/>
    <x v="161"/>
    <x v="161"/>
    <n v="2441"/>
    <n v="205.7"/>
    <n v="117.11"/>
    <n v="502113.7"/>
    <n v="285865.51"/>
    <n v="216248.19"/>
    <n v="10"/>
  </r>
  <r>
    <n v="298936975"/>
    <x v="1"/>
    <s v="Georgia"/>
    <x v="2"/>
    <x v="1"/>
    <s v="L"/>
    <x v="162"/>
    <x v="162"/>
    <n v="949"/>
    <n v="154.06"/>
    <n v="90.93"/>
    <n v="146202.94"/>
    <n v="86292.57"/>
    <n v="59910.37"/>
    <n v="6"/>
  </r>
  <r>
    <n v="513562190"/>
    <x v="4"/>
    <s v="Dominica"/>
    <x v="1"/>
    <x v="0"/>
    <s v="L"/>
    <x v="163"/>
    <x v="163"/>
    <n v="3319"/>
    <n v="47.45"/>
    <n v="31.79"/>
    <n v="157486.54999999999"/>
    <n v="105511.01"/>
    <n v="51975.54"/>
    <n v="6"/>
  </r>
  <r>
    <n v="918429410"/>
    <x v="1"/>
    <s v="Slovakia"/>
    <x v="1"/>
    <x v="0"/>
    <s v="L"/>
    <x v="164"/>
    <x v="164"/>
    <n v="2527"/>
    <n v="47.45"/>
    <n v="31.79"/>
    <n v="119906.15"/>
    <n v="80333.33"/>
    <n v="39572.82"/>
    <n v="15"/>
  </r>
  <r>
    <n v="413587462"/>
    <x v="0"/>
    <s v="Benin"/>
    <x v="8"/>
    <x v="0"/>
    <s v="M"/>
    <x v="165"/>
    <x v="165"/>
    <n v="8576"/>
    <n v="152.58000000000001"/>
    <n v="97.44"/>
    <n v="1308526.0800000001"/>
    <n v="835645.43999999994"/>
    <n v="472880.64000000001"/>
    <n v="9"/>
  </r>
  <r>
    <n v="219397675"/>
    <x v="4"/>
    <s v="Jamaica"/>
    <x v="5"/>
    <x v="0"/>
    <s v="H"/>
    <x v="96"/>
    <x v="166"/>
    <n v="3503"/>
    <n v="421.89"/>
    <n v="364.69"/>
    <n v="1477880.67"/>
    <n v="1277509.07"/>
    <n v="200371.6"/>
    <n v="12"/>
  </r>
  <r>
    <n v="726533877"/>
    <x v="2"/>
    <s v="Syria"/>
    <x v="10"/>
    <x v="1"/>
    <s v="L"/>
    <x v="166"/>
    <x v="167"/>
    <n v="6374"/>
    <n v="437.2"/>
    <n v="263.33"/>
    <n v="2786712.8"/>
    <n v="1678465.42"/>
    <n v="1108247.3799999999"/>
    <n v="8"/>
  </r>
  <r>
    <n v="145982396"/>
    <x v="1"/>
    <s v="Bulgaria"/>
    <x v="9"/>
    <x v="1"/>
    <s v="C"/>
    <x v="167"/>
    <x v="168"/>
    <n v="8290"/>
    <n v="81.73"/>
    <n v="56.67"/>
    <n v="677541.7"/>
    <n v="469794.3"/>
    <n v="207747.4"/>
    <n v="12"/>
  </r>
  <r>
    <n v="359042060"/>
    <x v="5"/>
    <s v="Tonga"/>
    <x v="1"/>
    <x v="1"/>
    <s v="C"/>
    <x v="168"/>
    <x v="169"/>
    <n v="7379"/>
    <n v="47.45"/>
    <n v="31.79"/>
    <n v="350133.55"/>
    <n v="234578.41"/>
    <n v="115555.14"/>
    <n v="6"/>
  </r>
  <r>
    <n v="167324197"/>
    <x v="1"/>
    <s v="Finland"/>
    <x v="7"/>
    <x v="0"/>
    <s v="L"/>
    <x v="169"/>
    <x v="170"/>
    <n v="3803"/>
    <n v="109.28"/>
    <n v="35.840000000000003"/>
    <n v="415591.84"/>
    <n v="136299.51999999999"/>
    <n v="279292.32"/>
    <n v="13"/>
  </r>
  <r>
    <n v="242752635"/>
    <x v="0"/>
    <s v="Namibia"/>
    <x v="1"/>
    <x v="0"/>
    <s v="H"/>
    <x v="170"/>
    <x v="171"/>
    <n v="4754"/>
    <n v="47.45"/>
    <n v="31.79"/>
    <n v="225577.3"/>
    <n v="151129.66"/>
    <n v="74447.64"/>
    <n v="14"/>
  </r>
  <r>
    <n v="877563703"/>
    <x v="0"/>
    <s v="Kenya"/>
    <x v="4"/>
    <x v="1"/>
    <s v="H"/>
    <x v="171"/>
    <x v="172"/>
    <n v="9456"/>
    <n v="255.28"/>
    <n v="159.41999999999999"/>
    <n v="2413927.6800000002"/>
    <n v="1507475.52"/>
    <n v="906452.16"/>
    <n v="12"/>
  </r>
  <r>
    <n v="634306228"/>
    <x v="5"/>
    <s v="Kiribati"/>
    <x v="3"/>
    <x v="1"/>
    <s v="C"/>
    <x v="172"/>
    <x v="173"/>
    <n v="4163"/>
    <n v="668.27"/>
    <n v="502.54"/>
    <n v="2782008.01"/>
    <n v="2092074.02"/>
    <n v="689933.99"/>
    <n v="5"/>
  </r>
  <r>
    <n v="395841538"/>
    <x v="5"/>
    <s v="Australia"/>
    <x v="11"/>
    <x v="0"/>
    <s v="M"/>
    <x v="173"/>
    <x v="174"/>
    <n v="7163"/>
    <n v="9.33"/>
    <n v="6.92"/>
    <n v="66830.789999999994"/>
    <n v="49567.96"/>
    <n v="17262.830000000002"/>
    <n v="10"/>
  </r>
  <r>
    <n v="215343463"/>
    <x v="0"/>
    <s v="Eritrea"/>
    <x v="0"/>
    <x v="0"/>
    <s v="L"/>
    <x v="174"/>
    <x v="175"/>
    <n v="3771"/>
    <n v="651.21"/>
    <n v="524.96"/>
    <n v="2455712.91"/>
    <n v="1979624.16"/>
    <n v="476088.75"/>
    <n v="11"/>
  </r>
  <r>
    <n v="666298329"/>
    <x v="1"/>
    <s v="Bulgaria"/>
    <x v="11"/>
    <x v="1"/>
    <s v="L"/>
    <x v="175"/>
    <x v="5"/>
    <n v="1337"/>
    <n v="9.33"/>
    <n v="6.92"/>
    <n v="12474.21"/>
    <n v="9252.0400000000009"/>
    <n v="3222.17"/>
    <n v="4"/>
  </r>
  <r>
    <n v="592504966"/>
    <x v="5"/>
    <s v="Australia"/>
    <x v="11"/>
    <x v="1"/>
    <s v="C"/>
    <x v="176"/>
    <x v="176"/>
    <n v="4241"/>
    <n v="9.33"/>
    <n v="6.92"/>
    <n v="39568.53"/>
    <n v="29347.72"/>
    <n v="10220.81"/>
    <n v="14"/>
  </r>
  <r>
    <n v="258074700"/>
    <x v="0"/>
    <s v="The Gambia"/>
    <x v="0"/>
    <x v="0"/>
    <s v="H"/>
    <x v="177"/>
    <x v="177"/>
    <n v="8894"/>
    <n v="651.21"/>
    <n v="524.96"/>
    <n v="5791861.7400000002"/>
    <n v="4668994.24"/>
    <n v="1122867.5"/>
    <n v="12"/>
  </r>
  <r>
    <n v="897431361"/>
    <x v="1"/>
    <s v="Latvia"/>
    <x v="1"/>
    <x v="0"/>
    <s v="C"/>
    <x v="178"/>
    <x v="178"/>
    <n v="8738"/>
    <n v="47.45"/>
    <n v="31.79"/>
    <n v="414618.1"/>
    <n v="277781.02"/>
    <n v="136837.07999999999"/>
    <n v="10"/>
  </r>
  <r>
    <n v="665311276"/>
    <x v="1"/>
    <s v="Bulgaria"/>
    <x v="7"/>
    <x v="0"/>
    <s v="M"/>
    <x v="179"/>
    <x v="179"/>
    <n v="9246"/>
    <n v="109.28"/>
    <n v="35.840000000000003"/>
    <n v="1010402.88"/>
    <n v="331376.64000000001"/>
    <n v="679026.24"/>
    <n v="4"/>
  </r>
  <r>
    <n v="486763274"/>
    <x v="1"/>
    <s v="France"/>
    <x v="1"/>
    <x v="1"/>
    <s v="L"/>
    <x v="53"/>
    <x v="180"/>
    <n v="2925"/>
    <n v="47.45"/>
    <n v="31.79"/>
    <n v="138791.25"/>
    <n v="92985.75"/>
    <n v="45805.5"/>
    <n v="14"/>
  </r>
  <r>
    <n v="907148683"/>
    <x v="2"/>
    <s v="United Arab Emirates"/>
    <x v="11"/>
    <x v="1"/>
    <s v="M"/>
    <x v="180"/>
    <x v="181"/>
    <n v="4309"/>
    <n v="9.33"/>
    <n v="6.92"/>
    <n v="40202.97"/>
    <n v="29818.28"/>
    <n v="10384.69"/>
    <n v="13"/>
  </r>
  <r>
    <n v="742141330"/>
    <x v="2"/>
    <s v="Kuwait"/>
    <x v="9"/>
    <x v="0"/>
    <s v="C"/>
    <x v="181"/>
    <x v="182"/>
    <n v="4966"/>
    <n v="81.73"/>
    <n v="56.67"/>
    <n v="405871.18"/>
    <n v="281423.21999999997"/>
    <n v="124447.96"/>
    <n v="9"/>
  </r>
  <r>
    <n v="227727544"/>
    <x v="2"/>
    <s v="Iran"/>
    <x v="9"/>
    <x v="1"/>
    <s v="M"/>
    <x v="170"/>
    <x v="183"/>
    <n v="8496"/>
    <n v="81.73"/>
    <n v="56.67"/>
    <n v="694378.08"/>
    <n v="481468.32"/>
    <n v="212909.76"/>
    <n v="2"/>
  </r>
  <r>
    <n v="570206153"/>
    <x v="4"/>
    <s v="Jamaica"/>
    <x v="1"/>
    <x v="0"/>
    <s v="M"/>
    <x v="182"/>
    <x v="152"/>
    <n v="5527"/>
    <n v="47.45"/>
    <n v="31.79"/>
    <n v="262256.15000000002"/>
    <n v="175703.33"/>
    <n v="86552.82"/>
    <n v="13"/>
  </r>
  <r>
    <n v="796188485"/>
    <x v="0"/>
    <s v="Rwanda"/>
    <x v="6"/>
    <x v="1"/>
    <s v="M"/>
    <x v="183"/>
    <x v="184"/>
    <n v="8721"/>
    <n v="205.7"/>
    <n v="117.11"/>
    <n v="1793909.7"/>
    <n v="1021316.31"/>
    <n v="772593.39"/>
    <n v="5"/>
  </r>
  <r>
    <n v="902598369"/>
    <x v="6"/>
    <s v="United States of America"/>
    <x v="3"/>
    <x v="0"/>
    <s v="C"/>
    <x v="184"/>
    <x v="185"/>
    <n v="7770"/>
    <n v="668.27"/>
    <n v="502.54"/>
    <n v="5192457.9000000004"/>
    <n v="3904735.8"/>
    <n v="1287722.1000000001"/>
    <n v="15"/>
  </r>
  <r>
    <n v="506672132"/>
    <x v="1"/>
    <s v="Cyprus"/>
    <x v="1"/>
    <x v="1"/>
    <s v="M"/>
    <x v="185"/>
    <x v="186"/>
    <n v="4398"/>
    <n v="47.45"/>
    <n v="31.79"/>
    <n v="208685.1"/>
    <n v="139812.42000000001"/>
    <n v="68872.679999999993"/>
    <n v="5"/>
  </r>
  <r>
    <n v="195958602"/>
    <x v="2"/>
    <s v="Afghanistan"/>
    <x v="2"/>
    <x v="0"/>
    <s v="C"/>
    <x v="186"/>
    <x v="187"/>
    <n v="7360"/>
    <n v="154.06"/>
    <n v="90.93"/>
    <n v="1133881.6000000001"/>
    <n v="669244.80000000005"/>
    <n v="464636.8"/>
    <n v="4"/>
  </r>
  <r>
    <n v="178319108"/>
    <x v="0"/>
    <s v="Uganda"/>
    <x v="6"/>
    <x v="0"/>
    <s v="M"/>
    <x v="187"/>
    <x v="188"/>
    <n v="7442"/>
    <n v="205.7"/>
    <n v="117.11"/>
    <n v="1530819.4"/>
    <n v="871532.62"/>
    <n v="659286.78"/>
    <n v="11"/>
  </r>
  <r>
    <n v="731927478"/>
    <x v="0"/>
    <s v="Senegal"/>
    <x v="2"/>
    <x v="1"/>
    <s v="C"/>
    <x v="188"/>
    <x v="189"/>
    <n v="2461"/>
    <n v="154.06"/>
    <n v="90.93"/>
    <n v="379141.66"/>
    <n v="223778.73"/>
    <n v="155362.93"/>
    <n v="13"/>
  </r>
  <r>
    <n v="855270040"/>
    <x v="2"/>
    <s v="Afghanistan"/>
    <x v="10"/>
    <x v="0"/>
    <s v="C"/>
    <x v="189"/>
    <x v="190"/>
    <n v="2266"/>
    <n v="437.2"/>
    <n v="263.33"/>
    <n v="990695.2"/>
    <n v="596705.78"/>
    <n v="393989.42"/>
    <n v="3"/>
  </r>
  <r>
    <n v="517145621"/>
    <x v="1"/>
    <s v="Estonia"/>
    <x v="9"/>
    <x v="1"/>
    <s v="M"/>
    <x v="190"/>
    <x v="191"/>
    <n v="3736"/>
    <n v="81.73"/>
    <n v="56.67"/>
    <n v="305343.28000000003"/>
    <n v="211719.12"/>
    <n v="93624.16"/>
    <n v="10"/>
  </r>
  <r>
    <n v="206665551"/>
    <x v="0"/>
    <s v="Senegal"/>
    <x v="5"/>
    <x v="0"/>
    <s v="C"/>
    <x v="191"/>
    <x v="192"/>
    <n v="5784"/>
    <n v="421.89"/>
    <n v="364.69"/>
    <n v="2440211.7599999998"/>
    <n v="2109366.96"/>
    <n v="330844.79999999999"/>
    <n v="11"/>
  </r>
  <r>
    <n v="483253657"/>
    <x v="1"/>
    <s v="Vatican City"/>
    <x v="1"/>
    <x v="1"/>
    <s v="L"/>
    <x v="192"/>
    <x v="193"/>
    <n v="4351"/>
    <n v="47.45"/>
    <n v="31.79"/>
    <n v="206454.95"/>
    <n v="138318.29"/>
    <n v="68136.66"/>
    <n v="6"/>
  </r>
  <r>
    <n v="626646268"/>
    <x v="3"/>
    <s v="Laos"/>
    <x v="2"/>
    <x v="0"/>
    <s v="L"/>
    <x v="193"/>
    <x v="194"/>
    <n v="7411"/>
    <n v="154.06"/>
    <n v="90.93"/>
    <n v="1141738.6599999999"/>
    <n v="673882.23"/>
    <n v="467856.43"/>
    <n v="7"/>
  </r>
  <r>
    <n v="886892211"/>
    <x v="4"/>
    <s v="Dominican Republic"/>
    <x v="7"/>
    <x v="1"/>
    <s v="C"/>
    <x v="194"/>
    <x v="195"/>
    <n v="9969"/>
    <n v="109.28"/>
    <n v="35.840000000000003"/>
    <n v="1089412.32"/>
    <n v="357288.96000000002"/>
    <n v="732123.36"/>
    <n v="6"/>
  </r>
  <r>
    <n v="234352815"/>
    <x v="3"/>
    <s v="Nepal"/>
    <x v="9"/>
    <x v="0"/>
    <s v="M"/>
    <x v="195"/>
    <x v="196"/>
    <n v="9061"/>
    <n v="81.73"/>
    <n v="56.67"/>
    <n v="740555.53"/>
    <n v="513486.87"/>
    <n v="227068.66"/>
    <n v="6"/>
  </r>
  <r>
    <n v="409701907"/>
    <x v="5"/>
    <s v="Palau"/>
    <x v="5"/>
    <x v="1"/>
    <s v="M"/>
    <x v="196"/>
    <x v="197"/>
    <n v="8754"/>
    <n v="421.89"/>
    <n v="364.69"/>
    <n v="3693225.06"/>
    <n v="3192496.26"/>
    <n v="500728.8"/>
    <n v="15"/>
  </r>
  <r>
    <n v="973925817"/>
    <x v="1"/>
    <s v="Serbia"/>
    <x v="8"/>
    <x v="0"/>
    <s v="C"/>
    <x v="197"/>
    <x v="198"/>
    <n v="5147"/>
    <n v="152.58000000000001"/>
    <n v="97.44"/>
    <n v="785329.26"/>
    <n v="501523.68"/>
    <n v="283805.58"/>
    <n v="13"/>
  </r>
  <r>
    <n v="658323371"/>
    <x v="1"/>
    <s v="Cyprus"/>
    <x v="6"/>
    <x v="1"/>
    <s v="H"/>
    <x v="198"/>
    <x v="199"/>
    <n v="1370"/>
    <n v="205.7"/>
    <n v="117.11"/>
    <n v="281809"/>
    <n v="160440.70000000001"/>
    <n v="121368.3"/>
    <n v="9"/>
  </r>
  <r>
    <n v="514505898"/>
    <x v="3"/>
    <s v="Indonesia"/>
    <x v="5"/>
    <x v="0"/>
    <s v="L"/>
    <x v="199"/>
    <x v="200"/>
    <n v="2584"/>
    <n v="421.89"/>
    <n v="364.69"/>
    <n v="1090163.76"/>
    <n v="942358.96"/>
    <n v="147804.79999999999"/>
    <n v="5"/>
  </r>
  <r>
    <n v="764397227"/>
    <x v="4"/>
    <s v="Dominica"/>
    <x v="2"/>
    <x v="0"/>
    <s v="H"/>
    <x v="200"/>
    <x v="201"/>
    <n v="981"/>
    <n v="154.06"/>
    <n v="90.93"/>
    <n v="151132.85999999999"/>
    <n v="89202.33"/>
    <n v="61930.53"/>
    <n v="13"/>
  </r>
  <r>
    <n v="350233685"/>
    <x v="0"/>
    <s v="Malawi"/>
    <x v="7"/>
    <x v="1"/>
    <s v="M"/>
    <x v="201"/>
    <x v="202"/>
    <n v="785"/>
    <n v="109.28"/>
    <n v="35.840000000000003"/>
    <n v="85784.8"/>
    <n v="28134.400000000001"/>
    <n v="57650.400000000001"/>
    <n v="10"/>
  </r>
  <r>
    <n v="984564101"/>
    <x v="5"/>
    <s v="East Timor"/>
    <x v="8"/>
    <x v="1"/>
    <s v="L"/>
    <x v="202"/>
    <x v="203"/>
    <n v="3252"/>
    <n v="152.58000000000001"/>
    <n v="97.44"/>
    <n v="496190.16"/>
    <n v="316874.88"/>
    <n v="179315.28"/>
    <n v="13"/>
  </r>
  <r>
    <n v="400249803"/>
    <x v="3"/>
    <s v="Mongolia"/>
    <x v="0"/>
    <x v="1"/>
    <s v="C"/>
    <x v="203"/>
    <x v="62"/>
    <n v="1666"/>
    <n v="651.21"/>
    <n v="524.96"/>
    <n v="1084915.8600000001"/>
    <n v="874583.36"/>
    <n v="210332.5"/>
    <n v="6"/>
  </r>
  <r>
    <n v="900464618"/>
    <x v="0"/>
    <s v="Kenya"/>
    <x v="7"/>
    <x v="1"/>
    <s v="C"/>
    <x v="204"/>
    <x v="204"/>
    <n v="6346"/>
    <n v="109.28"/>
    <n v="35.840000000000003"/>
    <n v="693490.88"/>
    <n v="227440.64000000001"/>
    <n v="466050.24"/>
    <n v="3"/>
  </r>
  <r>
    <n v="808694875"/>
    <x v="1"/>
    <s v="Moldova "/>
    <x v="2"/>
    <x v="1"/>
    <s v="M"/>
    <x v="131"/>
    <x v="205"/>
    <n v="9639"/>
    <n v="154.06"/>
    <n v="90.93"/>
    <n v="1484984.34"/>
    <n v="876474.27"/>
    <n v="608510.06999999995"/>
    <n v="9"/>
  </r>
  <r>
    <n v="318739402"/>
    <x v="0"/>
    <s v="Mozambique"/>
    <x v="6"/>
    <x v="1"/>
    <s v="H"/>
    <x v="205"/>
    <x v="206"/>
    <n v="927"/>
    <n v="205.7"/>
    <n v="117.11"/>
    <n v="190683.9"/>
    <n v="108560.97"/>
    <n v="82122.929999999993"/>
    <n v="5"/>
  </r>
  <r>
    <n v="144709527"/>
    <x v="4"/>
    <s v="Saint Kitts and Nevis "/>
    <x v="3"/>
    <x v="0"/>
    <s v="H"/>
    <x v="206"/>
    <x v="207"/>
    <n v="1620"/>
    <n v="668.27"/>
    <n v="502.54"/>
    <n v="1082597.3999999999"/>
    <n v="814114.8"/>
    <n v="268482.59999999998"/>
    <n v="8"/>
  </r>
  <r>
    <n v="171029078"/>
    <x v="5"/>
    <s v="Papua New Guinea"/>
    <x v="8"/>
    <x v="0"/>
    <s v="C"/>
    <x v="207"/>
    <x v="208"/>
    <n v="160"/>
    <n v="152.58000000000001"/>
    <n v="97.44"/>
    <n v="24412.799999999999"/>
    <n v="15590.4"/>
    <n v="8822.4"/>
    <n v="14"/>
  </r>
  <r>
    <n v="802434384"/>
    <x v="0"/>
    <s v="Guinea"/>
    <x v="8"/>
    <x v="1"/>
    <s v="L"/>
    <x v="208"/>
    <x v="209"/>
    <n v="7021"/>
    <n v="152.58000000000001"/>
    <n v="97.44"/>
    <n v="1071264.18"/>
    <n v="684126.24"/>
    <n v="387137.94"/>
    <n v="14"/>
  </r>
  <r>
    <n v="713974273"/>
    <x v="1"/>
    <s v="Lithuania"/>
    <x v="11"/>
    <x v="0"/>
    <s v="L"/>
    <x v="209"/>
    <x v="210"/>
    <n v="9708"/>
    <n v="9.33"/>
    <n v="6.92"/>
    <n v="90575.64"/>
    <n v="67179.360000000001"/>
    <n v="23396.28"/>
    <n v="2"/>
  </r>
  <r>
    <n v="901010072"/>
    <x v="3"/>
    <s v="Tajikistan"/>
    <x v="5"/>
    <x v="1"/>
    <s v="H"/>
    <x v="210"/>
    <x v="211"/>
    <n v="7758"/>
    <n v="421.89"/>
    <n v="364.69"/>
    <n v="3273022.62"/>
    <n v="2829265.02"/>
    <n v="443757.6"/>
    <n v="7"/>
  </r>
  <r>
    <n v="629215610"/>
    <x v="4"/>
    <s v="Antigua and Barbuda "/>
    <x v="8"/>
    <x v="0"/>
    <s v="L"/>
    <x v="211"/>
    <x v="212"/>
    <n v="7736"/>
    <n v="152.58000000000001"/>
    <n v="97.44"/>
    <n v="1180358.8799999999"/>
    <n v="753795.84"/>
    <n v="426563.04"/>
    <n v="11"/>
  </r>
  <r>
    <n v="584577214"/>
    <x v="2"/>
    <s v="Saudi Arabia"/>
    <x v="0"/>
    <x v="0"/>
    <s v="L"/>
    <x v="212"/>
    <x v="213"/>
    <n v="8243"/>
    <n v="651.21"/>
    <n v="524.96"/>
    <n v="5367924.03"/>
    <n v="4327245.28"/>
    <n v="1040678.75"/>
    <n v="12"/>
  </r>
  <r>
    <n v="623393714"/>
    <x v="3"/>
    <s v="Myanmar"/>
    <x v="5"/>
    <x v="0"/>
    <s v="H"/>
    <x v="213"/>
    <x v="214"/>
    <n v="4908"/>
    <n v="421.89"/>
    <n v="364.69"/>
    <n v="2070636.12"/>
    <n v="1789898.52"/>
    <n v="280737.59999999998"/>
    <n v="10"/>
  </r>
  <r>
    <n v="222276437"/>
    <x v="5"/>
    <s v="Australia"/>
    <x v="4"/>
    <x v="0"/>
    <s v="H"/>
    <x v="214"/>
    <x v="210"/>
    <n v="5392"/>
    <n v="255.28"/>
    <n v="159.41999999999999"/>
    <n v="1376469.76"/>
    <n v="859592.64"/>
    <n v="516877.12"/>
    <n v="5"/>
  </r>
  <r>
    <n v="728149211"/>
    <x v="5"/>
    <s v="Kiribati"/>
    <x v="4"/>
    <x v="1"/>
    <s v="C"/>
    <x v="215"/>
    <x v="215"/>
    <n v="4387"/>
    <n v="255.28"/>
    <n v="159.41999999999999"/>
    <n v="1119913.3600000001"/>
    <n v="699375.54"/>
    <n v="420537.82"/>
    <n v="4"/>
  </r>
  <r>
    <n v="408248364"/>
    <x v="2"/>
    <s v="Pakistan"/>
    <x v="2"/>
    <x v="1"/>
    <s v="C"/>
    <x v="216"/>
    <x v="216"/>
    <n v="8618"/>
    <n v="154.06"/>
    <n v="90.93"/>
    <n v="1327689.08"/>
    <n v="783634.74"/>
    <n v="544054.34"/>
    <n v="15"/>
  </r>
  <r>
    <n v="300122725"/>
    <x v="1"/>
    <s v="Albania"/>
    <x v="1"/>
    <x v="0"/>
    <s v="C"/>
    <x v="217"/>
    <x v="217"/>
    <n v="1839"/>
    <n v="47.45"/>
    <n v="31.79"/>
    <n v="87260.55"/>
    <n v="58461.81"/>
    <n v="28798.74"/>
    <n v="10"/>
  </r>
  <r>
    <n v="161633622"/>
    <x v="1"/>
    <s v="Norway"/>
    <x v="0"/>
    <x v="0"/>
    <s v="M"/>
    <x v="218"/>
    <x v="218"/>
    <n v="9836"/>
    <n v="651.21"/>
    <n v="524.96"/>
    <n v="6405301.5599999996"/>
    <n v="5163506.5599999996"/>
    <n v="1241795"/>
    <n v="7"/>
  </r>
  <r>
    <n v="720954883"/>
    <x v="1"/>
    <s v="Vatican City"/>
    <x v="5"/>
    <x v="1"/>
    <s v="H"/>
    <x v="219"/>
    <x v="219"/>
    <n v="5426"/>
    <n v="421.89"/>
    <n v="364.69"/>
    <n v="2289175.14"/>
    <n v="1978807.94"/>
    <n v="310367.2"/>
    <n v="14"/>
  </r>
  <r>
    <n v="526572835"/>
    <x v="2"/>
    <s v="Algeria"/>
    <x v="8"/>
    <x v="0"/>
    <s v="C"/>
    <x v="220"/>
    <x v="220"/>
    <n v="3458"/>
    <n v="152.58000000000001"/>
    <n v="97.44"/>
    <n v="527621.64"/>
    <n v="336947.52"/>
    <n v="190674.12"/>
    <n v="3"/>
  </r>
  <r>
    <n v="897286307"/>
    <x v="1"/>
    <s v="Hungary"/>
    <x v="8"/>
    <x v="0"/>
    <s v="C"/>
    <x v="221"/>
    <x v="221"/>
    <n v="5813"/>
    <n v="152.58000000000001"/>
    <n v="97.44"/>
    <n v="886947.54"/>
    <n v="566418.72"/>
    <n v="320528.82"/>
    <n v="9"/>
  </r>
  <r>
    <n v="972206628"/>
    <x v="3"/>
    <s v="Tajikistan"/>
    <x v="4"/>
    <x v="1"/>
    <s v="L"/>
    <x v="222"/>
    <x v="222"/>
    <n v="6401"/>
    <n v="255.28"/>
    <n v="159.41999999999999"/>
    <n v="1634047.28"/>
    <n v="1020447.42"/>
    <n v="613599.86"/>
    <n v="10"/>
  </r>
  <r>
    <n v="860757625"/>
    <x v="0"/>
    <s v="Djibouti"/>
    <x v="3"/>
    <x v="1"/>
    <s v="M"/>
    <x v="223"/>
    <x v="223"/>
    <n v="6164"/>
    <n v="668.27"/>
    <n v="502.54"/>
    <n v="4119216.28"/>
    <n v="3097656.56"/>
    <n v="1021559.72"/>
    <n v="15"/>
  </r>
  <r>
    <n v="292675626"/>
    <x v="1"/>
    <s v="Macedonia"/>
    <x v="6"/>
    <x v="1"/>
    <s v="H"/>
    <x v="224"/>
    <x v="224"/>
    <n v="8076"/>
    <n v="205.7"/>
    <n v="117.11"/>
    <n v="1661233.2"/>
    <n v="945780.36"/>
    <n v="715452.84"/>
    <n v="15"/>
  </r>
  <r>
    <n v="868009459"/>
    <x v="0"/>
    <s v="Lesotho"/>
    <x v="5"/>
    <x v="0"/>
    <s v="C"/>
    <x v="225"/>
    <x v="225"/>
    <n v="2143"/>
    <n v="421.89"/>
    <n v="364.69"/>
    <n v="904110.27"/>
    <n v="781530.67"/>
    <n v="122579.6"/>
    <n v="12"/>
  </r>
  <r>
    <n v="207120454"/>
    <x v="1"/>
    <s v="Denmark"/>
    <x v="1"/>
    <x v="1"/>
    <s v="C"/>
    <x v="226"/>
    <x v="226"/>
    <n v="400"/>
    <n v="47.45"/>
    <n v="31.79"/>
    <n v="18980"/>
    <n v="12716"/>
    <n v="6264"/>
    <n v="9"/>
  </r>
  <r>
    <n v="500682437"/>
    <x v="5"/>
    <s v="Nauru"/>
    <x v="9"/>
    <x v="0"/>
    <s v="H"/>
    <x v="227"/>
    <x v="227"/>
    <n v="1914"/>
    <n v="81.73"/>
    <n v="56.67"/>
    <n v="156431.22"/>
    <n v="108466.38"/>
    <n v="47964.84"/>
    <n v="13"/>
  </r>
  <r>
    <n v="859681737"/>
    <x v="1"/>
    <s v="Moldova "/>
    <x v="2"/>
    <x v="1"/>
    <s v="M"/>
    <x v="228"/>
    <x v="228"/>
    <n v="7785"/>
    <n v="154.06"/>
    <n v="90.93"/>
    <n v="1199357.1000000001"/>
    <n v="707890.05"/>
    <n v="491467.05"/>
    <n v="11"/>
  </r>
  <r>
    <n v="465417182"/>
    <x v="5"/>
    <s v="Australia"/>
    <x v="6"/>
    <x v="0"/>
    <s v="M"/>
    <x v="229"/>
    <x v="229"/>
    <n v="6142"/>
    <n v="205.7"/>
    <n v="117.11"/>
    <n v="1263409.3999999999"/>
    <n v="719289.62"/>
    <n v="544119.78"/>
    <n v="7"/>
  </r>
  <r>
    <n v="819500100"/>
    <x v="1"/>
    <s v="Slovenia"/>
    <x v="5"/>
    <x v="1"/>
    <s v="H"/>
    <x v="230"/>
    <x v="230"/>
    <n v="7146"/>
    <n v="421.89"/>
    <n v="364.69"/>
    <n v="3014825.94"/>
    <n v="2606074.7400000002"/>
    <n v="408751.2"/>
    <n v="13"/>
  </r>
  <r>
    <n v="793854320"/>
    <x v="4"/>
    <s v="Guatemala"/>
    <x v="9"/>
    <x v="0"/>
    <s v="C"/>
    <x v="231"/>
    <x v="231"/>
    <n v="7989"/>
    <n v="81.73"/>
    <n v="56.67"/>
    <n v="652940.97"/>
    <n v="452736.63"/>
    <n v="200204.34"/>
    <n v="11"/>
  </r>
  <r>
    <n v="680716168"/>
    <x v="4"/>
    <s v="Dominican Republic"/>
    <x v="7"/>
    <x v="0"/>
    <s v="C"/>
    <x v="232"/>
    <x v="232"/>
    <n v="7896"/>
    <n v="109.28"/>
    <n v="35.840000000000003"/>
    <n v="862874.88"/>
    <n v="282992.64000000001"/>
    <n v="579882.23999999999"/>
    <n v="5"/>
  </r>
  <r>
    <n v="842634475"/>
    <x v="2"/>
    <s v="Israel"/>
    <x v="7"/>
    <x v="0"/>
    <s v="C"/>
    <x v="233"/>
    <x v="233"/>
    <n v="3121"/>
    <n v="109.28"/>
    <n v="35.840000000000003"/>
    <n v="341062.88"/>
    <n v="111856.64"/>
    <n v="229206.24"/>
    <n v="14"/>
  </r>
  <r>
    <n v="362470567"/>
    <x v="3"/>
    <s v="Brunei"/>
    <x v="1"/>
    <x v="0"/>
    <s v="L"/>
    <x v="234"/>
    <x v="234"/>
    <n v="1950"/>
    <n v="47.45"/>
    <n v="31.79"/>
    <n v="92527.5"/>
    <n v="61990.5"/>
    <n v="30537"/>
    <n v="2"/>
  </r>
  <r>
    <n v="193398272"/>
    <x v="3"/>
    <s v="Myanmar"/>
    <x v="8"/>
    <x v="0"/>
    <s v="H"/>
    <x v="235"/>
    <x v="235"/>
    <n v="9701"/>
    <n v="152.58000000000001"/>
    <n v="97.44"/>
    <n v="1480178.58"/>
    <n v="945265.44"/>
    <n v="534913.14"/>
    <n v="5"/>
  </r>
  <r>
    <n v="908903920"/>
    <x v="1"/>
    <s v="Croatia"/>
    <x v="3"/>
    <x v="1"/>
    <s v="M"/>
    <x v="236"/>
    <x v="236"/>
    <n v="3723"/>
    <n v="668.27"/>
    <n v="502.54"/>
    <n v="2487969.21"/>
    <n v="1870956.42"/>
    <n v="617012.79"/>
    <n v="3"/>
  </r>
  <r>
    <n v="452786338"/>
    <x v="5"/>
    <s v="Tonga"/>
    <x v="7"/>
    <x v="0"/>
    <s v="C"/>
    <x v="237"/>
    <x v="237"/>
    <n v="8394"/>
    <n v="109.28"/>
    <n v="35.840000000000003"/>
    <n v="917296.32"/>
    <n v="300840.96000000002"/>
    <n v="616455.36"/>
    <n v="4"/>
  </r>
  <r>
    <n v="889156854"/>
    <x v="1"/>
    <s v="Belarus"/>
    <x v="2"/>
    <x v="0"/>
    <s v="M"/>
    <x v="238"/>
    <x v="238"/>
    <n v="127"/>
    <n v="154.06"/>
    <n v="90.93"/>
    <n v="19565.62"/>
    <n v="11548.11"/>
    <n v="8017.51"/>
    <n v="8"/>
  </r>
  <r>
    <n v="752439296"/>
    <x v="0"/>
    <s v="Mali"/>
    <x v="5"/>
    <x v="0"/>
    <s v="L"/>
    <x v="239"/>
    <x v="239"/>
    <n v="2363"/>
    <n v="421.89"/>
    <n v="364.69"/>
    <n v="996926.07"/>
    <n v="861762.47"/>
    <n v="135163.6"/>
    <n v="14"/>
  </r>
  <r>
    <n v="897369992"/>
    <x v="3"/>
    <s v="Bangladesh"/>
    <x v="10"/>
    <x v="1"/>
    <s v="M"/>
    <x v="240"/>
    <x v="213"/>
    <n v="577"/>
    <n v="437.2"/>
    <n v="263.33"/>
    <n v="252264.4"/>
    <n v="151941.41"/>
    <n v="100322.99"/>
    <n v="14"/>
  </r>
  <r>
    <n v="448997771"/>
    <x v="0"/>
    <s v="Djibouti"/>
    <x v="0"/>
    <x v="0"/>
    <s v="H"/>
    <x v="241"/>
    <x v="240"/>
    <n v="7273"/>
    <n v="651.21"/>
    <n v="524.96"/>
    <n v="4736250.33"/>
    <n v="3818034.08"/>
    <n v="918216.25"/>
    <n v="2"/>
  </r>
  <r>
    <n v="852683961"/>
    <x v="0"/>
    <s v="Eritrea"/>
    <x v="4"/>
    <x v="0"/>
    <s v="H"/>
    <x v="242"/>
    <x v="241"/>
    <n v="6987"/>
    <n v="255.28"/>
    <n v="159.41999999999999"/>
    <n v="1783641.36"/>
    <n v="1113867.54"/>
    <n v="669773.81999999995"/>
    <n v="6"/>
  </r>
  <r>
    <n v="924102389"/>
    <x v="2"/>
    <s v="Iran"/>
    <x v="8"/>
    <x v="1"/>
    <s v="M"/>
    <x v="243"/>
    <x v="242"/>
    <n v="1287"/>
    <n v="152.58000000000001"/>
    <n v="97.44"/>
    <n v="196370.46"/>
    <n v="125405.28"/>
    <n v="70965.179999999993"/>
    <n v="7"/>
  </r>
  <r>
    <n v="899239385"/>
    <x v="3"/>
    <s v="Kyrgyzstan"/>
    <x v="5"/>
    <x v="1"/>
    <s v="H"/>
    <x v="244"/>
    <x v="243"/>
    <n v="3772"/>
    <n v="421.89"/>
    <n v="364.69"/>
    <n v="1591369.08"/>
    <n v="1375610.68"/>
    <n v="215758.4"/>
    <n v="11"/>
  </r>
  <r>
    <n v="184393775"/>
    <x v="0"/>
    <s v="Mauritius "/>
    <x v="8"/>
    <x v="1"/>
    <s v="C"/>
    <x v="245"/>
    <x v="244"/>
    <n v="5071"/>
    <n v="152.58000000000001"/>
    <n v="97.44"/>
    <n v="773733.18"/>
    <n v="494118.24"/>
    <n v="279614.94"/>
    <n v="12"/>
  </r>
  <r>
    <n v="506176888"/>
    <x v="0"/>
    <s v="Ghana"/>
    <x v="10"/>
    <x v="1"/>
    <s v="M"/>
    <x v="246"/>
    <x v="245"/>
    <n v="7845"/>
    <n v="437.2"/>
    <n v="263.33"/>
    <n v="3429834"/>
    <n v="2065823.85"/>
    <n v="1364010.15"/>
    <n v="10"/>
  </r>
  <r>
    <n v="961512553"/>
    <x v="4"/>
    <s v="Dominican Republic"/>
    <x v="10"/>
    <x v="1"/>
    <s v="M"/>
    <x v="247"/>
    <x v="246"/>
    <n v="1786"/>
    <n v="437.2"/>
    <n v="263.33"/>
    <n v="780839.2"/>
    <n v="470307.38"/>
    <n v="310531.82"/>
    <n v="11"/>
  </r>
  <r>
    <n v="267637097"/>
    <x v="0"/>
    <s v="Togo"/>
    <x v="4"/>
    <x v="1"/>
    <s v="L"/>
    <x v="248"/>
    <x v="247"/>
    <n v="8619"/>
    <n v="255.28"/>
    <n v="159.41999999999999"/>
    <n v="2200258.3199999998"/>
    <n v="1374040.98"/>
    <n v="826217.34"/>
    <n v="11"/>
  </r>
  <r>
    <n v="812099349"/>
    <x v="0"/>
    <s v="Angola"/>
    <x v="11"/>
    <x v="1"/>
    <s v="L"/>
    <x v="249"/>
    <x v="248"/>
    <n v="7099"/>
    <n v="9.33"/>
    <n v="6.92"/>
    <n v="66233.67"/>
    <n v="49125.08"/>
    <n v="17108.59"/>
    <n v="5"/>
  </r>
  <r>
    <n v="102760636"/>
    <x v="0"/>
    <s v="Ghana"/>
    <x v="4"/>
    <x v="1"/>
    <s v="C"/>
    <x v="250"/>
    <x v="249"/>
    <n v="8011"/>
    <n v="255.28"/>
    <n v="159.41999999999999"/>
    <n v="2045048.08"/>
    <n v="1277113.6200000001"/>
    <n v="767934.46"/>
    <n v="11"/>
  </r>
  <r>
    <n v="217794787"/>
    <x v="1"/>
    <s v="Romania"/>
    <x v="5"/>
    <x v="0"/>
    <s v="H"/>
    <x v="251"/>
    <x v="250"/>
    <n v="9172"/>
    <n v="421.89"/>
    <n v="364.69"/>
    <n v="3869575.08"/>
    <n v="3344936.68"/>
    <n v="524638.4"/>
    <n v="8"/>
  </r>
  <r>
    <n v="155688130"/>
    <x v="0"/>
    <s v="Zimbabwe"/>
    <x v="7"/>
    <x v="0"/>
    <s v="C"/>
    <x v="252"/>
    <x v="251"/>
    <n v="432"/>
    <n v="109.28"/>
    <n v="35.840000000000003"/>
    <n v="47208.959999999999"/>
    <n v="15482.88"/>
    <n v="31726.080000000002"/>
    <n v="4"/>
  </r>
  <r>
    <n v="785239493"/>
    <x v="0"/>
    <s v="Benin"/>
    <x v="1"/>
    <x v="1"/>
    <s v="H"/>
    <x v="253"/>
    <x v="252"/>
    <n v="8671"/>
    <n v="47.45"/>
    <n v="31.79"/>
    <n v="411438.95"/>
    <n v="275651.09000000003"/>
    <n v="135787.85999999999"/>
    <n v="11"/>
  </r>
  <r>
    <n v="795560204"/>
    <x v="2"/>
    <s v="Algeria"/>
    <x v="7"/>
    <x v="1"/>
    <s v="M"/>
    <x v="254"/>
    <x v="253"/>
    <n v="2798"/>
    <n v="109.28"/>
    <n v="35.840000000000003"/>
    <n v="305765.44"/>
    <n v="100280.32000000001"/>
    <n v="205485.12"/>
    <n v="11"/>
  </r>
  <r>
    <n v="746074092"/>
    <x v="2"/>
    <s v="Lebanon"/>
    <x v="11"/>
    <x v="0"/>
    <s v="H"/>
    <x v="255"/>
    <x v="254"/>
    <n v="8758"/>
    <n v="9.33"/>
    <n v="6.92"/>
    <n v="81712.14"/>
    <n v="60605.36"/>
    <n v="21106.78"/>
    <n v="7"/>
  </r>
  <r>
    <n v="816517484"/>
    <x v="1"/>
    <s v="Vatican City"/>
    <x v="6"/>
    <x v="1"/>
    <s v="H"/>
    <x v="256"/>
    <x v="255"/>
    <n v="4523"/>
    <n v="205.7"/>
    <n v="117.11"/>
    <n v="930381.1"/>
    <n v="529688.53"/>
    <n v="400692.57"/>
    <n v="8"/>
  </r>
  <r>
    <n v="356939208"/>
    <x v="2"/>
    <s v="Somalia"/>
    <x v="4"/>
    <x v="0"/>
    <s v="H"/>
    <x v="257"/>
    <x v="256"/>
    <n v="5098"/>
    <n v="255.28"/>
    <n v="159.41999999999999"/>
    <n v="1301417.44"/>
    <n v="812723.16"/>
    <n v="488694.28"/>
    <n v="3"/>
  </r>
  <r>
    <n v="137700593"/>
    <x v="1"/>
    <s v="Estonia"/>
    <x v="3"/>
    <x v="1"/>
    <s v="L"/>
    <x v="258"/>
    <x v="257"/>
    <n v="7520"/>
    <n v="668.27"/>
    <n v="502.54"/>
    <n v="5025390.4000000004"/>
    <n v="3779100.8"/>
    <n v="1246289.6000000001"/>
    <n v="8"/>
  </r>
  <r>
    <n v="999475467"/>
    <x v="2"/>
    <s v="Libya"/>
    <x v="9"/>
    <x v="1"/>
    <s v="L"/>
    <x v="259"/>
    <x v="258"/>
    <n v="5856"/>
    <n v="81.73"/>
    <n v="56.67"/>
    <n v="478610.88"/>
    <n v="331859.52"/>
    <n v="146751.35999999999"/>
    <n v="4"/>
  </r>
  <r>
    <n v="703250157"/>
    <x v="3"/>
    <s v="Uzbekistan"/>
    <x v="6"/>
    <x v="0"/>
    <s v="H"/>
    <x v="260"/>
    <x v="259"/>
    <n v="6204"/>
    <n v="205.7"/>
    <n v="117.11"/>
    <n v="1276162.8"/>
    <n v="726550.44"/>
    <n v="549612.36"/>
    <n v="3"/>
  </r>
  <r>
    <n v="680323493"/>
    <x v="0"/>
    <s v="Lesotho"/>
    <x v="8"/>
    <x v="0"/>
    <s v="M"/>
    <x v="261"/>
    <x v="260"/>
    <n v="1695"/>
    <n v="152.58000000000001"/>
    <n v="97.44"/>
    <n v="258623.1"/>
    <n v="165160.79999999999"/>
    <n v="93462.3"/>
    <n v="14"/>
  </r>
  <r>
    <n v="182306802"/>
    <x v="0"/>
    <s v="Democratic Republic of the Congo"/>
    <x v="8"/>
    <x v="1"/>
    <s v="C"/>
    <x v="262"/>
    <x v="59"/>
    <n v="7489"/>
    <n v="152.58000000000001"/>
    <n v="97.44"/>
    <n v="1142671.6200000001"/>
    <n v="729728.16"/>
    <n v="412943.46"/>
    <n v="12"/>
  </r>
  <r>
    <n v="331123912"/>
    <x v="0"/>
    <s v="Tanzania"/>
    <x v="9"/>
    <x v="0"/>
    <s v="L"/>
    <x v="263"/>
    <x v="261"/>
    <n v="5779"/>
    <n v="81.73"/>
    <n v="56.67"/>
    <n v="472317.67"/>
    <n v="327495.93"/>
    <n v="144821.74"/>
    <n v="4"/>
  </r>
  <r>
    <n v="969011151"/>
    <x v="3"/>
    <s v="Vietnam"/>
    <x v="6"/>
    <x v="0"/>
    <s v="C"/>
    <x v="264"/>
    <x v="262"/>
    <n v="788"/>
    <n v="205.7"/>
    <n v="117.11"/>
    <n v="162091.6"/>
    <n v="92282.68"/>
    <n v="69808.92"/>
    <n v="4"/>
  </r>
  <r>
    <n v="208517348"/>
    <x v="0"/>
    <s v="Comoros"/>
    <x v="5"/>
    <x v="1"/>
    <s v="H"/>
    <x v="265"/>
    <x v="263"/>
    <n v="3772"/>
    <n v="421.89"/>
    <n v="364.69"/>
    <n v="1591369.08"/>
    <n v="1375610.68"/>
    <n v="215758.4"/>
    <n v="8"/>
  </r>
  <r>
    <n v="282503831"/>
    <x v="0"/>
    <s v="Comoros"/>
    <x v="3"/>
    <x v="0"/>
    <s v="L"/>
    <x v="266"/>
    <x v="264"/>
    <n v="8016"/>
    <n v="668.27"/>
    <n v="502.54"/>
    <n v="5356852.32"/>
    <n v="4028360.64"/>
    <n v="1328491.68"/>
    <n v="15"/>
  </r>
  <r>
    <n v="794144427"/>
    <x v="4"/>
    <s v="Trinidad and Tobago"/>
    <x v="3"/>
    <x v="1"/>
    <s v="H"/>
    <x v="267"/>
    <x v="265"/>
    <n v="3839"/>
    <n v="668.27"/>
    <n v="502.54"/>
    <n v="2565488.5299999998"/>
    <n v="1929251.06"/>
    <n v="636237.47"/>
    <n v="5"/>
  </r>
  <r>
    <n v="966925466"/>
    <x v="5"/>
    <s v="Palau"/>
    <x v="11"/>
    <x v="1"/>
    <s v="L"/>
    <x v="268"/>
    <x v="266"/>
    <n v="3587"/>
    <n v="9.33"/>
    <n v="6.92"/>
    <n v="33466.71"/>
    <n v="24822.04"/>
    <n v="8644.67"/>
    <n v="4"/>
  </r>
  <r>
    <n v="994645774"/>
    <x v="1"/>
    <s v="Macedonia"/>
    <x v="11"/>
    <x v="0"/>
    <s v="L"/>
    <x v="269"/>
    <x v="267"/>
    <n v="6643"/>
    <n v="9.33"/>
    <n v="6.92"/>
    <n v="61979.19"/>
    <n v="45969.56"/>
    <n v="16009.63"/>
    <n v="10"/>
  </r>
  <r>
    <n v="691416680"/>
    <x v="0"/>
    <s v="Comoros"/>
    <x v="11"/>
    <x v="1"/>
    <s v="C"/>
    <x v="270"/>
    <x v="268"/>
    <n v="4415"/>
    <n v="9.33"/>
    <n v="6.92"/>
    <n v="41191.949999999997"/>
    <n v="30551.8"/>
    <n v="10640.15"/>
    <n v="7"/>
  </r>
  <r>
    <n v="841662013"/>
    <x v="0"/>
    <s v="Zambia"/>
    <x v="4"/>
    <x v="1"/>
    <s v="H"/>
    <x v="271"/>
    <x v="269"/>
    <n v="5348"/>
    <n v="255.28"/>
    <n v="159.41999999999999"/>
    <n v="1365237.44"/>
    <n v="852578.16"/>
    <n v="512659.28"/>
    <n v="3"/>
  </r>
  <r>
    <n v="950118100"/>
    <x v="5"/>
    <s v="Vanuatu"/>
    <x v="8"/>
    <x v="1"/>
    <s v="M"/>
    <x v="272"/>
    <x v="270"/>
    <n v="9914"/>
    <n v="152.58000000000001"/>
    <n v="97.44"/>
    <n v="1512678.12"/>
    <n v="966020.16"/>
    <n v="546657.96"/>
    <n v="11"/>
  </r>
  <r>
    <n v="591833770"/>
    <x v="1"/>
    <s v="Cyprus"/>
    <x v="2"/>
    <x v="1"/>
    <s v="L"/>
    <x v="273"/>
    <x v="17"/>
    <n v="5619"/>
    <n v="154.06"/>
    <n v="90.93"/>
    <n v="865663.14"/>
    <n v="510935.67"/>
    <n v="354727.47"/>
    <n v="13"/>
  </r>
  <r>
    <n v="762170350"/>
    <x v="3"/>
    <s v="Thailand"/>
    <x v="8"/>
    <x v="1"/>
    <s v="L"/>
    <x v="274"/>
    <x v="271"/>
    <n v="1999"/>
    <n v="152.58000000000001"/>
    <n v="97.44"/>
    <n v="305007.42"/>
    <n v="194782.56"/>
    <n v="110224.86"/>
    <n v="10"/>
  </r>
  <r>
    <n v="726801669"/>
    <x v="3"/>
    <s v="Kyrgyzstan"/>
    <x v="3"/>
    <x v="1"/>
    <s v="L"/>
    <x v="275"/>
    <x v="272"/>
    <n v="5620"/>
    <n v="668.27"/>
    <n v="502.54"/>
    <n v="3755677.4"/>
    <n v="2824274.8"/>
    <n v="931402.6"/>
    <n v="5"/>
  </r>
  <r>
    <n v="271714055"/>
    <x v="4"/>
    <s v="Saint Vincent and the Grenadines"/>
    <x v="4"/>
    <x v="1"/>
    <s v="H"/>
    <x v="276"/>
    <x v="273"/>
    <n v="5082"/>
    <n v="255.28"/>
    <n v="159.41999999999999"/>
    <n v="1297332.96"/>
    <n v="810172.44"/>
    <n v="487160.52"/>
    <n v="14"/>
  </r>
  <r>
    <n v="153206336"/>
    <x v="0"/>
    <s v="Mauritius "/>
    <x v="4"/>
    <x v="1"/>
    <s v="H"/>
    <x v="277"/>
    <x v="274"/>
    <n v="6014"/>
    <n v="255.28"/>
    <n v="159.41999999999999"/>
    <n v="1535253.92"/>
    <n v="958751.88"/>
    <n v="576502.04"/>
    <n v="12"/>
  </r>
  <r>
    <n v="747889840"/>
    <x v="1"/>
    <s v="Hungary"/>
    <x v="3"/>
    <x v="0"/>
    <s v="C"/>
    <x v="278"/>
    <x v="275"/>
    <n v="6078"/>
    <n v="668.27"/>
    <n v="502.54"/>
    <n v="4061745.06"/>
    <n v="3054438.12"/>
    <n v="1007306.94"/>
    <n v="13"/>
  </r>
  <r>
    <n v="702688395"/>
    <x v="1"/>
    <s v="Switzerland"/>
    <x v="6"/>
    <x v="0"/>
    <s v="C"/>
    <x v="279"/>
    <x v="276"/>
    <n v="9966"/>
    <n v="205.7"/>
    <n v="117.11"/>
    <n v="2050006.2"/>
    <n v="1167118.26"/>
    <n v="882887.94"/>
    <n v="8"/>
  </r>
  <r>
    <n v="984838330"/>
    <x v="1"/>
    <s v="Denmark"/>
    <x v="4"/>
    <x v="1"/>
    <s v="L"/>
    <x v="280"/>
    <x v="277"/>
    <n v="4402"/>
    <n v="255.28"/>
    <n v="159.41999999999999"/>
    <n v="1123742.56"/>
    <n v="701766.84"/>
    <n v="421975.72"/>
    <n v="5"/>
  </r>
  <r>
    <n v="831888473"/>
    <x v="1"/>
    <s v="Cyprus"/>
    <x v="0"/>
    <x v="1"/>
    <s v="M"/>
    <x v="281"/>
    <x v="278"/>
    <n v="3140"/>
    <n v="651.21"/>
    <n v="524.96"/>
    <n v="2044799.4"/>
    <n v="1648374.4"/>
    <n v="396425"/>
    <n v="11"/>
  </r>
  <r>
    <n v="901700150"/>
    <x v="0"/>
    <s v="Rwanda"/>
    <x v="1"/>
    <x v="1"/>
    <s v="L"/>
    <x v="282"/>
    <x v="279"/>
    <n v="1967"/>
    <n v="47.45"/>
    <n v="31.79"/>
    <n v="93334.15"/>
    <n v="62530.93"/>
    <n v="30803.22"/>
    <n v="12"/>
  </r>
  <r>
    <n v="122447192"/>
    <x v="0"/>
    <s v="Benin"/>
    <x v="2"/>
    <x v="0"/>
    <s v="C"/>
    <x v="283"/>
    <x v="280"/>
    <n v="3700"/>
    <n v="154.06"/>
    <n v="90.93"/>
    <n v="570022"/>
    <n v="336441"/>
    <n v="233581"/>
    <n v="13"/>
  </r>
  <r>
    <n v="642615926"/>
    <x v="1"/>
    <s v="Norway"/>
    <x v="6"/>
    <x v="0"/>
    <s v="M"/>
    <x v="284"/>
    <x v="215"/>
    <n v="3188"/>
    <n v="205.7"/>
    <n v="117.11"/>
    <n v="655771.6"/>
    <n v="373346.68"/>
    <n v="282424.92"/>
    <n v="6"/>
  </r>
  <r>
    <n v="181005179"/>
    <x v="2"/>
    <s v="Saudi Arabia"/>
    <x v="7"/>
    <x v="1"/>
    <s v="M"/>
    <x v="151"/>
    <x v="281"/>
    <n v="2310"/>
    <n v="109.28"/>
    <n v="35.840000000000003"/>
    <n v="252436.8"/>
    <n v="82790.399999999994"/>
    <n v="169646.4"/>
    <n v="11"/>
  </r>
  <r>
    <n v="576726281"/>
    <x v="5"/>
    <s v="Nauru"/>
    <x v="8"/>
    <x v="0"/>
    <s v="C"/>
    <x v="285"/>
    <x v="280"/>
    <n v="4978"/>
    <n v="152.58000000000001"/>
    <n v="97.44"/>
    <n v="759543.24"/>
    <n v="485056.32"/>
    <n v="274486.92"/>
    <n v="15"/>
  </r>
  <r>
    <n v="139203059"/>
    <x v="5"/>
    <s v="Kiribati"/>
    <x v="3"/>
    <x v="1"/>
    <s v="L"/>
    <x v="286"/>
    <x v="282"/>
    <n v="2133"/>
    <n v="668.27"/>
    <n v="502.54"/>
    <n v="1425419.91"/>
    <n v="1071917.82"/>
    <n v="353502.09"/>
    <n v="13"/>
  </r>
  <r>
    <n v="398171842"/>
    <x v="1"/>
    <s v="Lithuania"/>
    <x v="0"/>
    <x v="0"/>
    <s v="H"/>
    <x v="287"/>
    <x v="283"/>
    <n v="6751"/>
    <n v="651.21"/>
    <n v="524.96"/>
    <n v="4396318.71"/>
    <n v="3544004.96"/>
    <n v="852313.75"/>
    <n v="11"/>
  </r>
  <r>
    <n v="253681457"/>
    <x v="5"/>
    <s v="Palau"/>
    <x v="2"/>
    <x v="1"/>
    <s v="C"/>
    <x v="288"/>
    <x v="284"/>
    <n v="8835"/>
    <n v="154.06"/>
    <n v="90.93"/>
    <n v="1361120.1"/>
    <n v="803366.55"/>
    <n v="557753.55000000005"/>
    <n v="10"/>
  </r>
  <r>
    <n v="926093232"/>
    <x v="3"/>
    <s v="Sri Lanka"/>
    <x v="9"/>
    <x v="1"/>
    <s v="L"/>
    <x v="289"/>
    <x v="285"/>
    <n v="422"/>
    <n v="81.73"/>
    <n v="56.67"/>
    <n v="34490.06"/>
    <n v="23914.74"/>
    <n v="10575.32"/>
    <n v="2"/>
  </r>
  <r>
    <n v="106080996"/>
    <x v="0"/>
    <s v="Djibouti"/>
    <x v="11"/>
    <x v="0"/>
    <s v="C"/>
    <x v="290"/>
    <x v="286"/>
    <n v="579"/>
    <n v="9.33"/>
    <n v="6.92"/>
    <n v="5402.07"/>
    <n v="4006.68"/>
    <n v="1395.39"/>
    <n v="6"/>
  </r>
  <r>
    <n v="504631078"/>
    <x v="4"/>
    <s v="Guatemala"/>
    <x v="10"/>
    <x v="1"/>
    <s v="H"/>
    <x v="291"/>
    <x v="225"/>
    <n v="405"/>
    <n v="437.2"/>
    <n v="263.33"/>
    <n v="177066"/>
    <n v="106648.65"/>
    <n v="70417.350000000006"/>
    <n v="15"/>
  </r>
  <r>
    <n v="403042304"/>
    <x v="0"/>
    <s v="Zimbabwe"/>
    <x v="0"/>
    <x v="0"/>
    <s v="H"/>
    <x v="292"/>
    <x v="287"/>
    <n v="8029"/>
    <n v="651.21"/>
    <n v="524.96"/>
    <n v="5228565.09"/>
    <n v="4214903.84"/>
    <n v="1013661.25"/>
    <n v="11"/>
  </r>
  <r>
    <n v="402926003"/>
    <x v="0"/>
    <s v="Comoros"/>
    <x v="5"/>
    <x v="1"/>
    <s v="H"/>
    <x v="293"/>
    <x v="288"/>
    <n v="3613"/>
    <n v="421.89"/>
    <n v="364.69"/>
    <n v="1524288.57"/>
    <n v="1317624.97"/>
    <n v="206663.6"/>
    <n v="11"/>
  </r>
  <r>
    <n v="276206004"/>
    <x v="1"/>
    <s v="Netherlands"/>
    <x v="0"/>
    <x v="0"/>
    <s v="C"/>
    <x v="294"/>
    <x v="289"/>
    <n v="4349"/>
    <n v="651.21"/>
    <n v="524.96"/>
    <n v="2832112.29"/>
    <n v="2283051.04"/>
    <n v="549061.25"/>
    <n v="15"/>
  </r>
  <r>
    <n v="315118634"/>
    <x v="1"/>
    <s v="Portugal"/>
    <x v="7"/>
    <x v="0"/>
    <s v="H"/>
    <x v="295"/>
    <x v="290"/>
    <n v="9461"/>
    <n v="109.28"/>
    <n v="35.840000000000003"/>
    <n v="1033898.08"/>
    <n v="339082.23999999999"/>
    <n v="694815.84"/>
    <n v="10"/>
  </r>
  <r>
    <n v="882212722"/>
    <x v="1"/>
    <s v="Spain"/>
    <x v="4"/>
    <x v="0"/>
    <s v="M"/>
    <x v="296"/>
    <x v="291"/>
    <n v="5204"/>
    <n v="255.28"/>
    <n v="159.41999999999999"/>
    <n v="1328477.1200000001"/>
    <n v="829621.68"/>
    <n v="498855.44"/>
    <n v="12"/>
  </r>
  <r>
    <n v="160349595"/>
    <x v="2"/>
    <s v="Egypt"/>
    <x v="7"/>
    <x v="1"/>
    <s v="H"/>
    <x v="297"/>
    <x v="292"/>
    <n v="9863"/>
    <n v="109.28"/>
    <n v="35.840000000000003"/>
    <n v="1077828.6399999999"/>
    <n v="353489.91999999998"/>
    <n v="724338.72"/>
    <n v="7"/>
  </r>
  <r>
    <n v="902703082"/>
    <x v="1"/>
    <s v="Slovenia"/>
    <x v="2"/>
    <x v="0"/>
    <s v="C"/>
    <x v="298"/>
    <x v="293"/>
    <n v="8757"/>
    <n v="154.06"/>
    <n v="90.93"/>
    <n v="1349103.42"/>
    <n v="796274.01"/>
    <n v="552829.41"/>
    <n v="7"/>
  </r>
  <r>
    <n v="982759511"/>
    <x v="1"/>
    <s v="Ireland"/>
    <x v="10"/>
    <x v="0"/>
    <s v="M"/>
    <x v="299"/>
    <x v="294"/>
    <n v="9233"/>
    <n v="437.2"/>
    <n v="263.33"/>
    <n v="4036667.6"/>
    <n v="2431325.89"/>
    <n v="1605341.71"/>
    <n v="8"/>
  </r>
  <r>
    <n v="144317710"/>
    <x v="3"/>
    <s v="Taiwan"/>
    <x v="5"/>
    <x v="0"/>
    <s v="H"/>
    <x v="300"/>
    <x v="295"/>
    <n v="5672"/>
    <n v="421.89"/>
    <n v="364.69"/>
    <n v="2392960.08"/>
    <n v="2068521.68"/>
    <n v="324438.40000000002"/>
    <n v="15"/>
  </r>
  <r>
    <n v="451489007"/>
    <x v="0"/>
    <s v="Swaziland"/>
    <x v="5"/>
    <x v="1"/>
    <s v="C"/>
    <x v="301"/>
    <x v="296"/>
    <n v="4485"/>
    <n v="421.89"/>
    <n v="364.69"/>
    <n v="1892176.65"/>
    <n v="1635634.65"/>
    <n v="256542"/>
    <n v="9"/>
  </r>
  <r>
    <n v="438697230"/>
    <x v="1"/>
    <s v="Armenia"/>
    <x v="11"/>
    <x v="0"/>
    <s v="M"/>
    <x v="302"/>
    <x v="297"/>
    <n v="9114"/>
    <n v="9.33"/>
    <n v="6.92"/>
    <n v="85033.62"/>
    <n v="63068.88"/>
    <n v="21964.74"/>
    <n v="7"/>
  </r>
  <r>
    <n v="960678708"/>
    <x v="0"/>
    <s v="The Gambia"/>
    <x v="7"/>
    <x v="1"/>
    <s v="L"/>
    <x v="303"/>
    <x v="298"/>
    <n v="5033"/>
    <n v="109.28"/>
    <n v="35.840000000000003"/>
    <n v="550006.24"/>
    <n v="180382.72"/>
    <n v="369623.52"/>
    <n v="15"/>
  </r>
  <r>
    <n v="242482268"/>
    <x v="2"/>
    <s v="Iran"/>
    <x v="6"/>
    <x v="0"/>
    <s v="C"/>
    <x v="304"/>
    <x v="299"/>
    <n v="4747"/>
    <n v="205.7"/>
    <n v="117.11"/>
    <n v="976457.9"/>
    <n v="555921.17000000004"/>
    <n v="420536.73"/>
    <n v="4"/>
  </r>
  <r>
    <n v="629469239"/>
    <x v="1"/>
    <s v="Andorra"/>
    <x v="4"/>
    <x v="0"/>
    <s v="M"/>
    <x v="204"/>
    <x v="300"/>
    <n v="2791"/>
    <n v="255.28"/>
    <n v="159.41999999999999"/>
    <n v="712486.48"/>
    <n v="444941.22"/>
    <n v="267545.26"/>
    <n v="15"/>
  </r>
  <r>
    <n v="937313449"/>
    <x v="2"/>
    <s v="Morocco"/>
    <x v="2"/>
    <x v="0"/>
    <s v="C"/>
    <x v="305"/>
    <x v="301"/>
    <n v="734"/>
    <n v="154.06"/>
    <n v="90.93"/>
    <n v="113080.04"/>
    <n v="66742.62"/>
    <n v="46337.42"/>
    <n v="10"/>
  </r>
  <r>
    <n v="502001225"/>
    <x v="3"/>
    <s v="Bhutan"/>
    <x v="7"/>
    <x v="0"/>
    <s v="H"/>
    <x v="306"/>
    <x v="302"/>
    <n v="2173"/>
    <n v="109.28"/>
    <n v="35.840000000000003"/>
    <n v="237465.44"/>
    <n v="77880.320000000007"/>
    <n v="159585.12"/>
    <n v="2"/>
  </r>
  <r>
    <n v="529831397"/>
    <x v="3"/>
    <s v="Mongolia"/>
    <x v="1"/>
    <x v="0"/>
    <s v="M"/>
    <x v="307"/>
    <x v="303"/>
    <n v="7739"/>
    <n v="47.45"/>
    <n v="31.79"/>
    <n v="367215.55"/>
    <n v="246022.81"/>
    <n v="121192.74"/>
    <n v="5"/>
  </r>
  <r>
    <n v="947415292"/>
    <x v="0"/>
    <s v="Eritrea"/>
    <x v="0"/>
    <x v="1"/>
    <s v="L"/>
    <x v="308"/>
    <x v="304"/>
    <n v="93"/>
    <n v="651.21"/>
    <n v="524.96"/>
    <n v="60562.53"/>
    <n v="48821.279999999999"/>
    <n v="11741.25"/>
    <n v="4"/>
  </r>
  <r>
    <n v="851676738"/>
    <x v="0"/>
    <s v="Central African Republic"/>
    <x v="7"/>
    <x v="1"/>
    <s v="M"/>
    <x v="309"/>
    <x v="305"/>
    <n v="8928"/>
    <n v="109.28"/>
    <n v="35.840000000000003"/>
    <n v="975651.83999999997"/>
    <n v="319979.52000000002"/>
    <n v="655672.31999999995"/>
    <n v="9"/>
  </r>
  <r>
    <n v="759852063"/>
    <x v="6"/>
    <s v="Greenland"/>
    <x v="11"/>
    <x v="1"/>
    <s v="H"/>
    <x v="310"/>
    <x v="306"/>
    <n v="5966"/>
    <n v="9.33"/>
    <n v="6.92"/>
    <n v="55662.78"/>
    <n v="41284.720000000001"/>
    <n v="14378.06"/>
    <n v="13"/>
  </r>
  <r>
    <n v="359490096"/>
    <x v="2"/>
    <s v="Somalia"/>
    <x v="2"/>
    <x v="0"/>
    <s v="C"/>
    <x v="311"/>
    <x v="307"/>
    <n v="9963"/>
    <n v="154.06"/>
    <n v="90.93"/>
    <n v="1534899.78"/>
    <n v="905935.59"/>
    <n v="628964.18999999994"/>
    <n v="5"/>
  </r>
  <r>
    <n v="758452165"/>
    <x v="0"/>
    <s v="Cameroon"/>
    <x v="6"/>
    <x v="0"/>
    <s v="L"/>
    <x v="312"/>
    <x v="308"/>
    <n v="1705"/>
    <n v="205.7"/>
    <n v="117.11"/>
    <n v="350718.5"/>
    <n v="199672.55"/>
    <n v="151045.95000000001"/>
    <n v="2"/>
  </r>
  <r>
    <n v="434912097"/>
    <x v="3"/>
    <s v="Uzbekistan"/>
    <x v="1"/>
    <x v="0"/>
    <s v="L"/>
    <x v="313"/>
    <x v="309"/>
    <n v="9009"/>
    <n v="47.45"/>
    <n v="31.79"/>
    <n v="427477.05"/>
    <n v="286396.11"/>
    <n v="141080.94"/>
    <n v="2"/>
  </r>
  <r>
    <n v="187356221"/>
    <x v="0"/>
    <s v="Ethiopia"/>
    <x v="9"/>
    <x v="1"/>
    <s v="H"/>
    <x v="314"/>
    <x v="310"/>
    <n v="1724"/>
    <n v="81.73"/>
    <n v="56.67"/>
    <n v="140902.51999999999"/>
    <n v="97699.08"/>
    <n v="43203.44"/>
    <n v="3"/>
  </r>
  <r>
    <n v="884583365"/>
    <x v="3"/>
    <s v="Kyrgyzstan"/>
    <x v="0"/>
    <x v="0"/>
    <s v="H"/>
    <x v="315"/>
    <x v="311"/>
    <n v="6730"/>
    <n v="651.21"/>
    <n v="524.96"/>
    <n v="4382643.3"/>
    <n v="3532980.8"/>
    <n v="849662.5"/>
    <n v="14"/>
  </r>
  <r>
    <n v="315704858"/>
    <x v="1"/>
    <s v="United Kingdom"/>
    <x v="10"/>
    <x v="0"/>
    <s v="M"/>
    <x v="316"/>
    <x v="312"/>
    <n v="2938"/>
    <n v="437.2"/>
    <n v="263.33"/>
    <n v="1284493.6000000001"/>
    <n v="773663.54"/>
    <n v="510830.06"/>
    <n v="10"/>
  </r>
  <r>
    <n v="840144526"/>
    <x v="5"/>
    <s v="Marshall Islands"/>
    <x v="8"/>
    <x v="1"/>
    <s v="C"/>
    <x v="317"/>
    <x v="313"/>
    <n v="6290"/>
    <n v="152.58000000000001"/>
    <n v="97.44"/>
    <n v="959728.2"/>
    <n v="612897.6"/>
    <n v="346830.6"/>
    <n v="13"/>
  </r>
  <r>
    <n v="837638700"/>
    <x v="3"/>
    <s v="North Korea"/>
    <x v="4"/>
    <x v="0"/>
    <s v="L"/>
    <x v="318"/>
    <x v="314"/>
    <n v="4760"/>
    <n v="255.28"/>
    <n v="159.41999999999999"/>
    <n v="1215132.8"/>
    <n v="758839.2"/>
    <n v="456293.6"/>
    <n v="8"/>
  </r>
  <r>
    <n v="558236205"/>
    <x v="5"/>
    <s v="Nauru"/>
    <x v="5"/>
    <x v="1"/>
    <s v="L"/>
    <x v="319"/>
    <x v="315"/>
    <n v="3353"/>
    <n v="421.89"/>
    <n v="364.69"/>
    <n v="1414597.17"/>
    <n v="1222805.57"/>
    <n v="191791.6"/>
    <n v="4"/>
  </r>
  <r>
    <n v="772298371"/>
    <x v="4"/>
    <s v="Saint Lucia"/>
    <x v="1"/>
    <x v="0"/>
    <s v="H"/>
    <x v="320"/>
    <x v="316"/>
    <n v="9105"/>
    <n v="47.45"/>
    <n v="31.79"/>
    <n v="432032.25"/>
    <n v="289447.95"/>
    <n v="142584.29999999999"/>
    <n v="5"/>
  </r>
  <r>
    <n v="520499026"/>
    <x v="1"/>
    <s v="Ukraine"/>
    <x v="8"/>
    <x v="1"/>
    <s v="C"/>
    <x v="321"/>
    <x v="317"/>
    <n v="6083"/>
    <n v="152.58000000000001"/>
    <n v="97.44"/>
    <n v="928144.14"/>
    <n v="592727.52"/>
    <n v="335416.62"/>
    <n v="14"/>
  </r>
  <r>
    <n v="263824498"/>
    <x v="0"/>
    <s v="Sao Tome and Principe"/>
    <x v="9"/>
    <x v="1"/>
    <s v="M"/>
    <x v="322"/>
    <x v="318"/>
    <n v="387"/>
    <n v="81.73"/>
    <n v="56.67"/>
    <n v="31629.51"/>
    <n v="21931.29"/>
    <n v="9698.2199999999993"/>
    <n v="7"/>
  </r>
  <r>
    <n v="533573615"/>
    <x v="1"/>
    <s v="Bulgaria"/>
    <x v="7"/>
    <x v="1"/>
    <s v="C"/>
    <x v="323"/>
    <x v="319"/>
    <n v="5145"/>
    <n v="109.28"/>
    <n v="35.840000000000003"/>
    <n v="562245.6"/>
    <n v="184396.79999999999"/>
    <n v="377848.8"/>
    <n v="2"/>
  </r>
  <r>
    <n v="581357705"/>
    <x v="1"/>
    <s v="Romania"/>
    <x v="0"/>
    <x v="0"/>
    <s v="M"/>
    <x v="324"/>
    <x v="320"/>
    <n v="5519"/>
    <n v="651.21"/>
    <n v="524.96"/>
    <n v="3594027.99"/>
    <n v="2897254.24"/>
    <n v="696773.75"/>
    <n v="6"/>
  </r>
  <r>
    <n v="629100596"/>
    <x v="2"/>
    <s v="Yemen"/>
    <x v="6"/>
    <x v="0"/>
    <s v="H"/>
    <x v="325"/>
    <x v="321"/>
    <n v="3701"/>
    <n v="205.7"/>
    <n v="117.11"/>
    <n v="761295.7"/>
    <n v="433424.11"/>
    <n v="327871.59000000003"/>
    <n v="6"/>
  </r>
  <r>
    <n v="519038617"/>
    <x v="6"/>
    <s v="United States of America"/>
    <x v="3"/>
    <x v="1"/>
    <s v="L"/>
    <x v="153"/>
    <x v="322"/>
    <n v="3916"/>
    <n v="668.27"/>
    <n v="502.54"/>
    <n v="2616945.3199999998"/>
    <n v="1967946.64"/>
    <n v="648998.68000000005"/>
    <n v="8"/>
  </r>
  <r>
    <n v="163720595"/>
    <x v="4"/>
    <s v="Antigua and Barbuda "/>
    <x v="2"/>
    <x v="1"/>
    <s v="H"/>
    <x v="326"/>
    <x v="323"/>
    <n v="7417"/>
    <n v="154.06"/>
    <n v="90.93"/>
    <n v="1142663.02"/>
    <n v="674427.81"/>
    <n v="468235.21"/>
    <n v="10"/>
  </r>
  <r>
    <n v="896007859"/>
    <x v="1"/>
    <s v="Latvia"/>
    <x v="6"/>
    <x v="1"/>
    <s v="C"/>
    <x v="316"/>
    <x v="324"/>
    <n v="7492"/>
    <n v="205.7"/>
    <n v="117.11"/>
    <n v="1541104.4"/>
    <n v="877388.12"/>
    <n v="663716.28"/>
    <n v="9"/>
  </r>
  <r>
    <n v="519074237"/>
    <x v="4"/>
    <s v="El Salvador"/>
    <x v="8"/>
    <x v="0"/>
    <s v="M"/>
    <x v="327"/>
    <x v="325"/>
    <n v="4457"/>
    <n v="152.58000000000001"/>
    <n v="97.44"/>
    <n v="680049.06"/>
    <n v="434290.08"/>
    <n v="245758.98"/>
    <n v="2"/>
  </r>
  <r>
    <n v="956406056"/>
    <x v="4"/>
    <s v="The Bahamas"/>
    <x v="0"/>
    <x v="0"/>
    <s v="M"/>
    <x v="328"/>
    <x v="326"/>
    <n v="660"/>
    <n v="651.21"/>
    <n v="524.96"/>
    <n v="429798.6"/>
    <n v="346473.6"/>
    <n v="83325"/>
    <n v="10"/>
  </r>
  <r>
    <n v="601802146"/>
    <x v="3"/>
    <s v="Maldives"/>
    <x v="9"/>
    <x v="0"/>
    <s v="L"/>
    <x v="329"/>
    <x v="327"/>
    <n v="5483"/>
    <n v="81.73"/>
    <n v="56.67"/>
    <n v="448125.59"/>
    <n v="310721.61"/>
    <n v="137403.98000000001"/>
    <n v="6"/>
  </r>
  <r>
    <n v="169373834"/>
    <x v="0"/>
    <s v="Nigeria"/>
    <x v="4"/>
    <x v="0"/>
    <s v="H"/>
    <x v="330"/>
    <x v="328"/>
    <n v="336"/>
    <n v="255.28"/>
    <n v="159.41999999999999"/>
    <n v="85774.080000000002"/>
    <n v="53565.120000000003"/>
    <n v="32208.959999999999"/>
    <n v="12"/>
  </r>
  <r>
    <n v="443544948"/>
    <x v="0"/>
    <s v="Zimbabwe"/>
    <x v="2"/>
    <x v="0"/>
    <s v="L"/>
    <x v="331"/>
    <x v="329"/>
    <n v="3661"/>
    <n v="154.06"/>
    <n v="90.93"/>
    <n v="564013.66"/>
    <n v="332894.73"/>
    <n v="231118.93"/>
    <n v="15"/>
  </r>
  <r>
    <n v="929051816"/>
    <x v="1"/>
    <s v="Armenia"/>
    <x v="4"/>
    <x v="0"/>
    <s v="M"/>
    <x v="332"/>
    <x v="330"/>
    <n v="5933"/>
    <n v="255.28"/>
    <n v="159.41999999999999"/>
    <n v="1514576.24"/>
    <n v="945838.86"/>
    <n v="568737.38"/>
    <n v="12"/>
  </r>
  <r>
    <n v="300943267"/>
    <x v="1"/>
    <s v="Belarus"/>
    <x v="9"/>
    <x v="0"/>
    <s v="C"/>
    <x v="333"/>
    <x v="331"/>
    <n v="4655"/>
    <n v="81.73"/>
    <n v="56.67"/>
    <n v="380453.15"/>
    <n v="263798.84999999998"/>
    <n v="116654.3"/>
    <n v="8"/>
  </r>
  <r>
    <n v="454580628"/>
    <x v="2"/>
    <s v="Kuwait"/>
    <x v="0"/>
    <x v="0"/>
    <s v="M"/>
    <x v="334"/>
    <x v="332"/>
    <n v="9365"/>
    <n v="651.21"/>
    <n v="524.96"/>
    <n v="6098581.6500000004"/>
    <n v="4916250.4000000004"/>
    <n v="1182331.25"/>
    <n v="12"/>
  </r>
  <r>
    <n v="655637729"/>
    <x v="4"/>
    <s v="Panama"/>
    <x v="7"/>
    <x v="0"/>
    <s v="H"/>
    <x v="335"/>
    <x v="333"/>
    <n v="6628"/>
    <n v="109.28"/>
    <n v="35.840000000000003"/>
    <n v="724307.84"/>
    <n v="237547.51999999999"/>
    <n v="486760.32"/>
    <n v="12"/>
  </r>
  <r>
    <n v="690100896"/>
    <x v="3"/>
    <s v="Turkmenistan"/>
    <x v="7"/>
    <x v="0"/>
    <s v="C"/>
    <x v="336"/>
    <x v="334"/>
    <n v="5046"/>
    <n v="109.28"/>
    <n v="35.840000000000003"/>
    <n v="551426.88"/>
    <n v="180848.64000000001"/>
    <n v="370578.24"/>
    <n v="5"/>
  </r>
  <r>
    <n v="414268958"/>
    <x v="4"/>
    <s v="Guatemala"/>
    <x v="7"/>
    <x v="0"/>
    <s v="L"/>
    <x v="337"/>
    <x v="335"/>
    <n v="246"/>
    <n v="109.28"/>
    <n v="35.840000000000003"/>
    <n v="26882.880000000001"/>
    <n v="8816.64"/>
    <n v="18066.240000000002"/>
    <n v="3"/>
  </r>
  <r>
    <n v="204753243"/>
    <x v="0"/>
    <s v="Sudan"/>
    <x v="5"/>
    <x v="0"/>
    <s v="L"/>
    <x v="338"/>
    <x v="336"/>
    <n v="9890"/>
    <n v="421.89"/>
    <n v="364.69"/>
    <n v="4172492.1"/>
    <n v="3606784.1"/>
    <n v="565708"/>
    <n v="11"/>
  </r>
  <r>
    <n v="508477580"/>
    <x v="2"/>
    <s v="Afghanistan"/>
    <x v="2"/>
    <x v="1"/>
    <s v="M"/>
    <x v="339"/>
    <x v="337"/>
    <n v="8670"/>
    <n v="154.06"/>
    <n v="90.93"/>
    <n v="1335700.2"/>
    <n v="788363.1"/>
    <n v="547337.1"/>
    <n v="13"/>
  </r>
  <r>
    <n v="492678296"/>
    <x v="1"/>
    <s v="Sweden"/>
    <x v="8"/>
    <x v="0"/>
    <s v="C"/>
    <x v="340"/>
    <x v="338"/>
    <n v="3311"/>
    <n v="152.58000000000001"/>
    <n v="97.44"/>
    <n v="505192.38"/>
    <n v="322623.84000000003"/>
    <n v="182568.54"/>
    <n v="6"/>
  </r>
  <r>
    <n v="294904220"/>
    <x v="1"/>
    <s v="Moldova "/>
    <x v="6"/>
    <x v="1"/>
    <s v="H"/>
    <x v="341"/>
    <x v="339"/>
    <n v="7567"/>
    <n v="205.7"/>
    <n v="117.11"/>
    <n v="1556531.9"/>
    <n v="886171.37"/>
    <n v="670360.53"/>
    <n v="4"/>
  </r>
  <r>
    <n v="573016679"/>
    <x v="1"/>
    <s v="Belgium"/>
    <x v="9"/>
    <x v="1"/>
    <s v="C"/>
    <x v="342"/>
    <x v="340"/>
    <n v="7224"/>
    <n v="81.73"/>
    <n v="56.67"/>
    <n v="590417.52"/>
    <n v="409384.08"/>
    <n v="181033.44"/>
    <n v="2"/>
  </r>
  <r>
    <n v="255189502"/>
    <x v="0"/>
    <s v="South Africa"/>
    <x v="11"/>
    <x v="0"/>
    <s v="H"/>
    <x v="343"/>
    <x v="341"/>
    <n v="5099"/>
    <n v="9.33"/>
    <n v="6.92"/>
    <n v="47573.67"/>
    <n v="35285.08"/>
    <n v="12288.59"/>
    <n v="3"/>
  </r>
  <r>
    <n v="589909017"/>
    <x v="0"/>
    <s v="Mauritania"/>
    <x v="5"/>
    <x v="0"/>
    <s v="M"/>
    <x v="344"/>
    <x v="342"/>
    <n v="6042"/>
    <n v="421.89"/>
    <n v="364.69"/>
    <n v="2549059.38"/>
    <n v="2203456.98"/>
    <n v="345602.4"/>
    <n v="4"/>
  </r>
  <r>
    <n v="195974051"/>
    <x v="2"/>
    <s v="Azerbaijan"/>
    <x v="1"/>
    <x v="0"/>
    <s v="H"/>
    <x v="345"/>
    <x v="343"/>
    <n v="1932"/>
    <n v="47.45"/>
    <n v="31.79"/>
    <n v="91673.4"/>
    <n v="61418.28"/>
    <n v="30255.119999999999"/>
    <n v="3"/>
  </r>
  <r>
    <n v="912495934"/>
    <x v="0"/>
    <s v="Sao Tome and Principe"/>
    <x v="8"/>
    <x v="0"/>
    <s v="M"/>
    <x v="346"/>
    <x v="344"/>
    <n v="6680"/>
    <n v="152.58000000000001"/>
    <n v="97.44"/>
    <n v="1019234.4"/>
    <n v="650899.19999999995"/>
    <n v="368335.2"/>
    <n v="6"/>
  </r>
  <r>
    <n v="148898494"/>
    <x v="2"/>
    <s v="Libya"/>
    <x v="7"/>
    <x v="0"/>
    <s v="C"/>
    <x v="347"/>
    <x v="220"/>
    <n v="1228"/>
    <n v="109.28"/>
    <n v="35.840000000000003"/>
    <n v="134195.84"/>
    <n v="44011.519999999997"/>
    <n v="90184.320000000007"/>
    <n v="12"/>
  </r>
  <r>
    <n v="334918057"/>
    <x v="1"/>
    <s v="Portugal"/>
    <x v="1"/>
    <x v="0"/>
    <s v="M"/>
    <x v="348"/>
    <x v="345"/>
    <n v="8551"/>
    <n v="47.45"/>
    <n v="31.79"/>
    <n v="405744.95"/>
    <n v="271836.28999999998"/>
    <n v="133908.66"/>
    <n v="12"/>
  </r>
  <r>
    <n v="370603454"/>
    <x v="2"/>
    <s v="Lebanon"/>
    <x v="0"/>
    <x v="0"/>
    <s v="H"/>
    <x v="349"/>
    <x v="346"/>
    <n v="8652"/>
    <n v="651.21"/>
    <n v="524.96"/>
    <n v="5634268.9199999999"/>
    <n v="4541953.92"/>
    <n v="1092315"/>
    <n v="5"/>
  </r>
  <r>
    <n v="576316010"/>
    <x v="5"/>
    <s v="Marshall Islands"/>
    <x v="5"/>
    <x v="0"/>
    <s v="L"/>
    <x v="350"/>
    <x v="347"/>
    <n v="3569"/>
    <n v="421.89"/>
    <n v="364.69"/>
    <n v="1505725.41"/>
    <n v="1301578.6100000001"/>
    <n v="204146.8"/>
    <n v="15"/>
  </r>
  <r>
    <n v="442729556"/>
    <x v="4"/>
    <s v="Barbados"/>
    <x v="10"/>
    <x v="0"/>
    <s v="C"/>
    <x v="351"/>
    <x v="348"/>
    <n v="2369"/>
    <n v="437.2"/>
    <n v="263.33"/>
    <n v="1035726.8"/>
    <n v="623828.77"/>
    <n v="411898.03"/>
    <n v="13"/>
  </r>
  <r>
    <n v="880830419"/>
    <x v="0"/>
    <s v="Sao Tome and Principe"/>
    <x v="11"/>
    <x v="1"/>
    <s v="H"/>
    <x v="352"/>
    <x v="349"/>
    <n v="6150"/>
    <n v="9.33"/>
    <n v="6.92"/>
    <n v="57379.5"/>
    <n v="42558"/>
    <n v="14821.5"/>
    <n v="2"/>
  </r>
  <r>
    <n v="171917426"/>
    <x v="5"/>
    <s v="Samoa "/>
    <x v="1"/>
    <x v="1"/>
    <s v="M"/>
    <x v="353"/>
    <x v="350"/>
    <n v="3042"/>
    <n v="47.45"/>
    <n v="31.79"/>
    <n v="144342.9"/>
    <n v="96705.18"/>
    <n v="47637.72"/>
    <n v="9"/>
  </r>
  <r>
    <n v="717601907"/>
    <x v="5"/>
    <s v="Tonga"/>
    <x v="3"/>
    <x v="0"/>
    <s v="M"/>
    <x v="354"/>
    <x v="351"/>
    <n v="3206"/>
    <n v="668.27"/>
    <n v="502.54"/>
    <n v="2142473.62"/>
    <n v="1611143.24"/>
    <n v="531330.38"/>
    <n v="7"/>
  </r>
  <r>
    <n v="489807689"/>
    <x v="1"/>
    <s v="France"/>
    <x v="5"/>
    <x v="0"/>
    <s v="M"/>
    <x v="355"/>
    <x v="352"/>
    <n v="3835"/>
    <n v="421.89"/>
    <n v="364.69"/>
    <n v="1617948.15"/>
    <n v="1398586.15"/>
    <n v="219362"/>
    <n v="9"/>
  </r>
  <r>
    <n v="680771100"/>
    <x v="1"/>
    <s v="Liechtenstein"/>
    <x v="8"/>
    <x v="0"/>
    <s v="L"/>
    <x v="356"/>
    <x v="353"/>
    <n v="4152"/>
    <n v="152.58000000000001"/>
    <n v="97.44"/>
    <n v="633512.16"/>
    <n v="404570.88"/>
    <n v="228941.28"/>
    <n v="15"/>
  </r>
  <r>
    <n v="753040969"/>
    <x v="0"/>
    <s v="South Africa"/>
    <x v="5"/>
    <x v="0"/>
    <s v="C"/>
    <x v="357"/>
    <x v="354"/>
    <n v="412"/>
    <n v="421.89"/>
    <n v="364.69"/>
    <n v="173818.68"/>
    <n v="150252.28"/>
    <n v="23566.400000000001"/>
    <n v="9"/>
  </r>
  <r>
    <n v="689478623"/>
    <x v="1"/>
    <s v="Kosovo"/>
    <x v="7"/>
    <x v="1"/>
    <s v="C"/>
    <x v="358"/>
    <x v="355"/>
    <n v="901"/>
    <n v="109.28"/>
    <n v="35.840000000000003"/>
    <n v="98461.28"/>
    <n v="32291.84"/>
    <n v="66169.440000000002"/>
    <n v="3"/>
  </r>
  <r>
    <n v="543257892"/>
    <x v="5"/>
    <s v="Palau"/>
    <x v="6"/>
    <x v="0"/>
    <s v="C"/>
    <x v="359"/>
    <x v="356"/>
    <n v="937"/>
    <n v="205.7"/>
    <n v="117.11"/>
    <n v="192740.9"/>
    <n v="109732.07"/>
    <n v="83008.83"/>
    <n v="11"/>
  </r>
  <r>
    <n v="887865102"/>
    <x v="1"/>
    <s v="Sweden"/>
    <x v="1"/>
    <x v="1"/>
    <s v="L"/>
    <x v="122"/>
    <x v="357"/>
    <n v="7869"/>
    <n v="47.45"/>
    <n v="31.79"/>
    <n v="373384.05"/>
    <n v="250155.51"/>
    <n v="123228.54"/>
    <n v="4"/>
  </r>
  <r>
    <n v="567099082"/>
    <x v="1"/>
    <s v="Bosnia and Herzegovina"/>
    <x v="0"/>
    <x v="0"/>
    <s v="L"/>
    <x v="360"/>
    <x v="358"/>
    <n v="6075"/>
    <n v="651.21"/>
    <n v="524.96"/>
    <n v="3956100.75"/>
    <n v="3189132"/>
    <n v="766968.75"/>
    <n v="15"/>
  </r>
  <r>
    <n v="745071160"/>
    <x v="4"/>
    <s v="Antigua and Barbuda "/>
    <x v="8"/>
    <x v="1"/>
    <s v="C"/>
    <x v="361"/>
    <x v="359"/>
    <n v="1968"/>
    <n v="152.58000000000001"/>
    <n v="97.44"/>
    <n v="300277.44"/>
    <n v="191761.92000000001"/>
    <n v="108515.52"/>
    <n v="5"/>
  </r>
  <r>
    <n v="856205165"/>
    <x v="0"/>
    <s v="Mauritius "/>
    <x v="10"/>
    <x v="0"/>
    <s v="L"/>
    <x v="362"/>
    <x v="360"/>
    <n v="8990"/>
    <n v="437.2"/>
    <n v="263.33"/>
    <n v="3930428"/>
    <n v="2367336.7000000002"/>
    <n v="1563091.3"/>
    <n v="5"/>
  </r>
  <r>
    <n v="855237424"/>
    <x v="4"/>
    <s v="Costa Rica"/>
    <x v="9"/>
    <x v="0"/>
    <s v="M"/>
    <x v="363"/>
    <x v="361"/>
    <n v="2614"/>
    <n v="81.73"/>
    <n v="56.67"/>
    <n v="213642.22"/>
    <n v="148135.38"/>
    <n v="65506.84"/>
    <n v="9"/>
  </r>
  <r>
    <n v="767216765"/>
    <x v="0"/>
    <s v="Burundi"/>
    <x v="1"/>
    <x v="1"/>
    <s v="C"/>
    <x v="364"/>
    <x v="362"/>
    <n v="5345"/>
    <n v="47.45"/>
    <n v="31.79"/>
    <n v="253620.25"/>
    <n v="169917.55"/>
    <n v="83702.7"/>
    <n v="14"/>
  </r>
  <r>
    <n v="237504518"/>
    <x v="0"/>
    <s v="Sudan"/>
    <x v="6"/>
    <x v="1"/>
    <s v="C"/>
    <x v="365"/>
    <x v="363"/>
    <n v="1719"/>
    <n v="205.7"/>
    <n v="117.11"/>
    <n v="353598.3"/>
    <n v="201312.09"/>
    <n v="152286.21"/>
    <n v="10"/>
  </r>
  <r>
    <n v="781774508"/>
    <x v="1"/>
    <s v="Croatia"/>
    <x v="4"/>
    <x v="0"/>
    <s v="C"/>
    <x v="366"/>
    <x v="364"/>
    <n v="3305"/>
    <n v="255.28"/>
    <n v="159.41999999999999"/>
    <n v="843700.4"/>
    <n v="526883.1"/>
    <n v="316817.3"/>
    <n v="13"/>
  </r>
  <r>
    <n v="836013066"/>
    <x v="3"/>
    <s v="Cambodia"/>
    <x v="6"/>
    <x v="0"/>
    <s v="L"/>
    <x v="367"/>
    <x v="365"/>
    <n v="3699"/>
    <n v="205.7"/>
    <n v="117.11"/>
    <n v="760884.3"/>
    <n v="433189.89"/>
    <n v="327694.40999999997"/>
    <n v="8"/>
  </r>
  <r>
    <n v="706519019"/>
    <x v="1"/>
    <s v="Liechtenstein"/>
    <x v="11"/>
    <x v="0"/>
    <s v="M"/>
    <x v="368"/>
    <x v="366"/>
    <n v="3533"/>
    <n v="9.33"/>
    <n v="6.92"/>
    <n v="32962.89"/>
    <n v="24448.36"/>
    <n v="8514.5300000000007"/>
    <n v="5"/>
  </r>
  <r>
    <n v="319903695"/>
    <x v="0"/>
    <s v="Lesotho"/>
    <x v="1"/>
    <x v="0"/>
    <s v="H"/>
    <x v="369"/>
    <x v="367"/>
    <n v="5467"/>
    <n v="47.45"/>
    <n v="31.79"/>
    <n v="259409.15"/>
    <n v="173795.93"/>
    <n v="85613.22"/>
    <n v="6"/>
  </r>
  <r>
    <n v="573090922"/>
    <x v="0"/>
    <s v="Sierra Leone"/>
    <x v="3"/>
    <x v="0"/>
    <s v="M"/>
    <x v="370"/>
    <x v="368"/>
    <n v="9194"/>
    <n v="668.27"/>
    <n v="502.54"/>
    <n v="6144074.3799999999"/>
    <n v="4620352.76"/>
    <n v="1523721.62"/>
    <n v="7"/>
  </r>
  <r>
    <n v="183317029"/>
    <x v="2"/>
    <s v="Somalia"/>
    <x v="7"/>
    <x v="0"/>
    <s v="C"/>
    <x v="371"/>
    <x v="369"/>
    <n v="6437"/>
    <n v="109.28"/>
    <n v="35.840000000000003"/>
    <n v="703435.36"/>
    <n v="230702.07999999999"/>
    <n v="472733.28"/>
    <n v="11"/>
  </r>
  <r>
    <n v="638130843"/>
    <x v="0"/>
    <s v="Sudan"/>
    <x v="9"/>
    <x v="0"/>
    <s v="M"/>
    <x v="372"/>
    <x v="370"/>
    <n v="5952"/>
    <n v="81.73"/>
    <n v="56.67"/>
    <n v="486456.96"/>
    <n v="337299.84"/>
    <n v="149157.12"/>
    <n v="11"/>
  </r>
  <r>
    <n v="345393693"/>
    <x v="0"/>
    <s v="Botswana"/>
    <x v="0"/>
    <x v="0"/>
    <s v="L"/>
    <x v="373"/>
    <x v="371"/>
    <n v="8524"/>
    <n v="651.21"/>
    <n v="524.96"/>
    <n v="5550914.04"/>
    <n v="4474759.04"/>
    <n v="1076155"/>
    <n v="14"/>
  </r>
  <r>
    <n v="483279407"/>
    <x v="0"/>
    <s v="South Africa"/>
    <x v="0"/>
    <x v="0"/>
    <s v="M"/>
    <x v="374"/>
    <x v="49"/>
    <n v="1971"/>
    <n v="651.21"/>
    <n v="524.96"/>
    <n v="1283534.9099999999"/>
    <n v="1034696.16"/>
    <n v="248838.75"/>
    <n v="10"/>
  </r>
  <r>
    <n v="950274312"/>
    <x v="4"/>
    <s v="Saint Kitts and Nevis "/>
    <x v="3"/>
    <x v="1"/>
    <s v="C"/>
    <x v="375"/>
    <x v="372"/>
    <n v="6141"/>
    <n v="668.27"/>
    <n v="502.54"/>
    <n v="4103846.07"/>
    <n v="3086098.14"/>
    <n v="1017747.93"/>
    <n v="11"/>
  </r>
  <r>
    <n v="815177237"/>
    <x v="1"/>
    <s v="United Kingdom"/>
    <x v="10"/>
    <x v="1"/>
    <s v="L"/>
    <x v="376"/>
    <x v="209"/>
    <n v="7914"/>
    <n v="437.2"/>
    <n v="263.33"/>
    <n v="3460000.8"/>
    <n v="2083993.62"/>
    <n v="1376007.18"/>
    <n v="13"/>
  </r>
  <r>
    <n v="567099511"/>
    <x v="5"/>
    <s v="Marshall Islands"/>
    <x v="8"/>
    <x v="0"/>
    <s v="L"/>
    <x v="377"/>
    <x v="168"/>
    <n v="6202"/>
    <n v="152.58000000000001"/>
    <n v="97.44"/>
    <n v="946301.16"/>
    <n v="604322.88"/>
    <n v="341978.28"/>
    <n v="11"/>
  </r>
  <r>
    <n v="765464961"/>
    <x v="0"/>
    <s v="Eritrea"/>
    <x v="9"/>
    <x v="0"/>
    <s v="C"/>
    <x v="378"/>
    <x v="373"/>
    <n v="6947"/>
    <n v="81.73"/>
    <n v="56.67"/>
    <n v="567778.31000000006"/>
    <n v="393686.49"/>
    <n v="174091.82"/>
    <n v="15"/>
  </r>
  <r>
    <n v="690009915"/>
    <x v="4"/>
    <s v="Panama"/>
    <x v="6"/>
    <x v="1"/>
    <s v="L"/>
    <x v="379"/>
    <x v="374"/>
    <n v="8122"/>
    <n v="205.7"/>
    <n v="117.11"/>
    <n v="1670695.4"/>
    <n v="951167.42"/>
    <n v="719527.98"/>
    <n v="11"/>
  </r>
  <r>
    <n v="590783202"/>
    <x v="0"/>
    <s v="Democratic Republic of the Congo"/>
    <x v="10"/>
    <x v="1"/>
    <s v="M"/>
    <x v="380"/>
    <x v="173"/>
    <n v="4733"/>
    <n v="437.2"/>
    <n v="263.33"/>
    <n v="2069267.6"/>
    <n v="1246340.8899999999"/>
    <n v="822926.71"/>
    <n v="14"/>
  </r>
  <r>
    <n v="338146150"/>
    <x v="3"/>
    <s v="Brunei"/>
    <x v="2"/>
    <x v="1"/>
    <s v="C"/>
    <x v="381"/>
    <x v="181"/>
    <n v="3815"/>
    <n v="154.06"/>
    <n v="90.93"/>
    <n v="587738.9"/>
    <n v="346897.95"/>
    <n v="240840.95"/>
    <n v="5"/>
  </r>
  <r>
    <n v="772772586"/>
    <x v="0"/>
    <s v="Sudan"/>
    <x v="11"/>
    <x v="1"/>
    <s v="C"/>
    <x v="382"/>
    <x v="375"/>
    <n v="9436"/>
    <n v="9.33"/>
    <n v="6.92"/>
    <n v="88037.88"/>
    <n v="65297.120000000003"/>
    <n v="22740.76"/>
    <n v="2"/>
  </r>
  <r>
    <n v="555648839"/>
    <x v="4"/>
    <s v="Jamaica"/>
    <x v="11"/>
    <x v="1"/>
    <s v="M"/>
    <x v="383"/>
    <x v="376"/>
    <n v="7694"/>
    <n v="9.33"/>
    <n v="6.92"/>
    <n v="71785.02"/>
    <n v="53242.48"/>
    <n v="18542.54"/>
    <n v="3"/>
  </r>
  <r>
    <n v="218073737"/>
    <x v="0"/>
    <s v="Togo"/>
    <x v="8"/>
    <x v="0"/>
    <s v="L"/>
    <x v="384"/>
    <x v="377"/>
    <n v="1720"/>
    <n v="152.58000000000001"/>
    <n v="97.44"/>
    <n v="262437.59999999998"/>
    <n v="167596.79999999999"/>
    <n v="94840.8"/>
    <n v="10"/>
  </r>
  <r>
    <n v="811658608"/>
    <x v="1"/>
    <s v="Andorra"/>
    <x v="11"/>
    <x v="1"/>
    <s v="M"/>
    <x v="203"/>
    <x v="378"/>
    <n v="6674"/>
    <n v="9.33"/>
    <n v="6.92"/>
    <n v="62268.42"/>
    <n v="46184.08"/>
    <n v="16084.34"/>
    <n v="12"/>
  </r>
  <r>
    <n v="758327281"/>
    <x v="0"/>
    <s v="Central African Republic"/>
    <x v="7"/>
    <x v="0"/>
    <s v="H"/>
    <x v="385"/>
    <x v="379"/>
    <n v="4749"/>
    <n v="109.28"/>
    <n v="35.840000000000003"/>
    <n v="518970.72"/>
    <n v="170204.16"/>
    <n v="348766.56"/>
    <n v="11"/>
  </r>
  <r>
    <n v="800316083"/>
    <x v="3"/>
    <s v="Cambodia"/>
    <x v="0"/>
    <x v="0"/>
    <s v="C"/>
    <x v="386"/>
    <x v="380"/>
    <n v="169"/>
    <n v="651.21"/>
    <n v="524.96"/>
    <n v="110054.49"/>
    <n v="88718.24"/>
    <n v="21336.25"/>
    <n v="4"/>
  </r>
  <r>
    <n v="850173842"/>
    <x v="1"/>
    <s v="Poland"/>
    <x v="0"/>
    <x v="1"/>
    <s v="M"/>
    <x v="387"/>
    <x v="381"/>
    <n v="4188"/>
    <n v="651.21"/>
    <n v="524.96"/>
    <n v="2727267.48"/>
    <n v="2198532.48"/>
    <n v="528735"/>
    <n v="15"/>
  </r>
  <r>
    <n v="440761888"/>
    <x v="2"/>
    <s v="Afghanistan"/>
    <x v="3"/>
    <x v="1"/>
    <s v="M"/>
    <x v="388"/>
    <x v="382"/>
    <n v="92"/>
    <n v="668.27"/>
    <n v="502.54"/>
    <n v="61480.84"/>
    <n v="46233.68"/>
    <n v="15247.16"/>
    <n v="15"/>
  </r>
  <r>
    <n v="975254046"/>
    <x v="4"/>
    <s v="El Salvador"/>
    <x v="10"/>
    <x v="0"/>
    <s v="H"/>
    <x v="389"/>
    <x v="383"/>
    <n v="8200"/>
    <n v="437.2"/>
    <n v="263.33"/>
    <n v="3585040"/>
    <n v="2159306"/>
    <n v="1425734"/>
    <n v="5"/>
  </r>
  <r>
    <n v="777136647"/>
    <x v="2"/>
    <s v="Oman"/>
    <x v="3"/>
    <x v="0"/>
    <s v="H"/>
    <x v="390"/>
    <x v="384"/>
    <n v="858"/>
    <n v="668.27"/>
    <n v="502.54"/>
    <n v="573375.66"/>
    <n v="431179.32"/>
    <n v="142196.34"/>
    <n v="3"/>
  </r>
  <r>
    <n v="940208518"/>
    <x v="0"/>
    <s v="Madagascar"/>
    <x v="6"/>
    <x v="1"/>
    <s v="C"/>
    <x v="391"/>
    <x v="385"/>
    <n v="7449"/>
    <n v="205.7"/>
    <n v="117.11"/>
    <n v="1532259.3"/>
    <n v="872352.39"/>
    <n v="659906.91"/>
    <n v="3"/>
  </r>
  <r>
    <n v="378580987"/>
    <x v="3"/>
    <s v="India"/>
    <x v="1"/>
    <x v="0"/>
    <s v="L"/>
    <x v="144"/>
    <x v="386"/>
    <n v="9382"/>
    <n v="47.45"/>
    <n v="31.79"/>
    <n v="445175.9"/>
    <n v="298253.78000000003"/>
    <n v="146922.12"/>
    <n v="13"/>
  </r>
  <r>
    <n v="776677882"/>
    <x v="5"/>
    <s v="Tonga"/>
    <x v="8"/>
    <x v="1"/>
    <s v="L"/>
    <x v="392"/>
    <x v="387"/>
    <n v="5100"/>
    <n v="152.58000000000001"/>
    <n v="97.44"/>
    <n v="778158"/>
    <n v="496944"/>
    <n v="281214"/>
    <n v="15"/>
  </r>
  <r>
    <n v="739235532"/>
    <x v="4"/>
    <s v="Panama"/>
    <x v="0"/>
    <x v="1"/>
    <s v="L"/>
    <x v="393"/>
    <x v="388"/>
    <n v="5076"/>
    <n v="651.21"/>
    <n v="524.96"/>
    <n v="3305541.96"/>
    <n v="2664696.96"/>
    <n v="640845"/>
    <n v="4"/>
  </r>
  <r>
    <n v="741302764"/>
    <x v="1"/>
    <s v="Denmark"/>
    <x v="6"/>
    <x v="1"/>
    <s v="L"/>
    <x v="394"/>
    <x v="389"/>
    <n v="6816"/>
    <n v="205.7"/>
    <n v="117.11"/>
    <n v="1402051.2"/>
    <n v="798221.76"/>
    <n v="603829.43999999994"/>
    <n v="14"/>
  </r>
  <r>
    <n v="878240907"/>
    <x v="1"/>
    <s v="Denmark"/>
    <x v="10"/>
    <x v="1"/>
    <s v="L"/>
    <x v="395"/>
    <x v="390"/>
    <n v="9856"/>
    <n v="437.2"/>
    <n v="263.33"/>
    <n v="4309043.2000000002"/>
    <n v="2595380.48"/>
    <n v="1713662.72"/>
    <n v="10"/>
  </r>
  <r>
    <n v="415723788"/>
    <x v="2"/>
    <s v="Yemen"/>
    <x v="4"/>
    <x v="1"/>
    <s v="L"/>
    <x v="396"/>
    <x v="391"/>
    <n v="762"/>
    <n v="255.28"/>
    <n v="159.41999999999999"/>
    <n v="194523.36"/>
    <n v="121478.04"/>
    <n v="73045.320000000007"/>
    <n v="11"/>
  </r>
  <r>
    <n v="939737737"/>
    <x v="0"/>
    <s v="Botswana"/>
    <x v="7"/>
    <x v="0"/>
    <s v="C"/>
    <x v="397"/>
    <x v="392"/>
    <n v="8134"/>
    <n v="109.28"/>
    <n v="35.840000000000003"/>
    <n v="888883.52"/>
    <n v="291522.56"/>
    <n v="597360.96"/>
    <n v="15"/>
  </r>
  <r>
    <n v="506581580"/>
    <x v="1"/>
    <s v="Portugal"/>
    <x v="9"/>
    <x v="1"/>
    <s v="H"/>
    <x v="398"/>
    <x v="393"/>
    <n v="7602"/>
    <n v="81.73"/>
    <n v="56.67"/>
    <n v="621311.46"/>
    <n v="430805.34"/>
    <n v="190506.12"/>
    <n v="12"/>
  </r>
  <r>
    <n v="392866647"/>
    <x v="1"/>
    <s v="Poland"/>
    <x v="9"/>
    <x v="0"/>
    <s v="C"/>
    <x v="399"/>
    <x v="394"/>
    <n v="6826"/>
    <n v="81.73"/>
    <n v="56.67"/>
    <n v="557888.98"/>
    <n v="386829.42"/>
    <n v="171059.56"/>
    <n v="10"/>
  </r>
  <r>
    <n v="145516765"/>
    <x v="0"/>
    <s v="Sao Tome and Principe"/>
    <x v="7"/>
    <x v="0"/>
    <s v="M"/>
    <x v="400"/>
    <x v="395"/>
    <n v="499"/>
    <n v="109.28"/>
    <n v="35.840000000000003"/>
    <n v="54530.720000000001"/>
    <n v="17884.16"/>
    <n v="36646.559999999998"/>
    <n v="2"/>
  </r>
  <r>
    <n v="731768262"/>
    <x v="0"/>
    <s v="Equatorial Guinea"/>
    <x v="1"/>
    <x v="1"/>
    <s v="M"/>
    <x v="401"/>
    <x v="396"/>
    <n v="5345"/>
    <n v="47.45"/>
    <n v="31.79"/>
    <n v="253620.25"/>
    <n v="169917.55"/>
    <n v="83702.7"/>
    <n v="4"/>
  </r>
  <r>
    <n v="489169967"/>
    <x v="4"/>
    <s v="Grenada"/>
    <x v="1"/>
    <x v="1"/>
    <s v="M"/>
    <x v="26"/>
    <x v="296"/>
    <n v="5118"/>
    <n v="47.45"/>
    <n v="31.79"/>
    <n v="242849.1"/>
    <n v="162701.22"/>
    <n v="80147.88"/>
    <n v="10"/>
  </r>
  <r>
    <n v="975583207"/>
    <x v="0"/>
    <s v="Mauritania"/>
    <x v="5"/>
    <x v="1"/>
    <s v="C"/>
    <x v="402"/>
    <x v="397"/>
    <n v="5605"/>
    <n v="421.89"/>
    <n v="364.69"/>
    <n v="2364693.4500000002"/>
    <n v="2044087.45"/>
    <n v="320606"/>
    <n v="11"/>
  </r>
  <r>
    <n v="219181811"/>
    <x v="3"/>
    <s v="Uzbekistan"/>
    <x v="0"/>
    <x v="1"/>
    <s v="L"/>
    <x v="403"/>
    <x v="398"/>
    <n v="9624"/>
    <n v="651.21"/>
    <n v="524.96"/>
    <n v="6267245.04"/>
    <n v="5052215.04"/>
    <n v="1215030"/>
    <n v="4"/>
  </r>
  <r>
    <n v="368452107"/>
    <x v="2"/>
    <s v="Saudi Arabia"/>
    <x v="6"/>
    <x v="0"/>
    <s v="L"/>
    <x v="404"/>
    <x v="399"/>
    <n v="2021"/>
    <n v="205.7"/>
    <n v="117.11"/>
    <n v="415719.7"/>
    <n v="236679.31"/>
    <n v="179040.39"/>
    <n v="14"/>
  </r>
  <r>
    <n v="942192924"/>
    <x v="2"/>
    <s v="Afghanistan"/>
    <x v="11"/>
    <x v="0"/>
    <s v="H"/>
    <x v="405"/>
    <x v="400"/>
    <n v="4679"/>
    <n v="9.33"/>
    <n v="6.92"/>
    <n v="43655.07"/>
    <n v="32378.68"/>
    <n v="11276.39"/>
    <n v="3"/>
  </r>
  <r>
    <n v="179515588"/>
    <x v="0"/>
    <s v="Mali"/>
    <x v="6"/>
    <x v="0"/>
    <s v="H"/>
    <x v="406"/>
    <x v="401"/>
    <n v="1507"/>
    <n v="205.7"/>
    <n v="117.11"/>
    <n v="309989.90000000002"/>
    <n v="176484.77"/>
    <n v="133505.13"/>
    <n v="14"/>
  </r>
  <r>
    <n v="889843928"/>
    <x v="6"/>
    <s v="Mexico"/>
    <x v="10"/>
    <x v="0"/>
    <s v="L"/>
    <x v="407"/>
    <x v="402"/>
    <n v="3448"/>
    <n v="437.2"/>
    <n v="263.33"/>
    <n v="1507465.6"/>
    <n v="907961.84"/>
    <n v="599503.76"/>
    <n v="13"/>
  </r>
  <r>
    <n v="102914273"/>
    <x v="4"/>
    <s v="Costa Rica"/>
    <x v="9"/>
    <x v="0"/>
    <s v="H"/>
    <x v="408"/>
    <x v="403"/>
    <n v="3475"/>
    <n v="81.73"/>
    <n v="56.67"/>
    <n v="284011.75"/>
    <n v="196928.25"/>
    <n v="87083.5"/>
    <n v="8"/>
  </r>
  <r>
    <n v="318775451"/>
    <x v="1"/>
    <s v="Switzerland"/>
    <x v="3"/>
    <x v="1"/>
    <s v="L"/>
    <x v="409"/>
    <x v="404"/>
    <n v="1595"/>
    <n v="668.27"/>
    <n v="502.54"/>
    <n v="1065890.6499999999"/>
    <n v="801551.3"/>
    <n v="264339.34999999998"/>
    <n v="7"/>
  </r>
  <r>
    <n v="957788789"/>
    <x v="0"/>
    <s v="Nigeria"/>
    <x v="5"/>
    <x v="0"/>
    <s v="H"/>
    <x v="410"/>
    <x v="405"/>
    <n v="9842"/>
    <n v="421.89"/>
    <n v="364.69"/>
    <n v="4152241.38"/>
    <n v="3589278.98"/>
    <n v="562962.4"/>
    <n v="2"/>
  </r>
  <r>
    <n v="610628116"/>
    <x v="1"/>
    <s v="Romania"/>
    <x v="10"/>
    <x v="0"/>
    <s v="M"/>
    <x v="411"/>
    <x v="66"/>
    <n v="7284"/>
    <n v="437.2"/>
    <n v="263.33"/>
    <n v="3184564.8"/>
    <n v="1918095.72"/>
    <n v="1266469.08"/>
    <n v="12"/>
  </r>
  <r>
    <n v="188279759"/>
    <x v="2"/>
    <s v="Azerbaijan"/>
    <x v="5"/>
    <x v="1"/>
    <s v="L"/>
    <x v="412"/>
    <x v="406"/>
    <n v="5020"/>
    <n v="421.89"/>
    <n v="364.69"/>
    <n v="2117887.7999999998"/>
    <n v="1830743.8"/>
    <n v="287144"/>
    <n v="4"/>
  </r>
  <r>
    <n v="672042548"/>
    <x v="3"/>
    <s v="Nepal"/>
    <x v="9"/>
    <x v="0"/>
    <s v="C"/>
    <x v="413"/>
    <x v="407"/>
    <n v="1179"/>
    <n v="81.73"/>
    <n v="56.67"/>
    <n v="96359.67"/>
    <n v="66813.929999999993"/>
    <n v="29545.74"/>
    <n v="2"/>
  </r>
  <r>
    <n v="863527810"/>
    <x v="1"/>
    <s v="Czech Republic"/>
    <x v="6"/>
    <x v="0"/>
    <s v="C"/>
    <x v="414"/>
    <x v="192"/>
    <n v="5923"/>
    <n v="205.7"/>
    <n v="117.11"/>
    <n v="1218361.1000000001"/>
    <n v="693642.53"/>
    <n v="524718.56999999995"/>
    <n v="4"/>
  </r>
  <r>
    <n v="534659373"/>
    <x v="1"/>
    <s v="Croatia"/>
    <x v="7"/>
    <x v="0"/>
    <s v="C"/>
    <x v="415"/>
    <x v="408"/>
    <n v="6445"/>
    <n v="109.28"/>
    <n v="35.840000000000003"/>
    <n v="704309.6"/>
    <n v="230988.79999999999"/>
    <n v="473320.8"/>
    <n v="4"/>
  </r>
  <r>
    <n v="877673566"/>
    <x v="1"/>
    <s v="Latvia"/>
    <x v="10"/>
    <x v="1"/>
    <s v="M"/>
    <x v="416"/>
    <x v="409"/>
    <n v="1967"/>
    <n v="437.2"/>
    <n v="263.33"/>
    <n v="859972.4"/>
    <n v="517970.11"/>
    <n v="342002.29"/>
    <n v="12"/>
  </r>
  <r>
    <n v="455119216"/>
    <x v="1"/>
    <s v="Bulgaria"/>
    <x v="10"/>
    <x v="0"/>
    <s v="C"/>
    <x v="417"/>
    <x v="410"/>
    <n v="8745"/>
    <n v="437.2"/>
    <n v="263.33"/>
    <n v="3823314"/>
    <n v="2302820.85"/>
    <n v="1520493.15"/>
    <n v="7"/>
  </r>
  <r>
    <n v="149857652"/>
    <x v="0"/>
    <s v="Botswana"/>
    <x v="1"/>
    <x v="0"/>
    <s v="H"/>
    <x v="418"/>
    <x v="411"/>
    <n v="5064"/>
    <n v="47.45"/>
    <n v="31.79"/>
    <n v="240286.8"/>
    <n v="160984.56"/>
    <n v="79302.240000000005"/>
    <n v="2"/>
  </r>
  <r>
    <n v="915062701"/>
    <x v="1"/>
    <s v="Spain"/>
    <x v="6"/>
    <x v="0"/>
    <s v="H"/>
    <x v="11"/>
    <x v="412"/>
    <n v="6243"/>
    <n v="205.7"/>
    <n v="117.11"/>
    <n v="1284185.1000000001"/>
    <n v="731117.73"/>
    <n v="553067.37"/>
    <n v="2"/>
  </r>
  <r>
    <n v="624220693"/>
    <x v="0"/>
    <s v="Cape Verde"/>
    <x v="8"/>
    <x v="0"/>
    <s v="H"/>
    <x v="419"/>
    <x v="413"/>
    <n v="9629"/>
    <n v="152.58000000000001"/>
    <n v="97.44"/>
    <n v="1469192.82"/>
    <n v="938249.76"/>
    <n v="530943.06000000006"/>
    <n v="2"/>
  </r>
  <r>
    <n v="821130454"/>
    <x v="4"/>
    <s v="The Bahamas"/>
    <x v="5"/>
    <x v="1"/>
    <s v="L"/>
    <x v="130"/>
    <x v="414"/>
    <n v="9604"/>
    <n v="421.89"/>
    <n v="364.69"/>
    <n v="4051831.56"/>
    <n v="3502482.76"/>
    <n v="549348.80000000005"/>
    <n v="11"/>
  </r>
  <r>
    <n v="869903314"/>
    <x v="1"/>
    <s v="Albania"/>
    <x v="2"/>
    <x v="0"/>
    <s v="H"/>
    <x v="276"/>
    <x v="415"/>
    <n v="2577"/>
    <n v="154.06"/>
    <n v="90.93"/>
    <n v="397012.62"/>
    <n v="234326.61"/>
    <n v="162686.01"/>
    <n v="15"/>
  </r>
  <r>
    <n v="204963099"/>
    <x v="1"/>
    <s v="Macedonia"/>
    <x v="2"/>
    <x v="1"/>
    <s v="H"/>
    <x v="420"/>
    <x v="289"/>
    <n v="1991"/>
    <n v="154.06"/>
    <n v="90.93"/>
    <n v="306733.46000000002"/>
    <n v="181041.63"/>
    <n v="125691.83"/>
    <n v="11"/>
  </r>
  <r>
    <n v="581046140"/>
    <x v="1"/>
    <s v="Poland"/>
    <x v="9"/>
    <x v="0"/>
    <s v="H"/>
    <x v="421"/>
    <x v="416"/>
    <n v="3320"/>
    <n v="81.73"/>
    <n v="56.67"/>
    <n v="271343.59999999998"/>
    <n v="188144.4"/>
    <n v="83199.199999999997"/>
    <n v="12"/>
  </r>
  <r>
    <n v="223201262"/>
    <x v="2"/>
    <s v="Tunisia "/>
    <x v="4"/>
    <x v="0"/>
    <s v="H"/>
    <x v="422"/>
    <x v="417"/>
    <n v="9068"/>
    <n v="255.28"/>
    <n v="159.41999999999999"/>
    <n v="2314879.04"/>
    <n v="1445620.56"/>
    <n v="869258.48"/>
    <n v="3"/>
  </r>
  <r>
    <n v="576789796"/>
    <x v="6"/>
    <s v="United States of America"/>
    <x v="0"/>
    <x v="1"/>
    <s v="L"/>
    <x v="423"/>
    <x v="418"/>
    <n v="3773"/>
    <n v="651.21"/>
    <n v="524.96"/>
    <n v="2457015.33"/>
    <n v="1980674.08"/>
    <n v="476341.25"/>
    <n v="13"/>
  </r>
  <r>
    <n v="457485568"/>
    <x v="1"/>
    <s v="Serbia"/>
    <x v="8"/>
    <x v="1"/>
    <s v="H"/>
    <x v="424"/>
    <x v="67"/>
    <n v="9001"/>
    <n v="152.58000000000001"/>
    <n v="97.44"/>
    <n v="1373372.58"/>
    <n v="877057.44"/>
    <n v="496315.14"/>
    <n v="5"/>
  </r>
  <r>
    <n v="101274907"/>
    <x v="3"/>
    <s v="Myanmar"/>
    <x v="3"/>
    <x v="0"/>
    <s v="M"/>
    <x v="425"/>
    <x v="419"/>
    <n v="8350"/>
    <n v="668.27"/>
    <n v="502.54"/>
    <n v="5580054.5"/>
    <n v="4196209"/>
    <n v="1383845.5"/>
    <n v="10"/>
  </r>
  <r>
    <n v="714456641"/>
    <x v="0"/>
    <s v="Liberia"/>
    <x v="7"/>
    <x v="1"/>
    <s v="L"/>
    <x v="426"/>
    <x v="420"/>
    <n v="2452"/>
    <n v="109.28"/>
    <n v="35.840000000000003"/>
    <n v="267954.56"/>
    <n v="87879.679999999993"/>
    <n v="180074.88"/>
    <n v="5"/>
  </r>
  <r>
    <n v="423642098"/>
    <x v="0"/>
    <s v="Tanzania"/>
    <x v="9"/>
    <x v="0"/>
    <s v="H"/>
    <x v="427"/>
    <x v="421"/>
    <n v="3966"/>
    <n v="81.73"/>
    <n v="56.67"/>
    <n v="324141.18"/>
    <n v="224753.22"/>
    <n v="99387.96"/>
    <n v="10"/>
  </r>
  <r>
    <n v="125755107"/>
    <x v="3"/>
    <s v="Philippines"/>
    <x v="3"/>
    <x v="1"/>
    <s v="C"/>
    <x v="428"/>
    <x v="422"/>
    <n v="2586"/>
    <n v="668.27"/>
    <n v="502.54"/>
    <n v="1728146.22"/>
    <n v="1299568.44"/>
    <n v="428577.78"/>
    <n v="7"/>
  </r>
  <r>
    <n v="338031995"/>
    <x v="3"/>
    <s v="Bangladesh"/>
    <x v="2"/>
    <x v="1"/>
    <s v="C"/>
    <x v="429"/>
    <x v="423"/>
    <n v="34"/>
    <n v="154.06"/>
    <n v="90.93"/>
    <n v="5238.04"/>
    <n v="3091.62"/>
    <n v="2146.42"/>
    <n v="8"/>
  </r>
  <r>
    <n v="748021590"/>
    <x v="4"/>
    <s v="Dominica"/>
    <x v="6"/>
    <x v="0"/>
    <s v="H"/>
    <x v="430"/>
    <x v="424"/>
    <n v="5066"/>
    <n v="205.7"/>
    <n v="117.11"/>
    <n v="1042076.2"/>
    <n v="593279.26"/>
    <n v="448796.94"/>
    <n v="7"/>
  </r>
  <r>
    <n v="663585221"/>
    <x v="0"/>
    <s v="Democratic Republic of the Congo"/>
    <x v="1"/>
    <x v="1"/>
    <s v="H"/>
    <x v="431"/>
    <x v="425"/>
    <n v="8468"/>
    <n v="47.45"/>
    <n v="31.79"/>
    <n v="401806.6"/>
    <n v="269197.71999999997"/>
    <n v="132608.88"/>
    <n v="7"/>
  </r>
  <r>
    <n v="362896716"/>
    <x v="0"/>
    <s v="Botswana"/>
    <x v="10"/>
    <x v="0"/>
    <s v="L"/>
    <x v="432"/>
    <x v="426"/>
    <n v="8058"/>
    <n v="437.2"/>
    <n v="263.33"/>
    <n v="3522957.6"/>
    <n v="2121913.14"/>
    <n v="1401044.46"/>
    <n v="10"/>
  </r>
  <r>
    <n v="644442403"/>
    <x v="4"/>
    <s v="El Salvador"/>
    <x v="8"/>
    <x v="1"/>
    <s v="C"/>
    <x v="433"/>
    <x v="427"/>
    <n v="3683"/>
    <n v="152.58000000000001"/>
    <n v="97.44"/>
    <n v="561952.14"/>
    <n v="358871.52"/>
    <n v="203080.62"/>
    <n v="2"/>
  </r>
  <r>
    <n v="577021110"/>
    <x v="3"/>
    <s v="Japan"/>
    <x v="6"/>
    <x v="0"/>
    <s v="M"/>
    <x v="434"/>
    <x v="428"/>
    <n v="2224"/>
    <n v="205.7"/>
    <n v="117.11"/>
    <n v="457476.8"/>
    <n v="260452.64"/>
    <n v="197024.16"/>
    <n v="11"/>
  </r>
  <r>
    <n v="649744164"/>
    <x v="1"/>
    <s v="Monaco"/>
    <x v="9"/>
    <x v="1"/>
    <s v="H"/>
    <x v="435"/>
    <x v="429"/>
    <n v="2592"/>
    <n v="81.73"/>
    <n v="56.67"/>
    <n v="211844.16"/>
    <n v="146888.64000000001"/>
    <n v="64955.519999999997"/>
    <n v="2"/>
  </r>
  <r>
    <n v="522035396"/>
    <x v="4"/>
    <s v="Guatemala"/>
    <x v="5"/>
    <x v="1"/>
    <s v="M"/>
    <x v="436"/>
    <x v="430"/>
    <n v="729"/>
    <n v="421.89"/>
    <n v="364.69"/>
    <n v="307557.81"/>
    <n v="265859.01"/>
    <n v="41698.800000000003"/>
    <n v="10"/>
  </r>
  <r>
    <n v="373631131"/>
    <x v="1"/>
    <s v="Armenia"/>
    <x v="2"/>
    <x v="1"/>
    <s v="C"/>
    <x v="437"/>
    <x v="73"/>
    <n v="4609"/>
    <n v="154.06"/>
    <n v="90.93"/>
    <n v="710062.54"/>
    <n v="419096.37"/>
    <n v="290966.17"/>
    <n v="5"/>
  </r>
  <r>
    <n v="454580199"/>
    <x v="4"/>
    <s v="The Bahamas"/>
    <x v="4"/>
    <x v="0"/>
    <s v="L"/>
    <x v="438"/>
    <x v="431"/>
    <n v="9238"/>
    <n v="255.28"/>
    <n v="159.41999999999999"/>
    <n v="2358276.64"/>
    <n v="1472721.96"/>
    <n v="885554.68"/>
    <n v="6"/>
  </r>
  <r>
    <n v="635243928"/>
    <x v="1"/>
    <s v="Montenegro"/>
    <x v="4"/>
    <x v="1"/>
    <s v="C"/>
    <x v="439"/>
    <x v="432"/>
    <n v="1650"/>
    <n v="255.28"/>
    <n v="159.41999999999999"/>
    <n v="421212"/>
    <n v="263043"/>
    <n v="158169"/>
    <n v="12"/>
  </r>
  <r>
    <n v="856296145"/>
    <x v="1"/>
    <s v="Croatia"/>
    <x v="1"/>
    <x v="1"/>
    <s v="C"/>
    <x v="440"/>
    <x v="433"/>
    <n v="5913"/>
    <n v="47.45"/>
    <n v="31.79"/>
    <n v="280571.84999999998"/>
    <n v="187974.27"/>
    <n v="92597.58"/>
    <n v="5"/>
  </r>
  <r>
    <n v="678723180"/>
    <x v="1"/>
    <s v="Portugal"/>
    <x v="6"/>
    <x v="0"/>
    <s v="M"/>
    <x v="441"/>
    <x v="434"/>
    <n v="8126"/>
    <n v="205.7"/>
    <n v="117.11"/>
    <n v="1671518.2"/>
    <n v="951635.86"/>
    <n v="719882.34"/>
    <n v="9"/>
  </r>
  <r>
    <n v="633823859"/>
    <x v="4"/>
    <s v="Antigua and Barbuda "/>
    <x v="10"/>
    <x v="0"/>
    <s v="C"/>
    <x v="442"/>
    <x v="435"/>
    <n v="1420"/>
    <n v="437.2"/>
    <n v="263.33"/>
    <n v="620824"/>
    <n v="373928.6"/>
    <n v="246895.4"/>
    <n v="12"/>
  </r>
  <r>
    <n v="873209512"/>
    <x v="2"/>
    <s v="Afghanistan"/>
    <x v="10"/>
    <x v="1"/>
    <s v="L"/>
    <x v="443"/>
    <x v="436"/>
    <n v="954"/>
    <n v="437.2"/>
    <n v="263.33"/>
    <n v="417088.8"/>
    <n v="251216.82"/>
    <n v="165871.98000000001"/>
    <n v="6"/>
  </r>
  <r>
    <n v="718803966"/>
    <x v="2"/>
    <s v="Kuwait"/>
    <x v="9"/>
    <x v="1"/>
    <s v="M"/>
    <x v="444"/>
    <x v="437"/>
    <n v="8922"/>
    <n v="81.73"/>
    <n v="56.67"/>
    <n v="729195.06"/>
    <n v="505609.74"/>
    <n v="223585.32"/>
    <n v="6"/>
  </r>
  <r>
    <n v="912843549"/>
    <x v="6"/>
    <s v="United States of America"/>
    <x v="2"/>
    <x v="1"/>
    <s v="H"/>
    <x v="445"/>
    <x v="438"/>
    <n v="9546"/>
    <n v="154.06"/>
    <n v="90.93"/>
    <n v="1470656.76"/>
    <n v="868017.78"/>
    <n v="602638.98"/>
    <n v="8"/>
  </r>
  <r>
    <n v="467877089"/>
    <x v="1"/>
    <s v="Malta"/>
    <x v="3"/>
    <x v="1"/>
    <s v="H"/>
    <x v="446"/>
    <x v="439"/>
    <n v="4083"/>
    <n v="668.27"/>
    <n v="502.54"/>
    <n v="2728546.41"/>
    <n v="2051870.82"/>
    <n v="676675.59"/>
    <n v="11"/>
  </r>
  <r>
    <n v="716765916"/>
    <x v="5"/>
    <s v="New Zealand"/>
    <x v="0"/>
    <x v="1"/>
    <s v="H"/>
    <x v="447"/>
    <x v="440"/>
    <n v="5817"/>
    <n v="651.21"/>
    <n v="524.96"/>
    <n v="3788088.57"/>
    <n v="3053692.32"/>
    <n v="734396.25"/>
    <n v="10"/>
  </r>
  <r>
    <n v="362683856"/>
    <x v="0"/>
    <s v="Angola"/>
    <x v="7"/>
    <x v="1"/>
    <s v="H"/>
    <x v="448"/>
    <x v="441"/>
    <n v="5067"/>
    <n v="109.28"/>
    <n v="35.840000000000003"/>
    <n v="553721.76"/>
    <n v="181601.28"/>
    <n v="372120.48"/>
    <n v="3"/>
  </r>
  <r>
    <n v="429117238"/>
    <x v="5"/>
    <s v="Kiribati"/>
    <x v="11"/>
    <x v="1"/>
    <s v="M"/>
    <x v="449"/>
    <x v="442"/>
    <n v="4182"/>
    <n v="9.33"/>
    <n v="6.92"/>
    <n v="39018.06"/>
    <n v="28939.439999999999"/>
    <n v="10078.620000000001"/>
    <n v="6"/>
  </r>
  <r>
    <n v="209864890"/>
    <x v="4"/>
    <s v="Dominica"/>
    <x v="7"/>
    <x v="1"/>
    <s v="M"/>
    <x v="450"/>
    <x v="358"/>
    <n v="2539"/>
    <n v="109.28"/>
    <n v="35.840000000000003"/>
    <n v="277461.92"/>
    <n v="90997.759999999995"/>
    <n v="186464.16"/>
    <n v="11"/>
  </r>
  <r>
    <n v="419038140"/>
    <x v="1"/>
    <s v="Armenia"/>
    <x v="4"/>
    <x v="0"/>
    <s v="L"/>
    <x v="451"/>
    <x v="443"/>
    <n v="1553"/>
    <n v="255.28"/>
    <n v="159.41999999999999"/>
    <n v="396449.84"/>
    <n v="247579.26"/>
    <n v="148870.57999999999"/>
    <n v="15"/>
  </r>
  <r>
    <n v="941060817"/>
    <x v="3"/>
    <s v="Taiwan"/>
    <x v="9"/>
    <x v="1"/>
    <s v="C"/>
    <x v="452"/>
    <x v="125"/>
    <n v="9663"/>
    <n v="81.73"/>
    <n v="56.67"/>
    <n v="789756.99"/>
    <n v="547602.21"/>
    <n v="242154.78"/>
    <n v="2"/>
  </r>
  <r>
    <n v="380669248"/>
    <x v="3"/>
    <s v="Kazakhstan"/>
    <x v="4"/>
    <x v="0"/>
    <s v="H"/>
    <x v="453"/>
    <x v="444"/>
    <n v="7345"/>
    <n v="255.28"/>
    <n v="159.41999999999999"/>
    <n v="1875031.6"/>
    <n v="1170939.8999999999"/>
    <n v="704091.7"/>
    <n v="9"/>
  </r>
  <r>
    <n v="112912261"/>
    <x v="1"/>
    <s v="Monaco"/>
    <x v="7"/>
    <x v="1"/>
    <s v="L"/>
    <x v="454"/>
    <x v="22"/>
    <n v="2102"/>
    <n v="109.28"/>
    <n v="35.840000000000003"/>
    <n v="229706.56"/>
    <n v="75335.679999999993"/>
    <n v="154370.88"/>
    <n v="12"/>
  </r>
  <r>
    <n v="233151185"/>
    <x v="1"/>
    <s v="Vatican City"/>
    <x v="6"/>
    <x v="1"/>
    <s v="H"/>
    <x v="455"/>
    <x v="445"/>
    <n v="3472"/>
    <n v="205.7"/>
    <n v="117.11"/>
    <n v="714190.4"/>
    <n v="406605.92"/>
    <n v="307584.48"/>
    <n v="12"/>
  </r>
  <r>
    <n v="907059848"/>
    <x v="5"/>
    <s v="Palau"/>
    <x v="0"/>
    <x v="0"/>
    <s v="L"/>
    <x v="456"/>
    <x v="446"/>
    <n v="8021"/>
    <n v="651.21"/>
    <n v="524.96"/>
    <n v="5223355.41"/>
    <n v="4210704.16"/>
    <n v="1012651.25"/>
    <n v="2"/>
  </r>
  <r>
    <n v="120624577"/>
    <x v="1"/>
    <s v="Albania"/>
    <x v="1"/>
    <x v="1"/>
    <s v="M"/>
    <x v="457"/>
    <x v="447"/>
    <n v="4348"/>
    <n v="47.45"/>
    <n v="31.79"/>
    <n v="206312.6"/>
    <n v="138222.92000000001"/>
    <n v="68089.679999999993"/>
    <n v="5"/>
  </r>
  <r>
    <n v="430144202"/>
    <x v="1"/>
    <s v="Ireland"/>
    <x v="7"/>
    <x v="0"/>
    <s v="H"/>
    <x v="359"/>
    <x v="426"/>
    <n v="8083"/>
    <n v="109.28"/>
    <n v="35.840000000000003"/>
    <n v="883310.24"/>
    <n v="289694.71999999997"/>
    <n v="593615.52"/>
    <n v="15"/>
  </r>
  <r>
    <n v="412230050"/>
    <x v="3"/>
    <s v="Nepal"/>
    <x v="8"/>
    <x v="0"/>
    <s v="M"/>
    <x v="458"/>
    <x v="448"/>
    <n v="6887"/>
    <n v="152.58000000000001"/>
    <n v="97.44"/>
    <n v="1050818.46"/>
    <n v="671069.28"/>
    <n v="379749.18"/>
    <n v="6"/>
  </r>
  <r>
    <n v="513805949"/>
    <x v="4"/>
    <s v="Haiti"/>
    <x v="0"/>
    <x v="0"/>
    <s v="M"/>
    <x v="459"/>
    <x v="449"/>
    <n v="5453"/>
    <n v="651.21"/>
    <n v="524.96"/>
    <n v="3551048.13"/>
    <n v="2862606.88"/>
    <n v="688441.25"/>
    <n v="3"/>
  </r>
  <r>
    <n v="802108228"/>
    <x v="3"/>
    <s v="India"/>
    <x v="6"/>
    <x v="0"/>
    <s v="H"/>
    <x v="68"/>
    <x v="450"/>
    <n v="504"/>
    <n v="205.7"/>
    <n v="117.11"/>
    <n v="103672.8"/>
    <n v="59023.44"/>
    <n v="44649.36"/>
    <n v="15"/>
  </r>
  <r>
    <n v="514685714"/>
    <x v="0"/>
    <s v="Niger"/>
    <x v="4"/>
    <x v="1"/>
    <s v="L"/>
    <x v="460"/>
    <x v="451"/>
    <n v="5795"/>
    <n v="255.28"/>
    <n v="159.41999999999999"/>
    <n v="1479347.6"/>
    <n v="923838.9"/>
    <n v="555508.69999999995"/>
    <n v="13"/>
  </r>
  <r>
    <n v="309399735"/>
    <x v="1"/>
    <s v="Kosovo"/>
    <x v="9"/>
    <x v="1"/>
    <s v="C"/>
    <x v="461"/>
    <x v="452"/>
    <n v="7112"/>
    <n v="81.73"/>
    <n v="56.67"/>
    <n v="581263.76"/>
    <n v="403037.04"/>
    <n v="178226.72"/>
    <n v="12"/>
  </r>
  <r>
    <n v="914424121"/>
    <x v="1"/>
    <s v="Romania"/>
    <x v="7"/>
    <x v="1"/>
    <s v="M"/>
    <x v="462"/>
    <x v="453"/>
    <n v="7273"/>
    <n v="109.28"/>
    <n v="35.840000000000003"/>
    <n v="794793.44"/>
    <n v="260664.32000000001"/>
    <n v="534129.12"/>
    <n v="4"/>
  </r>
  <r>
    <n v="878245198"/>
    <x v="0"/>
    <s v="Democratic Republic of the Congo"/>
    <x v="1"/>
    <x v="1"/>
    <s v="H"/>
    <x v="463"/>
    <x v="454"/>
    <n v="1126"/>
    <n v="47.45"/>
    <n v="31.79"/>
    <n v="53428.7"/>
    <n v="35795.54"/>
    <n v="17633.16"/>
    <n v="7"/>
  </r>
  <r>
    <n v="619661796"/>
    <x v="2"/>
    <s v="Kuwait"/>
    <x v="3"/>
    <x v="1"/>
    <s v="M"/>
    <x v="464"/>
    <x v="265"/>
    <n v="550"/>
    <n v="668.27"/>
    <n v="502.54"/>
    <n v="367548.5"/>
    <n v="276397"/>
    <n v="91151.5"/>
    <n v="4"/>
  </r>
  <r>
    <n v="177785241"/>
    <x v="0"/>
    <s v="Mozambique"/>
    <x v="5"/>
    <x v="0"/>
    <s v="M"/>
    <x v="465"/>
    <x v="455"/>
    <n v="9458"/>
    <n v="421.89"/>
    <n v="364.69"/>
    <n v="3990235.62"/>
    <n v="3449238.02"/>
    <n v="540997.6"/>
    <n v="2"/>
  </r>
  <r>
    <n v="562039363"/>
    <x v="5"/>
    <s v="Kiribati"/>
    <x v="3"/>
    <x v="1"/>
    <s v="L"/>
    <x v="466"/>
    <x v="456"/>
    <n v="8792"/>
    <n v="668.27"/>
    <n v="502.54"/>
    <n v="5875429.8399999999"/>
    <n v="4418331.68"/>
    <n v="1457098.16"/>
    <n v="10"/>
  </r>
  <r>
    <n v="602160489"/>
    <x v="0"/>
    <s v="Gabon"/>
    <x v="0"/>
    <x v="1"/>
    <s v="H"/>
    <x v="467"/>
    <x v="145"/>
    <n v="1525"/>
    <n v="651.21"/>
    <n v="524.96"/>
    <n v="993095.25"/>
    <n v="800564"/>
    <n v="192531.25"/>
    <n v="12"/>
  </r>
  <r>
    <n v="998197448"/>
    <x v="0"/>
    <s v="South Africa"/>
    <x v="10"/>
    <x v="0"/>
    <s v="M"/>
    <x v="468"/>
    <x v="457"/>
    <n v="7662"/>
    <n v="437.2"/>
    <n v="263.33"/>
    <n v="3349826.4"/>
    <n v="2017634.46"/>
    <n v="1332191.94"/>
    <n v="8"/>
  </r>
  <r>
    <n v="270511567"/>
    <x v="0"/>
    <s v="Malawi"/>
    <x v="7"/>
    <x v="0"/>
    <s v="C"/>
    <x v="469"/>
    <x v="72"/>
    <n v="9239"/>
    <n v="109.28"/>
    <n v="35.840000000000003"/>
    <n v="1009637.92"/>
    <n v="331125.76000000001"/>
    <n v="678512.16"/>
    <n v="12"/>
  </r>
  <r>
    <n v="609776675"/>
    <x v="1"/>
    <s v="Moldova "/>
    <x v="0"/>
    <x v="1"/>
    <s v="H"/>
    <x v="470"/>
    <x v="458"/>
    <n v="5324"/>
    <n v="651.21"/>
    <n v="524.96"/>
    <n v="3467042.04"/>
    <n v="2794887.04"/>
    <n v="672155"/>
    <n v="13"/>
  </r>
  <r>
    <n v="226979100"/>
    <x v="6"/>
    <s v="Canada"/>
    <x v="4"/>
    <x v="0"/>
    <s v="M"/>
    <x v="471"/>
    <x v="459"/>
    <n v="7015"/>
    <n v="255.28"/>
    <n v="159.41999999999999"/>
    <n v="1790789.2"/>
    <n v="1118331.3"/>
    <n v="672457.9"/>
    <n v="2"/>
  </r>
  <r>
    <n v="103417670"/>
    <x v="1"/>
    <s v="Andorra"/>
    <x v="5"/>
    <x v="1"/>
    <s v="L"/>
    <x v="472"/>
    <x v="460"/>
    <n v="2442"/>
    <n v="421.89"/>
    <n v="364.69"/>
    <n v="1030255.38"/>
    <n v="890572.98"/>
    <n v="139682.4"/>
    <n v="5"/>
  </r>
  <r>
    <n v="840703713"/>
    <x v="0"/>
    <s v="Djibouti"/>
    <x v="9"/>
    <x v="1"/>
    <s v="L"/>
    <x v="473"/>
    <x v="461"/>
    <n v="1766"/>
    <n v="81.73"/>
    <n v="56.67"/>
    <n v="144335.18"/>
    <n v="100079.22"/>
    <n v="44255.96"/>
    <n v="12"/>
  </r>
  <r>
    <n v="410761058"/>
    <x v="1"/>
    <s v="Finland"/>
    <x v="10"/>
    <x v="0"/>
    <s v="C"/>
    <x v="474"/>
    <x v="462"/>
    <n v="2180"/>
    <n v="437.2"/>
    <n v="263.33"/>
    <n v="953096"/>
    <n v="574059.4"/>
    <n v="379036.6"/>
    <n v="14"/>
  </r>
  <r>
    <n v="905826032"/>
    <x v="1"/>
    <s v="Poland"/>
    <x v="7"/>
    <x v="0"/>
    <s v="M"/>
    <x v="475"/>
    <x v="463"/>
    <n v="2907"/>
    <n v="109.28"/>
    <n v="35.840000000000003"/>
    <n v="317676.96000000002"/>
    <n v="104186.88"/>
    <n v="213490.08"/>
    <n v="6"/>
  </r>
  <r>
    <n v="888447463"/>
    <x v="0"/>
    <s v="Mali"/>
    <x v="4"/>
    <x v="1"/>
    <s v="H"/>
    <x v="476"/>
    <x v="75"/>
    <n v="202"/>
    <n v="255.28"/>
    <n v="159.41999999999999"/>
    <n v="51566.559999999998"/>
    <n v="32202.84"/>
    <n v="19363.72"/>
    <n v="4"/>
  </r>
  <r>
    <n v="341486680"/>
    <x v="3"/>
    <s v="Brunei"/>
    <x v="11"/>
    <x v="0"/>
    <s v="L"/>
    <x v="477"/>
    <x v="464"/>
    <n v="2352"/>
    <n v="9.33"/>
    <n v="6.92"/>
    <n v="21944.16"/>
    <n v="16275.84"/>
    <n v="5668.32"/>
    <n v="4"/>
  </r>
  <r>
    <n v="218117511"/>
    <x v="3"/>
    <s v="Nepal"/>
    <x v="10"/>
    <x v="1"/>
    <s v="C"/>
    <x v="478"/>
    <x v="465"/>
    <n v="4673"/>
    <n v="437.2"/>
    <n v="263.33"/>
    <n v="2043035.6"/>
    <n v="1230541.0900000001"/>
    <n v="812494.51"/>
    <n v="11"/>
  </r>
  <r>
    <n v="191826283"/>
    <x v="5"/>
    <s v="Federated States of Micronesia"/>
    <x v="1"/>
    <x v="1"/>
    <s v="H"/>
    <x v="479"/>
    <x v="466"/>
    <n v="4515"/>
    <n v="47.45"/>
    <n v="31.79"/>
    <n v="214236.75"/>
    <n v="143531.85"/>
    <n v="70704.899999999994"/>
    <n v="8"/>
  </r>
  <r>
    <n v="906411826"/>
    <x v="0"/>
    <s v="South Africa"/>
    <x v="8"/>
    <x v="0"/>
    <s v="C"/>
    <x v="480"/>
    <x v="467"/>
    <n v="6257"/>
    <n v="152.58000000000001"/>
    <n v="97.44"/>
    <n v="954693.06"/>
    <n v="609682.07999999996"/>
    <n v="345010.98"/>
    <n v="4"/>
  </r>
  <r>
    <n v="825985467"/>
    <x v="3"/>
    <s v="Kyrgyzstan"/>
    <x v="4"/>
    <x v="0"/>
    <s v="L"/>
    <x v="481"/>
    <x v="468"/>
    <n v="6310"/>
    <n v="255.28"/>
    <n v="159.41999999999999"/>
    <n v="1610816.8"/>
    <n v="1005940.2"/>
    <n v="604876.6"/>
    <n v="15"/>
  </r>
  <r>
    <n v="284971034"/>
    <x v="3"/>
    <s v="Maldives"/>
    <x v="3"/>
    <x v="1"/>
    <s v="H"/>
    <x v="482"/>
    <x v="469"/>
    <n v="8117"/>
    <n v="668.27"/>
    <n v="502.54"/>
    <n v="5424347.5899999999"/>
    <n v="4079117.18"/>
    <n v="1345230.41"/>
    <n v="3"/>
  </r>
  <r>
    <n v="138104856"/>
    <x v="1"/>
    <s v="Liechtenstein"/>
    <x v="7"/>
    <x v="1"/>
    <s v="M"/>
    <x v="483"/>
    <x v="182"/>
    <n v="7151"/>
    <n v="109.28"/>
    <n v="35.840000000000003"/>
    <n v="781461.28"/>
    <n v="256291.84"/>
    <n v="525169.43999999994"/>
    <n v="6"/>
  </r>
  <r>
    <n v="410435760"/>
    <x v="0"/>
    <s v="Sudan"/>
    <x v="11"/>
    <x v="1"/>
    <s v="C"/>
    <x v="484"/>
    <x v="470"/>
    <n v="5917"/>
    <n v="9.33"/>
    <n v="6.92"/>
    <n v="55205.61"/>
    <n v="40945.64"/>
    <n v="14259.97"/>
    <n v="15"/>
  </r>
  <r>
    <n v="747325074"/>
    <x v="1"/>
    <s v="Albania"/>
    <x v="4"/>
    <x v="0"/>
    <s v="L"/>
    <x v="438"/>
    <x v="471"/>
    <n v="8952"/>
    <n v="255.28"/>
    <n v="159.41999999999999"/>
    <n v="2285266.56"/>
    <n v="1427127.84"/>
    <n v="858138.72"/>
    <n v="10"/>
  </r>
  <r>
    <n v="864446628"/>
    <x v="0"/>
    <s v="Comoros"/>
    <x v="8"/>
    <x v="1"/>
    <s v="L"/>
    <x v="485"/>
    <x v="472"/>
    <n v="7822"/>
    <n v="152.58000000000001"/>
    <n v="97.44"/>
    <n v="1193480.76"/>
    <n v="762175.68"/>
    <n v="431305.08"/>
    <n v="3"/>
  </r>
  <r>
    <n v="997786748"/>
    <x v="2"/>
    <s v="Pakistan"/>
    <x v="0"/>
    <x v="0"/>
    <s v="L"/>
    <x v="486"/>
    <x v="473"/>
    <n v="6127"/>
    <n v="651.21"/>
    <n v="524.96"/>
    <n v="3989963.67"/>
    <n v="3216429.92"/>
    <n v="773533.75"/>
    <n v="9"/>
  </r>
  <r>
    <n v="553644263"/>
    <x v="2"/>
    <s v="Somalia"/>
    <x v="5"/>
    <x v="0"/>
    <s v="M"/>
    <x v="487"/>
    <x v="474"/>
    <n v="4496"/>
    <n v="421.89"/>
    <n v="364.69"/>
    <n v="1896817.44"/>
    <n v="1639646.24"/>
    <n v="257171.20000000001"/>
    <n v="2"/>
  </r>
  <r>
    <n v="358630502"/>
    <x v="3"/>
    <s v="Kyrgyzstan"/>
    <x v="0"/>
    <x v="1"/>
    <s v="H"/>
    <x v="488"/>
    <x v="475"/>
    <n v="5590"/>
    <n v="651.21"/>
    <n v="524.96"/>
    <n v="3640263.9"/>
    <n v="2934526.4"/>
    <n v="705737.5"/>
    <n v="5"/>
  </r>
  <r>
    <n v="409669291"/>
    <x v="1"/>
    <s v="Kosovo"/>
    <x v="1"/>
    <x v="0"/>
    <s v="L"/>
    <x v="489"/>
    <x v="476"/>
    <n v="9102"/>
    <n v="47.45"/>
    <n v="31.79"/>
    <n v="431889.9"/>
    <n v="289352.58"/>
    <n v="142537.32"/>
    <n v="11"/>
  </r>
  <r>
    <n v="323996961"/>
    <x v="0"/>
    <s v="Namibia"/>
    <x v="10"/>
    <x v="0"/>
    <s v="M"/>
    <x v="354"/>
    <x v="477"/>
    <n v="6755"/>
    <n v="437.2"/>
    <n v="263.33"/>
    <n v="2953286"/>
    <n v="1778794.15"/>
    <n v="1174491.8500000001"/>
    <n v="9"/>
  </r>
  <r>
    <n v="689162337"/>
    <x v="1"/>
    <s v="France"/>
    <x v="3"/>
    <x v="0"/>
    <s v="H"/>
    <x v="490"/>
    <x v="478"/>
    <n v="7305"/>
    <n v="668.27"/>
    <n v="502.54"/>
    <n v="4881712.3499999996"/>
    <n v="3671054.7"/>
    <n v="1210657.6499999999"/>
    <n v="7"/>
  </r>
  <r>
    <n v="813026750"/>
    <x v="0"/>
    <s v="Namibia"/>
    <x v="9"/>
    <x v="1"/>
    <s v="C"/>
    <x v="491"/>
    <x v="479"/>
    <n v="1537"/>
    <n v="81.73"/>
    <n v="56.67"/>
    <n v="125619.01"/>
    <n v="87101.79"/>
    <n v="38517.22"/>
    <n v="5"/>
  </r>
  <r>
    <n v="973764026"/>
    <x v="6"/>
    <s v="Canada"/>
    <x v="6"/>
    <x v="0"/>
    <s v="H"/>
    <x v="217"/>
    <x v="480"/>
    <n v="7269"/>
    <n v="205.7"/>
    <n v="117.11"/>
    <n v="1495233.3"/>
    <n v="851272.59"/>
    <n v="643960.71"/>
    <n v="8"/>
  </r>
  <r>
    <n v="169860494"/>
    <x v="4"/>
    <s v="Haiti"/>
    <x v="11"/>
    <x v="1"/>
    <s v="H"/>
    <x v="492"/>
    <x v="481"/>
    <n v="4350"/>
    <n v="9.33"/>
    <n v="6.92"/>
    <n v="40585.5"/>
    <n v="30102"/>
    <n v="10483.5"/>
    <n v="3"/>
  </r>
  <r>
    <n v="170114982"/>
    <x v="4"/>
    <s v="Honduras"/>
    <x v="10"/>
    <x v="1"/>
    <s v="M"/>
    <x v="493"/>
    <x v="482"/>
    <n v="9658"/>
    <n v="437.2"/>
    <n v="263.33"/>
    <n v="4222477.5999999996"/>
    <n v="2543241.14"/>
    <n v="1679236.46"/>
    <n v="3"/>
  </r>
  <r>
    <n v="563638818"/>
    <x v="5"/>
    <s v="Tonga"/>
    <x v="9"/>
    <x v="1"/>
    <s v="C"/>
    <x v="494"/>
    <x v="483"/>
    <n v="2106"/>
    <n v="81.73"/>
    <n v="56.67"/>
    <n v="172123.38"/>
    <n v="119347.02"/>
    <n v="52776.36"/>
    <n v="10"/>
  </r>
  <r>
    <n v="109855830"/>
    <x v="6"/>
    <s v="Greenland"/>
    <x v="3"/>
    <x v="0"/>
    <s v="C"/>
    <x v="495"/>
    <x v="484"/>
    <n v="7636"/>
    <n v="668.27"/>
    <n v="502.54"/>
    <n v="5102909.72"/>
    <n v="3837395.44"/>
    <n v="1265514.28"/>
    <n v="11"/>
  </r>
  <r>
    <n v="788502347"/>
    <x v="5"/>
    <s v="Tuvalu"/>
    <x v="8"/>
    <x v="1"/>
    <s v="M"/>
    <x v="413"/>
    <x v="485"/>
    <n v="4222"/>
    <n v="152.58000000000001"/>
    <n v="97.44"/>
    <n v="644192.76"/>
    <n v="411391.68"/>
    <n v="232801.08"/>
    <n v="12"/>
  </r>
  <r>
    <n v="149627196"/>
    <x v="1"/>
    <s v="Poland"/>
    <x v="6"/>
    <x v="1"/>
    <s v="H"/>
    <x v="496"/>
    <x v="486"/>
    <n v="6867"/>
    <n v="205.7"/>
    <n v="117.11"/>
    <n v="1412541.9"/>
    <n v="804194.37"/>
    <n v="608347.53"/>
    <n v="7"/>
  </r>
  <r>
    <n v="763591706"/>
    <x v="5"/>
    <s v="Fiji"/>
    <x v="8"/>
    <x v="0"/>
    <s v="M"/>
    <x v="497"/>
    <x v="487"/>
    <n v="2609"/>
    <n v="152.58000000000001"/>
    <n v="97.44"/>
    <n v="398081.22"/>
    <n v="254220.96"/>
    <n v="143860.26"/>
    <n v="15"/>
  </r>
  <r>
    <n v="771069705"/>
    <x v="0"/>
    <s v="Mali"/>
    <x v="7"/>
    <x v="0"/>
    <s v="M"/>
    <x v="278"/>
    <x v="488"/>
    <n v="5515"/>
    <n v="109.28"/>
    <n v="35.840000000000003"/>
    <n v="602679.19999999995"/>
    <n v="197657.60000000001"/>
    <n v="405021.6"/>
    <n v="2"/>
  </r>
  <r>
    <n v="633047521"/>
    <x v="1"/>
    <s v="Greece"/>
    <x v="10"/>
    <x v="1"/>
    <s v="C"/>
    <x v="498"/>
    <x v="489"/>
    <n v="1684"/>
    <n v="437.2"/>
    <n v="263.33"/>
    <n v="736244.8"/>
    <n v="443447.72"/>
    <n v="292797.08"/>
    <n v="8"/>
  </r>
  <r>
    <n v="880823981"/>
    <x v="2"/>
    <s v="Yemen"/>
    <x v="3"/>
    <x v="1"/>
    <s v="H"/>
    <x v="499"/>
    <x v="386"/>
    <n v="4245"/>
    <n v="668.27"/>
    <n v="502.54"/>
    <n v="2836806.15"/>
    <n v="2133282.2999999998"/>
    <n v="703523.85"/>
    <n v="2"/>
  </r>
  <r>
    <n v="766010415"/>
    <x v="3"/>
    <s v="Mongolia"/>
    <x v="2"/>
    <x v="0"/>
    <s v="H"/>
    <x v="500"/>
    <x v="490"/>
    <n v="8359"/>
    <n v="154.06"/>
    <n v="90.93"/>
    <n v="1287787.54"/>
    <n v="760083.87"/>
    <n v="527703.67000000004"/>
    <n v="12"/>
  </r>
  <r>
    <n v="510530650"/>
    <x v="0"/>
    <s v="The Gambia"/>
    <x v="9"/>
    <x v="0"/>
    <s v="H"/>
    <x v="501"/>
    <x v="302"/>
    <n v="6219"/>
    <n v="81.73"/>
    <n v="56.67"/>
    <n v="508278.87"/>
    <n v="352430.73"/>
    <n v="155848.14000000001"/>
    <n v="9"/>
  </r>
  <r>
    <n v="856621015"/>
    <x v="3"/>
    <s v="Uzbekistan"/>
    <x v="0"/>
    <x v="0"/>
    <s v="C"/>
    <x v="502"/>
    <x v="491"/>
    <n v="2049"/>
    <n v="651.21"/>
    <n v="524.96"/>
    <n v="1334329.29"/>
    <n v="1075643.04"/>
    <n v="258686.25"/>
    <n v="4"/>
  </r>
  <r>
    <n v="816830337"/>
    <x v="1"/>
    <s v="Poland"/>
    <x v="6"/>
    <x v="1"/>
    <s v="C"/>
    <x v="503"/>
    <x v="492"/>
    <n v="7103"/>
    <n v="205.7"/>
    <n v="117.11"/>
    <n v="1461087.1"/>
    <n v="831832.33"/>
    <n v="629254.77"/>
    <n v="9"/>
  </r>
  <r>
    <n v="824019944"/>
    <x v="0"/>
    <s v="Niger"/>
    <x v="0"/>
    <x v="1"/>
    <s v="H"/>
    <x v="504"/>
    <x v="493"/>
    <n v="4668"/>
    <n v="651.21"/>
    <n v="524.96"/>
    <n v="3039848.28"/>
    <n v="2450513.2799999998"/>
    <n v="589335"/>
    <n v="3"/>
  </r>
  <r>
    <n v="481363666"/>
    <x v="0"/>
    <s v="Lesotho"/>
    <x v="0"/>
    <x v="1"/>
    <s v="M"/>
    <x v="505"/>
    <x v="494"/>
    <n v="5060"/>
    <n v="651.21"/>
    <n v="524.96"/>
    <n v="3295122.6"/>
    <n v="2656297.6"/>
    <n v="638825"/>
    <n v="11"/>
  </r>
  <r>
    <n v="812347829"/>
    <x v="0"/>
    <s v="Democratic Republic of the Congo"/>
    <x v="1"/>
    <x v="1"/>
    <s v="H"/>
    <x v="506"/>
    <x v="495"/>
    <n v="630"/>
    <n v="47.45"/>
    <n v="31.79"/>
    <n v="29893.5"/>
    <n v="20027.7"/>
    <n v="9865.7999999999993"/>
    <n v="12"/>
  </r>
  <r>
    <n v="210771262"/>
    <x v="1"/>
    <s v="Moldova "/>
    <x v="3"/>
    <x v="1"/>
    <s v="H"/>
    <x v="507"/>
    <x v="496"/>
    <n v="755"/>
    <n v="668.27"/>
    <n v="502.54"/>
    <n v="504543.85"/>
    <n v="379417.7"/>
    <n v="125126.15"/>
    <n v="9"/>
  </r>
  <r>
    <n v="290745294"/>
    <x v="4"/>
    <s v="Grenada"/>
    <x v="2"/>
    <x v="0"/>
    <s v="C"/>
    <x v="508"/>
    <x v="497"/>
    <n v="6848"/>
    <n v="154.06"/>
    <n v="90.93"/>
    <n v="1055002.8799999999"/>
    <n v="622688.64"/>
    <n v="432314.24"/>
    <n v="2"/>
  </r>
  <r>
    <n v="936693751"/>
    <x v="1"/>
    <s v="Bulgaria"/>
    <x v="5"/>
    <x v="1"/>
    <s v="M"/>
    <x v="509"/>
    <x v="360"/>
    <n v="7351"/>
    <n v="421.89"/>
    <n v="364.69"/>
    <n v="3101313.39"/>
    <n v="2680836.19"/>
    <n v="420477.2"/>
    <n v="12"/>
  </r>
  <r>
    <n v="753352963"/>
    <x v="1"/>
    <s v="United Kingdom"/>
    <x v="7"/>
    <x v="1"/>
    <s v="H"/>
    <x v="510"/>
    <x v="498"/>
    <n v="2738"/>
    <n v="109.28"/>
    <n v="35.840000000000003"/>
    <n v="299208.64"/>
    <n v="98129.919999999998"/>
    <n v="201078.72"/>
    <n v="15"/>
  </r>
  <r>
    <n v="215771758"/>
    <x v="4"/>
    <s v="El Salvador"/>
    <x v="9"/>
    <x v="0"/>
    <s v="C"/>
    <x v="511"/>
    <x v="499"/>
    <n v="513"/>
    <n v="81.73"/>
    <n v="56.67"/>
    <n v="41927.49"/>
    <n v="29071.71"/>
    <n v="12855.78"/>
    <n v="6"/>
  </r>
  <r>
    <n v="319311463"/>
    <x v="0"/>
    <s v="Lesotho"/>
    <x v="10"/>
    <x v="1"/>
    <s v="C"/>
    <x v="117"/>
    <x v="500"/>
    <n v="213"/>
    <n v="437.2"/>
    <n v="263.33"/>
    <n v="93123.6"/>
    <n v="56089.29"/>
    <n v="37034.31"/>
    <n v="6"/>
  </r>
  <r>
    <n v="329645907"/>
    <x v="0"/>
    <s v="Democratic Republic of the Congo"/>
    <x v="6"/>
    <x v="0"/>
    <s v="C"/>
    <x v="512"/>
    <x v="501"/>
    <n v="8404"/>
    <n v="205.7"/>
    <n v="117.11"/>
    <n v="1728702.8"/>
    <n v="984192.44"/>
    <n v="744510.36"/>
    <n v="13"/>
  </r>
  <r>
    <n v="932761418"/>
    <x v="5"/>
    <s v="Marshall Islands"/>
    <x v="11"/>
    <x v="1"/>
    <s v="H"/>
    <x v="513"/>
    <x v="502"/>
    <n v="3687"/>
    <n v="9.33"/>
    <n v="6.92"/>
    <n v="34399.71"/>
    <n v="25514.04"/>
    <n v="8885.67"/>
    <n v="8"/>
  </r>
  <r>
    <n v="184956824"/>
    <x v="1"/>
    <s v="Germany"/>
    <x v="4"/>
    <x v="0"/>
    <s v="M"/>
    <x v="514"/>
    <x v="503"/>
    <n v="1689"/>
    <n v="255.28"/>
    <n v="159.41999999999999"/>
    <n v="431167.92"/>
    <n v="269260.38"/>
    <n v="161907.54"/>
    <n v="4"/>
  </r>
  <r>
    <n v="262843453"/>
    <x v="0"/>
    <s v="Liberia"/>
    <x v="2"/>
    <x v="1"/>
    <s v="M"/>
    <x v="402"/>
    <x v="504"/>
    <n v="74"/>
    <n v="154.06"/>
    <n v="90.93"/>
    <n v="11400.44"/>
    <n v="6728.82"/>
    <n v="4671.62"/>
    <n v="5"/>
  </r>
  <r>
    <n v="713345134"/>
    <x v="1"/>
    <s v="Montenegro"/>
    <x v="11"/>
    <x v="1"/>
    <s v="C"/>
    <x v="515"/>
    <x v="505"/>
    <n v="3532"/>
    <n v="9.33"/>
    <n v="6.92"/>
    <n v="32953.56"/>
    <n v="24441.439999999999"/>
    <n v="8512.1200000000008"/>
    <n v="8"/>
  </r>
  <r>
    <n v="703698194"/>
    <x v="1"/>
    <s v="Kosovo"/>
    <x v="5"/>
    <x v="1"/>
    <s v="H"/>
    <x v="516"/>
    <x v="506"/>
    <n v="8788"/>
    <n v="421.89"/>
    <n v="364.69"/>
    <n v="3707569.32"/>
    <n v="3204895.72"/>
    <n v="502673.6"/>
    <n v="10"/>
  </r>
  <r>
    <n v="371451461"/>
    <x v="3"/>
    <s v="Turkmenistan"/>
    <x v="10"/>
    <x v="0"/>
    <s v="M"/>
    <x v="517"/>
    <x v="507"/>
    <n v="9597"/>
    <n v="437.2"/>
    <n v="263.33"/>
    <n v="4195808.4000000004"/>
    <n v="2527178.0099999998"/>
    <n v="1668630.39"/>
    <n v="14"/>
  </r>
  <r>
    <n v="374466264"/>
    <x v="3"/>
    <s v="India"/>
    <x v="8"/>
    <x v="1"/>
    <s v="M"/>
    <x v="518"/>
    <x v="508"/>
    <n v="1744"/>
    <n v="152.58000000000001"/>
    <n v="97.44"/>
    <n v="266099.52"/>
    <n v="169935.35999999999"/>
    <n v="96164.160000000003"/>
    <n v="2"/>
  </r>
  <r>
    <n v="540916430"/>
    <x v="0"/>
    <s v="Seychelles "/>
    <x v="11"/>
    <x v="0"/>
    <s v="L"/>
    <x v="290"/>
    <x v="509"/>
    <n v="8047"/>
    <n v="9.33"/>
    <n v="6.92"/>
    <n v="75078.509999999995"/>
    <n v="55685.24"/>
    <n v="19393.27"/>
    <n v="8"/>
  </r>
  <r>
    <n v="319288289"/>
    <x v="1"/>
    <s v="Albania"/>
    <x v="1"/>
    <x v="1"/>
    <s v="H"/>
    <x v="33"/>
    <x v="510"/>
    <n v="3355"/>
    <n v="47.45"/>
    <n v="31.79"/>
    <n v="159194.75"/>
    <n v="106655.45"/>
    <n v="52539.3"/>
    <n v="13"/>
  </r>
  <r>
    <n v="128380668"/>
    <x v="1"/>
    <s v="Bulgaria"/>
    <x v="0"/>
    <x v="1"/>
    <s v="H"/>
    <x v="519"/>
    <x v="511"/>
    <n v="9547"/>
    <n v="651.21"/>
    <n v="524.96"/>
    <n v="6217101.8700000001"/>
    <n v="5011793.12"/>
    <n v="1205308.75"/>
    <n v="5"/>
  </r>
  <r>
    <n v="907304894"/>
    <x v="0"/>
    <s v="Zambia"/>
    <x v="6"/>
    <x v="0"/>
    <s v="C"/>
    <x v="520"/>
    <x v="186"/>
    <n v="535"/>
    <n v="205.7"/>
    <n v="117.11"/>
    <n v="110049.5"/>
    <n v="62653.85"/>
    <n v="47395.65"/>
    <n v="2"/>
  </r>
  <r>
    <n v="965484797"/>
    <x v="1"/>
    <s v="Latvia"/>
    <x v="0"/>
    <x v="0"/>
    <s v="H"/>
    <x v="521"/>
    <x v="512"/>
    <n v="7262"/>
    <n v="651.21"/>
    <n v="524.96"/>
    <n v="4729087.0199999996"/>
    <n v="3812259.52"/>
    <n v="916827.5"/>
    <n v="8"/>
  </r>
  <r>
    <n v="932656705"/>
    <x v="5"/>
    <s v="Tuvalu"/>
    <x v="5"/>
    <x v="0"/>
    <s v="H"/>
    <x v="522"/>
    <x v="513"/>
    <n v="2700"/>
    <n v="421.89"/>
    <n v="364.69"/>
    <n v="1139103"/>
    <n v="984663"/>
    <n v="154440"/>
    <n v="10"/>
  </r>
  <r>
    <n v="608869445"/>
    <x v="1"/>
    <s v="Bosnia and Herzegovina"/>
    <x v="7"/>
    <x v="0"/>
    <s v="L"/>
    <x v="523"/>
    <x v="514"/>
    <n v="6854"/>
    <n v="109.28"/>
    <n v="35.840000000000003"/>
    <n v="749005.12"/>
    <n v="245647.35999999999"/>
    <n v="503357.76"/>
    <n v="5"/>
  </r>
  <r>
    <n v="314484345"/>
    <x v="0"/>
    <s v="Namibia"/>
    <x v="10"/>
    <x v="0"/>
    <s v="H"/>
    <x v="524"/>
    <x v="482"/>
    <n v="1761"/>
    <n v="437.2"/>
    <n v="263.33"/>
    <n v="769909.2"/>
    <n v="463724.13"/>
    <n v="306185.07"/>
    <n v="6"/>
  </r>
  <r>
    <n v="440175235"/>
    <x v="1"/>
    <s v="Norway"/>
    <x v="8"/>
    <x v="0"/>
    <s v="H"/>
    <x v="525"/>
    <x v="118"/>
    <n v="6488"/>
    <n v="152.58000000000001"/>
    <n v="97.44"/>
    <n v="989939.04"/>
    <n v="632190.71999999997"/>
    <n v="357748.32"/>
    <n v="7"/>
  </r>
  <r>
    <n v="996928441"/>
    <x v="5"/>
    <s v="New Zealand"/>
    <x v="3"/>
    <x v="1"/>
    <s v="M"/>
    <x v="505"/>
    <x v="515"/>
    <n v="2135"/>
    <n v="668.27"/>
    <n v="502.54"/>
    <n v="1426756.45"/>
    <n v="1072922.8999999999"/>
    <n v="353833.55"/>
    <n v="13"/>
  </r>
  <r>
    <n v="266042792"/>
    <x v="1"/>
    <s v="United Kingdom"/>
    <x v="9"/>
    <x v="0"/>
    <s v="L"/>
    <x v="526"/>
    <x v="516"/>
    <n v="6829"/>
    <n v="81.73"/>
    <n v="56.67"/>
    <n v="558134.17000000004"/>
    <n v="386999.43"/>
    <n v="171134.74"/>
    <n v="13"/>
  </r>
  <r>
    <n v="649129617"/>
    <x v="2"/>
    <s v="Kuwait"/>
    <x v="2"/>
    <x v="0"/>
    <s v="C"/>
    <x v="527"/>
    <x v="517"/>
    <n v="734"/>
    <n v="154.06"/>
    <n v="90.93"/>
    <n v="113080.04"/>
    <n v="66742.62"/>
    <n v="46337.42"/>
    <n v="9"/>
  </r>
  <r>
    <n v="118112742"/>
    <x v="1"/>
    <s v="Monaco"/>
    <x v="7"/>
    <x v="0"/>
    <s v="H"/>
    <x v="528"/>
    <x v="518"/>
    <n v="1040"/>
    <n v="109.28"/>
    <n v="35.840000000000003"/>
    <n v="113651.2"/>
    <n v="37273.599999999999"/>
    <n v="76377.600000000006"/>
    <n v="2"/>
  </r>
  <r>
    <n v="765228497"/>
    <x v="4"/>
    <s v="Cuba"/>
    <x v="0"/>
    <x v="0"/>
    <s v="C"/>
    <x v="529"/>
    <x v="519"/>
    <n v="6972"/>
    <n v="651.21"/>
    <n v="524.96"/>
    <n v="4540236.12"/>
    <n v="3660021.12"/>
    <n v="880215"/>
    <n v="13"/>
  </r>
  <r>
    <n v="253025710"/>
    <x v="1"/>
    <s v="Hungary"/>
    <x v="4"/>
    <x v="0"/>
    <s v="L"/>
    <x v="530"/>
    <x v="520"/>
    <n v="4785"/>
    <n v="255.28"/>
    <n v="159.41999999999999"/>
    <n v="1221514.8"/>
    <n v="762824.7"/>
    <n v="458690.1"/>
    <n v="6"/>
  </r>
  <r>
    <n v="364365708"/>
    <x v="1"/>
    <s v="Macedonia"/>
    <x v="8"/>
    <x v="0"/>
    <s v="H"/>
    <x v="531"/>
    <x v="521"/>
    <n v="2765"/>
    <n v="152.58000000000001"/>
    <n v="97.44"/>
    <n v="421883.7"/>
    <n v="269421.59999999998"/>
    <n v="152462.1"/>
    <n v="6"/>
  </r>
  <r>
    <n v="252422320"/>
    <x v="0"/>
    <s v="Ethiopia"/>
    <x v="5"/>
    <x v="1"/>
    <s v="C"/>
    <x v="532"/>
    <x v="522"/>
    <n v="6229"/>
    <n v="421.89"/>
    <n v="364.69"/>
    <n v="2627952.81"/>
    <n v="2271654.0099999998"/>
    <n v="356298.8"/>
    <n v="2"/>
  </r>
  <r>
    <n v="490681874"/>
    <x v="2"/>
    <s v="United Arab Emirates"/>
    <x v="10"/>
    <x v="1"/>
    <s v="M"/>
    <x v="533"/>
    <x v="523"/>
    <n v="2525"/>
    <n v="437.2"/>
    <n v="263.33"/>
    <n v="1103930"/>
    <n v="664908.25"/>
    <n v="439021.75"/>
    <n v="7"/>
  </r>
  <r>
    <n v="822943198"/>
    <x v="2"/>
    <s v="Tunisia "/>
    <x v="2"/>
    <x v="1"/>
    <s v="M"/>
    <x v="534"/>
    <x v="524"/>
    <n v="6035"/>
    <n v="154.06"/>
    <n v="90.93"/>
    <n v="929752.1"/>
    <n v="548762.55000000005"/>
    <n v="380989.55"/>
    <n v="13"/>
  </r>
  <r>
    <n v="613317620"/>
    <x v="0"/>
    <s v="Uganda"/>
    <x v="1"/>
    <x v="0"/>
    <s v="M"/>
    <x v="535"/>
    <x v="525"/>
    <n v="3168"/>
    <n v="47.45"/>
    <n v="31.79"/>
    <n v="150321.60000000001"/>
    <n v="100710.72"/>
    <n v="49610.879999999997"/>
    <n v="13"/>
  </r>
  <r>
    <n v="196228969"/>
    <x v="0"/>
    <s v="Malawi"/>
    <x v="10"/>
    <x v="0"/>
    <s v="M"/>
    <x v="49"/>
    <x v="526"/>
    <n v="7367"/>
    <n v="437.2"/>
    <n v="263.33"/>
    <n v="3220852.4"/>
    <n v="1939952.11"/>
    <n v="1280900.29"/>
    <n v="8"/>
  </r>
  <r>
    <n v="426413571"/>
    <x v="1"/>
    <s v="Lithuania"/>
    <x v="6"/>
    <x v="1"/>
    <s v="H"/>
    <x v="536"/>
    <x v="527"/>
    <n v="4106"/>
    <n v="205.7"/>
    <n v="117.11"/>
    <n v="844604.2"/>
    <n v="480853.66"/>
    <n v="363750.54"/>
    <n v="12"/>
  </r>
  <r>
    <n v="428920257"/>
    <x v="4"/>
    <s v="Costa Rica"/>
    <x v="3"/>
    <x v="0"/>
    <s v="C"/>
    <x v="537"/>
    <x v="528"/>
    <n v="5890"/>
    <n v="668.27"/>
    <n v="502.54"/>
    <n v="3936110.3"/>
    <n v="2959960.6"/>
    <n v="976149.7"/>
    <n v="15"/>
  </r>
  <r>
    <n v="749110352"/>
    <x v="3"/>
    <s v="Kyrgyzstan"/>
    <x v="3"/>
    <x v="0"/>
    <s v="H"/>
    <x v="538"/>
    <x v="529"/>
    <n v="7255"/>
    <n v="668.27"/>
    <n v="502.54"/>
    <n v="4848298.8499999996"/>
    <n v="3645927.7"/>
    <n v="1202371.1499999999"/>
    <n v="11"/>
  </r>
  <r>
    <n v="202657687"/>
    <x v="3"/>
    <s v="Bangladesh"/>
    <x v="6"/>
    <x v="1"/>
    <s v="L"/>
    <x v="539"/>
    <x v="530"/>
    <n v="9768"/>
    <n v="205.7"/>
    <n v="117.11"/>
    <n v="2009277.6"/>
    <n v="1143930.48"/>
    <n v="865347.12"/>
    <n v="8"/>
  </r>
  <r>
    <n v="825548589"/>
    <x v="1"/>
    <s v="Malta"/>
    <x v="2"/>
    <x v="0"/>
    <s v="C"/>
    <x v="540"/>
    <x v="531"/>
    <n v="7028"/>
    <n v="154.06"/>
    <n v="90.93"/>
    <n v="1082733.68"/>
    <n v="639056.04"/>
    <n v="443677.64"/>
    <n v="12"/>
  </r>
  <r>
    <n v="224081885"/>
    <x v="0"/>
    <s v="Ethiopia"/>
    <x v="2"/>
    <x v="1"/>
    <s v="M"/>
    <x v="541"/>
    <x v="532"/>
    <n v="9664"/>
    <n v="154.06"/>
    <n v="90.93"/>
    <n v="1488835.84"/>
    <n v="878747.52"/>
    <n v="610088.31999999995"/>
    <n v="7"/>
  </r>
  <r>
    <n v="124868905"/>
    <x v="1"/>
    <s v="Austria"/>
    <x v="5"/>
    <x v="0"/>
    <s v="L"/>
    <x v="542"/>
    <x v="533"/>
    <n v="339"/>
    <n v="421.89"/>
    <n v="364.69"/>
    <n v="143020.71"/>
    <n v="123629.91"/>
    <n v="19390.8"/>
    <n v="13"/>
  </r>
  <r>
    <n v="524833476"/>
    <x v="0"/>
    <s v="Ethiopia"/>
    <x v="2"/>
    <x v="1"/>
    <s v="C"/>
    <x v="543"/>
    <x v="534"/>
    <n v="8743"/>
    <n v="154.06"/>
    <n v="90.93"/>
    <n v="1346946.58"/>
    <n v="795000.99"/>
    <n v="551945.59"/>
    <n v="6"/>
  </r>
  <r>
    <n v="141211926"/>
    <x v="0"/>
    <s v="Republic of the Congo"/>
    <x v="10"/>
    <x v="1"/>
    <s v="H"/>
    <x v="32"/>
    <x v="535"/>
    <n v="6602"/>
    <n v="437.2"/>
    <n v="263.33"/>
    <n v="2886394.4"/>
    <n v="1738504.66"/>
    <n v="1147889.74"/>
    <n v="2"/>
  </r>
  <r>
    <n v="461553084"/>
    <x v="2"/>
    <s v="Iran"/>
    <x v="5"/>
    <x v="1"/>
    <s v="L"/>
    <x v="544"/>
    <x v="536"/>
    <n v="2669"/>
    <n v="421.89"/>
    <n v="364.69"/>
    <n v="1126024.4099999999"/>
    <n v="973357.61"/>
    <n v="152666.79999999999"/>
    <n v="4"/>
  </r>
  <r>
    <n v="793718278"/>
    <x v="3"/>
    <s v="Bangladesh"/>
    <x v="0"/>
    <x v="0"/>
    <s v="H"/>
    <x v="545"/>
    <x v="537"/>
    <n v="7731"/>
    <n v="651.21"/>
    <n v="524.96"/>
    <n v="5034504.51"/>
    <n v="4058465.76"/>
    <n v="976038.75"/>
    <n v="8"/>
  </r>
  <r>
    <n v="515881335"/>
    <x v="1"/>
    <s v="Poland"/>
    <x v="10"/>
    <x v="1"/>
    <s v="C"/>
    <x v="546"/>
    <x v="538"/>
    <n v="9606"/>
    <n v="437.2"/>
    <n v="263.33"/>
    <n v="4199743.2"/>
    <n v="2529547.98"/>
    <n v="1670195.22"/>
    <n v="3"/>
  </r>
  <r>
    <n v="426528584"/>
    <x v="0"/>
    <s v="Cape Verde"/>
    <x v="8"/>
    <x v="1"/>
    <s v="L"/>
    <x v="547"/>
    <x v="539"/>
    <n v="8141"/>
    <n v="152.58000000000001"/>
    <n v="97.44"/>
    <n v="1242153.78"/>
    <n v="793259.04"/>
    <n v="448894.74"/>
    <n v="5"/>
  </r>
  <r>
    <n v="494458854"/>
    <x v="2"/>
    <s v="United Arab Emirates"/>
    <x v="0"/>
    <x v="1"/>
    <s v="L"/>
    <x v="529"/>
    <x v="154"/>
    <n v="218"/>
    <n v="651.21"/>
    <n v="524.96"/>
    <n v="141963.78"/>
    <n v="114441.28"/>
    <n v="27522.5"/>
    <n v="3"/>
  </r>
  <r>
    <n v="308783471"/>
    <x v="4"/>
    <s v="El Salvador"/>
    <x v="8"/>
    <x v="0"/>
    <s v="H"/>
    <x v="548"/>
    <x v="540"/>
    <n v="4746"/>
    <n v="152.58000000000001"/>
    <n v="97.44"/>
    <n v="724144.68"/>
    <n v="462450.24"/>
    <n v="261694.44"/>
    <n v="9"/>
  </r>
  <r>
    <n v="428926265"/>
    <x v="1"/>
    <s v="Vatican City"/>
    <x v="1"/>
    <x v="0"/>
    <s v="C"/>
    <x v="549"/>
    <x v="541"/>
    <n v="7668"/>
    <n v="47.45"/>
    <n v="31.79"/>
    <n v="363846.6"/>
    <n v="243765.72"/>
    <n v="120080.88"/>
    <n v="2"/>
  </r>
  <r>
    <n v="134623563"/>
    <x v="0"/>
    <s v="The Gambia"/>
    <x v="5"/>
    <x v="1"/>
    <s v="M"/>
    <x v="550"/>
    <x v="305"/>
    <n v="6959"/>
    <n v="421.89"/>
    <n v="364.69"/>
    <n v="2935932.51"/>
    <n v="2537877.71"/>
    <n v="398054.8"/>
    <n v="3"/>
  </r>
  <r>
    <n v="575924193"/>
    <x v="1"/>
    <s v="Macedonia"/>
    <x v="11"/>
    <x v="0"/>
    <s v="C"/>
    <x v="551"/>
    <x v="542"/>
    <n v="7622"/>
    <n v="9.33"/>
    <n v="6.92"/>
    <n v="71113.259999999995"/>
    <n v="52744.24"/>
    <n v="18369.02"/>
    <n v="14"/>
  </r>
  <r>
    <n v="723189485"/>
    <x v="1"/>
    <s v="Slovakia"/>
    <x v="8"/>
    <x v="0"/>
    <s v="H"/>
    <x v="552"/>
    <x v="543"/>
    <n v="6694"/>
    <n v="152.58000000000001"/>
    <n v="97.44"/>
    <n v="1021370.52"/>
    <n v="652263.36"/>
    <n v="369107.16"/>
    <n v="7"/>
  </r>
  <r>
    <n v="517093265"/>
    <x v="1"/>
    <s v="Greece"/>
    <x v="7"/>
    <x v="0"/>
    <s v="C"/>
    <x v="553"/>
    <x v="544"/>
    <n v="8243"/>
    <n v="109.28"/>
    <n v="35.840000000000003"/>
    <n v="900795.04"/>
    <n v="295429.12"/>
    <n v="605365.92000000004"/>
    <n v="3"/>
  </r>
  <r>
    <n v="418621861"/>
    <x v="1"/>
    <s v="Czech Republic"/>
    <x v="0"/>
    <x v="0"/>
    <s v="M"/>
    <x v="554"/>
    <x v="545"/>
    <n v="8366"/>
    <n v="651.21"/>
    <n v="524.96"/>
    <n v="5448022.8600000003"/>
    <n v="4391815.3600000003"/>
    <n v="1056207.5"/>
    <n v="3"/>
  </r>
  <r>
    <n v="959074103"/>
    <x v="3"/>
    <s v="Kazakhstan"/>
    <x v="2"/>
    <x v="1"/>
    <s v="H"/>
    <x v="555"/>
    <x v="546"/>
    <n v="195"/>
    <n v="154.06"/>
    <n v="90.93"/>
    <n v="30041.7"/>
    <n v="17731.349999999999"/>
    <n v="12310.35"/>
    <n v="5"/>
  </r>
  <r>
    <n v="490061318"/>
    <x v="3"/>
    <s v="Maldives"/>
    <x v="3"/>
    <x v="0"/>
    <s v="C"/>
    <x v="556"/>
    <x v="547"/>
    <n v="8889"/>
    <n v="668.27"/>
    <n v="502.54"/>
    <n v="5940252.0300000003"/>
    <n v="4467078.0599999996"/>
    <n v="1473173.97"/>
    <n v="8"/>
  </r>
  <r>
    <n v="133507335"/>
    <x v="1"/>
    <s v="Ireland"/>
    <x v="8"/>
    <x v="1"/>
    <s v="C"/>
    <x v="557"/>
    <x v="548"/>
    <n v="6642"/>
    <n v="152.58000000000001"/>
    <n v="97.44"/>
    <n v="1013436.36"/>
    <n v="647196.48"/>
    <n v="366239.88"/>
    <n v="5"/>
  </r>
  <r>
    <n v="631648480"/>
    <x v="0"/>
    <s v="Liberia"/>
    <x v="7"/>
    <x v="0"/>
    <s v="C"/>
    <x v="558"/>
    <x v="549"/>
    <n v="7677"/>
    <n v="109.28"/>
    <n v="35.840000000000003"/>
    <n v="838942.56"/>
    <n v="275143.67999999999"/>
    <n v="563798.88"/>
    <n v="2"/>
  </r>
  <r>
    <n v="997033584"/>
    <x v="6"/>
    <s v="United States of America"/>
    <x v="7"/>
    <x v="1"/>
    <s v="H"/>
    <x v="559"/>
    <x v="154"/>
    <n v="3249"/>
    <n v="109.28"/>
    <n v="35.840000000000003"/>
    <n v="355050.72"/>
    <n v="116444.16"/>
    <n v="238606.56"/>
    <n v="13"/>
  </r>
  <r>
    <n v="762523972"/>
    <x v="0"/>
    <s v="Guinea"/>
    <x v="9"/>
    <x v="0"/>
    <s v="L"/>
    <x v="560"/>
    <x v="172"/>
    <n v="6643"/>
    <n v="81.73"/>
    <n v="56.67"/>
    <n v="542932.39"/>
    <n v="376458.81"/>
    <n v="166473.57999999999"/>
    <n v="6"/>
  </r>
  <r>
    <n v="431293475"/>
    <x v="5"/>
    <s v="Samoa "/>
    <x v="2"/>
    <x v="1"/>
    <s v="H"/>
    <x v="561"/>
    <x v="550"/>
    <n v="8178"/>
    <n v="154.06"/>
    <n v="90.93"/>
    <n v="1259902.68"/>
    <n v="743625.54"/>
    <n v="516277.14"/>
    <n v="14"/>
  </r>
  <r>
    <n v="126828420"/>
    <x v="4"/>
    <s v="Belize"/>
    <x v="7"/>
    <x v="0"/>
    <s v="C"/>
    <x v="559"/>
    <x v="551"/>
    <n v="203"/>
    <n v="109.28"/>
    <n v="35.840000000000003"/>
    <n v="22183.84"/>
    <n v="7275.52"/>
    <n v="14908.32"/>
    <n v="11"/>
  </r>
  <r>
    <n v="942927634"/>
    <x v="1"/>
    <s v="Estonia"/>
    <x v="7"/>
    <x v="1"/>
    <s v="M"/>
    <x v="324"/>
    <x v="91"/>
    <n v="2096"/>
    <n v="109.28"/>
    <n v="35.840000000000003"/>
    <n v="229050.88"/>
    <n v="75120.639999999999"/>
    <n v="153930.23999999999"/>
    <n v="7"/>
  </r>
  <r>
    <n v="893702447"/>
    <x v="5"/>
    <s v="Solomon Islands"/>
    <x v="7"/>
    <x v="1"/>
    <s v="M"/>
    <x v="562"/>
    <x v="552"/>
    <n v="5269"/>
    <n v="109.28"/>
    <n v="35.840000000000003"/>
    <n v="575796.31999999995"/>
    <n v="188840.95999999999"/>
    <n v="386955.36"/>
    <n v="13"/>
  </r>
  <r>
    <n v="763576686"/>
    <x v="4"/>
    <s v="Barbados"/>
    <x v="3"/>
    <x v="0"/>
    <s v="H"/>
    <x v="563"/>
    <x v="506"/>
    <n v="8165"/>
    <n v="668.27"/>
    <n v="502.54"/>
    <n v="5456424.5499999998"/>
    <n v="4103239.1"/>
    <n v="1353185.45"/>
    <n v="6"/>
  </r>
  <r>
    <n v="957286679"/>
    <x v="3"/>
    <s v="South Korea"/>
    <x v="7"/>
    <x v="1"/>
    <s v="M"/>
    <x v="564"/>
    <x v="553"/>
    <n v="1256"/>
    <n v="109.28"/>
    <n v="35.840000000000003"/>
    <n v="137255.67999999999"/>
    <n v="45015.040000000001"/>
    <n v="92240.639999999999"/>
    <n v="13"/>
  </r>
  <r>
    <n v="149881255"/>
    <x v="0"/>
    <s v="Mozambique"/>
    <x v="9"/>
    <x v="0"/>
    <s v="L"/>
    <x v="565"/>
    <x v="554"/>
    <n v="2049"/>
    <n v="81.73"/>
    <n v="56.67"/>
    <n v="167464.76999999999"/>
    <n v="116116.83"/>
    <n v="51347.94"/>
    <n v="5"/>
  </r>
  <r>
    <n v="236721742"/>
    <x v="3"/>
    <s v="Singapore"/>
    <x v="5"/>
    <x v="1"/>
    <s v="C"/>
    <x v="566"/>
    <x v="555"/>
    <n v="79"/>
    <n v="421.89"/>
    <n v="364.69"/>
    <n v="33329.31"/>
    <n v="28810.51"/>
    <n v="4518.8"/>
    <n v="14"/>
  </r>
  <r>
    <n v="483481967"/>
    <x v="6"/>
    <s v="Mexico"/>
    <x v="8"/>
    <x v="1"/>
    <s v="M"/>
    <x v="567"/>
    <x v="556"/>
    <n v="1913"/>
    <n v="152.58000000000001"/>
    <n v="97.44"/>
    <n v="291885.53999999998"/>
    <n v="186402.72"/>
    <n v="105482.82"/>
    <n v="4"/>
  </r>
  <r>
    <n v="676148259"/>
    <x v="0"/>
    <s v="Botswana"/>
    <x v="7"/>
    <x v="0"/>
    <s v="H"/>
    <x v="568"/>
    <x v="557"/>
    <n v="6150"/>
    <n v="109.28"/>
    <n v="35.840000000000003"/>
    <n v="672072"/>
    <n v="220416"/>
    <n v="451656"/>
    <n v="4"/>
  </r>
  <r>
    <n v="671019446"/>
    <x v="1"/>
    <s v="Liechtenstein"/>
    <x v="5"/>
    <x v="1"/>
    <s v="C"/>
    <x v="569"/>
    <x v="558"/>
    <n v="8421"/>
    <n v="421.89"/>
    <n v="364.69"/>
    <n v="3552735.69"/>
    <n v="3071054.49"/>
    <n v="481681.2"/>
    <n v="14"/>
  </r>
  <r>
    <n v="844706857"/>
    <x v="4"/>
    <s v="Antigua and Barbuda "/>
    <x v="1"/>
    <x v="0"/>
    <s v="M"/>
    <x v="570"/>
    <x v="559"/>
    <n v="6385"/>
    <n v="47.45"/>
    <n v="31.79"/>
    <n v="302968.25"/>
    <n v="202979.15"/>
    <n v="99989.1"/>
    <n v="3"/>
  </r>
  <r>
    <n v="744134318"/>
    <x v="1"/>
    <s v="Czech Republic"/>
    <x v="11"/>
    <x v="1"/>
    <s v="L"/>
    <x v="51"/>
    <x v="560"/>
    <n v="4736"/>
    <n v="9.33"/>
    <n v="6.92"/>
    <n v="44186.879999999997"/>
    <n v="32773.120000000003"/>
    <n v="11413.76"/>
    <n v="15"/>
  </r>
  <r>
    <n v="436538159"/>
    <x v="0"/>
    <s v="Mali"/>
    <x v="10"/>
    <x v="0"/>
    <s v="M"/>
    <x v="571"/>
    <x v="561"/>
    <n v="197"/>
    <n v="437.2"/>
    <n v="263.33"/>
    <n v="86128.4"/>
    <n v="51876.01"/>
    <n v="34252.39"/>
    <n v="15"/>
  </r>
  <r>
    <n v="959467208"/>
    <x v="1"/>
    <s v="Slovakia"/>
    <x v="9"/>
    <x v="1"/>
    <s v="M"/>
    <x v="572"/>
    <x v="562"/>
    <n v="6523"/>
    <n v="81.73"/>
    <n v="56.67"/>
    <n v="533124.79"/>
    <n v="369658.41"/>
    <n v="163466.38"/>
    <n v="13"/>
  </r>
  <r>
    <n v="270782792"/>
    <x v="0"/>
    <s v="Equatorial Guinea"/>
    <x v="2"/>
    <x v="0"/>
    <s v="H"/>
    <x v="573"/>
    <x v="149"/>
    <n v="9500"/>
    <n v="154.06"/>
    <n v="90.93"/>
    <n v="1463570"/>
    <n v="863835"/>
    <n v="599735"/>
    <n v="10"/>
  </r>
  <r>
    <n v="898658740"/>
    <x v="1"/>
    <s v="Croatia"/>
    <x v="4"/>
    <x v="0"/>
    <s v="H"/>
    <x v="574"/>
    <x v="563"/>
    <n v="1946"/>
    <n v="255.28"/>
    <n v="159.41999999999999"/>
    <n v="496774.88"/>
    <n v="310231.32"/>
    <n v="186543.56"/>
    <n v="14"/>
  </r>
  <r>
    <n v="491581380"/>
    <x v="0"/>
    <s v="Sudan"/>
    <x v="6"/>
    <x v="0"/>
    <s v="M"/>
    <x v="575"/>
    <x v="564"/>
    <n v="8709"/>
    <n v="205.7"/>
    <n v="117.11"/>
    <n v="1791441.3"/>
    <n v="1019910.99"/>
    <n v="771530.31"/>
    <n v="7"/>
  </r>
  <r>
    <n v="368349540"/>
    <x v="1"/>
    <s v="Serbia"/>
    <x v="11"/>
    <x v="1"/>
    <s v="H"/>
    <x v="576"/>
    <x v="565"/>
    <n v="1669"/>
    <n v="9.33"/>
    <n v="6.92"/>
    <n v="15571.77"/>
    <n v="11549.48"/>
    <n v="4022.29"/>
    <n v="13"/>
  </r>
  <r>
    <n v="568074548"/>
    <x v="3"/>
    <s v="North Korea"/>
    <x v="8"/>
    <x v="0"/>
    <s v="L"/>
    <x v="577"/>
    <x v="566"/>
    <n v="4737"/>
    <n v="152.58000000000001"/>
    <n v="97.44"/>
    <n v="722771.46"/>
    <n v="461573.28"/>
    <n v="261198.18"/>
    <n v="4"/>
  </r>
  <r>
    <n v="300180232"/>
    <x v="0"/>
    <s v="Zimbabwe"/>
    <x v="11"/>
    <x v="1"/>
    <s v="L"/>
    <x v="578"/>
    <x v="567"/>
    <n v="8856"/>
    <n v="9.33"/>
    <n v="6.92"/>
    <n v="82626.48"/>
    <n v="61283.519999999997"/>
    <n v="21342.959999999999"/>
    <n v="4"/>
  </r>
  <r>
    <n v="194402921"/>
    <x v="1"/>
    <s v="Belarus"/>
    <x v="7"/>
    <x v="1"/>
    <s v="C"/>
    <x v="579"/>
    <x v="94"/>
    <n v="6999"/>
    <n v="109.28"/>
    <n v="35.840000000000003"/>
    <n v="764850.72"/>
    <n v="250844.16"/>
    <n v="514006.56"/>
    <n v="9"/>
  </r>
  <r>
    <n v="950791442"/>
    <x v="0"/>
    <s v="Madagascar"/>
    <x v="9"/>
    <x v="1"/>
    <s v="H"/>
    <x v="580"/>
    <x v="568"/>
    <n v="9171"/>
    <n v="81.73"/>
    <n v="56.67"/>
    <n v="749545.83"/>
    <n v="519720.57"/>
    <n v="229825.26"/>
    <n v="15"/>
  </r>
  <r>
    <n v="189707124"/>
    <x v="0"/>
    <s v="Zimbabwe"/>
    <x v="7"/>
    <x v="0"/>
    <s v="M"/>
    <x v="581"/>
    <x v="569"/>
    <n v="7408"/>
    <n v="109.28"/>
    <n v="35.840000000000003"/>
    <n v="809546.23999999999"/>
    <n v="265502.71999999997"/>
    <n v="544043.52000000002"/>
    <n v="10"/>
  </r>
  <r>
    <n v="101823794"/>
    <x v="6"/>
    <s v="Mexico"/>
    <x v="0"/>
    <x v="0"/>
    <s v="L"/>
    <x v="99"/>
    <x v="570"/>
    <n v="778"/>
    <n v="651.21"/>
    <n v="524.96"/>
    <n v="506641.38"/>
    <n v="408418.88"/>
    <n v="98222.5"/>
    <n v="14"/>
  </r>
  <r>
    <n v="698127782"/>
    <x v="1"/>
    <s v="Poland"/>
    <x v="0"/>
    <x v="0"/>
    <s v="C"/>
    <x v="582"/>
    <x v="571"/>
    <n v="379"/>
    <n v="651.21"/>
    <n v="524.96"/>
    <n v="246808.59"/>
    <n v="198959.84"/>
    <n v="47848.75"/>
    <n v="5"/>
  </r>
  <r>
    <n v="259917914"/>
    <x v="0"/>
    <s v="Namibia"/>
    <x v="8"/>
    <x v="1"/>
    <s v="H"/>
    <x v="583"/>
    <x v="572"/>
    <n v="4342"/>
    <n v="152.58000000000001"/>
    <n v="97.44"/>
    <n v="662502.36"/>
    <n v="423084.48"/>
    <n v="239417.88"/>
    <n v="7"/>
  </r>
  <r>
    <n v="288805520"/>
    <x v="0"/>
    <s v="Democratic Republic of the Congo"/>
    <x v="11"/>
    <x v="1"/>
    <s v="M"/>
    <x v="126"/>
    <x v="517"/>
    <n v="2826"/>
    <n v="9.33"/>
    <n v="6.92"/>
    <n v="26366.58"/>
    <n v="19555.919999999998"/>
    <n v="6810.66"/>
    <n v="8"/>
  </r>
  <r>
    <n v="556714427"/>
    <x v="4"/>
    <s v="Dominican Republic"/>
    <x v="9"/>
    <x v="1"/>
    <s v="L"/>
    <x v="584"/>
    <x v="252"/>
    <n v="3025"/>
    <n v="81.73"/>
    <n v="56.67"/>
    <n v="247233.25"/>
    <n v="171426.75"/>
    <n v="75806.5"/>
    <n v="13"/>
  </r>
  <r>
    <n v="455880963"/>
    <x v="0"/>
    <s v="Guinea"/>
    <x v="2"/>
    <x v="0"/>
    <s v="L"/>
    <x v="585"/>
    <x v="573"/>
    <n v="4163"/>
    <n v="154.06"/>
    <n v="90.93"/>
    <n v="641351.78"/>
    <n v="378541.59"/>
    <n v="262810.19"/>
    <n v="8"/>
  </r>
  <r>
    <n v="348853957"/>
    <x v="5"/>
    <s v="Tuvalu"/>
    <x v="11"/>
    <x v="1"/>
    <s v="M"/>
    <x v="586"/>
    <x v="574"/>
    <n v="2493"/>
    <n v="9.33"/>
    <n v="6.92"/>
    <n v="23259.69"/>
    <n v="17251.560000000001"/>
    <n v="6008.13"/>
    <n v="9"/>
  </r>
  <r>
    <n v="218494737"/>
    <x v="0"/>
    <s v="Swaziland"/>
    <x v="9"/>
    <x v="0"/>
    <s v="M"/>
    <x v="587"/>
    <x v="575"/>
    <n v="6303"/>
    <n v="81.73"/>
    <n v="56.67"/>
    <n v="515144.19"/>
    <n v="357191.01"/>
    <n v="157953.18"/>
    <n v="15"/>
  </r>
  <r>
    <n v="117977130"/>
    <x v="1"/>
    <s v="Romania"/>
    <x v="4"/>
    <x v="0"/>
    <s v="H"/>
    <x v="588"/>
    <x v="576"/>
    <n v="909"/>
    <n v="255.28"/>
    <n v="159.41999999999999"/>
    <n v="232049.52"/>
    <n v="144912.78"/>
    <n v="87136.74"/>
    <n v="11"/>
  </r>
  <r>
    <n v="620787465"/>
    <x v="4"/>
    <s v="Saint Kitts and Nevis "/>
    <x v="3"/>
    <x v="0"/>
    <s v="C"/>
    <x v="589"/>
    <x v="577"/>
    <n v="3661"/>
    <n v="668.27"/>
    <n v="502.54"/>
    <n v="2446536.4700000002"/>
    <n v="1839798.94"/>
    <n v="606737.53"/>
    <n v="7"/>
  </r>
  <r>
    <n v="570724570"/>
    <x v="0"/>
    <s v="Cape Verde"/>
    <x v="4"/>
    <x v="1"/>
    <s v="H"/>
    <x v="590"/>
    <x v="216"/>
    <n v="8938"/>
    <n v="255.28"/>
    <n v="159.41999999999999"/>
    <n v="2281692.64"/>
    <n v="1424895.96"/>
    <n v="856796.68"/>
    <n v="7"/>
  </r>
  <r>
    <n v="231899774"/>
    <x v="0"/>
    <s v="Mauritius "/>
    <x v="4"/>
    <x v="0"/>
    <s v="M"/>
    <x v="591"/>
    <x v="578"/>
    <n v="3151"/>
    <n v="255.28"/>
    <n v="159.41999999999999"/>
    <n v="804387.28"/>
    <n v="502332.42"/>
    <n v="302054.86"/>
    <n v="4"/>
  </r>
  <r>
    <n v="838736903"/>
    <x v="4"/>
    <s v="Dominican Republic"/>
    <x v="1"/>
    <x v="0"/>
    <s v="C"/>
    <x v="592"/>
    <x v="579"/>
    <n v="9743"/>
    <n v="47.45"/>
    <n v="31.79"/>
    <n v="462305.35"/>
    <n v="309729.96999999997"/>
    <n v="152575.38"/>
    <n v="5"/>
  </r>
  <r>
    <n v="545972287"/>
    <x v="1"/>
    <s v="Russia"/>
    <x v="3"/>
    <x v="0"/>
    <s v="C"/>
    <x v="593"/>
    <x v="580"/>
    <n v="4187"/>
    <n v="668.27"/>
    <n v="502.54"/>
    <n v="2798046.49"/>
    <n v="2104134.98"/>
    <n v="693911.51"/>
    <n v="6"/>
  </r>
  <r>
    <n v="278654754"/>
    <x v="1"/>
    <s v="Denmark"/>
    <x v="11"/>
    <x v="0"/>
    <s v="H"/>
    <x v="594"/>
    <x v="581"/>
    <n v="8989"/>
    <n v="9.33"/>
    <n v="6.92"/>
    <n v="83867.37"/>
    <n v="62203.88"/>
    <n v="21663.49"/>
    <n v="2"/>
  </r>
  <r>
    <n v="582145631"/>
    <x v="0"/>
    <s v="Zimbabwe"/>
    <x v="9"/>
    <x v="0"/>
    <s v="C"/>
    <x v="595"/>
    <x v="573"/>
    <n v="8684"/>
    <n v="81.73"/>
    <n v="56.67"/>
    <n v="709743.32"/>
    <n v="492122.28"/>
    <n v="217621.04"/>
    <n v="13"/>
  </r>
  <r>
    <n v="272118747"/>
    <x v="1"/>
    <s v="Georgia"/>
    <x v="0"/>
    <x v="1"/>
    <s v="C"/>
    <x v="260"/>
    <x v="582"/>
    <n v="4839"/>
    <n v="651.21"/>
    <n v="524.96"/>
    <n v="3151205.19"/>
    <n v="2540281.44"/>
    <n v="610923.75"/>
    <n v="15"/>
  </r>
  <r>
    <n v="484560430"/>
    <x v="0"/>
    <s v="Burundi"/>
    <x v="5"/>
    <x v="1"/>
    <s v="L"/>
    <x v="596"/>
    <x v="583"/>
    <n v="1054"/>
    <n v="421.89"/>
    <n v="364.69"/>
    <n v="444672.06"/>
    <n v="384383.26"/>
    <n v="60288.800000000003"/>
    <n v="13"/>
  </r>
  <r>
    <n v="625769507"/>
    <x v="1"/>
    <s v="Cyprus"/>
    <x v="0"/>
    <x v="1"/>
    <s v="M"/>
    <x v="597"/>
    <x v="584"/>
    <n v="7958"/>
    <n v="651.21"/>
    <n v="524.96"/>
    <n v="5182329.18"/>
    <n v="4177631.68"/>
    <n v="1004697.5"/>
    <n v="6"/>
  </r>
  <r>
    <n v="622357308"/>
    <x v="4"/>
    <s v="Dominica"/>
    <x v="3"/>
    <x v="1"/>
    <s v="L"/>
    <x v="598"/>
    <x v="585"/>
    <n v="8213"/>
    <n v="668.27"/>
    <n v="502.54"/>
    <n v="5488501.5099999998"/>
    <n v="4127361.02"/>
    <n v="1361140.49"/>
    <n v="10"/>
  </r>
  <r>
    <n v="471247661"/>
    <x v="2"/>
    <s v="Egypt"/>
    <x v="1"/>
    <x v="0"/>
    <s v="H"/>
    <x v="599"/>
    <x v="586"/>
    <n v="1510"/>
    <n v="47.45"/>
    <n v="31.79"/>
    <n v="71649.5"/>
    <n v="48002.9"/>
    <n v="23646.6"/>
    <n v="12"/>
  </r>
  <r>
    <n v="689676892"/>
    <x v="0"/>
    <s v="Benin"/>
    <x v="0"/>
    <x v="0"/>
    <s v="H"/>
    <x v="600"/>
    <x v="152"/>
    <n v="9573"/>
    <n v="651.21"/>
    <n v="524.96"/>
    <n v="6234033.3300000001"/>
    <n v="5025442.08"/>
    <n v="1208591.25"/>
    <n v="4"/>
  </r>
  <r>
    <n v="965193831"/>
    <x v="3"/>
    <s v="Laos"/>
    <x v="5"/>
    <x v="1"/>
    <s v="H"/>
    <x v="601"/>
    <x v="587"/>
    <n v="1158"/>
    <n v="421.89"/>
    <n v="364.69"/>
    <n v="488548.62"/>
    <n v="422311.02"/>
    <n v="66237.600000000006"/>
    <n v="15"/>
  </r>
  <r>
    <n v="605659806"/>
    <x v="2"/>
    <s v="Saudi Arabia"/>
    <x v="5"/>
    <x v="1"/>
    <s v="M"/>
    <x v="462"/>
    <x v="588"/>
    <n v="7051"/>
    <n v="421.89"/>
    <n v="364.69"/>
    <n v="2974746.39"/>
    <n v="2571429.19"/>
    <n v="403317.2"/>
    <n v="8"/>
  </r>
  <r>
    <n v="789248645"/>
    <x v="1"/>
    <s v="Montenegro"/>
    <x v="5"/>
    <x v="0"/>
    <s v="H"/>
    <x v="602"/>
    <x v="589"/>
    <n v="5068"/>
    <n v="421.89"/>
    <n v="364.69"/>
    <n v="2138138.52"/>
    <n v="1848248.92"/>
    <n v="289889.59999999998"/>
    <n v="8"/>
  </r>
  <r>
    <n v="514446675"/>
    <x v="0"/>
    <s v="Niger"/>
    <x v="9"/>
    <x v="1"/>
    <s v="M"/>
    <x v="73"/>
    <x v="580"/>
    <n v="5058"/>
    <n v="81.73"/>
    <n v="56.67"/>
    <n v="413390.34"/>
    <n v="286636.86"/>
    <n v="126753.48"/>
    <n v="15"/>
  </r>
  <r>
    <n v="650052726"/>
    <x v="5"/>
    <s v="Papua New Guinea"/>
    <x v="1"/>
    <x v="1"/>
    <s v="M"/>
    <x v="603"/>
    <x v="590"/>
    <n v="3902"/>
    <n v="47.45"/>
    <n v="31.79"/>
    <n v="185149.9"/>
    <n v="124044.58"/>
    <n v="61105.32"/>
    <n v="6"/>
  </r>
  <r>
    <n v="785178124"/>
    <x v="1"/>
    <s v="Albania"/>
    <x v="10"/>
    <x v="0"/>
    <s v="L"/>
    <x v="604"/>
    <x v="591"/>
    <n v="510"/>
    <n v="437.2"/>
    <n v="263.33"/>
    <n v="222972"/>
    <n v="134298.29999999999"/>
    <n v="88673.7"/>
    <n v="12"/>
  </r>
  <r>
    <n v="579246699"/>
    <x v="4"/>
    <s v="Costa Rica"/>
    <x v="0"/>
    <x v="1"/>
    <s v="M"/>
    <x v="605"/>
    <x v="592"/>
    <n v="825"/>
    <n v="651.21"/>
    <n v="524.96"/>
    <n v="537248.25"/>
    <n v="433092"/>
    <n v="104156.25"/>
    <n v="9"/>
  </r>
  <r>
    <n v="211994779"/>
    <x v="4"/>
    <s v="El Salvador"/>
    <x v="2"/>
    <x v="1"/>
    <s v="L"/>
    <x v="606"/>
    <x v="593"/>
    <n v="2821"/>
    <n v="154.06"/>
    <n v="90.93"/>
    <n v="434603.26"/>
    <n v="256513.53"/>
    <n v="178089.73"/>
    <n v="2"/>
  </r>
  <r>
    <n v="833471190"/>
    <x v="1"/>
    <s v="Montenegro"/>
    <x v="3"/>
    <x v="1"/>
    <s v="C"/>
    <x v="8"/>
    <x v="594"/>
    <n v="1502"/>
    <n v="668.27"/>
    <n v="502.54"/>
    <n v="1003741.54"/>
    <n v="754815.08"/>
    <n v="248926.46"/>
    <n v="6"/>
  </r>
  <r>
    <n v="514037263"/>
    <x v="3"/>
    <s v="Singapore"/>
    <x v="4"/>
    <x v="1"/>
    <s v="H"/>
    <x v="607"/>
    <x v="595"/>
    <n v="3904"/>
    <n v="255.28"/>
    <n v="159.41999999999999"/>
    <n v="996613.12"/>
    <n v="622375.68000000005"/>
    <n v="374237.44"/>
    <n v="8"/>
  </r>
  <r>
    <n v="994366824"/>
    <x v="5"/>
    <s v="Solomon Islands"/>
    <x v="1"/>
    <x v="0"/>
    <s v="C"/>
    <x v="608"/>
    <x v="596"/>
    <n v="4095"/>
    <n v="47.45"/>
    <n v="31.79"/>
    <n v="194307.75"/>
    <n v="130180.05"/>
    <n v="64127.7"/>
    <n v="3"/>
  </r>
  <r>
    <n v="935446202"/>
    <x v="1"/>
    <s v="Georgia"/>
    <x v="8"/>
    <x v="1"/>
    <s v="L"/>
    <x v="609"/>
    <x v="597"/>
    <n v="8174"/>
    <n v="152.58000000000001"/>
    <n v="97.44"/>
    <n v="1247188.92"/>
    <n v="796474.56"/>
    <n v="450714.36"/>
    <n v="6"/>
  </r>
  <r>
    <n v="868574225"/>
    <x v="0"/>
    <s v="Sudan"/>
    <x v="10"/>
    <x v="0"/>
    <s v="H"/>
    <x v="610"/>
    <x v="598"/>
    <n v="9270"/>
    <n v="437.2"/>
    <n v="263.33"/>
    <n v="4052844"/>
    <n v="2441069.1"/>
    <n v="1611774.9"/>
    <n v="9"/>
  </r>
  <r>
    <n v="945362222"/>
    <x v="3"/>
    <s v="Uzbekistan"/>
    <x v="10"/>
    <x v="1"/>
    <s v="H"/>
    <x v="611"/>
    <x v="599"/>
    <n v="2544"/>
    <n v="437.2"/>
    <n v="263.33"/>
    <n v="1112236.8"/>
    <n v="669911.52"/>
    <n v="442325.28"/>
    <n v="4"/>
  </r>
  <r>
    <n v="487734019"/>
    <x v="3"/>
    <s v="Kyrgyzstan"/>
    <x v="10"/>
    <x v="1"/>
    <s v="H"/>
    <x v="612"/>
    <x v="600"/>
    <n v="190"/>
    <n v="437.2"/>
    <n v="263.33"/>
    <n v="83068"/>
    <n v="50032.7"/>
    <n v="33035.300000000003"/>
    <n v="4"/>
  </r>
  <r>
    <n v="237925946"/>
    <x v="1"/>
    <s v="Switzerland"/>
    <x v="11"/>
    <x v="1"/>
    <s v="M"/>
    <x v="613"/>
    <x v="601"/>
    <n v="6430"/>
    <n v="9.33"/>
    <n v="6.92"/>
    <n v="59991.9"/>
    <n v="44495.6"/>
    <n v="15496.3"/>
    <n v="13"/>
  </r>
  <r>
    <n v="108486831"/>
    <x v="0"/>
    <s v="Chad"/>
    <x v="5"/>
    <x v="0"/>
    <s v="L"/>
    <x v="614"/>
    <x v="602"/>
    <n v="2519"/>
    <n v="421.89"/>
    <n v="364.69"/>
    <n v="1062740.9099999999"/>
    <n v="918654.11"/>
    <n v="144086.79999999999"/>
    <n v="15"/>
  </r>
  <r>
    <n v="532278001"/>
    <x v="0"/>
    <s v="Guinea"/>
    <x v="1"/>
    <x v="0"/>
    <s v="M"/>
    <x v="615"/>
    <x v="603"/>
    <n v="1744"/>
    <n v="47.45"/>
    <n v="31.79"/>
    <n v="82752.800000000003"/>
    <n v="55441.760000000002"/>
    <n v="27311.040000000001"/>
    <n v="2"/>
  </r>
  <r>
    <n v="212473285"/>
    <x v="2"/>
    <s v="Qatar"/>
    <x v="0"/>
    <x v="0"/>
    <s v="C"/>
    <x v="110"/>
    <x v="604"/>
    <n v="4421"/>
    <n v="651.21"/>
    <n v="524.96"/>
    <n v="2878999.41"/>
    <n v="2320848.16"/>
    <n v="558151.25"/>
    <n v="3"/>
  </r>
  <r>
    <n v="172559010"/>
    <x v="1"/>
    <s v="San Marino"/>
    <x v="8"/>
    <x v="1"/>
    <s v="H"/>
    <x v="616"/>
    <x v="605"/>
    <n v="2901"/>
    <n v="152.58000000000001"/>
    <n v="97.44"/>
    <n v="442634.58"/>
    <n v="282673.44"/>
    <n v="159961.14000000001"/>
    <n v="5"/>
  </r>
  <r>
    <n v="606334006"/>
    <x v="1"/>
    <s v="Bulgaria"/>
    <x v="4"/>
    <x v="1"/>
    <s v="C"/>
    <x v="168"/>
    <x v="606"/>
    <n v="6561"/>
    <n v="255.28"/>
    <n v="159.41999999999999"/>
    <n v="1674892.08"/>
    <n v="1045954.62"/>
    <n v="628937.46"/>
    <n v="10"/>
  </r>
  <r>
    <n v="427909600"/>
    <x v="1"/>
    <s v="Macedonia"/>
    <x v="0"/>
    <x v="1"/>
    <s v="H"/>
    <x v="617"/>
    <x v="607"/>
    <n v="6815"/>
    <n v="651.21"/>
    <n v="524.96"/>
    <n v="4437996.1500000004"/>
    <n v="3577602.4"/>
    <n v="860393.75"/>
    <n v="13"/>
  </r>
  <r>
    <n v="421709620"/>
    <x v="0"/>
    <s v="South Sudan"/>
    <x v="1"/>
    <x v="0"/>
    <s v="H"/>
    <x v="618"/>
    <x v="608"/>
    <n v="2103"/>
    <n v="47.45"/>
    <n v="31.79"/>
    <n v="99787.35"/>
    <n v="66854.37"/>
    <n v="32932.980000000003"/>
    <n v="14"/>
  </r>
  <r>
    <n v="992470395"/>
    <x v="4"/>
    <s v="Trinidad and Tobago"/>
    <x v="8"/>
    <x v="0"/>
    <s v="C"/>
    <x v="619"/>
    <x v="609"/>
    <n v="2900"/>
    <n v="152.58000000000001"/>
    <n v="97.44"/>
    <n v="442482"/>
    <n v="282576"/>
    <n v="159906"/>
    <n v="15"/>
  </r>
  <r>
    <n v="815240752"/>
    <x v="3"/>
    <s v="Sri Lanka"/>
    <x v="8"/>
    <x v="0"/>
    <s v="L"/>
    <x v="620"/>
    <x v="610"/>
    <n v="6710"/>
    <n v="152.58000000000001"/>
    <n v="97.44"/>
    <n v="1023811.8"/>
    <n v="653822.4"/>
    <n v="369989.4"/>
    <n v="5"/>
  </r>
  <r>
    <n v="885382020"/>
    <x v="1"/>
    <s v="Slovakia"/>
    <x v="4"/>
    <x v="0"/>
    <s v="H"/>
    <x v="621"/>
    <x v="611"/>
    <n v="3070"/>
    <n v="255.28"/>
    <n v="159.41999999999999"/>
    <n v="783709.6"/>
    <n v="489419.4"/>
    <n v="294290.2"/>
    <n v="13"/>
  </r>
  <r>
    <n v="468568027"/>
    <x v="1"/>
    <s v="Moldova "/>
    <x v="8"/>
    <x v="1"/>
    <s v="H"/>
    <x v="342"/>
    <x v="457"/>
    <n v="8547"/>
    <n v="152.58000000000001"/>
    <n v="97.44"/>
    <n v="1304101.26"/>
    <n v="832819.68"/>
    <n v="471281.58"/>
    <n v="4"/>
  </r>
  <r>
    <n v="250785100"/>
    <x v="1"/>
    <s v="Portugal"/>
    <x v="5"/>
    <x v="1"/>
    <s v="M"/>
    <x v="622"/>
    <x v="612"/>
    <n v="1739"/>
    <n v="421.89"/>
    <n v="364.69"/>
    <n v="733666.71"/>
    <n v="634195.91"/>
    <n v="99470.8"/>
    <n v="8"/>
  </r>
  <r>
    <n v="988332068"/>
    <x v="1"/>
    <s v="Switzerland"/>
    <x v="10"/>
    <x v="1"/>
    <s v="C"/>
    <x v="521"/>
    <x v="613"/>
    <n v="8277"/>
    <n v="437.2"/>
    <n v="263.33"/>
    <n v="3618704.4"/>
    <n v="2179582.41"/>
    <n v="1439121.99"/>
    <n v="3"/>
  </r>
  <r>
    <n v="357820260"/>
    <x v="1"/>
    <s v="Ireland"/>
    <x v="7"/>
    <x v="1"/>
    <s v="C"/>
    <x v="623"/>
    <x v="614"/>
    <n v="5821"/>
    <n v="109.28"/>
    <n v="35.840000000000003"/>
    <n v="636118.88"/>
    <n v="208624.64000000001"/>
    <n v="427494.24"/>
    <n v="5"/>
  </r>
  <r>
    <n v="606173503"/>
    <x v="1"/>
    <s v="Andorra"/>
    <x v="0"/>
    <x v="0"/>
    <s v="L"/>
    <x v="624"/>
    <x v="615"/>
    <n v="9065"/>
    <n v="651.21"/>
    <n v="524.96"/>
    <n v="5903218.6500000004"/>
    <n v="4758762.4000000004"/>
    <n v="1144456.25"/>
    <n v="12"/>
  </r>
  <r>
    <n v="900628125"/>
    <x v="1"/>
    <s v="Belarus"/>
    <x v="1"/>
    <x v="1"/>
    <s v="H"/>
    <x v="625"/>
    <x v="616"/>
    <n v="4731"/>
    <n v="47.45"/>
    <n v="31.79"/>
    <n v="224485.95"/>
    <n v="150398.49"/>
    <n v="74087.460000000006"/>
    <n v="5"/>
  </r>
  <r>
    <n v="478732955"/>
    <x v="0"/>
    <s v="Zambia"/>
    <x v="11"/>
    <x v="1"/>
    <s v="C"/>
    <x v="626"/>
    <x v="617"/>
    <n v="6575"/>
    <n v="9.33"/>
    <n v="6.92"/>
    <n v="61344.75"/>
    <n v="45499"/>
    <n v="15845.75"/>
    <n v="13"/>
  </r>
  <r>
    <n v="898349320"/>
    <x v="1"/>
    <s v="Spain"/>
    <x v="1"/>
    <x v="0"/>
    <s v="H"/>
    <x v="627"/>
    <x v="618"/>
    <n v="382"/>
    <n v="47.45"/>
    <n v="31.79"/>
    <n v="18125.900000000001"/>
    <n v="12143.78"/>
    <n v="5982.12"/>
    <n v="11"/>
  </r>
  <r>
    <n v="187651050"/>
    <x v="0"/>
    <s v="Namibia"/>
    <x v="8"/>
    <x v="0"/>
    <s v="C"/>
    <x v="628"/>
    <x v="619"/>
    <n v="8970"/>
    <n v="152.58000000000001"/>
    <n v="97.44"/>
    <n v="1368642.6"/>
    <n v="874036.8"/>
    <n v="494605.8"/>
    <n v="3"/>
  </r>
  <r>
    <n v="495124471"/>
    <x v="4"/>
    <s v="The Bahamas"/>
    <x v="0"/>
    <x v="0"/>
    <s v="C"/>
    <x v="629"/>
    <x v="620"/>
    <n v="7188"/>
    <n v="651.21"/>
    <n v="524.96"/>
    <n v="4680897.4800000004"/>
    <n v="3773412.48"/>
    <n v="907485"/>
    <n v="15"/>
  </r>
  <r>
    <n v="439568412"/>
    <x v="0"/>
    <s v="Democratic Republic of the Congo"/>
    <x v="2"/>
    <x v="1"/>
    <s v="M"/>
    <x v="630"/>
    <x v="621"/>
    <n v="6916"/>
    <n v="154.06"/>
    <n v="90.93"/>
    <n v="1065478.96"/>
    <n v="628871.88"/>
    <n v="436607.08"/>
    <n v="7"/>
  </r>
  <r>
    <n v="960094201"/>
    <x v="2"/>
    <s v="United Arab Emirates"/>
    <x v="8"/>
    <x v="0"/>
    <s v="C"/>
    <x v="631"/>
    <x v="622"/>
    <n v="2064"/>
    <n v="152.58000000000001"/>
    <n v="97.44"/>
    <n v="314925.12"/>
    <n v="201116.16"/>
    <n v="113808.96000000001"/>
    <n v="7"/>
  </r>
  <r>
    <n v="366125667"/>
    <x v="1"/>
    <s v="Spain"/>
    <x v="0"/>
    <x v="0"/>
    <s v="L"/>
    <x v="632"/>
    <x v="623"/>
    <n v="3576"/>
    <n v="651.21"/>
    <n v="524.96"/>
    <n v="2328726.96"/>
    <n v="1877256.96"/>
    <n v="451470"/>
    <n v="13"/>
  </r>
  <r>
    <n v="187399137"/>
    <x v="0"/>
    <s v="Angola"/>
    <x v="10"/>
    <x v="0"/>
    <s v="L"/>
    <x v="633"/>
    <x v="624"/>
    <n v="4424"/>
    <n v="437.2"/>
    <n v="263.33"/>
    <n v="1934172.8"/>
    <n v="1164971.92"/>
    <n v="769200.88"/>
    <n v="13"/>
  </r>
  <r>
    <n v="223963439"/>
    <x v="1"/>
    <s v="France"/>
    <x v="9"/>
    <x v="1"/>
    <s v="C"/>
    <x v="634"/>
    <x v="625"/>
    <n v="4613"/>
    <n v="81.73"/>
    <n v="56.67"/>
    <n v="377020.49"/>
    <n v="261418.71"/>
    <n v="115601.78"/>
    <n v="10"/>
  </r>
  <r>
    <n v="796179902"/>
    <x v="3"/>
    <s v="Kyrgyzstan"/>
    <x v="9"/>
    <x v="1"/>
    <s v="H"/>
    <x v="635"/>
    <x v="626"/>
    <n v="6181"/>
    <n v="81.73"/>
    <n v="56.67"/>
    <n v="505173.13"/>
    <n v="350277.27"/>
    <n v="154895.85999999999"/>
    <n v="4"/>
  </r>
  <r>
    <n v="494722354"/>
    <x v="0"/>
    <s v="Cameroon"/>
    <x v="11"/>
    <x v="0"/>
    <s v="H"/>
    <x v="636"/>
    <x v="627"/>
    <n v="8193"/>
    <n v="9.33"/>
    <n v="6.92"/>
    <n v="76440.69"/>
    <n v="56695.56"/>
    <n v="19745.13"/>
    <n v="7"/>
  </r>
  <r>
    <n v="230577123"/>
    <x v="3"/>
    <s v="Brunei"/>
    <x v="5"/>
    <x v="1"/>
    <s v="L"/>
    <x v="637"/>
    <x v="628"/>
    <n v="1749"/>
    <n v="421.89"/>
    <n v="364.69"/>
    <n v="737885.61"/>
    <n v="637842.81000000006"/>
    <n v="100042.8"/>
    <n v="8"/>
  </r>
  <r>
    <n v="985043036"/>
    <x v="2"/>
    <s v="Lebanon"/>
    <x v="2"/>
    <x v="0"/>
    <s v="C"/>
    <x v="638"/>
    <x v="629"/>
    <n v="4979"/>
    <n v="154.06"/>
    <n v="90.93"/>
    <n v="767064.74"/>
    <n v="452740.47"/>
    <n v="314324.27"/>
    <n v="5"/>
  </r>
  <r>
    <n v="659731423"/>
    <x v="1"/>
    <s v="Croatia"/>
    <x v="0"/>
    <x v="0"/>
    <s v="H"/>
    <x v="639"/>
    <x v="461"/>
    <n v="8044"/>
    <n v="651.21"/>
    <n v="524.96"/>
    <n v="5238333.24"/>
    <n v="4222778.24"/>
    <n v="1015555"/>
    <n v="11"/>
  </r>
  <r>
    <n v="826566112"/>
    <x v="0"/>
    <s v="Malawi"/>
    <x v="9"/>
    <x v="1"/>
    <s v="L"/>
    <x v="640"/>
    <x v="286"/>
    <n v="8135"/>
    <n v="81.73"/>
    <n v="56.67"/>
    <n v="664873.55000000005"/>
    <n v="461010.45"/>
    <n v="203863.1"/>
    <n v="15"/>
  </r>
  <r>
    <n v="877783429"/>
    <x v="3"/>
    <s v="Cambodia"/>
    <x v="0"/>
    <x v="0"/>
    <s v="L"/>
    <x v="641"/>
    <x v="630"/>
    <n v="4478"/>
    <n v="651.21"/>
    <n v="524.96"/>
    <n v="2916118.38"/>
    <n v="2350770.88"/>
    <n v="565347.5"/>
    <n v="6"/>
  </r>
  <r>
    <n v="275932204"/>
    <x v="0"/>
    <s v="Burkina Faso"/>
    <x v="3"/>
    <x v="0"/>
    <s v="L"/>
    <x v="642"/>
    <x v="631"/>
    <n v="3326"/>
    <n v="668.27"/>
    <n v="502.54"/>
    <n v="2222666.02"/>
    <n v="1671448.04"/>
    <n v="551217.98"/>
    <n v="5"/>
  </r>
  <r>
    <n v="803873765"/>
    <x v="1"/>
    <s v="Macedonia"/>
    <x v="5"/>
    <x v="0"/>
    <s v="L"/>
    <x v="643"/>
    <x v="632"/>
    <n v="2966"/>
    <n v="421.89"/>
    <n v="364.69"/>
    <n v="1251325.74"/>
    <n v="1081670.54"/>
    <n v="169655.2"/>
    <n v="12"/>
  </r>
  <r>
    <n v="714781939"/>
    <x v="2"/>
    <s v="Tunisia "/>
    <x v="3"/>
    <x v="0"/>
    <s v="L"/>
    <x v="644"/>
    <x v="633"/>
    <n v="8715"/>
    <n v="668.27"/>
    <n v="502.54"/>
    <n v="5823973.0499999998"/>
    <n v="4379636.0999999996"/>
    <n v="1444336.95"/>
    <n v="15"/>
  </r>
  <r>
    <n v="582143056"/>
    <x v="3"/>
    <s v="Maldives"/>
    <x v="2"/>
    <x v="0"/>
    <s v="L"/>
    <x v="645"/>
    <x v="322"/>
    <n v="7922"/>
    <n v="154.06"/>
    <n v="90.93"/>
    <n v="1220463.32"/>
    <n v="720347.46"/>
    <n v="500115.86"/>
    <n v="9"/>
  </r>
  <r>
    <n v="149755942"/>
    <x v="2"/>
    <s v="Kuwait"/>
    <x v="8"/>
    <x v="1"/>
    <s v="M"/>
    <x v="646"/>
    <x v="634"/>
    <n v="4966"/>
    <n v="152.58000000000001"/>
    <n v="97.44"/>
    <n v="757712.28"/>
    <n v="483887.04"/>
    <n v="273825.24"/>
    <n v="10"/>
  </r>
  <r>
    <n v="581731927"/>
    <x v="0"/>
    <s v="Liberia"/>
    <x v="11"/>
    <x v="0"/>
    <s v="C"/>
    <x v="81"/>
    <x v="635"/>
    <n v="6259"/>
    <n v="9.33"/>
    <n v="6.92"/>
    <n v="58396.47"/>
    <n v="43312.28"/>
    <n v="15084.19"/>
    <n v="9"/>
  </r>
  <r>
    <n v="412494838"/>
    <x v="1"/>
    <s v="Montenegro"/>
    <x v="7"/>
    <x v="0"/>
    <s v="L"/>
    <x v="647"/>
    <x v="73"/>
    <n v="5244"/>
    <n v="109.28"/>
    <n v="35.840000000000003"/>
    <n v="573064.31999999995"/>
    <n v="187944.95999999999"/>
    <n v="385119.36"/>
    <n v="15"/>
  </r>
  <r>
    <n v="496781003"/>
    <x v="4"/>
    <s v="Guatemala"/>
    <x v="2"/>
    <x v="1"/>
    <s v="H"/>
    <x v="648"/>
    <x v="636"/>
    <n v="7393"/>
    <n v="154.06"/>
    <n v="90.93"/>
    <n v="1138965.58"/>
    <n v="672245.49"/>
    <n v="466720.09"/>
    <n v="15"/>
  </r>
  <r>
    <n v="859639251"/>
    <x v="2"/>
    <s v="Algeria"/>
    <x v="6"/>
    <x v="1"/>
    <s v="L"/>
    <x v="649"/>
    <x v="402"/>
    <n v="5212"/>
    <n v="205.7"/>
    <n v="117.11"/>
    <n v="1072108.3999999999"/>
    <n v="610377.31999999995"/>
    <n v="461731.08"/>
    <n v="5"/>
  </r>
  <r>
    <n v="246430909"/>
    <x v="0"/>
    <s v="Namibia"/>
    <x v="3"/>
    <x v="0"/>
    <s v="C"/>
    <x v="650"/>
    <x v="637"/>
    <n v="3237"/>
    <n v="668.27"/>
    <n v="502.54"/>
    <n v="2163189.9900000002"/>
    <n v="1626721.98"/>
    <n v="536468.01"/>
    <n v="2"/>
  </r>
  <r>
    <n v="172829806"/>
    <x v="0"/>
    <s v="Guinea"/>
    <x v="4"/>
    <x v="1"/>
    <s v="M"/>
    <x v="651"/>
    <x v="638"/>
    <n v="3035"/>
    <n v="255.28"/>
    <n v="159.41999999999999"/>
    <n v="774774.8"/>
    <n v="483839.7"/>
    <n v="290935.09999999998"/>
    <n v="13"/>
  </r>
  <r>
    <n v="874822270"/>
    <x v="3"/>
    <s v="Bhutan"/>
    <x v="7"/>
    <x v="1"/>
    <s v="L"/>
    <x v="652"/>
    <x v="639"/>
    <n v="8205"/>
    <n v="109.28"/>
    <n v="35.840000000000003"/>
    <n v="896642.4"/>
    <n v="294067.20000000001"/>
    <n v="602575.19999999995"/>
    <n v="3"/>
  </r>
  <r>
    <n v="858707129"/>
    <x v="5"/>
    <s v="New Zealand"/>
    <x v="3"/>
    <x v="1"/>
    <s v="H"/>
    <x v="653"/>
    <x v="640"/>
    <n v="9377"/>
    <n v="668.27"/>
    <n v="502.54"/>
    <n v="6266367.79"/>
    <n v="4712317.58"/>
    <n v="1554050.21"/>
    <n v="5"/>
  </r>
  <r>
    <n v="951095712"/>
    <x v="5"/>
    <s v="Kiribati"/>
    <x v="6"/>
    <x v="1"/>
    <s v="L"/>
    <x v="654"/>
    <x v="28"/>
    <n v="9211"/>
    <n v="205.7"/>
    <n v="117.11"/>
    <n v="1894702.7"/>
    <n v="1078700.21"/>
    <n v="816002.49"/>
    <n v="12"/>
  </r>
  <r>
    <n v="248911845"/>
    <x v="4"/>
    <s v="Saint Vincent and the Grenadines"/>
    <x v="3"/>
    <x v="1"/>
    <s v="C"/>
    <x v="655"/>
    <x v="641"/>
    <n v="7401"/>
    <n v="668.27"/>
    <n v="502.54"/>
    <n v="4945866.2699999996"/>
    <n v="3719298.54"/>
    <n v="1226567.73"/>
    <n v="15"/>
  </r>
  <r>
    <n v="169391858"/>
    <x v="0"/>
    <s v="Burundi"/>
    <x v="7"/>
    <x v="0"/>
    <s v="M"/>
    <x v="656"/>
    <x v="642"/>
    <n v="5670"/>
    <n v="109.28"/>
    <n v="35.840000000000003"/>
    <n v="619617.6"/>
    <n v="203212.79999999999"/>
    <n v="416404.8"/>
    <n v="5"/>
  </r>
  <r>
    <n v="400084578"/>
    <x v="3"/>
    <s v="Cambodia"/>
    <x v="7"/>
    <x v="1"/>
    <s v="H"/>
    <x v="657"/>
    <x v="643"/>
    <n v="2772"/>
    <n v="109.28"/>
    <n v="35.840000000000003"/>
    <n v="302924.15999999997"/>
    <n v="99348.479999999996"/>
    <n v="203575.67999999999"/>
    <n v="14"/>
  </r>
  <r>
    <n v="248851335"/>
    <x v="6"/>
    <s v="Canada"/>
    <x v="3"/>
    <x v="0"/>
    <s v="H"/>
    <x v="658"/>
    <x v="644"/>
    <n v="9495"/>
    <n v="668.27"/>
    <n v="502.54"/>
    <n v="6345223.6500000004"/>
    <n v="4771617.3"/>
    <n v="1573606.35"/>
    <n v="9"/>
  </r>
  <r>
    <n v="893865954"/>
    <x v="1"/>
    <s v="Slovakia"/>
    <x v="4"/>
    <x v="1"/>
    <s v="M"/>
    <x v="659"/>
    <x v="645"/>
    <n v="3654"/>
    <n v="255.28"/>
    <n v="159.41999999999999"/>
    <n v="932793.12"/>
    <n v="582520.68000000005"/>
    <n v="350272.44"/>
    <n v="3"/>
  </r>
  <r>
    <n v="433614766"/>
    <x v="3"/>
    <s v="Japan"/>
    <x v="9"/>
    <x v="1"/>
    <s v="L"/>
    <x v="660"/>
    <x v="646"/>
    <n v="5100"/>
    <n v="81.73"/>
    <n v="56.67"/>
    <n v="416823"/>
    <n v="289017"/>
    <n v="127806"/>
    <n v="12"/>
  </r>
  <r>
    <n v="636896598"/>
    <x v="0"/>
    <s v="Equatorial Guinea"/>
    <x v="5"/>
    <x v="1"/>
    <s v="M"/>
    <x v="661"/>
    <x v="647"/>
    <n v="711"/>
    <n v="421.89"/>
    <n v="364.69"/>
    <n v="299963.78999999998"/>
    <n v="259294.59"/>
    <n v="40669.199999999997"/>
    <n v="4"/>
  </r>
  <r>
    <n v="192822778"/>
    <x v="3"/>
    <s v="Brunei"/>
    <x v="7"/>
    <x v="0"/>
    <s v="M"/>
    <x v="271"/>
    <x v="648"/>
    <n v="9400"/>
    <n v="109.28"/>
    <n v="35.840000000000003"/>
    <n v="1027232"/>
    <n v="336896"/>
    <n v="690336"/>
    <n v="11"/>
  </r>
  <r>
    <n v="560817134"/>
    <x v="0"/>
    <s v="Cameroon"/>
    <x v="6"/>
    <x v="1"/>
    <s v="C"/>
    <x v="662"/>
    <x v="649"/>
    <n v="7107"/>
    <n v="205.7"/>
    <n v="117.11"/>
    <n v="1461909.9"/>
    <n v="832300.77"/>
    <n v="629609.13"/>
    <n v="4"/>
  </r>
  <r>
    <n v="120615994"/>
    <x v="1"/>
    <s v="Slovenia"/>
    <x v="2"/>
    <x v="1"/>
    <s v="H"/>
    <x v="663"/>
    <x v="650"/>
    <n v="1808"/>
    <n v="154.06"/>
    <n v="90.93"/>
    <n v="278540.48"/>
    <n v="164401.44"/>
    <n v="114139.04"/>
    <n v="6"/>
  </r>
  <r>
    <n v="922268187"/>
    <x v="1"/>
    <s v="Vatican City"/>
    <x v="11"/>
    <x v="0"/>
    <s v="M"/>
    <x v="664"/>
    <x v="651"/>
    <n v="8506"/>
    <n v="9.33"/>
    <n v="6.92"/>
    <n v="79360.98"/>
    <n v="58861.52"/>
    <n v="20499.46"/>
    <n v="7"/>
  </r>
  <r>
    <n v="136135041"/>
    <x v="0"/>
    <s v="Lesotho"/>
    <x v="0"/>
    <x v="0"/>
    <s v="M"/>
    <x v="665"/>
    <x v="652"/>
    <n v="4239"/>
    <n v="651.21"/>
    <n v="524.96"/>
    <n v="2760479.19"/>
    <n v="2225305.44"/>
    <n v="535173.75"/>
    <n v="13"/>
  </r>
  <r>
    <n v="402890384"/>
    <x v="0"/>
    <s v="Angola"/>
    <x v="2"/>
    <x v="0"/>
    <s v="M"/>
    <x v="666"/>
    <x v="653"/>
    <n v="3073"/>
    <n v="154.06"/>
    <n v="90.93"/>
    <n v="473426.38"/>
    <n v="279427.89"/>
    <n v="193998.49"/>
    <n v="7"/>
  </r>
  <r>
    <n v="383520543"/>
    <x v="1"/>
    <s v="Montenegro"/>
    <x v="0"/>
    <x v="0"/>
    <s v="C"/>
    <x v="667"/>
    <x v="654"/>
    <n v="1106"/>
    <n v="651.21"/>
    <n v="524.96"/>
    <n v="720238.26"/>
    <n v="580605.76"/>
    <n v="139632.5"/>
    <n v="12"/>
  </r>
  <r>
    <n v="609324347"/>
    <x v="0"/>
    <s v="Lesotho"/>
    <x v="11"/>
    <x v="1"/>
    <s v="M"/>
    <x v="668"/>
    <x v="655"/>
    <n v="1470"/>
    <n v="9.33"/>
    <n v="6.92"/>
    <n v="13715.1"/>
    <n v="10172.4"/>
    <n v="3542.7"/>
    <n v="4"/>
  </r>
  <r>
    <n v="331913125"/>
    <x v="2"/>
    <s v="Turkey"/>
    <x v="1"/>
    <x v="1"/>
    <s v="M"/>
    <x v="119"/>
    <x v="656"/>
    <n v="9324"/>
    <n v="47.45"/>
    <n v="31.79"/>
    <n v="442423.8"/>
    <n v="296409.96000000002"/>
    <n v="146013.84"/>
    <n v="12"/>
  </r>
  <r>
    <n v="673210704"/>
    <x v="0"/>
    <s v="Mauritania"/>
    <x v="7"/>
    <x v="1"/>
    <s v="C"/>
    <x v="648"/>
    <x v="657"/>
    <n v="6862"/>
    <n v="109.28"/>
    <n v="35.840000000000003"/>
    <n v="749879.36"/>
    <n v="245934.07999999999"/>
    <n v="503945.28"/>
    <n v="10"/>
  </r>
  <r>
    <n v="575453412"/>
    <x v="1"/>
    <s v="Austria"/>
    <x v="1"/>
    <x v="1"/>
    <s v="H"/>
    <x v="669"/>
    <x v="658"/>
    <n v="8307"/>
    <n v="47.45"/>
    <n v="31.79"/>
    <n v="394167.15"/>
    <n v="264079.53000000003"/>
    <n v="130087.62"/>
    <n v="14"/>
  </r>
  <r>
    <n v="851190078"/>
    <x v="5"/>
    <s v="Australia"/>
    <x v="5"/>
    <x v="0"/>
    <s v="L"/>
    <x v="670"/>
    <x v="659"/>
    <n v="4914"/>
    <n v="421.89"/>
    <n v="364.69"/>
    <n v="2073167.46"/>
    <n v="1792086.66"/>
    <n v="281080.8"/>
    <n v="4"/>
  </r>
  <r>
    <n v="133282029"/>
    <x v="0"/>
    <s v="Niger"/>
    <x v="0"/>
    <x v="0"/>
    <s v="M"/>
    <x v="385"/>
    <x v="316"/>
    <n v="9969"/>
    <n v="651.21"/>
    <n v="524.96"/>
    <n v="6491912.4900000002"/>
    <n v="5233326.24"/>
    <n v="1258586.25"/>
    <n v="2"/>
  </r>
  <r>
    <n v="724903094"/>
    <x v="6"/>
    <s v="Mexico"/>
    <x v="7"/>
    <x v="1"/>
    <s v="H"/>
    <x v="671"/>
    <x v="660"/>
    <n v="3789"/>
    <n v="109.28"/>
    <n v="35.840000000000003"/>
    <n v="414061.92"/>
    <n v="135797.76000000001"/>
    <n v="278264.15999999997"/>
    <n v="15"/>
  </r>
  <r>
    <n v="949539601"/>
    <x v="1"/>
    <s v="Netherlands"/>
    <x v="6"/>
    <x v="1"/>
    <s v="L"/>
    <x v="672"/>
    <x v="661"/>
    <n v="8724"/>
    <n v="205.7"/>
    <n v="117.11"/>
    <n v="1794526.8"/>
    <n v="1021667.64"/>
    <n v="772859.16"/>
    <n v="14"/>
  </r>
  <r>
    <n v="100990378"/>
    <x v="1"/>
    <s v="France"/>
    <x v="0"/>
    <x v="1"/>
    <s v="L"/>
    <x v="673"/>
    <x v="662"/>
    <n v="4152"/>
    <n v="651.21"/>
    <n v="524.96"/>
    <n v="2703823.92"/>
    <n v="2179633.92"/>
    <n v="524190"/>
    <n v="7"/>
  </r>
  <r>
    <n v="693366754"/>
    <x v="5"/>
    <s v="East Timor"/>
    <x v="2"/>
    <x v="0"/>
    <s v="H"/>
    <x v="623"/>
    <x v="663"/>
    <n v="1485"/>
    <n v="154.06"/>
    <n v="90.93"/>
    <n v="228779.1"/>
    <n v="135031.04999999999"/>
    <n v="93748.05"/>
    <n v="3"/>
  </r>
  <r>
    <n v="811092555"/>
    <x v="2"/>
    <s v="United Arab Emirates"/>
    <x v="0"/>
    <x v="1"/>
    <s v="L"/>
    <x v="674"/>
    <x v="664"/>
    <n v="9166"/>
    <n v="651.21"/>
    <n v="524.96"/>
    <n v="5968990.8600000003"/>
    <n v="4811783.3600000003"/>
    <n v="1157207.5"/>
    <n v="9"/>
  </r>
  <r>
    <n v="858904111"/>
    <x v="1"/>
    <s v="Cyprus"/>
    <x v="10"/>
    <x v="0"/>
    <s v="L"/>
    <x v="675"/>
    <x v="665"/>
    <n v="7668"/>
    <n v="437.2"/>
    <n v="263.33"/>
    <n v="3352449.6"/>
    <n v="2019214.44"/>
    <n v="1333235.1599999999"/>
    <n v="8"/>
  </r>
  <r>
    <n v="411850249"/>
    <x v="1"/>
    <s v="Portugal"/>
    <x v="10"/>
    <x v="0"/>
    <s v="C"/>
    <x v="676"/>
    <x v="666"/>
    <n v="4496"/>
    <n v="437.2"/>
    <n v="263.33"/>
    <n v="1965651.2"/>
    <n v="1183931.68"/>
    <n v="781719.52"/>
    <n v="3"/>
  </r>
  <r>
    <n v="465292298"/>
    <x v="5"/>
    <s v="Fiji"/>
    <x v="3"/>
    <x v="0"/>
    <s v="C"/>
    <x v="677"/>
    <x v="667"/>
    <n v="9186"/>
    <n v="668.27"/>
    <n v="502.54"/>
    <n v="6138728.2199999997"/>
    <n v="4616332.4400000004"/>
    <n v="1522395.78"/>
    <n v="7"/>
  </r>
  <r>
    <n v="284904086"/>
    <x v="1"/>
    <s v="Iceland"/>
    <x v="4"/>
    <x v="0"/>
    <s v="M"/>
    <x v="678"/>
    <x v="668"/>
    <n v="8305"/>
    <n v="255.28"/>
    <n v="159.41999999999999"/>
    <n v="2120100.4"/>
    <n v="1323983.1000000001"/>
    <n v="796117.3"/>
    <n v="10"/>
  </r>
  <r>
    <n v="556671941"/>
    <x v="1"/>
    <s v="Croatia"/>
    <x v="0"/>
    <x v="0"/>
    <s v="H"/>
    <x v="679"/>
    <x v="669"/>
    <n v="453"/>
    <n v="651.21"/>
    <n v="524.96"/>
    <n v="294998.13"/>
    <n v="237806.88"/>
    <n v="57191.25"/>
    <n v="4"/>
  </r>
  <r>
    <n v="236894690"/>
    <x v="0"/>
    <s v="Botswana"/>
    <x v="4"/>
    <x v="0"/>
    <s v="H"/>
    <x v="680"/>
    <x v="670"/>
    <n v="1258"/>
    <n v="255.28"/>
    <n v="159.41999999999999"/>
    <n v="321142.24"/>
    <n v="200550.36"/>
    <n v="120591.88"/>
    <n v="10"/>
  </r>
  <r>
    <n v="602183663"/>
    <x v="2"/>
    <s v="Yemen"/>
    <x v="7"/>
    <x v="1"/>
    <s v="L"/>
    <x v="681"/>
    <x v="671"/>
    <n v="8383"/>
    <n v="109.28"/>
    <n v="35.840000000000003"/>
    <n v="916094.24"/>
    <n v="300446.71999999997"/>
    <n v="615647.52"/>
    <n v="5"/>
  </r>
  <r>
    <n v="299462687"/>
    <x v="1"/>
    <s v="Austria"/>
    <x v="8"/>
    <x v="1"/>
    <s v="H"/>
    <x v="682"/>
    <x v="672"/>
    <n v="6519"/>
    <n v="152.58000000000001"/>
    <n v="97.44"/>
    <n v="994669.02"/>
    <n v="635211.36"/>
    <n v="359457.66"/>
    <n v="14"/>
  </r>
  <r>
    <n v="295968091"/>
    <x v="0"/>
    <s v="Niger"/>
    <x v="1"/>
    <x v="1"/>
    <s v="H"/>
    <x v="683"/>
    <x v="673"/>
    <n v="2390"/>
    <n v="47.45"/>
    <n v="31.79"/>
    <n v="113405.5"/>
    <n v="75978.100000000006"/>
    <n v="37427.4"/>
    <n v="11"/>
  </r>
  <r>
    <n v="729248702"/>
    <x v="1"/>
    <s v="Kosovo"/>
    <x v="4"/>
    <x v="1"/>
    <s v="M"/>
    <x v="684"/>
    <x v="674"/>
    <n v="9751"/>
    <n v="255.28"/>
    <n v="159.41999999999999"/>
    <n v="2489235.2799999998"/>
    <n v="1554504.42"/>
    <n v="934730.86"/>
    <n v="11"/>
  </r>
  <r>
    <n v="457165849"/>
    <x v="1"/>
    <s v="Czech Republic"/>
    <x v="7"/>
    <x v="1"/>
    <s v="M"/>
    <x v="685"/>
    <x v="655"/>
    <n v="4389"/>
    <n v="109.28"/>
    <n v="35.840000000000003"/>
    <n v="479629.92"/>
    <n v="157301.76000000001"/>
    <n v="322328.15999999997"/>
    <n v="15"/>
  </r>
  <r>
    <n v="207893359"/>
    <x v="1"/>
    <s v="Luxembourg"/>
    <x v="1"/>
    <x v="0"/>
    <s v="C"/>
    <x v="678"/>
    <x v="675"/>
    <n v="9120"/>
    <n v="47.45"/>
    <n v="31.79"/>
    <n v="432744"/>
    <n v="289924.8"/>
    <n v="142819.20000000001"/>
    <n v="11"/>
  </r>
  <r>
    <n v="329917562"/>
    <x v="1"/>
    <s v="Belarus"/>
    <x v="4"/>
    <x v="0"/>
    <s v="L"/>
    <x v="686"/>
    <x v="454"/>
    <n v="8793"/>
    <n v="255.28"/>
    <n v="159.41999999999999"/>
    <n v="2244677.04"/>
    <n v="1401780.06"/>
    <n v="842896.98"/>
    <n v="3"/>
  </r>
  <r>
    <n v="342037284"/>
    <x v="3"/>
    <s v="Cambodia"/>
    <x v="9"/>
    <x v="1"/>
    <s v="H"/>
    <x v="687"/>
    <x v="676"/>
    <n v="5288"/>
    <n v="81.73"/>
    <n v="56.67"/>
    <n v="432188.24"/>
    <n v="299670.96000000002"/>
    <n v="132517.28"/>
    <n v="12"/>
  </r>
  <r>
    <n v="283363854"/>
    <x v="6"/>
    <s v="Canada"/>
    <x v="1"/>
    <x v="1"/>
    <s v="M"/>
    <x v="688"/>
    <x v="677"/>
    <n v="2516"/>
    <n v="47.45"/>
    <n v="31.79"/>
    <n v="119384.2"/>
    <n v="79983.64"/>
    <n v="39400.559999999998"/>
    <n v="9"/>
  </r>
  <r>
    <n v="263321101"/>
    <x v="2"/>
    <s v="Afghanistan"/>
    <x v="3"/>
    <x v="0"/>
    <s v="C"/>
    <x v="689"/>
    <x v="312"/>
    <n v="1420"/>
    <n v="668.27"/>
    <n v="502.54"/>
    <n v="948943.4"/>
    <n v="713606.8"/>
    <n v="235336.6"/>
    <n v="12"/>
  </r>
  <r>
    <n v="911645352"/>
    <x v="3"/>
    <s v="Myanmar"/>
    <x v="8"/>
    <x v="0"/>
    <s v="C"/>
    <x v="690"/>
    <x v="678"/>
    <n v="4973"/>
    <n v="152.58000000000001"/>
    <n v="97.44"/>
    <n v="758780.34"/>
    <n v="484569.12"/>
    <n v="274211.21999999997"/>
    <n v="12"/>
  </r>
  <r>
    <n v="228385436"/>
    <x v="5"/>
    <s v="Palau"/>
    <x v="7"/>
    <x v="0"/>
    <s v="C"/>
    <x v="14"/>
    <x v="679"/>
    <n v="3181"/>
    <n v="109.28"/>
    <n v="35.840000000000003"/>
    <n v="347619.68"/>
    <n v="114007.03999999999"/>
    <n v="233612.64"/>
    <n v="13"/>
  </r>
  <r>
    <n v="333902680"/>
    <x v="1"/>
    <s v="Albania"/>
    <x v="5"/>
    <x v="1"/>
    <s v="H"/>
    <x v="691"/>
    <x v="680"/>
    <n v="8078"/>
    <n v="421.89"/>
    <n v="364.69"/>
    <n v="3408027.42"/>
    <n v="2945965.82"/>
    <n v="462061.6"/>
    <n v="12"/>
  </r>
  <r>
    <n v="718870913"/>
    <x v="0"/>
    <s v="Togo"/>
    <x v="10"/>
    <x v="0"/>
    <s v="H"/>
    <x v="692"/>
    <x v="681"/>
    <n v="8733"/>
    <n v="437.2"/>
    <n v="263.33"/>
    <n v="3818067.6"/>
    <n v="2299660.89"/>
    <n v="1518406.71"/>
    <n v="12"/>
  </r>
  <r>
    <n v="494276463"/>
    <x v="4"/>
    <s v="Nicaragua"/>
    <x v="3"/>
    <x v="0"/>
    <s v="L"/>
    <x v="693"/>
    <x v="113"/>
    <n v="6244"/>
    <n v="668.27"/>
    <n v="502.54"/>
    <n v="4172677.88"/>
    <n v="3137859.76"/>
    <n v="1034818.12"/>
    <n v="8"/>
  </r>
  <r>
    <n v="641418159"/>
    <x v="4"/>
    <s v="Panama"/>
    <x v="1"/>
    <x v="0"/>
    <s v="C"/>
    <x v="694"/>
    <x v="682"/>
    <n v="8742"/>
    <n v="47.45"/>
    <n v="31.79"/>
    <n v="414807.9"/>
    <n v="277908.18"/>
    <n v="136899.72"/>
    <n v="13"/>
  </r>
  <r>
    <n v="861907327"/>
    <x v="5"/>
    <s v="Palau"/>
    <x v="3"/>
    <x v="0"/>
    <s v="H"/>
    <x v="401"/>
    <x v="683"/>
    <n v="6386"/>
    <n v="668.27"/>
    <n v="502.54"/>
    <n v="4267572.22"/>
    <n v="3209220.44"/>
    <n v="1058351.78"/>
    <n v="9"/>
  </r>
  <r>
    <n v="927667796"/>
    <x v="3"/>
    <s v="Mongolia"/>
    <x v="7"/>
    <x v="0"/>
    <s v="C"/>
    <x v="695"/>
    <x v="342"/>
    <n v="6371"/>
    <n v="109.28"/>
    <n v="35.840000000000003"/>
    <n v="696222.88"/>
    <n v="228336.64000000001"/>
    <n v="467886.24"/>
    <n v="13"/>
  </r>
  <r>
    <n v="230935895"/>
    <x v="1"/>
    <s v="Czech Republic"/>
    <x v="7"/>
    <x v="0"/>
    <s v="C"/>
    <x v="696"/>
    <x v="684"/>
    <n v="7918"/>
    <n v="109.28"/>
    <n v="35.840000000000003"/>
    <n v="865279.04"/>
    <n v="283781.12"/>
    <n v="581497.92000000004"/>
    <n v="3"/>
  </r>
  <r>
    <n v="934260451"/>
    <x v="1"/>
    <s v="Moldova "/>
    <x v="11"/>
    <x v="1"/>
    <s v="H"/>
    <x v="697"/>
    <x v="239"/>
    <n v="7284"/>
    <n v="9.33"/>
    <n v="6.92"/>
    <n v="67959.72"/>
    <n v="50405.279999999999"/>
    <n v="17554.439999999999"/>
    <n v="10"/>
  </r>
  <r>
    <n v="320502793"/>
    <x v="3"/>
    <s v="Brunei"/>
    <x v="3"/>
    <x v="1"/>
    <s v="M"/>
    <x v="698"/>
    <x v="685"/>
    <n v="2754"/>
    <n v="668.27"/>
    <n v="502.54"/>
    <n v="1840415.58"/>
    <n v="1383995.16"/>
    <n v="456420.42"/>
    <n v="6"/>
  </r>
  <r>
    <n v="242836749"/>
    <x v="3"/>
    <s v="Philippines"/>
    <x v="9"/>
    <x v="1"/>
    <s v="L"/>
    <x v="699"/>
    <x v="686"/>
    <n v="9645"/>
    <n v="81.73"/>
    <n v="56.67"/>
    <n v="788285.85"/>
    <n v="546582.15"/>
    <n v="241703.7"/>
    <n v="11"/>
  </r>
  <r>
    <n v="374748647"/>
    <x v="4"/>
    <s v="Cuba"/>
    <x v="10"/>
    <x v="1"/>
    <s v="C"/>
    <x v="264"/>
    <x v="687"/>
    <n v="5307"/>
    <n v="437.2"/>
    <n v="263.33"/>
    <n v="2320220.4"/>
    <n v="1397492.31"/>
    <n v="922728.09"/>
    <n v="9"/>
  </r>
  <r>
    <n v="460037314"/>
    <x v="0"/>
    <s v="The Gambia"/>
    <x v="8"/>
    <x v="1"/>
    <s v="L"/>
    <x v="700"/>
    <x v="688"/>
    <n v="4119"/>
    <n v="152.58000000000001"/>
    <n v="97.44"/>
    <n v="628477.02"/>
    <n v="401355.36"/>
    <n v="227121.66"/>
    <n v="2"/>
  </r>
  <r>
    <n v="762814080"/>
    <x v="0"/>
    <s v="Mozambique"/>
    <x v="3"/>
    <x v="1"/>
    <s v="L"/>
    <x v="701"/>
    <x v="689"/>
    <n v="2493"/>
    <n v="668.27"/>
    <n v="502.54"/>
    <n v="1665997.11"/>
    <n v="1252832.22"/>
    <n v="413164.89"/>
    <n v="6"/>
  </r>
  <r>
    <n v="717502772"/>
    <x v="1"/>
    <s v="France"/>
    <x v="8"/>
    <x v="0"/>
    <s v="L"/>
    <x v="702"/>
    <x v="554"/>
    <n v="3870"/>
    <n v="152.58000000000001"/>
    <n v="97.44"/>
    <n v="590484.6"/>
    <n v="377092.8"/>
    <n v="213391.8"/>
    <n v="10"/>
  </r>
  <r>
    <n v="278839719"/>
    <x v="0"/>
    <s v="Malawi"/>
    <x v="2"/>
    <x v="0"/>
    <s v="L"/>
    <x v="703"/>
    <x v="113"/>
    <n v="3724"/>
    <n v="154.06"/>
    <n v="90.93"/>
    <n v="573719.43999999994"/>
    <n v="338623.32"/>
    <n v="235096.12"/>
    <n v="7"/>
  </r>
  <r>
    <n v="371873748"/>
    <x v="3"/>
    <s v="Indonesia"/>
    <x v="6"/>
    <x v="1"/>
    <s v="L"/>
    <x v="472"/>
    <x v="690"/>
    <n v="4561"/>
    <n v="205.7"/>
    <n v="117.11"/>
    <n v="938197.7"/>
    <n v="534138.71"/>
    <n v="404058.99"/>
    <n v="14"/>
  </r>
  <r>
    <n v="641966187"/>
    <x v="0"/>
    <s v="Malawi"/>
    <x v="1"/>
    <x v="0"/>
    <s v="M"/>
    <x v="704"/>
    <x v="669"/>
    <n v="916"/>
    <n v="47.45"/>
    <n v="31.79"/>
    <n v="43464.2"/>
    <n v="29119.64"/>
    <n v="14344.56"/>
    <n v="9"/>
  </r>
  <r>
    <n v="804790866"/>
    <x v="2"/>
    <s v="Syria"/>
    <x v="8"/>
    <x v="0"/>
    <s v="H"/>
    <x v="490"/>
    <x v="691"/>
    <n v="4356"/>
    <n v="152.58000000000001"/>
    <n v="97.44"/>
    <n v="664638.48"/>
    <n v="424448.64"/>
    <n v="240189.84"/>
    <n v="11"/>
  </r>
  <r>
    <n v="196334111"/>
    <x v="1"/>
    <s v="Kosovo"/>
    <x v="11"/>
    <x v="0"/>
    <s v="C"/>
    <x v="705"/>
    <x v="692"/>
    <n v="8481"/>
    <n v="9.33"/>
    <n v="6.92"/>
    <n v="79127.73"/>
    <n v="58688.52"/>
    <n v="20439.21"/>
    <n v="10"/>
  </r>
  <r>
    <n v="922894752"/>
    <x v="4"/>
    <s v="Trinidad and Tobago"/>
    <x v="6"/>
    <x v="0"/>
    <s v="C"/>
    <x v="706"/>
    <x v="693"/>
    <n v="3921"/>
    <n v="205.7"/>
    <n v="117.11"/>
    <n v="806549.7"/>
    <n v="459188.31"/>
    <n v="347361.39"/>
    <n v="3"/>
  </r>
  <r>
    <n v="211084115"/>
    <x v="1"/>
    <s v="Germany"/>
    <x v="3"/>
    <x v="1"/>
    <s v="H"/>
    <x v="269"/>
    <x v="141"/>
    <n v="3335"/>
    <n v="668.27"/>
    <n v="502.54"/>
    <n v="2228680.4500000002"/>
    <n v="1675970.9"/>
    <n v="552709.55000000005"/>
    <n v="5"/>
  </r>
  <r>
    <n v="757826030"/>
    <x v="2"/>
    <s v="Jordan"/>
    <x v="3"/>
    <x v="1"/>
    <s v="C"/>
    <x v="423"/>
    <x v="694"/>
    <n v="6418"/>
    <n v="668.27"/>
    <n v="502.54"/>
    <n v="4288956.8600000003"/>
    <n v="3225301.72"/>
    <n v="1063655.1399999999"/>
    <n v="5"/>
  </r>
  <r>
    <n v="380356824"/>
    <x v="0"/>
    <s v="The Gambia"/>
    <x v="2"/>
    <x v="0"/>
    <s v="H"/>
    <x v="707"/>
    <x v="695"/>
    <n v="4891"/>
    <n v="154.06"/>
    <n v="90.93"/>
    <n v="753507.46"/>
    <n v="444738.63"/>
    <n v="308768.83"/>
    <n v="12"/>
  </r>
  <r>
    <n v="566225326"/>
    <x v="3"/>
    <s v="Indonesia"/>
    <x v="6"/>
    <x v="1"/>
    <s v="L"/>
    <x v="708"/>
    <x v="696"/>
    <n v="7511"/>
    <n v="205.7"/>
    <n v="117.11"/>
    <n v="1545012.7"/>
    <n v="879613.21"/>
    <n v="665399.49"/>
    <n v="10"/>
  </r>
  <r>
    <n v="623292863"/>
    <x v="0"/>
    <s v="Tanzania"/>
    <x v="10"/>
    <x v="1"/>
    <s v="H"/>
    <x v="687"/>
    <x v="610"/>
    <n v="5064"/>
    <n v="437.2"/>
    <n v="263.33"/>
    <n v="2213980.7999999998"/>
    <n v="1333503.1200000001"/>
    <n v="880477.68"/>
    <n v="2"/>
  </r>
  <r>
    <n v="829733264"/>
    <x v="4"/>
    <s v="El Salvador"/>
    <x v="3"/>
    <x v="0"/>
    <s v="H"/>
    <x v="709"/>
    <x v="697"/>
    <n v="5366"/>
    <n v="668.27"/>
    <n v="502.54"/>
    <n v="3585936.82"/>
    <n v="2696629.64"/>
    <n v="889307.18"/>
    <n v="3"/>
  </r>
  <r>
    <n v="184032857"/>
    <x v="1"/>
    <s v="Bulgaria"/>
    <x v="3"/>
    <x v="0"/>
    <s v="H"/>
    <x v="710"/>
    <x v="698"/>
    <n v="8267"/>
    <n v="668.27"/>
    <n v="502.54"/>
    <n v="5524588.0899999999"/>
    <n v="4154498.18"/>
    <n v="1370089.91"/>
    <n v="2"/>
  </r>
  <r>
    <n v="454990470"/>
    <x v="4"/>
    <s v="Belize"/>
    <x v="2"/>
    <x v="0"/>
    <s v="L"/>
    <x v="448"/>
    <x v="699"/>
    <n v="646"/>
    <n v="154.06"/>
    <n v="90.93"/>
    <n v="99522.76"/>
    <n v="58740.78"/>
    <n v="40781.980000000003"/>
    <n v="6"/>
  </r>
  <r>
    <n v="331717431"/>
    <x v="0"/>
    <s v="Mauritania"/>
    <x v="5"/>
    <x v="0"/>
    <s v="M"/>
    <x v="711"/>
    <x v="700"/>
    <n v="1414"/>
    <n v="421.89"/>
    <n v="364.69"/>
    <n v="596552.46"/>
    <n v="515671.66"/>
    <n v="80880.800000000003"/>
    <n v="10"/>
  </r>
  <r>
    <n v="373637568"/>
    <x v="0"/>
    <s v="Sierra Leone"/>
    <x v="4"/>
    <x v="1"/>
    <s v="C"/>
    <x v="712"/>
    <x v="701"/>
    <n v="6514"/>
    <n v="255.28"/>
    <n v="159.41999999999999"/>
    <n v="1662893.92"/>
    <n v="1038461.88"/>
    <n v="624432.04"/>
    <n v="12"/>
  </r>
  <r>
    <n v="760487210"/>
    <x v="1"/>
    <s v="Norway"/>
    <x v="9"/>
    <x v="0"/>
    <s v="C"/>
    <x v="713"/>
    <x v="702"/>
    <n v="3920"/>
    <n v="81.73"/>
    <n v="56.67"/>
    <n v="320381.59999999998"/>
    <n v="222146.4"/>
    <n v="98235.199999999997"/>
    <n v="6"/>
  </r>
  <r>
    <n v="842315185"/>
    <x v="0"/>
    <s v="Botswana"/>
    <x v="6"/>
    <x v="1"/>
    <s v="H"/>
    <x v="714"/>
    <x v="703"/>
    <n v="8636"/>
    <n v="205.7"/>
    <n v="117.11"/>
    <n v="1776425.2"/>
    <n v="1011361.96"/>
    <n v="765063.24"/>
    <n v="9"/>
  </r>
  <r>
    <n v="489482820"/>
    <x v="1"/>
    <s v="Vatican City"/>
    <x v="1"/>
    <x v="1"/>
    <s v="H"/>
    <x v="715"/>
    <x v="704"/>
    <n v="7699"/>
    <n v="47.45"/>
    <n v="31.79"/>
    <n v="365317.55"/>
    <n v="244751.21"/>
    <n v="120566.34"/>
    <n v="8"/>
  </r>
  <r>
    <n v="542663943"/>
    <x v="1"/>
    <s v="Lithuania"/>
    <x v="1"/>
    <x v="0"/>
    <s v="C"/>
    <x v="414"/>
    <x v="705"/>
    <n v="5175"/>
    <n v="47.45"/>
    <n v="31.79"/>
    <n v="245553.75"/>
    <n v="164513.25"/>
    <n v="81040.5"/>
    <n v="7"/>
  </r>
  <r>
    <n v="562844884"/>
    <x v="4"/>
    <s v="Dominican Republic"/>
    <x v="11"/>
    <x v="1"/>
    <s v="L"/>
    <x v="716"/>
    <x v="706"/>
    <n v="7164"/>
    <n v="9.33"/>
    <n v="6.92"/>
    <n v="66840.12"/>
    <n v="49574.879999999997"/>
    <n v="17265.240000000002"/>
    <n v="4"/>
  </r>
  <r>
    <n v="181324470"/>
    <x v="0"/>
    <s v="Ethiopia"/>
    <x v="0"/>
    <x v="0"/>
    <s v="H"/>
    <x v="717"/>
    <x v="707"/>
    <n v="6795"/>
    <n v="651.21"/>
    <n v="524.96"/>
    <n v="4424971.95"/>
    <n v="3567103.2"/>
    <n v="857868.75"/>
    <n v="12"/>
  </r>
  <r>
    <n v="449714028"/>
    <x v="1"/>
    <s v="Montenegro"/>
    <x v="7"/>
    <x v="1"/>
    <s v="H"/>
    <x v="718"/>
    <x v="708"/>
    <n v="9229"/>
    <n v="109.28"/>
    <n v="35.840000000000003"/>
    <n v="1008545.12"/>
    <n v="330767.35999999999"/>
    <n v="677777.76"/>
    <n v="5"/>
  </r>
  <r>
    <n v="689937388"/>
    <x v="4"/>
    <s v="Honduras"/>
    <x v="9"/>
    <x v="0"/>
    <s v="L"/>
    <x v="719"/>
    <x v="709"/>
    <n v="6660"/>
    <n v="81.73"/>
    <n v="56.67"/>
    <n v="544321.80000000005"/>
    <n v="377422.2"/>
    <n v="166899.6"/>
    <n v="6"/>
  </r>
  <r>
    <n v="744230878"/>
    <x v="3"/>
    <s v="Turkmenistan"/>
    <x v="8"/>
    <x v="0"/>
    <s v="H"/>
    <x v="720"/>
    <x v="710"/>
    <n v="3310"/>
    <n v="152.58000000000001"/>
    <n v="97.44"/>
    <n v="505039.8"/>
    <n v="322526.40000000002"/>
    <n v="182513.4"/>
    <n v="11"/>
  </r>
  <r>
    <n v="525143325"/>
    <x v="2"/>
    <s v="Lebanon"/>
    <x v="7"/>
    <x v="1"/>
    <s v="L"/>
    <x v="721"/>
    <x v="711"/>
    <n v="435"/>
    <n v="109.28"/>
    <n v="35.840000000000003"/>
    <n v="47536.800000000003"/>
    <n v="15590.4"/>
    <n v="31946.400000000001"/>
    <n v="3"/>
  </r>
  <r>
    <n v="465536057"/>
    <x v="5"/>
    <s v="New Zealand"/>
    <x v="10"/>
    <x v="0"/>
    <s v="L"/>
    <x v="722"/>
    <x v="712"/>
    <n v="1319"/>
    <n v="437.2"/>
    <n v="263.33"/>
    <n v="576666.80000000005"/>
    <n v="347332.27"/>
    <n v="229334.53"/>
    <n v="11"/>
  </r>
  <r>
    <n v="168582904"/>
    <x v="0"/>
    <s v="Zimbabwe"/>
    <x v="11"/>
    <x v="0"/>
    <s v="C"/>
    <x v="723"/>
    <x v="713"/>
    <n v="6282"/>
    <n v="9.33"/>
    <n v="6.92"/>
    <n v="58611.06"/>
    <n v="43471.44"/>
    <n v="15139.62"/>
    <n v="6"/>
  </r>
  <r>
    <n v="657770192"/>
    <x v="1"/>
    <s v="San Marino"/>
    <x v="9"/>
    <x v="1"/>
    <s v="M"/>
    <x v="10"/>
    <x v="714"/>
    <n v="7672"/>
    <n v="81.73"/>
    <n v="56.67"/>
    <n v="627032.56000000006"/>
    <n v="434772.24"/>
    <n v="192260.32"/>
    <n v="9"/>
  </r>
  <r>
    <n v="326896750"/>
    <x v="1"/>
    <s v="Montenegro"/>
    <x v="6"/>
    <x v="1"/>
    <s v="L"/>
    <x v="724"/>
    <x v="715"/>
    <n v="4868"/>
    <n v="205.7"/>
    <n v="117.11"/>
    <n v="1001347.6"/>
    <n v="570091.48"/>
    <n v="431256.12"/>
    <n v="9"/>
  </r>
  <r>
    <n v="790073907"/>
    <x v="1"/>
    <s v="Slovenia"/>
    <x v="2"/>
    <x v="1"/>
    <s v="L"/>
    <x v="725"/>
    <x v="716"/>
    <n v="9281"/>
    <n v="154.06"/>
    <n v="90.93"/>
    <n v="1429830.86"/>
    <n v="843921.33"/>
    <n v="585909.53"/>
    <n v="12"/>
  </r>
  <r>
    <n v="131725490"/>
    <x v="0"/>
    <s v="Chad"/>
    <x v="6"/>
    <x v="1"/>
    <s v="M"/>
    <x v="726"/>
    <x v="717"/>
    <n v="9354"/>
    <n v="205.7"/>
    <n v="117.11"/>
    <n v="1924117.8"/>
    <n v="1095446.94"/>
    <n v="828670.86"/>
    <n v="7"/>
  </r>
  <r>
    <n v="556587827"/>
    <x v="3"/>
    <s v="Kazakhstan"/>
    <x v="3"/>
    <x v="1"/>
    <s v="C"/>
    <x v="727"/>
    <x v="718"/>
    <n v="5561"/>
    <n v="668.27"/>
    <n v="502.54"/>
    <n v="3716249.47"/>
    <n v="2794624.94"/>
    <n v="921624.53"/>
    <n v="6"/>
  </r>
  <r>
    <n v="739709746"/>
    <x v="0"/>
    <s v="South Africa"/>
    <x v="7"/>
    <x v="0"/>
    <s v="M"/>
    <x v="575"/>
    <x v="719"/>
    <n v="5407"/>
    <n v="109.28"/>
    <n v="35.840000000000003"/>
    <n v="590876.96"/>
    <n v="193786.88"/>
    <n v="397090.08"/>
    <n v="13"/>
  </r>
  <r>
    <n v="776452577"/>
    <x v="1"/>
    <s v="Montenegro"/>
    <x v="5"/>
    <x v="0"/>
    <s v="C"/>
    <x v="728"/>
    <x v="720"/>
    <n v="8427"/>
    <n v="421.89"/>
    <n v="364.69"/>
    <n v="3555267.03"/>
    <n v="3073242.63"/>
    <n v="482024.4"/>
    <n v="6"/>
  </r>
  <r>
    <n v="832490146"/>
    <x v="1"/>
    <s v="Ireland"/>
    <x v="0"/>
    <x v="0"/>
    <s v="C"/>
    <x v="729"/>
    <x v="721"/>
    <n v="1189"/>
    <n v="651.21"/>
    <n v="524.96"/>
    <n v="774288.69"/>
    <n v="624177.43999999994"/>
    <n v="150111.25"/>
    <n v="10"/>
  </r>
  <r>
    <n v="693808782"/>
    <x v="2"/>
    <s v="Qatar"/>
    <x v="5"/>
    <x v="1"/>
    <s v="H"/>
    <x v="730"/>
    <x v="722"/>
    <n v="2291"/>
    <n v="421.89"/>
    <n v="364.69"/>
    <n v="966549.99"/>
    <n v="835504.79"/>
    <n v="131045.2"/>
    <n v="15"/>
  </r>
  <r>
    <n v="216707313"/>
    <x v="0"/>
    <s v="Uganda"/>
    <x v="4"/>
    <x v="0"/>
    <s v="L"/>
    <x v="237"/>
    <x v="723"/>
    <n v="7364"/>
    <n v="255.28"/>
    <n v="159.41999999999999"/>
    <n v="1879881.92"/>
    <n v="1173968.8799999999"/>
    <n v="705913.04"/>
    <n v="9"/>
  </r>
  <r>
    <n v="677797067"/>
    <x v="2"/>
    <s v="Morocco"/>
    <x v="1"/>
    <x v="1"/>
    <s v="C"/>
    <x v="731"/>
    <x v="724"/>
    <n v="4069"/>
    <n v="47.45"/>
    <n v="31.79"/>
    <n v="193074.05"/>
    <n v="129353.51"/>
    <n v="63720.54"/>
    <n v="10"/>
  </r>
  <r>
    <n v="724001872"/>
    <x v="1"/>
    <s v="Greece"/>
    <x v="2"/>
    <x v="0"/>
    <s v="L"/>
    <x v="548"/>
    <x v="725"/>
    <n v="7098"/>
    <n v="154.06"/>
    <n v="90.93"/>
    <n v="1093517.8799999999"/>
    <n v="645421.14"/>
    <n v="448096.74"/>
    <n v="3"/>
  </r>
  <r>
    <n v="422558057"/>
    <x v="1"/>
    <s v="Netherlands"/>
    <x v="6"/>
    <x v="0"/>
    <s v="M"/>
    <x v="732"/>
    <x v="726"/>
    <n v="3174"/>
    <n v="205.7"/>
    <n v="117.11"/>
    <n v="652891.80000000005"/>
    <n v="371707.14"/>
    <n v="281184.65999999997"/>
    <n v="10"/>
  </r>
  <r>
    <n v="811014449"/>
    <x v="5"/>
    <s v="Kiribati"/>
    <x v="4"/>
    <x v="1"/>
    <s v="M"/>
    <x v="733"/>
    <x v="727"/>
    <n v="6053"/>
    <n v="255.28"/>
    <n v="159.41999999999999"/>
    <n v="1545209.84"/>
    <n v="964969.26"/>
    <n v="580240.57999999996"/>
    <n v="9"/>
  </r>
  <r>
    <n v="747232377"/>
    <x v="2"/>
    <s v="Oman"/>
    <x v="7"/>
    <x v="1"/>
    <s v="H"/>
    <x v="734"/>
    <x v="728"/>
    <n v="1520"/>
    <n v="109.28"/>
    <n v="35.840000000000003"/>
    <n v="166105.60000000001"/>
    <n v="54476.800000000003"/>
    <n v="111628.8"/>
    <n v="7"/>
  </r>
  <r>
    <n v="959385669"/>
    <x v="3"/>
    <s v="North Korea"/>
    <x v="10"/>
    <x v="0"/>
    <s v="M"/>
    <x v="735"/>
    <x v="729"/>
    <n v="2394"/>
    <n v="437.2"/>
    <n v="263.33"/>
    <n v="1046656.8"/>
    <n v="630412.02"/>
    <n v="416244.78"/>
    <n v="11"/>
  </r>
  <r>
    <n v="895960652"/>
    <x v="3"/>
    <s v="Nepal"/>
    <x v="7"/>
    <x v="0"/>
    <s v="C"/>
    <x v="736"/>
    <x v="193"/>
    <n v="3522"/>
    <n v="109.28"/>
    <n v="35.840000000000003"/>
    <n v="384884.16"/>
    <n v="126228.48"/>
    <n v="258655.68"/>
    <n v="3"/>
  </r>
  <r>
    <n v="975756156"/>
    <x v="1"/>
    <s v="Ireland"/>
    <x v="4"/>
    <x v="1"/>
    <s v="C"/>
    <x v="737"/>
    <x v="730"/>
    <n v="6785"/>
    <n v="255.28"/>
    <n v="159.41999999999999"/>
    <n v="1732074.8"/>
    <n v="1081664.7"/>
    <n v="650410.1"/>
    <n v="7"/>
  </r>
  <r>
    <n v="337883508"/>
    <x v="0"/>
    <s v="Seychelles "/>
    <x v="2"/>
    <x v="1"/>
    <s v="H"/>
    <x v="738"/>
    <x v="731"/>
    <n v="6093"/>
    <n v="154.06"/>
    <n v="90.93"/>
    <n v="938687.58"/>
    <n v="554036.49"/>
    <n v="384651.09"/>
    <n v="13"/>
  </r>
  <r>
    <n v="891766536"/>
    <x v="0"/>
    <s v="Senegal"/>
    <x v="10"/>
    <x v="0"/>
    <s v="L"/>
    <x v="739"/>
    <x v="261"/>
    <n v="2390"/>
    <n v="437.2"/>
    <n v="263.33"/>
    <n v="1044908"/>
    <n v="629358.69999999995"/>
    <n v="415549.3"/>
    <n v="3"/>
  </r>
  <r>
    <n v="567141568"/>
    <x v="4"/>
    <s v="Cuba"/>
    <x v="3"/>
    <x v="1"/>
    <s v="M"/>
    <x v="740"/>
    <x v="732"/>
    <n v="8648"/>
    <n v="668.27"/>
    <n v="502.54"/>
    <n v="5779198.96"/>
    <n v="4345965.92"/>
    <n v="1433233.04"/>
    <n v="4"/>
  </r>
  <r>
    <n v="964057433"/>
    <x v="4"/>
    <s v="Saint Lucia"/>
    <x v="10"/>
    <x v="1"/>
    <s v="H"/>
    <x v="741"/>
    <x v="733"/>
    <n v="4873"/>
    <n v="437.2"/>
    <n v="263.33"/>
    <n v="2130475.6"/>
    <n v="1283207.0900000001"/>
    <n v="847268.51"/>
    <n v="10"/>
  </r>
  <r>
    <n v="602875459"/>
    <x v="6"/>
    <s v="United States of America"/>
    <x v="3"/>
    <x v="0"/>
    <s v="L"/>
    <x v="742"/>
    <x v="734"/>
    <n v="3100"/>
    <n v="668.27"/>
    <n v="502.54"/>
    <n v="2071637"/>
    <n v="1557874"/>
    <n v="513763"/>
    <n v="7"/>
  </r>
  <r>
    <n v="774269473"/>
    <x v="2"/>
    <s v="Iran"/>
    <x v="2"/>
    <x v="1"/>
    <s v="L"/>
    <x v="743"/>
    <x v="735"/>
    <n v="2398"/>
    <n v="154.06"/>
    <n v="90.93"/>
    <n v="369435.88"/>
    <n v="218050.14"/>
    <n v="151385.74"/>
    <n v="4"/>
  </r>
  <r>
    <n v="589225804"/>
    <x v="1"/>
    <s v="Croatia"/>
    <x v="6"/>
    <x v="0"/>
    <s v="C"/>
    <x v="744"/>
    <x v="736"/>
    <n v="3864"/>
    <n v="205.7"/>
    <n v="117.11"/>
    <n v="794824.8"/>
    <n v="452513.04"/>
    <n v="342311.76"/>
    <n v="7"/>
  </r>
  <r>
    <n v="129043281"/>
    <x v="3"/>
    <s v="Thailand"/>
    <x v="7"/>
    <x v="1"/>
    <s v="H"/>
    <x v="745"/>
    <x v="515"/>
    <n v="5629"/>
    <n v="109.28"/>
    <n v="35.840000000000003"/>
    <n v="615137.12"/>
    <n v="201743.35999999999"/>
    <n v="413393.76"/>
    <n v="3"/>
  </r>
  <r>
    <n v="895333230"/>
    <x v="0"/>
    <s v="Burundi"/>
    <x v="10"/>
    <x v="1"/>
    <s v="L"/>
    <x v="746"/>
    <x v="737"/>
    <n v="7854"/>
    <n v="437.2"/>
    <n v="263.33"/>
    <n v="3433768.8"/>
    <n v="2068193.82"/>
    <n v="1365574.98"/>
    <n v="10"/>
  </r>
  <r>
    <n v="860019481"/>
    <x v="1"/>
    <s v="Malta"/>
    <x v="10"/>
    <x v="0"/>
    <s v="M"/>
    <x v="747"/>
    <x v="738"/>
    <n v="7731"/>
    <n v="437.2"/>
    <n v="263.33"/>
    <n v="3379993.2"/>
    <n v="2035804.23"/>
    <n v="1344188.97"/>
    <n v="9"/>
  </r>
  <r>
    <n v="315338361"/>
    <x v="0"/>
    <s v="Central African Republic"/>
    <x v="10"/>
    <x v="1"/>
    <s v="M"/>
    <x v="748"/>
    <x v="333"/>
    <n v="4483"/>
    <n v="437.2"/>
    <n v="263.33"/>
    <n v="1959967.6"/>
    <n v="1180508.3899999999"/>
    <n v="779459.21"/>
    <n v="11"/>
  </r>
  <r>
    <n v="523838698"/>
    <x v="2"/>
    <s v="Somalia"/>
    <x v="4"/>
    <x v="0"/>
    <s v="C"/>
    <x v="749"/>
    <x v="739"/>
    <n v="4367"/>
    <n v="255.28"/>
    <n v="159.41999999999999"/>
    <n v="1114807.76"/>
    <n v="696187.14"/>
    <n v="418620.62"/>
    <n v="12"/>
  </r>
  <r>
    <n v="568381822"/>
    <x v="0"/>
    <s v="Botswana"/>
    <x v="4"/>
    <x v="1"/>
    <s v="M"/>
    <x v="750"/>
    <x v="740"/>
    <n v="5667"/>
    <n v="255.28"/>
    <n v="159.41999999999999"/>
    <n v="1446671.76"/>
    <n v="903433.14"/>
    <n v="543238.62"/>
    <n v="4"/>
  </r>
  <r>
    <n v="502141559"/>
    <x v="3"/>
    <s v="Bangladesh"/>
    <x v="3"/>
    <x v="0"/>
    <s v="C"/>
    <x v="189"/>
    <x v="190"/>
    <n v="3701"/>
    <n v="668.27"/>
    <n v="502.54"/>
    <n v="2473267.27"/>
    <n v="1859900.54"/>
    <n v="613366.73"/>
    <n v="3"/>
  </r>
  <r>
    <n v="898604238"/>
    <x v="3"/>
    <s v="Vietnam"/>
    <x v="11"/>
    <x v="1"/>
    <s v="M"/>
    <x v="751"/>
    <x v="741"/>
    <n v="5818"/>
    <n v="9.33"/>
    <n v="6.92"/>
    <n v="54281.94"/>
    <n v="40260.559999999998"/>
    <n v="14021.38"/>
    <n v="8"/>
  </r>
  <r>
    <n v="601568686"/>
    <x v="1"/>
    <s v="Kosovo"/>
    <x v="6"/>
    <x v="0"/>
    <s v="M"/>
    <x v="227"/>
    <x v="742"/>
    <n v="6397"/>
    <n v="205.7"/>
    <n v="117.11"/>
    <n v="1315862.8999999999"/>
    <n v="749152.67"/>
    <n v="566710.23"/>
    <n v="15"/>
  </r>
  <r>
    <n v="775146234"/>
    <x v="5"/>
    <s v="Australia"/>
    <x v="2"/>
    <x v="0"/>
    <s v="C"/>
    <x v="752"/>
    <x v="743"/>
    <n v="1851"/>
    <n v="154.06"/>
    <n v="90.93"/>
    <n v="285165.06"/>
    <n v="168311.43"/>
    <n v="116853.63"/>
    <n v="8"/>
  </r>
  <r>
    <n v="853760707"/>
    <x v="1"/>
    <s v="Cyprus"/>
    <x v="6"/>
    <x v="0"/>
    <s v="H"/>
    <x v="753"/>
    <x v="185"/>
    <n v="5620"/>
    <n v="205.7"/>
    <n v="117.11"/>
    <n v="1156034"/>
    <n v="658158.19999999995"/>
    <n v="497875.8"/>
    <n v="12"/>
  </r>
  <r>
    <n v="792148435"/>
    <x v="3"/>
    <s v="South Korea"/>
    <x v="0"/>
    <x v="1"/>
    <s v="M"/>
    <x v="754"/>
    <x v="744"/>
    <n v="3180"/>
    <n v="651.21"/>
    <n v="524.96"/>
    <n v="2070847.8"/>
    <n v="1669372.8"/>
    <n v="401475"/>
    <n v="8"/>
  </r>
  <r>
    <n v="615358245"/>
    <x v="5"/>
    <s v="Solomon Islands"/>
    <x v="11"/>
    <x v="0"/>
    <s v="C"/>
    <x v="755"/>
    <x v="745"/>
    <n v="7034"/>
    <n v="9.33"/>
    <n v="6.92"/>
    <n v="65627.22"/>
    <n v="48675.28"/>
    <n v="16951.939999999999"/>
    <n v="15"/>
  </r>
  <r>
    <n v="868751466"/>
    <x v="0"/>
    <s v="Rwanda"/>
    <x v="0"/>
    <x v="1"/>
    <s v="C"/>
    <x v="756"/>
    <x v="746"/>
    <n v="1719"/>
    <n v="651.21"/>
    <n v="524.96"/>
    <n v="1119429.99"/>
    <n v="902406.24"/>
    <n v="217023.75"/>
    <n v="9"/>
  </r>
  <r>
    <n v="368001925"/>
    <x v="0"/>
    <s v="Lesotho"/>
    <x v="7"/>
    <x v="1"/>
    <s v="M"/>
    <x v="757"/>
    <x v="747"/>
    <n v="8802"/>
    <n v="109.28"/>
    <n v="35.840000000000003"/>
    <n v="961882.56"/>
    <n v="315463.67999999999"/>
    <n v="646418.88"/>
    <n v="7"/>
  </r>
  <r>
    <n v="249095952"/>
    <x v="0"/>
    <s v="Nigeria"/>
    <x v="4"/>
    <x v="0"/>
    <s v="L"/>
    <x v="758"/>
    <x v="748"/>
    <n v="1883"/>
    <n v="255.28"/>
    <n v="159.41999999999999"/>
    <n v="480692.24"/>
    <n v="300187.86"/>
    <n v="180504.38"/>
    <n v="11"/>
  </r>
  <r>
    <n v="818332374"/>
    <x v="1"/>
    <s v="Macedonia"/>
    <x v="7"/>
    <x v="1"/>
    <s v="H"/>
    <x v="759"/>
    <x v="555"/>
    <n v="1589"/>
    <n v="109.28"/>
    <n v="35.840000000000003"/>
    <n v="173645.92"/>
    <n v="56949.760000000002"/>
    <n v="116696.16"/>
    <n v="10"/>
  </r>
  <r>
    <n v="202322518"/>
    <x v="0"/>
    <s v="Nigeria"/>
    <x v="5"/>
    <x v="0"/>
    <s v="C"/>
    <x v="477"/>
    <x v="749"/>
    <n v="584"/>
    <n v="421.89"/>
    <n v="364.69"/>
    <n v="246383.76"/>
    <n v="212978.96"/>
    <n v="33404.800000000003"/>
    <n v="9"/>
  </r>
  <r>
    <n v="197990214"/>
    <x v="0"/>
    <s v="Malawi"/>
    <x v="8"/>
    <x v="0"/>
    <s v="M"/>
    <x v="760"/>
    <x v="750"/>
    <n v="8559"/>
    <n v="152.58000000000001"/>
    <n v="97.44"/>
    <n v="1305932.22"/>
    <n v="833988.96"/>
    <n v="471943.26"/>
    <n v="9"/>
  </r>
  <r>
    <n v="422571790"/>
    <x v="0"/>
    <s v="Tanzania"/>
    <x v="6"/>
    <x v="0"/>
    <s v="H"/>
    <x v="761"/>
    <x v="751"/>
    <n v="7238"/>
    <n v="205.7"/>
    <n v="117.11"/>
    <n v="1488856.6"/>
    <n v="847642.18"/>
    <n v="641214.42000000004"/>
    <n v="15"/>
  </r>
  <r>
    <n v="563616073"/>
    <x v="3"/>
    <s v="Sri Lanka"/>
    <x v="3"/>
    <x v="1"/>
    <s v="H"/>
    <x v="762"/>
    <x v="752"/>
    <n v="5376"/>
    <n v="668.27"/>
    <n v="502.54"/>
    <n v="3592619.52"/>
    <n v="2701655.04"/>
    <n v="890964.47999999998"/>
    <n v="10"/>
  </r>
  <r>
    <n v="828984391"/>
    <x v="1"/>
    <s v="Croatia"/>
    <x v="7"/>
    <x v="0"/>
    <s v="M"/>
    <x v="763"/>
    <x v="488"/>
    <n v="3758"/>
    <n v="109.28"/>
    <n v="35.840000000000003"/>
    <n v="410674.24"/>
    <n v="134686.72"/>
    <n v="275987.52"/>
    <n v="3"/>
  </r>
  <r>
    <n v="596850574"/>
    <x v="0"/>
    <s v="Guinea"/>
    <x v="5"/>
    <x v="1"/>
    <s v="H"/>
    <x v="764"/>
    <x v="753"/>
    <n v="203"/>
    <n v="421.89"/>
    <n v="364.69"/>
    <n v="85643.67"/>
    <n v="74032.070000000007"/>
    <n v="11611.6"/>
    <n v="9"/>
  </r>
  <r>
    <n v="665700948"/>
    <x v="4"/>
    <s v="Saint Kitts and Nevis "/>
    <x v="4"/>
    <x v="0"/>
    <s v="C"/>
    <x v="765"/>
    <x v="754"/>
    <n v="4559"/>
    <n v="255.28"/>
    <n v="159.41999999999999"/>
    <n v="1163821.52"/>
    <n v="726795.78"/>
    <n v="437025.74"/>
    <n v="9"/>
  </r>
  <r>
    <n v="104334342"/>
    <x v="1"/>
    <s v="Portugal"/>
    <x v="0"/>
    <x v="1"/>
    <s v="H"/>
    <x v="766"/>
    <x v="755"/>
    <n v="3705"/>
    <n v="651.21"/>
    <n v="524.96"/>
    <n v="2412733.0499999998"/>
    <n v="1944976.8"/>
    <n v="467756.25"/>
    <n v="13"/>
  </r>
  <r>
    <n v="301862084"/>
    <x v="0"/>
    <s v="Burkina Faso"/>
    <x v="0"/>
    <x v="0"/>
    <s v="C"/>
    <x v="431"/>
    <x v="756"/>
    <n v="6554"/>
    <n v="651.21"/>
    <n v="524.96"/>
    <n v="4268030.34"/>
    <n v="3440587.84"/>
    <n v="827442.5"/>
    <n v="6"/>
  </r>
  <r>
    <n v="917708003"/>
    <x v="3"/>
    <s v="Singapore"/>
    <x v="6"/>
    <x v="1"/>
    <s v="H"/>
    <x v="767"/>
    <x v="757"/>
    <n v="9046"/>
    <n v="205.7"/>
    <n v="117.11"/>
    <n v="1860762.2"/>
    <n v="1059377.06"/>
    <n v="801385.14"/>
    <n v="7"/>
  </r>
  <r>
    <n v="331608426"/>
    <x v="1"/>
    <s v="Russia"/>
    <x v="4"/>
    <x v="1"/>
    <s v="H"/>
    <x v="768"/>
    <x v="758"/>
    <n v="9157"/>
    <n v="255.28"/>
    <n v="159.41999999999999"/>
    <n v="2337598.96"/>
    <n v="1459808.94"/>
    <n v="877790.02"/>
    <n v="13"/>
  </r>
  <r>
    <n v="593612182"/>
    <x v="0"/>
    <s v="Sudan"/>
    <x v="6"/>
    <x v="1"/>
    <s v="H"/>
    <x v="769"/>
    <x v="759"/>
    <n v="1891"/>
    <n v="205.7"/>
    <n v="117.11"/>
    <n v="388978.7"/>
    <n v="221455.01"/>
    <n v="167523.69"/>
    <n v="5"/>
  </r>
  <r>
    <n v="674080598"/>
    <x v="1"/>
    <s v="Denmark"/>
    <x v="7"/>
    <x v="0"/>
    <s v="H"/>
    <x v="770"/>
    <x v="760"/>
    <n v="4283"/>
    <n v="109.28"/>
    <n v="35.840000000000003"/>
    <n v="468046.24"/>
    <n v="153502.72"/>
    <n v="314543.52"/>
    <n v="8"/>
  </r>
  <r>
    <n v="513687503"/>
    <x v="2"/>
    <s v="Morocco"/>
    <x v="3"/>
    <x v="0"/>
    <s v="C"/>
    <x v="771"/>
    <x v="761"/>
    <n v="402"/>
    <n v="668.27"/>
    <n v="502.54"/>
    <n v="268644.53999999998"/>
    <n v="202021.08"/>
    <n v="66623.460000000006"/>
    <n v="2"/>
  </r>
  <r>
    <n v="573419225"/>
    <x v="0"/>
    <s v="Malawi"/>
    <x v="10"/>
    <x v="1"/>
    <s v="M"/>
    <x v="772"/>
    <x v="762"/>
    <n v="6346"/>
    <n v="437.2"/>
    <n v="263.33"/>
    <n v="2774471.2"/>
    <n v="1671092.18"/>
    <n v="1103379.02"/>
    <n v="3"/>
  </r>
  <r>
    <n v="484574592"/>
    <x v="0"/>
    <s v="Guinea-Bissau"/>
    <x v="8"/>
    <x v="1"/>
    <s v="H"/>
    <x v="773"/>
    <x v="763"/>
    <n v="5245"/>
    <n v="152.58000000000001"/>
    <n v="97.44"/>
    <n v="800282.1"/>
    <n v="511072.8"/>
    <n v="289209.3"/>
    <n v="12"/>
  </r>
  <r>
    <n v="398764932"/>
    <x v="0"/>
    <s v="Cameroon"/>
    <x v="8"/>
    <x v="1"/>
    <s v="M"/>
    <x v="429"/>
    <x v="764"/>
    <n v="2260"/>
    <n v="152.58000000000001"/>
    <n v="97.44"/>
    <n v="344830.8"/>
    <n v="220214.39999999999"/>
    <n v="124616.4"/>
    <n v="2"/>
  </r>
  <r>
    <n v="537914073"/>
    <x v="1"/>
    <s v="Slovenia"/>
    <x v="5"/>
    <x v="0"/>
    <s v="C"/>
    <x v="774"/>
    <x v="765"/>
    <n v="9583"/>
    <n v="421.89"/>
    <n v="364.69"/>
    <n v="4042971.87"/>
    <n v="3494824.27"/>
    <n v="548147.6"/>
    <n v="3"/>
  </r>
  <r>
    <n v="744258344"/>
    <x v="3"/>
    <s v="Indonesia"/>
    <x v="8"/>
    <x v="1"/>
    <s v="M"/>
    <x v="632"/>
    <x v="623"/>
    <n v="1438"/>
    <n v="152.58000000000001"/>
    <n v="97.44"/>
    <n v="219410.04"/>
    <n v="140118.72"/>
    <n v="79291.320000000007"/>
    <n v="13"/>
  </r>
  <r>
    <n v="930346572"/>
    <x v="6"/>
    <s v="Mexico"/>
    <x v="6"/>
    <x v="1"/>
    <s v="H"/>
    <x v="775"/>
    <x v="615"/>
    <n v="9080"/>
    <n v="205.7"/>
    <n v="117.11"/>
    <n v="1867756"/>
    <n v="1063358.8"/>
    <n v="804397.2"/>
    <n v="10"/>
  </r>
  <r>
    <n v="629040086"/>
    <x v="2"/>
    <s v="Afghanistan"/>
    <x v="6"/>
    <x v="0"/>
    <s v="M"/>
    <x v="776"/>
    <x v="89"/>
    <n v="5795"/>
    <n v="205.7"/>
    <n v="117.11"/>
    <n v="1192031.5"/>
    <n v="678652.45"/>
    <n v="513379.05"/>
    <n v="6"/>
  </r>
  <r>
    <n v="343512713"/>
    <x v="1"/>
    <s v="Germany"/>
    <x v="8"/>
    <x v="0"/>
    <s v="L"/>
    <x v="777"/>
    <x v="766"/>
    <n v="1900"/>
    <n v="152.58000000000001"/>
    <n v="97.44"/>
    <n v="289902"/>
    <n v="185136"/>
    <n v="104766"/>
    <n v="15"/>
  </r>
  <r>
    <n v="197250783"/>
    <x v="4"/>
    <s v="Costa Rica"/>
    <x v="10"/>
    <x v="1"/>
    <s v="L"/>
    <x v="154"/>
    <x v="767"/>
    <n v="9745"/>
    <n v="437.2"/>
    <n v="263.33"/>
    <n v="4260514"/>
    <n v="2566150.85"/>
    <n v="1694363.15"/>
    <n v="12"/>
  </r>
  <r>
    <n v="384053122"/>
    <x v="4"/>
    <s v="Grenada"/>
    <x v="1"/>
    <x v="0"/>
    <s v="H"/>
    <x v="778"/>
    <x v="768"/>
    <n v="8708"/>
    <n v="47.45"/>
    <n v="31.79"/>
    <n v="413194.6"/>
    <n v="276827.32"/>
    <n v="136367.28"/>
    <n v="6"/>
  </r>
  <r>
    <n v="718031060"/>
    <x v="3"/>
    <s v="Tajikistan"/>
    <x v="9"/>
    <x v="0"/>
    <s v="M"/>
    <x v="779"/>
    <x v="769"/>
    <n v="202"/>
    <n v="81.73"/>
    <n v="56.67"/>
    <n v="16509.46"/>
    <n v="11447.34"/>
    <n v="5062.12"/>
    <n v="8"/>
  </r>
  <r>
    <n v="183608424"/>
    <x v="2"/>
    <s v="Libya"/>
    <x v="1"/>
    <x v="0"/>
    <s v="L"/>
    <x v="780"/>
    <x v="770"/>
    <n v="2668"/>
    <n v="47.45"/>
    <n v="31.79"/>
    <n v="126596.6"/>
    <n v="84815.72"/>
    <n v="41780.879999999997"/>
    <n v="10"/>
  </r>
  <r>
    <n v="985521543"/>
    <x v="0"/>
    <s v="Niger"/>
    <x v="0"/>
    <x v="1"/>
    <s v="H"/>
    <x v="781"/>
    <x v="557"/>
    <n v="6580"/>
    <n v="651.21"/>
    <n v="524.96"/>
    <n v="4284961.8"/>
    <n v="3454236.8"/>
    <n v="830725"/>
    <n v="2"/>
  </r>
  <r>
    <n v="898819243"/>
    <x v="1"/>
    <s v="France"/>
    <x v="9"/>
    <x v="0"/>
    <s v="H"/>
    <x v="782"/>
    <x v="771"/>
    <n v="9443"/>
    <n v="81.73"/>
    <n v="56.67"/>
    <n v="771776.39"/>
    <n v="535134.81000000006"/>
    <n v="236641.58"/>
    <n v="7"/>
  </r>
  <r>
    <n v="918862855"/>
    <x v="3"/>
    <s v="Brunei"/>
    <x v="9"/>
    <x v="0"/>
    <s v="H"/>
    <x v="783"/>
    <x v="513"/>
    <n v="793"/>
    <n v="81.73"/>
    <n v="56.67"/>
    <n v="64811.89"/>
    <n v="44939.31"/>
    <n v="19872.580000000002"/>
    <n v="9"/>
  </r>
  <r>
    <n v="311326205"/>
    <x v="1"/>
    <s v="Poland"/>
    <x v="4"/>
    <x v="0"/>
    <s v="L"/>
    <x v="784"/>
    <x v="772"/>
    <n v="7197"/>
    <n v="255.28"/>
    <n v="159.41999999999999"/>
    <n v="1837250.16"/>
    <n v="1147345.74"/>
    <n v="689904.42"/>
    <n v="5"/>
  </r>
  <r>
    <n v="662195622"/>
    <x v="2"/>
    <s v="Libya"/>
    <x v="7"/>
    <x v="1"/>
    <s v="M"/>
    <x v="612"/>
    <x v="34"/>
    <n v="7255"/>
    <n v="109.28"/>
    <n v="35.840000000000003"/>
    <n v="792826.4"/>
    <n v="260019.20000000001"/>
    <n v="532807.19999999995"/>
    <n v="5"/>
  </r>
  <r>
    <n v="927769935"/>
    <x v="2"/>
    <s v="Kuwait"/>
    <x v="11"/>
    <x v="1"/>
    <s v="M"/>
    <x v="785"/>
    <x v="701"/>
    <n v="6596"/>
    <n v="9.33"/>
    <n v="6.92"/>
    <n v="61540.68"/>
    <n v="45644.32"/>
    <n v="15896.36"/>
    <n v="15"/>
  </r>
  <r>
    <n v="584660470"/>
    <x v="2"/>
    <s v="Qatar"/>
    <x v="2"/>
    <x v="1"/>
    <s v="H"/>
    <x v="786"/>
    <x v="727"/>
    <n v="2880"/>
    <n v="154.06"/>
    <n v="90.93"/>
    <n v="443692.79999999999"/>
    <n v="261878.39999999999"/>
    <n v="181814.39999999999"/>
    <n v="5"/>
  </r>
  <r>
    <n v="979791057"/>
    <x v="1"/>
    <s v="Sweden"/>
    <x v="6"/>
    <x v="1"/>
    <s v="L"/>
    <x v="787"/>
    <x v="773"/>
    <n v="802"/>
    <n v="205.7"/>
    <n v="117.11"/>
    <n v="164971.4"/>
    <n v="93922.22"/>
    <n v="71049.179999999993"/>
    <n v="11"/>
  </r>
  <r>
    <n v="380398023"/>
    <x v="3"/>
    <s v="Taiwan"/>
    <x v="0"/>
    <x v="0"/>
    <s v="H"/>
    <x v="788"/>
    <x v="605"/>
    <n v="7083"/>
    <n v="651.21"/>
    <n v="524.96"/>
    <n v="4612520.43"/>
    <n v="3718291.68"/>
    <n v="894228.75"/>
    <n v="11"/>
  </r>
  <r>
    <n v="724030196"/>
    <x v="6"/>
    <s v="United States of America"/>
    <x v="10"/>
    <x v="1"/>
    <s v="L"/>
    <x v="789"/>
    <x v="774"/>
    <n v="5479"/>
    <n v="437.2"/>
    <n v="263.33"/>
    <n v="2395418.7999999998"/>
    <n v="1442785.07"/>
    <n v="952633.73"/>
    <n v="3"/>
  </r>
  <r>
    <n v="868548905"/>
    <x v="2"/>
    <s v="Iran"/>
    <x v="4"/>
    <x v="0"/>
    <s v="H"/>
    <x v="790"/>
    <x v="775"/>
    <n v="1777"/>
    <n v="255.28"/>
    <n v="159.41999999999999"/>
    <n v="453632.56"/>
    <n v="283289.34000000003"/>
    <n v="170343.22"/>
    <n v="14"/>
  </r>
  <r>
    <n v="642127978"/>
    <x v="0"/>
    <s v="The Gambia"/>
    <x v="3"/>
    <x v="1"/>
    <s v="C"/>
    <x v="85"/>
    <x v="776"/>
    <n v="8793"/>
    <n v="668.27"/>
    <n v="502.54"/>
    <n v="5876098.1100000003"/>
    <n v="4418834.22"/>
    <n v="1457263.89"/>
    <n v="7"/>
  </r>
  <r>
    <n v="393253743"/>
    <x v="5"/>
    <s v="Nauru"/>
    <x v="3"/>
    <x v="0"/>
    <s v="M"/>
    <x v="791"/>
    <x v="699"/>
    <n v="1376"/>
    <n v="668.27"/>
    <n v="502.54"/>
    <n v="919539.52"/>
    <n v="691495.04"/>
    <n v="228044.48"/>
    <n v="3"/>
  </r>
  <r>
    <n v="540725028"/>
    <x v="0"/>
    <s v="Mali"/>
    <x v="9"/>
    <x v="1"/>
    <s v="H"/>
    <x v="792"/>
    <x v="193"/>
    <n v="1407"/>
    <n v="81.73"/>
    <n v="56.67"/>
    <n v="114994.11"/>
    <n v="79734.69"/>
    <n v="35259.42"/>
    <n v="12"/>
  </r>
  <r>
    <n v="223653161"/>
    <x v="2"/>
    <s v="Turkey"/>
    <x v="8"/>
    <x v="1"/>
    <s v="H"/>
    <x v="668"/>
    <x v="637"/>
    <n v="2795"/>
    <n v="152.58000000000001"/>
    <n v="97.44"/>
    <n v="426461.1"/>
    <n v="272344.8"/>
    <n v="154116.29999999999"/>
    <n v="7"/>
  </r>
  <r>
    <n v="451461970"/>
    <x v="4"/>
    <s v="Jamaica"/>
    <x v="7"/>
    <x v="0"/>
    <s v="M"/>
    <x v="541"/>
    <x v="777"/>
    <n v="6484"/>
    <n v="109.28"/>
    <n v="35.840000000000003"/>
    <n v="708571.52"/>
    <n v="232386.56"/>
    <n v="476184.96"/>
    <n v="12"/>
  </r>
  <r>
    <n v="953887784"/>
    <x v="3"/>
    <s v="Turkmenistan"/>
    <x v="3"/>
    <x v="1"/>
    <s v="H"/>
    <x v="793"/>
    <x v="778"/>
    <n v="5448"/>
    <n v="668.27"/>
    <n v="502.54"/>
    <n v="3640734.96"/>
    <n v="2737837.92"/>
    <n v="902897.04"/>
    <n v="7"/>
  </r>
  <r>
    <n v="630979430"/>
    <x v="1"/>
    <s v="Italy"/>
    <x v="7"/>
    <x v="0"/>
    <s v="C"/>
    <x v="794"/>
    <x v="779"/>
    <n v="9690"/>
    <n v="109.28"/>
    <n v="35.840000000000003"/>
    <n v="1058923.2"/>
    <n v="347289.59999999998"/>
    <n v="711633.6"/>
    <n v="10"/>
  </r>
  <r>
    <n v="703098237"/>
    <x v="0"/>
    <s v="Sudan"/>
    <x v="4"/>
    <x v="0"/>
    <s v="H"/>
    <x v="795"/>
    <x v="780"/>
    <n v="1248"/>
    <n v="255.28"/>
    <n v="159.41999999999999"/>
    <n v="318589.44"/>
    <n v="198956.16"/>
    <n v="119633.28"/>
    <n v="13"/>
  </r>
  <r>
    <n v="660918033"/>
    <x v="1"/>
    <s v="Ukraine"/>
    <x v="7"/>
    <x v="0"/>
    <s v="H"/>
    <x v="796"/>
    <x v="781"/>
    <n v="9188"/>
    <n v="109.28"/>
    <n v="35.840000000000003"/>
    <n v="1004064.64"/>
    <n v="329297.91999999998"/>
    <n v="674766.72"/>
    <n v="15"/>
  </r>
  <r>
    <n v="515425145"/>
    <x v="3"/>
    <s v="South Korea"/>
    <x v="3"/>
    <x v="0"/>
    <s v="M"/>
    <x v="797"/>
    <x v="782"/>
    <n v="4609"/>
    <n v="668.27"/>
    <n v="502.54"/>
    <n v="3080056.43"/>
    <n v="2316206.86"/>
    <n v="763849.57"/>
    <n v="7"/>
  </r>
  <r>
    <n v="347918403"/>
    <x v="0"/>
    <s v="Burundi"/>
    <x v="7"/>
    <x v="1"/>
    <s v="C"/>
    <x v="798"/>
    <x v="606"/>
    <n v="5642"/>
    <n v="109.28"/>
    <n v="35.840000000000003"/>
    <n v="616557.76"/>
    <n v="202209.28"/>
    <n v="414348.48"/>
    <n v="8"/>
  </r>
  <r>
    <n v="760009133"/>
    <x v="1"/>
    <s v="Poland"/>
    <x v="8"/>
    <x v="1"/>
    <s v="M"/>
    <x v="799"/>
    <x v="783"/>
    <n v="2446"/>
    <n v="152.58000000000001"/>
    <n v="97.44"/>
    <n v="373210.68"/>
    <n v="238338.24"/>
    <n v="134872.44"/>
    <n v="10"/>
  </r>
  <r>
    <n v="623621165"/>
    <x v="0"/>
    <s v="Namibia"/>
    <x v="3"/>
    <x v="0"/>
    <s v="H"/>
    <x v="800"/>
    <x v="784"/>
    <n v="2216"/>
    <n v="668.27"/>
    <n v="502.54"/>
    <n v="1480886.32"/>
    <n v="1113628.6399999999"/>
    <n v="367257.68"/>
    <n v="4"/>
  </r>
  <r>
    <n v="230990827"/>
    <x v="3"/>
    <s v="Uzbekistan"/>
    <x v="8"/>
    <x v="1"/>
    <s v="M"/>
    <x v="801"/>
    <x v="785"/>
    <n v="4174"/>
    <n v="152.58000000000001"/>
    <n v="97.44"/>
    <n v="636868.92000000004"/>
    <n v="406714.56"/>
    <n v="230154.36"/>
    <n v="9"/>
  </r>
  <r>
    <n v="844666945"/>
    <x v="3"/>
    <s v="Taiwan"/>
    <x v="4"/>
    <x v="0"/>
    <s v="H"/>
    <x v="802"/>
    <x v="786"/>
    <n v="4574"/>
    <n v="255.28"/>
    <n v="159.41999999999999"/>
    <n v="1167650.72"/>
    <n v="729187.08"/>
    <n v="438463.64"/>
    <n v="3"/>
  </r>
  <r>
    <n v="647510850"/>
    <x v="1"/>
    <s v="Kosovo"/>
    <x v="5"/>
    <x v="0"/>
    <s v="L"/>
    <x v="803"/>
    <x v="787"/>
    <n v="1704"/>
    <n v="421.89"/>
    <n v="364.69"/>
    <n v="718900.56"/>
    <n v="621431.76"/>
    <n v="97468.800000000003"/>
    <n v="7"/>
  </r>
  <r>
    <n v="592696368"/>
    <x v="5"/>
    <s v="Samoa "/>
    <x v="1"/>
    <x v="1"/>
    <s v="M"/>
    <x v="804"/>
    <x v="788"/>
    <n v="881"/>
    <n v="47.45"/>
    <n v="31.79"/>
    <n v="41803.449999999997"/>
    <n v="28006.99"/>
    <n v="13796.46"/>
    <n v="7"/>
  </r>
  <r>
    <n v="353709828"/>
    <x v="0"/>
    <s v="Guinea"/>
    <x v="0"/>
    <x v="1"/>
    <s v="H"/>
    <x v="805"/>
    <x v="789"/>
    <n v="9453"/>
    <n v="651.21"/>
    <n v="524.96"/>
    <n v="6155888.1299999999"/>
    <n v="4962446.88"/>
    <n v="1193441.25"/>
    <n v="6"/>
  </r>
  <r>
    <n v="574350059"/>
    <x v="3"/>
    <s v="Maldives"/>
    <x v="5"/>
    <x v="1"/>
    <s v="L"/>
    <x v="806"/>
    <x v="273"/>
    <n v="1801"/>
    <n v="421.89"/>
    <n v="364.69"/>
    <n v="759823.89"/>
    <n v="656806.68999999994"/>
    <n v="103017.2"/>
    <n v="8"/>
  </r>
  <r>
    <n v="618728387"/>
    <x v="3"/>
    <s v="Mongolia"/>
    <x v="10"/>
    <x v="1"/>
    <s v="H"/>
    <x v="807"/>
    <x v="790"/>
    <n v="4334"/>
    <n v="437.2"/>
    <n v="263.33"/>
    <n v="1894824.8"/>
    <n v="1141272.22"/>
    <n v="753552.58"/>
    <n v="7"/>
  </r>
  <r>
    <n v="821268641"/>
    <x v="1"/>
    <s v="Germany"/>
    <x v="9"/>
    <x v="1"/>
    <s v="C"/>
    <x v="808"/>
    <x v="791"/>
    <n v="496"/>
    <n v="81.73"/>
    <n v="56.67"/>
    <n v="40538.080000000002"/>
    <n v="28108.32"/>
    <n v="12429.76"/>
    <n v="6"/>
  </r>
  <r>
    <n v="236707150"/>
    <x v="1"/>
    <s v="Iceland"/>
    <x v="7"/>
    <x v="1"/>
    <s v="M"/>
    <x v="809"/>
    <x v="792"/>
    <n v="5761"/>
    <n v="109.28"/>
    <n v="35.840000000000003"/>
    <n v="629562.07999999996"/>
    <n v="206474.23999999999"/>
    <n v="423087.84"/>
    <n v="9"/>
  </r>
  <r>
    <n v="690092742"/>
    <x v="5"/>
    <s v="Tonga"/>
    <x v="9"/>
    <x v="0"/>
    <s v="M"/>
    <x v="338"/>
    <x v="793"/>
    <n v="2633"/>
    <n v="81.73"/>
    <n v="56.67"/>
    <n v="215195.09"/>
    <n v="149212.10999999999"/>
    <n v="65982.98"/>
    <n v="9"/>
  </r>
  <r>
    <n v="926786744"/>
    <x v="5"/>
    <s v="Marshall Islands"/>
    <x v="6"/>
    <x v="1"/>
    <s v="C"/>
    <x v="810"/>
    <x v="794"/>
    <n v="5648"/>
    <n v="205.7"/>
    <n v="117.11"/>
    <n v="1161793.6000000001"/>
    <n v="661437.28"/>
    <n v="500356.32"/>
    <n v="15"/>
  </r>
  <r>
    <n v="662462985"/>
    <x v="1"/>
    <s v="Kosovo"/>
    <x v="1"/>
    <x v="0"/>
    <s v="L"/>
    <x v="811"/>
    <x v="795"/>
    <n v="6374"/>
    <n v="47.45"/>
    <n v="31.79"/>
    <n v="302446.3"/>
    <n v="202629.46"/>
    <n v="99816.84"/>
    <n v="13"/>
  </r>
  <r>
    <n v="133107793"/>
    <x v="1"/>
    <s v="France"/>
    <x v="8"/>
    <x v="1"/>
    <s v="L"/>
    <x v="812"/>
    <x v="796"/>
    <n v="8409"/>
    <n v="152.58000000000001"/>
    <n v="97.44"/>
    <n v="1283045.22"/>
    <n v="819372.96"/>
    <n v="463672.26"/>
    <n v="11"/>
  </r>
  <r>
    <n v="545019996"/>
    <x v="2"/>
    <s v="Somalia"/>
    <x v="5"/>
    <x v="0"/>
    <s v="L"/>
    <x v="536"/>
    <x v="394"/>
    <n v="2383"/>
    <n v="421.89"/>
    <n v="364.69"/>
    <n v="1005363.87"/>
    <n v="869056.27"/>
    <n v="136307.6"/>
    <n v="2"/>
  </r>
  <r>
    <n v="924810922"/>
    <x v="1"/>
    <s v="Ireland"/>
    <x v="0"/>
    <x v="0"/>
    <s v="C"/>
    <x v="813"/>
    <x v="797"/>
    <n v="958"/>
    <n v="651.21"/>
    <n v="524.96"/>
    <n v="623859.18000000005"/>
    <n v="502911.68"/>
    <n v="120947.5"/>
    <n v="6"/>
  </r>
  <r>
    <n v="369404399"/>
    <x v="1"/>
    <s v="Romania"/>
    <x v="10"/>
    <x v="0"/>
    <s v="C"/>
    <x v="814"/>
    <x v="798"/>
    <n v="3825"/>
    <n v="437.2"/>
    <n v="263.33"/>
    <n v="1672290"/>
    <n v="1007237.25"/>
    <n v="665052.75"/>
    <n v="4"/>
  </r>
  <r>
    <n v="296036756"/>
    <x v="3"/>
    <s v="Philippines"/>
    <x v="6"/>
    <x v="0"/>
    <s v="M"/>
    <x v="815"/>
    <x v="799"/>
    <n v="2709"/>
    <n v="205.7"/>
    <n v="117.11"/>
    <n v="557241.30000000005"/>
    <n v="317250.99"/>
    <n v="239990.31"/>
    <n v="4"/>
  </r>
  <r>
    <n v="392256820"/>
    <x v="2"/>
    <s v="Tunisia "/>
    <x v="0"/>
    <x v="1"/>
    <s v="H"/>
    <x v="816"/>
    <x v="555"/>
    <n v="6365"/>
    <n v="651.21"/>
    <n v="524.96"/>
    <n v="4144951.65"/>
    <n v="3341370.4"/>
    <n v="803581.25"/>
    <n v="6"/>
  </r>
  <r>
    <n v="865925920"/>
    <x v="0"/>
    <s v="Madagascar"/>
    <x v="5"/>
    <x v="1"/>
    <s v="H"/>
    <x v="817"/>
    <x v="800"/>
    <n v="5577"/>
    <n v="421.89"/>
    <n v="364.69"/>
    <n v="2352880.5299999998"/>
    <n v="2033876.13"/>
    <n v="319004.40000000002"/>
    <n v="14"/>
  </r>
  <r>
    <n v="195217883"/>
    <x v="3"/>
    <s v="Bhutan"/>
    <x v="9"/>
    <x v="1"/>
    <s v="L"/>
    <x v="818"/>
    <x v="801"/>
    <n v="8165"/>
    <n v="81.73"/>
    <n v="56.67"/>
    <n v="667325.44999999995"/>
    <n v="462710.55"/>
    <n v="204614.9"/>
    <n v="12"/>
  </r>
  <r>
    <n v="978619039"/>
    <x v="3"/>
    <s v="Indonesia"/>
    <x v="9"/>
    <x v="1"/>
    <s v="H"/>
    <x v="819"/>
    <x v="802"/>
    <n v="3975"/>
    <n v="81.73"/>
    <n v="56.67"/>
    <n v="324876.75"/>
    <n v="225263.25"/>
    <n v="99613.5"/>
    <n v="12"/>
  </r>
  <r>
    <n v="484928214"/>
    <x v="1"/>
    <s v="Macedonia"/>
    <x v="9"/>
    <x v="0"/>
    <s v="H"/>
    <x v="56"/>
    <x v="803"/>
    <n v="9890"/>
    <n v="81.73"/>
    <n v="56.67"/>
    <n v="808309.7"/>
    <n v="560466.30000000005"/>
    <n v="247843.4"/>
    <n v="6"/>
  </r>
  <r>
    <n v="103256738"/>
    <x v="4"/>
    <s v="Grenada"/>
    <x v="5"/>
    <x v="1"/>
    <s v="L"/>
    <x v="820"/>
    <x v="804"/>
    <n v="4818"/>
    <n v="421.89"/>
    <n v="364.69"/>
    <n v="2032666.02"/>
    <n v="1757076.42"/>
    <n v="275589.59999999998"/>
    <n v="7"/>
  </r>
  <r>
    <n v="393028438"/>
    <x v="1"/>
    <s v="Lithuania"/>
    <x v="2"/>
    <x v="1"/>
    <s v="L"/>
    <x v="821"/>
    <x v="612"/>
    <n v="4704"/>
    <n v="154.06"/>
    <n v="90.93"/>
    <n v="724698.24"/>
    <n v="427734.72"/>
    <n v="296963.52"/>
    <n v="14"/>
  </r>
  <r>
    <n v="633979642"/>
    <x v="4"/>
    <s v="The Bahamas"/>
    <x v="9"/>
    <x v="0"/>
    <s v="M"/>
    <x v="822"/>
    <x v="805"/>
    <n v="7519"/>
    <n v="81.73"/>
    <n v="56.67"/>
    <n v="614527.87"/>
    <n v="426101.73"/>
    <n v="188426.14"/>
    <n v="15"/>
  </r>
  <r>
    <n v="176159179"/>
    <x v="2"/>
    <s v="Algeria"/>
    <x v="11"/>
    <x v="0"/>
    <s v="L"/>
    <x v="823"/>
    <x v="806"/>
    <n v="8270"/>
    <n v="9.33"/>
    <n v="6.92"/>
    <n v="77159.100000000006"/>
    <n v="57228.4"/>
    <n v="19930.7"/>
    <n v="2"/>
  </r>
  <r>
    <n v="689928376"/>
    <x v="2"/>
    <s v="Kuwait"/>
    <x v="3"/>
    <x v="0"/>
    <s v="M"/>
    <x v="753"/>
    <x v="807"/>
    <n v="3993"/>
    <n v="668.27"/>
    <n v="502.54"/>
    <n v="2668402.11"/>
    <n v="2006642.22"/>
    <n v="661759.89"/>
    <n v="7"/>
  </r>
  <r>
    <n v="315961062"/>
    <x v="3"/>
    <s v="Maldives"/>
    <x v="9"/>
    <x v="0"/>
    <s v="H"/>
    <x v="287"/>
    <x v="808"/>
    <n v="8755"/>
    <n v="81.73"/>
    <n v="56.67"/>
    <n v="715546.15"/>
    <n v="496145.85"/>
    <n v="219400.3"/>
    <n v="4"/>
  </r>
  <r>
    <n v="415243566"/>
    <x v="3"/>
    <s v="Maldives"/>
    <x v="2"/>
    <x v="0"/>
    <s v="L"/>
    <x v="824"/>
    <x v="809"/>
    <n v="8654"/>
    <n v="154.06"/>
    <n v="90.93"/>
    <n v="1333235.24"/>
    <n v="786908.22"/>
    <n v="546327.02"/>
    <n v="13"/>
  </r>
  <r>
    <n v="619074714"/>
    <x v="0"/>
    <s v="Seychelles "/>
    <x v="5"/>
    <x v="1"/>
    <s v="M"/>
    <x v="825"/>
    <x v="810"/>
    <n v="6820"/>
    <n v="421.89"/>
    <n v="364.69"/>
    <n v="2877289.8"/>
    <n v="2487185.7999999998"/>
    <n v="390104"/>
    <n v="9"/>
  </r>
  <r>
    <n v="179065835"/>
    <x v="5"/>
    <s v="Vanuatu"/>
    <x v="10"/>
    <x v="1"/>
    <s v="L"/>
    <x v="826"/>
    <x v="811"/>
    <n v="8415"/>
    <n v="437.2"/>
    <n v="263.33"/>
    <n v="3679038"/>
    <n v="2215921.9500000002"/>
    <n v="1463116.05"/>
    <n v="4"/>
  </r>
  <r>
    <n v="217140758"/>
    <x v="1"/>
    <s v="Moldova "/>
    <x v="3"/>
    <x v="0"/>
    <s v="M"/>
    <x v="827"/>
    <x v="812"/>
    <n v="5630"/>
    <n v="668.27"/>
    <n v="502.54"/>
    <n v="3762360.1"/>
    <n v="2829300.2"/>
    <n v="933059.9"/>
    <n v="13"/>
  </r>
  <r>
    <n v="575535809"/>
    <x v="3"/>
    <s v="Bangladesh"/>
    <x v="6"/>
    <x v="0"/>
    <s v="C"/>
    <x v="828"/>
    <x v="813"/>
    <n v="2691"/>
    <n v="205.7"/>
    <n v="117.11"/>
    <n v="553538.69999999995"/>
    <n v="315143.01"/>
    <n v="238395.69"/>
    <n v="10"/>
  </r>
  <r>
    <n v="266799819"/>
    <x v="5"/>
    <s v="Federated States of Micronesia"/>
    <x v="3"/>
    <x v="1"/>
    <s v="C"/>
    <x v="829"/>
    <x v="814"/>
    <n v="850"/>
    <n v="668.27"/>
    <n v="502.54"/>
    <n v="568029.5"/>
    <n v="427159"/>
    <n v="140870.5"/>
    <n v="13"/>
  </r>
  <r>
    <n v="623794114"/>
    <x v="1"/>
    <s v="Latvia"/>
    <x v="10"/>
    <x v="0"/>
    <s v="M"/>
    <x v="830"/>
    <x v="815"/>
    <n v="3395"/>
    <n v="437.2"/>
    <n v="263.33"/>
    <n v="1484294"/>
    <n v="894005.35"/>
    <n v="590288.65"/>
    <n v="7"/>
  </r>
  <r>
    <n v="349692523"/>
    <x v="0"/>
    <s v="Senegal"/>
    <x v="7"/>
    <x v="1"/>
    <s v="C"/>
    <x v="831"/>
    <x v="816"/>
    <n v="643"/>
    <n v="109.28"/>
    <n v="35.840000000000003"/>
    <n v="70267.039999999994"/>
    <n v="23045.119999999999"/>
    <n v="47221.919999999998"/>
    <n v="9"/>
  </r>
  <r>
    <n v="467981374"/>
    <x v="0"/>
    <s v="Djibouti"/>
    <x v="4"/>
    <x v="0"/>
    <s v="C"/>
    <x v="832"/>
    <x v="817"/>
    <n v="4943"/>
    <n v="255.28"/>
    <n v="159.41999999999999"/>
    <n v="1261849.04"/>
    <n v="788013.06"/>
    <n v="473835.98"/>
    <n v="3"/>
  </r>
  <r>
    <n v="272459495"/>
    <x v="0"/>
    <s v="Mozambique"/>
    <x v="1"/>
    <x v="0"/>
    <s v="C"/>
    <x v="833"/>
    <x v="818"/>
    <n v="5674"/>
    <n v="47.45"/>
    <n v="31.79"/>
    <n v="269231.3"/>
    <n v="180376.46"/>
    <n v="88854.84"/>
    <n v="2"/>
  </r>
  <r>
    <n v="477238214"/>
    <x v="0"/>
    <s v="Mauritania"/>
    <x v="4"/>
    <x v="1"/>
    <s v="M"/>
    <x v="834"/>
    <x v="819"/>
    <n v="4248"/>
    <n v="255.28"/>
    <n v="159.41999999999999"/>
    <n v="1084429.44"/>
    <n v="677216.16"/>
    <n v="407213.28"/>
    <n v="8"/>
  </r>
  <r>
    <n v="966741359"/>
    <x v="0"/>
    <s v="Guinea-Bissau"/>
    <x v="4"/>
    <x v="0"/>
    <s v="C"/>
    <x v="124"/>
    <x v="820"/>
    <n v="9106"/>
    <n v="255.28"/>
    <n v="159.41999999999999"/>
    <n v="2324579.6800000002"/>
    <n v="1451678.52"/>
    <n v="872901.16"/>
    <n v="12"/>
  </r>
  <r>
    <n v="345705258"/>
    <x v="0"/>
    <s v="Burundi"/>
    <x v="2"/>
    <x v="1"/>
    <s v="H"/>
    <x v="835"/>
    <x v="821"/>
    <n v="723"/>
    <n v="154.06"/>
    <n v="90.93"/>
    <n v="111385.38"/>
    <n v="65742.39"/>
    <n v="45642.99"/>
    <n v="14"/>
  </r>
  <r>
    <n v="889178740"/>
    <x v="0"/>
    <s v="Swaziland"/>
    <x v="5"/>
    <x v="0"/>
    <s v="M"/>
    <x v="590"/>
    <x v="822"/>
    <n v="6604"/>
    <n v="421.89"/>
    <n v="364.69"/>
    <n v="2786161.56"/>
    <n v="2408412.7599999998"/>
    <n v="377748.8"/>
    <n v="15"/>
  </r>
  <r>
    <n v="892523133"/>
    <x v="4"/>
    <s v="Saint Lucia"/>
    <x v="8"/>
    <x v="0"/>
    <s v="C"/>
    <x v="836"/>
    <x v="622"/>
    <n v="6284"/>
    <n v="152.58000000000001"/>
    <n v="97.44"/>
    <n v="958812.72"/>
    <n v="612312.96"/>
    <n v="346499.76"/>
    <n v="11"/>
  </r>
  <r>
    <n v="521412265"/>
    <x v="4"/>
    <s v="Dominica"/>
    <x v="3"/>
    <x v="0"/>
    <s v="L"/>
    <x v="837"/>
    <x v="746"/>
    <n v="6331"/>
    <n v="668.27"/>
    <n v="502.54"/>
    <n v="4230817.37"/>
    <n v="3181580.74"/>
    <n v="1049236.6299999999"/>
    <n v="14"/>
  </r>
  <r>
    <n v="461832463"/>
    <x v="2"/>
    <s v="Tunisia "/>
    <x v="11"/>
    <x v="1"/>
    <s v="H"/>
    <x v="838"/>
    <x v="823"/>
    <n v="5344"/>
    <n v="9.33"/>
    <n v="6.92"/>
    <n v="49859.519999999997"/>
    <n v="36980.480000000003"/>
    <n v="12879.04"/>
    <n v="14"/>
  </r>
  <r>
    <n v="570082557"/>
    <x v="4"/>
    <s v="Antigua and Barbuda "/>
    <x v="3"/>
    <x v="0"/>
    <s v="L"/>
    <x v="839"/>
    <x v="824"/>
    <n v="8952"/>
    <n v="668.27"/>
    <n v="502.54"/>
    <n v="5982353.04"/>
    <n v="4498738.08"/>
    <n v="1483614.96"/>
    <n v="14"/>
  </r>
  <r>
    <n v="322773873"/>
    <x v="1"/>
    <s v="Belgium"/>
    <x v="1"/>
    <x v="0"/>
    <s v="C"/>
    <x v="773"/>
    <x v="825"/>
    <n v="4817"/>
    <n v="47.45"/>
    <n v="31.79"/>
    <n v="228566.65"/>
    <n v="153132.43"/>
    <n v="75434.22"/>
    <n v="8"/>
  </r>
  <r>
    <n v="166830241"/>
    <x v="0"/>
    <s v="Chad"/>
    <x v="6"/>
    <x v="0"/>
    <s v="H"/>
    <x v="840"/>
    <x v="826"/>
    <n v="7631"/>
    <n v="205.7"/>
    <n v="117.11"/>
    <n v="1569696.7"/>
    <n v="893666.41"/>
    <n v="676030.29"/>
    <n v="2"/>
  </r>
  <r>
    <n v="169487988"/>
    <x v="0"/>
    <s v="Rwanda"/>
    <x v="4"/>
    <x v="0"/>
    <s v="H"/>
    <x v="99"/>
    <x v="116"/>
    <n v="4117"/>
    <n v="255.28"/>
    <n v="159.41999999999999"/>
    <n v="1050987.76"/>
    <n v="656332.14"/>
    <n v="394655.62"/>
    <n v="12"/>
  </r>
  <r>
    <n v="468295943"/>
    <x v="2"/>
    <s v="Oman"/>
    <x v="5"/>
    <x v="1"/>
    <s v="M"/>
    <x v="198"/>
    <x v="827"/>
    <n v="8031"/>
    <n v="421.89"/>
    <n v="364.69"/>
    <n v="3388198.59"/>
    <n v="2928825.39"/>
    <n v="459373.2"/>
    <n v="15"/>
  </r>
  <r>
    <n v="821115434"/>
    <x v="2"/>
    <s v="Jordan"/>
    <x v="0"/>
    <x v="0"/>
    <s v="M"/>
    <x v="632"/>
    <x v="623"/>
    <n v="5159"/>
    <n v="651.21"/>
    <n v="524.96"/>
    <n v="3359592.39"/>
    <n v="2708268.64"/>
    <n v="651323.75"/>
    <n v="13"/>
  </r>
  <r>
    <n v="156120288"/>
    <x v="1"/>
    <s v="United Kingdom"/>
    <x v="2"/>
    <x v="0"/>
    <s v="H"/>
    <x v="485"/>
    <x v="828"/>
    <n v="8317"/>
    <n v="154.06"/>
    <n v="90.93"/>
    <n v="1281317.02"/>
    <n v="756264.81"/>
    <n v="525052.21"/>
    <n v="4"/>
  </r>
  <r>
    <n v="621796834"/>
    <x v="0"/>
    <s v="South Sudan"/>
    <x v="7"/>
    <x v="1"/>
    <s v="H"/>
    <x v="841"/>
    <x v="736"/>
    <n v="2356"/>
    <n v="109.28"/>
    <n v="35.840000000000003"/>
    <n v="257463.67999999999"/>
    <n v="84439.039999999994"/>
    <n v="173024.64000000001"/>
    <n v="10"/>
  </r>
  <r>
    <n v="836943900"/>
    <x v="1"/>
    <s v="Belarus"/>
    <x v="0"/>
    <x v="0"/>
    <s v="C"/>
    <x v="842"/>
    <x v="829"/>
    <n v="9154"/>
    <n v="651.21"/>
    <n v="524.96"/>
    <n v="5961176.3399999999"/>
    <n v="4805483.84"/>
    <n v="1155692.5"/>
    <n v="12"/>
  </r>
  <r>
    <n v="840672814"/>
    <x v="0"/>
    <s v="Republic of the Congo"/>
    <x v="5"/>
    <x v="1"/>
    <s v="M"/>
    <x v="843"/>
    <x v="830"/>
    <n v="2622"/>
    <n v="421.89"/>
    <n v="364.69"/>
    <n v="1106195.58"/>
    <n v="956217.18"/>
    <n v="149978.4"/>
    <n v="10"/>
  </r>
  <r>
    <n v="742407405"/>
    <x v="1"/>
    <s v="Poland"/>
    <x v="3"/>
    <x v="0"/>
    <s v="L"/>
    <x v="844"/>
    <x v="333"/>
    <n v="3704"/>
    <n v="668.27"/>
    <n v="502.54"/>
    <n v="2475272.08"/>
    <n v="1861408.16"/>
    <n v="613863.92000000004"/>
    <n v="4"/>
  </r>
  <r>
    <n v="271884000"/>
    <x v="0"/>
    <s v="Ethiopia"/>
    <x v="8"/>
    <x v="0"/>
    <s v="H"/>
    <x v="845"/>
    <x v="831"/>
    <n v="5372"/>
    <n v="152.58000000000001"/>
    <n v="97.44"/>
    <n v="819659.76"/>
    <n v="523447.68"/>
    <n v="296212.08"/>
    <n v="4"/>
  </r>
  <r>
    <n v="129151427"/>
    <x v="2"/>
    <s v="Jordan"/>
    <x v="5"/>
    <x v="1"/>
    <s v="C"/>
    <x v="846"/>
    <x v="832"/>
    <n v="7632"/>
    <n v="421.89"/>
    <n v="364.69"/>
    <n v="3219864.48"/>
    <n v="2783314.08"/>
    <n v="436550.40000000002"/>
    <n v="5"/>
  </r>
  <r>
    <n v="634571015"/>
    <x v="1"/>
    <s v="Armenia"/>
    <x v="9"/>
    <x v="1"/>
    <s v="H"/>
    <x v="847"/>
    <x v="833"/>
    <n v="2520"/>
    <n v="81.73"/>
    <n v="56.67"/>
    <n v="205959.6"/>
    <n v="142808.4"/>
    <n v="63151.199999999997"/>
    <n v="4"/>
  </r>
  <r>
    <n v="378816592"/>
    <x v="0"/>
    <s v="Zimbabwe"/>
    <x v="11"/>
    <x v="1"/>
    <s v="H"/>
    <x v="806"/>
    <x v="273"/>
    <n v="9103"/>
    <n v="9.33"/>
    <n v="6.92"/>
    <n v="84930.99"/>
    <n v="62992.76"/>
    <n v="21938.23"/>
    <n v="8"/>
  </r>
  <r>
    <n v="272874486"/>
    <x v="0"/>
    <s v="Sierra Leone"/>
    <x v="0"/>
    <x v="0"/>
    <s v="M"/>
    <x v="690"/>
    <x v="834"/>
    <n v="8479"/>
    <n v="651.21"/>
    <n v="524.96"/>
    <n v="5521609.5899999999"/>
    <n v="4451135.84"/>
    <n v="1070473.75"/>
    <n v="4"/>
  </r>
  <r>
    <n v="398043525"/>
    <x v="1"/>
    <s v="Bosnia and Herzegovina"/>
    <x v="4"/>
    <x v="1"/>
    <s v="C"/>
    <x v="848"/>
    <x v="835"/>
    <n v="8779"/>
    <n v="255.28"/>
    <n v="159.41999999999999"/>
    <n v="2241103.12"/>
    <n v="1399548.18"/>
    <n v="841554.94"/>
    <n v="4"/>
  </r>
  <r>
    <n v="455935037"/>
    <x v="1"/>
    <s v="Belgium"/>
    <x v="7"/>
    <x v="0"/>
    <s v="M"/>
    <x v="849"/>
    <x v="836"/>
    <n v="164"/>
    <n v="109.28"/>
    <n v="35.840000000000003"/>
    <n v="17921.919999999998"/>
    <n v="5877.76"/>
    <n v="12044.16"/>
    <n v="9"/>
  </r>
  <r>
    <n v="218472850"/>
    <x v="1"/>
    <s v="Belarus"/>
    <x v="0"/>
    <x v="0"/>
    <s v="H"/>
    <x v="684"/>
    <x v="837"/>
    <n v="9826"/>
    <n v="651.21"/>
    <n v="524.96"/>
    <n v="6398789.46"/>
    <n v="5158256.96"/>
    <n v="1240532.5"/>
    <n v="7"/>
  </r>
  <r>
    <n v="877893292"/>
    <x v="4"/>
    <s v="Panama"/>
    <x v="3"/>
    <x v="0"/>
    <s v="L"/>
    <x v="850"/>
    <x v="838"/>
    <n v="6989"/>
    <n v="668.27"/>
    <n v="502.54"/>
    <n v="4670539.03"/>
    <n v="3512252.06"/>
    <n v="1158286.97"/>
    <n v="4"/>
  </r>
  <r>
    <n v="996745193"/>
    <x v="3"/>
    <s v="North Korea"/>
    <x v="6"/>
    <x v="1"/>
    <s v="L"/>
    <x v="851"/>
    <x v="839"/>
    <n v="7907"/>
    <n v="205.7"/>
    <n v="117.11"/>
    <n v="1626469.9"/>
    <n v="925988.77"/>
    <n v="700481.13"/>
    <n v="2"/>
  </r>
  <r>
    <n v="557889878"/>
    <x v="2"/>
    <s v="Egypt"/>
    <x v="10"/>
    <x v="0"/>
    <s v="M"/>
    <x v="852"/>
    <x v="840"/>
    <n v="867"/>
    <n v="437.2"/>
    <n v="263.33"/>
    <n v="379052.4"/>
    <n v="228307.11"/>
    <n v="150745.29"/>
    <n v="15"/>
  </r>
  <r>
    <n v="514501178"/>
    <x v="3"/>
    <s v="Bhutan"/>
    <x v="2"/>
    <x v="0"/>
    <s v="H"/>
    <x v="853"/>
    <x v="841"/>
    <n v="1187"/>
    <n v="154.06"/>
    <n v="90.93"/>
    <n v="182869.22"/>
    <n v="107933.91"/>
    <n v="74935.31"/>
    <n v="13"/>
  </r>
  <r>
    <n v="540065419"/>
    <x v="1"/>
    <s v="Portugal"/>
    <x v="8"/>
    <x v="1"/>
    <s v="H"/>
    <x v="331"/>
    <x v="842"/>
    <n v="6214"/>
    <n v="152.58000000000001"/>
    <n v="97.44"/>
    <n v="948132.12"/>
    <n v="605492.16"/>
    <n v="342639.96"/>
    <n v="8"/>
  </r>
  <r>
    <n v="378381431"/>
    <x v="0"/>
    <s v="Niger"/>
    <x v="6"/>
    <x v="1"/>
    <s v="C"/>
    <x v="854"/>
    <x v="843"/>
    <n v="329"/>
    <n v="205.7"/>
    <n v="117.11"/>
    <n v="67675.3"/>
    <n v="38529.19"/>
    <n v="29146.11"/>
    <n v="14"/>
  </r>
  <r>
    <n v="293560540"/>
    <x v="1"/>
    <s v="Bosnia and Herzegovina"/>
    <x v="10"/>
    <x v="0"/>
    <s v="C"/>
    <x v="802"/>
    <x v="180"/>
    <n v="9942"/>
    <n v="437.2"/>
    <n v="263.33"/>
    <n v="4346642.4000000004"/>
    <n v="2618026.86"/>
    <n v="1728615.54"/>
    <n v="10"/>
  </r>
  <r>
    <n v="620026576"/>
    <x v="1"/>
    <s v="Poland"/>
    <x v="11"/>
    <x v="1"/>
    <s v="C"/>
    <x v="855"/>
    <x v="844"/>
    <n v="8497"/>
    <n v="9.33"/>
    <n v="6.92"/>
    <n v="79277.009999999995"/>
    <n v="58799.24"/>
    <n v="20477.77"/>
    <n v="3"/>
  </r>
  <r>
    <n v="412515866"/>
    <x v="0"/>
    <s v="Gabon"/>
    <x v="10"/>
    <x v="0"/>
    <s v="C"/>
    <x v="535"/>
    <x v="845"/>
    <n v="1467"/>
    <n v="437.2"/>
    <n v="263.33"/>
    <n v="641372.4"/>
    <n v="386305.11"/>
    <n v="255067.29"/>
    <n v="5"/>
  </r>
  <r>
    <n v="596077239"/>
    <x v="3"/>
    <s v="South Korea"/>
    <x v="10"/>
    <x v="1"/>
    <s v="H"/>
    <x v="856"/>
    <x v="846"/>
    <n v="1356"/>
    <n v="437.2"/>
    <n v="263.33"/>
    <n v="592843.19999999995"/>
    <n v="357075.48"/>
    <n v="235767.72"/>
    <n v="7"/>
  </r>
  <r>
    <n v="816072022"/>
    <x v="3"/>
    <s v="Sri Lanka"/>
    <x v="1"/>
    <x v="0"/>
    <s v="H"/>
    <x v="857"/>
    <x v="847"/>
    <n v="2701"/>
    <n v="47.45"/>
    <n v="31.79"/>
    <n v="128162.45"/>
    <n v="85864.79"/>
    <n v="42297.66"/>
    <n v="9"/>
  </r>
  <r>
    <n v="788174045"/>
    <x v="3"/>
    <s v="South Korea"/>
    <x v="11"/>
    <x v="1"/>
    <s v="M"/>
    <x v="858"/>
    <x v="848"/>
    <n v="7070"/>
    <n v="9.33"/>
    <n v="6.92"/>
    <n v="65963.100000000006"/>
    <n v="48924.4"/>
    <n v="17038.7"/>
    <n v="11"/>
  </r>
  <r>
    <n v="748369634"/>
    <x v="5"/>
    <s v="Australia"/>
    <x v="1"/>
    <x v="1"/>
    <s v="C"/>
    <x v="859"/>
    <x v="396"/>
    <n v="8060"/>
    <n v="47.45"/>
    <n v="31.79"/>
    <n v="382447"/>
    <n v="256227.4"/>
    <n v="126219.6"/>
    <n v="15"/>
  </r>
  <r>
    <n v="102957618"/>
    <x v="3"/>
    <s v="Thailand"/>
    <x v="5"/>
    <x v="0"/>
    <s v="M"/>
    <x v="447"/>
    <x v="849"/>
    <n v="6302"/>
    <n v="421.89"/>
    <n v="364.69"/>
    <n v="2658750.7799999998"/>
    <n v="2298276.38"/>
    <n v="360474.4"/>
    <n v="5"/>
  </r>
  <r>
    <n v="578549325"/>
    <x v="5"/>
    <s v="Tonga"/>
    <x v="9"/>
    <x v="1"/>
    <s v="H"/>
    <x v="394"/>
    <x v="850"/>
    <n v="4457"/>
    <n v="81.73"/>
    <n v="56.67"/>
    <n v="364270.61"/>
    <n v="252578.19"/>
    <n v="111692.42"/>
    <n v="7"/>
  </r>
  <r>
    <n v="372068583"/>
    <x v="2"/>
    <s v="Lebanon"/>
    <x v="7"/>
    <x v="1"/>
    <s v="C"/>
    <x v="397"/>
    <x v="661"/>
    <n v="2217"/>
    <n v="109.28"/>
    <n v="35.840000000000003"/>
    <n v="242273.76"/>
    <n v="79457.279999999999"/>
    <n v="162816.48000000001"/>
    <n v="6"/>
  </r>
  <r>
    <n v="900751721"/>
    <x v="1"/>
    <s v="Greece"/>
    <x v="10"/>
    <x v="1"/>
    <s v="C"/>
    <x v="860"/>
    <x v="851"/>
    <n v="1306"/>
    <n v="437.2"/>
    <n v="263.33"/>
    <n v="570983.19999999995"/>
    <n v="343908.98"/>
    <n v="227074.22"/>
    <n v="2"/>
  </r>
  <r>
    <n v="952147567"/>
    <x v="1"/>
    <s v="Norway"/>
    <x v="0"/>
    <x v="1"/>
    <s v="M"/>
    <x v="861"/>
    <x v="852"/>
    <n v="479"/>
    <n v="651.21"/>
    <n v="524.96"/>
    <n v="311929.59000000003"/>
    <n v="251455.84"/>
    <n v="60473.75"/>
    <n v="15"/>
  </r>
  <r>
    <n v="734117448"/>
    <x v="1"/>
    <s v="Finland"/>
    <x v="5"/>
    <x v="1"/>
    <s v="H"/>
    <x v="862"/>
    <x v="853"/>
    <n v="521"/>
    <n v="421.89"/>
    <n v="364.69"/>
    <n v="219804.69"/>
    <n v="190003.49"/>
    <n v="29801.200000000001"/>
    <n v="13"/>
  </r>
  <r>
    <n v="524835193"/>
    <x v="1"/>
    <s v="Bosnia and Herzegovina"/>
    <x v="8"/>
    <x v="1"/>
    <s v="M"/>
    <x v="863"/>
    <x v="854"/>
    <n v="9251"/>
    <n v="152.58000000000001"/>
    <n v="97.44"/>
    <n v="1411517.58"/>
    <n v="901417.44"/>
    <n v="510100.14"/>
    <n v="7"/>
  </r>
  <r>
    <n v="222787129"/>
    <x v="1"/>
    <s v="Slovakia"/>
    <x v="11"/>
    <x v="0"/>
    <s v="M"/>
    <x v="414"/>
    <x v="855"/>
    <n v="6517"/>
    <n v="9.33"/>
    <n v="6.92"/>
    <n v="60803.61"/>
    <n v="45097.64"/>
    <n v="15705.97"/>
    <n v="15"/>
  </r>
  <r>
    <n v="696772086"/>
    <x v="1"/>
    <s v="Montenegro"/>
    <x v="4"/>
    <x v="0"/>
    <s v="M"/>
    <x v="864"/>
    <x v="856"/>
    <n v="9199"/>
    <n v="255.28"/>
    <n v="159.41999999999999"/>
    <n v="2348320.7200000002"/>
    <n v="1466504.58"/>
    <n v="881816.14"/>
    <n v="8"/>
  </r>
  <r>
    <n v="635901391"/>
    <x v="4"/>
    <s v="Dominican Republic"/>
    <x v="8"/>
    <x v="1"/>
    <s v="L"/>
    <x v="865"/>
    <x v="764"/>
    <n v="6208"/>
    <n v="152.58000000000001"/>
    <n v="97.44"/>
    <n v="947216.64"/>
    <n v="604907.52000000002"/>
    <n v="342309.12"/>
    <n v="10"/>
  </r>
  <r>
    <n v="599598872"/>
    <x v="0"/>
    <s v="Guinea-Bissau"/>
    <x v="7"/>
    <x v="1"/>
    <s v="L"/>
    <x v="866"/>
    <x v="444"/>
    <n v="3486"/>
    <n v="109.28"/>
    <n v="35.840000000000003"/>
    <n v="380950.08"/>
    <n v="124938.24000000001"/>
    <n v="256011.84"/>
    <n v="14"/>
  </r>
  <r>
    <n v="767600858"/>
    <x v="0"/>
    <s v="Chad"/>
    <x v="0"/>
    <x v="1"/>
    <s v="H"/>
    <x v="867"/>
    <x v="582"/>
    <n v="9006"/>
    <n v="651.21"/>
    <n v="524.96"/>
    <n v="5864797.2599999998"/>
    <n v="4727789.76"/>
    <n v="1137007.5"/>
    <n v="10"/>
  </r>
  <r>
    <n v="489956176"/>
    <x v="1"/>
    <s v="Slovakia"/>
    <x v="9"/>
    <x v="0"/>
    <s v="H"/>
    <x v="868"/>
    <x v="857"/>
    <n v="7775"/>
    <n v="81.73"/>
    <n v="56.67"/>
    <n v="635450.75"/>
    <n v="440609.25"/>
    <n v="194841.5"/>
    <n v="14"/>
  </r>
  <r>
    <n v="537026154"/>
    <x v="3"/>
    <s v="Thailand"/>
    <x v="7"/>
    <x v="0"/>
    <s v="H"/>
    <x v="869"/>
    <x v="858"/>
    <n v="6828"/>
    <n v="109.28"/>
    <n v="35.840000000000003"/>
    <n v="746163.84"/>
    <n v="244715.51999999999"/>
    <n v="501448.32"/>
    <n v="3"/>
  </r>
  <r>
    <n v="849484622"/>
    <x v="3"/>
    <s v="Brunei"/>
    <x v="7"/>
    <x v="1"/>
    <s v="C"/>
    <x v="870"/>
    <x v="859"/>
    <n v="232"/>
    <n v="109.28"/>
    <n v="35.840000000000003"/>
    <n v="25352.959999999999"/>
    <n v="8314.8799999999992"/>
    <n v="17038.080000000002"/>
    <n v="4"/>
  </r>
  <r>
    <n v="988317906"/>
    <x v="1"/>
    <s v="Macedonia"/>
    <x v="7"/>
    <x v="0"/>
    <s v="M"/>
    <x v="871"/>
    <x v="860"/>
    <n v="4086"/>
    <n v="109.28"/>
    <n v="35.840000000000003"/>
    <n v="446518.08"/>
    <n v="146442.23999999999"/>
    <n v="300075.84000000003"/>
    <n v="7"/>
  </r>
  <r>
    <n v="584824836"/>
    <x v="3"/>
    <s v="Brunei"/>
    <x v="11"/>
    <x v="1"/>
    <s v="H"/>
    <x v="872"/>
    <x v="861"/>
    <n v="1520"/>
    <n v="9.33"/>
    <n v="6.92"/>
    <n v="14181.6"/>
    <n v="10518.4"/>
    <n v="3663.2"/>
    <n v="4"/>
  </r>
  <r>
    <n v="690616738"/>
    <x v="1"/>
    <s v="Greece"/>
    <x v="9"/>
    <x v="0"/>
    <s v="M"/>
    <x v="481"/>
    <x v="862"/>
    <n v="7695"/>
    <n v="81.73"/>
    <n v="56.67"/>
    <n v="628912.35"/>
    <n v="436075.65"/>
    <n v="192836.7"/>
    <n v="14"/>
  </r>
  <r>
    <n v="627617442"/>
    <x v="1"/>
    <s v="Malta"/>
    <x v="4"/>
    <x v="1"/>
    <s v="H"/>
    <x v="873"/>
    <x v="863"/>
    <n v="4803"/>
    <n v="255.28"/>
    <n v="159.41999999999999"/>
    <n v="1226109.8400000001"/>
    <n v="765694.26"/>
    <n v="460415.58"/>
    <n v="15"/>
  </r>
  <r>
    <n v="238063275"/>
    <x v="3"/>
    <s v="India"/>
    <x v="5"/>
    <x v="1"/>
    <s v="C"/>
    <x v="874"/>
    <x v="864"/>
    <n v="7068"/>
    <n v="421.89"/>
    <n v="364.69"/>
    <n v="2981918.52"/>
    <n v="2577628.92"/>
    <n v="404289.6"/>
    <n v="8"/>
  </r>
  <r>
    <n v="334503066"/>
    <x v="1"/>
    <s v="Macedonia"/>
    <x v="0"/>
    <x v="1"/>
    <s v="C"/>
    <x v="582"/>
    <x v="786"/>
    <n v="5745"/>
    <n v="651.21"/>
    <n v="524.96"/>
    <n v="3741201.45"/>
    <n v="3015895.2"/>
    <n v="725306.25"/>
    <n v="10"/>
  </r>
  <r>
    <n v="449798142"/>
    <x v="0"/>
    <s v="Comoros"/>
    <x v="0"/>
    <x v="0"/>
    <s v="L"/>
    <x v="875"/>
    <x v="865"/>
    <n v="4121"/>
    <n v="651.21"/>
    <n v="524.96"/>
    <n v="2683636.41"/>
    <n v="2163360.16"/>
    <n v="520276.25"/>
    <n v="15"/>
  </r>
  <r>
    <n v="187122333"/>
    <x v="1"/>
    <s v="Malta"/>
    <x v="7"/>
    <x v="0"/>
    <s v="M"/>
    <x v="876"/>
    <x v="866"/>
    <n v="2511"/>
    <n v="109.28"/>
    <n v="35.840000000000003"/>
    <n v="274402.08"/>
    <n v="89994.240000000005"/>
    <n v="184407.84"/>
    <n v="3"/>
  </r>
  <r>
    <n v="569961965"/>
    <x v="5"/>
    <s v="Nauru"/>
    <x v="4"/>
    <x v="0"/>
    <s v="C"/>
    <x v="877"/>
    <x v="867"/>
    <n v="3266"/>
    <n v="255.28"/>
    <n v="159.41999999999999"/>
    <n v="833744.48"/>
    <n v="520665.72"/>
    <n v="313078.76"/>
    <n v="14"/>
  </r>
  <r>
    <n v="892115867"/>
    <x v="3"/>
    <s v="Sri Lanka"/>
    <x v="6"/>
    <x v="0"/>
    <s v="C"/>
    <x v="878"/>
    <x v="868"/>
    <n v="5765"/>
    <n v="205.7"/>
    <n v="117.11"/>
    <n v="1185860.5"/>
    <n v="675139.15"/>
    <n v="510721.35"/>
    <n v="4"/>
  </r>
  <r>
    <n v="967695367"/>
    <x v="4"/>
    <s v="Barbados"/>
    <x v="9"/>
    <x v="0"/>
    <s v="L"/>
    <x v="879"/>
    <x v="869"/>
    <n v="1418"/>
    <n v="81.73"/>
    <n v="56.67"/>
    <n v="115893.14"/>
    <n v="80358.06"/>
    <n v="35535.08"/>
    <n v="13"/>
  </r>
  <r>
    <n v="681124293"/>
    <x v="1"/>
    <s v="Lithuania"/>
    <x v="11"/>
    <x v="0"/>
    <s v="L"/>
    <x v="880"/>
    <x v="676"/>
    <n v="8669"/>
    <n v="9.33"/>
    <n v="6.92"/>
    <n v="80881.77"/>
    <n v="59989.48"/>
    <n v="20892.29"/>
    <n v="10"/>
  </r>
  <r>
    <n v="437138974"/>
    <x v="4"/>
    <s v="El Salvador"/>
    <x v="0"/>
    <x v="1"/>
    <s v="H"/>
    <x v="881"/>
    <x v="870"/>
    <n v="7992"/>
    <n v="651.21"/>
    <n v="524.96"/>
    <n v="5204470.32"/>
    <n v="4195480.32"/>
    <n v="1008990"/>
    <n v="4"/>
  </r>
  <r>
    <n v="710788238"/>
    <x v="1"/>
    <s v="Slovakia"/>
    <x v="3"/>
    <x v="1"/>
    <s v="C"/>
    <x v="882"/>
    <x v="871"/>
    <n v="6890"/>
    <n v="668.27"/>
    <n v="502.54"/>
    <n v="4604380.3"/>
    <n v="3462500.6"/>
    <n v="1141879.7"/>
    <n v="3"/>
  </r>
  <r>
    <n v="697433412"/>
    <x v="1"/>
    <s v="Estonia"/>
    <x v="11"/>
    <x v="0"/>
    <s v="C"/>
    <x v="188"/>
    <x v="872"/>
    <n v="4900"/>
    <n v="9.33"/>
    <n v="6.92"/>
    <n v="45717"/>
    <n v="33908"/>
    <n v="11809"/>
    <n v="2"/>
  </r>
  <r>
    <n v="562748324"/>
    <x v="0"/>
    <s v="Lesotho"/>
    <x v="3"/>
    <x v="0"/>
    <s v="H"/>
    <x v="423"/>
    <x v="873"/>
    <n v="8590"/>
    <n v="668.27"/>
    <n v="502.54"/>
    <n v="5740439.2999999998"/>
    <n v="4316818.5999999996"/>
    <n v="1423620.7"/>
    <n v="3"/>
  </r>
  <r>
    <n v="992719304"/>
    <x v="1"/>
    <s v="Georgia"/>
    <x v="1"/>
    <x v="1"/>
    <s v="C"/>
    <x v="883"/>
    <x v="874"/>
    <n v="6557"/>
    <n v="47.45"/>
    <n v="31.79"/>
    <n v="311129.65000000002"/>
    <n v="208447.03"/>
    <n v="102682.62"/>
    <n v="4"/>
  </r>
  <r>
    <n v="943645179"/>
    <x v="5"/>
    <s v="Papua New Guinea"/>
    <x v="11"/>
    <x v="0"/>
    <s v="H"/>
    <x v="884"/>
    <x v="448"/>
    <n v="4433"/>
    <n v="9.33"/>
    <n v="6.92"/>
    <n v="41359.89"/>
    <n v="30676.36"/>
    <n v="10683.53"/>
    <n v="5"/>
  </r>
  <r>
    <n v="792137277"/>
    <x v="1"/>
    <s v="Montenegro"/>
    <x v="3"/>
    <x v="1"/>
    <s v="C"/>
    <x v="885"/>
    <x v="875"/>
    <n v="9878"/>
    <n v="668.27"/>
    <n v="502.54"/>
    <n v="6601171.0599999996"/>
    <n v="4964090.12"/>
    <n v="1637080.94"/>
    <n v="9"/>
  </r>
  <r>
    <n v="985119426"/>
    <x v="5"/>
    <s v="Palau"/>
    <x v="10"/>
    <x v="1"/>
    <s v="L"/>
    <x v="886"/>
    <x v="96"/>
    <n v="7584"/>
    <n v="437.2"/>
    <n v="263.33"/>
    <n v="3315724.8"/>
    <n v="1997094.72"/>
    <n v="1318630.08"/>
    <n v="6"/>
  </r>
  <r>
    <n v="689827954"/>
    <x v="4"/>
    <s v="Saint Kitts and Nevis "/>
    <x v="3"/>
    <x v="0"/>
    <s v="M"/>
    <x v="111"/>
    <x v="876"/>
    <n v="4276"/>
    <n v="668.27"/>
    <n v="502.54"/>
    <n v="2857522.52"/>
    <n v="2148861.04"/>
    <n v="708661.48"/>
    <n v="15"/>
  </r>
  <r>
    <n v="943811690"/>
    <x v="5"/>
    <s v="Nauru"/>
    <x v="6"/>
    <x v="0"/>
    <s v="M"/>
    <x v="887"/>
    <x v="877"/>
    <n v="3708"/>
    <n v="205.7"/>
    <n v="117.11"/>
    <n v="762735.6"/>
    <n v="434243.88"/>
    <n v="328491.71999999997"/>
    <n v="10"/>
  </r>
  <r>
    <n v="604931962"/>
    <x v="2"/>
    <s v="Yemen"/>
    <x v="4"/>
    <x v="0"/>
    <s v="C"/>
    <x v="888"/>
    <x v="878"/>
    <n v="1665"/>
    <n v="255.28"/>
    <n v="159.41999999999999"/>
    <n v="425041.2"/>
    <n v="265434.3"/>
    <n v="159606.9"/>
    <n v="6"/>
  </r>
  <r>
    <n v="401362597"/>
    <x v="1"/>
    <s v="Georgia"/>
    <x v="10"/>
    <x v="0"/>
    <s v="M"/>
    <x v="889"/>
    <x v="879"/>
    <n v="967"/>
    <n v="437.2"/>
    <n v="263.33"/>
    <n v="422772.4"/>
    <n v="254640.11"/>
    <n v="168132.29"/>
    <n v="12"/>
  </r>
  <r>
    <n v="681589925"/>
    <x v="0"/>
    <s v="Seychelles "/>
    <x v="6"/>
    <x v="1"/>
    <s v="H"/>
    <x v="890"/>
    <x v="880"/>
    <n v="6460"/>
    <n v="205.7"/>
    <n v="117.11"/>
    <n v="1328822"/>
    <n v="756530.6"/>
    <n v="572291.4"/>
    <n v="5"/>
  </r>
  <r>
    <n v="964412772"/>
    <x v="0"/>
    <s v="Rwanda"/>
    <x v="0"/>
    <x v="0"/>
    <s v="L"/>
    <x v="406"/>
    <x v="881"/>
    <n v="26"/>
    <n v="651.21"/>
    <n v="524.96"/>
    <n v="16931.46"/>
    <n v="13648.96"/>
    <n v="3282.5"/>
    <n v="15"/>
  </r>
  <r>
    <n v="388942468"/>
    <x v="2"/>
    <s v="Saudi Arabia"/>
    <x v="0"/>
    <x v="0"/>
    <s v="H"/>
    <x v="604"/>
    <x v="882"/>
    <n v="5574"/>
    <n v="651.21"/>
    <n v="524.96"/>
    <n v="3629844.54"/>
    <n v="2926127.04"/>
    <n v="703717.5"/>
    <n v="3"/>
  </r>
  <r>
    <n v="864602839"/>
    <x v="1"/>
    <s v="Georgia"/>
    <x v="3"/>
    <x v="0"/>
    <s v="H"/>
    <x v="597"/>
    <x v="476"/>
    <n v="4048"/>
    <n v="668.27"/>
    <n v="502.54"/>
    <n v="2705156.96"/>
    <n v="2034281.92"/>
    <n v="670875.04"/>
    <n v="12"/>
  </r>
  <r>
    <n v="321130216"/>
    <x v="1"/>
    <s v="Malta"/>
    <x v="11"/>
    <x v="0"/>
    <s v="L"/>
    <x v="891"/>
    <x v="883"/>
    <n v="8422"/>
    <n v="9.33"/>
    <n v="6.92"/>
    <n v="78577.259999999995"/>
    <n v="58280.24"/>
    <n v="20297.02"/>
    <n v="3"/>
  </r>
  <r>
    <n v="358573424"/>
    <x v="3"/>
    <s v="South Korea"/>
    <x v="0"/>
    <x v="0"/>
    <s v="M"/>
    <x v="892"/>
    <x v="884"/>
    <n v="8699"/>
    <n v="651.21"/>
    <n v="524.96"/>
    <n v="5664875.79"/>
    <n v="4566627.04"/>
    <n v="1098248.75"/>
    <n v="14"/>
  </r>
  <r>
    <n v="397293794"/>
    <x v="0"/>
    <s v="Eritrea"/>
    <x v="2"/>
    <x v="0"/>
    <s v="M"/>
    <x v="274"/>
    <x v="885"/>
    <n v="6917"/>
    <n v="154.06"/>
    <n v="90.93"/>
    <n v="1065633.02"/>
    <n v="628962.81000000006"/>
    <n v="436670.21"/>
    <n v="6"/>
  </r>
  <r>
    <n v="827965152"/>
    <x v="1"/>
    <s v="Iceland"/>
    <x v="4"/>
    <x v="1"/>
    <s v="M"/>
    <x v="448"/>
    <x v="441"/>
    <n v="2142"/>
    <n v="255.28"/>
    <n v="159.41999999999999"/>
    <n v="546809.76"/>
    <n v="341477.64"/>
    <n v="205332.12"/>
    <n v="3"/>
  </r>
  <r>
    <n v="761573827"/>
    <x v="0"/>
    <s v="Djibouti"/>
    <x v="2"/>
    <x v="0"/>
    <s v="L"/>
    <x v="28"/>
    <x v="886"/>
    <n v="5474"/>
    <n v="154.06"/>
    <n v="90.93"/>
    <n v="843324.44"/>
    <n v="497750.82"/>
    <n v="345573.62"/>
    <n v="13"/>
  </r>
  <r>
    <n v="279418647"/>
    <x v="5"/>
    <s v="Tuvalu"/>
    <x v="0"/>
    <x v="1"/>
    <s v="H"/>
    <x v="558"/>
    <x v="549"/>
    <n v="5042"/>
    <n v="651.21"/>
    <n v="524.96"/>
    <n v="3283400.82"/>
    <n v="2646848.3199999998"/>
    <n v="636552.5"/>
    <n v="2"/>
  </r>
  <r>
    <n v="883110940"/>
    <x v="2"/>
    <s v="Lebanon"/>
    <x v="7"/>
    <x v="1"/>
    <s v="L"/>
    <x v="893"/>
    <x v="5"/>
    <n v="1007"/>
    <n v="109.28"/>
    <n v="35.840000000000003"/>
    <n v="110044.96"/>
    <n v="36090.879999999997"/>
    <n v="73954.080000000002"/>
    <n v="6"/>
  </r>
  <r>
    <n v="544574534"/>
    <x v="0"/>
    <s v="Mozambique"/>
    <x v="2"/>
    <x v="0"/>
    <s v="L"/>
    <x v="894"/>
    <x v="887"/>
    <n v="561"/>
    <n v="154.06"/>
    <n v="90.93"/>
    <n v="86427.66"/>
    <n v="51011.73"/>
    <n v="35415.93"/>
    <n v="8"/>
  </r>
  <r>
    <n v="456045758"/>
    <x v="2"/>
    <s v="Kuwait"/>
    <x v="3"/>
    <x v="0"/>
    <s v="M"/>
    <x v="895"/>
    <x v="888"/>
    <n v="2929"/>
    <n v="668.27"/>
    <n v="502.54"/>
    <n v="1957362.83"/>
    <n v="1471939.66"/>
    <n v="485423.17"/>
    <n v="2"/>
  </r>
  <r>
    <n v="980073440"/>
    <x v="3"/>
    <s v="North Korea"/>
    <x v="5"/>
    <x v="1"/>
    <s v="H"/>
    <x v="30"/>
    <x v="889"/>
    <n v="4365"/>
    <n v="421.89"/>
    <n v="364.69"/>
    <n v="1841549.85"/>
    <n v="1591871.85"/>
    <n v="249678"/>
    <n v="14"/>
  </r>
  <r>
    <n v="299518907"/>
    <x v="3"/>
    <s v="Brunei"/>
    <x v="4"/>
    <x v="1"/>
    <s v="H"/>
    <x v="896"/>
    <x v="890"/>
    <n v="3155"/>
    <n v="255.28"/>
    <n v="159.41999999999999"/>
    <n v="805408.4"/>
    <n v="502970.1"/>
    <n v="302438.3"/>
    <n v="13"/>
  </r>
  <r>
    <n v="267555987"/>
    <x v="3"/>
    <s v="Philippines"/>
    <x v="4"/>
    <x v="0"/>
    <s v="M"/>
    <x v="897"/>
    <x v="891"/>
    <n v="4617"/>
    <n v="255.28"/>
    <n v="159.41999999999999"/>
    <n v="1178627.76"/>
    <n v="736042.14"/>
    <n v="442585.62"/>
    <n v="8"/>
  </r>
  <r>
    <n v="557671010"/>
    <x v="2"/>
    <s v="Morocco"/>
    <x v="5"/>
    <x v="1"/>
    <s v="L"/>
    <x v="898"/>
    <x v="892"/>
    <n v="6099"/>
    <n v="421.89"/>
    <n v="364.69"/>
    <n v="2573107.11"/>
    <n v="2224244.31"/>
    <n v="348862.8"/>
    <n v="5"/>
  </r>
  <r>
    <n v="913662803"/>
    <x v="4"/>
    <s v="Saint Vincent and the Grenadines"/>
    <x v="1"/>
    <x v="1"/>
    <s v="L"/>
    <x v="853"/>
    <x v="705"/>
    <n v="1982"/>
    <n v="47.45"/>
    <n v="31.79"/>
    <n v="94045.9"/>
    <n v="63007.78"/>
    <n v="31038.12"/>
    <n v="6"/>
  </r>
  <r>
    <n v="699642693"/>
    <x v="4"/>
    <s v="Dominican Republic"/>
    <x v="2"/>
    <x v="1"/>
    <s v="C"/>
    <x v="899"/>
    <x v="893"/>
    <n v="8675"/>
    <n v="154.06"/>
    <n v="90.93"/>
    <n v="1336470.5"/>
    <n v="788817.75"/>
    <n v="547652.75"/>
    <n v="5"/>
  </r>
  <r>
    <n v="250034511"/>
    <x v="4"/>
    <s v="Honduras"/>
    <x v="4"/>
    <x v="0"/>
    <s v="M"/>
    <x v="900"/>
    <x v="894"/>
    <n v="9623"/>
    <n v="255.28"/>
    <n v="159.41999999999999"/>
    <n v="2456559.44"/>
    <n v="1534098.66"/>
    <n v="922460.78"/>
    <n v="11"/>
  </r>
  <r>
    <n v="419574582"/>
    <x v="2"/>
    <s v="Kuwait"/>
    <x v="8"/>
    <x v="0"/>
    <s v="L"/>
    <x v="901"/>
    <x v="895"/>
    <n v="298"/>
    <n v="152.58000000000001"/>
    <n v="97.44"/>
    <n v="45468.84"/>
    <n v="29037.119999999999"/>
    <n v="16431.72"/>
    <n v="11"/>
  </r>
  <r>
    <n v="333311736"/>
    <x v="2"/>
    <s v="Israel"/>
    <x v="1"/>
    <x v="0"/>
    <s v="M"/>
    <x v="902"/>
    <x v="753"/>
    <n v="3204"/>
    <n v="47.45"/>
    <n v="31.79"/>
    <n v="152029.79999999999"/>
    <n v="101855.16"/>
    <n v="50174.64"/>
    <n v="5"/>
  </r>
  <r>
    <n v="536607301"/>
    <x v="1"/>
    <s v="Estonia"/>
    <x v="1"/>
    <x v="0"/>
    <s v="C"/>
    <x v="903"/>
    <x v="896"/>
    <n v="2880"/>
    <n v="47.45"/>
    <n v="31.79"/>
    <n v="136656"/>
    <n v="91555.199999999997"/>
    <n v="45100.800000000003"/>
    <n v="13"/>
  </r>
  <r>
    <n v="745135104"/>
    <x v="0"/>
    <s v="Kenya"/>
    <x v="8"/>
    <x v="0"/>
    <s v="L"/>
    <x v="904"/>
    <x v="897"/>
    <n v="891"/>
    <n v="152.58000000000001"/>
    <n v="97.44"/>
    <n v="135948.78"/>
    <n v="86819.04"/>
    <n v="49129.74"/>
    <n v="13"/>
  </r>
  <r>
    <n v="294881474"/>
    <x v="4"/>
    <s v="Antigua and Barbuda "/>
    <x v="10"/>
    <x v="1"/>
    <s v="M"/>
    <x v="905"/>
    <x v="898"/>
    <n v="836"/>
    <n v="437.2"/>
    <n v="263.33"/>
    <n v="365499.2"/>
    <n v="220143.88"/>
    <n v="145355.32"/>
    <n v="2"/>
  </r>
  <r>
    <n v="392145240"/>
    <x v="3"/>
    <s v="Maldives"/>
    <x v="7"/>
    <x v="0"/>
    <s v="M"/>
    <x v="906"/>
    <x v="899"/>
    <n v="3346"/>
    <n v="109.28"/>
    <n v="35.840000000000003"/>
    <n v="365650.88"/>
    <n v="119920.64"/>
    <n v="245730.24"/>
    <n v="15"/>
  </r>
  <r>
    <n v="963537728"/>
    <x v="4"/>
    <s v="Trinidad and Tobago"/>
    <x v="4"/>
    <x v="1"/>
    <s v="C"/>
    <x v="907"/>
    <x v="900"/>
    <n v="1081"/>
    <n v="255.28"/>
    <n v="159.41999999999999"/>
    <n v="275957.68"/>
    <n v="172333.02"/>
    <n v="103624.66"/>
    <n v="9"/>
  </r>
  <r>
    <n v="205982768"/>
    <x v="5"/>
    <s v="Vanuatu"/>
    <x v="5"/>
    <x v="0"/>
    <s v="H"/>
    <x v="908"/>
    <x v="901"/>
    <n v="3733"/>
    <n v="421.89"/>
    <n v="364.69"/>
    <n v="1574915.37"/>
    <n v="1361387.77"/>
    <n v="213527.6"/>
    <n v="9"/>
  </r>
  <r>
    <n v="436716687"/>
    <x v="0"/>
    <s v="Cameroon"/>
    <x v="5"/>
    <x v="1"/>
    <s v="C"/>
    <x v="909"/>
    <x v="902"/>
    <n v="3027"/>
    <n v="421.89"/>
    <n v="364.69"/>
    <n v="1277061.03"/>
    <n v="1103916.6299999999"/>
    <n v="173144.4"/>
    <n v="15"/>
  </r>
  <r>
    <n v="443288314"/>
    <x v="0"/>
    <s v="Republic of the Congo"/>
    <x v="9"/>
    <x v="0"/>
    <s v="C"/>
    <x v="910"/>
    <x v="22"/>
    <n v="7718"/>
    <n v="81.73"/>
    <n v="56.67"/>
    <n v="630792.14"/>
    <n v="437379.06"/>
    <n v="193413.08"/>
    <n v="7"/>
  </r>
  <r>
    <n v="433558976"/>
    <x v="5"/>
    <s v="Nauru"/>
    <x v="3"/>
    <x v="0"/>
    <s v="M"/>
    <x v="911"/>
    <x v="269"/>
    <n v="8591"/>
    <n v="668.27"/>
    <n v="502.54"/>
    <n v="5741107.5700000003"/>
    <n v="4317321.1399999997"/>
    <n v="1423786.43"/>
    <n v="10"/>
  </r>
  <r>
    <n v="685702502"/>
    <x v="0"/>
    <s v="Benin"/>
    <x v="11"/>
    <x v="1"/>
    <s v="M"/>
    <x v="912"/>
    <x v="903"/>
    <n v="3463"/>
    <n v="9.33"/>
    <n v="6.92"/>
    <n v="32309.79"/>
    <n v="23963.96"/>
    <n v="8345.83"/>
    <n v="3"/>
  </r>
  <r>
    <n v="198205220"/>
    <x v="3"/>
    <s v="Bhutan"/>
    <x v="10"/>
    <x v="1"/>
    <s v="H"/>
    <x v="913"/>
    <x v="904"/>
    <n v="2184"/>
    <n v="437.2"/>
    <n v="263.33"/>
    <n v="954844.8"/>
    <n v="575112.72"/>
    <n v="379732.08"/>
    <n v="15"/>
  </r>
  <r>
    <n v="739865958"/>
    <x v="1"/>
    <s v="United Kingdom"/>
    <x v="9"/>
    <x v="0"/>
    <s v="C"/>
    <x v="786"/>
    <x v="905"/>
    <n v="1633"/>
    <n v="81.73"/>
    <n v="56.67"/>
    <n v="133465.09"/>
    <n v="92542.11"/>
    <n v="40922.980000000003"/>
    <n v="15"/>
  </r>
  <r>
    <n v="999796044"/>
    <x v="4"/>
    <s v="Saint Kitts and Nevis "/>
    <x v="2"/>
    <x v="0"/>
    <s v="C"/>
    <x v="914"/>
    <x v="906"/>
    <n v="722"/>
    <n v="154.06"/>
    <n v="90.93"/>
    <n v="111231.32"/>
    <n v="65651.460000000006"/>
    <n v="45579.86"/>
    <n v="2"/>
  </r>
  <r>
    <n v="637419307"/>
    <x v="2"/>
    <s v="Lebanon"/>
    <x v="2"/>
    <x v="1"/>
    <s v="L"/>
    <x v="915"/>
    <x v="907"/>
    <n v="5393"/>
    <n v="154.06"/>
    <n v="90.93"/>
    <n v="830845.58"/>
    <n v="490385.49"/>
    <n v="340460.09"/>
    <n v="15"/>
  </r>
  <r>
    <n v="732472074"/>
    <x v="0"/>
    <s v="Zimbabwe"/>
    <x v="2"/>
    <x v="1"/>
    <s v="M"/>
    <x v="916"/>
    <x v="908"/>
    <n v="3619"/>
    <n v="154.06"/>
    <n v="90.93"/>
    <n v="557543.14"/>
    <n v="329075.67"/>
    <n v="228467.47"/>
    <n v="13"/>
  </r>
  <r>
    <n v="635003173"/>
    <x v="0"/>
    <s v="Swaziland"/>
    <x v="6"/>
    <x v="1"/>
    <s v="H"/>
    <x v="115"/>
    <x v="114"/>
    <n v="405"/>
    <n v="205.7"/>
    <n v="117.11"/>
    <n v="83308.5"/>
    <n v="47429.55"/>
    <n v="35878.949999999997"/>
    <n v="7"/>
  </r>
  <r>
    <n v="215373933"/>
    <x v="3"/>
    <s v="Tajikistan"/>
    <x v="6"/>
    <x v="0"/>
    <s v="H"/>
    <x v="917"/>
    <x v="909"/>
    <n v="2788"/>
    <n v="205.7"/>
    <n v="117.11"/>
    <n v="573491.6"/>
    <n v="326502.68"/>
    <n v="246988.92"/>
    <n v="11"/>
  </r>
  <r>
    <n v="314258182"/>
    <x v="3"/>
    <s v="Bangladesh"/>
    <x v="6"/>
    <x v="1"/>
    <s v="L"/>
    <x v="918"/>
    <x v="910"/>
    <n v="4834"/>
    <n v="205.7"/>
    <n v="117.11"/>
    <n v="994353.8"/>
    <n v="566109.74"/>
    <n v="428244.06"/>
    <n v="12"/>
  </r>
  <r>
    <n v="492642247"/>
    <x v="0"/>
    <s v="Mauritius "/>
    <x v="11"/>
    <x v="0"/>
    <s v="H"/>
    <x v="919"/>
    <x v="911"/>
    <n v="2643"/>
    <n v="9.33"/>
    <n v="6.92"/>
    <n v="24659.19"/>
    <n v="18289.560000000001"/>
    <n v="6369.63"/>
    <n v="3"/>
  </r>
  <r>
    <n v="381824958"/>
    <x v="2"/>
    <s v="Qatar"/>
    <x v="11"/>
    <x v="1"/>
    <s v="H"/>
    <x v="920"/>
    <x v="912"/>
    <n v="9345"/>
    <n v="9.33"/>
    <n v="6.92"/>
    <n v="87188.85"/>
    <n v="64667.4"/>
    <n v="22521.45"/>
    <n v="8"/>
  </r>
  <r>
    <n v="133417642"/>
    <x v="0"/>
    <s v="Malawi"/>
    <x v="11"/>
    <x v="0"/>
    <s v="M"/>
    <x v="921"/>
    <x v="913"/>
    <n v="100"/>
    <n v="9.33"/>
    <n v="6.92"/>
    <n v="933"/>
    <n v="692"/>
    <n v="241"/>
    <n v="3"/>
  </r>
  <r>
    <n v="869344127"/>
    <x v="1"/>
    <s v="Serbia"/>
    <x v="5"/>
    <x v="0"/>
    <s v="H"/>
    <x v="922"/>
    <x v="914"/>
    <n v="7101"/>
    <n v="421.89"/>
    <n v="364.69"/>
    <n v="2995840.89"/>
    <n v="2589663.69"/>
    <n v="406177.2"/>
    <n v="4"/>
  </r>
  <r>
    <n v="631840741"/>
    <x v="3"/>
    <s v="Tajikistan"/>
    <x v="10"/>
    <x v="1"/>
    <s v="H"/>
    <x v="923"/>
    <x v="915"/>
    <n v="4571"/>
    <n v="437.2"/>
    <n v="263.33"/>
    <n v="1998441.2"/>
    <n v="1203681.43"/>
    <n v="794759.77"/>
    <n v="7"/>
  </r>
  <r>
    <n v="233456313"/>
    <x v="5"/>
    <s v="Federated States of Micronesia"/>
    <x v="2"/>
    <x v="1"/>
    <s v="M"/>
    <x v="924"/>
    <x v="916"/>
    <n v="3766"/>
    <n v="154.06"/>
    <n v="90.93"/>
    <n v="580189.96"/>
    <n v="342442.38"/>
    <n v="237747.58"/>
    <n v="13"/>
  </r>
  <r>
    <n v="107052171"/>
    <x v="3"/>
    <s v="Mongolia"/>
    <x v="1"/>
    <x v="1"/>
    <s v="H"/>
    <x v="925"/>
    <x v="917"/>
    <n v="7971"/>
    <n v="47.45"/>
    <n v="31.79"/>
    <n v="378223.95"/>
    <n v="253398.09"/>
    <n v="124825.86"/>
    <n v="11"/>
  </r>
  <r>
    <n v="755802142"/>
    <x v="3"/>
    <s v="Kazakhstan"/>
    <x v="4"/>
    <x v="1"/>
    <s v="H"/>
    <x v="926"/>
    <x v="918"/>
    <n v="7504"/>
    <n v="255.28"/>
    <n v="159.41999999999999"/>
    <n v="1915621.12"/>
    <n v="1196287.68"/>
    <n v="719333.44"/>
    <n v="3"/>
  </r>
  <r>
    <n v="503192555"/>
    <x v="2"/>
    <s v="Somalia"/>
    <x v="10"/>
    <x v="1"/>
    <s v="C"/>
    <x v="927"/>
    <x v="919"/>
    <n v="4714"/>
    <n v="437.2"/>
    <n v="263.33"/>
    <n v="2060960.8"/>
    <n v="1241337.6200000001"/>
    <n v="819623.18"/>
    <n v="14"/>
  </r>
  <r>
    <n v="443022239"/>
    <x v="1"/>
    <s v="Poland"/>
    <x v="5"/>
    <x v="0"/>
    <s v="H"/>
    <x v="928"/>
    <x v="920"/>
    <n v="8980"/>
    <n v="421.89"/>
    <n v="364.69"/>
    <n v="3788572.2"/>
    <n v="3274916.2"/>
    <n v="513656"/>
    <n v="4"/>
  </r>
  <r>
    <n v="389402520"/>
    <x v="1"/>
    <s v="Ireland"/>
    <x v="0"/>
    <x v="1"/>
    <s v="M"/>
    <x v="929"/>
    <x v="921"/>
    <n v="1714"/>
    <n v="651.21"/>
    <n v="524.96"/>
    <n v="1116173.94"/>
    <n v="899781.44"/>
    <n v="216392.5"/>
    <n v="13"/>
  </r>
  <r>
    <n v="226757228"/>
    <x v="3"/>
    <s v="Philippines"/>
    <x v="3"/>
    <x v="0"/>
    <s v="L"/>
    <x v="930"/>
    <x v="922"/>
    <n v="1358"/>
    <n v="668.27"/>
    <n v="502.54"/>
    <n v="907510.66"/>
    <n v="682449.32"/>
    <n v="225061.34"/>
    <n v="14"/>
  </r>
  <r>
    <n v="359822690"/>
    <x v="4"/>
    <s v="Belize"/>
    <x v="3"/>
    <x v="1"/>
    <s v="L"/>
    <x v="931"/>
    <x v="923"/>
    <n v="8385"/>
    <n v="668.27"/>
    <n v="502.54"/>
    <n v="5603443.9500000002"/>
    <n v="4213797.9000000004"/>
    <n v="1389646.05"/>
    <n v="4"/>
  </r>
  <r>
    <n v="363647735"/>
    <x v="2"/>
    <s v="Algeria"/>
    <x v="4"/>
    <x v="1"/>
    <s v="L"/>
    <x v="932"/>
    <x v="924"/>
    <n v="301"/>
    <n v="255.28"/>
    <n v="159.41999999999999"/>
    <n v="76839.28"/>
    <n v="47985.42"/>
    <n v="28853.86"/>
    <n v="10"/>
  </r>
  <r>
    <n v="333593690"/>
    <x v="3"/>
    <s v="Philippines"/>
    <x v="1"/>
    <x v="0"/>
    <s v="H"/>
    <x v="70"/>
    <x v="925"/>
    <n v="6641"/>
    <n v="47.45"/>
    <n v="31.79"/>
    <n v="315115.45"/>
    <n v="211117.39"/>
    <n v="103998.06"/>
    <n v="13"/>
  </r>
  <r>
    <n v="435334384"/>
    <x v="3"/>
    <s v="Kazakhstan"/>
    <x v="7"/>
    <x v="1"/>
    <s v="C"/>
    <x v="933"/>
    <x v="926"/>
    <n v="3973"/>
    <n v="109.28"/>
    <n v="35.840000000000003"/>
    <n v="434169.44"/>
    <n v="142392.32000000001"/>
    <n v="291777.12"/>
    <n v="11"/>
  </r>
  <r>
    <n v="454856145"/>
    <x v="1"/>
    <s v="United Kingdom"/>
    <x v="7"/>
    <x v="0"/>
    <s v="H"/>
    <x v="934"/>
    <x v="927"/>
    <n v="896"/>
    <n v="109.28"/>
    <n v="35.840000000000003"/>
    <n v="97914.880000000005"/>
    <n v="32112.639999999999"/>
    <n v="65802.240000000005"/>
    <n v="3"/>
  </r>
  <r>
    <n v="248457801"/>
    <x v="1"/>
    <s v="Netherlands"/>
    <x v="4"/>
    <x v="0"/>
    <s v="C"/>
    <x v="935"/>
    <x v="928"/>
    <n v="3039"/>
    <n v="255.28"/>
    <n v="159.41999999999999"/>
    <n v="775795.92"/>
    <n v="484477.38"/>
    <n v="291318.53999999998"/>
    <n v="10"/>
  </r>
  <r>
    <n v="192750680"/>
    <x v="4"/>
    <s v="Saint Kitts and Nevis "/>
    <x v="9"/>
    <x v="1"/>
    <s v="H"/>
    <x v="936"/>
    <x v="929"/>
    <n v="8064"/>
    <n v="81.73"/>
    <n v="56.67"/>
    <n v="659070.71999999997"/>
    <n v="456986.88"/>
    <n v="202083.84"/>
    <n v="4"/>
  </r>
  <r>
    <n v="734658610"/>
    <x v="1"/>
    <s v="Austria"/>
    <x v="5"/>
    <x v="1"/>
    <s v="L"/>
    <x v="560"/>
    <x v="640"/>
    <n v="663"/>
    <n v="421.89"/>
    <n v="364.69"/>
    <n v="279713.07"/>
    <n v="241789.47"/>
    <n v="37923.599999999999"/>
    <n v="2"/>
  </r>
  <r>
    <n v="141417920"/>
    <x v="1"/>
    <s v="Spain"/>
    <x v="9"/>
    <x v="0"/>
    <s v="C"/>
    <x v="334"/>
    <x v="930"/>
    <n v="7560"/>
    <n v="81.73"/>
    <n v="56.67"/>
    <n v="617878.80000000005"/>
    <n v="428425.2"/>
    <n v="189453.6"/>
    <n v="11"/>
  </r>
  <r>
    <n v="350577437"/>
    <x v="0"/>
    <s v="Ethiopia"/>
    <x v="8"/>
    <x v="0"/>
    <s v="M"/>
    <x v="937"/>
    <x v="931"/>
    <n v="2509"/>
    <n v="152.58000000000001"/>
    <n v="97.44"/>
    <n v="382823.22"/>
    <n v="244476.96"/>
    <n v="138346.26"/>
    <n v="5"/>
  </r>
  <r>
    <n v="219998490"/>
    <x v="1"/>
    <s v="Lithuania"/>
    <x v="7"/>
    <x v="1"/>
    <s v="C"/>
    <x v="938"/>
    <x v="932"/>
    <n v="1297"/>
    <n v="109.28"/>
    <n v="35.840000000000003"/>
    <n v="141736.16"/>
    <n v="46484.480000000003"/>
    <n v="95251.68"/>
    <n v="7"/>
  </r>
  <r>
    <n v="477854907"/>
    <x v="2"/>
    <s v="Syria"/>
    <x v="10"/>
    <x v="0"/>
    <s v="C"/>
    <x v="939"/>
    <x v="254"/>
    <n v="6741"/>
    <n v="437.2"/>
    <n v="263.33"/>
    <n v="2947165.2"/>
    <n v="1775107.53"/>
    <n v="1172057.67"/>
    <n v="13"/>
  </r>
  <r>
    <n v="572633016"/>
    <x v="0"/>
    <s v="Zambia"/>
    <x v="9"/>
    <x v="0"/>
    <s v="L"/>
    <x v="940"/>
    <x v="933"/>
    <n v="3689"/>
    <n v="81.73"/>
    <n v="56.67"/>
    <n v="301501.96999999997"/>
    <n v="209055.63"/>
    <n v="92446.34"/>
    <n v="11"/>
  </r>
  <r>
    <n v="923131644"/>
    <x v="1"/>
    <s v="Poland"/>
    <x v="9"/>
    <x v="1"/>
    <s v="C"/>
    <x v="420"/>
    <x v="934"/>
    <n v="4022"/>
    <n v="81.73"/>
    <n v="56.67"/>
    <n v="328718.06"/>
    <n v="227926.74"/>
    <n v="100791.32"/>
    <n v="15"/>
  </r>
  <r>
    <n v="668462121"/>
    <x v="0"/>
    <s v="Mauritania"/>
    <x v="5"/>
    <x v="1"/>
    <s v="H"/>
    <x v="941"/>
    <x v="311"/>
    <n v="1651"/>
    <n v="421.89"/>
    <n v="364.69"/>
    <n v="696540.39"/>
    <n v="602103.18999999994"/>
    <n v="94437.2"/>
    <n v="6"/>
  </r>
  <r>
    <n v="818048274"/>
    <x v="1"/>
    <s v="Bulgaria"/>
    <x v="1"/>
    <x v="1"/>
    <s v="H"/>
    <x v="942"/>
    <x v="935"/>
    <n v="7518"/>
    <n v="47.45"/>
    <n v="31.79"/>
    <n v="356729.1"/>
    <n v="238997.22"/>
    <n v="117731.88"/>
    <n v="12"/>
  </r>
  <r>
    <n v="201626431"/>
    <x v="2"/>
    <s v="Bahrain"/>
    <x v="7"/>
    <x v="0"/>
    <s v="M"/>
    <x v="915"/>
    <x v="936"/>
    <n v="4597"/>
    <n v="109.28"/>
    <n v="35.840000000000003"/>
    <n v="502360.16"/>
    <n v="164756.48000000001"/>
    <n v="337603.68"/>
    <n v="2"/>
  </r>
  <r>
    <n v="419245421"/>
    <x v="5"/>
    <s v="Tonga"/>
    <x v="9"/>
    <x v="1"/>
    <s v="C"/>
    <x v="943"/>
    <x v="937"/>
    <n v="2892"/>
    <n v="81.73"/>
    <n v="56.67"/>
    <n v="236363.16"/>
    <n v="163889.64000000001"/>
    <n v="72473.52"/>
    <n v="8"/>
  </r>
  <r>
    <n v="891266572"/>
    <x v="2"/>
    <s v="Yemen"/>
    <x v="11"/>
    <x v="1"/>
    <s v="C"/>
    <x v="944"/>
    <x v="938"/>
    <n v="4439"/>
    <n v="9.33"/>
    <n v="6.92"/>
    <n v="41415.870000000003"/>
    <n v="30717.88"/>
    <n v="10697.99"/>
    <n v="2"/>
  </r>
  <r>
    <n v="208363711"/>
    <x v="0"/>
    <s v="Togo"/>
    <x v="1"/>
    <x v="1"/>
    <s v="C"/>
    <x v="945"/>
    <x v="939"/>
    <n v="8307"/>
    <n v="47.45"/>
    <n v="31.79"/>
    <n v="394167.15"/>
    <n v="264079.53000000003"/>
    <n v="130087.62"/>
    <n v="4"/>
  </r>
  <r>
    <n v="181523168"/>
    <x v="0"/>
    <s v="Benin"/>
    <x v="5"/>
    <x v="1"/>
    <s v="H"/>
    <x v="638"/>
    <x v="940"/>
    <n v="5594"/>
    <n v="421.89"/>
    <n v="364.69"/>
    <n v="2360052.66"/>
    <n v="2040075.86"/>
    <n v="319976.8"/>
    <n v="9"/>
  </r>
  <r>
    <n v="892043769"/>
    <x v="0"/>
    <s v="Djibouti"/>
    <x v="1"/>
    <x v="1"/>
    <s v="L"/>
    <x v="946"/>
    <x v="941"/>
    <n v="4429"/>
    <n v="47.45"/>
    <n v="31.79"/>
    <n v="210156.05"/>
    <n v="140797.91"/>
    <n v="69358.14"/>
    <n v="6"/>
  </r>
  <r>
    <n v="241536843"/>
    <x v="2"/>
    <s v="Bahrain"/>
    <x v="4"/>
    <x v="0"/>
    <s v="M"/>
    <x v="619"/>
    <x v="942"/>
    <n v="4974"/>
    <n v="255.28"/>
    <n v="159.41999999999999"/>
    <n v="1269762.72"/>
    <n v="792955.08"/>
    <n v="476807.64"/>
    <n v="3"/>
  </r>
  <r>
    <n v="701926219"/>
    <x v="1"/>
    <s v="Luxembourg"/>
    <x v="5"/>
    <x v="1"/>
    <s v="M"/>
    <x v="947"/>
    <x v="752"/>
    <n v="4421"/>
    <n v="421.89"/>
    <n v="364.69"/>
    <n v="1865175.69"/>
    <n v="1612294.49"/>
    <n v="252881.2"/>
    <n v="6"/>
  </r>
  <r>
    <n v="765448224"/>
    <x v="0"/>
    <s v="Mauritius "/>
    <x v="1"/>
    <x v="1"/>
    <s v="H"/>
    <x v="503"/>
    <x v="492"/>
    <n v="1994"/>
    <n v="47.45"/>
    <n v="31.79"/>
    <n v="94615.3"/>
    <n v="63389.26"/>
    <n v="31226.04"/>
    <n v="9"/>
  </r>
  <r>
    <n v="794651687"/>
    <x v="3"/>
    <s v="Sri Lanka"/>
    <x v="4"/>
    <x v="0"/>
    <s v="M"/>
    <x v="948"/>
    <x v="943"/>
    <n v="3948"/>
    <n v="255.28"/>
    <n v="159.41999999999999"/>
    <n v="1007845.44"/>
    <n v="629390.16"/>
    <n v="378455.28"/>
    <n v="13"/>
  </r>
  <r>
    <n v="772397935"/>
    <x v="5"/>
    <s v="Australia"/>
    <x v="6"/>
    <x v="0"/>
    <s v="M"/>
    <x v="949"/>
    <x v="944"/>
    <n v="8568"/>
    <n v="205.7"/>
    <n v="117.11"/>
    <n v="1762437.6"/>
    <n v="1003398.48"/>
    <n v="759039.12"/>
    <n v="14"/>
  </r>
  <r>
    <n v="751860797"/>
    <x v="2"/>
    <s v="Turkey"/>
    <x v="7"/>
    <x v="1"/>
    <s v="C"/>
    <x v="352"/>
    <x v="945"/>
    <n v="1173"/>
    <n v="109.28"/>
    <n v="35.840000000000003"/>
    <n v="128185.44"/>
    <n v="42040.32"/>
    <n v="86145.12"/>
    <n v="6"/>
  </r>
  <r>
    <n v="406526601"/>
    <x v="3"/>
    <s v="India"/>
    <x v="11"/>
    <x v="0"/>
    <s v="M"/>
    <x v="950"/>
    <x v="946"/>
    <n v="9110"/>
    <n v="9.33"/>
    <n v="6.92"/>
    <n v="84996.3"/>
    <n v="63041.2"/>
    <n v="21955.1"/>
    <n v="12"/>
  </r>
  <r>
    <n v="380194175"/>
    <x v="1"/>
    <s v="Vatican City"/>
    <x v="1"/>
    <x v="1"/>
    <s v="L"/>
    <x v="670"/>
    <x v="947"/>
    <n v="6760"/>
    <n v="47.45"/>
    <n v="31.79"/>
    <n v="320762"/>
    <n v="214900.4"/>
    <n v="105861.6"/>
    <n v="5"/>
  </r>
  <r>
    <n v="936974847"/>
    <x v="5"/>
    <s v="Kiribati"/>
    <x v="7"/>
    <x v="1"/>
    <s v="H"/>
    <x v="864"/>
    <x v="948"/>
    <n v="534"/>
    <n v="109.28"/>
    <n v="35.840000000000003"/>
    <n v="58355.519999999997"/>
    <n v="19138.560000000001"/>
    <n v="39216.959999999999"/>
    <n v="5"/>
  </r>
  <r>
    <n v="611292445"/>
    <x v="0"/>
    <s v="Rwanda"/>
    <x v="6"/>
    <x v="0"/>
    <s v="C"/>
    <x v="571"/>
    <x v="949"/>
    <n v="3874"/>
    <n v="205.7"/>
    <n v="117.11"/>
    <n v="796881.8"/>
    <n v="453684.14"/>
    <n v="343197.66"/>
    <n v="11"/>
  </r>
  <r>
    <n v="257883298"/>
    <x v="0"/>
    <s v="Chad"/>
    <x v="7"/>
    <x v="1"/>
    <s v="L"/>
    <x v="758"/>
    <x v="785"/>
    <n v="2253"/>
    <n v="109.28"/>
    <n v="35.840000000000003"/>
    <n v="246207.84"/>
    <n v="80747.520000000004"/>
    <n v="165460.32"/>
    <n v="15"/>
  </r>
  <r>
    <n v="801796233"/>
    <x v="1"/>
    <s v="Ireland"/>
    <x v="8"/>
    <x v="1"/>
    <s v="C"/>
    <x v="258"/>
    <x v="950"/>
    <n v="8178"/>
    <n v="152.58000000000001"/>
    <n v="97.44"/>
    <n v="1247799.24"/>
    <n v="796864.32"/>
    <n v="450934.92"/>
    <n v="2"/>
  </r>
  <r>
    <n v="988392579"/>
    <x v="4"/>
    <s v="Jamaica"/>
    <x v="10"/>
    <x v="0"/>
    <s v="L"/>
    <x v="951"/>
    <x v="951"/>
    <n v="6183"/>
    <n v="437.2"/>
    <n v="263.33"/>
    <n v="2703207.6"/>
    <n v="1628169.39"/>
    <n v="1075038.21"/>
    <n v="9"/>
  </r>
  <r>
    <n v="533346164"/>
    <x v="4"/>
    <s v="Belize"/>
    <x v="5"/>
    <x v="0"/>
    <s v="C"/>
    <x v="952"/>
    <x v="952"/>
    <n v="7837"/>
    <n v="421.89"/>
    <n v="364.69"/>
    <n v="3306351.93"/>
    <n v="2858075.53"/>
    <n v="448276.4"/>
    <n v="7"/>
  </r>
  <r>
    <n v="572643315"/>
    <x v="2"/>
    <s v="Tunisia "/>
    <x v="9"/>
    <x v="0"/>
    <s v="M"/>
    <x v="953"/>
    <x v="953"/>
    <n v="6737"/>
    <n v="81.73"/>
    <n v="56.67"/>
    <n v="550615.01"/>
    <n v="381785.79"/>
    <n v="168829.22"/>
    <n v="6"/>
  </r>
  <r>
    <n v="512582862"/>
    <x v="3"/>
    <s v="Myanmar"/>
    <x v="6"/>
    <x v="0"/>
    <s v="C"/>
    <x v="954"/>
    <x v="954"/>
    <n v="3514"/>
    <n v="205.7"/>
    <n v="117.11"/>
    <n v="722829.8"/>
    <n v="411524.54"/>
    <n v="311305.26"/>
    <n v="11"/>
  </r>
  <r>
    <n v="279776132"/>
    <x v="1"/>
    <s v="Italy"/>
    <x v="5"/>
    <x v="0"/>
    <s v="C"/>
    <x v="800"/>
    <x v="955"/>
    <n v="829"/>
    <n v="421.89"/>
    <n v="364.69"/>
    <n v="349746.81"/>
    <n v="302328.01"/>
    <n v="47418.8"/>
    <n v="15"/>
  </r>
  <r>
    <n v="771146953"/>
    <x v="0"/>
    <s v="Sao Tome and Principe"/>
    <x v="0"/>
    <x v="1"/>
    <s v="C"/>
    <x v="955"/>
    <x v="956"/>
    <n v="8375"/>
    <n v="651.21"/>
    <n v="524.96"/>
    <n v="5453883.75"/>
    <n v="4396540"/>
    <n v="1057343.75"/>
    <n v="3"/>
  </r>
  <r>
    <n v="703931653"/>
    <x v="3"/>
    <s v="Maldives"/>
    <x v="4"/>
    <x v="0"/>
    <s v="H"/>
    <x v="956"/>
    <x v="957"/>
    <n v="7874"/>
    <n v="255.28"/>
    <n v="159.41999999999999"/>
    <n v="2010074.72"/>
    <n v="1255273.08"/>
    <n v="754801.64"/>
    <n v="9"/>
  </r>
  <r>
    <n v="665679061"/>
    <x v="3"/>
    <s v="Kazakhstan"/>
    <x v="8"/>
    <x v="0"/>
    <s v="C"/>
    <x v="792"/>
    <x v="149"/>
    <n v="8082"/>
    <n v="152.58000000000001"/>
    <n v="97.44"/>
    <n v="1233151.56"/>
    <n v="787510.08"/>
    <n v="445641.48"/>
    <n v="15"/>
  </r>
  <r>
    <n v="864250504"/>
    <x v="4"/>
    <s v="Nicaragua"/>
    <x v="6"/>
    <x v="1"/>
    <s v="C"/>
    <x v="957"/>
    <x v="703"/>
    <n v="9785"/>
    <n v="205.7"/>
    <n v="117.11"/>
    <n v="2012774.5"/>
    <n v="1145921.3500000001"/>
    <n v="866853.15"/>
    <n v="8"/>
  </r>
  <r>
    <n v="677819812"/>
    <x v="3"/>
    <s v="Myanmar"/>
    <x v="8"/>
    <x v="1"/>
    <s v="L"/>
    <x v="958"/>
    <x v="958"/>
    <n v="800"/>
    <n v="152.58000000000001"/>
    <n v="97.44"/>
    <n v="122064"/>
    <n v="77952"/>
    <n v="44112"/>
    <n v="10"/>
  </r>
  <r>
    <n v="904873311"/>
    <x v="4"/>
    <s v="Dominica"/>
    <x v="11"/>
    <x v="0"/>
    <s v="H"/>
    <x v="959"/>
    <x v="959"/>
    <n v="976"/>
    <n v="9.33"/>
    <n v="6.92"/>
    <n v="9106.08"/>
    <n v="6753.92"/>
    <n v="2352.16"/>
    <n v="14"/>
  </r>
  <r>
    <n v="614209830"/>
    <x v="0"/>
    <s v="Angola"/>
    <x v="2"/>
    <x v="1"/>
    <s v="L"/>
    <x v="960"/>
    <x v="960"/>
    <n v="7193"/>
    <n v="154.06"/>
    <n v="90.93"/>
    <n v="1108153.58"/>
    <n v="654059.49"/>
    <n v="454094.09"/>
    <n v="13"/>
  </r>
  <r>
    <n v="294940698"/>
    <x v="0"/>
    <s v="Gabon"/>
    <x v="4"/>
    <x v="0"/>
    <s v="L"/>
    <x v="961"/>
    <x v="961"/>
    <n v="8362"/>
    <n v="255.28"/>
    <n v="159.41999999999999"/>
    <n v="2134651.36"/>
    <n v="1333070.04"/>
    <n v="801581.32"/>
    <n v="8"/>
  </r>
  <r>
    <n v="506489741"/>
    <x v="0"/>
    <s v="Cameroon"/>
    <x v="10"/>
    <x v="0"/>
    <s v="H"/>
    <x v="962"/>
    <x v="962"/>
    <n v="425"/>
    <n v="437.2"/>
    <n v="263.33"/>
    <n v="185810"/>
    <n v="111915.25"/>
    <n v="73894.75"/>
    <n v="13"/>
  </r>
  <r>
    <n v="528593289"/>
    <x v="2"/>
    <s v="Israel"/>
    <x v="5"/>
    <x v="0"/>
    <s v="L"/>
    <x v="110"/>
    <x v="963"/>
    <n v="1356"/>
    <n v="421.89"/>
    <n v="364.69"/>
    <n v="572082.84"/>
    <n v="494519.64"/>
    <n v="77563.199999999997"/>
    <n v="15"/>
  </r>
  <r>
    <n v="611300170"/>
    <x v="1"/>
    <s v="France"/>
    <x v="8"/>
    <x v="0"/>
    <s v="M"/>
    <x v="963"/>
    <x v="964"/>
    <n v="6160"/>
    <n v="152.58000000000001"/>
    <n v="97.44"/>
    <n v="939892.8"/>
    <n v="600230.40000000002"/>
    <n v="339662.4"/>
    <n v="5"/>
  </r>
  <r>
    <n v="624971711"/>
    <x v="2"/>
    <s v="Iran"/>
    <x v="9"/>
    <x v="0"/>
    <s v="H"/>
    <x v="201"/>
    <x v="965"/>
    <n v="1872"/>
    <n v="81.73"/>
    <n v="56.67"/>
    <n v="152998.56"/>
    <n v="106086.24"/>
    <n v="46912.32"/>
    <n v="15"/>
  </r>
  <r>
    <n v="510281741"/>
    <x v="3"/>
    <s v="Kyrgyzstan"/>
    <x v="9"/>
    <x v="0"/>
    <s v="C"/>
    <x v="869"/>
    <x v="858"/>
    <n v="2562"/>
    <n v="81.73"/>
    <n v="56.67"/>
    <n v="209392.26"/>
    <n v="145188.54"/>
    <n v="64203.72"/>
    <n v="3"/>
  </r>
  <r>
    <n v="728216588"/>
    <x v="1"/>
    <s v="Andorra"/>
    <x v="4"/>
    <x v="0"/>
    <s v="M"/>
    <x v="964"/>
    <x v="966"/>
    <n v="4326"/>
    <n v="255.28"/>
    <n v="159.41999999999999"/>
    <n v="1104341.28"/>
    <n v="689650.92"/>
    <n v="414690.36"/>
    <n v="9"/>
  </r>
  <r>
    <n v="910075080"/>
    <x v="1"/>
    <s v="Sweden"/>
    <x v="0"/>
    <x v="0"/>
    <s v="M"/>
    <x v="965"/>
    <x v="967"/>
    <n v="295"/>
    <n v="651.21"/>
    <n v="524.96"/>
    <n v="192106.95"/>
    <n v="154863.20000000001"/>
    <n v="37243.75"/>
    <n v="9"/>
  </r>
  <r>
    <n v="307468545"/>
    <x v="1"/>
    <s v="Belgium"/>
    <x v="6"/>
    <x v="1"/>
    <s v="L"/>
    <x v="966"/>
    <x v="968"/>
    <n v="5630"/>
    <n v="205.7"/>
    <n v="117.11"/>
    <n v="1158091"/>
    <n v="659329.30000000005"/>
    <n v="498761.7"/>
    <n v="2"/>
  </r>
  <r>
    <n v="942320811"/>
    <x v="4"/>
    <s v="Guatemala"/>
    <x v="11"/>
    <x v="0"/>
    <s v="L"/>
    <x v="967"/>
    <x v="969"/>
    <n v="2523"/>
    <n v="9.33"/>
    <n v="6.92"/>
    <n v="23539.59"/>
    <n v="17459.16"/>
    <n v="6080.43"/>
    <n v="3"/>
  </r>
  <r>
    <n v="856868207"/>
    <x v="1"/>
    <s v="Andorra"/>
    <x v="1"/>
    <x v="0"/>
    <s v="L"/>
    <x v="434"/>
    <x v="970"/>
    <n v="5199"/>
    <n v="47.45"/>
    <n v="31.79"/>
    <n v="246692.55"/>
    <n v="165276.21"/>
    <n v="81416.34"/>
    <n v="6"/>
  </r>
  <r>
    <n v="863659560"/>
    <x v="6"/>
    <s v="Mexico"/>
    <x v="0"/>
    <x v="0"/>
    <s v="H"/>
    <x v="968"/>
    <x v="971"/>
    <n v="4911"/>
    <n v="651.21"/>
    <n v="524.96"/>
    <n v="3198092.31"/>
    <n v="2578078.56"/>
    <n v="620013.75"/>
    <n v="9"/>
  </r>
  <r>
    <n v="495556199"/>
    <x v="1"/>
    <s v="United Kingdom"/>
    <x v="9"/>
    <x v="1"/>
    <s v="H"/>
    <x v="969"/>
    <x v="972"/>
    <n v="4947"/>
    <n v="81.73"/>
    <n v="56.67"/>
    <n v="404318.31"/>
    <n v="280346.49"/>
    <n v="123971.82"/>
    <n v="5"/>
  </r>
  <r>
    <n v="255731952"/>
    <x v="0"/>
    <s v="Equatorial Guinea"/>
    <x v="0"/>
    <x v="0"/>
    <s v="M"/>
    <x v="970"/>
    <x v="973"/>
    <n v="5622"/>
    <n v="651.21"/>
    <n v="524.96"/>
    <n v="3661102.62"/>
    <n v="2951325.12"/>
    <n v="709777.5"/>
    <n v="2"/>
  </r>
  <r>
    <n v="267673146"/>
    <x v="4"/>
    <s v="Dominica"/>
    <x v="9"/>
    <x v="0"/>
    <s v="H"/>
    <x v="971"/>
    <x v="974"/>
    <n v="9287"/>
    <n v="81.73"/>
    <n v="56.67"/>
    <n v="759026.51"/>
    <n v="526294.29"/>
    <n v="232732.22"/>
    <n v="8"/>
  </r>
  <r>
    <n v="725178611"/>
    <x v="0"/>
    <s v="Sierra Leone"/>
    <x v="6"/>
    <x v="1"/>
    <s v="C"/>
    <x v="972"/>
    <x v="975"/>
    <n v="5321"/>
    <n v="205.7"/>
    <n v="117.11"/>
    <n v="1094529.7"/>
    <n v="623142.31000000006"/>
    <n v="471387.39"/>
    <n v="7"/>
  </r>
  <r>
    <n v="542359673"/>
    <x v="2"/>
    <s v="United Arab Emirates"/>
    <x v="0"/>
    <x v="1"/>
    <s v="M"/>
    <x v="973"/>
    <x v="976"/>
    <n v="5135"/>
    <n v="651.21"/>
    <n v="524.96"/>
    <n v="3343963.35"/>
    <n v="2695669.6"/>
    <n v="648293.75"/>
    <n v="13"/>
  </r>
  <r>
    <n v="503640162"/>
    <x v="0"/>
    <s v="Sao Tome and Principe"/>
    <x v="11"/>
    <x v="0"/>
    <s v="H"/>
    <x v="974"/>
    <x v="977"/>
    <n v="7171"/>
    <n v="9.33"/>
    <n v="6.92"/>
    <n v="66905.429999999993"/>
    <n v="49623.32"/>
    <n v="17282.11"/>
    <n v="3"/>
  </r>
  <r>
    <n v="113756406"/>
    <x v="4"/>
    <s v="Guatemala"/>
    <x v="6"/>
    <x v="0"/>
    <s v="H"/>
    <x v="975"/>
    <x v="978"/>
    <n v="1903"/>
    <n v="205.7"/>
    <n v="117.11"/>
    <n v="391447.1"/>
    <n v="222860.33"/>
    <n v="168586.77"/>
    <n v="3"/>
  </r>
  <r>
    <n v="747757232"/>
    <x v="0"/>
    <s v="South Sudan"/>
    <x v="5"/>
    <x v="0"/>
    <s v="C"/>
    <x v="976"/>
    <x v="979"/>
    <n v="6837"/>
    <n v="421.89"/>
    <n v="364.69"/>
    <n v="2884461.93"/>
    <n v="2493385.5299999998"/>
    <n v="391076.4"/>
    <n v="3"/>
  </r>
  <r>
    <n v="701003968"/>
    <x v="0"/>
    <s v="Zimbabwe"/>
    <x v="3"/>
    <x v="1"/>
    <s v="L"/>
    <x v="977"/>
    <x v="980"/>
    <n v="1507"/>
    <n v="668.27"/>
    <n v="502.54"/>
    <n v="1007082.89"/>
    <n v="757327.78"/>
    <n v="249755.11"/>
    <n v="6"/>
  </r>
  <r>
    <n v="139170444"/>
    <x v="1"/>
    <s v="Greece"/>
    <x v="6"/>
    <x v="0"/>
    <s v="C"/>
    <x v="978"/>
    <x v="971"/>
    <n v="2482"/>
    <n v="205.7"/>
    <n v="117.11"/>
    <n v="510547.4"/>
    <n v="290667.02"/>
    <n v="219880.38"/>
    <n v="7"/>
  </r>
  <r>
    <n v="648242986"/>
    <x v="0"/>
    <s v="Ethiopia"/>
    <x v="7"/>
    <x v="1"/>
    <s v="L"/>
    <x v="765"/>
    <x v="981"/>
    <n v="8360"/>
    <n v="109.28"/>
    <n v="35.840000000000003"/>
    <n v="913580.8"/>
    <n v="299622.40000000002"/>
    <n v="613958.40000000002"/>
    <n v="7"/>
  </r>
  <r>
    <n v="284520423"/>
    <x v="5"/>
    <s v="Tuvalu"/>
    <x v="4"/>
    <x v="0"/>
    <s v="C"/>
    <x v="979"/>
    <x v="982"/>
    <n v="4771"/>
    <n v="255.28"/>
    <n v="159.41999999999999"/>
    <n v="1217940.8799999999"/>
    <n v="760592.82"/>
    <n v="457348.06"/>
    <n v="3"/>
  </r>
  <r>
    <n v="324614083"/>
    <x v="0"/>
    <s v="Togo"/>
    <x v="7"/>
    <x v="0"/>
    <s v="C"/>
    <x v="980"/>
    <x v="225"/>
    <n v="9376"/>
    <n v="109.28"/>
    <n v="35.840000000000003"/>
    <n v="1024609.28"/>
    <n v="336035.84000000003"/>
    <n v="688573.43999999994"/>
    <n v="7"/>
  </r>
  <r>
    <n v="315447795"/>
    <x v="0"/>
    <s v="Burkina Faso"/>
    <x v="4"/>
    <x v="0"/>
    <s v="C"/>
    <x v="981"/>
    <x v="983"/>
    <n v="6867"/>
    <n v="255.28"/>
    <n v="159.41999999999999"/>
    <n v="1753007.76"/>
    <n v="1094737.1399999999"/>
    <n v="658270.62"/>
    <n v="13"/>
  </r>
  <r>
    <n v="324257886"/>
    <x v="1"/>
    <s v="Macedonia"/>
    <x v="7"/>
    <x v="0"/>
    <s v="L"/>
    <x v="982"/>
    <x v="984"/>
    <n v="3969"/>
    <n v="109.28"/>
    <n v="35.840000000000003"/>
    <n v="433732.32"/>
    <n v="142248.95999999999"/>
    <n v="291483.36"/>
    <n v="13"/>
  </r>
  <r>
    <n v="488593184"/>
    <x v="4"/>
    <s v="Guatemala"/>
    <x v="7"/>
    <x v="0"/>
    <s v="H"/>
    <x v="983"/>
    <x v="985"/>
    <n v="4436"/>
    <n v="109.28"/>
    <n v="35.840000000000003"/>
    <n v="484766.08"/>
    <n v="158986.23999999999"/>
    <n v="325779.84000000003"/>
    <n v="7"/>
  </r>
  <r>
    <n v="566315019"/>
    <x v="4"/>
    <s v="Haiti"/>
    <x v="3"/>
    <x v="0"/>
    <s v="H"/>
    <x v="984"/>
    <x v="986"/>
    <n v="4054"/>
    <n v="668.27"/>
    <n v="502.54"/>
    <n v="2709166.58"/>
    <n v="2037297.16"/>
    <n v="671869.42"/>
    <n v="4"/>
  </r>
  <r>
    <n v="385597217"/>
    <x v="2"/>
    <s v="Kuwait"/>
    <x v="2"/>
    <x v="1"/>
    <s v="C"/>
    <x v="985"/>
    <x v="225"/>
    <n v="5640"/>
    <n v="154.06"/>
    <n v="90.93"/>
    <n v="868898.4"/>
    <n v="512845.2"/>
    <n v="356053.2"/>
    <n v="9"/>
  </r>
  <r>
    <n v="294926106"/>
    <x v="3"/>
    <s v="China"/>
    <x v="11"/>
    <x v="0"/>
    <s v="M"/>
    <x v="287"/>
    <x v="987"/>
    <n v="4044"/>
    <n v="9.33"/>
    <n v="6.92"/>
    <n v="37730.519999999997"/>
    <n v="27984.48"/>
    <n v="9746.0400000000009"/>
    <n v="14"/>
  </r>
  <r>
    <n v="713100516"/>
    <x v="3"/>
    <s v="Turkmenistan"/>
    <x v="1"/>
    <x v="1"/>
    <s v="M"/>
    <x v="986"/>
    <x v="988"/>
    <n v="1144"/>
    <n v="47.45"/>
    <n v="31.79"/>
    <n v="54282.8"/>
    <n v="36367.760000000002"/>
    <n v="17915.04"/>
    <n v="7"/>
  </r>
  <r>
    <n v="779231774"/>
    <x v="1"/>
    <s v="Portugal"/>
    <x v="8"/>
    <x v="1"/>
    <s v="M"/>
    <x v="987"/>
    <x v="989"/>
    <n v="853"/>
    <n v="152.58000000000001"/>
    <n v="97.44"/>
    <n v="130150.74"/>
    <n v="83116.320000000007"/>
    <n v="47034.42"/>
    <n v="7"/>
  </r>
  <r>
    <n v="602743709"/>
    <x v="1"/>
    <s v="Denmark"/>
    <x v="11"/>
    <x v="0"/>
    <s v="H"/>
    <x v="988"/>
    <x v="990"/>
    <n v="4113"/>
    <n v="9.33"/>
    <n v="6.92"/>
    <n v="38374.29"/>
    <n v="28461.96"/>
    <n v="9912.33"/>
    <n v="12"/>
  </r>
  <r>
    <n v="813372647"/>
    <x v="5"/>
    <s v="Papua New Guinea"/>
    <x v="5"/>
    <x v="0"/>
    <s v="M"/>
    <x v="989"/>
    <x v="306"/>
    <n v="3896"/>
    <n v="421.89"/>
    <n v="364.69"/>
    <n v="1643683.44"/>
    <n v="1420832.24"/>
    <n v="222851.20000000001"/>
    <n v="3"/>
  </r>
  <r>
    <n v="311167418"/>
    <x v="5"/>
    <s v="Samoa "/>
    <x v="1"/>
    <x v="1"/>
    <s v="C"/>
    <x v="990"/>
    <x v="991"/>
    <n v="209"/>
    <n v="47.45"/>
    <n v="31.79"/>
    <n v="9917.0499999999993"/>
    <n v="6644.11"/>
    <n v="3272.94"/>
    <n v="4"/>
  </r>
  <r>
    <n v="316489350"/>
    <x v="0"/>
    <s v="Sao Tome and Principe"/>
    <x v="2"/>
    <x v="0"/>
    <s v="C"/>
    <x v="991"/>
    <x v="992"/>
    <n v="5087"/>
    <n v="154.06"/>
    <n v="90.93"/>
    <n v="783703.22"/>
    <n v="462560.91"/>
    <n v="321142.31"/>
    <n v="8"/>
  </r>
  <r>
    <n v="320012271"/>
    <x v="1"/>
    <s v="Slovakia"/>
    <x v="4"/>
    <x v="0"/>
    <s v="C"/>
    <x v="992"/>
    <x v="993"/>
    <n v="7597"/>
    <n v="255.28"/>
    <n v="159.41999999999999"/>
    <n v="1939362.16"/>
    <n v="1211113.74"/>
    <n v="728248.42"/>
    <n v="8"/>
  </r>
  <r>
    <n v="332722508"/>
    <x v="0"/>
    <s v="Angola"/>
    <x v="8"/>
    <x v="1"/>
    <s v="H"/>
    <x v="993"/>
    <x v="32"/>
    <n v="8839"/>
    <n v="152.58000000000001"/>
    <n v="97.44"/>
    <n v="1348654.62"/>
    <n v="861272.16"/>
    <n v="487382.46"/>
    <n v="3"/>
  </r>
  <r>
    <n v="435918891"/>
    <x v="6"/>
    <s v="Mexico"/>
    <x v="7"/>
    <x v="1"/>
    <s v="L"/>
    <x v="649"/>
    <x v="994"/>
    <n v="6942"/>
    <n v="109.28"/>
    <n v="35.840000000000003"/>
    <n v="758621.76"/>
    <n v="248801.28"/>
    <n v="509820.48"/>
    <n v="10"/>
  </r>
  <r>
    <n v="331212747"/>
    <x v="2"/>
    <s v="Jordan"/>
    <x v="0"/>
    <x v="1"/>
    <s v="M"/>
    <x v="799"/>
    <x v="995"/>
    <n v="2067"/>
    <n v="651.21"/>
    <n v="524.96"/>
    <n v="1346051.07"/>
    <n v="1085092.32"/>
    <n v="260958.75"/>
    <n v="15"/>
  </r>
  <r>
    <n v="690527904"/>
    <x v="3"/>
    <s v="Laos"/>
    <x v="7"/>
    <x v="0"/>
    <s v="L"/>
    <x v="994"/>
    <x v="696"/>
    <n v="1407"/>
    <n v="109.28"/>
    <n v="35.840000000000003"/>
    <n v="153756.96"/>
    <n v="50426.879999999997"/>
    <n v="103330.08"/>
    <n v="2"/>
  </r>
  <r>
    <n v="906100690"/>
    <x v="1"/>
    <s v="Sweden"/>
    <x v="2"/>
    <x v="0"/>
    <s v="M"/>
    <x v="995"/>
    <x v="996"/>
    <n v="4185"/>
    <n v="154.06"/>
    <n v="90.93"/>
    <n v="644741.1"/>
    <n v="380542.05"/>
    <n v="264199.05"/>
    <n v="15"/>
  </r>
  <r>
    <n v="440479934"/>
    <x v="2"/>
    <s v="Saudi Arabia"/>
    <x v="3"/>
    <x v="0"/>
    <s v="L"/>
    <x v="996"/>
    <x v="997"/>
    <n v="6656"/>
    <n v="668.27"/>
    <n v="502.54"/>
    <n v="4448005.12"/>
    <n v="3344906.2400000002"/>
    <n v="1103098.8799999999"/>
    <n v="2"/>
  </r>
  <r>
    <n v="176526963"/>
    <x v="0"/>
    <s v="Swaziland"/>
    <x v="2"/>
    <x v="1"/>
    <s v="H"/>
    <x v="997"/>
    <x v="998"/>
    <n v="7106"/>
    <n v="154.06"/>
    <n v="90.93"/>
    <n v="1094750.3600000001"/>
    <n v="646148.57999999996"/>
    <n v="448601.78"/>
    <n v="11"/>
  </r>
  <r>
    <n v="167415606"/>
    <x v="1"/>
    <s v="San Marino"/>
    <x v="7"/>
    <x v="1"/>
    <s v="L"/>
    <x v="998"/>
    <x v="999"/>
    <n v="853"/>
    <n v="109.28"/>
    <n v="35.840000000000003"/>
    <n v="93215.84"/>
    <n v="30571.52"/>
    <n v="62644.32"/>
    <n v="8"/>
  </r>
  <r>
    <n v="986632192"/>
    <x v="0"/>
    <s v="Uganda"/>
    <x v="11"/>
    <x v="0"/>
    <s v="M"/>
    <x v="999"/>
    <x v="891"/>
    <n v="5246"/>
    <n v="9.33"/>
    <n v="6.92"/>
    <n v="48945.18"/>
    <n v="36302.32"/>
    <n v="12642.86"/>
    <n v="5"/>
  </r>
  <r>
    <n v="577975547"/>
    <x v="1"/>
    <s v="Romania"/>
    <x v="6"/>
    <x v="0"/>
    <s v="C"/>
    <x v="1000"/>
    <x v="1000"/>
    <n v="4663"/>
    <n v="205.7"/>
    <n v="117.11"/>
    <n v="959179.1"/>
    <n v="546083.93000000005"/>
    <n v="413095.17"/>
    <n v="7"/>
  </r>
  <r>
    <n v="105557000"/>
    <x v="1"/>
    <s v="France"/>
    <x v="2"/>
    <x v="1"/>
    <s v="C"/>
    <x v="348"/>
    <x v="374"/>
    <n v="5517"/>
    <n v="154.06"/>
    <n v="90.93"/>
    <n v="849949.02"/>
    <n v="501660.81"/>
    <n v="348288.21"/>
    <n v="5"/>
  </r>
  <r>
    <n v="803800380"/>
    <x v="3"/>
    <s v="Thailand"/>
    <x v="11"/>
    <x v="1"/>
    <s v="C"/>
    <x v="1001"/>
    <x v="1001"/>
    <n v="1249"/>
    <n v="9.33"/>
    <n v="6.92"/>
    <n v="11653.17"/>
    <n v="8643.08"/>
    <n v="3010.09"/>
    <n v="8"/>
  </r>
  <r>
    <n v="827442014"/>
    <x v="1"/>
    <s v="Albania"/>
    <x v="7"/>
    <x v="0"/>
    <s v="H"/>
    <x v="1002"/>
    <x v="1002"/>
    <n v="7334"/>
    <n v="109.28"/>
    <n v="35.840000000000003"/>
    <n v="801459.52"/>
    <n v="262850.56"/>
    <n v="538608.96"/>
    <n v="13"/>
  </r>
  <r>
    <n v="201530730"/>
    <x v="4"/>
    <s v="Saint Kitts and Nevis "/>
    <x v="1"/>
    <x v="0"/>
    <s v="L"/>
    <x v="1003"/>
    <x v="1003"/>
    <n v="6276"/>
    <n v="47.45"/>
    <n v="31.79"/>
    <n v="297796.2"/>
    <n v="199514.04"/>
    <n v="98282.16"/>
    <n v="5"/>
  </r>
  <r>
    <n v="371427857"/>
    <x v="5"/>
    <s v="Samoa "/>
    <x v="5"/>
    <x v="0"/>
    <s v="C"/>
    <x v="1004"/>
    <x v="1004"/>
    <n v="2612"/>
    <n v="421.89"/>
    <n v="364.69"/>
    <n v="1101976.68"/>
    <n v="952570.28"/>
    <n v="149406.39999999999"/>
    <n v="14"/>
  </r>
  <r>
    <n v="152807223"/>
    <x v="1"/>
    <s v="Malta"/>
    <x v="0"/>
    <x v="0"/>
    <s v="L"/>
    <x v="1005"/>
    <x v="1005"/>
    <n v="7908"/>
    <n v="651.21"/>
    <n v="524.96"/>
    <n v="5149768.68"/>
    <n v="4151383.68"/>
    <n v="998385"/>
    <n v="7"/>
  </r>
  <r>
    <n v="681655156"/>
    <x v="3"/>
    <s v="Brunei"/>
    <x v="10"/>
    <x v="0"/>
    <s v="M"/>
    <x v="541"/>
    <x v="953"/>
    <n v="5763"/>
    <n v="437.2"/>
    <n v="263.33"/>
    <n v="2519583.6"/>
    <n v="1517570.79"/>
    <n v="1002012.81"/>
    <n v="9"/>
  </r>
  <r>
    <n v="464270484"/>
    <x v="2"/>
    <s v="Azerbaijan"/>
    <x v="3"/>
    <x v="1"/>
    <s v="L"/>
    <x v="1006"/>
    <x v="1006"/>
    <n v="6808"/>
    <n v="668.27"/>
    <n v="502.54"/>
    <n v="4549582.16"/>
    <n v="3421292.32"/>
    <n v="1128289.8400000001"/>
    <n v="15"/>
  </r>
  <r>
    <n v="327264535"/>
    <x v="2"/>
    <s v="Iraq"/>
    <x v="11"/>
    <x v="1"/>
    <s v="H"/>
    <x v="1007"/>
    <x v="1007"/>
    <n v="3703"/>
    <n v="9.33"/>
    <n v="6.92"/>
    <n v="34548.99"/>
    <n v="25624.76"/>
    <n v="8924.23"/>
    <n v="6"/>
  </r>
  <r>
    <n v="267561137"/>
    <x v="0"/>
    <s v="Guinea"/>
    <x v="5"/>
    <x v="0"/>
    <s v="L"/>
    <x v="1008"/>
    <x v="1008"/>
    <n v="6141"/>
    <n v="421.89"/>
    <n v="364.69"/>
    <n v="2590826.4900000002"/>
    <n v="2239561.29"/>
    <n v="351265.2"/>
    <n v="4"/>
  </r>
  <r>
    <n v="802396619"/>
    <x v="1"/>
    <s v="Vatican City"/>
    <x v="7"/>
    <x v="0"/>
    <s v="L"/>
    <x v="1009"/>
    <x v="976"/>
    <n v="5845"/>
    <n v="109.28"/>
    <n v="35.840000000000003"/>
    <n v="638741.6"/>
    <n v="209484.79999999999"/>
    <n v="429256.8"/>
    <n v="6"/>
  </r>
  <r>
    <n v="719319808"/>
    <x v="1"/>
    <s v="Monaco"/>
    <x v="0"/>
    <x v="1"/>
    <s v="H"/>
    <x v="343"/>
    <x v="1009"/>
    <n v="1571"/>
    <n v="651.21"/>
    <n v="524.96"/>
    <n v="1023050.91"/>
    <n v="824712.16"/>
    <n v="198338.75"/>
    <n v="6"/>
  </r>
  <r>
    <n v="226192033"/>
    <x v="1"/>
    <s v="Germany"/>
    <x v="9"/>
    <x v="0"/>
    <s v="L"/>
    <x v="1010"/>
    <x v="1010"/>
    <n v="4104"/>
    <n v="81.73"/>
    <n v="56.67"/>
    <n v="335419.92"/>
    <n v="232573.68"/>
    <n v="102846.24"/>
    <n v="15"/>
  </r>
  <r>
    <n v="501187121"/>
    <x v="4"/>
    <s v="Costa Rica"/>
    <x v="3"/>
    <x v="0"/>
    <s v="H"/>
    <x v="1011"/>
    <x v="1011"/>
    <n v="1262"/>
    <n v="668.27"/>
    <n v="502.54"/>
    <n v="843356.74"/>
    <n v="634205.48"/>
    <n v="209151.26"/>
    <n v="8"/>
  </r>
  <r>
    <n v="542791402"/>
    <x v="2"/>
    <s v="Qatar"/>
    <x v="5"/>
    <x v="1"/>
    <s v="L"/>
    <x v="1012"/>
    <x v="1012"/>
    <n v="2893"/>
    <n v="421.89"/>
    <n v="364.69"/>
    <n v="1220527.77"/>
    <n v="1055048.17"/>
    <n v="165479.6"/>
    <n v="7"/>
  </r>
  <r>
    <n v="319803702"/>
    <x v="0"/>
    <s v="Sierra Leone"/>
    <x v="2"/>
    <x v="1"/>
    <s v="C"/>
    <x v="1013"/>
    <x v="1013"/>
    <n v="5877"/>
    <n v="154.06"/>
    <n v="90.93"/>
    <n v="905410.62"/>
    <n v="534395.61"/>
    <n v="371015.01"/>
    <n v="6"/>
  </r>
  <r>
    <n v="321335351"/>
    <x v="5"/>
    <s v="Fiji"/>
    <x v="1"/>
    <x v="1"/>
    <s v="L"/>
    <x v="1014"/>
    <x v="1014"/>
    <n v="9126"/>
    <n v="47.45"/>
    <n v="31.79"/>
    <n v="433028.7"/>
    <n v="290115.53999999998"/>
    <n v="142913.16"/>
    <n v="3"/>
  </r>
  <r>
    <n v="206810176"/>
    <x v="2"/>
    <s v="Somalia"/>
    <x v="10"/>
    <x v="0"/>
    <s v="H"/>
    <x v="1015"/>
    <x v="1015"/>
    <n v="8582"/>
    <n v="437.2"/>
    <n v="263.33"/>
    <n v="3752050.4"/>
    <n v="2259898.06"/>
    <n v="1492152.34"/>
    <n v="9"/>
  </r>
  <r>
    <n v="155964505"/>
    <x v="1"/>
    <s v="United Kingdom"/>
    <x v="8"/>
    <x v="0"/>
    <s v="M"/>
    <x v="1016"/>
    <x v="1016"/>
    <n v="2218"/>
    <n v="152.58000000000001"/>
    <n v="97.44"/>
    <n v="338422.44"/>
    <n v="216121.92"/>
    <n v="122300.52"/>
    <n v="12"/>
  </r>
  <r>
    <n v="418847167"/>
    <x v="0"/>
    <s v="South Africa"/>
    <x v="7"/>
    <x v="1"/>
    <s v="H"/>
    <x v="1017"/>
    <x v="1017"/>
    <n v="5039"/>
    <n v="109.28"/>
    <n v="35.840000000000003"/>
    <n v="550661.92000000004"/>
    <n v="180597.76000000001"/>
    <n v="370064.16"/>
    <n v="5"/>
  </r>
  <r>
    <n v="865819489"/>
    <x v="1"/>
    <s v="Belarus"/>
    <x v="2"/>
    <x v="0"/>
    <s v="C"/>
    <x v="1018"/>
    <x v="1018"/>
    <n v="4082"/>
    <n v="154.06"/>
    <n v="90.93"/>
    <n v="628872.92000000004"/>
    <n v="371176.26"/>
    <n v="257696.66"/>
    <n v="8"/>
  </r>
  <r>
    <n v="537555301"/>
    <x v="2"/>
    <s v="Iraq"/>
    <x v="11"/>
    <x v="0"/>
    <s v="M"/>
    <x v="1019"/>
    <x v="1019"/>
    <n v="3414"/>
    <n v="9.33"/>
    <n v="6.92"/>
    <n v="31852.62"/>
    <n v="23624.880000000001"/>
    <n v="8227.74"/>
    <n v="3"/>
  </r>
  <r>
    <n v="795040929"/>
    <x v="0"/>
    <s v="Mali"/>
    <x v="1"/>
    <x v="0"/>
    <s v="C"/>
    <x v="901"/>
    <x v="1020"/>
    <n v="9133"/>
    <n v="47.45"/>
    <n v="31.79"/>
    <n v="433360.85"/>
    <n v="290338.07"/>
    <n v="143022.78"/>
    <n v="10"/>
  </r>
  <r>
    <n v="369575202"/>
    <x v="0"/>
    <s v="Rwanda"/>
    <x v="8"/>
    <x v="1"/>
    <s v="C"/>
    <x v="1020"/>
    <x v="1021"/>
    <n v="4370"/>
    <n v="152.58000000000001"/>
    <n v="97.44"/>
    <n v="666774.6"/>
    <n v="425812.8"/>
    <n v="240961.8"/>
    <n v="3"/>
  </r>
  <r>
    <n v="312769448"/>
    <x v="0"/>
    <s v="Senegal"/>
    <x v="6"/>
    <x v="1"/>
    <s v="M"/>
    <x v="1021"/>
    <x v="1022"/>
    <n v="4285"/>
    <n v="205.7"/>
    <n v="117.11"/>
    <n v="881424.5"/>
    <n v="501816.35"/>
    <n v="379608.15"/>
    <n v="2"/>
  </r>
  <r>
    <n v="846547496"/>
    <x v="0"/>
    <s v="Liberia"/>
    <x v="10"/>
    <x v="0"/>
    <s v="M"/>
    <x v="1022"/>
    <x v="1023"/>
    <n v="1071"/>
    <n v="437.2"/>
    <n v="263.33"/>
    <n v="468241.2"/>
    <n v="282026.43"/>
    <n v="186214.77"/>
    <n v="3"/>
  </r>
  <r>
    <n v="913145673"/>
    <x v="1"/>
    <s v="Slovenia"/>
    <x v="1"/>
    <x v="0"/>
    <s v="M"/>
    <x v="1023"/>
    <x v="693"/>
    <n v="8952"/>
    <n v="47.45"/>
    <n v="31.79"/>
    <n v="424772.4"/>
    <n v="284584.08"/>
    <n v="140188.32"/>
    <n v="4"/>
  </r>
  <r>
    <n v="425112807"/>
    <x v="2"/>
    <s v="Kuwait"/>
    <x v="7"/>
    <x v="0"/>
    <s v="H"/>
    <x v="1024"/>
    <x v="1024"/>
    <n v="9181"/>
    <n v="109.28"/>
    <n v="35.840000000000003"/>
    <n v="1003299.68"/>
    <n v="329047.03999999998"/>
    <n v="674252.64"/>
    <n v="12"/>
  </r>
  <r>
    <n v="715310227"/>
    <x v="3"/>
    <s v="China"/>
    <x v="0"/>
    <x v="0"/>
    <s v="M"/>
    <x v="1025"/>
    <x v="1025"/>
    <n v="5047"/>
    <n v="651.21"/>
    <n v="524.96"/>
    <n v="3286656.87"/>
    <n v="2649473.12"/>
    <n v="637183.75"/>
    <n v="12"/>
  </r>
  <r>
    <n v="486911761"/>
    <x v="1"/>
    <s v="Slovakia"/>
    <x v="4"/>
    <x v="1"/>
    <s v="L"/>
    <x v="1026"/>
    <x v="482"/>
    <n v="6865"/>
    <n v="255.28"/>
    <n v="159.41999999999999"/>
    <n v="1752497.2"/>
    <n v="1094418.3"/>
    <n v="658078.9"/>
    <n v="15"/>
  </r>
  <r>
    <n v="763403737"/>
    <x v="5"/>
    <s v="Tuvalu"/>
    <x v="10"/>
    <x v="1"/>
    <s v="C"/>
    <x v="1027"/>
    <x v="434"/>
    <n v="6985"/>
    <n v="437.2"/>
    <n v="263.33"/>
    <n v="3053842"/>
    <n v="1839360.05"/>
    <n v="1214481.95"/>
    <n v="13"/>
  </r>
  <r>
    <n v="838584983"/>
    <x v="1"/>
    <s v="Estonia"/>
    <x v="8"/>
    <x v="0"/>
    <s v="C"/>
    <x v="1028"/>
    <x v="1026"/>
    <n v="4787"/>
    <n v="152.58000000000001"/>
    <n v="97.44"/>
    <n v="730400.46"/>
    <n v="466445.28"/>
    <n v="263955.18"/>
    <n v="11"/>
  </r>
  <r>
    <n v="526566827"/>
    <x v="2"/>
    <s v="Lebanon"/>
    <x v="9"/>
    <x v="0"/>
    <s v="L"/>
    <x v="1029"/>
    <x v="1027"/>
    <n v="1680"/>
    <n v="81.73"/>
    <n v="56.67"/>
    <n v="137306.4"/>
    <n v="95205.6"/>
    <n v="42100.800000000003"/>
    <n v="7"/>
  </r>
  <r>
    <n v="611773097"/>
    <x v="0"/>
    <s v="Botswana"/>
    <x v="6"/>
    <x v="1"/>
    <s v="L"/>
    <x v="1030"/>
    <x v="1028"/>
    <n v="6109"/>
    <n v="205.7"/>
    <n v="117.11"/>
    <n v="1256621.3"/>
    <n v="715424.99"/>
    <n v="541196.31000000006"/>
    <n v="2"/>
  </r>
  <r>
    <n v="598940122"/>
    <x v="0"/>
    <s v="Chad"/>
    <x v="7"/>
    <x v="0"/>
    <s v="H"/>
    <x v="1031"/>
    <x v="488"/>
    <n v="8547"/>
    <n v="109.28"/>
    <n v="35.840000000000003"/>
    <n v="934016.16"/>
    <n v="306324.47999999998"/>
    <n v="627691.68000000005"/>
    <n v="14"/>
  </r>
  <r>
    <n v="963116729"/>
    <x v="0"/>
    <s v="Benin"/>
    <x v="11"/>
    <x v="1"/>
    <s v="M"/>
    <x v="1032"/>
    <x v="1029"/>
    <n v="6497"/>
    <n v="9.33"/>
    <n v="6.92"/>
    <n v="60617.01"/>
    <n v="44959.24"/>
    <n v="15657.77"/>
    <n v="8"/>
  </r>
  <r>
    <n v="899664247"/>
    <x v="0"/>
    <s v="Malawi"/>
    <x v="3"/>
    <x v="1"/>
    <s v="L"/>
    <x v="1033"/>
    <x v="880"/>
    <n v="9498"/>
    <n v="668.27"/>
    <n v="502.54"/>
    <n v="6347228.46"/>
    <n v="4773124.92"/>
    <n v="1574103.54"/>
    <n v="4"/>
  </r>
  <r>
    <n v="574256503"/>
    <x v="0"/>
    <s v="Ethiopia"/>
    <x v="9"/>
    <x v="0"/>
    <s v="H"/>
    <x v="1034"/>
    <x v="1030"/>
    <n v="4115"/>
    <n v="81.73"/>
    <n v="56.67"/>
    <n v="336318.95"/>
    <n v="233197.05"/>
    <n v="103121.9"/>
    <n v="9"/>
  </r>
  <r>
    <n v="672879827"/>
    <x v="3"/>
    <s v="Japan"/>
    <x v="4"/>
    <x v="0"/>
    <s v="L"/>
    <x v="1035"/>
    <x v="1031"/>
    <n v="8948"/>
    <n v="255.28"/>
    <n v="159.41999999999999"/>
    <n v="2284245.44"/>
    <n v="1426490.16"/>
    <n v="857755.28"/>
    <n v="5"/>
  </r>
  <r>
    <n v="151833045"/>
    <x v="4"/>
    <s v="El Salvador"/>
    <x v="10"/>
    <x v="1"/>
    <s v="H"/>
    <x v="492"/>
    <x v="1032"/>
    <n v="9627"/>
    <n v="437.2"/>
    <n v="263.33"/>
    <n v="4208924.4000000004"/>
    <n v="2535077.91"/>
    <n v="1673846.49"/>
    <n v="11"/>
  </r>
  <r>
    <n v="287727487"/>
    <x v="2"/>
    <s v="Pakistan"/>
    <x v="4"/>
    <x v="0"/>
    <s v="C"/>
    <x v="1036"/>
    <x v="416"/>
    <n v="3812"/>
    <n v="255.28"/>
    <n v="159.41999999999999"/>
    <n v="973127.36"/>
    <n v="607709.04"/>
    <n v="365418.32"/>
    <n v="3"/>
  </r>
  <r>
    <n v="627486979"/>
    <x v="3"/>
    <s v="Thailand"/>
    <x v="7"/>
    <x v="1"/>
    <s v="M"/>
    <x v="408"/>
    <x v="1033"/>
    <n v="6196"/>
    <n v="109.28"/>
    <n v="35.840000000000003"/>
    <n v="677098.88"/>
    <n v="222064.64000000001"/>
    <n v="455034.24"/>
    <n v="9"/>
  </r>
  <r>
    <n v="338347852"/>
    <x v="1"/>
    <s v="Liechtenstein"/>
    <x v="4"/>
    <x v="0"/>
    <s v="C"/>
    <x v="1037"/>
    <x v="1034"/>
    <n v="3503"/>
    <n v="255.28"/>
    <n v="159.41999999999999"/>
    <n v="894245.84"/>
    <n v="558448.26"/>
    <n v="335797.58"/>
    <n v="12"/>
  </r>
  <r>
    <n v="457858932"/>
    <x v="1"/>
    <s v="Vatican City"/>
    <x v="8"/>
    <x v="1"/>
    <s v="C"/>
    <x v="1038"/>
    <x v="1035"/>
    <n v="9487"/>
    <n v="152.58000000000001"/>
    <n v="97.44"/>
    <n v="1447526.46"/>
    <n v="924413.28"/>
    <n v="523113.18"/>
    <n v="4"/>
  </r>
  <r>
    <n v="743881547"/>
    <x v="0"/>
    <s v="South Sudan"/>
    <x v="8"/>
    <x v="1"/>
    <s v="L"/>
    <x v="1039"/>
    <x v="1036"/>
    <n v="9935"/>
    <n v="152.58000000000001"/>
    <n v="97.44"/>
    <n v="1515882.3"/>
    <n v="968066.4"/>
    <n v="547815.9"/>
    <n v="5"/>
  </r>
  <r>
    <n v="124589526"/>
    <x v="2"/>
    <s v="Oman"/>
    <x v="7"/>
    <x v="1"/>
    <s v="H"/>
    <x v="1040"/>
    <x v="1037"/>
    <n v="7664"/>
    <n v="109.28"/>
    <n v="35.840000000000003"/>
    <n v="837521.92000000004"/>
    <n v="274677.76000000001"/>
    <n v="562844.16000000003"/>
    <n v="2"/>
  </r>
  <r>
    <n v="748469197"/>
    <x v="2"/>
    <s v="Kuwait"/>
    <x v="6"/>
    <x v="1"/>
    <s v="M"/>
    <x v="1041"/>
    <x v="1038"/>
    <n v="7523"/>
    <n v="205.7"/>
    <n v="117.11"/>
    <n v="1547481.1"/>
    <n v="881018.53"/>
    <n v="666462.56999999995"/>
    <n v="8"/>
  </r>
  <r>
    <n v="334319388"/>
    <x v="0"/>
    <s v="South Africa"/>
    <x v="5"/>
    <x v="1"/>
    <s v="H"/>
    <x v="1042"/>
    <x v="1039"/>
    <n v="1391"/>
    <n v="421.89"/>
    <n v="364.69"/>
    <n v="586848.99"/>
    <n v="507283.79"/>
    <n v="79565.2"/>
    <n v="7"/>
  </r>
  <r>
    <n v="721251428"/>
    <x v="2"/>
    <s v="Egypt"/>
    <x v="11"/>
    <x v="0"/>
    <s v="H"/>
    <x v="1043"/>
    <x v="1040"/>
    <n v="3180"/>
    <n v="9.33"/>
    <n v="6.92"/>
    <n v="29669.4"/>
    <n v="22005.599999999999"/>
    <n v="7663.8"/>
    <n v="6"/>
  </r>
  <r>
    <n v="218689143"/>
    <x v="1"/>
    <s v="Macedonia"/>
    <x v="1"/>
    <x v="1"/>
    <s v="L"/>
    <x v="1044"/>
    <x v="1041"/>
    <n v="3832"/>
    <n v="47.45"/>
    <n v="31.79"/>
    <n v="181828.4"/>
    <n v="121819.28"/>
    <n v="60009.120000000003"/>
    <n v="4"/>
  </r>
  <r>
    <n v="356368863"/>
    <x v="0"/>
    <s v="Niger"/>
    <x v="5"/>
    <x v="0"/>
    <s v="L"/>
    <x v="1045"/>
    <x v="1042"/>
    <n v="6321"/>
    <n v="421.89"/>
    <n v="364.69"/>
    <n v="2666766.69"/>
    <n v="2305205.4900000002"/>
    <n v="361561.2"/>
    <n v="3"/>
  </r>
  <r>
    <n v="934339416"/>
    <x v="3"/>
    <s v="India"/>
    <x v="0"/>
    <x v="0"/>
    <s v="H"/>
    <x v="108"/>
    <x v="1043"/>
    <n v="651"/>
    <n v="651.21"/>
    <n v="524.96"/>
    <n v="423937.71"/>
    <n v="341748.96"/>
    <n v="82188.75"/>
    <n v="10"/>
  </r>
  <r>
    <n v="472962129"/>
    <x v="1"/>
    <s v="Spain"/>
    <x v="9"/>
    <x v="0"/>
    <s v="H"/>
    <x v="1010"/>
    <x v="1010"/>
    <n v="8859"/>
    <n v="81.73"/>
    <n v="56.67"/>
    <n v="724046.07"/>
    <n v="502039.53"/>
    <n v="222006.54"/>
    <n v="15"/>
  </r>
  <r>
    <n v="262910830"/>
    <x v="3"/>
    <s v="Uzbekistan"/>
    <x v="2"/>
    <x v="0"/>
    <s v="C"/>
    <x v="976"/>
    <x v="1044"/>
    <n v="12"/>
    <n v="154.06"/>
    <n v="90.93"/>
    <n v="1848.72"/>
    <n v="1091.1600000000001"/>
    <n v="757.56"/>
    <n v="6"/>
  </r>
  <r>
    <n v="315171849"/>
    <x v="0"/>
    <s v="Republic of the Congo"/>
    <x v="2"/>
    <x v="0"/>
    <s v="H"/>
    <x v="1046"/>
    <x v="1045"/>
    <n v="5209"/>
    <n v="154.06"/>
    <n v="90.93"/>
    <n v="802498.54"/>
    <n v="473654.37"/>
    <n v="328844.17"/>
    <n v="7"/>
  </r>
  <r>
    <n v="711044013"/>
    <x v="1"/>
    <s v="Luxembourg"/>
    <x v="3"/>
    <x v="1"/>
    <s v="C"/>
    <x v="1047"/>
    <x v="1046"/>
    <n v="2579"/>
    <n v="668.27"/>
    <n v="502.54"/>
    <n v="1723468.33"/>
    <n v="1296050.6599999999"/>
    <n v="427417.67"/>
    <n v="10"/>
  </r>
  <r>
    <n v="252138650"/>
    <x v="1"/>
    <s v="Armenia"/>
    <x v="4"/>
    <x v="1"/>
    <s v="L"/>
    <x v="449"/>
    <x v="945"/>
    <n v="2284"/>
    <n v="255.28"/>
    <n v="159.41999999999999"/>
    <n v="583059.52"/>
    <n v="364115.28"/>
    <n v="218944.24"/>
    <n v="14"/>
  </r>
  <r>
    <n v="510379588"/>
    <x v="0"/>
    <s v="Kenya"/>
    <x v="11"/>
    <x v="1"/>
    <s v="C"/>
    <x v="216"/>
    <x v="732"/>
    <n v="1517"/>
    <n v="9.33"/>
    <n v="6.92"/>
    <n v="14153.61"/>
    <n v="10497.64"/>
    <n v="3655.97"/>
    <n v="11"/>
  </r>
  <r>
    <n v="878003156"/>
    <x v="2"/>
    <s v="Tunisia "/>
    <x v="1"/>
    <x v="1"/>
    <s v="C"/>
    <x v="1048"/>
    <x v="1047"/>
    <n v="9500"/>
    <n v="47.45"/>
    <n v="31.79"/>
    <n v="450775"/>
    <n v="302005"/>
    <n v="148770"/>
    <n v="2"/>
  </r>
  <r>
    <n v="817558181"/>
    <x v="1"/>
    <s v="Malta"/>
    <x v="9"/>
    <x v="0"/>
    <s v="M"/>
    <x v="1049"/>
    <x v="750"/>
    <n v="2489"/>
    <n v="81.73"/>
    <n v="56.67"/>
    <n v="203425.97"/>
    <n v="141051.63"/>
    <n v="62374.34"/>
    <n v="15"/>
  </r>
  <r>
    <n v="311905992"/>
    <x v="5"/>
    <s v="Australia"/>
    <x v="7"/>
    <x v="0"/>
    <s v="C"/>
    <x v="1050"/>
    <x v="1048"/>
    <n v="8769"/>
    <n v="109.28"/>
    <n v="35.840000000000003"/>
    <n v="958276.32"/>
    <n v="314280.96000000002"/>
    <n v="643995.36"/>
    <n v="4"/>
  </r>
  <r>
    <n v="314220416"/>
    <x v="0"/>
    <s v="The Gambia"/>
    <x v="4"/>
    <x v="0"/>
    <s v="L"/>
    <x v="1051"/>
    <x v="1049"/>
    <n v="3659"/>
    <n v="255.28"/>
    <n v="159.41999999999999"/>
    <n v="934069.52"/>
    <n v="583317.78"/>
    <n v="350751.74"/>
    <n v="12"/>
  </r>
  <r>
    <n v="497987782"/>
    <x v="0"/>
    <s v="Rwanda"/>
    <x v="0"/>
    <x v="1"/>
    <s v="L"/>
    <x v="1052"/>
    <x v="1050"/>
    <n v="4506"/>
    <n v="651.21"/>
    <n v="524.96"/>
    <n v="2934352.26"/>
    <n v="2365469.7599999998"/>
    <n v="568882.5"/>
    <n v="12"/>
  </r>
  <r>
    <n v="607006919"/>
    <x v="1"/>
    <s v="Russia"/>
    <x v="0"/>
    <x v="1"/>
    <s v="L"/>
    <x v="1053"/>
    <x v="1051"/>
    <n v="5691"/>
    <n v="651.21"/>
    <n v="524.96"/>
    <n v="3706036.11"/>
    <n v="2987547.36"/>
    <n v="718488.75"/>
    <n v="14"/>
  </r>
  <r>
    <n v="905389153"/>
    <x v="0"/>
    <s v="Mozambique"/>
    <x v="6"/>
    <x v="1"/>
    <s v="C"/>
    <x v="1054"/>
    <x v="1052"/>
    <n v="3625"/>
    <n v="205.7"/>
    <n v="117.11"/>
    <n v="745662.5"/>
    <n v="424523.75"/>
    <n v="321138.75"/>
    <n v="4"/>
  </r>
  <r>
    <n v="827558314"/>
    <x v="1"/>
    <s v="San Marino"/>
    <x v="3"/>
    <x v="1"/>
    <s v="H"/>
    <x v="1055"/>
    <x v="1053"/>
    <n v="1750"/>
    <n v="668.27"/>
    <n v="502.54"/>
    <n v="1169472.5"/>
    <n v="879445"/>
    <n v="290027.5"/>
    <n v="7"/>
  </r>
  <r>
    <n v="328250730"/>
    <x v="0"/>
    <s v="Uganda"/>
    <x v="4"/>
    <x v="1"/>
    <s v="C"/>
    <x v="1056"/>
    <x v="1054"/>
    <n v="5540"/>
    <n v="255.28"/>
    <n v="159.41999999999999"/>
    <n v="1414251.2"/>
    <n v="883186.8"/>
    <n v="531064.4"/>
    <n v="14"/>
  </r>
  <r>
    <n v="332515227"/>
    <x v="5"/>
    <s v="New Zealand"/>
    <x v="11"/>
    <x v="0"/>
    <s v="L"/>
    <x v="1057"/>
    <x v="769"/>
    <n v="7500"/>
    <n v="9.33"/>
    <n v="6.92"/>
    <n v="69975"/>
    <n v="51900"/>
    <n v="18075"/>
    <n v="14"/>
  </r>
  <r>
    <n v="485713136"/>
    <x v="1"/>
    <s v="Kosovo"/>
    <x v="6"/>
    <x v="0"/>
    <s v="M"/>
    <x v="1058"/>
    <x v="863"/>
    <n v="2165"/>
    <n v="205.7"/>
    <n v="117.11"/>
    <n v="445340.5"/>
    <n v="253543.15"/>
    <n v="191797.35"/>
    <n v="8"/>
  </r>
  <r>
    <n v="503518283"/>
    <x v="1"/>
    <s v="Estonia"/>
    <x v="5"/>
    <x v="0"/>
    <s v="L"/>
    <x v="1059"/>
    <x v="1055"/>
    <n v="1104"/>
    <n v="421.89"/>
    <n v="364.69"/>
    <n v="465766.56"/>
    <n v="402617.76"/>
    <n v="63148.800000000003"/>
    <n v="12"/>
  </r>
  <r>
    <n v="621916997"/>
    <x v="0"/>
    <s v="Niger"/>
    <x v="4"/>
    <x v="0"/>
    <s v="C"/>
    <x v="408"/>
    <x v="1056"/>
    <n v="7915"/>
    <n v="255.28"/>
    <n v="159.41999999999999"/>
    <n v="2020541.2"/>
    <n v="1261809.3"/>
    <n v="758731.9"/>
    <n v="3"/>
  </r>
  <r>
    <n v="247208106"/>
    <x v="1"/>
    <s v="Belarus"/>
    <x v="0"/>
    <x v="0"/>
    <s v="L"/>
    <x v="1060"/>
    <x v="1057"/>
    <n v="3227"/>
    <n v="651.21"/>
    <n v="524.96"/>
    <n v="2101454.67"/>
    <n v="1694045.92"/>
    <n v="407408.75"/>
    <n v="11"/>
  </r>
  <r>
    <n v="206002938"/>
    <x v="3"/>
    <s v="Indonesia"/>
    <x v="10"/>
    <x v="0"/>
    <s v="C"/>
    <x v="58"/>
    <x v="288"/>
    <n v="9702"/>
    <n v="437.2"/>
    <n v="263.33"/>
    <n v="4241714.4000000004"/>
    <n v="2554827.66"/>
    <n v="1686886.74"/>
    <n v="12"/>
  </r>
  <r>
    <n v="495225322"/>
    <x v="0"/>
    <s v="Gabon"/>
    <x v="7"/>
    <x v="0"/>
    <s v="C"/>
    <x v="1061"/>
    <x v="1058"/>
    <n v="7033"/>
    <n v="109.28"/>
    <n v="35.840000000000003"/>
    <n v="768566.24"/>
    <n v="252062.72"/>
    <n v="516503.52"/>
    <n v="15"/>
  </r>
  <r>
    <n v="732111585"/>
    <x v="3"/>
    <s v="Japan"/>
    <x v="9"/>
    <x v="0"/>
    <s v="M"/>
    <x v="1015"/>
    <x v="1059"/>
    <n v="6942"/>
    <n v="81.73"/>
    <n v="56.67"/>
    <n v="567369.66"/>
    <n v="393403.14"/>
    <n v="173966.52"/>
    <n v="12"/>
  </r>
  <r>
    <n v="604210555"/>
    <x v="0"/>
    <s v="Swaziland"/>
    <x v="6"/>
    <x v="1"/>
    <s v="L"/>
    <x v="969"/>
    <x v="1060"/>
    <n v="8185"/>
    <n v="205.7"/>
    <n v="117.11"/>
    <n v="1683654.5"/>
    <n v="958545.35"/>
    <n v="725109.15"/>
    <n v="2"/>
  </r>
  <r>
    <n v="319383561"/>
    <x v="2"/>
    <s v="Azerbaijan"/>
    <x v="2"/>
    <x v="0"/>
    <s v="C"/>
    <x v="1062"/>
    <x v="1061"/>
    <n v="1548"/>
    <n v="154.06"/>
    <n v="90.93"/>
    <n v="238484.88"/>
    <n v="140759.64000000001"/>
    <n v="97725.24"/>
    <n v="14"/>
  </r>
  <r>
    <n v="155804431"/>
    <x v="3"/>
    <s v="Tajikistan"/>
    <x v="3"/>
    <x v="0"/>
    <s v="H"/>
    <x v="1063"/>
    <x v="1062"/>
    <n v="4848"/>
    <n v="668.27"/>
    <n v="502.54"/>
    <n v="3239772.96"/>
    <n v="2436313.92"/>
    <n v="803459.04"/>
    <n v="7"/>
  </r>
  <r>
    <n v="911959493"/>
    <x v="5"/>
    <s v="Fiji"/>
    <x v="4"/>
    <x v="0"/>
    <s v="M"/>
    <x v="17"/>
    <x v="1063"/>
    <n v="7934"/>
    <n v="255.28"/>
    <n v="159.41999999999999"/>
    <n v="2025391.52"/>
    <n v="1264838.28"/>
    <n v="760553.24"/>
    <n v="12"/>
  </r>
  <r>
    <n v="756647574"/>
    <x v="3"/>
    <s v="Uzbekistan"/>
    <x v="5"/>
    <x v="0"/>
    <s v="M"/>
    <x v="1064"/>
    <x v="1064"/>
    <n v="7687"/>
    <n v="421.89"/>
    <n v="364.69"/>
    <n v="3243068.43"/>
    <n v="2803372.03"/>
    <n v="439696.4"/>
    <n v="3"/>
  </r>
  <r>
    <n v="178980004"/>
    <x v="2"/>
    <s v="Egypt"/>
    <x v="1"/>
    <x v="0"/>
    <s v="C"/>
    <x v="1065"/>
    <x v="647"/>
    <n v="3015"/>
    <n v="47.45"/>
    <n v="31.79"/>
    <n v="143061.75"/>
    <n v="95846.85"/>
    <n v="47214.9"/>
    <n v="12"/>
  </r>
  <r>
    <n v="638380610"/>
    <x v="0"/>
    <s v="Senegal"/>
    <x v="2"/>
    <x v="1"/>
    <s v="H"/>
    <x v="211"/>
    <x v="1065"/>
    <n v="9864"/>
    <n v="154.06"/>
    <n v="90.93"/>
    <n v="1519647.84"/>
    <n v="896933.52"/>
    <n v="622714.31999999995"/>
    <n v="3"/>
  </r>
  <r>
    <n v="514585721"/>
    <x v="0"/>
    <s v="Zimbabwe"/>
    <x v="0"/>
    <x v="1"/>
    <s v="M"/>
    <x v="1066"/>
    <x v="1066"/>
    <n v="6205"/>
    <n v="651.21"/>
    <n v="524.96"/>
    <n v="4040758.05"/>
    <n v="3257376.8"/>
    <n v="783381.25"/>
    <n v="3"/>
  </r>
  <r>
    <n v="957644164"/>
    <x v="1"/>
    <s v="Poland"/>
    <x v="8"/>
    <x v="0"/>
    <s v="H"/>
    <x v="1067"/>
    <x v="1067"/>
    <n v="7044"/>
    <n v="152.58000000000001"/>
    <n v="97.44"/>
    <n v="1074773.52"/>
    <n v="686367.36"/>
    <n v="388406.16"/>
    <n v="15"/>
  </r>
  <r>
    <n v="937917268"/>
    <x v="1"/>
    <s v="Russia"/>
    <x v="10"/>
    <x v="1"/>
    <s v="L"/>
    <x v="158"/>
    <x v="1068"/>
    <n v="9417"/>
    <n v="437.2"/>
    <n v="263.33"/>
    <n v="4117112.4"/>
    <n v="2479778.61"/>
    <n v="1637333.79"/>
    <n v="11"/>
  </r>
  <r>
    <n v="396078860"/>
    <x v="1"/>
    <s v="Germany"/>
    <x v="10"/>
    <x v="0"/>
    <s v="M"/>
    <x v="1068"/>
    <x v="229"/>
    <n v="7391"/>
    <n v="437.2"/>
    <n v="263.33"/>
    <n v="3231345.2"/>
    <n v="1946272.03"/>
    <n v="1285073.17"/>
    <n v="10"/>
  </r>
  <r>
    <n v="693115270"/>
    <x v="1"/>
    <s v="Kosovo"/>
    <x v="4"/>
    <x v="1"/>
    <s v="C"/>
    <x v="1069"/>
    <x v="1069"/>
    <n v="7066"/>
    <n v="255.28"/>
    <n v="159.41999999999999"/>
    <n v="1803808.48"/>
    <n v="1126461.72"/>
    <n v="677346.76"/>
    <n v="6"/>
  </r>
  <r>
    <n v="560325324"/>
    <x v="2"/>
    <s v="Syria"/>
    <x v="2"/>
    <x v="0"/>
    <s v="L"/>
    <x v="1070"/>
    <x v="1070"/>
    <n v="1570"/>
    <n v="154.06"/>
    <n v="90.93"/>
    <n v="241874.2"/>
    <n v="142760.1"/>
    <n v="99114.1"/>
    <n v="10"/>
  </r>
  <r>
    <n v="149320352"/>
    <x v="1"/>
    <s v="San Marino"/>
    <x v="2"/>
    <x v="0"/>
    <s v="M"/>
    <x v="1071"/>
    <x v="1071"/>
    <n v="6065"/>
    <n v="154.06"/>
    <n v="90.93"/>
    <n v="934373.9"/>
    <n v="551490.44999999995"/>
    <n v="382883.45"/>
    <n v="4"/>
  </r>
  <r>
    <n v="582024180"/>
    <x v="3"/>
    <s v="Japan"/>
    <x v="11"/>
    <x v="0"/>
    <s v="M"/>
    <x v="1072"/>
    <x v="1072"/>
    <n v="2744"/>
    <n v="9.33"/>
    <n v="6.92"/>
    <n v="25601.52"/>
    <n v="18988.48"/>
    <n v="6613.04"/>
    <n v="13"/>
  </r>
  <r>
    <n v="800673139"/>
    <x v="0"/>
    <s v="Guinea-Bissau"/>
    <x v="10"/>
    <x v="1"/>
    <s v="L"/>
    <x v="235"/>
    <x v="1073"/>
    <n v="5829"/>
    <n v="437.2"/>
    <n v="263.33"/>
    <n v="2548438.7999999998"/>
    <n v="1534950.57"/>
    <n v="1013488.23"/>
    <n v="8"/>
  </r>
  <r>
    <n v="717816054"/>
    <x v="0"/>
    <s v="Zimbabwe"/>
    <x v="11"/>
    <x v="1"/>
    <s v="M"/>
    <x v="1073"/>
    <x v="430"/>
    <n v="6577"/>
    <n v="9.33"/>
    <n v="6.92"/>
    <n v="61363.41"/>
    <n v="45512.84"/>
    <n v="15850.57"/>
    <n v="14"/>
  </r>
  <r>
    <n v="766314256"/>
    <x v="4"/>
    <s v="Dominica"/>
    <x v="0"/>
    <x v="0"/>
    <s v="C"/>
    <x v="1074"/>
    <x v="1074"/>
    <n v="8272"/>
    <n v="651.21"/>
    <n v="524.96"/>
    <n v="5386809.1200000001"/>
    <n v="4342469.12"/>
    <n v="1044340"/>
    <n v="7"/>
  </r>
  <r>
    <n v="549341571"/>
    <x v="1"/>
    <s v="Belgium"/>
    <x v="7"/>
    <x v="0"/>
    <s v="M"/>
    <x v="543"/>
    <x v="1075"/>
    <n v="1233"/>
    <n v="109.28"/>
    <n v="35.840000000000003"/>
    <n v="134742.24"/>
    <n v="44190.720000000001"/>
    <n v="90551.52"/>
    <n v="8"/>
  </r>
  <r>
    <n v="190384328"/>
    <x v="1"/>
    <s v="Portugal"/>
    <x v="1"/>
    <x v="0"/>
    <s v="C"/>
    <x v="1075"/>
    <x v="458"/>
    <n v="7808"/>
    <n v="47.45"/>
    <n v="31.79"/>
    <n v="370489.59999999998"/>
    <n v="248216.32000000001"/>
    <n v="122273.28"/>
    <n v="4"/>
  </r>
  <r>
    <n v="783241355"/>
    <x v="0"/>
    <s v="South Africa"/>
    <x v="7"/>
    <x v="0"/>
    <s v="H"/>
    <x v="1076"/>
    <x v="1076"/>
    <n v="7377"/>
    <n v="109.28"/>
    <n v="35.840000000000003"/>
    <n v="806158.56"/>
    <n v="264391.67999999999"/>
    <n v="541766.88"/>
    <n v="6"/>
  </r>
  <r>
    <n v="342023980"/>
    <x v="2"/>
    <s v="Libya"/>
    <x v="1"/>
    <x v="0"/>
    <s v="M"/>
    <x v="824"/>
    <x v="1077"/>
    <n v="1351"/>
    <n v="47.45"/>
    <n v="31.79"/>
    <n v="64104.95"/>
    <n v="42948.29"/>
    <n v="21156.66"/>
    <n v="8"/>
  </r>
  <r>
    <n v="551156032"/>
    <x v="6"/>
    <s v="United States of America"/>
    <x v="4"/>
    <x v="1"/>
    <s v="L"/>
    <x v="581"/>
    <x v="1078"/>
    <n v="8173"/>
    <n v="255.28"/>
    <n v="159.41999999999999"/>
    <n v="2086403.44"/>
    <n v="1302939.6599999999"/>
    <n v="783463.78"/>
    <n v="15"/>
  </r>
  <r>
    <n v="915373837"/>
    <x v="0"/>
    <s v="Sierra Leone"/>
    <x v="9"/>
    <x v="1"/>
    <s v="L"/>
    <x v="865"/>
    <x v="1079"/>
    <n v="8315"/>
    <n v="81.73"/>
    <n v="56.67"/>
    <n v="679584.95"/>
    <n v="471211.05"/>
    <n v="208373.9"/>
    <n v="11"/>
  </r>
  <r>
    <n v="109726226"/>
    <x v="1"/>
    <s v="Ukraine"/>
    <x v="6"/>
    <x v="0"/>
    <s v="H"/>
    <x v="1077"/>
    <x v="1080"/>
    <n v="9283"/>
    <n v="205.7"/>
    <n v="117.11"/>
    <n v="1909513.1"/>
    <n v="1087132.1299999999"/>
    <n v="822380.97"/>
    <n v="14"/>
  </r>
  <r>
    <n v="929574525"/>
    <x v="0"/>
    <s v="Ethiopia"/>
    <x v="8"/>
    <x v="0"/>
    <s v="L"/>
    <x v="1078"/>
    <x v="1081"/>
    <n v="614"/>
    <n v="152.58000000000001"/>
    <n v="97.44"/>
    <n v="93684.12"/>
    <n v="59828.160000000003"/>
    <n v="33855.96"/>
    <n v="9"/>
  </r>
  <r>
    <n v="840592563"/>
    <x v="2"/>
    <s v="Kuwait"/>
    <x v="11"/>
    <x v="0"/>
    <s v="C"/>
    <x v="1079"/>
    <x v="1082"/>
    <n v="8874"/>
    <n v="9.33"/>
    <n v="6.92"/>
    <n v="82794.42"/>
    <n v="61408.08"/>
    <n v="21386.34"/>
    <n v="11"/>
  </r>
  <r>
    <n v="528766667"/>
    <x v="1"/>
    <s v="Kosovo"/>
    <x v="2"/>
    <x v="1"/>
    <s v="L"/>
    <x v="1080"/>
    <x v="1048"/>
    <n v="2662"/>
    <n v="154.06"/>
    <n v="90.93"/>
    <n v="410107.72"/>
    <n v="242055.66"/>
    <n v="168052.06"/>
    <n v="14"/>
  </r>
  <r>
    <n v="750395667"/>
    <x v="2"/>
    <s v="United Arab Emirates"/>
    <x v="5"/>
    <x v="1"/>
    <s v="C"/>
    <x v="1081"/>
    <x v="419"/>
    <n v="7608"/>
    <n v="421.89"/>
    <n v="364.69"/>
    <n v="3209739.12"/>
    <n v="2774561.52"/>
    <n v="435177.6"/>
    <n v="3"/>
  </r>
  <r>
    <n v="982090890"/>
    <x v="4"/>
    <s v="Haiti"/>
    <x v="5"/>
    <x v="1"/>
    <s v="H"/>
    <x v="555"/>
    <x v="1083"/>
    <n v="1373"/>
    <n v="421.89"/>
    <n v="364.69"/>
    <n v="579254.97"/>
    <n v="500719.37"/>
    <n v="78535.600000000006"/>
    <n v="12"/>
  </r>
  <r>
    <n v="770776164"/>
    <x v="4"/>
    <s v="Saint Kitts and Nevis "/>
    <x v="9"/>
    <x v="0"/>
    <s v="M"/>
    <x v="1082"/>
    <x v="1084"/>
    <n v="8650"/>
    <n v="81.73"/>
    <n v="56.67"/>
    <n v="706964.5"/>
    <n v="490195.5"/>
    <n v="216769"/>
    <n v="13"/>
  </r>
  <r>
    <n v="183687818"/>
    <x v="1"/>
    <s v="Netherlands"/>
    <x v="5"/>
    <x v="1"/>
    <s v="M"/>
    <x v="1014"/>
    <x v="347"/>
    <n v="6162"/>
    <n v="421.89"/>
    <n v="364.69"/>
    <n v="2599686.1800000002"/>
    <n v="2247219.7799999998"/>
    <n v="352466.4"/>
    <n v="2"/>
  </r>
  <r>
    <n v="258374679"/>
    <x v="1"/>
    <s v="Switzerland"/>
    <x v="10"/>
    <x v="1"/>
    <s v="H"/>
    <x v="5"/>
    <x v="1085"/>
    <n v="7664"/>
    <n v="437.2"/>
    <n v="263.33"/>
    <n v="3350700.8"/>
    <n v="2018161.12"/>
    <n v="1332539.68"/>
    <n v="12"/>
  </r>
  <r>
    <n v="752698075"/>
    <x v="2"/>
    <s v="Libya"/>
    <x v="10"/>
    <x v="1"/>
    <s v="L"/>
    <x v="1083"/>
    <x v="1046"/>
    <n v="8942"/>
    <n v="437.2"/>
    <n v="263.33"/>
    <n v="3909442.4"/>
    <n v="2354696.86"/>
    <n v="1554745.54"/>
    <n v="11"/>
  </r>
  <r>
    <n v="594831836"/>
    <x v="1"/>
    <s v="Belarus"/>
    <x v="2"/>
    <x v="1"/>
    <s v="C"/>
    <x v="1084"/>
    <x v="1086"/>
    <n v="2814"/>
    <n v="154.06"/>
    <n v="90.93"/>
    <n v="433524.84"/>
    <n v="255877.02"/>
    <n v="177647.82"/>
    <n v="7"/>
  </r>
  <r>
    <n v="133262288"/>
    <x v="1"/>
    <s v="Monaco"/>
    <x v="10"/>
    <x v="1"/>
    <s v="L"/>
    <x v="1085"/>
    <x v="1087"/>
    <n v="4127"/>
    <n v="437.2"/>
    <n v="263.33"/>
    <n v="1804324.4"/>
    <n v="1086762.9099999999"/>
    <n v="717561.49"/>
    <n v="3"/>
  </r>
  <r>
    <n v="686788260"/>
    <x v="0"/>
    <s v="Botswana"/>
    <x v="11"/>
    <x v="1"/>
    <s v="M"/>
    <x v="1086"/>
    <x v="1088"/>
    <n v="4763"/>
    <n v="9.33"/>
    <n v="6.92"/>
    <n v="44438.79"/>
    <n v="32959.96"/>
    <n v="11478.83"/>
    <n v="9"/>
  </r>
  <r>
    <n v="494521081"/>
    <x v="5"/>
    <s v="Kiribati"/>
    <x v="1"/>
    <x v="0"/>
    <s v="H"/>
    <x v="1087"/>
    <x v="1089"/>
    <n v="8632"/>
    <n v="47.45"/>
    <n v="31.79"/>
    <n v="409588.4"/>
    <n v="274411.28000000003"/>
    <n v="135177.12"/>
    <n v="4"/>
  </r>
  <r>
    <n v="565884578"/>
    <x v="4"/>
    <s v="Barbados"/>
    <x v="3"/>
    <x v="0"/>
    <s v="L"/>
    <x v="1088"/>
    <x v="1090"/>
    <n v="6677"/>
    <n v="668.27"/>
    <n v="502.54"/>
    <n v="4462038.79"/>
    <n v="3355459.58"/>
    <n v="1106579.21"/>
    <n v="10"/>
  </r>
  <r>
    <n v="630615079"/>
    <x v="0"/>
    <s v="Ghana"/>
    <x v="9"/>
    <x v="1"/>
    <s v="M"/>
    <x v="1089"/>
    <x v="1091"/>
    <n v="1870"/>
    <n v="81.73"/>
    <n v="56.67"/>
    <n v="152835.1"/>
    <n v="105972.9"/>
    <n v="46862.2"/>
    <n v="14"/>
  </r>
  <r>
    <n v="488761413"/>
    <x v="2"/>
    <s v="Afghanistan"/>
    <x v="6"/>
    <x v="1"/>
    <s v="L"/>
    <x v="1090"/>
    <x v="1092"/>
    <n v="4218"/>
    <n v="205.7"/>
    <n v="117.11"/>
    <n v="867642.6"/>
    <n v="493969.98"/>
    <n v="373672.62"/>
    <n v="10"/>
  </r>
  <r>
    <n v="460684907"/>
    <x v="2"/>
    <s v="Morocco"/>
    <x v="6"/>
    <x v="0"/>
    <s v="L"/>
    <x v="1002"/>
    <x v="313"/>
    <n v="5756"/>
    <n v="205.7"/>
    <n v="117.11"/>
    <n v="1184009.2"/>
    <n v="674085.16"/>
    <n v="509924.04"/>
    <n v="4"/>
  </r>
  <r>
    <n v="937059390"/>
    <x v="0"/>
    <s v="Sao Tome and Principe"/>
    <x v="7"/>
    <x v="0"/>
    <s v="M"/>
    <x v="1025"/>
    <x v="1093"/>
    <n v="5552"/>
    <n v="109.28"/>
    <n v="35.840000000000003"/>
    <n v="606722.56000000006"/>
    <n v="198983.67999999999"/>
    <n v="407738.88"/>
    <n v="8"/>
  </r>
  <r>
    <n v="128871190"/>
    <x v="0"/>
    <s v="Niger"/>
    <x v="4"/>
    <x v="1"/>
    <s v="L"/>
    <x v="1091"/>
    <x v="1094"/>
    <n v="4704"/>
    <n v="255.28"/>
    <n v="159.41999999999999"/>
    <n v="1200837.1200000001"/>
    <n v="749911.68"/>
    <n v="450925.44"/>
    <n v="5"/>
  </r>
  <r>
    <n v="817419135"/>
    <x v="1"/>
    <s v="Finland"/>
    <x v="8"/>
    <x v="0"/>
    <s v="M"/>
    <x v="628"/>
    <x v="1095"/>
    <n v="1342"/>
    <n v="152.58000000000001"/>
    <n v="97.44"/>
    <n v="204762.36"/>
    <n v="130764.48"/>
    <n v="73997.88"/>
    <n v="11"/>
  </r>
  <r>
    <n v="904314553"/>
    <x v="1"/>
    <s v="Monaco"/>
    <x v="8"/>
    <x v="0"/>
    <s v="M"/>
    <x v="1092"/>
    <x v="1096"/>
    <n v="5627"/>
    <n v="152.58000000000001"/>
    <n v="97.44"/>
    <n v="858567.66"/>
    <n v="548294.88"/>
    <n v="310272.78000000003"/>
    <n v="10"/>
  </r>
  <r>
    <n v="161481273"/>
    <x v="4"/>
    <s v="The Bahamas"/>
    <x v="1"/>
    <x v="0"/>
    <s v="L"/>
    <x v="1093"/>
    <x v="1097"/>
    <n v="4752"/>
    <n v="47.45"/>
    <n v="31.79"/>
    <n v="225482.4"/>
    <n v="151066.07999999999"/>
    <n v="74416.320000000007"/>
    <n v="7"/>
  </r>
  <r>
    <n v="681155622"/>
    <x v="3"/>
    <s v="Kyrgyzstan"/>
    <x v="3"/>
    <x v="0"/>
    <s v="L"/>
    <x v="249"/>
    <x v="675"/>
    <n v="7940"/>
    <n v="668.27"/>
    <n v="502.54"/>
    <n v="5306063.8"/>
    <n v="3990167.6"/>
    <n v="1315896.2"/>
    <n v="10"/>
  </r>
  <r>
    <n v="125886428"/>
    <x v="0"/>
    <s v="Botswana"/>
    <x v="3"/>
    <x v="1"/>
    <s v="M"/>
    <x v="1094"/>
    <x v="1098"/>
    <n v="1446"/>
    <n v="668.27"/>
    <n v="502.54"/>
    <n v="966318.42"/>
    <n v="726672.84"/>
    <n v="239645.58"/>
    <n v="11"/>
  </r>
  <r>
    <n v="278535020"/>
    <x v="3"/>
    <s v="Cambodia"/>
    <x v="0"/>
    <x v="0"/>
    <s v="H"/>
    <x v="1095"/>
    <x v="1099"/>
    <n v="3557"/>
    <n v="651.21"/>
    <n v="524.96"/>
    <n v="2316353.9700000002"/>
    <n v="1867282.72"/>
    <n v="449071.25"/>
    <n v="9"/>
  </r>
  <r>
    <n v="292275226"/>
    <x v="3"/>
    <s v="Singapore"/>
    <x v="2"/>
    <x v="1"/>
    <s v="H"/>
    <x v="1096"/>
    <x v="1100"/>
    <n v="9589"/>
    <n v="154.06"/>
    <n v="90.93"/>
    <n v="1477281.34"/>
    <n v="871927.77"/>
    <n v="605353.56999999995"/>
    <n v="15"/>
  </r>
  <r>
    <n v="740593373"/>
    <x v="0"/>
    <s v="Rwanda"/>
    <x v="7"/>
    <x v="1"/>
    <s v="M"/>
    <x v="1097"/>
    <x v="382"/>
    <n v="6892"/>
    <n v="109.28"/>
    <n v="35.840000000000003"/>
    <n v="753157.76"/>
    <n v="247009.28"/>
    <n v="506148.48"/>
    <n v="5"/>
  </r>
  <r>
    <n v="467288291"/>
    <x v="6"/>
    <s v="Greenland"/>
    <x v="1"/>
    <x v="0"/>
    <s v="L"/>
    <x v="128"/>
    <x v="147"/>
    <n v="9844"/>
    <n v="47.45"/>
    <n v="31.79"/>
    <n v="467097.8"/>
    <n v="312940.76"/>
    <n v="154157.04"/>
    <n v="12"/>
  </r>
  <r>
    <n v="636471307"/>
    <x v="1"/>
    <s v="Germany"/>
    <x v="4"/>
    <x v="1"/>
    <s v="H"/>
    <x v="1098"/>
    <x v="1101"/>
    <n v="4858"/>
    <n v="255.28"/>
    <n v="159.41999999999999"/>
    <n v="1240150.24"/>
    <n v="774462.36"/>
    <n v="465687.88"/>
    <n v="14"/>
  </r>
  <r>
    <n v="682566249"/>
    <x v="0"/>
    <s v="Swaziland"/>
    <x v="11"/>
    <x v="1"/>
    <s v="C"/>
    <x v="1099"/>
    <x v="1102"/>
    <n v="5376"/>
    <n v="9.33"/>
    <n v="6.92"/>
    <n v="50158.080000000002"/>
    <n v="37201.919999999998"/>
    <n v="12956.16"/>
    <n v="14"/>
  </r>
  <r>
    <n v="560309445"/>
    <x v="4"/>
    <s v="El Salvador"/>
    <x v="0"/>
    <x v="0"/>
    <s v="L"/>
    <x v="575"/>
    <x v="719"/>
    <n v="6871"/>
    <n v="651.21"/>
    <n v="524.96"/>
    <n v="4474463.91"/>
    <n v="3607000.16"/>
    <n v="867463.75"/>
    <n v="13"/>
  </r>
  <r>
    <n v="294749724"/>
    <x v="1"/>
    <s v="Finland"/>
    <x v="7"/>
    <x v="1"/>
    <s v="H"/>
    <x v="159"/>
    <x v="1103"/>
    <n v="1848"/>
    <n v="109.28"/>
    <n v="35.840000000000003"/>
    <n v="201949.44"/>
    <n v="66232.320000000007"/>
    <n v="135717.12"/>
    <n v="5"/>
  </r>
  <r>
    <n v="431248414"/>
    <x v="0"/>
    <s v="Sierra Leone"/>
    <x v="1"/>
    <x v="0"/>
    <s v="M"/>
    <x v="1030"/>
    <x v="1104"/>
    <n v="4844"/>
    <n v="47.45"/>
    <n v="31.79"/>
    <n v="229847.8"/>
    <n v="153990.76"/>
    <n v="75857.039999999994"/>
    <n v="12"/>
  </r>
  <r>
    <n v="685479342"/>
    <x v="1"/>
    <s v="Croatia"/>
    <x v="7"/>
    <x v="0"/>
    <s v="C"/>
    <x v="1100"/>
    <x v="1105"/>
    <n v="7425"/>
    <n v="109.28"/>
    <n v="35.840000000000003"/>
    <n v="811404"/>
    <n v="266112"/>
    <n v="545292"/>
    <n v="10"/>
  </r>
  <r>
    <n v="393428838"/>
    <x v="0"/>
    <s v="Democratic Republic of the Congo"/>
    <x v="4"/>
    <x v="1"/>
    <s v="C"/>
    <x v="1101"/>
    <x v="1106"/>
    <n v="3191"/>
    <n v="255.28"/>
    <n v="159.41999999999999"/>
    <n v="814598.48"/>
    <n v="508709.22"/>
    <n v="305889.26"/>
    <n v="5"/>
  </r>
  <r>
    <n v="761395728"/>
    <x v="1"/>
    <s v="Slovenia"/>
    <x v="2"/>
    <x v="0"/>
    <s v="H"/>
    <x v="1005"/>
    <x v="214"/>
    <n v="2771"/>
    <n v="154.06"/>
    <n v="90.93"/>
    <n v="426900.26"/>
    <n v="251967.03"/>
    <n v="174933.23"/>
    <n v="5"/>
  </r>
  <r>
    <n v="815991342"/>
    <x v="5"/>
    <s v="Nauru"/>
    <x v="11"/>
    <x v="1"/>
    <s v="L"/>
    <x v="1102"/>
    <x v="270"/>
    <n v="8826"/>
    <n v="9.33"/>
    <n v="6.92"/>
    <n v="82346.58"/>
    <n v="61075.92"/>
    <n v="21270.66"/>
    <n v="8"/>
  </r>
  <r>
    <n v="554139506"/>
    <x v="0"/>
    <s v="Madagascar"/>
    <x v="11"/>
    <x v="1"/>
    <s v="M"/>
    <x v="1103"/>
    <x v="651"/>
    <n v="1049"/>
    <n v="9.33"/>
    <n v="6.92"/>
    <n v="9787.17"/>
    <n v="7259.08"/>
    <n v="2528.09"/>
    <n v="2"/>
  </r>
  <r>
    <n v="493076550"/>
    <x v="4"/>
    <s v="Honduras"/>
    <x v="3"/>
    <x v="0"/>
    <s v="L"/>
    <x v="1104"/>
    <x v="1107"/>
    <n v="1163"/>
    <n v="668.27"/>
    <n v="502.54"/>
    <n v="777198.01"/>
    <n v="584454.02"/>
    <n v="192743.99"/>
    <n v="8"/>
  </r>
  <r>
    <n v="320351302"/>
    <x v="1"/>
    <s v="Liechtenstein"/>
    <x v="4"/>
    <x v="1"/>
    <s v="M"/>
    <x v="1105"/>
    <x v="358"/>
    <n v="7924"/>
    <n v="255.28"/>
    <n v="159.41999999999999"/>
    <n v="2022838.72"/>
    <n v="1263244.08"/>
    <n v="759594.64"/>
    <n v="14"/>
  </r>
  <r>
    <n v="243825089"/>
    <x v="3"/>
    <s v="Cambodia"/>
    <x v="11"/>
    <x v="0"/>
    <s v="M"/>
    <x v="1106"/>
    <x v="280"/>
    <n v="2117"/>
    <n v="9.33"/>
    <n v="6.92"/>
    <n v="19751.61"/>
    <n v="14649.64"/>
    <n v="5101.97"/>
    <n v="3"/>
  </r>
  <r>
    <n v="541671741"/>
    <x v="0"/>
    <s v="Djibouti"/>
    <x v="8"/>
    <x v="1"/>
    <s v="M"/>
    <x v="1107"/>
    <x v="1108"/>
    <n v="1560"/>
    <n v="152.58000000000001"/>
    <n v="97.44"/>
    <n v="238024.8"/>
    <n v="152006.39999999999"/>
    <n v="86018.4"/>
    <n v="3"/>
  </r>
  <r>
    <n v="212377583"/>
    <x v="0"/>
    <s v="Central African Republic"/>
    <x v="3"/>
    <x v="0"/>
    <s v="M"/>
    <x v="1108"/>
    <x v="1109"/>
    <n v="6101"/>
    <n v="668.27"/>
    <n v="502.54"/>
    <n v="4077115.27"/>
    <n v="3065996.54"/>
    <n v="1011118.73"/>
    <n v="14"/>
  </r>
  <r>
    <n v="124741446"/>
    <x v="1"/>
    <s v="Romania"/>
    <x v="8"/>
    <x v="0"/>
    <s v="H"/>
    <x v="1109"/>
    <x v="1110"/>
    <n v="2621"/>
    <n v="152.58000000000001"/>
    <n v="97.44"/>
    <n v="399912.18"/>
    <n v="255390.24"/>
    <n v="144521.94"/>
    <n v="9"/>
  </r>
  <r>
    <n v="767874658"/>
    <x v="1"/>
    <s v="Russia"/>
    <x v="10"/>
    <x v="1"/>
    <s v="M"/>
    <x v="1110"/>
    <x v="1111"/>
    <n v="30"/>
    <n v="437.2"/>
    <n v="263.33"/>
    <n v="13116"/>
    <n v="7899.9"/>
    <n v="5216.1000000000004"/>
    <n v="13"/>
  </r>
  <r>
    <n v="901201045"/>
    <x v="6"/>
    <s v="Canada"/>
    <x v="7"/>
    <x v="0"/>
    <s v="L"/>
    <x v="1111"/>
    <x v="1112"/>
    <n v="4271"/>
    <n v="109.28"/>
    <n v="35.840000000000003"/>
    <n v="466734.88"/>
    <n v="153072.64000000001"/>
    <n v="313662.24"/>
    <n v="7"/>
  </r>
  <r>
    <n v="704456937"/>
    <x v="1"/>
    <s v="Iceland"/>
    <x v="6"/>
    <x v="0"/>
    <s v="L"/>
    <x v="1112"/>
    <x v="1113"/>
    <n v="3317"/>
    <n v="205.7"/>
    <n v="117.11"/>
    <n v="682306.9"/>
    <n v="388453.87"/>
    <n v="293853.03000000003"/>
    <n v="4"/>
  </r>
  <r>
    <n v="427691161"/>
    <x v="3"/>
    <s v="Singapore"/>
    <x v="6"/>
    <x v="0"/>
    <s v="M"/>
    <x v="656"/>
    <x v="1114"/>
    <n v="2174"/>
    <n v="205.7"/>
    <n v="117.11"/>
    <n v="447191.8"/>
    <n v="254597.14"/>
    <n v="192594.66"/>
    <n v="8"/>
  </r>
  <r>
    <n v="841265046"/>
    <x v="0"/>
    <s v="Republic of the Congo"/>
    <x v="11"/>
    <x v="0"/>
    <s v="C"/>
    <x v="1113"/>
    <x v="1115"/>
    <n v="7877"/>
    <n v="9.33"/>
    <n v="6.92"/>
    <n v="73492.41"/>
    <n v="54508.84"/>
    <n v="18983.57"/>
    <n v="3"/>
  </r>
  <r>
    <n v="985852420"/>
    <x v="4"/>
    <s v="Grenada"/>
    <x v="11"/>
    <x v="0"/>
    <s v="M"/>
    <x v="1114"/>
    <x v="881"/>
    <n v="4494"/>
    <n v="9.33"/>
    <n v="6.92"/>
    <n v="41929.019999999997"/>
    <n v="31098.48"/>
    <n v="10830.54"/>
    <n v="2"/>
  </r>
  <r>
    <n v="422439610"/>
    <x v="3"/>
    <s v="Kazakhstan"/>
    <x v="2"/>
    <x v="0"/>
    <s v="C"/>
    <x v="615"/>
    <x v="742"/>
    <n v="8123"/>
    <n v="154.06"/>
    <n v="90.93"/>
    <n v="1251429.3799999999"/>
    <n v="738624.39"/>
    <n v="512804.99"/>
    <n v="8"/>
  </r>
  <r>
    <n v="582325446"/>
    <x v="0"/>
    <s v="Comoros"/>
    <x v="6"/>
    <x v="1"/>
    <s v="C"/>
    <x v="1115"/>
    <x v="1030"/>
    <n v="1895"/>
    <n v="205.7"/>
    <n v="117.11"/>
    <n v="389801.5"/>
    <n v="221923.45"/>
    <n v="167878.05"/>
    <n v="15"/>
  </r>
  <r>
    <n v="717121255"/>
    <x v="2"/>
    <s v="Azerbaijan"/>
    <x v="3"/>
    <x v="1"/>
    <s v="L"/>
    <x v="1036"/>
    <x v="1116"/>
    <n v="970"/>
    <n v="668.27"/>
    <n v="502.54"/>
    <n v="648221.9"/>
    <n v="487463.8"/>
    <n v="160758.1"/>
    <n v="14"/>
  </r>
  <r>
    <n v="148750865"/>
    <x v="1"/>
    <s v="France"/>
    <x v="5"/>
    <x v="0"/>
    <s v="L"/>
    <x v="1116"/>
    <x v="924"/>
    <n v="7541"/>
    <n v="421.89"/>
    <n v="364.69"/>
    <n v="3181472.49"/>
    <n v="2750127.29"/>
    <n v="431345.2"/>
    <n v="13"/>
  </r>
  <r>
    <n v="519450604"/>
    <x v="3"/>
    <s v="Taiwan"/>
    <x v="5"/>
    <x v="1"/>
    <s v="H"/>
    <x v="1117"/>
    <x v="1117"/>
    <n v="5832"/>
    <n v="421.89"/>
    <n v="364.69"/>
    <n v="2460462.48"/>
    <n v="2126872.08"/>
    <n v="333590.40000000002"/>
    <n v="15"/>
  </r>
  <r>
    <n v="841769301"/>
    <x v="0"/>
    <s v="Cape Verde"/>
    <x v="1"/>
    <x v="1"/>
    <s v="H"/>
    <x v="1118"/>
    <x v="937"/>
    <n v="7097"/>
    <n v="47.45"/>
    <n v="31.79"/>
    <n v="336752.65"/>
    <n v="225613.63"/>
    <n v="111139.02"/>
    <n v="10"/>
  </r>
  <r>
    <n v="648568284"/>
    <x v="2"/>
    <s v="Morocco"/>
    <x v="3"/>
    <x v="0"/>
    <s v="L"/>
    <x v="1119"/>
    <x v="1118"/>
    <n v="4623"/>
    <n v="668.27"/>
    <n v="502.54"/>
    <n v="3089412.21"/>
    <n v="2323242.42"/>
    <n v="766169.79"/>
    <n v="13"/>
  </r>
  <r>
    <n v="443021380"/>
    <x v="2"/>
    <s v="Iran"/>
    <x v="7"/>
    <x v="0"/>
    <s v="L"/>
    <x v="137"/>
    <x v="1119"/>
    <n v="8726"/>
    <n v="109.28"/>
    <n v="35.840000000000003"/>
    <n v="953577.28"/>
    <n v="312739.84000000003"/>
    <n v="640837.43999999994"/>
    <n v="8"/>
  </r>
  <r>
    <n v="348614919"/>
    <x v="5"/>
    <s v="Vanuatu"/>
    <x v="8"/>
    <x v="0"/>
    <s v="H"/>
    <x v="1120"/>
    <x v="1120"/>
    <n v="1756"/>
    <n v="152.58000000000001"/>
    <n v="97.44"/>
    <n v="267930.48"/>
    <n v="171104.64000000001"/>
    <n v="96825.84"/>
    <n v="15"/>
  </r>
  <r>
    <n v="559147727"/>
    <x v="1"/>
    <s v="Romania"/>
    <x v="1"/>
    <x v="1"/>
    <s v="C"/>
    <x v="1121"/>
    <x v="1121"/>
    <n v="3093"/>
    <n v="47.45"/>
    <n v="31.79"/>
    <n v="146762.85"/>
    <n v="98326.47"/>
    <n v="48436.38"/>
    <n v="4"/>
  </r>
  <r>
    <n v="888731133"/>
    <x v="1"/>
    <s v="Albania"/>
    <x v="0"/>
    <x v="0"/>
    <s v="H"/>
    <x v="357"/>
    <x v="1122"/>
    <n v="4147"/>
    <n v="651.21"/>
    <n v="524.96"/>
    <n v="2700567.87"/>
    <n v="2177009.12"/>
    <n v="523558.75"/>
    <n v="15"/>
  </r>
  <r>
    <n v="321788966"/>
    <x v="1"/>
    <s v="Slovenia"/>
    <x v="11"/>
    <x v="0"/>
    <s v="C"/>
    <x v="1122"/>
    <x v="1123"/>
    <n v="3361"/>
    <n v="9.33"/>
    <n v="6.92"/>
    <n v="31358.13"/>
    <n v="23258.12"/>
    <n v="8100.01"/>
    <n v="9"/>
  </r>
  <r>
    <n v="163057553"/>
    <x v="3"/>
    <s v="Nepal"/>
    <x v="9"/>
    <x v="1"/>
    <s v="H"/>
    <x v="1123"/>
    <x v="308"/>
    <n v="1208"/>
    <n v="81.73"/>
    <n v="56.67"/>
    <n v="98729.84"/>
    <n v="68457.36"/>
    <n v="30272.48"/>
    <n v="5"/>
  </r>
  <r>
    <n v="887585723"/>
    <x v="1"/>
    <s v="Moldova "/>
    <x v="10"/>
    <x v="1"/>
    <s v="H"/>
    <x v="1066"/>
    <x v="607"/>
    <n v="5194"/>
    <n v="437.2"/>
    <n v="263.33"/>
    <n v="2270816.7999999998"/>
    <n v="1367736.02"/>
    <n v="903080.78"/>
    <n v="10"/>
  </r>
  <r>
    <n v="790734803"/>
    <x v="0"/>
    <s v="Gabon"/>
    <x v="11"/>
    <x v="0"/>
    <s v="H"/>
    <x v="191"/>
    <x v="1124"/>
    <n v="4855"/>
    <n v="9.33"/>
    <n v="6.92"/>
    <n v="45297.15"/>
    <n v="33596.6"/>
    <n v="11700.55"/>
    <n v="2"/>
  </r>
  <r>
    <n v="938178622"/>
    <x v="0"/>
    <s v="Chad"/>
    <x v="6"/>
    <x v="1"/>
    <s v="C"/>
    <x v="1124"/>
    <x v="1125"/>
    <n v="6758"/>
    <n v="205.7"/>
    <n v="117.11"/>
    <n v="1390120.6"/>
    <n v="791429.38"/>
    <n v="598691.22"/>
    <n v="8"/>
  </r>
  <r>
    <n v="215903508"/>
    <x v="0"/>
    <s v="Mali"/>
    <x v="4"/>
    <x v="0"/>
    <s v="H"/>
    <x v="1125"/>
    <x v="360"/>
    <n v="9501"/>
    <n v="255.28"/>
    <n v="159.41999999999999"/>
    <n v="2425415.2799999998"/>
    <n v="1514649.42"/>
    <n v="910765.86"/>
    <n v="13"/>
  </r>
  <r>
    <n v="280208289"/>
    <x v="5"/>
    <s v="Tuvalu"/>
    <x v="4"/>
    <x v="1"/>
    <s v="C"/>
    <x v="658"/>
    <x v="1126"/>
    <n v="8714"/>
    <n v="255.28"/>
    <n v="159.41999999999999"/>
    <n v="2224509.92"/>
    <n v="1389185.88"/>
    <n v="835324.04"/>
    <n v="15"/>
  </r>
  <r>
    <n v="607704293"/>
    <x v="3"/>
    <s v="Kyrgyzstan"/>
    <x v="11"/>
    <x v="1"/>
    <s v="L"/>
    <x v="1126"/>
    <x v="1127"/>
    <n v="2060"/>
    <n v="9.33"/>
    <n v="6.92"/>
    <n v="19219.8"/>
    <n v="14255.2"/>
    <n v="4964.6000000000004"/>
    <n v="11"/>
  </r>
  <r>
    <n v="745315349"/>
    <x v="2"/>
    <s v="Oman"/>
    <x v="3"/>
    <x v="0"/>
    <s v="M"/>
    <x v="1127"/>
    <x v="972"/>
    <n v="4229"/>
    <n v="668.27"/>
    <n v="502.54"/>
    <n v="2826113.83"/>
    <n v="2125241.66"/>
    <n v="700872.17"/>
    <n v="2"/>
  </r>
  <r>
    <n v="760277783"/>
    <x v="4"/>
    <s v="Antigua and Barbuda "/>
    <x v="10"/>
    <x v="1"/>
    <s v="H"/>
    <x v="1128"/>
    <x v="544"/>
    <n v="1946"/>
    <n v="437.2"/>
    <n v="263.33"/>
    <n v="850791.2"/>
    <n v="512440.18"/>
    <n v="338351.02"/>
    <n v="8"/>
  </r>
  <r>
    <n v="790140426"/>
    <x v="4"/>
    <s v="The Bahamas"/>
    <x v="9"/>
    <x v="0"/>
    <s v="L"/>
    <x v="1129"/>
    <x v="1128"/>
    <n v="8965"/>
    <n v="81.73"/>
    <n v="56.67"/>
    <n v="732709.45"/>
    <n v="508046.55"/>
    <n v="224662.9"/>
    <n v="15"/>
  </r>
  <r>
    <n v="592764604"/>
    <x v="4"/>
    <s v="El Salvador"/>
    <x v="3"/>
    <x v="0"/>
    <s v="L"/>
    <x v="369"/>
    <x v="1129"/>
    <n v="1074"/>
    <n v="668.27"/>
    <n v="502.54"/>
    <n v="717721.98"/>
    <n v="539727.96"/>
    <n v="177994.02"/>
    <n v="10"/>
  </r>
  <r>
    <n v="896324145"/>
    <x v="1"/>
    <s v="Monaco"/>
    <x v="6"/>
    <x v="0"/>
    <s v="L"/>
    <x v="453"/>
    <x v="1130"/>
    <n v="1088"/>
    <n v="205.7"/>
    <n v="117.11"/>
    <n v="223801.60000000001"/>
    <n v="127415.67999999999"/>
    <n v="96385.919999999998"/>
    <n v="12"/>
  </r>
  <r>
    <n v="249305379"/>
    <x v="0"/>
    <s v="Djibouti"/>
    <x v="0"/>
    <x v="1"/>
    <s v="M"/>
    <x v="1130"/>
    <x v="201"/>
    <n v="3857"/>
    <n v="651.21"/>
    <n v="524.96"/>
    <n v="2511716.9700000002"/>
    <n v="2024770.72"/>
    <n v="486946.25"/>
    <n v="8"/>
  </r>
  <r>
    <n v="870507133"/>
    <x v="6"/>
    <s v="Canada"/>
    <x v="10"/>
    <x v="1"/>
    <s v="L"/>
    <x v="1131"/>
    <x v="1131"/>
    <n v="1260"/>
    <n v="437.2"/>
    <n v="263.33"/>
    <n v="550872"/>
    <n v="331795.8"/>
    <n v="219076.2"/>
    <n v="7"/>
  </r>
  <r>
    <n v="999040734"/>
    <x v="0"/>
    <s v="Guinea"/>
    <x v="7"/>
    <x v="1"/>
    <s v="M"/>
    <x v="1132"/>
    <x v="1132"/>
    <n v="7209"/>
    <n v="109.28"/>
    <n v="35.840000000000003"/>
    <n v="787799.52"/>
    <n v="258370.56"/>
    <n v="529428.96"/>
    <n v="4"/>
  </r>
  <r>
    <n v="744330012"/>
    <x v="0"/>
    <s v="Guinea"/>
    <x v="3"/>
    <x v="0"/>
    <s v="L"/>
    <x v="1133"/>
    <x v="614"/>
    <n v="2646"/>
    <n v="668.27"/>
    <n v="502.54"/>
    <n v="1768242.42"/>
    <n v="1329720.8400000001"/>
    <n v="438521.58"/>
    <n v="13"/>
  </r>
  <r>
    <n v="736111295"/>
    <x v="0"/>
    <s v="Gabon"/>
    <x v="1"/>
    <x v="1"/>
    <s v="M"/>
    <x v="1134"/>
    <x v="1133"/>
    <n v="545"/>
    <n v="47.45"/>
    <n v="31.79"/>
    <n v="25860.25"/>
    <n v="17325.55"/>
    <n v="8534.7000000000007"/>
    <n v="4"/>
  </r>
  <r>
    <n v="774433410"/>
    <x v="1"/>
    <s v="Czech Republic"/>
    <x v="1"/>
    <x v="0"/>
    <s v="L"/>
    <x v="1135"/>
    <x v="1134"/>
    <n v="910"/>
    <n v="47.45"/>
    <n v="31.79"/>
    <n v="43179.5"/>
    <n v="28928.9"/>
    <n v="14250.6"/>
    <n v="10"/>
  </r>
  <r>
    <n v="279657685"/>
    <x v="5"/>
    <s v="Tonga"/>
    <x v="7"/>
    <x v="1"/>
    <s v="M"/>
    <x v="1136"/>
    <x v="715"/>
    <n v="5779"/>
    <n v="109.28"/>
    <n v="35.840000000000003"/>
    <n v="631529.12"/>
    <n v="207119.35999999999"/>
    <n v="424409.76"/>
    <n v="15"/>
  </r>
  <r>
    <n v="542457950"/>
    <x v="4"/>
    <s v="Jamaica"/>
    <x v="0"/>
    <x v="1"/>
    <s v="H"/>
    <x v="531"/>
    <x v="1135"/>
    <n v="4217"/>
    <n v="651.21"/>
    <n v="524.96"/>
    <n v="2746152.57"/>
    <n v="2213756.3199999998"/>
    <n v="532396.25"/>
    <n v="15"/>
  </r>
  <r>
    <n v="673820531"/>
    <x v="3"/>
    <s v="Cambodia"/>
    <x v="1"/>
    <x v="0"/>
    <s v="L"/>
    <x v="1137"/>
    <x v="1136"/>
    <n v="7324"/>
    <n v="47.45"/>
    <n v="31.79"/>
    <n v="347523.8"/>
    <n v="232829.96"/>
    <n v="114693.84"/>
    <n v="15"/>
  </r>
  <r>
    <n v="755044257"/>
    <x v="1"/>
    <s v="Finland"/>
    <x v="10"/>
    <x v="0"/>
    <s v="H"/>
    <x v="1138"/>
    <x v="1137"/>
    <n v="3229"/>
    <n v="437.2"/>
    <n v="263.33"/>
    <n v="1411718.8"/>
    <n v="850292.57"/>
    <n v="561426.23"/>
    <n v="5"/>
  </r>
  <r>
    <n v="487740457"/>
    <x v="4"/>
    <s v="Saint Vincent and the Grenadines"/>
    <x v="8"/>
    <x v="1"/>
    <s v="H"/>
    <x v="94"/>
    <x v="1138"/>
    <n v="2095"/>
    <n v="152.58000000000001"/>
    <n v="97.44"/>
    <n v="319655.09999999998"/>
    <n v="204136.8"/>
    <n v="115518.3"/>
    <n v="3"/>
  </r>
  <r>
    <n v="543832957"/>
    <x v="1"/>
    <s v="Liechtenstein"/>
    <x v="8"/>
    <x v="1"/>
    <s v="L"/>
    <x v="1139"/>
    <x v="1139"/>
    <n v="1112"/>
    <n v="152.58000000000001"/>
    <n v="97.44"/>
    <n v="169668.96"/>
    <n v="108353.28"/>
    <n v="61315.68"/>
    <n v="15"/>
  </r>
  <r>
    <n v="315558087"/>
    <x v="5"/>
    <s v="Kiribati"/>
    <x v="3"/>
    <x v="0"/>
    <s v="C"/>
    <x v="1138"/>
    <x v="1140"/>
    <n v="9505"/>
    <n v="668.27"/>
    <n v="502.54"/>
    <n v="6351906.3499999996"/>
    <n v="4776642.7"/>
    <n v="1575263.65"/>
    <n v="7"/>
  </r>
  <r>
    <n v="165464675"/>
    <x v="5"/>
    <s v="Tonga"/>
    <x v="4"/>
    <x v="0"/>
    <s v="L"/>
    <x v="1140"/>
    <x v="1141"/>
    <n v="3529"/>
    <n v="255.28"/>
    <n v="159.41999999999999"/>
    <n v="900883.12"/>
    <n v="562593.18000000005"/>
    <n v="338289.94"/>
    <n v="14"/>
  </r>
  <r>
    <n v="976414048"/>
    <x v="2"/>
    <s v="Egypt"/>
    <x v="11"/>
    <x v="1"/>
    <s v="L"/>
    <x v="1141"/>
    <x v="1142"/>
    <n v="1470"/>
    <n v="9.33"/>
    <n v="6.92"/>
    <n v="13715.1"/>
    <n v="10172.4"/>
    <n v="3542.7"/>
    <n v="5"/>
  </r>
  <r>
    <n v="101580035"/>
    <x v="1"/>
    <s v="Ukraine"/>
    <x v="1"/>
    <x v="0"/>
    <s v="C"/>
    <x v="530"/>
    <x v="1143"/>
    <n v="8645"/>
    <n v="47.45"/>
    <n v="31.79"/>
    <n v="410205.25"/>
    <n v="274824.55"/>
    <n v="135380.70000000001"/>
    <n v="10"/>
  </r>
  <r>
    <n v="814448964"/>
    <x v="0"/>
    <s v="Zambia"/>
    <x v="11"/>
    <x v="0"/>
    <s v="M"/>
    <x v="1142"/>
    <x v="1144"/>
    <n v="2402"/>
    <n v="9.33"/>
    <n v="6.92"/>
    <n v="22410.66"/>
    <n v="16621.84"/>
    <n v="5788.82"/>
    <n v="9"/>
  </r>
  <r>
    <n v="158819663"/>
    <x v="0"/>
    <s v="Angola"/>
    <x v="3"/>
    <x v="0"/>
    <s v="C"/>
    <x v="1011"/>
    <x v="1011"/>
    <n v="7122"/>
    <n v="668.27"/>
    <n v="502.54"/>
    <n v="4759418.9400000004"/>
    <n v="3579089.88"/>
    <n v="1180329.06"/>
    <n v="8"/>
  </r>
  <r>
    <n v="198803460"/>
    <x v="5"/>
    <s v="Nauru"/>
    <x v="10"/>
    <x v="0"/>
    <s v="L"/>
    <x v="98"/>
    <x v="1145"/>
    <n v="9217"/>
    <n v="437.2"/>
    <n v="263.33"/>
    <n v="4029672.4"/>
    <n v="2427112.61"/>
    <n v="1602559.79"/>
    <n v="10"/>
  </r>
  <r>
    <n v="368824183"/>
    <x v="1"/>
    <s v="Greece"/>
    <x v="4"/>
    <x v="0"/>
    <s v="C"/>
    <x v="1143"/>
    <x v="1146"/>
    <n v="2127"/>
    <n v="255.28"/>
    <n v="159.41999999999999"/>
    <n v="542980.56000000006"/>
    <n v="339086.34"/>
    <n v="203894.22"/>
    <n v="14"/>
  </r>
  <r>
    <n v="623618161"/>
    <x v="1"/>
    <s v="Georgia"/>
    <x v="6"/>
    <x v="0"/>
    <s v="H"/>
    <x v="1144"/>
    <x v="501"/>
    <n v="1327"/>
    <n v="205.7"/>
    <n v="117.11"/>
    <n v="272963.90000000002"/>
    <n v="155404.97"/>
    <n v="117558.93"/>
    <n v="14"/>
  </r>
  <r>
    <n v="988234221"/>
    <x v="0"/>
    <s v="Lesotho"/>
    <x v="0"/>
    <x v="1"/>
    <s v="C"/>
    <x v="1145"/>
    <x v="743"/>
    <n v="9322"/>
    <n v="651.21"/>
    <n v="524.96"/>
    <n v="6070579.6200000001"/>
    <n v="4893677.12"/>
    <n v="1176902.5"/>
    <n v="2"/>
  </r>
  <r>
    <n v="208033692"/>
    <x v="1"/>
    <s v="Lithuania"/>
    <x v="8"/>
    <x v="0"/>
    <s v="M"/>
    <x v="1146"/>
    <x v="838"/>
    <n v="647"/>
    <n v="152.58000000000001"/>
    <n v="97.44"/>
    <n v="98719.26"/>
    <n v="63043.68"/>
    <n v="35675.58"/>
    <n v="8"/>
  </r>
  <r>
    <n v="698690402"/>
    <x v="1"/>
    <s v="Germany"/>
    <x v="11"/>
    <x v="1"/>
    <s v="L"/>
    <x v="1002"/>
    <x v="645"/>
    <n v="6871"/>
    <n v="9.33"/>
    <n v="6.92"/>
    <n v="64106.43"/>
    <n v="47547.32"/>
    <n v="16559.11"/>
    <n v="9"/>
  </r>
  <r>
    <n v="896190679"/>
    <x v="0"/>
    <s v="Benin"/>
    <x v="10"/>
    <x v="0"/>
    <s v="C"/>
    <x v="1147"/>
    <x v="1147"/>
    <n v="1592"/>
    <n v="437.2"/>
    <n v="263.33"/>
    <n v="696022.4"/>
    <n v="419221.36"/>
    <n v="276801.03999999998"/>
    <n v="13"/>
  </r>
  <r>
    <n v="206833350"/>
    <x v="0"/>
    <s v="Gabon"/>
    <x v="5"/>
    <x v="0"/>
    <s v="L"/>
    <x v="378"/>
    <x v="373"/>
    <n v="5439"/>
    <n v="421.89"/>
    <n v="364.69"/>
    <n v="2294659.71"/>
    <n v="1983548.91"/>
    <n v="311110.8"/>
    <n v="15"/>
  </r>
  <r>
    <n v="357229745"/>
    <x v="5"/>
    <s v="Fiji"/>
    <x v="5"/>
    <x v="1"/>
    <s v="C"/>
    <x v="754"/>
    <x v="1148"/>
    <n v="1075"/>
    <n v="421.89"/>
    <n v="364.69"/>
    <n v="453531.75"/>
    <n v="392041.75"/>
    <n v="61490"/>
    <n v="13"/>
  </r>
  <r>
    <n v="444303691"/>
    <x v="0"/>
    <s v="Uganda"/>
    <x v="1"/>
    <x v="1"/>
    <s v="M"/>
    <x v="1148"/>
    <x v="1149"/>
    <n v="8190"/>
    <n v="47.45"/>
    <n v="31.79"/>
    <n v="388615.5"/>
    <n v="260360.1"/>
    <n v="128255.4"/>
    <n v="6"/>
  </r>
  <r>
    <n v="985291516"/>
    <x v="2"/>
    <s v="Turkey"/>
    <x v="1"/>
    <x v="0"/>
    <s v="H"/>
    <x v="992"/>
    <x v="140"/>
    <n v="8510"/>
    <n v="47.45"/>
    <n v="31.79"/>
    <n v="403799.5"/>
    <n v="270532.90000000002"/>
    <n v="133266.6"/>
    <n v="3"/>
  </r>
  <r>
    <n v="767742049"/>
    <x v="5"/>
    <s v="Solomon Islands"/>
    <x v="6"/>
    <x v="1"/>
    <s v="M"/>
    <x v="889"/>
    <x v="1150"/>
    <n v="788"/>
    <n v="205.7"/>
    <n v="117.11"/>
    <n v="162091.6"/>
    <n v="92282.68"/>
    <n v="69808.92"/>
    <n v="6"/>
  </r>
  <r>
    <n v="899516618"/>
    <x v="5"/>
    <s v="Kiribati"/>
    <x v="2"/>
    <x v="1"/>
    <s v="M"/>
    <x v="1149"/>
    <x v="1151"/>
    <n v="5811"/>
    <n v="154.06"/>
    <n v="90.93"/>
    <n v="895242.66"/>
    <n v="528394.23"/>
    <n v="366848.43"/>
    <n v="6"/>
  </r>
  <r>
    <n v="758789050"/>
    <x v="1"/>
    <s v="Lithuania"/>
    <x v="10"/>
    <x v="1"/>
    <s v="C"/>
    <x v="585"/>
    <x v="519"/>
    <n v="1397"/>
    <n v="437.2"/>
    <n v="263.33"/>
    <n v="610768.4"/>
    <n v="367872.01"/>
    <n v="242896.39"/>
    <n v="4"/>
  </r>
  <r>
    <n v="244045674"/>
    <x v="6"/>
    <s v="Canada"/>
    <x v="5"/>
    <x v="1"/>
    <s v="L"/>
    <x v="1150"/>
    <x v="1152"/>
    <n v="7393"/>
    <n v="421.89"/>
    <n v="364.69"/>
    <n v="3119032.77"/>
    <n v="2696153.17"/>
    <n v="422879.6"/>
    <n v="13"/>
  </r>
  <r>
    <n v="224085319"/>
    <x v="0"/>
    <s v="Seychelles "/>
    <x v="2"/>
    <x v="1"/>
    <s v="H"/>
    <x v="1150"/>
    <x v="1153"/>
    <n v="680"/>
    <n v="154.06"/>
    <n v="90.93"/>
    <n v="104760.8"/>
    <n v="61832.4"/>
    <n v="42928.4"/>
    <n v="11"/>
  </r>
  <r>
    <n v="288019311"/>
    <x v="0"/>
    <s v="Niger"/>
    <x v="3"/>
    <x v="0"/>
    <s v="M"/>
    <x v="1151"/>
    <x v="1154"/>
    <n v="169"/>
    <n v="668.27"/>
    <n v="502.54"/>
    <n v="112937.63"/>
    <n v="84929.26"/>
    <n v="28008.37"/>
    <n v="8"/>
  </r>
  <r>
    <n v="995271480"/>
    <x v="1"/>
    <s v="Albania"/>
    <x v="2"/>
    <x v="1"/>
    <s v="M"/>
    <x v="1152"/>
    <x v="1155"/>
    <n v="1803"/>
    <n v="154.06"/>
    <n v="90.93"/>
    <n v="277770.18"/>
    <n v="163946.79"/>
    <n v="113823.39"/>
    <n v="3"/>
  </r>
  <r>
    <n v="725578153"/>
    <x v="0"/>
    <s v="Tanzania"/>
    <x v="4"/>
    <x v="1"/>
    <s v="M"/>
    <x v="1153"/>
    <x v="691"/>
    <n v="3554"/>
    <n v="255.28"/>
    <n v="159.41999999999999"/>
    <n v="907265.12"/>
    <n v="566578.68000000005"/>
    <n v="340686.44"/>
    <n v="12"/>
  </r>
  <r>
    <n v="628988158"/>
    <x v="0"/>
    <s v="Mauritania"/>
    <x v="9"/>
    <x v="1"/>
    <s v="C"/>
    <x v="1154"/>
    <x v="1156"/>
    <n v="428"/>
    <n v="81.73"/>
    <n v="56.67"/>
    <n v="34980.44"/>
    <n v="24254.76"/>
    <n v="10725.68"/>
    <n v="12"/>
  </r>
  <r>
    <n v="575862824"/>
    <x v="3"/>
    <s v="Cambodia"/>
    <x v="5"/>
    <x v="1"/>
    <s v="M"/>
    <x v="914"/>
    <x v="816"/>
    <n v="9462"/>
    <n v="421.89"/>
    <n v="364.69"/>
    <n v="3991923.18"/>
    <n v="3450696.78"/>
    <n v="541226.4"/>
    <n v="8"/>
  </r>
  <r>
    <n v="506875979"/>
    <x v="0"/>
    <s v="Zambia"/>
    <x v="5"/>
    <x v="0"/>
    <s v="C"/>
    <x v="1155"/>
    <x v="1157"/>
    <n v="4721"/>
    <n v="421.89"/>
    <n v="364.69"/>
    <n v="1991742.69"/>
    <n v="1721701.49"/>
    <n v="270041.2"/>
    <n v="15"/>
  </r>
  <r>
    <n v="883013951"/>
    <x v="0"/>
    <s v="The Gambia"/>
    <x v="8"/>
    <x v="1"/>
    <s v="M"/>
    <x v="1156"/>
    <x v="1158"/>
    <n v="2306"/>
    <n v="152.58000000000001"/>
    <n v="97.44"/>
    <n v="351849.48"/>
    <n v="224696.64"/>
    <n v="127152.84"/>
    <n v="7"/>
  </r>
  <r>
    <n v="435575568"/>
    <x v="2"/>
    <s v="Saudi Arabia"/>
    <x v="4"/>
    <x v="0"/>
    <s v="M"/>
    <x v="1022"/>
    <x v="1159"/>
    <n v="5345"/>
    <n v="255.28"/>
    <n v="159.41999999999999"/>
    <n v="1364471.6"/>
    <n v="852099.9"/>
    <n v="512371.7"/>
    <n v="8"/>
  </r>
  <r>
    <n v="216172158"/>
    <x v="0"/>
    <s v="Uganda"/>
    <x v="11"/>
    <x v="0"/>
    <s v="H"/>
    <x v="1157"/>
    <x v="1160"/>
    <n v="9000"/>
    <n v="9.33"/>
    <n v="6.92"/>
    <n v="83970"/>
    <n v="62280"/>
    <n v="21690"/>
    <n v="10"/>
  </r>
  <r>
    <n v="446727550"/>
    <x v="0"/>
    <s v="Democratic Republic of the Congo"/>
    <x v="1"/>
    <x v="1"/>
    <s v="M"/>
    <x v="288"/>
    <x v="213"/>
    <n v="5464"/>
    <n v="47.45"/>
    <n v="31.79"/>
    <n v="259266.8"/>
    <n v="173700.56"/>
    <n v="85566.24"/>
    <n v="2"/>
  </r>
  <r>
    <n v="969478070"/>
    <x v="1"/>
    <s v="United Kingdom"/>
    <x v="6"/>
    <x v="1"/>
    <s v="C"/>
    <x v="1158"/>
    <x v="1161"/>
    <n v="8960"/>
    <n v="205.7"/>
    <n v="117.11"/>
    <n v="1843072"/>
    <n v="1049305.6000000001"/>
    <n v="793766.40000000002"/>
    <n v="9"/>
  </r>
  <r>
    <n v="796972548"/>
    <x v="6"/>
    <s v="Greenland"/>
    <x v="8"/>
    <x v="0"/>
    <s v="H"/>
    <x v="1159"/>
    <x v="1162"/>
    <n v="742"/>
    <n v="152.58000000000001"/>
    <n v="97.44"/>
    <n v="113214.36"/>
    <n v="72300.479999999996"/>
    <n v="40913.879999999997"/>
    <n v="12"/>
  </r>
  <r>
    <n v="362072312"/>
    <x v="0"/>
    <s v="Togo"/>
    <x v="6"/>
    <x v="0"/>
    <s v="C"/>
    <x v="1160"/>
    <x v="1163"/>
    <n v="4098"/>
    <n v="205.7"/>
    <n v="117.11"/>
    <n v="842958.6"/>
    <n v="479916.78"/>
    <n v="363041.82"/>
    <n v="5"/>
  </r>
  <r>
    <n v="167951190"/>
    <x v="3"/>
    <s v="Taiwan"/>
    <x v="1"/>
    <x v="1"/>
    <s v="C"/>
    <x v="1161"/>
    <x v="1164"/>
    <n v="9344"/>
    <n v="47.45"/>
    <n v="31.79"/>
    <n v="443372.79999999999"/>
    <n v="297045.76000000001"/>
    <n v="146327.04000000001"/>
    <n v="4"/>
  </r>
  <r>
    <n v="338095510"/>
    <x v="4"/>
    <s v="Dominican Republic"/>
    <x v="4"/>
    <x v="0"/>
    <s v="C"/>
    <x v="1162"/>
    <x v="1165"/>
    <n v="8829"/>
    <n v="255.28"/>
    <n v="159.41999999999999"/>
    <n v="2253867.12"/>
    <n v="1407519.18"/>
    <n v="846347.94"/>
    <n v="7"/>
  </r>
  <r>
    <n v="166304099"/>
    <x v="3"/>
    <s v="Thailand"/>
    <x v="11"/>
    <x v="1"/>
    <s v="L"/>
    <x v="1163"/>
    <x v="1166"/>
    <n v="1933"/>
    <n v="9.33"/>
    <n v="6.92"/>
    <n v="18034.89"/>
    <n v="13376.36"/>
    <n v="4658.53"/>
    <n v="15"/>
  </r>
  <r>
    <n v="366688287"/>
    <x v="1"/>
    <s v="Liechtenstein"/>
    <x v="10"/>
    <x v="0"/>
    <s v="M"/>
    <x v="1164"/>
    <x v="1167"/>
    <n v="68"/>
    <n v="437.2"/>
    <n v="263.33"/>
    <n v="29729.599999999999"/>
    <n v="17906.439999999999"/>
    <n v="11823.16"/>
    <n v="10"/>
  </r>
  <r>
    <n v="823671901"/>
    <x v="1"/>
    <s v="Spain"/>
    <x v="9"/>
    <x v="0"/>
    <s v="M"/>
    <x v="1165"/>
    <x v="1168"/>
    <n v="1674"/>
    <n v="81.73"/>
    <n v="56.67"/>
    <n v="136816.01999999999"/>
    <n v="94865.58"/>
    <n v="41950.44"/>
    <n v="15"/>
  </r>
  <r>
    <n v="141991269"/>
    <x v="1"/>
    <s v="Ireland"/>
    <x v="8"/>
    <x v="0"/>
    <s v="H"/>
    <x v="1166"/>
    <x v="1169"/>
    <n v="7227"/>
    <n v="152.58000000000001"/>
    <n v="97.44"/>
    <n v="1102695.6599999999"/>
    <n v="704198.88"/>
    <n v="398496.78"/>
    <n v="5"/>
  </r>
  <r>
    <n v="596695220"/>
    <x v="1"/>
    <s v="Lithuania"/>
    <x v="5"/>
    <x v="0"/>
    <s v="M"/>
    <x v="1167"/>
    <x v="589"/>
    <n v="4230"/>
    <n v="421.89"/>
    <n v="364.69"/>
    <n v="1784594.7"/>
    <n v="1542638.7"/>
    <n v="241956"/>
    <n v="10"/>
  </r>
  <r>
    <n v="483145081"/>
    <x v="0"/>
    <s v="Mozambique"/>
    <x v="7"/>
    <x v="0"/>
    <s v="H"/>
    <x v="1168"/>
    <x v="1170"/>
    <n v="2221"/>
    <n v="109.28"/>
    <n v="35.840000000000003"/>
    <n v="242710.88"/>
    <n v="79600.639999999999"/>
    <n v="163110.24"/>
    <n v="3"/>
  </r>
  <r>
    <n v="867014682"/>
    <x v="1"/>
    <s v="Andorra"/>
    <x v="10"/>
    <x v="1"/>
    <s v="H"/>
    <x v="1169"/>
    <x v="941"/>
    <n v="7766"/>
    <n v="437.2"/>
    <n v="263.33"/>
    <n v="3395295.2"/>
    <n v="2045020.78"/>
    <n v="1350274.42"/>
    <n v="14"/>
  </r>
  <r>
    <n v="634290349"/>
    <x v="1"/>
    <s v="Austria"/>
    <x v="7"/>
    <x v="1"/>
    <s v="H"/>
    <x v="1170"/>
    <x v="1171"/>
    <n v="9464"/>
    <n v="109.28"/>
    <n v="35.840000000000003"/>
    <n v="1034225.92"/>
    <n v="339189.76000000001"/>
    <n v="695036.16"/>
    <n v="14"/>
  </r>
  <r>
    <n v="541270911"/>
    <x v="0"/>
    <s v="Lesotho"/>
    <x v="7"/>
    <x v="1"/>
    <s v="M"/>
    <x v="1171"/>
    <x v="1172"/>
    <n v="2946"/>
    <n v="109.28"/>
    <n v="35.840000000000003"/>
    <n v="321938.88"/>
    <n v="105584.64"/>
    <n v="216354.24"/>
    <n v="11"/>
  </r>
  <r>
    <n v="964567697"/>
    <x v="4"/>
    <s v="Belize"/>
    <x v="6"/>
    <x v="0"/>
    <s v="L"/>
    <x v="573"/>
    <x v="1173"/>
    <n v="5871"/>
    <n v="205.7"/>
    <n v="117.11"/>
    <n v="1207664.7"/>
    <n v="687552.81"/>
    <n v="520111.89"/>
    <n v="14"/>
  </r>
  <r>
    <n v="551104533"/>
    <x v="0"/>
    <s v="Senegal"/>
    <x v="1"/>
    <x v="0"/>
    <s v="C"/>
    <x v="1172"/>
    <x v="1174"/>
    <n v="2933"/>
    <n v="47.45"/>
    <n v="31.79"/>
    <n v="139170.85"/>
    <n v="93240.07"/>
    <n v="45930.78"/>
    <n v="3"/>
  </r>
  <r>
    <n v="268117749"/>
    <x v="0"/>
    <s v="Cote d'Ivoire"/>
    <x v="4"/>
    <x v="0"/>
    <s v="M"/>
    <x v="1173"/>
    <x v="1175"/>
    <n v="855"/>
    <n v="255.28"/>
    <n v="159.41999999999999"/>
    <n v="218264.4"/>
    <n v="136304.1"/>
    <n v="81960.3"/>
    <n v="11"/>
  </r>
  <r>
    <n v="253156173"/>
    <x v="0"/>
    <s v="Benin"/>
    <x v="11"/>
    <x v="0"/>
    <s v="M"/>
    <x v="1174"/>
    <x v="1176"/>
    <n v="3392"/>
    <n v="9.33"/>
    <n v="6.92"/>
    <n v="31647.360000000001"/>
    <n v="23472.639999999999"/>
    <n v="8174.72"/>
    <n v="9"/>
  </r>
  <r>
    <n v="264081132"/>
    <x v="3"/>
    <s v="North Korea"/>
    <x v="2"/>
    <x v="1"/>
    <s v="H"/>
    <x v="1175"/>
    <x v="850"/>
    <n v="6330"/>
    <n v="154.06"/>
    <n v="90.93"/>
    <n v="975199.8"/>
    <n v="575586.9"/>
    <n v="399612.9"/>
    <n v="15"/>
  </r>
  <r>
    <n v="129066455"/>
    <x v="4"/>
    <s v="Saint Kitts and Nevis "/>
    <x v="6"/>
    <x v="1"/>
    <s v="C"/>
    <x v="301"/>
    <x v="1177"/>
    <n v="2487"/>
    <n v="205.7"/>
    <n v="117.11"/>
    <n v="511575.9"/>
    <n v="291252.57"/>
    <n v="220323.33"/>
    <n v="7"/>
  </r>
  <r>
    <n v="196598470"/>
    <x v="3"/>
    <s v="Nepal"/>
    <x v="8"/>
    <x v="1"/>
    <s v="H"/>
    <x v="1176"/>
    <x v="251"/>
    <n v="6711"/>
    <n v="152.58000000000001"/>
    <n v="97.44"/>
    <n v="1023964.38"/>
    <n v="653919.84"/>
    <n v="370044.54"/>
    <n v="10"/>
  </r>
  <r>
    <n v="885476005"/>
    <x v="1"/>
    <s v="Poland"/>
    <x v="2"/>
    <x v="0"/>
    <s v="M"/>
    <x v="108"/>
    <x v="1178"/>
    <n v="882"/>
    <n v="154.06"/>
    <n v="90.93"/>
    <n v="135880.92000000001"/>
    <n v="80200.259999999995"/>
    <n v="55680.66"/>
    <n v="2"/>
  </r>
  <r>
    <n v="434810388"/>
    <x v="0"/>
    <s v="Angola"/>
    <x v="8"/>
    <x v="1"/>
    <s v="C"/>
    <x v="1177"/>
    <x v="1179"/>
    <n v="8911"/>
    <n v="152.58000000000001"/>
    <n v="97.44"/>
    <n v="1359640.38"/>
    <n v="868287.84"/>
    <n v="491352.54"/>
    <n v="11"/>
  </r>
  <r>
    <n v="754025447"/>
    <x v="3"/>
    <s v="Japan"/>
    <x v="7"/>
    <x v="1"/>
    <s v="H"/>
    <x v="1178"/>
    <x v="1180"/>
    <n v="1741"/>
    <n v="109.28"/>
    <n v="35.840000000000003"/>
    <n v="190256.48"/>
    <n v="62397.440000000002"/>
    <n v="127859.04"/>
    <n v="12"/>
  </r>
  <r>
    <n v="672857511"/>
    <x v="0"/>
    <s v="Mali"/>
    <x v="0"/>
    <x v="0"/>
    <s v="L"/>
    <x v="1179"/>
    <x v="1093"/>
    <n v="2345"/>
    <n v="651.21"/>
    <n v="524.96"/>
    <n v="1527087.45"/>
    <n v="1231031.2"/>
    <n v="296056.25"/>
    <n v="15"/>
  </r>
  <r>
    <n v="891355407"/>
    <x v="4"/>
    <s v="Barbados"/>
    <x v="4"/>
    <x v="0"/>
    <s v="C"/>
    <x v="1180"/>
    <x v="1181"/>
    <n v="728"/>
    <n v="255.28"/>
    <n v="159.41999999999999"/>
    <n v="185843.84"/>
    <n v="116057.76"/>
    <n v="69786.080000000002"/>
    <n v="10"/>
  </r>
  <r>
    <n v="829880464"/>
    <x v="0"/>
    <s v="Mozambique"/>
    <x v="9"/>
    <x v="0"/>
    <s v="L"/>
    <x v="165"/>
    <x v="1122"/>
    <n v="8926"/>
    <n v="81.73"/>
    <n v="56.67"/>
    <n v="729521.98"/>
    <n v="505836.42"/>
    <n v="223685.56"/>
    <n v="13"/>
  </r>
  <r>
    <n v="879106509"/>
    <x v="1"/>
    <s v="Portugal"/>
    <x v="2"/>
    <x v="0"/>
    <s v="M"/>
    <x v="1181"/>
    <x v="1020"/>
    <n v="6007"/>
    <n v="154.06"/>
    <n v="90.93"/>
    <n v="925438.42"/>
    <n v="546216.51"/>
    <n v="379221.91"/>
    <n v="7"/>
  </r>
  <r>
    <n v="150019872"/>
    <x v="2"/>
    <s v="United Arab Emirates"/>
    <x v="4"/>
    <x v="0"/>
    <s v="L"/>
    <x v="259"/>
    <x v="1182"/>
    <n v="3069"/>
    <n v="255.28"/>
    <n v="159.41999999999999"/>
    <n v="783454.32"/>
    <n v="489259.98"/>
    <n v="294194.34000000003"/>
    <n v="9"/>
  </r>
  <r>
    <n v="523919379"/>
    <x v="1"/>
    <s v="Latvia"/>
    <x v="3"/>
    <x v="1"/>
    <s v="M"/>
    <x v="1182"/>
    <x v="1183"/>
    <n v="8242"/>
    <n v="668.27"/>
    <n v="502.54"/>
    <n v="5507881.3399999999"/>
    <n v="4141934.68"/>
    <n v="1365946.66"/>
    <n v="6"/>
  </r>
  <r>
    <n v="802416360"/>
    <x v="5"/>
    <s v="East Timor"/>
    <x v="4"/>
    <x v="1"/>
    <s v="M"/>
    <x v="555"/>
    <x v="1184"/>
    <n v="1687"/>
    <n v="255.28"/>
    <n v="159.41999999999999"/>
    <n v="430657.36"/>
    <n v="268941.53999999998"/>
    <n v="161715.82"/>
    <n v="4"/>
  </r>
  <r>
    <n v="757434642"/>
    <x v="1"/>
    <s v="Bosnia and Herzegovina"/>
    <x v="8"/>
    <x v="1"/>
    <s v="C"/>
    <x v="1183"/>
    <x v="1185"/>
    <n v="597"/>
    <n v="152.58000000000001"/>
    <n v="97.44"/>
    <n v="91090.26"/>
    <n v="58171.68"/>
    <n v="32918.58"/>
    <n v="3"/>
  </r>
  <r>
    <n v="681210553"/>
    <x v="0"/>
    <s v="South Africa"/>
    <x v="7"/>
    <x v="1"/>
    <s v="M"/>
    <x v="206"/>
    <x v="1186"/>
    <n v="4196"/>
    <n v="109.28"/>
    <n v="35.840000000000003"/>
    <n v="458538.88"/>
    <n v="150384.64000000001"/>
    <n v="308154.23999999999"/>
    <n v="14"/>
  </r>
  <r>
    <n v="936292922"/>
    <x v="1"/>
    <s v="Germany"/>
    <x v="0"/>
    <x v="1"/>
    <s v="M"/>
    <x v="1184"/>
    <x v="1187"/>
    <n v="8737"/>
    <n v="651.21"/>
    <n v="524.96"/>
    <n v="5689621.7699999996"/>
    <n v="4586575.5199999996"/>
    <n v="1103046.25"/>
    <n v="12"/>
  </r>
  <r>
    <n v="605543076"/>
    <x v="1"/>
    <s v="Kosovo"/>
    <x v="11"/>
    <x v="1"/>
    <s v="M"/>
    <x v="405"/>
    <x v="1188"/>
    <n v="2508"/>
    <n v="9.33"/>
    <n v="6.92"/>
    <n v="23399.64"/>
    <n v="17355.36"/>
    <n v="6044.28"/>
    <n v="6"/>
  </r>
  <r>
    <n v="642134845"/>
    <x v="5"/>
    <s v="Solomon Islands"/>
    <x v="3"/>
    <x v="1"/>
    <s v="C"/>
    <x v="1185"/>
    <x v="1189"/>
    <n v="825"/>
    <n v="668.27"/>
    <n v="502.54"/>
    <n v="551322.75"/>
    <n v="414595.5"/>
    <n v="136727.25"/>
    <n v="12"/>
  </r>
  <r>
    <n v="719554555"/>
    <x v="3"/>
    <s v="Japan"/>
    <x v="4"/>
    <x v="1"/>
    <s v="L"/>
    <x v="535"/>
    <x v="525"/>
    <n v="1038"/>
    <n v="255.28"/>
    <n v="159.41999999999999"/>
    <n v="264980.64"/>
    <n v="165477.96"/>
    <n v="99502.68"/>
    <n v="13"/>
  </r>
  <r>
    <n v="581601035"/>
    <x v="0"/>
    <s v="Senegal"/>
    <x v="9"/>
    <x v="0"/>
    <s v="M"/>
    <x v="554"/>
    <x v="741"/>
    <n v="7526"/>
    <n v="81.73"/>
    <n v="56.67"/>
    <n v="615099.98"/>
    <n v="426498.42"/>
    <n v="188601.56"/>
    <n v="2"/>
  </r>
  <r>
    <n v="492385613"/>
    <x v="4"/>
    <s v="Honduras"/>
    <x v="5"/>
    <x v="0"/>
    <s v="L"/>
    <x v="991"/>
    <x v="1190"/>
    <n v="6700"/>
    <n v="421.89"/>
    <n v="364.69"/>
    <n v="2826663"/>
    <n v="2443423"/>
    <n v="383240"/>
    <n v="7"/>
  </r>
  <r>
    <n v="786332118"/>
    <x v="0"/>
    <s v="Togo"/>
    <x v="1"/>
    <x v="1"/>
    <s v="H"/>
    <x v="1186"/>
    <x v="1179"/>
    <n v="2003"/>
    <n v="47.45"/>
    <n v="31.79"/>
    <n v="95042.35"/>
    <n v="63675.37"/>
    <n v="31366.98"/>
    <n v="6"/>
  </r>
  <r>
    <n v="518176877"/>
    <x v="2"/>
    <s v="Egypt"/>
    <x v="8"/>
    <x v="0"/>
    <s v="L"/>
    <x v="824"/>
    <x v="1191"/>
    <n v="8908"/>
    <n v="152.58000000000001"/>
    <n v="97.44"/>
    <n v="1359182.64"/>
    <n v="867995.52"/>
    <n v="491187.12"/>
    <n v="3"/>
  </r>
  <r>
    <n v="612968719"/>
    <x v="1"/>
    <s v="Belarus"/>
    <x v="11"/>
    <x v="0"/>
    <s v="C"/>
    <x v="1187"/>
    <x v="1192"/>
    <n v="9920"/>
    <n v="9.33"/>
    <n v="6.92"/>
    <n v="92553.600000000006"/>
    <n v="68646.399999999994"/>
    <n v="23907.200000000001"/>
    <n v="4"/>
  </r>
  <r>
    <n v="716068971"/>
    <x v="3"/>
    <s v="Bhutan"/>
    <x v="4"/>
    <x v="1"/>
    <s v="C"/>
    <x v="1188"/>
    <x v="1193"/>
    <n v="9576"/>
    <n v="255.28"/>
    <n v="159.41999999999999"/>
    <n v="2444561.2799999998"/>
    <n v="1526605.92"/>
    <n v="917955.36"/>
    <n v="3"/>
  </r>
  <r>
    <n v="543151462"/>
    <x v="1"/>
    <s v="Portugal"/>
    <x v="1"/>
    <x v="1"/>
    <s v="L"/>
    <x v="1189"/>
    <x v="1194"/>
    <n v="9442"/>
    <n v="47.45"/>
    <n v="31.79"/>
    <n v="448022.9"/>
    <n v="300161.18"/>
    <n v="147861.72"/>
    <n v="15"/>
  </r>
  <r>
    <n v="330202519"/>
    <x v="0"/>
    <s v="Burkina Faso"/>
    <x v="9"/>
    <x v="0"/>
    <s v="M"/>
    <x v="1181"/>
    <x v="1195"/>
    <n v="3118"/>
    <n v="81.73"/>
    <n v="56.67"/>
    <n v="254834.14"/>
    <n v="176697.06"/>
    <n v="78137.08"/>
    <n v="4"/>
  </r>
  <r>
    <n v="383520972"/>
    <x v="3"/>
    <s v="Maldives"/>
    <x v="8"/>
    <x v="0"/>
    <s v="L"/>
    <x v="977"/>
    <x v="444"/>
    <n v="1233"/>
    <n v="152.58000000000001"/>
    <n v="97.44"/>
    <n v="188131.14"/>
    <n v="120143.52"/>
    <n v="67987.62"/>
    <n v="12"/>
  </r>
  <r>
    <n v="629718148"/>
    <x v="5"/>
    <s v="Samoa "/>
    <x v="4"/>
    <x v="0"/>
    <s v="L"/>
    <x v="1190"/>
    <x v="1196"/>
    <n v="6449"/>
    <n v="255.28"/>
    <n v="159.41999999999999"/>
    <n v="1646300.72"/>
    <n v="1028099.58"/>
    <n v="618201.14"/>
    <n v="3"/>
  </r>
  <r>
    <n v="165717875"/>
    <x v="3"/>
    <s v="Malaysia"/>
    <x v="7"/>
    <x v="0"/>
    <s v="M"/>
    <x v="1191"/>
    <x v="1197"/>
    <n v="8457"/>
    <n v="109.28"/>
    <n v="35.840000000000003"/>
    <n v="924180.96"/>
    <n v="303098.88"/>
    <n v="621082.07999999996"/>
    <n v="4"/>
  </r>
  <r>
    <n v="408756482"/>
    <x v="5"/>
    <s v="New Zealand"/>
    <x v="0"/>
    <x v="1"/>
    <s v="C"/>
    <x v="1192"/>
    <x v="1198"/>
    <n v="8981"/>
    <n v="651.21"/>
    <n v="524.96"/>
    <n v="5848517.0099999998"/>
    <n v="4714665.76"/>
    <n v="1133851.25"/>
    <n v="11"/>
  </r>
  <r>
    <n v="146382796"/>
    <x v="4"/>
    <s v="Honduras"/>
    <x v="2"/>
    <x v="1"/>
    <s v="C"/>
    <x v="1193"/>
    <x v="1199"/>
    <n v="6777"/>
    <n v="154.06"/>
    <n v="90.93"/>
    <n v="1044064.62"/>
    <n v="616232.61"/>
    <n v="427832.01"/>
    <n v="6"/>
  </r>
  <r>
    <n v="486458146"/>
    <x v="5"/>
    <s v="East Timor"/>
    <x v="3"/>
    <x v="1"/>
    <s v="M"/>
    <x v="1194"/>
    <x v="1109"/>
    <n v="2630"/>
    <n v="668.27"/>
    <n v="502.54"/>
    <n v="1757550.1"/>
    <n v="1321680.2"/>
    <n v="435869.9"/>
    <n v="9"/>
  </r>
  <r>
    <n v="807156360"/>
    <x v="3"/>
    <s v="Vietnam"/>
    <x v="7"/>
    <x v="1"/>
    <s v="L"/>
    <x v="1195"/>
    <x v="1200"/>
    <n v="4358"/>
    <n v="109.28"/>
    <n v="35.840000000000003"/>
    <n v="476242.24"/>
    <n v="156190.72"/>
    <n v="320051.52"/>
    <n v="3"/>
  </r>
  <r>
    <n v="106963765"/>
    <x v="1"/>
    <s v="Malta"/>
    <x v="5"/>
    <x v="1"/>
    <s v="H"/>
    <x v="1196"/>
    <x v="1201"/>
    <n v="1810"/>
    <n v="421.89"/>
    <n v="364.69"/>
    <n v="763620.9"/>
    <n v="660088.9"/>
    <n v="103532"/>
    <n v="13"/>
  </r>
  <r>
    <n v="154679191"/>
    <x v="1"/>
    <s v="Cyprus"/>
    <x v="6"/>
    <x v="1"/>
    <s v="L"/>
    <x v="1004"/>
    <x v="1138"/>
    <n v="1865"/>
    <n v="205.7"/>
    <n v="117.11"/>
    <n v="383630.5"/>
    <n v="218410.15"/>
    <n v="165220.35"/>
    <n v="8"/>
  </r>
  <r>
    <n v="539413964"/>
    <x v="2"/>
    <s v="United Arab Emirates"/>
    <x v="11"/>
    <x v="0"/>
    <s v="L"/>
    <x v="1197"/>
    <x v="1202"/>
    <n v="3434"/>
    <n v="9.33"/>
    <n v="6.92"/>
    <n v="32039.22"/>
    <n v="23763.279999999999"/>
    <n v="8275.94"/>
    <n v="2"/>
  </r>
  <r>
    <n v="920591914"/>
    <x v="3"/>
    <s v="Malaysia"/>
    <x v="6"/>
    <x v="0"/>
    <s v="M"/>
    <x v="1198"/>
    <x v="1203"/>
    <n v="2460"/>
    <n v="205.7"/>
    <n v="117.11"/>
    <n v="506022"/>
    <n v="288090.59999999998"/>
    <n v="217931.4"/>
    <n v="15"/>
  </r>
  <r>
    <n v="577949368"/>
    <x v="1"/>
    <s v="San Marino"/>
    <x v="6"/>
    <x v="0"/>
    <s v="M"/>
    <x v="238"/>
    <x v="1204"/>
    <n v="6916"/>
    <n v="205.7"/>
    <n v="117.11"/>
    <n v="1422621.2"/>
    <n v="809932.76"/>
    <n v="612688.43999999994"/>
    <n v="2"/>
  </r>
  <r>
    <n v="661535155"/>
    <x v="4"/>
    <s v="Dominica"/>
    <x v="11"/>
    <x v="1"/>
    <s v="L"/>
    <x v="1199"/>
    <x v="523"/>
    <n v="1808"/>
    <n v="9.33"/>
    <n v="6.92"/>
    <n v="16868.64"/>
    <n v="12511.36"/>
    <n v="4357.28"/>
    <n v="3"/>
  </r>
  <r>
    <n v="141710603"/>
    <x v="1"/>
    <s v="Italy"/>
    <x v="4"/>
    <x v="0"/>
    <s v="H"/>
    <x v="404"/>
    <x v="399"/>
    <n v="4171"/>
    <n v="255.28"/>
    <n v="159.41999999999999"/>
    <n v="1064772.8799999999"/>
    <n v="664940.81999999995"/>
    <n v="399832.06"/>
    <n v="14"/>
  </r>
  <r>
    <n v="759149539"/>
    <x v="1"/>
    <s v="Andorra"/>
    <x v="1"/>
    <x v="0"/>
    <s v="L"/>
    <x v="1200"/>
    <x v="1205"/>
    <n v="8073"/>
    <n v="47.45"/>
    <n v="31.79"/>
    <n v="383063.85"/>
    <n v="256640.67"/>
    <n v="126423.18"/>
    <n v="6"/>
  </r>
  <r>
    <n v="274838292"/>
    <x v="6"/>
    <s v="Canada"/>
    <x v="5"/>
    <x v="1"/>
    <s v="H"/>
    <x v="505"/>
    <x v="628"/>
    <n v="9613"/>
    <n v="421.89"/>
    <n v="364.69"/>
    <n v="4055628.57"/>
    <n v="3505764.97"/>
    <n v="549863.6"/>
    <n v="14"/>
  </r>
  <r>
    <n v="120075690"/>
    <x v="0"/>
    <s v="Mozambique"/>
    <x v="6"/>
    <x v="1"/>
    <s v="H"/>
    <x v="1201"/>
    <x v="1206"/>
    <n v="1920"/>
    <n v="205.7"/>
    <n v="117.11"/>
    <n v="394944"/>
    <n v="224851.20000000001"/>
    <n v="170092.79999999999"/>
    <n v="8"/>
  </r>
  <r>
    <n v="446473062"/>
    <x v="0"/>
    <s v="Republic of the Congo"/>
    <x v="4"/>
    <x v="1"/>
    <s v="C"/>
    <x v="1202"/>
    <x v="1207"/>
    <n v="155"/>
    <n v="255.28"/>
    <n v="159.41999999999999"/>
    <n v="39568.400000000001"/>
    <n v="24710.1"/>
    <n v="14858.3"/>
    <n v="12"/>
  </r>
  <r>
    <n v="575954234"/>
    <x v="2"/>
    <s v="Algeria"/>
    <x v="9"/>
    <x v="1"/>
    <s v="M"/>
    <x v="1203"/>
    <x v="1208"/>
    <n v="6512"/>
    <n v="81.73"/>
    <n v="56.67"/>
    <n v="532225.76"/>
    <n v="369035.04"/>
    <n v="163190.72"/>
    <n v="5"/>
  </r>
  <r>
    <n v="350755536"/>
    <x v="5"/>
    <s v="Tonga"/>
    <x v="8"/>
    <x v="1"/>
    <s v="H"/>
    <x v="1204"/>
    <x v="1209"/>
    <n v="5213"/>
    <n v="152.58000000000001"/>
    <n v="97.44"/>
    <n v="795399.54"/>
    <n v="507954.72"/>
    <n v="287444.82"/>
    <n v="2"/>
  </r>
  <r>
    <n v="583425796"/>
    <x v="1"/>
    <s v="Netherlands"/>
    <x v="8"/>
    <x v="1"/>
    <s v="M"/>
    <x v="1205"/>
    <x v="1210"/>
    <n v="7513"/>
    <n v="152.58000000000001"/>
    <n v="97.44"/>
    <n v="1146333.54"/>
    <n v="732066.72"/>
    <n v="414266.82"/>
    <n v="6"/>
  </r>
  <r>
    <n v="806826341"/>
    <x v="4"/>
    <s v="Saint Vincent and the Grenadines"/>
    <x v="3"/>
    <x v="0"/>
    <s v="M"/>
    <x v="897"/>
    <x v="901"/>
    <n v="6699"/>
    <n v="668.27"/>
    <n v="502.54"/>
    <n v="4476740.7300000004"/>
    <n v="3366515.46"/>
    <n v="1110225.27"/>
    <n v="10"/>
  </r>
  <r>
    <n v="624131000"/>
    <x v="3"/>
    <s v="Taiwan"/>
    <x v="11"/>
    <x v="1"/>
    <s v="L"/>
    <x v="1206"/>
    <x v="1211"/>
    <n v="3087"/>
    <n v="9.33"/>
    <n v="6.92"/>
    <n v="28801.71"/>
    <n v="21362.04"/>
    <n v="7439.67"/>
    <n v="10"/>
  </r>
  <r>
    <n v="158826100"/>
    <x v="2"/>
    <s v="Tunisia "/>
    <x v="2"/>
    <x v="0"/>
    <s v="C"/>
    <x v="1207"/>
    <x v="1212"/>
    <n v="9027"/>
    <n v="154.06"/>
    <n v="90.93"/>
    <n v="1390699.62"/>
    <n v="820825.11"/>
    <n v="569874.51"/>
    <n v="12"/>
  </r>
  <r>
    <n v="504710471"/>
    <x v="0"/>
    <s v="Sao Tome and Principe"/>
    <x v="7"/>
    <x v="0"/>
    <s v="C"/>
    <x v="1208"/>
    <x v="1213"/>
    <n v="3899"/>
    <n v="109.28"/>
    <n v="35.840000000000003"/>
    <n v="426082.72"/>
    <n v="139740.16"/>
    <n v="286342.56"/>
    <n v="9"/>
  </r>
  <r>
    <n v="575895440"/>
    <x v="4"/>
    <s v="El Salvador"/>
    <x v="6"/>
    <x v="0"/>
    <s v="C"/>
    <x v="893"/>
    <x v="1214"/>
    <n v="9113"/>
    <n v="205.7"/>
    <n v="117.11"/>
    <n v="1874544.1"/>
    <n v="1067223.43"/>
    <n v="807320.67"/>
    <n v="3"/>
  </r>
  <r>
    <n v="256804835"/>
    <x v="4"/>
    <s v="Barbados"/>
    <x v="6"/>
    <x v="1"/>
    <s v="M"/>
    <x v="1209"/>
    <x v="661"/>
    <n v="3112"/>
    <n v="205.7"/>
    <n v="117.11"/>
    <n v="640138.4"/>
    <n v="364446.32"/>
    <n v="275692.08"/>
    <n v="10"/>
  </r>
  <r>
    <n v="852174985"/>
    <x v="0"/>
    <s v="Djibouti"/>
    <x v="10"/>
    <x v="1"/>
    <s v="M"/>
    <x v="1210"/>
    <x v="463"/>
    <n v="6370"/>
    <n v="437.2"/>
    <n v="263.33"/>
    <n v="2784964"/>
    <n v="1677412.1"/>
    <n v="1107551.8999999999"/>
    <n v="14"/>
  </r>
  <r>
    <n v="137054717"/>
    <x v="1"/>
    <s v="Netherlands"/>
    <x v="1"/>
    <x v="1"/>
    <s v="H"/>
    <x v="1211"/>
    <x v="666"/>
    <n v="6391"/>
    <n v="47.45"/>
    <n v="31.79"/>
    <n v="303252.95"/>
    <n v="203169.89"/>
    <n v="100083.06"/>
    <n v="15"/>
  </r>
  <r>
    <n v="906805360"/>
    <x v="5"/>
    <s v="New Zealand"/>
    <x v="5"/>
    <x v="0"/>
    <s v="H"/>
    <x v="228"/>
    <x v="1086"/>
    <n v="2712"/>
    <n v="421.89"/>
    <n v="364.69"/>
    <n v="1144165.68"/>
    <n v="989039.28"/>
    <n v="155126.39999999999"/>
    <n v="14"/>
  </r>
  <r>
    <n v="627100741"/>
    <x v="0"/>
    <s v="Zambia"/>
    <x v="0"/>
    <x v="1"/>
    <s v="L"/>
    <x v="1089"/>
    <x v="656"/>
    <n v="1900"/>
    <n v="651.21"/>
    <n v="524.96"/>
    <n v="1237299"/>
    <n v="997424"/>
    <n v="239875"/>
    <n v="4"/>
  </r>
  <r>
    <n v="883927190"/>
    <x v="0"/>
    <s v="Namibia"/>
    <x v="7"/>
    <x v="1"/>
    <s v="H"/>
    <x v="1212"/>
    <x v="205"/>
    <n v="2553"/>
    <n v="109.28"/>
    <n v="35.840000000000003"/>
    <n v="278991.84000000003"/>
    <n v="91499.520000000004"/>
    <n v="187492.32"/>
    <n v="2"/>
  </r>
  <r>
    <n v="633583533"/>
    <x v="4"/>
    <s v="Saint Kitts and Nevis "/>
    <x v="3"/>
    <x v="1"/>
    <s v="C"/>
    <x v="1213"/>
    <x v="492"/>
    <n v="302"/>
    <n v="668.27"/>
    <n v="502.54"/>
    <n v="201817.54"/>
    <n v="151767.07999999999"/>
    <n v="50050.46"/>
    <n v="8"/>
  </r>
  <r>
    <n v="252681100"/>
    <x v="2"/>
    <s v="Afghanistan"/>
    <x v="10"/>
    <x v="1"/>
    <s v="C"/>
    <x v="231"/>
    <x v="1215"/>
    <n v="2807"/>
    <n v="437.2"/>
    <n v="263.33"/>
    <n v="1227220.3999999999"/>
    <n v="739167.31"/>
    <n v="488053.09"/>
    <n v="6"/>
  </r>
  <r>
    <n v="188143718"/>
    <x v="4"/>
    <s v="Antigua and Barbuda "/>
    <x v="0"/>
    <x v="1"/>
    <s v="L"/>
    <x v="957"/>
    <x v="107"/>
    <n v="4762"/>
    <n v="651.21"/>
    <n v="524.96"/>
    <n v="3101062.02"/>
    <n v="2499859.52"/>
    <n v="601202.5"/>
    <n v="10"/>
  </r>
  <r>
    <n v="507207715"/>
    <x v="5"/>
    <s v="New Zealand"/>
    <x v="6"/>
    <x v="1"/>
    <s v="C"/>
    <x v="484"/>
    <x v="1216"/>
    <n v="2889"/>
    <n v="205.7"/>
    <n v="117.11"/>
    <n v="594267.30000000005"/>
    <n v="338330.79"/>
    <n v="255936.51"/>
    <n v="6"/>
  </r>
  <r>
    <n v="447421920"/>
    <x v="0"/>
    <s v="Niger"/>
    <x v="10"/>
    <x v="1"/>
    <s v="M"/>
    <x v="1214"/>
    <x v="1217"/>
    <n v="944"/>
    <n v="437.2"/>
    <n v="263.33"/>
    <n v="412716.79999999999"/>
    <n v="248583.52"/>
    <n v="164133.28"/>
    <n v="3"/>
  </r>
  <r>
    <n v="666647660"/>
    <x v="4"/>
    <s v="Barbados"/>
    <x v="11"/>
    <x v="0"/>
    <s v="C"/>
    <x v="687"/>
    <x v="1218"/>
    <n v="4712"/>
    <n v="9.33"/>
    <n v="6.92"/>
    <n v="43962.96"/>
    <n v="32607.040000000001"/>
    <n v="11355.92"/>
    <n v="9"/>
  </r>
  <r>
    <n v="993058764"/>
    <x v="0"/>
    <s v="Zambia"/>
    <x v="10"/>
    <x v="0"/>
    <s v="M"/>
    <x v="1215"/>
    <x v="1219"/>
    <n v="7011"/>
    <n v="437.2"/>
    <n v="263.33"/>
    <n v="3065209.2"/>
    <n v="1846206.63"/>
    <n v="1219002.57"/>
    <n v="15"/>
  </r>
  <r>
    <n v="875141561"/>
    <x v="1"/>
    <s v="United Kingdom"/>
    <x v="0"/>
    <x v="1"/>
    <s v="M"/>
    <x v="1216"/>
    <x v="608"/>
    <n v="2690"/>
    <n v="651.21"/>
    <n v="524.96"/>
    <n v="1751754.9"/>
    <n v="1412142.4"/>
    <n v="339612.5"/>
    <n v="15"/>
  </r>
  <r>
    <n v="731694877"/>
    <x v="1"/>
    <s v="Netherlands"/>
    <x v="9"/>
    <x v="0"/>
    <s v="L"/>
    <x v="1217"/>
    <x v="1220"/>
    <n v="3629"/>
    <n v="81.73"/>
    <n v="56.67"/>
    <n v="296598.17"/>
    <n v="205655.43"/>
    <n v="90942.74"/>
    <n v="3"/>
  </r>
  <r>
    <n v="601830041"/>
    <x v="4"/>
    <s v="Honduras"/>
    <x v="4"/>
    <x v="0"/>
    <s v="L"/>
    <x v="870"/>
    <x v="1221"/>
    <n v="3738"/>
    <n v="255.28"/>
    <n v="159.41999999999999"/>
    <n v="954236.64"/>
    <n v="595911.96"/>
    <n v="358324.68"/>
    <n v="12"/>
  </r>
  <r>
    <n v="594970881"/>
    <x v="1"/>
    <s v="Iceland"/>
    <x v="10"/>
    <x v="1"/>
    <s v="L"/>
    <x v="1218"/>
    <x v="139"/>
    <n v="3960"/>
    <n v="437.2"/>
    <n v="263.33"/>
    <n v="1731312"/>
    <n v="1042786.8"/>
    <n v="688525.2"/>
    <n v="5"/>
  </r>
  <r>
    <n v="440853726"/>
    <x v="5"/>
    <s v="Australia"/>
    <x v="6"/>
    <x v="0"/>
    <s v="H"/>
    <x v="285"/>
    <x v="1222"/>
    <n v="7269"/>
    <n v="205.7"/>
    <n v="117.11"/>
    <n v="1495233.3"/>
    <n v="851272.59"/>
    <n v="643960.71"/>
    <n v="4"/>
  </r>
  <r>
    <n v="839527404"/>
    <x v="0"/>
    <s v="South Africa"/>
    <x v="11"/>
    <x v="0"/>
    <s v="M"/>
    <x v="1219"/>
    <x v="1223"/>
    <n v="3670"/>
    <n v="9.33"/>
    <n v="6.92"/>
    <n v="34241.1"/>
    <n v="25396.400000000001"/>
    <n v="8844.7000000000007"/>
    <n v="8"/>
  </r>
  <r>
    <n v="311353242"/>
    <x v="0"/>
    <s v="Democratic Republic of the Congo"/>
    <x v="3"/>
    <x v="0"/>
    <s v="H"/>
    <x v="1220"/>
    <x v="9"/>
    <n v="5198"/>
    <n v="668.27"/>
    <n v="502.54"/>
    <n v="3473667.46"/>
    <n v="2612202.92"/>
    <n v="861464.54"/>
    <n v="2"/>
  </r>
  <r>
    <n v="147005069"/>
    <x v="1"/>
    <s v="Germany"/>
    <x v="2"/>
    <x v="0"/>
    <s v="C"/>
    <x v="610"/>
    <x v="1224"/>
    <n v="921"/>
    <n v="154.06"/>
    <n v="90.93"/>
    <n v="141889.26"/>
    <n v="83746.53"/>
    <n v="58142.73"/>
    <n v="13"/>
  </r>
  <r>
    <n v="357469213"/>
    <x v="4"/>
    <s v="Belize"/>
    <x v="11"/>
    <x v="0"/>
    <s v="H"/>
    <x v="1221"/>
    <x v="1225"/>
    <n v="1939"/>
    <n v="9.33"/>
    <n v="6.92"/>
    <n v="18090.87"/>
    <n v="13417.88"/>
    <n v="4672.99"/>
    <n v="3"/>
  </r>
  <r>
    <n v="124044501"/>
    <x v="1"/>
    <s v="Ukraine"/>
    <x v="2"/>
    <x v="1"/>
    <s v="C"/>
    <x v="1222"/>
    <x v="1226"/>
    <n v="6379"/>
    <n v="154.06"/>
    <n v="90.93"/>
    <n v="982748.74"/>
    <n v="580042.47"/>
    <n v="402706.27"/>
    <n v="13"/>
  </r>
  <r>
    <n v="948342263"/>
    <x v="2"/>
    <s v="Yemen"/>
    <x v="2"/>
    <x v="1"/>
    <s v="C"/>
    <x v="1223"/>
    <x v="709"/>
    <n v="4405"/>
    <n v="154.06"/>
    <n v="90.93"/>
    <n v="678634.3"/>
    <n v="400546.65"/>
    <n v="278087.65000000002"/>
    <n v="14"/>
  </r>
  <r>
    <n v="802286326"/>
    <x v="1"/>
    <s v="Albania"/>
    <x v="6"/>
    <x v="1"/>
    <s v="L"/>
    <x v="30"/>
    <x v="312"/>
    <n v="3207"/>
    <n v="205.7"/>
    <n v="117.11"/>
    <n v="659679.9"/>
    <n v="375571.77"/>
    <n v="284108.13"/>
    <n v="4"/>
  </r>
  <r>
    <n v="878113019"/>
    <x v="0"/>
    <s v="Sierra Leone"/>
    <x v="6"/>
    <x v="1"/>
    <s v="H"/>
    <x v="1224"/>
    <x v="1227"/>
    <n v="2011"/>
    <n v="205.7"/>
    <n v="117.11"/>
    <n v="413662.7"/>
    <n v="235508.21"/>
    <n v="178154.49"/>
    <n v="10"/>
  </r>
  <r>
    <n v="638371169"/>
    <x v="0"/>
    <s v="Madagascar"/>
    <x v="6"/>
    <x v="1"/>
    <s v="H"/>
    <x v="1225"/>
    <x v="1228"/>
    <n v="7070"/>
    <n v="205.7"/>
    <n v="117.11"/>
    <n v="1454299"/>
    <n v="827967.7"/>
    <n v="626331.30000000005"/>
    <n v="4"/>
  </r>
  <r>
    <n v="965922105"/>
    <x v="0"/>
    <s v="Botswana"/>
    <x v="0"/>
    <x v="0"/>
    <s v="L"/>
    <x v="25"/>
    <x v="1229"/>
    <n v="6671"/>
    <n v="651.21"/>
    <n v="524.96"/>
    <n v="4344221.91"/>
    <n v="3502008.16"/>
    <n v="842213.75"/>
    <n v="10"/>
  </r>
  <r>
    <n v="113939654"/>
    <x v="1"/>
    <s v="Ukraine"/>
    <x v="9"/>
    <x v="0"/>
    <s v="H"/>
    <x v="280"/>
    <x v="277"/>
    <n v="6131"/>
    <n v="81.73"/>
    <n v="56.67"/>
    <n v="501086.63"/>
    <n v="347443.77"/>
    <n v="153642.85999999999"/>
    <n v="5"/>
  </r>
  <r>
    <n v="455910146"/>
    <x v="2"/>
    <s v="Qatar"/>
    <x v="1"/>
    <x v="0"/>
    <s v="M"/>
    <x v="639"/>
    <x v="1230"/>
    <n v="2798"/>
    <n v="47.45"/>
    <n v="31.79"/>
    <n v="132765.1"/>
    <n v="88948.42"/>
    <n v="43816.68"/>
    <n v="4"/>
  </r>
  <r>
    <n v="835632407"/>
    <x v="3"/>
    <s v="Sri Lanka"/>
    <x v="3"/>
    <x v="1"/>
    <s v="M"/>
    <x v="131"/>
    <x v="1231"/>
    <n v="1054"/>
    <n v="668.27"/>
    <n v="502.54"/>
    <n v="704356.58"/>
    <n v="529677.16"/>
    <n v="174679.42"/>
    <n v="3"/>
  </r>
  <r>
    <n v="617217767"/>
    <x v="1"/>
    <s v="Estonia"/>
    <x v="4"/>
    <x v="1"/>
    <s v="L"/>
    <x v="1226"/>
    <x v="1232"/>
    <n v="7308"/>
    <n v="255.28"/>
    <n v="159.41999999999999"/>
    <n v="1865586.24"/>
    <n v="1165041.3600000001"/>
    <n v="700544.88"/>
    <n v="7"/>
  </r>
  <r>
    <n v="135090053"/>
    <x v="1"/>
    <s v="Spain"/>
    <x v="6"/>
    <x v="0"/>
    <s v="L"/>
    <x v="1227"/>
    <x v="1233"/>
    <n v="5003"/>
    <n v="205.7"/>
    <n v="117.11"/>
    <n v="1029117.1"/>
    <n v="585901.32999999996"/>
    <n v="443215.77"/>
    <n v="3"/>
  </r>
  <r>
    <n v="243985593"/>
    <x v="3"/>
    <s v="North Korea"/>
    <x v="8"/>
    <x v="0"/>
    <s v="L"/>
    <x v="1228"/>
    <x v="1234"/>
    <n v="9614"/>
    <n v="152.58000000000001"/>
    <n v="97.44"/>
    <n v="1466904.12"/>
    <n v="936788.16"/>
    <n v="530115.96"/>
    <n v="13"/>
  </r>
  <r>
    <n v="968953216"/>
    <x v="0"/>
    <s v="Seychelles "/>
    <x v="2"/>
    <x v="1"/>
    <s v="H"/>
    <x v="746"/>
    <x v="1235"/>
    <n v="3644"/>
    <n v="154.06"/>
    <n v="90.93"/>
    <n v="561394.64"/>
    <n v="331348.92"/>
    <n v="230045.72"/>
    <n v="14"/>
  </r>
  <r>
    <n v="155354249"/>
    <x v="0"/>
    <s v="Botswana"/>
    <x v="2"/>
    <x v="1"/>
    <s v="L"/>
    <x v="1229"/>
    <x v="395"/>
    <n v="1629"/>
    <n v="154.06"/>
    <n v="90.93"/>
    <n v="250963.74"/>
    <n v="148124.97"/>
    <n v="102838.77"/>
    <n v="3"/>
  </r>
  <r>
    <n v="218862521"/>
    <x v="4"/>
    <s v="Jamaica"/>
    <x v="7"/>
    <x v="0"/>
    <s v="C"/>
    <x v="1068"/>
    <x v="1236"/>
    <n v="5138"/>
    <n v="109.28"/>
    <n v="35.840000000000003"/>
    <n v="561480.64"/>
    <n v="184145.92000000001"/>
    <n v="377334.72"/>
    <n v="3"/>
  </r>
  <r>
    <n v="495464360"/>
    <x v="0"/>
    <s v="Ethiopia"/>
    <x v="10"/>
    <x v="1"/>
    <s v="H"/>
    <x v="1230"/>
    <x v="1123"/>
    <n v="7769"/>
    <n v="437.2"/>
    <n v="263.33"/>
    <n v="3396606.8"/>
    <n v="2045810.77"/>
    <n v="1350796.03"/>
    <n v="6"/>
  </r>
  <r>
    <n v="391458594"/>
    <x v="1"/>
    <s v="Portugal"/>
    <x v="2"/>
    <x v="1"/>
    <s v="H"/>
    <x v="473"/>
    <x v="1237"/>
    <n v="152"/>
    <n v="154.06"/>
    <n v="90.93"/>
    <n v="23417.119999999999"/>
    <n v="13821.36"/>
    <n v="9595.76"/>
    <n v="2"/>
  </r>
  <r>
    <n v="733456552"/>
    <x v="3"/>
    <s v="Mongolia"/>
    <x v="3"/>
    <x v="0"/>
    <s v="M"/>
    <x v="685"/>
    <x v="1238"/>
    <n v="4947"/>
    <n v="668.27"/>
    <n v="502.54"/>
    <n v="3305931.69"/>
    <n v="2486065.38"/>
    <n v="819866.31"/>
    <n v="6"/>
  </r>
  <r>
    <n v="618382060"/>
    <x v="1"/>
    <s v="Bosnia and Herzegovina"/>
    <x v="8"/>
    <x v="0"/>
    <s v="C"/>
    <x v="1111"/>
    <x v="1239"/>
    <n v="1848"/>
    <n v="152.58000000000001"/>
    <n v="97.44"/>
    <n v="281967.84000000003"/>
    <n v="180069.12"/>
    <n v="101898.72"/>
    <n v="4"/>
  </r>
  <r>
    <n v="563471448"/>
    <x v="0"/>
    <s v="Democratic Republic of the Congo"/>
    <x v="4"/>
    <x v="0"/>
    <s v="H"/>
    <x v="1032"/>
    <x v="470"/>
    <n v="2578"/>
    <n v="255.28"/>
    <n v="159.41999999999999"/>
    <n v="658111.84"/>
    <n v="410984.76"/>
    <n v="247127.08"/>
    <n v="11"/>
  </r>
  <r>
    <n v="256273543"/>
    <x v="1"/>
    <s v="Cyprus"/>
    <x v="7"/>
    <x v="0"/>
    <s v="L"/>
    <x v="1231"/>
    <x v="179"/>
    <n v="5891"/>
    <n v="109.28"/>
    <n v="35.840000000000003"/>
    <n v="643768.48"/>
    <n v="211133.44"/>
    <n v="432635.04"/>
    <n v="14"/>
  </r>
  <r>
    <n v="804649674"/>
    <x v="5"/>
    <s v="Papua New Guinea"/>
    <x v="10"/>
    <x v="0"/>
    <s v="C"/>
    <x v="1232"/>
    <x v="1240"/>
    <n v="2575"/>
    <n v="437.2"/>
    <n v="263.33"/>
    <n v="1125790"/>
    <n v="678074.75"/>
    <n v="447715.25"/>
    <n v="9"/>
  </r>
  <r>
    <n v="686773669"/>
    <x v="5"/>
    <s v="Kiribati"/>
    <x v="5"/>
    <x v="1"/>
    <s v="C"/>
    <x v="1233"/>
    <x v="867"/>
    <n v="445"/>
    <n v="421.89"/>
    <n v="364.69"/>
    <n v="187741.05"/>
    <n v="162287.04999999999"/>
    <n v="25454"/>
    <n v="13"/>
  </r>
  <r>
    <n v="701131856"/>
    <x v="1"/>
    <s v="Ireland"/>
    <x v="3"/>
    <x v="1"/>
    <s v="H"/>
    <x v="1137"/>
    <x v="1241"/>
    <n v="9352"/>
    <n v="668.27"/>
    <n v="502.54"/>
    <n v="6249661.04"/>
    <n v="4699754.08"/>
    <n v="1549906.96"/>
    <n v="9"/>
  </r>
  <r>
    <n v="816523063"/>
    <x v="0"/>
    <s v="Niger"/>
    <x v="1"/>
    <x v="1"/>
    <s v="M"/>
    <x v="1234"/>
    <x v="1242"/>
    <n v="6174"/>
    <n v="47.45"/>
    <n v="31.79"/>
    <n v="292956.3"/>
    <n v="196271.46"/>
    <n v="96684.84"/>
    <n v="14"/>
  </r>
  <r>
    <n v="622058618"/>
    <x v="0"/>
    <s v="Ethiopia"/>
    <x v="6"/>
    <x v="1"/>
    <s v="H"/>
    <x v="1235"/>
    <x v="1243"/>
    <n v="9823"/>
    <n v="205.7"/>
    <n v="117.11"/>
    <n v="2020591.1"/>
    <n v="1150371.53"/>
    <n v="870219.57"/>
    <n v="13"/>
  </r>
  <r>
    <n v="677162349"/>
    <x v="5"/>
    <s v="Kiribati"/>
    <x v="4"/>
    <x v="1"/>
    <s v="C"/>
    <x v="1236"/>
    <x v="1244"/>
    <n v="6242"/>
    <n v="255.28"/>
    <n v="159.41999999999999"/>
    <n v="1593457.76"/>
    <n v="995099.64"/>
    <n v="598358.12"/>
    <n v="14"/>
  </r>
  <r>
    <n v="261570584"/>
    <x v="3"/>
    <s v="Thailand"/>
    <x v="0"/>
    <x v="0"/>
    <s v="L"/>
    <x v="1237"/>
    <x v="800"/>
    <n v="3403"/>
    <n v="651.21"/>
    <n v="524.96"/>
    <n v="2216067.63"/>
    <n v="1786438.88"/>
    <n v="429628.75"/>
    <n v="7"/>
  </r>
  <r>
    <n v="525332152"/>
    <x v="1"/>
    <s v="Macedonia"/>
    <x v="6"/>
    <x v="0"/>
    <s v="C"/>
    <x v="1238"/>
    <x v="1086"/>
    <n v="6313"/>
    <n v="205.7"/>
    <n v="117.11"/>
    <n v="1298584.1000000001"/>
    <n v="739315.43"/>
    <n v="559268.67000000004"/>
    <n v="4"/>
  </r>
  <r>
    <n v="438808381"/>
    <x v="0"/>
    <s v="Mauritius "/>
    <x v="9"/>
    <x v="0"/>
    <s v="H"/>
    <x v="1239"/>
    <x v="1245"/>
    <n v="2006"/>
    <n v="81.73"/>
    <n v="56.67"/>
    <n v="163950.38"/>
    <n v="113680.02"/>
    <n v="50270.36"/>
    <n v="13"/>
  </r>
  <r>
    <n v="842673099"/>
    <x v="0"/>
    <s v="Comoros"/>
    <x v="9"/>
    <x v="0"/>
    <s v="L"/>
    <x v="269"/>
    <x v="1246"/>
    <n v="4551"/>
    <n v="81.73"/>
    <n v="56.67"/>
    <n v="371953.23"/>
    <n v="257905.17"/>
    <n v="114048.06"/>
    <n v="8"/>
  </r>
  <r>
    <n v="397912633"/>
    <x v="1"/>
    <s v="Hungary"/>
    <x v="2"/>
    <x v="1"/>
    <s v="M"/>
    <x v="1240"/>
    <x v="1247"/>
    <n v="45"/>
    <n v="154.06"/>
    <n v="90.93"/>
    <n v="6932.7"/>
    <n v="4091.85"/>
    <n v="2840.85"/>
    <n v="6"/>
  </r>
  <r>
    <n v="535825812"/>
    <x v="1"/>
    <s v="San Marino"/>
    <x v="0"/>
    <x v="1"/>
    <s v="M"/>
    <x v="312"/>
    <x v="389"/>
    <n v="1620"/>
    <n v="651.21"/>
    <n v="524.96"/>
    <n v="1054960.2"/>
    <n v="850435.2"/>
    <n v="204525"/>
    <n v="3"/>
  </r>
  <r>
    <n v="508023965"/>
    <x v="4"/>
    <s v="Dominica"/>
    <x v="4"/>
    <x v="1"/>
    <s v="H"/>
    <x v="854"/>
    <x v="711"/>
    <n v="4435"/>
    <n v="255.28"/>
    <n v="159.41999999999999"/>
    <n v="1132166.8"/>
    <n v="707027.7"/>
    <n v="425139.1"/>
    <n v="10"/>
  </r>
  <r>
    <n v="536430919"/>
    <x v="4"/>
    <s v="Saint Vincent and the Grenadines"/>
    <x v="0"/>
    <x v="0"/>
    <s v="L"/>
    <x v="1167"/>
    <x v="1248"/>
    <n v="684"/>
    <n v="651.21"/>
    <n v="524.96"/>
    <n v="445427.64"/>
    <n v="359072.64"/>
    <n v="86355"/>
    <n v="11"/>
  </r>
  <r>
    <n v="463283002"/>
    <x v="1"/>
    <s v="Ukraine"/>
    <x v="7"/>
    <x v="1"/>
    <s v="M"/>
    <x v="1241"/>
    <x v="1249"/>
    <n v="4590"/>
    <n v="109.28"/>
    <n v="35.840000000000003"/>
    <n v="501595.2"/>
    <n v="164505.60000000001"/>
    <n v="337089.6"/>
    <n v="12"/>
  </r>
  <r>
    <n v="201129043"/>
    <x v="1"/>
    <s v="Luxembourg"/>
    <x v="6"/>
    <x v="0"/>
    <s v="C"/>
    <x v="1242"/>
    <x v="1250"/>
    <n v="7408"/>
    <n v="205.7"/>
    <n v="117.11"/>
    <n v="1523825.6"/>
    <n v="867550.88"/>
    <n v="656274.72"/>
    <n v="9"/>
  </r>
  <r>
    <n v="182830369"/>
    <x v="1"/>
    <s v="Portugal"/>
    <x v="0"/>
    <x v="0"/>
    <s v="H"/>
    <x v="1243"/>
    <x v="1251"/>
    <n v="2424"/>
    <n v="651.21"/>
    <n v="524.96"/>
    <n v="1578533.04"/>
    <n v="1272503.04"/>
    <n v="306030"/>
    <n v="15"/>
  </r>
  <r>
    <n v="911560809"/>
    <x v="2"/>
    <s v="Iraq"/>
    <x v="7"/>
    <x v="0"/>
    <s v="L"/>
    <x v="249"/>
    <x v="1014"/>
    <n v="9955"/>
    <n v="109.28"/>
    <n v="35.840000000000003"/>
    <n v="1087882.3999999999"/>
    <n v="356787.20000000001"/>
    <n v="731095.2"/>
    <n v="8"/>
  </r>
  <r>
    <n v="710806691"/>
    <x v="5"/>
    <s v="Papua New Guinea"/>
    <x v="8"/>
    <x v="1"/>
    <s v="H"/>
    <x v="276"/>
    <x v="415"/>
    <n v="2350"/>
    <n v="152.58000000000001"/>
    <n v="97.44"/>
    <n v="358563"/>
    <n v="228984"/>
    <n v="129579"/>
    <n v="15"/>
  </r>
  <r>
    <n v="674366843"/>
    <x v="4"/>
    <s v="Panama"/>
    <x v="0"/>
    <x v="0"/>
    <s v="M"/>
    <x v="1244"/>
    <x v="306"/>
    <n v="8990"/>
    <n v="651.21"/>
    <n v="524.96"/>
    <n v="5854377.9000000004"/>
    <n v="4719390.4000000004"/>
    <n v="1134987.5"/>
    <n v="9"/>
  </r>
  <r>
    <n v="616352593"/>
    <x v="0"/>
    <s v="Sao Tome and Principe"/>
    <x v="10"/>
    <x v="0"/>
    <s v="C"/>
    <x v="264"/>
    <x v="1178"/>
    <n v="1284"/>
    <n v="437.2"/>
    <n v="263.33"/>
    <n v="561364.80000000005"/>
    <n v="338115.72"/>
    <n v="223249.08"/>
    <n v="6"/>
  </r>
  <r>
    <n v="421187770"/>
    <x v="0"/>
    <s v="Cape Verde"/>
    <x v="8"/>
    <x v="0"/>
    <s v="L"/>
    <x v="1245"/>
    <x v="1252"/>
    <n v="7676"/>
    <n v="152.58000000000001"/>
    <n v="97.44"/>
    <n v="1171204.08"/>
    <n v="747949.44"/>
    <n v="423254.64"/>
    <n v="11"/>
  </r>
  <r>
    <n v="493608701"/>
    <x v="3"/>
    <s v="Vietnam"/>
    <x v="7"/>
    <x v="0"/>
    <s v="H"/>
    <x v="1246"/>
    <x v="1253"/>
    <n v="8638"/>
    <n v="109.28"/>
    <n v="35.840000000000003"/>
    <n v="943960.64"/>
    <n v="309585.91999999998"/>
    <n v="634374.72"/>
    <n v="5"/>
  </r>
  <r>
    <n v="408664214"/>
    <x v="6"/>
    <s v="Mexico"/>
    <x v="9"/>
    <x v="1"/>
    <s v="H"/>
    <x v="1247"/>
    <x v="610"/>
    <n v="1677"/>
    <n v="81.73"/>
    <n v="56.67"/>
    <n v="137061.21"/>
    <n v="95035.59"/>
    <n v="42025.62"/>
    <n v="12"/>
  </r>
  <r>
    <n v="261715638"/>
    <x v="2"/>
    <s v="Algeria"/>
    <x v="0"/>
    <x v="0"/>
    <s v="L"/>
    <x v="62"/>
    <x v="320"/>
    <n v="6328"/>
    <n v="651.21"/>
    <n v="524.96"/>
    <n v="4120856.88"/>
    <n v="3321946.88"/>
    <n v="798910"/>
    <n v="5"/>
  </r>
  <r>
    <n v="218436801"/>
    <x v="4"/>
    <s v="Guatemala"/>
    <x v="8"/>
    <x v="0"/>
    <s v="L"/>
    <x v="1248"/>
    <x v="1254"/>
    <n v="9158"/>
    <n v="152.58000000000001"/>
    <n v="97.44"/>
    <n v="1397327.64"/>
    <n v="892355.52"/>
    <n v="504972.12"/>
    <n v="2"/>
  </r>
  <r>
    <n v="964814031"/>
    <x v="1"/>
    <s v="Monaco"/>
    <x v="8"/>
    <x v="0"/>
    <s v="L"/>
    <x v="54"/>
    <x v="1255"/>
    <n v="8767"/>
    <n v="152.58000000000001"/>
    <n v="97.44"/>
    <n v="1337668.8600000001"/>
    <n v="854256.48"/>
    <n v="483412.38"/>
    <n v="5"/>
  </r>
  <r>
    <n v="557146155"/>
    <x v="4"/>
    <s v="Antigua and Barbuda "/>
    <x v="7"/>
    <x v="1"/>
    <s v="C"/>
    <x v="271"/>
    <x v="1256"/>
    <n v="783"/>
    <n v="109.28"/>
    <n v="35.840000000000003"/>
    <n v="85566.24"/>
    <n v="28062.720000000001"/>
    <n v="57503.519999999997"/>
    <n v="2"/>
  </r>
  <r>
    <n v="272044503"/>
    <x v="0"/>
    <s v="Kenya"/>
    <x v="0"/>
    <x v="0"/>
    <s v="M"/>
    <x v="1249"/>
    <x v="152"/>
    <n v="2869"/>
    <n v="651.21"/>
    <n v="524.96"/>
    <n v="1868321.49"/>
    <n v="1506110.24"/>
    <n v="362211.25"/>
    <n v="8"/>
  </r>
  <r>
    <n v="556432902"/>
    <x v="1"/>
    <s v="Croatia"/>
    <x v="4"/>
    <x v="1"/>
    <s v="C"/>
    <x v="1250"/>
    <x v="1257"/>
    <n v="9716"/>
    <n v="255.28"/>
    <n v="159.41999999999999"/>
    <n v="2480300.48"/>
    <n v="1548924.72"/>
    <n v="931375.76"/>
    <n v="3"/>
  </r>
  <r>
    <n v="577547681"/>
    <x v="2"/>
    <s v="Tunisia "/>
    <x v="11"/>
    <x v="0"/>
    <s v="L"/>
    <x v="1251"/>
    <x v="1258"/>
    <n v="8048"/>
    <n v="9.33"/>
    <n v="6.92"/>
    <n v="75087.839999999997"/>
    <n v="55692.160000000003"/>
    <n v="19395.68"/>
    <n v="5"/>
  </r>
  <r>
    <n v="472937667"/>
    <x v="3"/>
    <s v="Malaysia"/>
    <x v="10"/>
    <x v="1"/>
    <s v="C"/>
    <x v="466"/>
    <x v="1259"/>
    <n v="1620"/>
    <n v="437.2"/>
    <n v="263.33"/>
    <n v="708264"/>
    <n v="426594.6"/>
    <n v="281669.40000000002"/>
    <n v="5"/>
  </r>
  <r>
    <n v="900464189"/>
    <x v="3"/>
    <s v="Vietnam"/>
    <x v="2"/>
    <x v="1"/>
    <s v="H"/>
    <x v="742"/>
    <x v="1260"/>
    <n v="6219"/>
    <n v="154.06"/>
    <n v="90.93"/>
    <n v="958099.14"/>
    <n v="565493.67000000004"/>
    <n v="392605.47"/>
    <n v="15"/>
  </r>
  <r>
    <n v="788301074"/>
    <x v="2"/>
    <s v="Saudi Arabia"/>
    <x v="5"/>
    <x v="0"/>
    <s v="H"/>
    <x v="1252"/>
    <x v="706"/>
    <n v="4660"/>
    <n v="421.89"/>
    <n v="364.69"/>
    <n v="1966007.4"/>
    <n v="1699455.4"/>
    <n v="266552"/>
    <n v="11"/>
  </r>
  <r>
    <n v="484934651"/>
    <x v="3"/>
    <s v="Bhutan"/>
    <x v="11"/>
    <x v="0"/>
    <s v="H"/>
    <x v="1253"/>
    <x v="1261"/>
    <n v="1795"/>
    <n v="9.33"/>
    <n v="6.92"/>
    <n v="16747.349999999999"/>
    <n v="12421.4"/>
    <n v="4325.95"/>
    <n v="12"/>
  </r>
  <r>
    <n v="409163749"/>
    <x v="1"/>
    <s v="Slovenia"/>
    <x v="6"/>
    <x v="1"/>
    <s v="C"/>
    <x v="1254"/>
    <x v="1262"/>
    <n v="9501"/>
    <n v="205.7"/>
    <n v="117.11"/>
    <n v="1954355.7"/>
    <n v="1112662.1100000001"/>
    <n v="841693.59"/>
    <n v="12"/>
  </r>
  <r>
    <n v="600099694"/>
    <x v="4"/>
    <s v="Saint Kitts and Nevis "/>
    <x v="0"/>
    <x v="1"/>
    <s v="C"/>
    <x v="114"/>
    <x v="1263"/>
    <n v="1690"/>
    <n v="651.21"/>
    <n v="524.96"/>
    <n v="1100544.8999999999"/>
    <n v="887182.4"/>
    <n v="213362.5"/>
    <n v="6"/>
  </r>
  <r>
    <n v="267166316"/>
    <x v="0"/>
    <s v="Guinea"/>
    <x v="3"/>
    <x v="0"/>
    <s v="C"/>
    <x v="1255"/>
    <x v="1070"/>
    <n v="9305"/>
    <n v="668.27"/>
    <n v="502.54"/>
    <n v="6218252.3499999996"/>
    <n v="4676134.7"/>
    <n v="1542117.65"/>
    <n v="12"/>
  </r>
  <r>
    <n v="940099942"/>
    <x v="3"/>
    <s v="Philippines"/>
    <x v="4"/>
    <x v="1"/>
    <s v="H"/>
    <x v="1256"/>
    <x v="1264"/>
    <n v="5319"/>
    <n v="255.28"/>
    <n v="159.41999999999999"/>
    <n v="1357834.32"/>
    <n v="847954.98"/>
    <n v="509879.34"/>
    <n v="4"/>
  </r>
  <r>
    <n v="618949401"/>
    <x v="2"/>
    <s v="Saudi Arabia"/>
    <x v="7"/>
    <x v="1"/>
    <s v="H"/>
    <x v="203"/>
    <x v="378"/>
    <n v="9737"/>
    <n v="109.28"/>
    <n v="35.840000000000003"/>
    <n v="1064059.3600000001"/>
    <n v="348974.08000000002"/>
    <n v="715085.28"/>
    <n v="12"/>
  </r>
  <r>
    <n v="524076020"/>
    <x v="0"/>
    <s v="Burundi"/>
    <x v="8"/>
    <x v="1"/>
    <s v="C"/>
    <x v="1257"/>
    <x v="79"/>
    <n v="4595"/>
    <n v="152.58000000000001"/>
    <n v="97.44"/>
    <n v="701105.1"/>
    <n v="447736.8"/>
    <n v="253368.3"/>
    <n v="12"/>
  </r>
  <r>
    <n v="146153628"/>
    <x v="1"/>
    <s v="Cyprus"/>
    <x v="9"/>
    <x v="1"/>
    <s v="L"/>
    <x v="1258"/>
    <x v="1265"/>
    <n v="8961"/>
    <n v="81.73"/>
    <n v="56.67"/>
    <n v="732382.53"/>
    <n v="507819.87"/>
    <n v="224562.66"/>
    <n v="11"/>
  </r>
  <r>
    <n v="396168553"/>
    <x v="5"/>
    <s v="Kiribati"/>
    <x v="7"/>
    <x v="1"/>
    <s v="C"/>
    <x v="95"/>
    <x v="1154"/>
    <n v="3934"/>
    <n v="109.28"/>
    <n v="35.840000000000003"/>
    <n v="429907.52"/>
    <n v="140994.56"/>
    <n v="288912.96000000002"/>
    <n v="11"/>
  </r>
  <r>
    <n v="455419623"/>
    <x v="0"/>
    <s v="Central African Republic"/>
    <x v="11"/>
    <x v="1"/>
    <s v="L"/>
    <x v="1259"/>
    <x v="1215"/>
    <n v="7642"/>
    <n v="9.33"/>
    <n v="6.92"/>
    <n v="71299.86"/>
    <n v="52882.64"/>
    <n v="18417.22"/>
    <n v="10"/>
  </r>
  <r>
    <n v="925518167"/>
    <x v="0"/>
    <s v="Botswana"/>
    <x v="1"/>
    <x v="0"/>
    <s v="C"/>
    <x v="1260"/>
    <x v="1266"/>
    <n v="247"/>
    <n v="47.45"/>
    <n v="31.79"/>
    <n v="11720.15"/>
    <n v="7852.13"/>
    <n v="3868.02"/>
    <n v="7"/>
  </r>
  <r>
    <n v="678388011"/>
    <x v="1"/>
    <s v="Belgium"/>
    <x v="5"/>
    <x v="1"/>
    <s v="L"/>
    <x v="685"/>
    <x v="733"/>
    <n v="8943"/>
    <n v="421.89"/>
    <n v="364.69"/>
    <n v="3772962.27"/>
    <n v="3261422.67"/>
    <n v="511539.6"/>
    <n v="5"/>
  </r>
  <r>
    <n v="906265485"/>
    <x v="5"/>
    <s v="Fiji"/>
    <x v="3"/>
    <x v="0"/>
    <s v="H"/>
    <x v="1261"/>
    <x v="1267"/>
    <n v="2951"/>
    <n v="668.27"/>
    <n v="502.54"/>
    <n v="1972064.77"/>
    <n v="1482995.54"/>
    <n v="489069.23"/>
    <n v="14"/>
  </r>
  <r>
    <n v="171699416"/>
    <x v="1"/>
    <s v="Belarus"/>
    <x v="1"/>
    <x v="0"/>
    <s v="M"/>
    <x v="1262"/>
    <x v="1268"/>
    <n v="8528"/>
    <n v="47.45"/>
    <n v="31.79"/>
    <n v="404653.6"/>
    <n v="271105.12"/>
    <n v="133548.48000000001"/>
    <n v="8"/>
  </r>
  <r>
    <n v="257551133"/>
    <x v="3"/>
    <s v="Cambodia"/>
    <x v="8"/>
    <x v="0"/>
    <s v="C"/>
    <x v="1263"/>
    <x v="959"/>
    <n v="3959"/>
    <n v="152.58000000000001"/>
    <n v="97.44"/>
    <n v="604064.22"/>
    <n v="385764.96"/>
    <n v="218299.26"/>
    <n v="4"/>
  </r>
  <r>
    <n v="316994464"/>
    <x v="3"/>
    <s v="Sri Lanka"/>
    <x v="7"/>
    <x v="1"/>
    <s v="C"/>
    <x v="1264"/>
    <x v="1269"/>
    <n v="4561"/>
    <n v="109.28"/>
    <n v="35.840000000000003"/>
    <n v="498426.08"/>
    <n v="163466.23999999999"/>
    <n v="334959.84000000003"/>
    <n v="8"/>
  </r>
  <r>
    <n v="923515737"/>
    <x v="1"/>
    <s v="Serbia"/>
    <x v="4"/>
    <x v="1"/>
    <s v="H"/>
    <x v="1265"/>
    <x v="1270"/>
    <n v="7684"/>
    <n v="255.28"/>
    <n v="159.41999999999999"/>
    <n v="1961571.52"/>
    <n v="1224983.28"/>
    <n v="736588.24"/>
    <n v="5"/>
  </r>
  <r>
    <n v="920913779"/>
    <x v="1"/>
    <s v="Malta"/>
    <x v="4"/>
    <x v="0"/>
    <s v="M"/>
    <x v="1266"/>
    <x v="1271"/>
    <n v="7707"/>
    <n v="255.28"/>
    <n v="159.41999999999999"/>
    <n v="1967442.96"/>
    <n v="1228649.94"/>
    <n v="738793.02"/>
    <n v="3"/>
  </r>
  <r>
    <n v="573299920"/>
    <x v="3"/>
    <s v="Thailand"/>
    <x v="3"/>
    <x v="1"/>
    <s v="M"/>
    <x v="1267"/>
    <x v="1272"/>
    <n v="1041"/>
    <n v="668.27"/>
    <n v="502.54"/>
    <n v="695669.07"/>
    <n v="523144.14"/>
    <n v="172524.93"/>
    <n v="9"/>
  </r>
  <r>
    <n v="215097987"/>
    <x v="2"/>
    <s v="Azerbaijan"/>
    <x v="0"/>
    <x v="0"/>
    <s v="M"/>
    <x v="1268"/>
    <x v="1273"/>
    <n v="1129"/>
    <n v="651.21"/>
    <n v="524.96"/>
    <n v="735216.09"/>
    <n v="592679.84"/>
    <n v="142536.25"/>
    <n v="2"/>
  </r>
  <r>
    <n v="701044309"/>
    <x v="5"/>
    <s v="Vanuatu"/>
    <x v="4"/>
    <x v="1"/>
    <s v="C"/>
    <x v="1180"/>
    <x v="1274"/>
    <n v="3445"/>
    <n v="255.28"/>
    <n v="159.41999999999999"/>
    <n v="879439.6"/>
    <n v="549201.9"/>
    <n v="330237.7"/>
    <n v="15"/>
  </r>
  <r>
    <n v="256187713"/>
    <x v="1"/>
    <s v="Slovenia"/>
    <x v="9"/>
    <x v="0"/>
    <s v="C"/>
    <x v="1269"/>
    <x v="1218"/>
    <n v="492"/>
    <n v="81.73"/>
    <n v="56.67"/>
    <n v="40211.160000000003"/>
    <n v="27881.64"/>
    <n v="12329.52"/>
    <n v="8"/>
  </r>
  <r>
    <n v="325889527"/>
    <x v="1"/>
    <s v="Liechtenstein"/>
    <x v="8"/>
    <x v="0"/>
    <s v="C"/>
    <x v="1270"/>
    <x v="1275"/>
    <n v="6808"/>
    <n v="152.58000000000001"/>
    <n v="97.44"/>
    <n v="1038764.64"/>
    <n v="663371.52000000002"/>
    <n v="375393.12"/>
    <n v="3"/>
  </r>
  <r>
    <n v="625823581"/>
    <x v="0"/>
    <s v="Sao Tome and Principe"/>
    <x v="7"/>
    <x v="0"/>
    <s v="M"/>
    <x v="1271"/>
    <x v="1276"/>
    <n v="3960"/>
    <n v="109.28"/>
    <n v="35.840000000000003"/>
    <n v="432748.79999999999"/>
    <n v="141926.39999999999"/>
    <n v="290822.40000000002"/>
    <n v="3"/>
  </r>
  <r>
    <n v="491976201"/>
    <x v="0"/>
    <s v="Sudan"/>
    <x v="1"/>
    <x v="0"/>
    <s v="M"/>
    <x v="1272"/>
    <x v="1277"/>
    <n v="5546"/>
    <n v="47.45"/>
    <n v="31.79"/>
    <n v="263157.7"/>
    <n v="176307.34"/>
    <n v="86850.36"/>
    <n v="5"/>
  </r>
  <r>
    <n v="230646216"/>
    <x v="0"/>
    <s v="Zambia"/>
    <x v="4"/>
    <x v="0"/>
    <s v="L"/>
    <x v="1273"/>
    <x v="1167"/>
    <n v="2196"/>
    <n v="255.28"/>
    <n v="159.41999999999999"/>
    <n v="560594.88"/>
    <n v="350086.32"/>
    <n v="210508.56"/>
    <n v="4"/>
  </r>
  <r>
    <n v="668444955"/>
    <x v="2"/>
    <s v="Tunisia "/>
    <x v="5"/>
    <x v="1"/>
    <s v="L"/>
    <x v="1274"/>
    <x v="1278"/>
    <n v="6571"/>
    <n v="421.89"/>
    <n v="364.69"/>
    <n v="2772239.19"/>
    <n v="2396377.9900000002"/>
    <n v="375861.2"/>
    <n v="11"/>
  </r>
  <r>
    <n v="902296245"/>
    <x v="4"/>
    <s v="El Salvador"/>
    <x v="4"/>
    <x v="0"/>
    <s v="L"/>
    <x v="17"/>
    <x v="753"/>
    <n v="8365"/>
    <n v="255.28"/>
    <n v="159.41999999999999"/>
    <n v="2135417.2000000002"/>
    <n v="1333548.3"/>
    <n v="801868.9"/>
    <n v="15"/>
  </r>
  <r>
    <n v="549436414"/>
    <x v="6"/>
    <s v="United States of America"/>
    <x v="8"/>
    <x v="1"/>
    <s v="M"/>
    <x v="1275"/>
    <x v="1279"/>
    <n v="9299"/>
    <n v="152.58000000000001"/>
    <n v="97.44"/>
    <n v="1418841.42"/>
    <n v="906094.56"/>
    <n v="512746.86"/>
    <n v="14"/>
  </r>
  <r>
    <n v="197414290"/>
    <x v="3"/>
    <s v="Mongolia"/>
    <x v="0"/>
    <x v="0"/>
    <s v="C"/>
    <x v="1276"/>
    <x v="1280"/>
    <n v="8130"/>
    <n v="651.21"/>
    <n v="524.96"/>
    <n v="5294337.3"/>
    <n v="4267924.8"/>
    <n v="1026412.5"/>
    <n v="12"/>
  </r>
  <r>
    <n v="954091203"/>
    <x v="3"/>
    <s v="Mongolia"/>
    <x v="8"/>
    <x v="0"/>
    <s v="L"/>
    <x v="1277"/>
    <x v="1281"/>
    <n v="5644"/>
    <n v="152.58000000000001"/>
    <n v="97.44"/>
    <n v="861161.52"/>
    <n v="549951.36"/>
    <n v="311210.15999999997"/>
    <n v="15"/>
  </r>
  <r>
    <n v="397640979"/>
    <x v="0"/>
    <s v="Malawi"/>
    <x v="0"/>
    <x v="1"/>
    <s v="M"/>
    <x v="1278"/>
    <x v="1282"/>
    <n v="9657"/>
    <n v="651.21"/>
    <n v="524.96"/>
    <n v="6288734.9699999997"/>
    <n v="5069538.72"/>
    <n v="1219196.25"/>
    <n v="3"/>
  </r>
  <r>
    <n v="226549947"/>
    <x v="1"/>
    <s v="Latvia"/>
    <x v="6"/>
    <x v="1"/>
    <s v="M"/>
    <x v="1279"/>
    <x v="1283"/>
    <n v="19"/>
    <n v="205.7"/>
    <n v="117.11"/>
    <n v="3908.3"/>
    <n v="2225.09"/>
    <n v="1683.21"/>
    <n v="14"/>
  </r>
  <r>
    <n v="409616935"/>
    <x v="1"/>
    <s v="Macedonia"/>
    <x v="6"/>
    <x v="1"/>
    <s v="M"/>
    <x v="1280"/>
    <x v="1231"/>
    <n v="3608"/>
    <n v="205.7"/>
    <n v="117.11"/>
    <n v="742165.6"/>
    <n v="422532.88"/>
    <n v="319632.71999999997"/>
    <n v="8"/>
  </r>
  <r>
    <n v="535953271"/>
    <x v="1"/>
    <s v="Belgium"/>
    <x v="6"/>
    <x v="1"/>
    <s v="C"/>
    <x v="1049"/>
    <x v="1284"/>
    <n v="9338"/>
    <n v="205.7"/>
    <n v="117.11"/>
    <n v="1920826.6"/>
    <n v="1093573.18"/>
    <n v="827253.42"/>
    <n v="9"/>
  </r>
  <r>
    <n v="264982783"/>
    <x v="0"/>
    <s v="Sierra Leone"/>
    <x v="6"/>
    <x v="0"/>
    <s v="L"/>
    <x v="440"/>
    <x v="78"/>
    <n v="3149"/>
    <n v="205.7"/>
    <n v="117.11"/>
    <n v="647749.30000000005"/>
    <n v="368779.39"/>
    <n v="278969.90999999997"/>
    <n v="14"/>
  </r>
  <r>
    <n v="676441800"/>
    <x v="0"/>
    <s v="Niger"/>
    <x v="8"/>
    <x v="1"/>
    <s v="H"/>
    <x v="1281"/>
    <x v="1285"/>
    <n v="3016"/>
    <n v="152.58000000000001"/>
    <n v="97.44"/>
    <n v="460181.28"/>
    <n v="293879.03999999998"/>
    <n v="166302.24"/>
    <n v="9"/>
  </r>
  <r>
    <n v="220379149"/>
    <x v="1"/>
    <s v="Croatia"/>
    <x v="10"/>
    <x v="0"/>
    <s v="M"/>
    <x v="1282"/>
    <x v="1286"/>
    <n v="3942"/>
    <n v="437.2"/>
    <n v="263.33"/>
    <n v="1723442.4"/>
    <n v="1038046.86"/>
    <n v="685395.54"/>
    <n v="6"/>
  </r>
  <r>
    <n v="567156159"/>
    <x v="1"/>
    <s v="Bulgaria"/>
    <x v="0"/>
    <x v="1"/>
    <s v="L"/>
    <x v="195"/>
    <x v="1287"/>
    <n v="2966"/>
    <n v="651.21"/>
    <n v="524.96"/>
    <n v="1931488.86"/>
    <n v="1557031.36"/>
    <n v="374457.5"/>
    <n v="11"/>
  </r>
  <r>
    <n v="757446658"/>
    <x v="2"/>
    <s v="Lebanon"/>
    <x v="0"/>
    <x v="1"/>
    <s v="H"/>
    <x v="1283"/>
    <x v="1288"/>
    <n v="4153"/>
    <n v="651.21"/>
    <n v="524.96"/>
    <n v="2704475.13"/>
    <n v="2180158.88"/>
    <n v="524316.25"/>
    <n v="5"/>
  </r>
  <r>
    <n v="352236974"/>
    <x v="1"/>
    <s v="Albania"/>
    <x v="0"/>
    <x v="1"/>
    <s v="L"/>
    <x v="39"/>
    <x v="1289"/>
    <n v="3603"/>
    <n v="651.21"/>
    <n v="524.96"/>
    <n v="2346309.63"/>
    <n v="1891430.88"/>
    <n v="454878.75"/>
    <n v="9"/>
  </r>
  <r>
    <n v="782825934"/>
    <x v="2"/>
    <s v="Jordan"/>
    <x v="1"/>
    <x v="0"/>
    <s v="C"/>
    <x v="641"/>
    <x v="1290"/>
    <n v="4445"/>
    <n v="47.45"/>
    <n v="31.79"/>
    <n v="210915.25"/>
    <n v="141306.54999999999"/>
    <n v="69608.7"/>
    <n v="7"/>
  </r>
  <r>
    <n v="400824868"/>
    <x v="1"/>
    <s v="United Kingdom"/>
    <x v="10"/>
    <x v="0"/>
    <s v="L"/>
    <x v="1284"/>
    <x v="147"/>
    <n v="1841"/>
    <n v="437.2"/>
    <n v="263.33"/>
    <n v="804885.2"/>
    <n v="484790.53"/>
    <n v="320094.67"/>
    <n v="15"/>
  </r>
  <r>
    <n v="328157603"/>
    <x v="2"/>
    <s v="Morocco"/>
    <x v="0"/>
    <x v="0"/>
    <s v="M"/>
    <x v="1285"/>
    <x v="1238"/>
    <n v="7982"/>
    <n v="651.21"/>
    <n v="524.96"/>
    <n v="5197958.22"/>
    <n v="4190230.72"/>
    <n v="1007727.5"/>
    <n v="2"/>
  </r>
  <r>
    <n v="407060468"/>
    <x v="3"/>
    <s v="Sri Lanka"/>
    <x v="8"/>
    <x v="0"/>
    <s v="H"/>
    <x v="1286"/>
    <x v="1291"/>
    <n v="7093"/>
    <n v="152.58000000000001"/>
    <n v="97.44"/>
    <n v="1082249.94"/>
    <n v="691141.92"/>
    <n v="391108.02"/>
    <n v="15"/>
  </r>
  <r>
    <n v="550082290"/>
    <x v="1"/>
    <s v="Montenegro"/>
    <x v="9"/>
    <x v="1"/>
    <s v="C"/>
    <x v="64"/>
    <x v="1292"/>
    <n v="428"/>
    <n v="81.73"/>
    <n v="56.67"/>
    <n v="34980.44"/>
    <n v="24254.76"/>
    <n v="10725.68"/>
    <n v="7"/>
  </r>
  <r>
    <n v="290084397"/>
    <x v="1"/>
    <s v="Estonia"/>
    <x v="0"/>
    <x v="0"/>
    <s v="H"/>
    <x v="1287"/>
    <x v="1293"/>
    <n v="1274"/>
    <n v="651.21"/>
    <n v="524.96"/>
    <n v="829641.54"/>
    <n v="668799.04"/>
    <n v="160842.5"/>
    <n v="11"/>
  </r>
  <r>
    <n v="130240619"/>
    <x v="1"/>
    <s v="Bosnia and Herzegovina"/>
    <x v="5"/>
    <x v="1"/>
    <s v="C"/>
    <x v="785"/>
    <x v="182"/>
    <n v="9948"/>
    <n v="421.89"/>
    <n v="364.69"/>
    <n v="4196961.72"/>
    <n v="3627936.12"/>
    <n v="569025.6"/>
    <n v="2"/>
  </r>
  <r>
    <n v="194037282"/>
    <x v="0"/>
    <s v="Gabon"/>
    <x v="5"/>
    <x v="0"/>
    <s v="L"/>
    <x v="1288"/>
    <x v="1294"/>
    <n v="8799"/>
    <n v="421.89"/>
    <n v="364.69"/>
    <n v="3712210.11"/>
    <n v="3208907.31"/>
    <n v="503302.8"/>
    <n v="12"/>
  </r>
  <r>
    <n v="675273215"/>
    <x v="1"/>
    <s v="San Marino"/>
    <x v="2"/>
    <x v="1"/>
    <s v="M"/>
    <x v="1289"/>
    <x v="1295"/>
    <n v="7205"/>
    <n v="154.06"/>
    <n v="90.93"/>
    <n v="1110002.3"/>
    <n v="655150.65"/>
    <n v="454851.65"/>
    <n v="15"/>
  </r>
  <r>
    <n v="488059747"/>
    <x v="2"/>
    <s v="Bahrain"/>
    <x v="5"/>
    <x v="0"/>
    <s v="H"/>
    <x v="1290"/>
    <x v="1281"/>
    <n v="6580"/>
    <n v="421.89"/>
    <n v="364.69"/>
    <n v="2776036.2"/>
    <n v="2399660.2000000002"/>
    <n v="376376"/>
    <n v="9"/>
  </r>
  <r>
    <n v="416820704"/>
    <x v="0"/>
    <s v="Swaziland"/>
    <x v="7"/>
    <x v="0"/>
    <s v="H"/>
    <x v="365"/>
    <x v="1296"/>
    <n v="5364"/>
    <n v="109.28"/>
    <n v="35.840000000000003"/>
    <n v="586177.92000000004"/>
    <n v="192245.76000000001"/>
    <n v="393932.16"/>
    <n v="3"/>
  </r>
  <r>
    <n v="866292417"/>
    <x v="4"/>
    <s v="Honduras"/>
    <x v="9"/>
    <x v="1"/>
    <s v="C"/>
    <x v="1291"/>
    <x v="1297"/>
    <n v="4032"/>
    <n v="81.73"/>
    <n v="56.67"/>
    <n v="329535.35999999999"/>
    <n v="228493.44"/>
    <n v="101041.92"/>
    <n v="15"/>
  </r>
  <r>
    <n v="511523711"/>
    <x v="0"/>
    <s v="Comoros"/>
    <x v="0"/>
    <x v="0"/>
    <s v="M"/>
    <x v="1292"/>
    <x v="775"/>
    <n v="88"/>
    <n v="651.21"/>
    <n v="524.96"/>
    <n v="57306.48"/>
    <n v="46196.480000000003"/>
    <n v="11110"/>
    <n v="11"/>
  </r>
  <r>
    <n v="347875916"/>
    <x v="1"/>
    <s v="Luxembourg"/>
    <x v="9"/>
    <x v="1"/>
    <s v="M"/>
    <x v="1076"/>
    <x v="1298"/>
    <n v="3069"/>
    <n v="81.73"/>
    <n v="56.67"/>
    <n v="250829.37"/>
    <n v="173920.23"/>
    <n v="76909.14"/>
    <n v="13"/>
  </r>
  <r>
    <n v="541022861"/>
    <x v="1"/>
    <s v="Greece"/>
    <x v="5"/>
    <x v="1"/>
    <s v="C"/>
    <x v="1293"/>
    <x v="538"/>
    <n v="9542"/>
    <n v="421.89"/>
    <n v="364.69"/>
    <n v="4025674.38"/>
    <n v="3479871.98"/>
    <n v="545802.4"/>
    <n v="9"/>
  </r>
  <r>
    <n v="876950871"/>
    <x v="3"/>
    <s v="Philippines"/>
    <x v="10"/>
    <x v="0"/>
    <s v="M"/>
    <x v="242"/>
    <x v="683"/>
    <n v="8106"/>
    <n v="437.2"/>
    <n v="263.33"/>
    <n v="3543943.2"/>
    <n v="2134552.98"/>
    <n v="1409390.22"/>
    <n v="12"/>
  </r>
  <r>
    <n v="311958777"/>
    <x v="6"/>
    <s v="Greenland"/>
    <x v="4"/>
    <x v="1"/>
    <s v="H"/>
    <x v="1294"/>
    <x v="345"/>
    <n v="4390"/>
    <n v="255.28"/>
    <n v="159.41999999999999"/>
    <n v="1120679.2"/>
    <n v="699853.8"/>
    <n v="420825.4"/>
    <n v="2"/>
  </r>
  <r>
    <n v="122657907"/>
    <x v="1"/>
    <s v="Serbia"/>
    <x v="8"/>
    <x v="1"/>
    <s v="H"/>
    <x v="1295"/>
    <x v="1299"/>
    <n v="6055"/>
    <n v="152.58000000000001"/>
    <n v="97.44"/>
    <n v="923871.9"/>
    <n v="589999.19999999995"/>
    <n v="333872.7"/>
    <n v="7"/>
  </r>
  <r>
    <n v="755972087"/>
    <x v="3"/>
    <s v="Vietnam"/>
    <x v="8"/>
    <x v="0"/>
    <s v="M"/>
    <x v="1296"/>
    <x v="63"/>
    <n v="7795"/>
    <n v="152.58000000000001"/>
    <n v="97.44"/>
    <n v="1189361.1000000001"/>
    <n v="759544.8"/>
    <n v="429816.3"/>
    <n v="14"/>
  </r>
  <r>
    <n v="479137647"/>
    <x v="4"/>
    <s v="Haiti"/>
    <x v="3"/>
    <x v="1"/>
    <s v="L"/>
    <x v="1297"/>
    <x v="1300"/>
    <n v="6332"/>
    <n v="668.27"/>
    <n v="502.54"/>
    <n v="4231485.6399999997"/>
    <n v="3182083.28"/>
    <n v="1049402.3600000001"/>
    <n v="8"/>
  </r>
  <r>
    <n v="329703414"/>
    <x v="1"/>
    <s v="Greece"/>
    <x v="0"/>
    <x v="1"/>
    <s v="L"/>
    <x v="1298"/>
    <x v="1301"/>
    <n v="5422"/>
    <n v="651.21"/>
    <n v="524.96"/>
    <n v="3530860.62"/>
    <n v="2846333.12"/>
    <n v="684527.5"/>
    <n v="10"/>
  </r>
  <r>
    <n v="965530717"/>
    <x v="0"/>
    <s v="Lesotho"/>
    <x v="9"/>
    <x v="0"/>
    <s v="M"/>
    <x v="1299"/>
    <x v="1072"/>
    <n v="850"/>
    <n v="81.73"/>
    <n v="56.67"/>
    <n v="69470.5"/>
    <n v="48169.5"/>
    <n v="21301"/>
    <n v="10"/>
  </r>
  <r>
    <n v="414793384"/>
    <x v="4"/>
    <s v="Nicaragua"/>
    <x v="6"/>
    <x v="0"/>
    <s v="M"/>
    <x v="1300"/>
    <x v="168"/>
    <n v="5435"/>
    <n v="205.7"/>
    <n v="117.11"/>
    <n v="1117979.5"/>
    <n v="636492.85"/>
    <n v="481486.65"/>
    <n v="8"/>
  </r>
  <r>
    <n v="825977742"/>
    <x v="4"/>
    <s v="Antigua and Barbuda "/>
    <x v="11"/>
    <x v="0"/>
    <s v="C"/>
    <x v="1301"/>
    <x v="1302"/>
    <n v="4024"/>
    <n v="9.33"/>
    <n v="6.92"/>
    <n v="37543.919999999998"/>
    <n v="27846.080000000002"/>
    <n v="9697.84"/>
    <n v="6"/>
  </r>
  <r>
    <n v="817882621"/>
    <x v="4"/>
    <s v="Guatemala"/>
    <x v="7"/>
    <x v="1"/>
    <s v="L"/>
    <x v="1302"/>
    <x v="1303"/>
    <n v="8498"/>
    <n v="109.28"/>
    <n v="35.840000000000003"/>
    <n v="928661.44"/>
    <n v="304568.32000000001"/>
    <n v="624093.12"/>
    <n v="14"/>
  </r>
  <r>
    <n v="429619348"/>
    <x v="0"/>
    <s v="Democratic Republic of the Congo"/>
    <x v="4"/>
    <x v="0"/>
    <s v="M"/>
    <x v="1303"/>
    <x v="761"/>
    <n v="2767"/>
    <n v="255.28"/>
    <n v="159.41999999999999"/>
    <n v="706359.76"/>
    <n v="441115.14"/>
    <n v="265244.62"/>
    <n v="7"/>
  </r>
  <r>
    <n v="670611751"/>
    <x v="2"/>
    <s v="Qatar"/>
    <x v="2"/>
    <x v="1"/>
    <s v="H"/>
    <x v="1304"/>
    <x v="1304"/>
    <n v="7774"/>
    <n v="154.06"/>
    <n v="90.93"/>
    <n v="1197662.44"/>
    <n v="706889.82"/>
    <n v="490772.62"/>
    <n v="4"/>
  </r>
  <r>
    <n v="370596158"/>
    <x v="1"/>
    <s v="Estonia"/>
    <x v="6"/>
    <x v="0"/>
    <s v="M"/>
    <x v="1152"/>
    <x v="1305"/>
    <n v="6493"/>
    <n v="205.7"/>
    <n v="117.11"/>
    <n v="1335610.1000000001"/>
    <n v="760395.23"/>
    <n v="575214.87"/>
    <n v="11"/>
  </r>
  <r>
    <n v="229621398"/>
    <x v="0"/>
    <s v="Benin"/>
    <x v="2"/>
    <x v="1"/>
    <s v="M"/>
    <x v="1305"/>
    <x v="1306"/>
    <n v="8929"/>
    <n v="154.06"/>
    <n v="90.93"/>
    <n v="1375601.74"/>
    <n v="811913.97"/>
    <n v="563687.77"/>
    <n v="11"/>
  </r>
  <r>
    <n v="568048799"/>
    <x v="0"/>
    <s v="Chad"/>
    <x v="11"/>
    <x v="0"/>
    <s v="C"/>
    <x v="403"/>
    <x v="1307"/>
    <n v="7118"/>
    <n v="9.33"/>
    <n v="6.92"/>
    <n v="66410.94"/>
    <n v="49256.56"/>
    <n v="17154.38"/>
    <n v="14"/>
  </r>
  <r>
    <n v="876552188"/>
    <x v="1"/>
    <s v="France"/>
    <x v="4"/>
    <x v="0"/>
    <s v="L"/>
    <x v="1303"/>
    <x v="1308"/>
    <n v="126"/>
    <n v="255.28"/>
    <n v="159.41999999999999"/>
    <n v="32165.279999999999"/>
    <n v="20086.919999999998"/>
    <n v="12078.36"/>
    <n v="9"/>
  </r>
  <r>
    <n v="266117894"/>
    <x v="1"/>
    <s v="Hungary"/>
    <x v="2"/>
    <x v="1"/>
    <s v="C"/>
    <x v="1306"/>
    <x v="1309"/>
    <n v="9053"/>
    <n v="154.06"/>
    <n v="90.93"/>
    <n v="1394705.18"/>
    <n v="823189.29"/>
    <n v="571515.89"/>
    <n v="8"/>
  </r>
  <r>
    <n v="618044745"/>
    <x v="5"/>
    <s v="Federated States of Micronesia"/>
    <x v="2"/>
    <x v="1"/>
    <s v="C"/>
    <x v="1307"/>
    <x v="1310"/>
    <n v="2029"/>
    <n v="154.06"/>
    <n v="90.93"/>
    <n v="312587.74"/>
    <n v="184496.97"/>
    <n v="128090.77"/>
    <n v="7"/>
  </r>
  <r>
    <n v="733944070"/>
    <x v="3"/>
    <s v="Uzbekistan"/>
    <x v="3"/>
    <x v="1"/>
    <s v="C"/>
    <x v="1308"/>
    <x v="854"/>
    <n v="9215"/>
    <n v="668.27"/>
    <n v="502.54"/>
    <n v="6158108.0499999998"/>
    <n v="4630906.0999999996"/>
    <n v="1527201.95"/>
    <n v="8"/>
  </r>
  <r>
    <n v="385739696"/>
    <x v="1"/>
    <s v="Kosovo"/>
    <x v="10"/>
    <x v="1"/>
    <s v="C"/>
    <x v="632"/>
    <x v="1311"/>
    <n v="7803"/>
    <n v="437.2"/>
    <n v="263.33"/>
    <n v="3411471.6"/>
    <n v="2054763.99"/>
    <n v="1356707.61"/>
    <n v="15"/>
  </r>
  <r>
    <n v="765667951"/>
    <x v="3"/>
    <s v="North Korea"/>
    <x v="2"/>
    <x v="1"/>
    <s v="L"/>
    <x v="1309"/>
    <x v="1312"/>
    <n v="7016"/>
    <n v="154.06"/>
    <n v="90.93"/>
    <n v="1080884.96"/>
    <n v="637964.88"/>
    <n v="442920.08"/>
    <n v="9"/>
  </r>
  <r>
    <n v="436277663"/>
    <x v="0"/>
    <s v="Senegal"/>
    <x v="4"/>
    <x v="0"/>
    <s v="C"/>
    <x v="1310"/>
    <x v="1313"/>
    <n v="3110"/>
    <n v="255.28"/>
    <n v="159.41999999999999"/>
    <n v="793920.8"/>
    <n v="495796.2"/>
    <n v="298124.59999999998"/>
    <n v="12"/>
  </r>
  <r>
    <n v="280430161"/>
    <x v="1"/>
    <s v="Malta"/>
    <x v="2"/>
    <x v="0"/>
    <s v="L"/>
    <x v="1311"/>
    <x v="1052"/>
    <n v="4371"/>
    <n v="154.06"/>
    <n v="90.93"/>
    <n v="673396.26"/>
    <n v="397455.03"/>
    <n v="275941.23"/>
    <n v="7"/>
  </r>
  <r>
    <n v="351299273"/>
    <x v="0"/>
    <s v="Guinea"/>
    <x v="6"/>
    <x v="1"/>
    <s v="C"/>
    <x v="363"/>
    <x v="1314"/>
    <n v="6117"/>
    <n v="205.7"/>
    <n v="117.11"/>
    <n v="1258266.8999999999"/>
    <n v="716361.87"/>
    <n v="541905.03"/>
    <n v="2"/>
  </r>
  <r>
    <n v="322371327"/>
    <x v="0"/>
    <s v="Madagascar"/>
    <x v="2"/>
    <x v="0"/>
    <s v="M"/>
    <x v="1145"/>
    <x v="846"/>
    <n v="5694"/>
    <n v="154.06"/>
    <n v="90.93"/>
    <n v="877217.64"/>
    <n v="517755.42"/>
    <n v="359462.22"/>
    <n v="5"/>
  </r>
  <r>
    <n v="837445151"/>
    <x v="0"/>
    <s v="Malawi"/>
    <x v="0"/>
    <x v="1"/>
    <s v="H"/>
    <x v="1312"/>
    <x v="760"/>
    <n v="7485"/>
    <n v="651.21"/>
    <n v="524.96"/>
    <n v="4874306.8499999996"/>
    <n v="3929325.6"/>
    <n v="944981.25"/>
    <n v="14"/>
  </r>
  <r>
    <n v="360632073"/>
    <x v="5"/>
    <s v="Papua New Guinea"/>
    <x v="9"/>
    <x v="1"/>
    <s v="H"/>
    <x v="1313"/>
    <x v="1315"/>
    <n v="7899"/>
    <n v="81.73"/>
    <n v="56.67"/>
    <n v="645585.27"/>
    <n v="447636.33"/>
    <n v="197948.94"/>
    <n v="4"/>
  </r>
  <r>
    <n v="126355922"/>
    <x v="0"/>
    <s v="Sudan"/>
    <x v="1"/>
    <x v="1"/>
    <s v="L"/>
    <x v="1314"/>
    <x v="1316"/>
    <n v="380"/>
    <n v="47.45"/>
    <n v="31.79"/>
    <n v="18031"/>
    <n v="12080.2"/>
    <n v="5950.8"/>
    <n v="8"/>
  </r>
  <r>
    <n v="989353024"/>
    <x v="3"/>
    <s v="Bangladesh"/>
    <x v="0"/>
    <x v="0"/>
    <s v="M"/>
    <x v="1315"/>
    <x v="1317"/>
    <n v="400"/>
    <n v="651.21"/>
    <n v="524.96"/>
    <n v="260484"/>
    <n v="209984"/>
    <n v="50500"/>
    <n v="12"/>
  </r>
  <r>
    <n v="274672210"/>
    <x v="2"/>
    <s v="Israel"/>
    <x v="4"/>
    <x v="1"/>
    <s v="C"/>
    <x v="1316"/>
    <x v="1199"/>
    <n v="466"/>
    <n v="255.28"/>
    <n v="159.41999999999999"/>
    <n v="118960.48"/>
    <n v="74289.72"/>
    <n v="44670.76"/>
    <n v="14"/>
  </r>
  <r>
    <n v="327674806"/>
    <x v="2"/>
    <s v="Jordan"/>
    <x v="9"/>
    <x v="1"/>
    <s v="H"/>
    <x v="1317"/>
    <x v="784"/>
    <n v="5111"/>
    <n v="81.73"/>
    <n v="56.67"/>
    <n v="417722.03"/>
    <n v="289640.37"/>
    <n v="128081.66"/>
    <n v="7"/>
  </r>
  <r>
    <n v="864034640"/>
    <x v="3"/>
    <s v="Vietnam"/>
    <x v="4"/>
    <x v="1"/>
    <s v="H"/>
    <x v="1318"/>
    <x v="1318"/>
    <n v="5906"/>
    <n v="255.28"/>
    <n v="159.41999999999999"/>
    <n v="1507683.68"/>
    <n v="941534.52"/>
    <n v="566149.16"/>
    <n v="15"/>
  </r>
  <r>
    <n v="319738042"/>
    <x v="3"/>
    <s v="Mongolia"/>
    <x v="8"/>
    <x v="0"/>
    <s v="L"/>
    <x v="683"/>
    <x v="1077"/>
    <n v="6447"/>
    <n v="152.58000000000001"/>
    <n v="97.44"/>
    <n v="983683.26"/>
    <n v="628195.68000000005"/>
    <n v="355487.58"/>
    <n v="13"/>
  </r>
  <r>
    <n v="801083838"/>
    <x v="1"/>
    <s v="Malta"/>
    <x v="8"/>
    <x v="1"/>
    <s v="L"/>
    <x v="950"/>
    <x v="1212"/>
    <n v="7365"/>
    <n v="152.58000000000001"/>
    <n v="97.44"/>
    <n v="1123751.7"/>
    <n v="717645.6"/>
    <n v="406106.1"/>
    <n v="3"/>
  </r>
  <r>
    <n v="434683358"/>
    <x v="1"/>
    <s v="Serbia"/>
    <x v="5"/>
    <x v="1"/>
    <s v="H"/>
    <x v="1319"/>
    <x v="1319"/>
    <n v="1320"/>
    <n v="421.89"/>
    <n v="364.69"/>
    <n v="556894.80000000005"/>
    <n v="481390.8"/>
    <n v="75504"/>
    <n v="4"/>
  </r>
  <r>
    <n v="117460429"/>
    <x v="5"/>
    <s v="Nauru"/>
    <x v="0"/>
    <x v="0"/>
    <s v="C"/>
    <x v="738"/>
    <x v="1320"/>
    <n v="8006"/>
    <n v="651.21"/>
    <n v="524.96"/>
    <n v="5213587.26"/>
    <n v="4202829.76"/>
    <n v="1010757.5"/>
    <n v="12"/>
  </r>
  <r>
    <n v="366651380"/>
    <x v="1"/>
    <s v="Montenegro"/>
    <x v="8"/>
    <x v="0"/>
    <s v="H"/>
    <x v="545"/>
    <x v="834"/>
    <n v="9146"/>
    <n v="152.58000000000001"/>
    <n v="97.44"/>
    <n v="1395496.68"/>
    <n v="891186.24"/>
    <n v="504310.44"/>
    <n v="10"/>
  </r>
  <r>
    <n v="869805037"/>
    <x v="0"/>
    <s v="Zambia"/>
    <x v="11"/>
    <x v="1"/>
    <s v="H"/>
    <x v="1320"/>
    <x v="1321"/>
    <n v="3494"/>
    <n v="9.33"/>
    <n v="6.92"/>
    <n v="32599.02"/>
    <n v="24178.48"/>
    <n v="8420.5400000000009"/>
    <n v="2"/>
  </r>
  <r>
    <n v="934782731"/>
    <x v="2"/>
    <s v="Tunisia "/>
    <x v="3"/>
    <x v="1"/>
    <s v="L"/>
    <x v="1321"/>
    <x v="1322"/>
    <n v="1838"/>
    <n v="668.27"/>
    <n v="502.54"/>
    <n v="1228280.26"/>
    <n v="923668.52"/>
    <n v="304611.74"/>
    <n v="4"/>
  </r>
  <r>
    <n v="839758288"/>
    <x v="0"/>
    <s v="Democratic Republic of the Congo"/>
    <x v="5"/>
    <x v="1"/>
    <s v="H"/>
    <x v="1322"/>
    <x v="1323"/>
    <n v="1994"/>
    <n v="421.89"/>
    <n v="364.69"/>
    <n v="841248.66"/>
    <n v="727191.86"/>
    <n v="114056.8"/>
    <n v="7"/>
  </r>
  <r>
    <n v="483218038"/>
    <x v="1"/>
    <s v="San Marino"/>
    <x v="3"/>
    <x v="1"/>
    <s v="C"/>
    <x v="1323"/>
    <x v="1324"/>
    <n v="3810"/>
    <n v="668.27"/>
    <n v="502.54"/>
    <n v="2546108.7000000002"/>
    <n v="1914677.4"/>
    <n v="631431.30000000005"/>
    <n v="4"/>
  </r>
  <r>
    <n v="733960807"/>
    <x v="3"/>
    <s v="Kyrgyzstan"/>
    <x v="2"/>
    <x v="1"/>
    <s v="L"/>
    <x v="1232"/>
    <x v="1325"/>
    <n v="4168"/>
    <n v="154.06"/>
    <n v="90.93"/>
    <n v="642122.07999999996"/>
    <n v="378996.24"/>
    <n v="263125.84000000003"/>
    <n v="10"/>
  </r>
  <r>
    <n v="281097924"/>
    <x v="0"/>
    <s v="Zambia"/>
    <x v="11"/>
    <x v="0"/>
    <s v="H"/>
    <x v="579"/>
    <x v="1256"/>
    <n v="1977"/>
    <n v="9.33"/>
    <n v="6.92"/>
    <n v="18445.41"/>
    <n v="13680.84"/>
    <n v="4764.57"/>
    <n v="5"/>
  </r>
  <r>
    <n v="584053218"/>
    <x v="0"/>
    <s v="Senegal"/>
    <x v="0"/>
    <x v="0"/>
    <s v="L"/>
    <x v="1324"/>
    <x v="1326"/>
    <n v="3181"/>
    <n v="651.21"/>
    <n v="524.96"/>
    <n v="2071499.01"/>
    <n v="1669897.76"/>
    <n v="401601.25"/>
    <n v="9"/>
  </r>
  <r>
    <n v="922563016"/>
    <x v="4"/>
    <s v="Guatemala"/>
    <x v="5"/>
    <x v="1"/>
    <s v="C"/>
    <x v="1325"/>
    <x v="1327"/>
    <n v="5753"/>
    <n v="421.89"/>
    <n v="364.69"/>
    <n v="2427133.17"/>
    <n v="2098061.5699999998"/>
    <n v="329071.59999999998"/>
    <n v="15"/>
  </r>
  <r>
    <n v="646676146"/>
    <x v="1"/>
    <s v="Andorra"/>
    <x v="2"/>
    <x v="0"/>
    <s v="H"/>
    <x v="1326"/>
    <x v="550"/>
    <n v="4697"/>
    <n v="154.06"/>
    <n v="90.93"/>
    <n v="723619.82"/>
    <n v="427098.21"/>
    <n v="296521.61"/>
    <n v="6"/>
  </r>
  <r>
    <n v="526753938"/>
    <x v="0"/>
    <s v="Sierra Leone"/>
    <x v="0"/>
    <x v="1"/>
    <s v="M"/>
    <x v="1327"/>
    <x v="1328"/>
    <n v="7051"/>
    <n v="651.21"/>
    <n v="524.96"/>
    <n v="4591681.71"/>
    <n v="3701492.96"/>
    <n v="890188.75"/>
    <n v="7"/>
  </r>
  <r>
    <n v="503470218"/>
    <x v="0"/>
    <s v="The Gambia"/>
    <x v="0"/>
    <x v="1"/>
    <s v="C"/>
    <x v="1328"/>
    <x v="1329"/>
    <n v="6880"/>
    <n v="651.21"/>
    <n v="524.96"/>
    <n v="4480324.8"/>
    <n v="3611724.8"/>
    <n v="868600"/>
    <n v="15"/>
  </r>
  <r>
    <n v="137811315"/>
    <x v="2"/>
    <s v="Saudi Arabia"/>
    <x v="9"/>
    <x v="0"/>
    <s v="M"/>
    <x v="28"/>
    <x v="1330"/>
    <n v="285"/>
    <n v="81.73"/>
    <n v="56.67"/>
    <n v="23293.05"/>
    <n v="16150.95"/>
    <n v="7142.1"/>
    <n v="14"/>
  </r>
  <r>
    <n v="861076056"/>
    <x v="5"/>
    <s v="Papua New Guinea"/>
    <x v="9"/>
    <x v="0"/>
    <s v="L"/>
    <x v="1329"/>
    <x v="1331"/>
    <n v="395"/>
    <n v="81.73"/>
    <n v="56.67"/>
    <n v="32283.35"/>
    <n v="22384.65"/>
    <n v="9898.7000000000007"/>
    <n v="8"/>
  </r>
  <r>
    <n v="124875771"/>
    <x v="1"/>
    <s v="Ukraine"/>
    <x v="5"/>
    <x v="0"/>
    <s v="L"/>
    <x v="1270"/>
    <x v="544"/>
    <n v="2371"/>
    <n v="421.89"/>
    <n v="364.69"/>
    <n v="1000301.19"/>
    <n v="864679.99"/>
    <n v="135621.20000000001"/>
    <n v="2"/>
  </r>
  <r>
    <n v="851134288"/>
    <x v="0"/>
    <s v="Niger"/>
    <x v="3"/>
    <x v="1"/>
    <s v="H"/>
    <x v="170"/>
    <x v="1332"/>
    <n v="8405"/>
    <n v="668.27"/>
    <n v="502.54"/>
    <n v="5616809.3499999996"/>
    <n v="4223848.7"/>
    <n v="1392960.65"/>
    <n v="3"/>
  </r>
  <r>
    <n v="182087934"/>
    <x v="0"/>
    <s v="Ghana"/>
    <x v="10"/>
    <x v="1"/>
    <s v="M"/>
    <x v="1197"/>
    <x v="1333"/>
    <n v="2721"/>
    <n v="437.2"/>
    <n v="263.33"/>
    <n v="1189621.2"/>
    <n v="716520.93"/>
    <n v="473100.27"/>
    <n v="15"/>
  </r>
  <r>
    <n v="730285537"/>
    <x v="6"/>
    <s v="Greenland"/>
    <x v="10"/>
    <x v="1"/>
    <s v="C"/>
    <x v="1330"/>
    <x v="1334"/>
    <n v="6574"/>
    <n v="437.2"/>
    <n v="263.33"/>
    <n v="2874152.8"/>
    <n v="1731131.42"/>
    <n v="1143021.3799999999"/>
    <n v="2"/>
  </r>
  <r>
    <n v="228588426"/>
    <x v="1"/>
    <s v="Albania"/>
    <x v="9"/>
    <x v="1"/>
    <s v="L"/>
    <x v="853"/>
    <x v="766"/>
    <n v="3250"/>
    <n v="81.73"/>
    <n v="56.67"/>
    <n v="265622.5"/>
    <n v="184177.5"/>
    <n v="81445"/>
    <n v="5"/>
  </r>
  <r>
    <n v="980170428"/>
    <x v="1"/>
    <s v="Slovenia"/>
    <x v="0"/>
    <x v="0"/>
    <s v="L"/>
    <x v="1254"/>
    <x v="1335"/>
    <n v="3066"/>
    <n v="651.21"/>
    <n v="524.96"/>
    <n v="1996609.86"/>
    <n v="1609527.36"/>
    <n v="387082.5"/>
    <n v="2"/>
  </r>
  <r>
    <n v="408517873"/>
    <x v="4"/>
    <s v="Grenada"/>
    <x v="0"/>
    <x v="1"/>
    <s v="M"/>
    <x v="1331"/>
    <x v="1336"/>
    <n v="8372"/>
    <n v="651.21"/>
    <n v="524.96"/>
    <n v="5451930.1200000001"/>
    <n v="4394965.12"/>
    <n v="1056965"/>
    <n v="14"/>
  </r>
  <r>
    <n v="507429587"/>
    <x v="1"/>
    <s v="Kosovo"/>
    <x v="0"/>
    <x v="0"/>
    <s v="M"/>
    <x v="1332"/>
    <x v="1337"/>
    <n v="8546"/>
    <n v="651.21"/>
    <n v="524.96"/>
    <n v="5565240.6600000001"/>
    <n v="4486308.16"/>
    <n v="1078932.5"/>
    <n v="11"/>
  </r>
  <r>
    <n v="191016900"/>
    <x v="6"/>
    <s v="Mexico"/>
    <x v="4"/>
    <x v="1"/>
    <s v="M"/>
    <x v="921"/>
    <x v="452"/>
    <n v="5000"/>
    <n v="255.28"/>
    <n v="159.41999999999999"/>
    <n v="1276400"/>
    <n v="797100"/>
    <n v="479300"/>
    <n v="8"/>
  </r>
  <r>
    <n v="243703639"/>
    <x v="3"/>
    <s v="Vietnam"/>
    <x v="1"/>
    <x v="0"/>
    <s v="C"/>
    <x v="1333"/>
    <x v="235"/>
    <n v="6177"/>
    <n v="47.45"/>
    <n v="31.79"/>
    <n v="293098.65000000002"/>
    <n v="196366.83"/>
    <n v="96731.82"/>
    <n v="6"/>
  </r>
  <r>
    <n v="170226132"/>
    <x v="2"/>
    <s v="Algeria"/>
    <x v="5"/>
    <x v="1"/>
    <s v="H"/>
    <x v="191"/>
    <x v="766"/>
    <n v="2550"/>
    <n v="421.89"/>
    <n v="364.69"/>
    <n v="1075819.5"/>
    <n v="929959.5"/>
    <n v="145860"/>
    <n v="13"/>
  </r>
  <r>
    <n v="445633208"/>
    <x v="5"/>
    <s v="Fiji"/>
    <x v="0"/>
    <x v="0"/>
    <s v="H"/>
    <x v="632"/>
    <x v="1338"/>
    <n v="1624"/>
    <n v="651.21"/>
    <n v="524.96"/>
    <n v="1057565.04"/>
    <n v="852535.04"/>
    <n v="205030"/>
    <n v="6"/>
  </r>
  <r>
    <n v="265286195"/>
    <x v="0"/>
    <s v="Djibouti"/>
    <x v="8"/>
    <x v="1"/>
    <s v="M"/>
    <x v="181"/>
    <x v="1339"/>
    <n v="2935"/>
    <n v="152.58000000000001"/>
    <n v="97.44"/>
    <n v="447822.3"/>
    <n v="285986.40000000002"/>
    <n v="161835.9"/>
    <n v="5"/>
  </r>
  <r>
    <n v="694858920"/>
    <x v="2"/>
    <s v="Israel"/>
    <x v="11"/>
    <x v="0"/>
    <s v="M"/>
    <x v="878"/>
    <x v="1340"/>
    <n v="3051"/>
    <n v="9.33"/>
    <n v="6.92"/>
    <n v="28465.83"/>
    <n v="21112.92"/>
    <n v="7352.91"/>
    <n v="14"/>
  </r>
  <r>
    <n v="620337712"/>
    <x v="0"/>
    <s v="Namibia"/>
    <x v="7"/>
    <x v="1"/>
    <s v="M"/>
    <x v="1334"/>
    <x v="1118"/>
    <n v="569"/>
    <n v="109.28"/>
    <n v="35.840000000000003"/>
    <n v="62180.32"/>
    <n v="20392.96"/>
    <n v="41787.360000000001"/>
    <n v="14"/>
  </r>
  <r>
    <n v="798021399"/>
    <x v="4"/>
    <s v="Costa Rica"/>
    <x v="5"/>
    <x v="0"/>
    <s v="C"/>
    <x v="1335"/>
    <x v="59"/>
    <n v="1121"/>
    <n v="421.89"/>
    <n v="364.69"/>
    <n v="472938.69"/>
    <n v="408817.49"/>
    <n v="64121.2"/>
    <n v="13"/>
  </r>
  <r>
    <n v="704521310"/>
    <x v="2"/>
    <s v="Syria"/>
    <x v="5"/>
    <x v="1"/>
    <s v="M"/>
    <x v="1336"/>
    <x v="1341"/>
    <n v="2366"/>
    <n v="421.89"/>
    <n v="364.69"/>
    <n v="998191.74"/>
    <n v="862856.54"/>
    <n v="135335.20000000001"/>
    <n v="15"/>
  </r>
  <r>
    <n v="786761271"/>
    <x v="3"/>
    <s v="India"/>
    <x v="8"/>
    <x v="0"/>
    <s v="H"/>
    <x v="1041"/>
    <x v="1342"/>
    <n v="8999"/>
    <n v="152.58000000000001"/>
    <n v="97.44"/>
    <n v="1373067.42"/>
    <n v="876862.56"/>
    <n v="496204.86"/>
    <n v="12"/>
  </r>
  <r>
    <n v="211977612"/>
    <x v="3"/>
    <s v="India"/>
    <x v="2"/>
    <x v="0"/>
    <s v="C"/>
    <x v="273"/>
    <x v="1343"/>
    <n v="7741"/>
    <n v="154.06"/>
    <n v="90.93"/>
    <n v="1192578.46"/>
    <n v="703889.13"/>
    <n v="488689.33"/>
    <n v="10"/>
  </r>
  <r>
    <n v="917719161"/>
    <x v="0"/>
    <s v="Cote d'Ivoire"/>
    <x v="8"/>
    <x v="1"/>
    <s v="L"/>
    <x v="1337"/>
    <x v="1344"/>
    <n v="2348"/>
    <n v="152.58000000000001"/>
    <n v="97.44"/>
    <n v="358257.84"/>
    <n v="228789.12"/>
    <n v="129468.72"/>
    <n v="15"/>
  </r>
  <r>
    <n v="861847245"/>
    <x v="1"/>
    <s v="Slovakia"/>
    <x v="6"/>
    <x v="1"/>
    <s v="H"/>
    <x v="837"/>
    <x v="1345"/>
    <n v="8607"/>
    <n v="205.7"/>
    <n v="117.11"/>
    <n v="1770459.9"/>
    <n v="1007965.77"/>
    <n v="762494.13"/>
    <n v="3"/>
  </r>
  <r>
    <n v="772535693"/>
    <x v="3"/>
    <s v="Mongolia"/>
    <x v="7"/>
    <x v="0"/>
    <s v="C"/>
    <x v="283"/>
    <x v="1346"/>
    <n v="9334"/>
    <n v="109.28"/>
    <n v="35.840000000000003"/>
    <n v="1020019.52"/>
    <n v="334530.56"/>
    <n v="685488.96"/>
    <n v="5"/>
  </r>
  <r>
    <n v="998270833"/>
    <x v="2"/>
    <s v="Bahrain"/>
    <x v="0"/>
    <x v="1"/>
    <s v="H"/>
    <x v="1338"/>
    <x v="955"/>
    <n v="9378"/>
    <n v="651.21"/>
    <n v="524.96"/>
    <n v="6107047.3799999999"/>
    <n v="4923074.88"/>
    <n v="1183972.5"/>
    <n v="2"/>
  </r>
  <r>
    <n v="157851493"/>
    <x v="0"/>
    <s v="Kenya"/>
    <x v="3"/>
    <x v="0"/>
    <s v="L"/>
    <x v="367"/>
    <x v="1347"/>
    <n v="619"/>
    <n v="668.27"/>
    <n v="502.54"/>
    <n v="413659.13"/>
    <n v="311072.26"/>
    <n v="102586.87"/>
    <n v="4"/>
  </r>
  <r>
    <n v="990389001"/>
    <x v="0"/>
    <s v="Sierra Leone"/>
    <x v="7"/>
    <x v="1"/>
    <s v="H"/>
    <x v="1339"/>
    <x v="1348"/>
    <n v="6969"/>
    <n v="109.28"/>
    <n v="35.840000000000003"/>
    <n v="761572.32"/>
    <n v="249768.95999999999"/>
    <n v="511803.36"/>
    <n v="10"/>
  </r>
  <r>
    <n v="905307185"/>
    <x v="0"/>
    <s v="Ethiopia"/>
    <x v="11"/>
    <x v="0"/>
    <s v="C"/>
    <x v="732"/>
    <x v="1349"/>
    <n v="9369"/>
    <n v="9.33"/>
    <n v="6.92"/>
    <n v="87412.77"/>
    <n v="64833.48"/>
    <n v="22579.29"/>
    <n v="9"/>
  </r>
  <r>
    <n v="532342374"/>
    <x v="4"/>
    <s v="Saint Kitts and Nevis "/>
    <x v="2"/>
    <x v="1"/>
    <s v="C"/>
    <x v="1340"/>
    <x v="559"/>
    <n v="793"/>
    <n v="154.06"/>
    <n v="90.93"/>
    <n v="122169.58"/>
    <n v="72107.490000000005"/>
    <n v="50062.09"/>
    <n v="4"/>
  </r>
  <r>
    <n v="571543395"/>
    <x v="2"/>
    <s v="Azerbaijan"/>
    <x v="10"/>
    <x v="0"/>
    <s v="L"/>
    <x v="1341"/>
    <x v="1350"/>
    <n v="1246"/>
    <n v="437.2"/>
    <n v="263.33"/>
    <n v="544751.19999999995"/>
    <n v="328109.18"/>
    <n v="216642.02"/>
    <n v="8"/>
  </r>
  <r>
    <n v="443271577"/>
    <x v="0"/>
    <s v="Liberia"/>
    <x v="1"/>
    <x v="0"/>
    <s v="M"/>
    <x v="1342"/>
    <x v="1351"/>
    <n v="2765"/>
    <n v="47.45"/>
    <n v="31.79"/>
    <n v="131199.25"/>
    <n v="87899.35"/>
    <n v="43299.9"/>
    <n v="7"/>
  </r>
  <r>
    <n v="538200747"/>
    <x v="1"/>
    <s v="Monaco"/>
    <x v="9"/>
    <x v="0"/>
    <s v="C"/>
    <x v="1343"/>
    <x v="1352"/>
    <n v="4416"/>
    <n v="81.73"/>
    <n v="56.67"/>
    <n v="360919.68"/>
    <n v="250254.72"/>
    <n v="110664.96000000001"/>
    <n v="2"/>
  </r>
  <r>
    <n v="867317235"/>
    <x v="0"/>
    <s v="Seychelles "/>
    <x v="10"/>
    <x v="0"/>
    <s v="M"/>
    <x v="1344"/>
    <x v="1353"/>
    <n v="7298"/>
    <n v="437.2"/>
    <n v="263.33"/>
    <n v="3190685.6"/>
    <n v="1921782.34"/>
    <n v="1268903.26"/>
    <n v="10"/>
  </r>
  <r>
    <n v="611919867"/>
    <x v="2"/>
    <s v="Turkey"/>
    <x v="9"/>
    <x v="1"/>
    <s v="H"/>
    <x v="1185"/>
    <x v="1354"/>
    <n v="9542"/>
    <n v="81.73"/>
    <n v="56.67"/>
    <n v="779867.66"/>
    <n v="540745.14"/>
    <n v="239122.52"/>
    <n v="4"/>
  </r>
  <r>
    <n v="373619973"/>
    <x v="0"/>
    <s v="Angola"/>
    <x v="9"/>
    <x v="0"/>
    <s v="M"/>
    <x v="1345"/>
    <x v="1355"/>
    <n v="1308"/>
    <n v="81.73"/>
    <n v="56.67"/>
    <n v="106902.84"/>
    <n v="74124.36"/>
    <n v="32778.480000000003"/>
    <n v="14"/>
  </r>
  <r>
    <n v="824341380"/>
    <x v="6"/>
    <s v="Mexico"/>
    <x v="4"/>
    <x v="0"/>
    <s v="M"/>
    <x v="1346"/>
    <x v="858"/>
    <n v="9788"/>
    <n v="255.28"/>
    <n v="159.41999999999999"/>
    <n v="2498680.64"/>
    <n v="1560402.96"/>
    <n v="938277.68"/>
    <n v="2"/>
  </r>
  <r>
    <n v="456320416"/>
    <x v="2"/>
    <s v="Somalia"/>
    <x v="11"/>
    <x v="0"/>
    <s v="M"/>
    <x v="1347"/>
    <x v="561"/>
    <n v="4207"/>
    <n v="9.33"/>
    <n v="6.92"/>
    <n v="39251.31"/>
    <n v="29112.44"/>
    <n v="10138.870000000001"/>
    <n v="12"/>
  </r>
  <r>
    <n v="532105910"/>
    <x v="1"/>
    <s v="San Marino"/>
    <x v="10"/>
    <x v="0"/>
    <s v="C"/>
    <x v="1348"/>
    <x v="889"/>
    <n v="818"/>
    <n v="437.2"/>
    <n v="263.33"/>
    <n v="357629.6"/>
    <n v="215403.94"/>
    <n v="142225.66"/>
    <n v="10"/>
  </r>
  <r>
    <n v="134559190"/>
    <x v="0"/>
    <s v="Tanzania"/>
    <x v="6"/>
    <x v="0"/>
    <s v="L"/>
    <x v="1349"/>
    <x v="505"/>
    <n v="7909"/>
    <n v="205.7"/>
    <n v="117.11"/>
    <n v="1626881.3"/>
    <n v="926222.99"/>
    <n v="700658.31"/>
    <n v="6"/>
  </r>
  <r>
    <n v="216854083"/>
    <x v="1"/>
    <s v="Slovakia"/>
    <x v="9"/>
    <x v="0"/>
    <s v="H"/>
    <x v="1350"/>
    <x v="1356"/>
    <n v="797"/>
    <n v="81.73"/>
    <n v="56.67"/>
    <n v="65138.81"/>
    <n v="45165.99"/>
    <n v="19972.82"/>
    <n v="2"/>
  </r>
  <r>
    <n v="452476918"/>
    <x v="2"/>
    <s v="Iran"/>
    <x v="7"/>
    <x v="1"/>
    <s v="C"/>
    <x v="205"/>
    <x v="1357"/>
    <n v="6830"/>
    <n v="109.28"/>
    <n v="35.840000000000003"/>
    <n v="746382.4"/>
    <n v="244787.20000000001"/>
    <n v="501595.2"/>
    <n v="11"/>
  </r>
  <r>
    <n v="585226523"/>
    <x v="2"/>
    <s v="Somalia"/>
    <x v="6"/>
    <x v="1"/>
    <s v="C"/>
    <x v="1351"/>
    <x v="638"/>
    <n v="388"/>
    <n v="205.7"/>
    <n v="117.11"/>
    <n v="79811.600000000006"/>
    <n v="45438.68"/>
    <n v="34372.92"/>
    <n v="15"/>
  </r>
  <r>
    <n v="879214227"/>
    <x v="0"/>
    <s v="Sudan"/>
    <x v="3"/>
    <x v="1"/>
    <s v="H"/>
    <x v="1352"/>
    <x v="1358"/>
    <n v="7883"/>
    <n v="668.27"/>
    <n v="502.54"/>
    <n v="5267972.41"/>
    <n v="3961522.82"/>
    <n v="1306449.5900000001"/>
    <n v="11"/>
  </r>
  <r>
    <n v="768863856"/>
    <x v="0"/>
    <s v="Benin"/>
    <x v="3"/>
    <x v="0"/>
    <s v="H"/>
    <x v="1353"/>
    <x v="1359"/>
    <n v="2756"/>
    <n v="668.27"/>
    <n v="502.54"/>
    <n v="1841752.12"/>
    <n v="1385000.24"/>
    <n v="456751.88"/>
    <n v="7"/>
  </r>
  <r>
    <n v="208911740"/>
    <x v="3"/>
    <s v="Malaysia"/>
    <x v="1"/>
    <x v="1"/>
    <s v="M"/>
    <x v="325"/>
    <x v="1360"/>
    <n v="481"/>
    <n v="47.45"/>
    <n v="31.79"/>
    <n v="22823.45"/>
    <n v="15290.99"/>
    <n v="7532.46"/>
    <n v="12"/>
  </r>
  <r>
    <n v="124406707"/>
    <x v="5"/>
    <s v="Federated States of Micronesia"/>
    <x v="3"/>
    <x v="1"/>
    <s v="H"/>
    <x v="1354"/>
    <x v="1361"/>
    <n v="3564"/>
    <n v="668.27"/>
    <n v="502.54"/>
    <n v="2381714.2799999998"/>
    <n v="1791052.56"/>
    <n v="590661.72"/>
    <n v="6"/>
  </r>
  <r>
    <n v="160710084"/>
    <x v="3"/>
    <s v="Japan"/>
    <x v="5"/>
    <x v="0"/>
    <s v="C"/>
    <x v="1355"/>
    <x v="1048"/>
    <n v="6540"/>
    <n v="421.89"/>
    <n v="364.69"/>
    <n v="2759160.6"/>
    <n v="2385072.6"/>
    <n v="374088"/>
    <n v="15"/>
  </r>
  <r>
    <n v="933495700"/>
    <x v="1"/>
    <s v="Slovenia"/>
    <x v="0"/>
    <x v="0"/>
    <s v="M"/>
    <x v="1356"/>
    <x v="168"/>
    <n v="977"/>
    <n v="651.21"/>
    <n v="524.96"/>
    <n v="636232.17000000004"/>
    <n v="512885.92"/>
    <n v="123346.25"/>
    <n v="13"/>
  </r>
  <r>
    <n v="878749883"/>
    <x v="1"/>
    <s v="Finland"/>
    <x v="1"/>
    <x v="0"/>
    <s v="M"/>
    <x v="1357"/>
    <x v="650"/>
    <n v="473"/>
    <n v="47.45"/>
    <n v="31.79"/>
    <n v="22443.85"/>
    <n v="15036.67"/>
    <n v="7407.18"/>
    <n v="12"/>
  </r>
  <r>
    <n v="302771461"/>
    <x v="5"/>
    <s v="Vanuatu"/>
    <x v="1"/>
    <x v="1"/>
    <s v="C"/>
    <x v="1358"/>
    <x v="1362"/>
    <n v="5658"/>
    <n v="47.45"/>
    <n v="31.79"/>
    <n v="268472.09999999998"/>
    <n v="179867.82"/>
    <n v="88604.28"/>
    <n v="7"/>
  </r>
  <r>
    <n v="932171761"/>
    <x v="0"/>
    <s v="Guinea-Bissau"/>
    <x v="7"/>
    <x v="0"/>
    <s v="C"/>
    <x v="375"/>
    <x v="1363"/>
    <n v="9194"/>
    <n v="109.28"/>
    <n v="35.840000000000003"/>
    <n v="1004720.32"/>
    <n v="329512.96000000002"/>
    <n v="675207.36"/>
    <n v="3"/>
  </r>
  <r>
    <n v="963874614"/>
    <x v="1"/>
    <s v="Iceland"/>
    <x v="4"/>
    <x v="0"/>
    <s v="H"/>
    <x v="492"/>
    <x v="1364"/>
    <n v="772"/>
    <n v="255.28"/>
    <n v="159.41999999999999"/>
    <n v="197076.16"/>
    <n v="123072.24"/>
    <n v="74003.92"/>
    <n v="12"/>
  </r>
  <r>
    <n v="915116345"/>
    <x v="1"/>
    <s v="Kosovo"/>
    <x v="6"/>
    <x v="1"/>
    <s v="H"/>
    <x v="1359"/>
    <x v="1365"/>
    <n v="2117"/>
    <n v="205.7"/>
    <n v="117.11"/>
    <n v="435466.9"/>
    <n v="247921.87"/>
    <n v="187545.03"/>
    <n v="4"/>
  </r>
  <r>
    <n v="473445785"/>
    <x v="0"/>
    <s v="Malawi"/>
    <x v="11"/>
    <x v="1"/>
    <s v="C"/>
    <x v="361"/>
    <x v="1366"/>
    <n v="1984"/>
    <n v="9.33"/>
    <n v="6.92"/>
    <n v="18510.72"/>
    <n v="13729.28"/>
    <n v="4781.4399999999996"/>
    <n v="7"/>
  </r>
  <r>
    <n v="746724259"/>
    <x v="1"/>
    <s v="Slovakia"/>
    <x v="7"/>
    <x v="1"/>
    <s v="H"/>
    <x v="1360"/>
    <x v="1090"/>
    <n v="1157"/>
    <n v="109.28"/>
    <n v="35.840000000000003"/>
    <n v="126436.96"/>
    <n v="41466.879999999997"/>
    <n v="84970.08"/>
    <n v="5"/>
  </r>
  <r>
    <n v="213125598"/>
    <x v="0"/>
    <s v="Comoros"/>
    <x v="8"/>
    <x v="1"/>
    <s v="M"/>
    <x v="837"/>
    <x v="1367"/>
    <n v="7455"/>
    <n v="152.58000000000001"/>
    <n v="97.44"/>
    <n v="1137483.8999999999"/>
    <n v="726415.2"/>
    <n v="411068.7"/>
    <n v="15"/>
  </r>
  <r>
    <n v="571136128"/>
    <x v="4"/>
    <s v="Honduras"/>
    <x v="0"/>
    <x v="1"/>
    <s v="C"/>
    <x v="1336"/>
    <x v="145"/>
    <n v="727"/>
    <n v="651.21"/>
    <n v="524.96"/>
    <n v="473429.67"/>
    <n v="381645.92"/>
    <n v="91783.75"/>
    <n v="6"/>
  </r>
  <r>
    <n v="889554679"/>
    <x v="0"/>
    <s v="Guinea"/>
    <x v="7"/>
    <x v="0"/>
    <s v="M"/>
    <x v="1361"/>
    <x v="18"/>
    <n v="7852"/>
    <n v="109.28"/>
    <n v="35.840000000000003"/>
    <n v="858066.56"/>
    <n v="281415.67999999999"/>
    <n v="576650.88"/>
    <n v="4"/>
  </r>
  <r>
    <n v="757492578"/>
    <x v="4"/>
    <s v="Dominica"/>
    <x v="9"/>
    <x v="0"/>
    <s v="L"/>
    <x v="455"/>
    <x v="1368"/>
    <n v="7742"/>
    <n v="81.73"/>
    <n v="56.67"/>
    <n v="632753.66"/>
    <n v="438739.14"/>
    <n v="194014.52"/>
    <n v="14"/>
  </r>
  <r>
    <n v="734373652"/>
    <x v="0"/>
    <s v="Uganda"/>
    <x v="1"/>
    <x v="1"/>
    <s v="C"/>
    <x v="1362"/>
    <x v="1369"/>
    <n v="6338"/>
    <n v="47.45"/>
    <n v="31.79"/>
    <n v="300738.09999999998"/>
    <n v="201485.02"/>
    <n v="99253.08"/>
    <n v="15"/>
  </r>
  <r>
    <n v="999934232"/>
    <x v="1"/>
    <s v="Montenegro"/>
    <x v="2"/>
    <x v="0"/>
    <s v="H"/>
    <x v="1363"/>
    <x v="1370"/>
    <n v="1615"/>
    <n v="154.06"/>
    <n v="90.93"/>
    <n v="248806.9"/>
    <n v="146851.95000000001"/>
    <n v="101954.95"/>
    <n v="5"/>
  </r>
  <r>
    <n v="904223144"/>
    <x v="1"/>
    <s v="Belgium"/>
    <x v="7"/>
    <x v="0"/>
    <s v="H"/>
    <x v="1364"/>
    <x v="1371"/>
    <n v="8577"/>
    <n v="109.28"/>
    <n v="35.840000000000003"/>
    <n v="937294.56"/>
    <n v="307399.67999999999"/>
    <n v="629894.88"/>
    <n v="5"/>
  </r>
  <r>
    <n v="317601716"/>
    <x v="1"/>
    <s v="Serbia"/>
    <x v="3"/>
    <x v="0"/>
    <s v="M"/>
    <x v="1365"/>
    <x v="1372"/>
    <n v="4260"/>
    <n v="668.27"/>
    <n v="502.54"/>
    <n v="2846830.2"/>
    <n v="2140820.4"/>
    <n v="706009.8"/>
    <n v="15"/>
  </r>
  <r>
    <n v="980743777"/>
    <x v="1"/>
    <s v="Iceland"/>
    <x v="9"/>
    <x v="1"/>
    <s v="C"/>
    <x v="1366"/>
    <x v="1373"/>
    <n v="2733"/>
    <n v="81.73"/>
    <n v="56.67"/>
    <n v="223368.09"/>
    <n v="154879.10999999999"/>
    <n v="68488.98"/>
    <n v="7"/>
  </r>
  <r>
    <n v="654635655"/>
    <x v="2"/>
    <s v="United Arab Emirates"/>
    <x v="4"/>
    <x v="1"/>
    <s v="M"/>
    <x v="871"/>
    <x v="1374"/>
    <n v="93"/>
    <n v="255.28"/>
    <n v="159.41999999999999"/>
    <n v="23741.040000000001"/>
    <n v="14826.06"/>
    <n v="8914.98"/>
    <n v="10"/>
  </r>
  <r>
    <n v="770576179"/>
    <x v="0"/>
    <s v="Mali"/>
    <x v="0"/>
    <x v="1"/>
    <s v="L"/>
    <x v="1367"/>
    <x v="1375"/>
    <n v="9470"/>
    <n v="651.21"/>
    <n v="524.96"/>
    <n v="6166958.7000000002"/>
    <n v="4971371.2"/>
    <n v="1195587.5"/>
    <n v="12"/>
  </r>
  <r>
    <n v="580176675"/>
    <x v="4"/>
    <s v="Costa Rica"/>
    <x v="4"/>
    <x v="1"/>
    <s v="L"/>
    <x v="1368"/>
    <x v="1376"/>
    <n v="6026"/>
    <n v="255.28"/>
    <n v="159.41999999999999"/>
    <n v="1538317.28"/>
    <n v="960664.92"/>
    <n v="577652.36"/>
    <n v="6"/>
  </r>
  <r>
    <n v="305360972"/>
    <x v="1"/>
    <s v="United Kingdom"/>
    <x v="6"/>
    <x v="0"/>
    <s v="M"/>
    <x v="1369"/>
    <x v="986"/>
    <n v="1952"/>
    <n v="205.7"/>
    <n v="117.11"/>
    <n v="401526.4"/>
    <n v="228598.72"/>
    <n v="172927.68"/>
    <n v="6"/>
  </r>
  <r>
    <n v="688365399"/>
    <x v="1"/>
    <s v="San Marino"/>
    <x v="3"/>
    <x v="0"/>
    <s v="L"/>
    <x v="1346"/>
    <x v="1377"/>
    <n v="1474"/>
    <n v="668.27"/>
    <n v="502.54"/>
    <n v="985029.98"/>
    <n v="740743.96"/>
    <n v="244286.02"/>
    <n v="5"/>
  </r>
  <r>
    <n v="741738784"/>
    <x v="0"/>
    <s v="Cameroon"/>
    <x v="4"/>
    <x v="0"/>
    <s v="L"/>
    <x v="1370"/>
    <x v="200"/>
    <n v="5844"/>
    <n v="255.28"/>
    <n v="159.41999999999999"/>
    <n v="1491856.32"/>
    <n v="931650.48"/>
    <n v="560205.84"/>
    <n v="6"/>
  </r>
  <r>
    <n v="898342454"/>
    <x v="1"/>
    <s v="Albania"/>
    <x v="1"/>
    <x v="1"/>
    <s v="M"/>
    <x v="1371"/>
    <x v="167"/>
    <n v="8350"/>
    <n v="47.45"/>
    <n v="31.79"/>
    <n v="396207.5"/>
    <n v="265446.5"/>
    <n v="130761"/>
    <n v="2"/>
  </r>
  <r>
    <n v="761350238"/>
    <x v="0"/>
    <s v="Ethiopia"/>
    <x v="5"/>
    <x v="1"/>
    <s v="M"/>
    <x v="1372"/>
    <x v="1378"/>
    <n v="9309"/>
    <n v="421.89"/>
    <n v="364.69"/>
    <n v="3927374.01"/>
    <n v="3394899.21"/>
    <n v="532474.80000000005"/>
    <n v="5"/>
  </r>
  <r>
    <n v="454248464"/>
    <x v="1"/>
    <s v="Switzerland"/>
    <x v="0"/>
    <x v="0"/>
    <s v="L"/>
    <x v="1373"/>
    <x v="1379"/>
    <n v="1070"/>
    <n v="651.21"/>
    <n v="524.96"/>
    <n v="696794.7"/>
    <n v="561707.19999999995"/>
    <n v="135087.5"/>
    <n v="14"/>
  </r>
  <r>
    <n v="170835959"/>
    <x v="1"/>
    <s v="Germany"/>
    <x v="3"/>
    <x v="0"/>
    <s v="C"/>
    <x v="1374"/>
    <x v="345"/>
    <n v="3012"/>
    <n v="668.27"/>
    <n v="502.54"/>
    <n v="2012829.24"/>
    <n v="1513650.48"/>
    <n v="499178.76"/>
    <n v="9"/>
  </r>
  <r>
    <n v="625224053"/>
    <x v="5"/>
    <s v="Tonga"/>
    <x v="3"/>
    <x v="1"/>
    <s v="M"/>
    <x v="1375"/>
    <x v="1380"/>
    <n v="6546"/>
    <n v="668.27"/>
    <n v="502.54"/>
    <n v="4374495.42"/>
    <n v="3289626.84"/>
    <n v="1084868.58"/>
    <n v="15"/>
  </r>
  <r>
    <n v="801836574"/>
    <x v="1"/>
    <s v="Portugal"/>
    <x v="10"/>
    <x v="0"/>
    <s v="H"/>
    <x v="561"/>
    <x v="1381"/>
    <n v="116"/>
    <n v="437.2"/>
    <n v="263.33"/>
    <n v="50715.199999999997"/>
    <n v="30546.28"/>
    <n v="20168.919999999998"/>
    <n v="15"/>
  </r>
  <r>
    <n v="205409848"/>
    <x v="0"/>
    <s v="Gabon"/>
    <x v="3"/>
    <x v="1"/>
    <s v="L"/>
    <x v="365"/>
    <x v="1382"/>
    <n v="4194"/>
    <n v="668.27"/>
    <n v="502.54"/>
    <n v="2802724.38"/>
    <n v="2107652.7599999998"/>
    <n v="695071.62"/>
    <n v="5"/>
  </r>
  <r>
    <n v="210992705"/>
    <x v="2"/>
    <s v="Pakistan"/>
    <x v="3"/>
    <x v="0"/>
    <s v="H"/>
    <x v="1376"/>
    <x v="1383"/>
    <n v="6285"/>
    <n v="668.27"/>
    <n v="502.54"/>
    <n v="4200076.95"/>
    <n v="3158463.9"/>
    <n v="1041613.05"/>
    <n v="12"/>
  </r>
  <r>
    <n v="913946473"/>
    <x v="3"/>
    <s v="Taiwan"/>
    <x v="2"/>
    <x v="0"/>
    <s v="C"/>
    <x v="316"/>
    <x v="1384"/>
    <n v="5926"/>
    <n v="154.06"/>
    <n v="90.93"/>
    <n v="912959.56"/>
    <n v="538851.18000000005"/>
    <n v="374108.38"/>
    <n v="7"/>
  </r>
  <r>
    <n v="679944980"/>
    <x v="3"/>
    <s v="Malaysia"/>
    <x v="11"/>
    <x v="0"/>
    <s v="M"/>
    <x v="1377"/>
    <x v="1385"/>
    <n v="9684"/>
    <n v="9.33"/>
    <n v="6.92"/>
    <n v="90351.72"/>
    <n v="67013.279999999999"/>
    <n v="23338.44"/>
    <n v="3"/>
  </r>
  <r>
    <n v="194974553"/>
    <x v="4"/>
    <s v="Honduras"/>
    <x v="0"/>
    <x v="0"/>
    <s v="L"/>
    <x v="1378"/>
    <x v="1386"/>
    <n v="6158"/>
    <n v="651.21"/>
    <n v="524.96"/>
    <n v="4010151.18"/>
    <n v="3232703.68"/>
    <n v="777447.5"/>
    <n v="11"/>
  </r>
  <r>
    <n v="215334022"/>
    <x v="0"/>
    <s v="Burundi"/>
    <x v="10"/>
    <x v="0"/>
    <s v="L"/>
    <x v="109"/>
    <x v="1387"/>
    <n v="977"/>
    <n v="437.2"/>
    <n v="263.33"/>
    <n v="427144.4"/>
    <n v="257273.41"/>
    <n v="169870.99"/>
    <n v="14"/>
  </r>
  <r>
    <n v="217634713"/>
    <x v="3"/>
    <s v="Laos"/>
    <x v="2"/>
    <x v="0"/>
    <s v="C"/>
    <x v="1379"/>
    <x v="952"/>
    <n v="1803"/>
    <n v="154.06"/>
    <n v="90.93"/>
    <n v="277770.18"/>
    <n v="163946.79"/>
    <n v="113823.39"/>
    <n v="13"/>
  </r>
  <r>
    <n v="648800456"/>
    <x v="5"/>
    <s v="Solomon Islands"/>
    <x v="4"/>
    <x v="1"/>
    <s v="H"/>
    <x v="1380"/>
    <x v="1388"/>
    <n v="3328"/>
    <n v="255.28"/>
    <n v="159.41999999999999"/>
    <n v="849571.83999999997"/>
    <n v="530549.76000000001"/>
    <n v="319022.08000000002"/>
    <n v="10"/>
  </r>
  <r>
    <n v="676067578"/>
    <x v="1"/>
    <s v="Ukraine"/>
    <x v="6"/>
    <x v="1"/>
    <s v="L"/>
    <x v="438"/>
    <x v="1389"/>
    <n v="2275"/>
    <n v="205.7"/>
    <n v="117.11"/>
    <n v="467967.5"/>
    <n v="266425.25"/>
    <n v="201542.25"/>
    <n v="13"/>
  </r>
  <r>
    <n v="436984908"/>
    <x v="2"/>
    <s v="Afghanistan"/>
    <x v="0"/>
    <x v="1"/>
    <s v="C"/>
    <x v="1381"/>
    <x v="1390"/>
    <n v="2400"/>
    <n v="651.21"/>
    <n v="524.96"/>
    <n v="1562904"/>
    <n v="1259904"/>
    <n v="303000"/>
    <n v="14"/>
  </r>
  <r>
    <n v="589413774"/>
    <x v="2"/>
    <s v="Tunisia "/>
    <x v="3"/>
    <x v="1"/>
    <s v="M"/>
    <x v="1208"/>
    <x v="1391"/>
    <n v="9489"/>
    <n v="668.27"/>
    <n v="502.54"/>
    <n v="6341214.0300000003"/>
    <n v="4768602.0599999996"/>
    <n v="1572611.97"/>
    <n v="14"/>
  </r>
  <r>
    <n v="961528003"/>
    <x v="4"/>
    <s v="Grenada"/>
    <x v="3"/>
    <x v="1"/>
    <s v="L"/>
    <x v="390"/>
    <x v="1348"/>
    <n v="6358"/>
    <n v="668.27"/>
    <n v="502.54"/>
    <n v="4248860.66"/>
    <n v="3195149.32"/>
    <n v="1053711.3400000001"/>
    <n v="2"/>
  </r>
  <r>
    <n v="101813924"/>
    <x v="0"/>
    <s v="Nigeria"/>
    <x v="7"/>
    <x v="0"/>
    <s v="L"/>
    <x v="1382"/>
    <x v="1392"/>
    <n v="7857"/>
    <n v="109.28"/>
    <n v="35.840000000000003"/>
    <n v="858612.96"/>
    <n v="281594.88"/>
    <n v="577018.07999999996"/>
    <n v="6"/>
  </r>
  <r>
    <n v="229070365"/>
    <x v="3"/>
    <s v="Cambodia"/>
    <x v="7"/>
    <x v="0"/>
    <s v="C"/>
    <x v="1383"/>
    <x v="1393"/>
    <n v="5866"/>
    <n v="109.28"/>
    <n v="35.840000000000003"/>
    <n v="641036.48"/>
    <n v="210237.44"/>
    <n v="430799.04"/>
    <n v="3"/>
  </r>
  <r>
    <n v="482408654"/>
    <x v="3"/>
    <s v="Malaysia"/>
    <x v="7"/>
    <x v="1"/>
    <s v="M"/>
    <x v="1384"/>
    <x v="1394"/>
    <n v="4296"/>
    <n v="109.28"/>
    <n v="35.840000000000003"/>
    <n v="469466.88"/>
    <n v="153968.64000000001"/>
    <n v="315498.23999999999"/>
    <n v="13"/>
  </r>
  <r>
    <n v="971252620"/>
    <x v="1"/>
    <s v="Denmark"/>
    <x v="2"/>
    <x v="1"/>
    <s v="C"/>
    <x v="1385"/>
    <x v="786"/>
    <n v="4088"/>
    <n v="154.06"/>
    <n v="90.93"/>
    <n v="629797.28"/>
    <n v="371721.84"/>
    <n v="258075.44"/>
    <n v="15"/>
  </r>
  <r>
    <n v="525338590"/>
    <x v="3"/>
    <s v="Bhutan"/>
    <x v="7"/>
    <x v="0"/>
    <s v="C"/>
    <x v="1386"/>
    <x v="39"/>
    <n v="8218"/>
    <n v="109.28"/>
    <n v="35.840000000000003"/>
    <n v="898063.04"/>
    <n v="294533.12"/>
    <n v="603529.92000000004"/>
    <n v="4"/>
  </r>
  <r>
    <n v="744715392"/>
    <x v="0"/>
    <s v="Comoros"/>
    <x v="10"/>
    <x v="0"/>
    <s v="L"/>
    <x v="691"/>
    <x v="1395"/>
    <n v="6689"/>
    <n v="437.2"/>
    <n v="263.33"/>
    <n v="2924430.8"/>
    <n v="1761414.37"/>
    <n v="1163016.43"/>
    <n v="3"/>
  </r>
  <r>
    <n v="149744355"/>
    <x v="5"/>
    <s v="Kiribati"/>
    <x v="3"/>
    <x v="0"/>
    <s v="C"/>
    <x v="759"/>
    <x v="1396"/>
    <n v="1537"/>
    <n v="668.27"/>
    <n v="502.54"/>
    <n v="1027130.99"/>
    <n v="772403.98"/>
    <n v="254727.01"/>
    <n v="6"/>
  </r>
  <r>
    <n v="931099307"/>
    <x v="4"/>
    <s v="Cuba"/>
    <x v="0"/>
    <x v="1"/>
    <s v="L"/>
    <x v="1387"/>
    <x v="1397"/>
    <n v="1831"/>
    <n v="651.21"/>
    <n v="524.96"/>
    <n v="1192365.51"/>
    <n v="961201.76"/>
    <n v="231163.75"/>
    <n v="12"/>
  </r>
  <r>
    <n v="399766576"/>
    <x v="1"/>
    <s v="Macedonia"/>
    <x v="10"/>
    <x v="0"/>
    <s v="C"/>
    <x v="1388"/>
    <x v="65"/>
    <n v="8668"/>
    <n v="437.2"/>
    <n v="263.33"/>
    <n v="3789649.6"/>
    <n v="2282544.44"/>
    <n v="1507105.16"/>
    <n v="13"/>
  </r>
  <r>
    <n v="437044990"/>
    <x v="4"/>
    <s v="Jamaica"/>
    <x v="6"/>
    <x v="0"/>
    <s v="C"/>
    <x v="1389"/>
    <x v="1398"/>
    <n v="179"/>
    <n v="205.7"/>
    <n v="117.11"/>
    <n v="36820.300000000003"/>
    <n v="20962.689999999999"/>
    <n v="15857.61"/>
    <n v="4"/>
  </r>
  <r>
    <n v="744545876"/>
    <x v="2"/>
    <s v="Tunisia "/>
    <x v="3"/>
    <x v="1"/>
    <s v="H"/>
    <x v="1390"/>
    <x v="1399"/>
    <n v="6525"/>
    <n v="668.27"/>
    <n v="502.54"/>
    <n v="4360461.75"/>
    <n v="3279073.5"/>
    <n v="1081388.25"/>
    <n v="15"/>
  </r>
  <r>
    <n v="194193065"/>
    <x v="0"/>
    <s v="The Gambia"/>
    <x v="1"/>
    <x v="0"/>
    <s v="M"/>
    <x v="689"/>
    <x v="30"/>
    <n v="4898"/>
    <n v="47.45"/>
    <n v="31.79"/>
    <n v="232410.1"/>
    <n v="155707.42000000001"/>
    <n v="76702.679999999993"/>
    <n v="15"/>
  </r>
  <r>
    <n v="878222882"/>
    <x v="1"/>
    <s v="Slovakia"/>
    <x v="2"/>
    <x v="1"/>
    <s v="M"/>
    <x v="1391"/>
    <x v="1400"/>
    <n v="4522"/>
    <n v="154.06"/>
    <n v="90.93"/>
    <n v="696659.32"/>
    <n v="411185.46"/>
    <n v="285473.86"/>
    <n v="10"/>
  </r>
  <r>
    <n v="459184157"/>
    <x v="2"/>
    <s v="Bahrain"/>
    <x v="9"/>
    <x v="0"/>
    <s v="H"/>
    <x v="1392"/>
    <x v="1401"/>
    <n v="1651"/>
    <n v="81.73"/>
    <n v="56.67"/>
    <n v="134936.23000000001"/>
    <n v="93562.17"/>
    <n v="41374.06"/>
    <n v="13"/>
  </r>
  <r>
    <n v="719938218"/>
    <x v="1"/>
    <s v="Malta"/>
    <x v="6"/>
    <x v="0"/>
    <s v="H"/>
    <x v="1393"/>
    <x v="1402"/>
    <n v="4572"/>
    <n v="205.7"/>
    <n v="117.11"/>
    <n v="940460.4"/>
    <n v="535426.92000000004"/>
    <n v="405033.48"/>
    <n v="11"/>
  </r>
  <r>
    <n v="813658893"/>
    <x v="1"/>
    <s v="Albania"/>
    <x v="11"/>
    <x v="0"/>
    <s v="L"/>
    <x v="837"/>
    <x v="1403"/>
    <n v="8602"/>
    <n v="9.33"/>
    <n v="6.92"/>
    <n v="80256.66"/>
    <n v="59525.84"/>
    <n v="20730.82"/>
    <n v="11"/>
  </r>
  <r>
    <n v="413832509"/>
    <x v="4"/>
    <s v="Haiti"/>
    <x v="0"/>
    <x v="1"/>
    <s v="C"/>
    <x v="1394"/>
    <x v="1404"/>
    <n v="1091"/>
    <n v="651.21"/>
    <n v="524.96"/>
    <n v="710470.11"/>
    <n v="572731.36"/>
    <n v="137738.75"/>
    <n v="10"/>
  </r>
  <r>
    <n v="164257895"/>
    <x v="0"/>
    <s v="Eritrea"/>
    <x v="4"/>
    <x v="0"/>
    <s v="C"/>
    <x v="1395"/>
    <x v="1405"/>
    <n v="6416"/>
    <n v="255.28"/>
    <n v="159.41999999999999"/>
    <n v="1637876.48"/>
    <n v="1022838.72"/>
    <n v="615037.76"/>
    <n v="11"/>
  </r>
  <r>
    <n v="329046380"/>
    <x v="0"/>
    <s v="Senegal"/>
    <x v="1"/>
    <x v="1"/>
    <s v="L"/>
    <x v="1396"/>
    <x v="1273"/>
    <n v="991"/>
    <n v="47.45"/>
    <n v="31.79"/>
    <n v="47022.95"/>
    <n v="31503.89"/>
    <n v="15519.06"/>
    <n v="9"/>
  </r>
  <r>
    <n v="342621791"/>
    <x v="1"/>
    <s v="Ukraine"/>
    <x v="5"/>
    <x v="1"/>
    <s v="C"/>
    <x v="161"/>
    <x v="1406"/>
    <n v="8257"/>
    <n v="421.89"/>
    <n v="364.69"/>
    <n v="3483545.73"/>
    <n v="3011245.33"/>
    <n v="472300.4"/>
    <n v="8"/>
  </r>
  <r>
    <n v="159720456"/>
    <x v="2"/>
    <s v="Lebanon"/>
    <x v="3"/>
    <x v="0"/>
    <s v="M"/>
    <x v="1397"/>
    <x v="1407"/>
    <n v="3687"/>
    <n v="668.27"/>
    <n v="502.54"/>
    <n v="2463911.4900000002"/>
    <n v="1852864.98"/>
    <n v="611046.51"/>
    <n v="15"/>
  </r>
  <r>
    <n v="705391204"/>
    <x v="0"/>
    <s v="Ghana"/>
    <x v="0"/>
    <x v="0"/>
    <s v="L"/>
    <x v="1398"/>
    <x v="83"/>
    <n v="9787"/>
    <n v="651.21"/>
    <n v="524.96"/>
    <n v="6373392.2699999996"/>
    <n v="5137783.5199999996"/>
    <n v="1235608.75"/>
    <n v="14"/>
  </r>
  <r>
    <n v="724995362"/>
    <x v="5"/>
    <s v="Nauru"/>
    <x v="9"/>
    <x v="1"/>
    <s v="C"/>
    <x v="1353"/>
    <x v="1408"/>
    <n v="1094"/>
    <n v="81.73"/>
    <n v="56.67"/>
    <n v="89412.62"/>
    <n v="61996.98"/>
    <n v="27415.64"/>
    <n v="14"/>
  </r>
  <r>
    <n v="834206759"/>
    <x v="0"/>
    <s v="Zambia"/>
    <x v="4"/>
    <x v="1"/>
    <s v="C"/>
    <x v="1068"/>
    <x v="1409"/>
    <n v="9173"/>
    <n v="255.28"/>
    <n v="159.41999999999999"/>
    <n v="2341683.44"/>
    <n v="1462359.66"/>
    <n v="879323.78"/>
    <n v="7"/>
  </r>
  <r>
    <n v="369011723"/>
    <x v="0"/>
    <s v="Angola"/>
    <x v="11"/>
    <x v="0"/>
    <s v="M"/>
    <x v="272"/>
    <x v="1410"/>
    <n v="7624"/>
    <n v="9.33"/>
    <n v="6.92"/>
    <n v="71131.92"/>
    <n v="52758.080000000002"/>
    <n v="18373.84"/>
    <n v="8"/>
  </r>
  <r>
    <n v="535709083"/>
    <x v="4"/>
    <s v="Panama"/>
    <x v="10"/>
    <x v="1"/>
    <s v="M"/>
    <x v="570"/>
    <x v="1411"/>
    <n v="7077"/>
    <n v="437.2"/>
    <n v="263.33"/>
    <n v="3094064.4"/>
    <n v="1863586.41"/>
    <n v="1230477.99"/>
    <n v="6"/>
  </r>
  <r>
    <n v="360910165"/>
    <x v="3"/>
    <s v="Turkmenistan"/>
    <x v="10"/>
    <x v="1"/>
    <s v="C"/>
    <x v="1399"/>
    <x v="1412"/>
    <n v="193"/>
    <n v="437.2"/>
    <n v="263.33"/>
    <n v="84379.6"/>
    <n v="50822.69"/>
    <n v="33556.910000000003"/>
    <n v="11"/>
  </r>
  <r>
    <n v="741538798"/>
    <x v="0"/>
    <s v="Senegal"/>
    <x v="8"/>
    <x v="1"/>
    <s v="C"/>
    <x v="1400"/>
    <x v="1413"/>
    <n v="6664"/>
    <n v="152.58000000000001"/>
    <n v="97.44"/>
    <n v="1016793.12"/>
    <n v="649340.16000000003"/>
    <n v="367452.96"/>
    <n v="5"/>
  </r>
  <r>
    <n v="394831311"/>
    <x v="1"/>
    <s v="Liechtenstein"/>
    <x v="0"/>
    <x v="1"/>
    <s v="L"/>
    <x v="1401"/>
    <x v="1182"/>
    <n v="8214"/>
    <n v="651.21"/>
    <n v="524.96"/>
    <n v="5349038.9400000004"/>
    <n v="4312021.4400000004"/>
    <n v="1037017.5"/>
    <n v="15"/>
  </r>
  <r>
    <n v="808336532"/>
    <x v="0"/>
    <s v="Gabon"/>
    <x v="0"/>
    <x v="0"/>
    <s v="C"/>
    <x v="1402"/>
    <x v="1414"/>
    <n v="3598"/>
    <n v="651.21"/>
    <n v="524.96"/>
    <n v="2343053.58"/>
    <n v="1888806.08"/>
    <n v="454247.5"/>
    <n v="6"/>
  </r>
  <r>
    <n v="389915788"/>
    <x v="0"/>
    <s v="Lesotho"/>
    <x v="4"/>
    <x v="1"/>
    <s v="C"/>
    <x v="34"/>
    <x v="1415"/>
    <n v="3601"/>
    <n v="255.28"/>
    <n v="159.41999999999999"/>
    <n v="919263.28"/>
    <n v="574071.42000000004"/>
    <n v="345191.86"/>
    <n v="15"/>
  </r>
  <r>
    <n v="317742908"/>
    <x v="0"/>
    <s v="The Gambia"/>
    <x v="2"/>
    <x v="0"/>
    <s v="L"/>
    <x v="483"/>
    <x v="1416"/>
    <n v="6042"/>
    <n v="154.06"/>
    <n v="90.93"/>
    <n v="930830.52"/>
    <n v="549399.06000000006"/>
    <n v="381431.46"/>
    <n v="13"/>
  </r>
  <r>
    <n v="490304219"/>
    <x v="0"/>
    <s v="Mozambique"/>
    <x v="0"/>
    <x v="1"/>
    <s v="C"/>
    <x v="1403"/>
    <x v="1417"/>
    <n v="769"/>
    <n v="651.21"/>
    <n v="524.96"/>
    <n v="500780.49"/>
    <n v="403694.24"/>
    <n v="97086.25"/>
    <n v="7"/>
  </r>
  <r>
    <n v="876398551"/>
    <x v="6"/>
    <s v="Greenland"/>
    <x v="0"/>
    <x v="0"/>
    <s v="M"/>
    <x v="715"/>
    <x v="1418"/>
    <n v="4662"/>
    <n v="651.21"/>
    <n v="524.96"/>
    <n v="3035941.02"/>
    <n v="2447363.52"/>
    <n v="588577.5"/>
    <n v="9"/>
  </r>
  <r>
    <n v="165137231"/>
    <x v="1"/>
    <s v="Czech Republic"/>
    <x v="10"/>
    <x v="1"/>
    <s v="M"/>
    <x v="1404"/>
    <x v="1187"/>
    <n v="6631"/>
    <n v="437.2"/>
    <n v="263.33"/>
    <n v="2899073.2"/>
    <n v="1746141.23"/>
    <n v="1152931.97"/>
    <n v="5"/>
  </r>
  <r>
    <n v="715944087"/>
    <x v="3"/>
    <s v="China"/>
    <x v="9"/>
    <x v="1"/>
    <s v="M"/>
    <x v="1405"/>
    <x v="1419"/>
    <n v="2620"/>
    <n v="81.73"/>
    <n v="56.67"/>
    <n v="214132.6"/>
    <n v="148475.4"/>
    <n v="65657.2"/>
    <n v="4"/>
  </r>
  <r>
    <n v="908555448"/>
    <x v="1"/>
    <s v="Estonia"/>
    <x v="0"/>
    <x v="0"/>
    <s v="L"/>
    <x v="1406"/>
    <x v="1420"/>
    <n v="602"/>
    <n v="651.21"/>
    <n v="524.96"/>
    <n v="392028.42"/>
    <n v="316025.92"/>
    <n v="76002.5"/>
    <n v="12"/>
  </r>
  <r>
    <n v="993020141"/>
    <x v="1"/>
    <s v="Italy"/>
    <x v="0"/>
    <x v="0"/>
    <s v="L"/>
    <x v="1407"/>
    <x v="1421"/>
    <n v="5582"/>
    <n v="651.21"/>
    <n v="524.96"/>
    <n v="3635054.22"/>
    <n v="2930326.72"/>
    <n v="704727.5"/>
    <n v="6"/>
  </r>
  <r>
    <n v="839699494"/>
    <x v="2"/>
    <s v="Bahrain"/>
    <x v="4"/>
    <x v="1"/>
    <s v="C"/>
    <x v="35"/>
    <x v="1422"/>
    <n v="4595"/>
    <n v="255.28"/>
    <n v="159.41999999999999"/>
    <n v="1173011.6000000001"/>
    <n v="732534.9"/>
    <n v="440476.7"/>
    <n v="4"/>
  </r>
  <r>
    <n v="389267337"/>
    <x v="3"/>
    <s v="South Korea"/>
    <x v="4"/>
    <x v="1"/>
    <s v="H"/>
    <x v="901"/>
    <x v="215"/>
    <n v="1710"/>
    <n v="255.28"/>
    <n v="159.41999999999999"/>
    <n v="436528.8"/>
    <n v="272608.2"/>
    <n v="163920.6"/>
    <n v="15"/>
  </r>
  <r>
    <n v="102709996"/>
    <x v="1"/>
    <s v="France"/>
    <x v="3"/>
    <x v="1"/>
    <s v="C"/>
    <x v="1408"/>
    <x v="1423"/>
    <n v="3025"/>
    <n v="668.27"/>
    <n v="502.54"/>
    <n v="2021516.75"/>
    <n v="1520183.5"/>
    <n v="501333.25"/>
    <n v="9"/>
  </r>
  <r>
    <n v="511326301"/>
    <x v="0"/>
    <s v="Comoros"/>
    <x v="5"/>
    <x v="1"/>
    <s v="C"/>
    <x v="1409"/>
    <x v="1424"/>
    <n v="1670"/>
    <n v="421.89"/>
    <n v="364.69"/>
    <n v="704556.3"/>
    <n v="609032.30000000005"/>
    <n v="95524"/>
    <n v="12"/>
  </r>
  <r>
    <n v="866727578"/>
    <x v="0"/>
    <s v="Central African Republic"/>
    <x v="3"/>
    <x v="1"/>
    <s v="H"/>
    <x v="1410"/>
    <x v="1425"/>
    <n v="2806"/>
    <n v="668.27"/>
    <n v="502.54"/>
    <n v="1875165.62"/>
    <n v="1410127.24"/>
    <n v="465038.38"/>
    <n v="4"/>
  </r>
  <r>
    <n v="490837657"/>
    <x v="2"/>
    <s v="Yemen"/>
    <x v="3"/>
    <x v="1"/>
    <s v="C"/>
    <x v="1411"/>
    <x v="1426"/>
    <n v="8625"/>
    <n v="668.27"/>
    <n v="502.54"/>
    <n v="5763828.75"/>
    <n v="4334407.5"/>
    <n v="1429421.25"/>
    <n v="11"/>
  </r>
  <r>
    <n v="125892865"/>
    <x v="2"/>
    <s v="United Arab Emirates"/>
    <x v="2"/>
    <x v="1"/>
    <s v="M"/>
    <x v="1412"/>
    <x v="1395"/>
    <n v="3351"/>
    <n v="154.06"/>
    <n v="90.93"/>
    <n v="516255.06"/>
    <n v="304706.43"/>
    <n v="211548.63"/>
    <n v="10"/>
  </r>
  <r>
    <n v="584442031"/>
    <x v="0"/>
    <s v="Zambia"/>
    <x v="4"/>
    <x v="0"/>
    <s v="M"/>
    <x v="1413"/>
    <x v="1427"/>
    <n v="8239"/>
    <n v="255.28"/>
    <n v="159.41999999999999"/>
    <n v="2103251.92"/>
    <n v="1313461.3799999999"/>
    <n v="789790.54"/>
    <n v="4"/>
  </r>
  <r>
    <n v="499346482"/>
    <x v="1"/>
    <s v="Estonia"/>
    <x v="0"/>
    <x v="1"/>
    <s v="M"/>
    <x v="545"/>
    <x v="1428"/>
    <n v="6576"/>
    <n v="651.21"/>
    <n v="524.96"/>
    <n v="4282356.96"/>
    <n v="3452136.96"/>
    <n v="830220"/>
    <n v="3"/>
  </r>
  <r>
    <n v="373780047"/>
    <x v="3"/>
    <s v="Kyrgyzstan"/>
    <x v="8"/>
    <x v="1"/>
    <s v="L"/>
    <x v="1414"/>
    <x v="1429"/>
    <n v="8677"/>
    <n v="152.58000000000001"/>
    <n v="97.44"/>
    <n v="1323936.6599999999"/>
    <n v="845486.88"/>
    <n v="478449.78"/>
    <n v="9"/>
  </r>
  <r>
    <n v="331229054"/>
    <x v="1"/>
    <s v="San Marino"/>
    <x v="7"/>
    <x v="1"/>
    <s v="H"/>
    <x v="1415"/>
    <x v="1430"/>
    <n v="6893"/>
    <n v="109.28"/>
    <n v="35.840000000000003"/>
    <n v="753267.04"/>
    <n v="247045.12"/>
    <n v="506221.92"/>
    <n v="7"/>
  </r>
  <r>
    <n v="565492331"/>
    <x v="1"/>
    <s v="Latvia"/>
    <x v="6"/>
    <x v="0"/>
    <s v="C"/>
    <x v="143"/>
    <x v="1161"/>
    <n v="602"/>
    <n v="205.7"/>
    <n v="117.11"/>
    <n v="123831.4"/>
    <n v="70500.22"/>
    <n v="53331.18"/>
    <n v="4"/>
  </r>
  <r>
    <n v="890681207"/>
    <x v="1"/>
    <s v="Slovakia"/>
    <x v="5"/>
    <x v="0"/>
    <s v="M"/>
    <x v="1416"/>
    <x v="1431"/>
    <n v="1217"/>
    <n v="421.89"/>
    <n v="364.69"/>
    <n v="513440.13"/>
    <n v="443827.73"/>
    <n v="69612.399999999994"/>
    <n v="8"/>
  </r>
  <r>
    <n v="291219508"/>
    <x v="0"/>
    <s v="Nigeria"/>
    <x v="3"/>
    <x v="1"/>
    <s v="L"/>
    <x v="1417"/>
    <x v="351"/>
    <n v="7179"/>
    <n v="668.27"/>
    <n v="502.54"/>
    <n v="4797510.33"/>
    <n v="3607734.66"/>
    <n v="1189775.67"/>
    <n v="2"/>
  </r>
  <r>
    <n v="971843564"/>
    <x v="1"/>
    <s v="Macedonia"/>
    <x v="4"/>
    <x v="1"/>
    <s v="L"/>
    <x v="631"/>
    <x v="1432"/>
    <n v="8962"/>
    <n v="255.28"/>
    <n v="159.41999999999999"/>
    <n v="2287819.36"/>
    <n v="1428722.04"/>
    <n v="859097.32"/>
    <n v="15"/>
  </r>
  <r>
    <n v="707602202"/>
    <x v="4"/>
    <s v="Costa Rica"/>
    <x v="4"/>
    <x v="0"/>
    <s v="M"/>
    <x v="296"/>
    <x v="1074"/>
    <n v="4071"/>
    <n v="255.28"/>
    <n v="159.41999999999999"/>
    <n v="1039244.88"/>
    <n v="648998.81999999995"/>
    <n v="390246.06"/>
    <n v="2"/>
  </r>
  <r>
    <n v="493856751"/>
    <x v="4"/>
    <s v="The Bahamas"/>
    <x v="6"/>
    <x v="0"/>
    <s v="M"/>
    <x v="1418"/>
    <x v="1433"/>
    <n v="2042"/>
    <n v="205.7"/>
    <n v="117.11"/>
    <n v="420039.4"/>
    <n v="239138.62"/>
    <n v="180900.78"/>
    <n v="3"/>
  </r>
  <r>
    <n v="496281039"/>
    <x v="3"/>
    <s v="Cambodia"/>
    <x v="5"/>
    <x v="1"/>
    <s v="M"/>
    <x v="1419"/>
    <x v="149"/>
    <n v="9443"/>
    <n v="421.89"/>
    <n v="364.69"/>
    <n v="3983907.27"/>
    <n v="3443767.67"/>
    <n v="540139.6"/>
    <n v="3"/>
  </r>
  <r>
    <n v="500861394"/>
    <x v="1"/>
    <s v="Russia"/>
    <x v="2"/>
    <x v="1"/>
    <s v="M"/>
    <x v="437"/>
    <x v="1434"/>
    <n v="4872"/>
    <n v="154.06"/>
    <n v="90.93"/>
    <n v="750580.32"/>
    <n v="443010.96"/>
    <n v="307569.36"/>
    <n v="8"/>
  </r>
  <r>
    <n v="363896644"/>
    <x v="0"/>
    <s v="Sao Tome and Principe"/>
    <x v="4"/>
    <x v="1"/>
    <s v="C"/>
    <x v="856"/>
    <x v="1435"/>
    <n v="3958"/>
    <n v="255.28"/>
    <n v="159.41999999999999"/>
    <n v="1010398.24"/>
    <n v="630984.36"/>
    <n v="379413.88"/>
    <n v="6"/>
  </r>
  <r>
    <n v="461998116"/>
    <x v="5"/>
    <s v="Nauru"/>
    <x v="2"/>
    <x v="0"/>
    <s v="L"/>
    <x v="1420"/>
    <x v="1436"/>
    <n v="4364"/>
    <n v="154.06"/>
    <n v="90.93"/>
    <n v="672317.84"/>
    <n v="396818.52"/>
    <n v="275499.32"/>
    <n v="15"/>
  </r>
  <r>
    <n v="342089641"/>
    <x v="5"/>
    <s v="Vanuatu"/>
    <x v="0"/>
    <x v="1"/>
    <s v="M"/>
    <x v="582"/>
    <x v="1437"/>
    <n v="781"/>
    <n v="651.21"/>
    <n v="524.96"/>
    <n v="508595.01"/>
    <n v="409993.76"/>
    <n v="98601.25"/>
    <n v="8"/>
  </r>
  <r>
    <n v="971407544"/>
    <x v="3"/>
    <s v="South Korea"/>
    <x v="6"/>
    <x v="1"/>
    <s v="L"/>
    <x v="1421"/>
    <x v="1438"/>
    <n v="9934"/>
    <n v="205.7"/>
    <n v="117.11"/>
    <n v="2043423.8"/>
    <n v="1163370.74"/>
    <n v="880053.06"/>
    <n v="3"/>
  </r>
  <r>
    <n v="687500655"/>
    <x v="4"/>
    <s v="Nicaragua"/>
    <x v="11"/>
    <x v="0"/>
    <s v="L"/>
    <x v="1422"/>
    <x v="1439"/>
    <n v="5577"/>
    <n v="9.33"/>
    <n v="6.92"/>
    <n v="52033.41"/>
    <n v="38592.839999999997"/>
    <n v="13440.57"/>
    <n v="6"/>
  </r>
  <r>
    <n v="148230302"/>
    <x v="3"/>
    <s v="Mongolia"/>
    <x v="5"/>
    <x v="0"/>
    <s v="L"/>
    <x v="55"/>
    <x v="1085"/>
    <n v="3495"/>
    <n v="421.89"/>
    <n v="364.69"/>
    <n v="1474505.55"/>
    <n v="1274591.55"/>
    <n v="199914"/>
    <n v="5"/>
  </r>
  <r>
    <n v="981770312"/>
    <x v="2"/>
    <s v="Iraq"/>
    <x v="7"/>
    <x v="0"/>
    <s v="L"/>
    <x v="1423"/>
    <x v="1440"/>
    <n v="6507"/>
    <n v="109.28"/>
    <n v="35.840000000000003"/>
    <n v="711084.96"/>
    <n v="233210.88"/>
    <n v="477874.08"/>
    <n v="13"/>
  </r>
  <r>
    <n v="836607015"/>
    <x v="4"/>
    <s v="Costa Rica"/>
    <x v="2"/>
    <x v="1"/>
    <s v="L"/>
    <x v="1424"/>
    <x v="1441"/>
    <n v="9462"/>
    <n v="154.06"/>
    <n v="90.93"/>
    <n v="1457715.72"/>
    <n v="860379.66"/>
    <n v="597336.06000000006"/>
    <n v="3"/>
  </r>
  <r>
    <n v="131539237"/>
    <x v="1"/>
    <s v="Cyprus"/>
    <x v="1"/>
    <x v="0"/>
    <s v="M"/>
    <x v="72"/>
    <x v="514"/>
    <n v="4238"/>
    <n v="47.45"/>
    <n v="31.79"/>
    <n v="201093.1"/>
    <n v="134726.01999999999"/>
    <n v="66367.08"/>
    <n v="6"/>
  </r>
  <r>
    <n v="705678308"/>
    <x v="1"/>
    <s v="Finland"/>
    <x v="1"/>
    <x v="0"/>
    <s v="C"/>
    <x v="940"/>
    <x v="1442"/>
    <n v="4748"/>
    <n v="47.45"/>
    <n v="31.79"/>
    <n v="225292.6"/>
    <n v="150938.92000000001"/>
    <n v="74353.679999999993"/>
    <n v="15"/>
  </r>
  <r>
    <n v="868448054"/>
    <x v="5"/>
    <s v="Samoa "/>
    <x v="3"/>
    <x v="1"/>
    <s v="H"/>
    <x v="1425"/>
    <x v="219"/>
    <n v="1933"/>
    <n v="668.27"/>
    <n v="502.54"/>
    <n v="1291765.9099999999"/>
    <n v="971409.82"/>
    <n v="320356.09000000003"/>
    <n v="8"/>
  </r>
  <r>
    <n v="349584805"/>
    <x v="1"/>
    <s v="Monaco"/>
    <x v="2"/>
    <x v="0"/>
    <s v="C"/>
    <x v="214"/>
    <x v="1443"/>
    <n v="8767"/>
    <n v="154.06"/>
    <n v="90.93"/>
    <n v="1350644.02"/>
    <n v="797183.31"/>
    <n v="553460.71"/>
    <n v="3"/>
  </r>
  <r>
    <n v="749137389"/>
    <x v="1"/>
    <s v="Czech Republic"/>
    <x v="2"/>
    <x v="1"/>
    <s v="L"/>
    <x v="1426"/>
    <x v="1433"/>
    <n v="5256"/>
    <n v="154.06"/>
    <n v="90.93"/>
    <n v="809739.36"/>
    <n v="477928.08"/>
    <n v="331811.28000000003"/>
    <n v="14"/>
  </r>
  <r>
    <n v="587467133"/>
    <x v="2"/>
    <s v="Afghanistan"/>
    <x v="3"/>
    <x v="0"/>
    <s v="C"/>
    <x v="17"/>
    <x v="1444"/>
    <n v="3434"/>
    <n v="668.27"/>
    <n v="502.54"/>
    <n v="2294839.1800000002"/>
    <n v="1725722.36"/>
    <n v="569116.81999999995"/>
    <n v="14"/>
  </r>
  <r>
    <n v="255247867"/>
    <x v="0"/>
    <s v="Madagascar"/>
    <x v="0"/>
    <x v="0"/>
    <s v="L"/>
    <x v="398"/>
    <x v="1445"/>
    <n v="2371"/>
    <n v="651.21"/>
    <n v="524.96"/>
    <n v="1544018.91"/>
    <n v="1244680.1599999999"/>
    <n v="299338.75"/>
    <n v="4"/>
  </r>
  <r>
    <n v="663465917"/>
    <x v="3"/>
    <s v="Japan"/>
    <x v="0"/>
    <x v="1"/>
    <s v="C"/>
    <x v="493"/>
    <x v="713"/>
    <n v="3163"/>
    <n v="651.21"/>
    <n v="524.96"/>
    <n v="2059777.23"/>
    <n v="1660448.48"/>
    <n v="399328.75"/>
    <n v="9"/>
  </r>
  <r>
    <n v="993420112"/>
    <x v="3"/>
    <s v="South Korea"/>
    <x v="3"/>
    <x v="0"/>
    <s v="C"/>
    <x v="1427"/>
    <x v="1446"/>
    <n v="3942"/>
    <n v="668.27"/>
    <n v="502.54"/>
    <n v="2634320.34"/>
    <n v="1981012.68"/>
    <n v="653307.66"/>
    <n v="9"/>
  </r>
  <r>
    <n v="946721780"/>
    <x v="0"/>
    <s v="Uganda"/>
    <x v="4"/>
    <x v="1"/>
    <s v="M"/>
    <x v="1245"/>
    <x v="1447"/>
    <n v="4868"/>
    <n v="255.28"/>
    <n v="159.41999999999999"/>
    <n v="1242703.04"/>
    <n v="776056.56"/>
    <n v="466646.48"/>
    <n v="6"/>
  </r>
  <r>
    <n v="295294749"/>
    <x v="3"/>
    <s v="Japan"/>
    <x v="10"/>
    <x v="1"/>
    <s v="M"/>
    <x v="567"/>
    <x v="1448"/>
    <n v="3133"/>
    <n v="437.2"/>
    <n v="263.33"/>
    <n v="1369747.6"/>
    <n v="825012.89"/>
    <n v="544734.71"/>
    <n v="13"/>
  </r>
  <r>
    <n v="231375348"/>
    <x v="0"/>
    <s v="Madagascar"/>
    <x v="3"/>
    <x v="0"/>
    <s v="L"/>
    <x v="1428"/>
    <x v="463"/>
    <n v="7962"/>
    <n v="668.27"/>
    <n v="502.54"/>
    <n v="5320765.74"/>
    <n v="4001223.48"/>
    <n v="1319542.26"/>
    <n v="3"/>
  </r>
  <r>
    <n v="217512404"/>
    <x v="0"/>
    <s v="Zimbabwe"/>
    <x v="10"/>
    <x v="0"/>
    <s v="L"/>
    <x v="214"/>
    <x v="1449"/>
    <n v="5609"/>
    <n v="437.2"/>
    <n v="263.33"/>
    <n v="2452254.7999999998"/>
    <n v="1477017.97"/>
    <n v="975236.83"/>
    <n v="12"/>
  </r>
  <r>
    <n v="236567246"/>
    <x v="3"/>
    <s v="Cambodia"/>
    <x v="10"/>
    <x v="1"/>
    <s v="C"/>
    <x v="207"/>
    <x v="1175"/>
    <n v="4360"/>
    <n v="437.2"/>
    <n v="263.33"/>
    <n v="1906192"/>
    <n v="1148118.8"/>
    <n v="758073.2"/>
    <n v="2"/>
  </r>
  <r>
    <n v="341713702"/>
    <x v="3"/>
    <s v="Taiwan"/>
    <x v="10"/>
    <x v="0"/>
    <s v="L"/>
    <x v="1429"/>
    <x v="1450"/>
    <n v="9533"/>
    <n v="437.2"/>
    <n v="263.33"/>
    <n v="4167827.6"/>
    <n v="2510324.89"/>
    <n v="1657502.71"/>
    <n v="4"/>
  </r>
  <r>
    <n v="206438100"/>
    <x v="3"/>
    <s v="Taiwan"/>
    <x v="11"/>
    <x v="1"/>
    <s v="C"/>
    <x v="1430"/>
    <x v="1451"/>
    <n v="8476"/>
    <n v="9.33"/>
    <n v="6.92"/>
    <n v="79081.08"/>
    <n v="58653.919999999998"/>
    <n v="20427.16"/>
    <n v="2"/>
  </r>
  <r>
    <n v="474539268"/>
    <x v="1"/>
    <s v="Bulgaria"/>
    <x v="4"/>
    <x v="1"/>
    <s v="M"/>
    <x v="1431"/>
    <x v="1405"/>
    <n v="5569"/>
    <n v="255.28"/>
    <n v="159.41999999999999"/>
    <n v="1421654.32"/>
    <n v="887809.98"/>
    <n v="533844.34"/>
    <n v="14"/>
  </r>
  <r>
    <n v="510128533"/>
    <x v="0"/>
    <s v="Swaziland"/>
    <x v="2"/>
    <x v="0"/>
    <s v="M"/>
    <x v="1069"/>
    <x v="1056"/>
    <n v="7224"/>
    <n v="154.06"/>
    <n v="90.93"/>
    <n v="1112929.44"/>
    <n v="656878.31999999995"/>
    <n v="456051.12"/>
    <n v="15"/>
  </r>
  <r>
    <n v="647629725"/>
    <x v="1"/>
    <s v="Moldova "/>
    <x v="9"/>
    <x v="0"/>
    <s v="H"/>
    <x v="130"/>
    <x v="1185"/>
    <n v="6882"/>
    <n v="81.73"/>
    <n v="56.67"/>
    <n v="562465.86"/>
    <n v="390002.94"/>
    <n v="172462.92"/>
    <n v="7"/>
  </r>
  <r>
    <n v="841779172"/>
    <x v="1"/>
    <s v="Latvia"/>
    <x v="9"/>
    <x v="1"/>
    <s v="C"/>
    <x v="1158"/>
    <x v="1452"/>
    <n v="18"/>
    <n v="81.73"/>
    <n v="56.67"/>
    <n v="1471.14"/>
    <n v="1020.06"/>
    <n v="451.08"/>
    <n v="2"/>
  </r>
  <r>
    <n v="217625701"/>
    <x v="4"/>
    <s v="Saint Lucia"/>
    <x v="0"/>
    <x v="0"/>
    <s v="L"/>
    <x v="1413"/>
    <x v="1453"/>
    <n v="9136"/>
    <n v="651.21"/>
    <n v="524.96"/>
    <n v="5949454.5599999996"/>
    <n v="4796034.5599999996"/>
    <n v="1153420"/>
    <n v="12"/>
  </r>
  <r>
    <n v="220530641"/>
    <x v="5"/>
    <s v="Fiji"/>
    <x v="8"/>
    <x v="0"/>
    <s v="M"/>
    <x v="1432"/>
    <x v="411"/>
    <n v="8772"/>
    <n v="152.58000000000001"/>
    <n v="97.44"/>
    <n v="1338431.76"/>
    <n v="854743.68"/>
    <n v="483688.08"/>
    <n v="14"/>
  </r>
  <r>
    <n v="566167819"/>
    <x v="1"/>
    <s v="Kosovo"/>
    <x v="7"/>
    <x v="0"/>
    <s v="C"/>
    <x v="1433"/>
    <x v="1454"/>
    <n v="494"/>
    <n v="109.28"/>
    <n v="35.840000000000003"/>
    <n v="53984.32"/>
    <n v="17704.96"/>
    <n v="36279.360000000001"/>
    <n v="10"/>
  </r>
  <r>
    <n v="590523564"/>
    <x v="3"/>
    <s v="North Korea"/>
    <x v="7"/>
    <x v="1"/>
    <s v="L"/>
    <x v="1434"/>
    <x v="1455"/>
    <n v="7900"/>
    <n v="109.28"/>
    <n v="35.840000000000003"/>
    <n v="863312"/>
    <n v="283136"/>
    <n v="580176"/>
    <n v="11"/>
  </r>
  <r>
    <n v="599896705"/>
    <x v="1"/>
    <s v="Denmark"/>
    <x v="9"/>
    <x v="0"/>
    <s v="H"/>
    <x v="1435"/>
    <x v="1456"/>
    <n v="1621"/>
    <n v="81.73"/>
    <n v="56.67"/>
    <n v="132484.32999999999"/>
    <n v="91862.07"/>
    <n v="40622.26"/>
    <n v="3"/>
  </r>
  <r>
    <n v="520898568"/>
    <x v="6"/>
    <s v="United States of America"/>
    <x v="7"/>
    <x v="1"/>
    <s v="M"/>
    <x v="1280"/>
    <x v="205"/>
    <n v="4317"/>
    <n v="109.28"/>
    <n v="35.840000000000003"/>
    <n v="471761.76"/>
    <n v="154721.28"/>
    <n v="317040.48"/>
    <n v="14"/>
  </r>
  <r>
    <n v="350452983"/>
    <x v="1"/>
    <s v="Latvia"/>
    <x v="8"/>
    <x v="1"/>
    <s v="C"/>
    <x v="1436"/>
    <x v="1457"/>
    <n v="5680"/>
    <n v="152.58000000000001"/>
    <n v="97.44"/>
    <n v="866654.4"/>
    <n v="553459.19999999995"/>
    <n v="313195.2"/>
    <n v="3"/>
  </r>
  <r>
    <n v="605796277"/>
    <x v="1"/>
    <s v="San Marino"/>
    <x v="4"/>
    <x v="1"/>
    <s v="H"/>
    <x v="1437"/>
    <x v="82"/>
    <n v="7435"/>
    <n v="255.28"/>
    <n v="159.41999999999999"/>
    <n v="1898006.8"/>
    <n v="1185287.7"/>
    <n v="712719.1"/>
    <n v="13"/>
  </r>
  <r>
    <n v="974477279"/>
    <x v="0"/>
    <s v="Guinea"/>
    <x v="8"/>
    <x v="0"/>
    <s v="H"/>
    <x v="841"/>
    <x v="657"/>
    <n v="8337"/>
    <n v="152.58000000000001"/>
    <n v="97.44"/>
    <n v="1272059.46"/>
    <n v="812357.28"/>
    <n v="459702.18"/>
    <n v="6"/>
  </r>
  <r>
    <n v="764357316"/>
    <x v="3"/>
    <s v="Vietnam"/>
    <x v="0"/>
    <x v="1"/>
    <s v="C"/>
    <x v="1438"/>
    <x v="1318"/>
    <n v="9170"/>
    <n v="651.21"/>
    <n v="524.96"/>
    <n v="5971595.7000000002"/>
    <n v="4813883.2"/>
    <n v="1157712.5"/>
    <n v="4"/>
  </r>
  <r>
    <n v="253610217"/>
    <x v="0"/>
    <s v="Sierra Leone"/>
    <x v="4"/>
    <x v="0"/>
    <s v="M"/>
    <x v="1401"/>
    <x v="618"/>
    <n v="7754"/>
    <n v="255.28"/>
    <n v="159.41999999999999"/>
    <n v="1979441.12"/>
    <n v="1236142.68"/>
    <n v="743298.44"/>
    <n v="6"/>
  </r>
  <r>
    <n v="240722310"/>
    <x v="3"/>
    <s v="Nepal"/>
    <x v="9"/>
    <x v="0"/>
    <s v="M"/>
    <x v="848"/>
    <x v="1458"/>
    <n v="3936"/>
    <n v="81.73"/>
    <n v="56.67"/>
    <n v="321689.28000000003"/>
    <n v="223053.12"/>
    <n v="98636.160000000003"/>
    <n v="7"/>
  </r>
  <r>
    <n v="694492423"/>
    <x v="1"/>
    <s v="Hungary"/>
    <x v="11"/>
    <x v="1"/>
    <s v="L"/>
    <x v="1245"/>
    <x v="1459"/>
    <n v="4596"/>
    <n v="9.33"/>
    <n v="6.92"/>
    <n v="42880.68"/>
    <n v="31804.32"/>
    <n v="11076.36"/>
    <n v="7"/>
  </r>
  <r>
    <n v="304031884"/>
    <x v="3"/>
    <s v="Thailand"/>
    <x v="1"/>
    <x v="0"/>
    <s v="M"/>
    <x v="1439"/>
    <x v="688"/>
    <n v="8646"/>
    <n v="47.45"/>
    <n v="31.79"/>
    <n v="410252.7"/>
    <n v="274856.34000000003"/>
    <n v="135396.35999999999"/>
    <n v="13"/>
  </r>
  <r>
    <n v="528764522"/>
    <x v="2"/>
    <s v="Kuwait"/>
    <x v="5"/>
    <x v="1"/>
    <s v="M"/>
    <x v="1440"/>
    <x v="1460"/>
    <n v="2027"/>
    <n v="421.89"/>
    <n v="364.69"/>
    <n v="855171.03"/>
    <n v="739226.63"/>
    <n v="115944.4"/>
    <n v="6"/>
  </r>
  <r>
    <n v="648426663"/>
    <x v="1"/>
    <s v="Belgium"/>
    <x v="3"/>
    <x v="1"/>
    <s v="L"/>
    <x v="1441"/>
    <x v="1461"/>
    <n v="2714"/>
    <n v="668.27"/>
    <n v="502.54"/>
    <n v="1813684.78"/>
    <n v="1363893.56"/>
    <n v="449791.22"/>
    <n v="5"/>
  </r>
  <r>
    <n v="913067138"/>
    <x v="6"/>
    <s v="Canada"/>
    <x v="10"/>
    <x v="1"/>
    <s v="M"/>
    <x v="1069"/>
    <x v="1462"/>
    <n v="5711"/>
    <n v="437.2"/>
    <n v="263.33"/>
    <n v="2496849.2000000002"/>
    <n v="1503877.63"/>
    <n v="992971.57"/>
    <n v="12"/>
  </r>
  <r>
    <n v="293047273"/>
    <x v="0"/>
    <s v="Uganda"/>
    <x v="9"/>
    <x v="0"/>
    <s v="M"/>
    <x v="401"/>
    <x v="1463"/>
    <n v="8055"/>
    <n v="81.73"/>
    <n v="56.67"/>
    <n v="658335.15"/>
    <n v="456476.85"/>
    <n v="201858.3"/>
    <n v="5"/>
  </r>
  <r>
    <n v="529040896"/>
    <x v="0"/>
    <s v="Madagascar"/>
    <x v="9"/>
    <x v="1"/>
    <s v="C"/>
    <x v="1442"/>
    <x v="1464"/>
    <n v="3813"/>
    <n v="81.73"/>
    <n v="56.67"/>
    <n v="311636.49"/>
    <n v="216082.71"/>
    <n v="95553.78"/>
    <n v="11"/>
  </r>
  <r>
    <n v="282034337"/>
    <x v="1"/>
    <s v="Spain"/>
    <x v="0"/>
    <x v="0"/>
    <s v="M"/>
    <x v="445"/>
    <x v="626"/>
    <n v="9083"/>
    <n v="651.21"/>
    <n v="524.96"/>
    <n v="5914940.4299999997"/>
    <n v="4768211.68"/>
    <n v="1146728.75"/>
    <n v="9"/>
  </r>
  <r>
    <n v="983326423"/>
    <x v="0"/>
    <s v="Botswana"/>
    <x v="7"/>
    <x v="1"/>
    <s v="L"/>
    <x v="1443"/>
    <x v="1465"/>
    <n v="6995"/>
    <n v="109.28"/>
    <n v="35.840000000000003"/>
    <n v="764413.6"/>
    <n v="250700.79999999999"/>
    <n v="513712.8"/>
    <n v="3"/>
  </r>
  <r>
    <n v="984528481"/>
    <x v="0"/>
    <s v="Sudan"/>
    <x v="9"/>
    <x v="1"/>
    <s v="C"/>
    <x v="1142"/>
    <x v="815"/>
    <n v="2711"/>
    <n v="81.73"/>
    <n v="56.67"/>
    <n v="221570.03"/>
    <n v="153632.37"/>
    <n v="67937.66"/>
    <n v="12"/>
  </r>
  <r>
    <n v="507564342"/>
    <x v="3"/>
    <s v="Maldives"/>
    <x v="0"/>
    <x v="0"/>
    <s v="C"/>
    <x v="841"/>
    <x v="1466"/>
    <n v="8423"/>
    <n v="651.21"/>
    <n v="524.96"/>
    <n v="5485141.8300000001"/>
    <n v="4421738.08"/>
    <n v="1063403.75"/>
    <n v="12"/>
  </r>
  <r>
    <n v="294670331"/>
    <x v="3"/>
    <s v="Philippines"/>
    <x v="11"/>
    <x v="0"/>
    <s v="M"/>
    <x v="1444"/>
    <x v="1161"/>
    <n v="8354"/>
    <n v="9.33"/>
    <n v="6.92"/>
    <n v="77942.820000000007"/>
    <n v="57809.68"/>
    <n v="20133.14"/>
    <n v="12"/>
  </r>
  <r>
    <n v="258395278"/>
    <x v="2"/>
    <s v="Jordan"/>
    <x v="10"/>
    <x v="1"/>
    <s v="L"/>
    <x v="595"/>
    <x v="1467"/>
    <n v="3760"/>
    <n v="437.2"/>
    <n v="263.33"/>
    <n v="1643872"/>
    <n v="990120.8"/>
    <n v="653751.19999999995"/>
    <n v="12"/>
  </r>
  <r>
    <n v="831600511"/>
    <x v="1"/>
    <s v="Portugal"/>
    <x v="10"/>
    <x v="1"/>
    <s v="L"/>
    <x v="1445"/>
    <x v="48"/>
    <n v="7926"/>
    <n v="437.2"/>
    <n v="263.33"/>
    <n v="3465247.2"/>
    <n v="2087153.58"/>
    <n v="1378093.62"/>
    <n v="12"/>
  </r>
  <r>
    <n v="717459857"/>
    <x v="1"/>
    <s v="Monaco"/>
    <x v="11"/>
    <x v="0"/>
    <s v="M"/>
    <x v="1446"/>
    <x v="1468"/>
    <n v="1170"/>
    <n v="9.33"/>
    <n v="6.92"/>
    <n v="10916.1"/>
    <n v="8096.4"/>
    <n v="2819.7"/>
    <n v="3"/>
  </r>
  <r>
    <n v="939459645"/>
    <x v="1"/>
    <s v="Ukraine"/>
    <x v="10"/>
    <x v="0"/>
    <s v="H"/>
    <x v="1221"/>
    <x v="1469"/>
    <n v="5841"/>
    <n v="437.2"/>
    <n v="263.33"/>
    <n v="2553685.2000000002"/>
    <n v="1538110.53"/>
    <n v="1015574.67"/>
    <n v="2"/>
  </r>
  <r>
    <n v="791398704"/>
    <x v="1"/>
    <s v="Slovenia"/>
    <x v="7"/>
    <x v="0"/>
    <s v="C"/>
    <x v="163"/>
    <x v="1470"/>
    <n v="1318"/>
    <n v="109.28"/>
    <n v="35.840000000000003"/>
    <n v="144031.04000000001"/>
    <n v="47237.120000000003"/>
    <n v="96793.919999999998"/>
    <n v="15"/>
  </r>
  <r>
    <n v="987388360"/>
    <x v="3"/>
    <s v="South Korea"/>
    <x v="9"/>
    <x v="1"/>
    <s v="C"/>
    <x v="1194"/>
    <x v="1471"/>
    <n v="9013"/>
    <n v="81.73"/>
    <n v="56.67"/>
    <n v="736632.49"/>
    <n v="510766.71"/>
    <n v="225865.78"/>
    <n v="3"/>
  </r>
  <r>
    <n v="511852443"/>
    <x v="1"/>
    <s v="Armenia"/>
    <x v="2"/>
    <x v="1"/>
    <s v="M"/>
    <x v="86"/>
    <x v="1472"/>
    <n v="7367"/>
    <n v="154.06"/>
    <n v="90.93"/>
    <n v="1134960.02"/>
    <n v="669881.31000000006"/>
    <n v="465078.71"/>
    <n v="10"/>
  </r>
  <r>
    <n v="669527280"/>
    <x v="3"/>
    <s v="Vietnam"/>
    <x v="5"/>
    <x v="1"/>
    <s v="L"/>
    <x v="1447"/>
    <x v="1473"/>
    <n v="6855"/>
    <n v="421.89"/>
    <n v="364.69"/>
    <n v="2892055.95"/>
    <n v="2499949.9500000002"/>
    <n v="392106"/>
    <n v="7"/>
  </r>
  <r>
    <n v="135461699"/>
    <x v="5"/>
    <s v="Tonga"/>
    <x v="9"/>
    <x v="0"/>
    <s v="C"/>
    <x v="1448"/>
    <x v="1322"/>
    <n v="4982"/>
    <n v="81.73"/>
    <n v="56.67"/>
    <n v="407178.86"/>
    <n v="282329.94"/>
    <n v="124848.92"/>
    <n v="8"/>
  </r>
  <r>
    <n v="805017030"/>
    <x v="3"/>
    <s v="Laos"/>
    <x v="1"/>
    <x v="1"/>
    <s v="M"/>
    <x v="1449"/>
    <x v="1474"/>
    <n v="1283"/>
    <n v="47.45"/>
    <n v="31.79"/>
    <n v="60878.35"/>
    <n v="40786.57"/>
    <n v="20091.78"/>
    <n v="11"/>
  </r>
  <r>
    <n v="143867099"/>
    <x v="3"/>
    <s v="China"/>
    <x v="8"/>
    <x v="0"/>
    <s v="C"/>
    <x v="854"/>
    <x v="35"/>
    <n v="2326"/>
    <n v="152.58000000000001"/>
    <n v="97.44"/>
    <n v="354901.08"/>
    <n v="226645.44"/>
    <n v="128255.64"/>
    <n v="2"/>
  </r>
  <r>
    <n v="637998235"/>
    <x v="1"/>
    <s v="Kosovo"/>
    <x v="0"/>
    <x v="0"/>
    <s v="M"/>
    <x v="1450"/>
    <x v="1475"/>
    <n v="6710"/>
    <n v="651.21"/>
    <n v="524.96"/>
    <n v="4369619.0999999996"/>
    <n v="3522481.6"/>
    <n v="847137.5"/>
    <n v="15"/>
  </r>
  <r>
    <n v="343709266"/>
    <x v="3"/>
    <s v="Maldives"/>
    <x v="4"/>
    <x v="1"/>
    <s v="M"/>
    <x v="1451"/>
    <x v="1476"/>
    <n v="65"/>
    <n v="255.28"/>
    <n v="159.41999999999999"/>
    <n v="16593.2"/>
    <n v="10362.299999999999"/>
    <n v="6230.9"/>
    <n v="8"/>
  </r>
  <r>
    <n v="537611520"/>
    <x v="0"/>
    <s v="Uganda"/>
    <x v="5"/>
    <x v="1"/>
    <s v="L"/>
    <x v="1361"/>
    <x v="1021"/>
    <n v="50"/>
    <n v="421.89"/>
    <n v="364.69"/>
    <n v="21094.5"/>
    <n v="18234.5"/>
    <n v="2860"/>
    <n v="9"/>
  </r>
  <r>
    <n v="766628825"/>
    <x v="3"/>
    <s v="Malaysia"/>
    <x v="4"/>
    <x v="1"/>
    <s v="H"/>
    <x v="1266"/>
    <x v="1477"/>
    <n v="1360"/>
    <n v="255.28"/>
    <n v="159.41999999999999"/>
    <n v="347180.79999999999"/>
    <n v="216811.2"/>
    <n v="130369.60000000001"/>
    <n v="2"/>
  </r>
  <r>
    <n v="197997510"/>
    <x v="0"/>
    <s v="Benin"/>
    <x v="11"/>
    <x v="0"/>
    <s v="C"/>
    <x v="1359"/>
    <x v="1478"/>
    <n v="718"/>
    <n v="9.33"/>
    <n v="6.92"/>
    <n v="6698.94"/>
    <n v="4968.5600000000004"/>
    <n v="1730.38"/>
    <n v="11"/>
  </r>
  <r>
    <n v="769266402"/>
    <x v="2"/>
    <s v="Iran"/>
    <x v="11"/>
    <x v="0"/>
    <s v="L"/>
    <x v="857"/>
    <x v="1479"/>
    <n v="1878"/>
    <n v="9.33"/>
    <n v="6.92"/>
    <n v="17521.740000000002"/>
    <n v="12995.76"/>
    <n v="4525.9799999999996"/>
    <n v="2"/>
  </r>
  <r>
    <n v="438296830"/>
    <x v="5"/>
    <s v="Papua New Guinea"/>
    <x v="9"/>
    <x v="0"/>
    <s v="M"/>
    <x v="1452"/>
    <x v="890"/>
    <n v="627"/>
    <n v="81.73"/>
    <n v="56.67"/>
    <n v="51244.71"/>
    <n v="35532.089999999997"/>
    <n v="15712.62"/>
    <n v="15"/>
  </r>
  <r>
    <n v="833262622"/>
    <x v="0"/>
    <s v="Mauritius "/>
    <x v="4"/>
    <x v="0"/>
    <s v="H"/>
    <x v="456"/>
    <x v="1480"/>
    <n v="9782"/>
    <n v="255.28"/>
    <n v="159.41999999999999"/>
    <n v="2497148.96"/>
    <n v="1559446.44"/>
    <n v="937702.52"/>
    <n v="4"/>
  </r>
  <r>
    <n v="502650105"/>
    <x v="1"/>
    <s v="Iceland"/>
    <x v="6"/>
    <x v="1"/>
    <s v="L"/>
    <x v="1453"/>
    <x v="448"/>
    <n v="4191"/>
    <n v="205.7"/>
    <n v="117.11"/>
    <n v="862088.7"/>
    <n v="490808.01"/>
    <n v="371280.69"/>
    <n v="3"/>
  </r>
  <r>
    <n v="765258109"/>
    <x v="0"/>
    <s v="Burundi"/>
    <x v="0"/>
    <x v="1"/>
    <s v="M"/>
    <x v="599"/>
    <x v="827"/>
    <n v="5735"/>
    <n v="651.21"/>
    <n v="524.96"/>
    <n v="3734689.35"/>
    <n v="3010645.6"/>
    <n v="724043.75"/>
    <n v="10"/>
  </r>
  <r>
    <n v="760197961"/>
    <x v="0"/>
    <s v="Burkina Faso"/>
    <x v="11"/>
    <x v="0"/>
    <s v="L"/>
    <x v="703"/>
    <x v="1111"/>
    <n v="8325"/>
    <n v="9.33"/>
    <n v="6.92"/>
    <n v="77672.25"/>
    <n v="57609"/>
    <n v="20063.25"/>
    <n v="5"/>
  </r>
  <r>
    <n v="596893489"/>
    <x v="0"/>
    <s v="Burundi"/>
    <x v="6"/>
    <x v="1"/>
    <s v="L"/>
    <x v="1454"/>
    <x v="1481"/>
    <n v="2903"/>
    <n v="205.7"/>
    <n v="117.11"/>
    <n v="597147.1"/>
    <n v="339970.33"/>
    <n v="257176.77"/>
    <n v="9"/>
  </r>
  <r>
    <n v="905081021"/>
    <x v="5"/>
    <s v="East Timor"/>
    <x v="10"/>
    <x v="1"/>
    <s v="M"/>
    <x v="1455"/>
    <x v="1482"/>
    <n v="2442"/>
    <n v="437.2"/>
    <n v="263.33"/>
    <n v="1067642.3999999999"/>
    <n v="643051.86"/>
    <n v="424590.54"/>
    <n v="6"/>
  </r>
  <r>
    <n v="584809386"/>
    <x v="3"/>
    <s v="Bhutan"/>
    <x v="7"/>
    <x v="1"/>
    <s v="C"/>
    <x v="1456"/>
    <x v="1483"/>
    <n v="6948"/>
    <n v="109.28"/>
    <n v="35.840000000000003"/>
    <n v="759277.44"/>
    <n v="249016.32000000001"/>
    <n v="510261.12"/>
    <n v="9"/>
  </r>
  <r>
    <n v="856439912"/>
    <x v="1"/>
    <s v="Malta"/>
    <x v="8"/>
    <x v="1"/>
    <s v="M"/>
    <x v="1457"/>
    <x v="1484"/>
    <n v="8457"/>
    <n v="152.58000000000001"/>
    <n v="97.44"/>
    <n v="1290369.06"/>
    <n v="824050.08"/>
    <n v="466318.98"/>
    <n v="14"/>
  </r>
  <r>
    <n v="310646426"/>
    <x v="3"/>
    <s v="Laos"/>
    <x v="9"/>
    <x v="0"/>
    <s v="C"/>
    <x v="191"/>
    <x v="705"/>
    <n v="6036"/>
    <n v="81.73"/>
    <n v="56.67"/>
    <n v="493322.28"/>
    <n v="342060.12"/>
    <n v="151262.16"/>
    <n v="14"/>
  </r>
  <r>
    <n v="758415257"/>
    <x v="0"/>
    <s v="Democratic Republic of the Congo"/>
    <x v="7"/>
    <x v="0"/>
    <s v="M"/>
    <x v="984"/>
    <x v="1485"/>
    <n v="783"/>
    <n v="109.28"/>
    <n v="35.840000000000003"/>
    <n v="85566.24"/>
    <n v="28062.720000000001"/>
    <n v="57503.519999999997"/>
    <n v="8"/>
  </r>
  <r>
    <n v="481045234"/>
    <x v="4"/>
    <s v="Antigua and Barbuda "/>
    <x v="5"/>
    <x v="1"/>
    <s v="M"/>
    <x v="682"/>
    <x v="744"/>
    <n v="829"/>
    <n v="421.89"/>
    <n v="364.69"/>
    <n v="349746.81"/>
    <n v="302328.01"/>
    <n v="47418.8"/>
    <n v="15"/>
  </r>
  <r>
    <n v="980147683"/>
    <x v="4"/>
    <s v="Honduras"/>
    <x v="5"/>
    <x v="0"/>
    <s v="L"/>
    <x v="540"/>
    <x v="1486"/>
    <n v="6335"/>
    <n v="421.89"/>
    <n v="364.69"/>
    <n v="2672673.15"/>
    <n v="2310311.15"/>
    <n v="362362"/>
    <n v="11"/>
  </r>
  <r>
    <n v="227646434"/>
    <x v="1"/>
    <s v="Ireland"/>
    <x v="5"/>
    <x v="1"/>
    <s v="C"/>
    <x v="873"/>
    <x v="1487"/>
    <n v="4493"/>
    <n v="421.89"/>
    <n v="364.69"/>
    <n v="1895551.77"/>
    <n v="1638552.17"/>
    <n v="256999.6"/>
    <n v="11"/>
  </r>
  <r>
    <n v="315777814"/>
    <x v="2"/>
    <s v="Egypt"/>
    <x v="6"/>
    <x v="1"/>
    <s v="M"/>
    <x v="1458"/>
    <x v="1488"/>
    <n v="4527"/>
    <n v="205.7"/>
    <n v="117.11"/>
    <n v="931203.9"/>
    <n v="530156.97"/>
    <n v="401046.93"/>
    <n v="2"/>
  </r>
  <r>
    <n v="707090651"/>
    <x v="0"/>
    <s v="Cote d'Ivoire"/>
    <x v="4"/>
    <x v="1"/>
    <s v="M"/>
    <x v="1459"/>
    <x v="1489"/>
    <n v="2692"/>
    <n v="255.28"/>
    <n v="159.41999999999999"/>
    <n v="687213.76"/>
    <n v="429158.64"/>
    <n v="258055.12"/>
    <n v="8"/>
  </r>
  <r>
    <n v="484446275"/>
    <x v="0"/>
    <s v="Botswana"/>
    <x v="5"/>
    <x v="1"/>
    <s v="C"/>
    <x v="1460"/>
    <x v="1490"/>
    <n v="7273"/>
    <n v="421.89"/>
    <n v="364.69"/>
    <n v="3068405.97"/>
    <n v="2652390.37"/>
    <n v="416015.6"/>
    <n v="7"/>
  </r>
  <r>
    <n v="601018512"/>
    <x v="3"/>
    <s v="China"/>
    <x v="10"/>
    <x v="0"/>
    <s v="C"/>
    <x v="1461"/>
    <x v="1491"/>
    <n v="3588"/>
    <n v="437.2"/>
    <n v="263.33"/>
    <n v="1568673.6"/>
    <n v="944828.04"/>
    <n v="623845.56000000006"/>
    <n v="13"/>
  </r>
  <r>
    <n v="730293691"/>
    <x v="0"/>
    <s v="Burkina Faso"/>
    <x v="2"/>
    <x v="1"/>
    <s v="M"/>
    <x v="1462"/>
    <x v="1492"/>
    <n v="8987"/>
    <n v="154.06"/>
    <n v="90.93"/>
    <n v="1384537.22"/>
    <n v="817187.91"/>
    <n v="567349.31000000006"/>
    <n v="4"/>
  </r>
  <r>
    <n v="616070640"/>
    <x v="5"/>
    <s v="Kiribati"/>
    <x v="11"/>
    <x v="0"/>
    <s v="H"/>
    <x v="1463"/>
    <x v="1493"/>
    <n v="7848"/>
    <n v="9.33"/>
    <n v="6.92"/>
    <n v="73221.84"/>
    <n v="54308.160000000003"/>
    <n v="18913.68"/>
    <n v="2"/>
  </r>
  <r>
    <n v="522460687"/>
    <x v="5"/>
    <s v="Tonga"/>
    <x v="4"/>
    <x v="0"/>
    <s v="L"/>
    <x v="1464"/>
    <x v="872"/>
    <n v="6582"/>
    <n v="255.28"/>
    <n v="159.41999999999999"/>
    <n v="1680252.96"/>
    <n v="1049302.44"/>
    <n v="630950.52"/>
    <n v="9"/>
  </r>
  <r>
    <n v="783887660"/>
    <x v="1"/>
    <s v="Liechtenstein"/>
    <x v="8"/>
    <x v="1"/>
    <s v="M"/>
    <x v="9"/>
    <x v="9"/>
    <n v="8633"/>
    <n v="152.58000000000001"/>
    <n v="97.44"/>
    <n v="1317223.1399999999"/>
    <n v="841199.52"/>
    <n v="476023.62"/>
    <n v="8"/>
  </r>
  <r>
    <n v="455087888"/>
    <x v="4"/>
    <s v="Saint Vincent and the Grenadines"/>
    <x v="3"/>
    <x v="0"/>
    <s v="C"/>
    <x v="1465"/>
    <x v="69"/>
    <n v="9474"/>
    <n v="668.27"/>
    <n v="502.54"/>
    <n v="6331189.9800000004"/>
    <n v="4761063.96"/>
    <n v="1570126.02"/>
    <n v="11"/>
  </r>
  <r>
    <n v="461110198"/>
    <x v="4"/>
    <s v="Dominican Republic"/>
    <x v="9"/>
    <x v="1"/>
    <s v="C"/>
    <x v="1466"/>
    <x v="1494"/>
    <n v="1609"/>
    <n v="81.73"/>
    <n v="56.67"/>
    <n v="131503.57"/>
    <n v="91182.03"/>
    <n v="40321.54"/>
    <n v="11"/>
  </r>
  <r>
    <n v="447315919"/>
    <x v="5"/>
    <s v="Papua New Guinea"/>
    <x v="2"/>
    <x v="1"/>
    <s v="C"/>
    <x v="1467"/>
    <x v="1495"/>
    <n v="9576"/>
    <n v="154.06"/>
    <n v="90.93"/>
    <n v="1475278.56"/>
    <n v="870745.68"/>
    <n v="604532.88"/>
    <n v="2"/>
  </r>
  <r>
    <n v="129378879"/>
    <x v="5"/>
    <s v="East Timor"/>
    <x v="7"/>
    <x v="0"/>
    <s v="C"/>
    <x v="401"/>
    <x v="1496"/>
    <n v="4940"/>
    <n v="109.28"/>
    <n v="35.840000000000003"/>
    <n v="539843.19999999995"/>
    <n v="177049.60000000001"/>
    <n v="362793.6"/>
    <n v="13"/>
  </r>
  <r>
    <n v="643285405"/>
    <x v="1"/>
    <s v="Slovenia"/>
    <x v="0"/>
    <x v="0"/>
    <s v="M"/>
    <x v="1150"/>
    <x v="1497"/>
    <n v="1301"/>
    <n v="651.21"/>
    <n v="524.96"/>
    <n v="847224.21"/>
    <n v="682972.96"/>
    <n v="164251.25"/>
    <n v="3"/>
  </r>
  <r>
    <n v="495334327"/>
    <x v="3"/>
    <s v="Nepal"/>
    <x v="11"/>
    <x v="0"/>
    <s v="M"/>
    <x v="1468"/>
    <x v="1498"/>
    <n v="9290"/>
    <n v="9.33"/>
    <n v="6.92"/>
    <n v="86675.7"/>
    <n v="64286.8"/>
    <n v="22388.9"/>
    <n v="6"/>
  </r>
  <r>
    <n v="512136971"/>
    <x v="3"/>
    <s v="India"/>
    <x v="9"/>
    <x v="1"/>
    <s v="H"/>
    <x v="1277"/>
    <x v="1499"/>
    <n v="1566"/>
    <n v="81.73"/>
    <n v="56.67"/>
    <n v="127989.18"/>
    <n v="88745.22"/>
    <n v="39243.96"/>
    <n v="2"/>
  </r>
  <r>
    <n v="690617167"/>
    <x v="3"/>
    <s v="Bhutan"/>
    <x v="4"/>
    <x v="0"/>
    <s v="H"/>
    <x v="1469"/>
    <x v="1500"/>
    <n v="7822"/>
    <n v="255.28"/>
    <n v="159.41999999999999"/>
    <n v="1996800.16"/>
    <n v="1246983.24"/>
    <n v="749816.92"/>
    <n v="10"/>
  </r>
  <r>
    <n v="648011243"/>
    <x v="4"/>
    <s v="Honduras"/>
    <x v="7"/>
    <x v="1"/>
    <s v="H"/>
    <x v="1470"/>
    <x v="1501"/>
    <n v="9782"/>
    <n v="109.28"/>
    <n v="35.840000000000003"/>
    <n v="1068976.96"/>
    <n v="350586.88"/>
    <n v="718390.08"/>
    <n v="9"/>
  </r>
  <r>
    <n v="971868026"/>
    <x v="0"/>
    <s v="Rwanda"/>
    <x v="0"/>
    <x v="0"/>
    <s v="C"/>
    <x v="1471"/>
    <x v="1502"/>
    <n v="6201"/>
    <n v="651.21"/>
    <n v="524.96"/>
    <n v="4038153.21"/>
    <n v="3255276.96"/>
    <n v="782876.25"/>
    <n v="5"/>
  </r>
  <r>
    <n v="970048844"/>
    <x v="4"/>
    <s v="Barbados"/>
    <x v="4"/>
    <x v="1"/>
    <s v="H"/>
    <x v="1472"/>
    <x v="1503"/>
    <n v="7865"/>
    <n v="255.28"/>
    <n v="159.41999999999999"/>
    <n v="2007777.2"/>
    <n v="1253838.3"/>
    <n v="753938.9"/>
    <n v="2"/>
  </r>
  <r>
    <n v="920727527"/>
    <x v="3"/>
    <s v="Japan"/>
    <x v="8"/>
    <x v="0"/>
    <s v="M"/>
    <x v="1473"/>
    <x v="988"/>
    <n v="2591"/>
    <n v="152.58000000000001"/>
    <n v="97.44"/>
    <n v="395334.78"/>
    <n v="252467.04"/>
    <n v="142867.74"/>
    <n v="4"/>
  </r>
  <r>
    <n v="722390401"/>
    <x v="1"/>
    <s v="Malta"/>
    <x v="1"/>
    <x v="0"/>
    <s v="H"/>
    <x v="1474"/>
    <x v="1504"/>
    <n v="228"/>
    <n v="47.45"/>
    <n v="31.79"/>
    <n v="10818.6"/>
    <n v="7248.12"/>
    <n v="3570.48"/>
    <n v="3"/>
  </r>
  <r>
    <n v="343836295"/>
    <x v="2"/>
    <s v="United Arab Emirates"/>
    <x v="2"/>
    <x v="1"/>
    <s v="H"/>
    <x v="729"/>
    <x v="591"/>
    <n v="7655"/>
    <n v="154.06"/>
    <n v="90.93"/>
    <n v="1179329.3"/>
    <n v="696069.15"/>
    <n v="483260.15"/>
    <n v="3"/>
  </r>
  <r>
    <n v="274176537"/>
    <x v="5"/>
    <s v="Tuvalu"/>
    <x v="8"/>
    <x v="0"/>
    <s v="C"/>
    <x v="1475"/>
    <x v="172"/>
    <n v="3785"/>
    <n v="152.58000000000001"/>
    <n v="97.44"/>
    <n v="577515.30000000005"/>
    <n v="368810.4"/>
    <n v="208704.9"/>
    <n v="10"/>
  </r>
  <r>
    <n v="172834956"/>
    <x v="1"/>
    <s v="Montenegro"/>
    <x v="9"/>
    <x v="1"/>
    <s v="L"/>
    <x v="207"/>
    <x v="1505"/>
    <n v="4559"/>
    <n v="81.73"/>
    <n v="56.67"/>
    <n v="372607.07"/>
    <n v="258358.53"/>
    <n v="114248.54"/>
    <n v="4"/>
  </r>
  <r>
    <n v="219547879"/>
    <x v="1"/>
    <s v="Cyprus"/>
    <x v="4"/>
    <x v="0"/>
    <s v="L"/>
    <x v="799"/>
    <x v="1506"/>
    <n v="7951"/>
    <n v="255.28"/>
    <n v="159.41999999999999"/>
    <n v="2029731.28"/>
    <n v="1267548.42"/>
    <n v="762182.86"/>
    <n v="3"/>
  </r>
  <r>
    <n v="664364135"/>
    <x v="0"/>
    <s v="Eritrea"/>
    <x v="10"/>
    <x v="1"/>
    <s v="M"/>
    <x v="727"/>
    <x v="1507"/>
    <n v="8966"/>
    <n v="437.2"/>
    <n v="263.33"/>
    <n v="3919935.2"/>
    <n v="2361016.7799999998"/>
    <n v="1558918.42"/>
    <n v="9"/>
  </r>
  <r>
    <n v="477645051"/>
    <x v="0"/>
    <s v="Comoros"/>
    <x v="2"/>
    <x v="1"/>
    <s v="M"/>
    <x v="1084"/>
    <x v="1508"/>
    <n v="4640"/>
    <n v="154.06"/>
    <n v="90.93"/>
    <n v="714838.4"/>
    <n v="421915.2"/>
    <n v="292923.2"/>
    <n v="5"/>
  </r>
  <r>
    <n v="500064456"/>
    <x v="4"/>
    <s v="Guatemala"/>
    <x v="2"/>
    <x v="1"/>
    <s v="C"/>
    <x v="1476"/>
    <x v="1509"/>
    <n v="9040"/>
    <n v="154.06"/>
    <n v="90.93"/>
    <n v="1392702.4"/>
    <n v="822007.2"/>
    <n v="570695.19999999995"/>
    <n v="8"/>
  </r>
  <r>
    <n v="292608678"/>
    <x v="0"/>
    <s v="Comoros"/>
    <x v="0"/>
    <x v="0"/>
    <s v="M"/>
    <x v="1477"/>
    <x v="236"/>
    <n v="8265"/>
    <n v="651.21"/>
    <n v="524.96"/>
    <n v="5382250.6500000004"/>
    <n v="4338794.4000000004"/>
    <n v="1043456.25"/>
    <n v="13"/>
  </r>
  <r>
    <n v="386576545"/>
    <x v="0"/>
    <s v="Central African Republic"/>
    <x v="10"/>
    <x v="1"/>
    <s v="L"/>
    <x v="1478"/>
    <x v="890"/>
    <n v="5445"/>
    <n v="437.2"/>
    <n v="263.33"/>
    <n v="2380554"/>
    <n v="1433831.85"/>
    <n v="946722.15"/>
    <n v="7"/>
  </r>
  <r>
    <n v="933579385"/>
    <x v="3"/>
    <s v="Thailand"/>
    <x v="3"/>
    <x v="1"/>
    <s v="C"/>
    <x v="704"/>
    <x v="1510"/>
    <n v="5741"/>
    <n v="668.27"/>
    <n v="502.54"/>
    <n v="3836538.07"/>
    <n v="2885082.14"/>
    <n v="951455.93"/>
    <n v="11"/>
  </r>
  <r>
    <n v="355541026"/>
    <x v="5"/>
    <s v="Federated States of Micronesia"/>
    <x v="0"/>
    <x v="0"/>
    <s v="C"/>
    <x v="1305"/>
    <x v="1306"/>
    <n v="1345"/>
    <n v="651.21"/>
    <n v="524.96"/>
    <n v="875877.45"/>
    <n v="706071.2"/>
    <n v="169806.25"/>
    <n v="11"/>
  </r>
  <r>
    <n v="294697797"/>
    <x v="3"/>
    <s v="Bhutan"/>
    <x v="11"/>
    <x v="0"/>
    <s v="L"/>
    <x v="51"/>
    <x v="47"/>
    <n v="6482"/>
    <n v="9.33"/>
    <n v="6.92"/>
    <n v="60477.06"/>
    <n v="44855.44"/>
    <n v="15621.62"/>
    <n v="3"/>
  </r>
  <r>
    <n v="663598525"/>
    <x v="6"/>
    <s v="Canada"/>
    <x v="9"/>
    <x v="1"/>
    <s v="C"/>
    <x v="1479"/>
    <x v="1511"/>
    <n v="2405"/>
    <n v="81.73"/>
    <n v="56.67"/>
    <n v="196560.65"/>
    <n v="136291.35"/>
    <n v="60269.3"/>
    <n v="8"/>
  </r>
  <r>
    <n v="995104539"/>
    <x v="4"/>
    <s v="Saint Vincent and the Grenadines"/>
    <x v="6"/>
    <x v="1"/>
    <s v="M"/>
    <x v="1480"/>
    <x v="1512"/>
    <n v="2401"/>
    <n v="205.7"/>
    <n v="117.11"/>
    <n v="493885.7"/>
    <n v="281181.11"/>
    <n v="212704.59"/>
    <n v="11"/>
  </r>
  <r>
    <n v="892389667"/>
    <x v="0"/>
    <s v="South Africa"/>
    <x v="1"/>
    <x v="0"/>
    <s v="H"/>
    <x v="607"/>
    <x v="1513"/>
    <n v="6788"/>
    <n v="47.45"/>
    <n v="31.79"/>
    <n v="322090.59999999998"/>
    <n v="215790.52"/>
    <n v="106300.08"/>
    <n v="15"/>
  </r>
  <r>
    <n v="478940236"/>
    <x v="4"/>
    <s v="Guatemala"/>
    <x v="7"/>
    <x v="0"/>
    <s v="H"/>
    <x v="1481"/>
    <x v="299"/>
    <n v="7914"/>
    <n v="109.28"/>
    <n v="35.840000000000003"/>
    <n v="864841.92"/>
    <n v="283637.76000000001"/>
    <n v="581204.16"/>
    <n v="8"/>
  </r>
  <r>
    <n v="848555076"/>
    <x v="4"/>
    <s v="Saint Vincent and the Grenadines"/>
    <x v="9"/>
    <x v="1"/>
    <s v="M"/>
    <x v="1482"/>
    <x v="1514"/>
    <n v="5159"/>
    <n v="81.73"/>
    <n v="56.67"/>
    <n v="421645.07"/>
    <n v="292360.53000000003"/>
    <n v="129284.54"/>
    <n v="9"/>
  </r>
  <r>
    <n v="915345513"/>
    <x v="0"/>
    <s v="Burundi"/>
    <x v="7"/>
    <x v="0"/>
    <s v="L"/>
    <x v="627"/>
    <x v="1027"/>
    <n v="9933"/>
    <n v="109.28"/>
    <n v="35.840000000000003"/>
    <n v="1085478.24"/>
    <n v="355998.71999999997"/>
    <n v="729479.52"/>
    <n v="14"/>
  </r>
  <r>
    <n v="563735377"/>
    <x v="0"/>
    <s v="Liberia"/>
    <x v="10"/>
    <x v="0"/>
    <s v="M"/>
    <x v="1483"/>
    <x v="1515"/>
    <n v="680"/>
    <n v="437.2"/>
    <n v="263.33"/>
    <n v="297296"/>
    <n v="179064.4"/>
    <n v="118231.6"/>
    <n v="5"/>
  </r>
  <r>
    <n v="198460996"/>
    <x v="5"/>
    <s v="East Timor"/>
    <x v="10"/>
    <x v="1"/>
    <s v="H"/>
    <x v="1484"/>
    <x v="1188"/>
    <n v="7874"/>
    <n v="437.2"/>
    <n v="263.33"/>
    <n v="3442512.8"/>
    <n v="2073460.42"/>
    <n v="1369052.38"/>
    <n v="7"/>
  </r>
  <r>
    <n v="294571197"/>
    <x v="1"/>
    <s v="Portugal"/>
    <x v="0"/>
    <x v="0"/>
    <s v="L"/>
    <x v="1485"/>
    <x v="1516"/>
    <n v="9018"/>
    <n v="651.21"/>
    <n v="524.96"/>
    <n v="5872611.7800000003"/>
    <n v="4734089.28"/>
    <n v="1138522.5"/>
    <n v="11"/>
  </r>
  <r>
    <n v="947427308"/>
    <x v="4"/>
    <s v="Saint Kitts and Nevis "/>
    <x v="4"/>
    <x v="1"/>
    <s v="C"/>
    <x v="684"/>
    <x v="164"/>
    <n v="3649"/>
    <n v="255.28"/>
    <n v="159.41999999999999"/>
    <n v="931516.72"/>
    <n v="581723.57999999996"/>
    <n v="349793.14"/>
    <n v="6"/>
  </r>
  <r>
    <n v="522703158"/>
    <x v="3"/>
    <s v="Philippines"/>
    <x v="0"/>
    <x v="1"/>
    <s v="L"/>
    <x v="1486"/>
    <x v="1517"/>
    <n v="8335"/>
    <n v="651.21"/>
    <n v="524.96"/>
    <n v="5427835.3499999996"/>
    <n v="4375541.5999999996"/>
    <n v="1052293.75"/>
    <n v="13"/>
  </r>
  <r>
    <n v="606385076"/>
    <x v="1"/>
    <s v="Hungary"/>
    <x v="7"/>
    <x v="1"/>
    <s v="L"/>
    <x v="1487"/>
    <x v="1424"/>
    <n v="1674"/>
    <n v="109.28"/>
    <n v="35.840000000000003"/>
    <n v="182934.72"/>
    <n v="59996.160000000003"/>
    <n v="122938.56"/>
    <n v="13"/>
  </r>
  <r>
    <n v="154771888"/>
    <x v="1"/>
    <s v="Hungary"/>
    <x v="11"/>
    <x v="1"/>
    <s v="H"/>
    <x v="1488"/>
    <x v="1518"/>
    <n v="9296"/>
    <n v="9.33"/>
    <n v="6.92"/>
    <n v="86731.68"/>
    <n v="64328.32"/>
    <n v="22403.360000000001"/>
    <n v="13"/>
  </r>
  <r>
    <n v="444474923"/>
    <x v="0"/>
    <s v="Zimbabwe"/>
    <x v="1"/>
    <x v="1"/>
    <s v="H"/>
    <x v="455"/>
    <x v="445"/>
    <n v="8862"/>
    <n v="47.45"/>
    <n v="31.79"/>
    <n v="420501.9"/>
    <n v="281722.98"/>
    <n v="138778.92000000001"/>
    <n v="12"/>
  </r>
  <r>
    <n v="122418010"/>
    <x v="2"/>
    <s v="Libya"/>
    <x v="7"/>
    <x v="1"/>
    <s v="H"/>
    <x v="1489"/>
    <x v="1519"/>
    <n v="5064"/>
    <n v="109.28"/>
    <n v="35.840000000000003"/>
    <n v="553393.92000000004"/>
    <n v="181493.76000000001"/>
    <n v="371900.15999999997"/>
    <n v="3"/>
  </r>
  <r>
    <n v="155837476"/>
    <x v="1"/>
    <s v="Estonia"/>
    <x v="9"/>
    <x v="0"/>
    <s v="L"/>
    <x v="1490"/>
    <x v="1520"/>
    <n v="4627"/>
    <n v="81.73"/>
    <n v="56.67"/>
    <n v="378164.71"/>
    <n v="262212.09000000003"/>
    <n v="115952.62"/>
    <n v="9"/>
  </r>
  <r>
    <n v="682282149"/>
    <x v="0"/>
    <s v="Lesotho"/>
    <x v="0"/>
    <x v="1"/>
    <s v="C"/>
    <x v="1256"/>
    <x v="1521"/>
    <n v="1305"/>
    <n v="651.21"/>
    <n v="524.96"/>
    <n v="849829.05"/>
    <n v="685072.8"/>
    <n v="164756.25"/>
    <n v="10"/>
  </r>
  <r>
    <n v="559613358"/>
    <x v="5"/>
    <s v="East Timor"/>
    <x v="7"/>
    <x v="0"/>
    <s v="M"/>
    <x v="1491"/>
    <x v="649"/>
    <n v="883"/>
    <n v="109.28"/>
    <n v="35.840000000000003"/>
    <n v="96494.24"/>
    <n v="31646.720000000001"/>
    <n v="64847.519999999997"/>
    <n v="11"/>
  </r>
  <r>
    <n v="516004931"/>
    <x v="1"/>
    <s v="Vatican City"/>
    <x v="5"/>
    <x v="0"/>
    <s v="C"/>
    <x v="1408"/>
    <x v="1522"/>
    <n v="6181"/>
    <n v="421.89"/>
    <n v="364.69"/>
    <n v="2607702.09"/>
    <n v="2254148.89"/>
    <n v="353553.2"/>
    <n v="13"/>
  </r>
  <r>
    <n v="899943196"/>
    <x v="2"/>
    <s v="Saudi Arabia"/>
    <x v="4"/>
    <x v="1"/>
    <s v="H"/>
    <x v="1492"/>
    <x v="1523"/>
    <n v="2045"/>
    <n v="255.28"/>
    <n v="159.41999999999999"/>
    <n v="522047.6"/>
    <n v="326013.90000000002"/>
    <n v="196033.7"/>
    <n v="8"/>
  </r>
  <r>
    <n v="330226981"/>
    <x v="3"/>
    <s v="Singapore"/>
    <x v="4"/>
    <x v="0"/>
    <s v="L"/>
    <x v="1493"/>
    <x v="1524"/>
    <n v="357"/>
    <n v="255.28"/>
    <n v="159.41999999999999"/>
    <n v="91134.96"/>
    <n v="56912.94"/>
    <n v="34222.019999999997"/>
    <n v="3"/>
  </r>
  <r>
    <n v="645967614"/>
    <x v="3"/>
    <s v="Malaysia"/>
    <x v="7"/>
    <x v="1"/>
    <s v="L"/>
    <x v="1494"/>
    <x v="1067"/>
    <n v="5027"/>
    <n v="109.28"/>
    <n v="35.840000000000003"/>
    <n v="549350.56000000006"/>
    <n v="180167.67999999999"/>
    <n v="369182.88"/>
    <n v="6"/>
  </r>
  <r>
    <n v="156588923"/>
    <x v="1"/>
    <s v="Poland"/>
    <x v="7"/>
    <x v="1"/>
    <s v="L"/>
    <x v="1114"/>
    <x v="1525"/>
    <n v="6997"/>
    <n v="109.28"/>
    <n v="35.840000000000003"/>
    <n v="764632.16"/>
    <n v="250772.48000000001"/>
    <n v="513859.68"/>
    <n v="8"/>
  </r>
  <r>
    <n v="391827237"/>
    <x v="1"/>
    <s v="San Marino"/>
    <x v="10"/>
    <x v="1"/>
    <s v="H"/>
    <x v="1495"/>
    <x v="1424"/>
    <n v="9242"/>
    <n v="437.2"/>
    <n v="263.33"/>
    <n v="4040602.4"/>
    <n v="2433695.86"/>
    <n v="1606906.54"/>
    <n v="7"/>
  </r>
  <r>
    <n v="251731383"/>
    <x v="0"/>
    <s v="Ethiopia"/>
    <x v="2"/>
    <x v="1"/>
    <s v="L"/>
    <x v="1496"/>
    <x v="60"/>
    <n v="1765"/>
    <n v="154.06"/>
    <n v="90.93"/>
    <n v="271915.90000000002"/>
    <n v="160491.45000000001"/>
    <n v="111424.45"/>
    <n v="14"/>
  </r>
  <r>
    <n v="956662690"/>
    <x v="0"/>
    <s v="The Gambia"/>
    <x v="10"/>
    <x v="0"/>
    <s v="C"/>
    <x v="1497"/>
    <x v="1526"/>
    <n v="6604"/>
    <n v="437.2"/>
    <n v="263.33"/>
    <n v="2887268.8"/>
    <n v="1739031.32"/>
    <n v="1148237.48"/>
    <n v="4"/>
  </r>
  <r>
    <n v="197294986"/>
    <x v="1"/>
    <s v="Lithuania"/>
    <x v="1"/>
    <x v="0"/>
    <s v="L"/>
    <x v="277"/>
    <x v="1527"/>
    <n v="2825"/>
    <n v="47.45"/>
    <n v="31.79"/>
    <n v="134046.25"/>
    <n v="89806.75"/>
    <n v="44239.5"/>
    <n v="4"/>
  </r>
  <r>
    <n v="684614598"/>
    <x v="1"/>
    <s v="Romania"/>
    <x v="2"/>
    <x v="1"/>
    <s v="C"/>
    <x v="1498"/>
    <x v="1528"/>
    <n v="1528"/>
    <n v="154.06"/>
    <n v="90.93"/>
    <n v="235403.68"/>
    <n v="138941.04"/>
    <n v="96462.64"/>
    <n v="11"/>
  </r>
  <r>
    <n v="699920356"/>
    <x v="3"/>
    <s v="Sri Lanka"/>
    <x v="9"/>
    <x v="1"/>
    <s v="C"/>
    <x v="873"/>
    <x v="863"/>
    <n v="842"/>
    <n v="81.73"/>
    <n v="56.67"/>
    <n v="68816.66"/>
    <n v="47716.14"/>
    <n v="21100.52"/>
    <n v="15"/>
  </r>
  <r>
    <n v="844823586"/>
    <x v="1"/>
    <s v="Latvia"/>
    <x v="10"/>
    <x v="0"/>
    <s v="M"/>
    <x v="1499"/>
    <x v="1529"/>
    <n v="928"/>
    <n v="437.2"/>
    <n v="263.33"/>
    <n v="405721.59999999998"/>
    <n v="244370.24"/>
    <n v="161351.35999999999"/>
    <n v="2"/>
  </r>
  <r>
    <n v="891248118"/>
    <x v="0"/>
    <s v="Kenya"/>
    <x v="6"/>
    <x v="1"/>
    <s v="C"/>
    <x v="1500"/>
    <x v="181"/>
    <n v="8979"/>
    <n v="205.7"/>
    <n v="117.11"/>
    <n v="1846980.3"/>
    <n v="1051530.69"/>
    <n v="795449.61"/>
    <n v="9"/>
  </r>
  <r>
    <n v="231430280"/>
    <x v="4"/>
    <s v="Guatemala"/>
    <x v="7"/>
    <x v="1"/>
    <s v="H"/>
    <x v="1501"/>
    <x v="1530"/>
    <n v="4218"/>
    <n v="109.28"/>
    <n v="35.840000000000003"/>
    <n v="460943.04"/>
    <n v="151173.12"/>
    <n v="309769.92"/>
    <n v="8"/>
  </r>
  <r>
    <n v="127918899"/>
    <x v="4"/>
    <s v="Grenada"/>
    <x v="1"/>
    <x v="1"/>
    <s v="M"/>
    <x v="189"/>
    <x v="1076"/>
    <n v="2900"/>
    <n v="47.45"/>
    <n v="31.79"/>
    <n v="137605"/>
    <n v="92191"/>
    <n v="45414"/>
    <n v="11"/>
  </r>
  <r>
    <n v="563575303"/>
    <x v="1"/>
    <s v="Kosovo"/>
    <x v="4"/>
    <x v="0"/>
    <s v="H"/>
    <x v="1337"/>
    <x v="1239"/>
    <n v="3311"/>
    <n v="255.28"/>
    <n v="159.41999999999999"/>
    <n v="845232.08"/>
    <n v="527839.62"/>
    <n v="317392.46000000002"/>
    <n v="6"/>
  </r>
  <r>
    <n v="691573321"/>
    <x v="5"/>
    <s v="Tuvalu"/>
    <x v="0"/>
    <x v="0"/>
    <s v="M"/>
    <x v="391"/>
    <x v="1531"/>
    <n v="769"/>
    <n v="651.21"/>
    <n v="524.96"/>
    <n v="500780.49"/>
    <n v="403694.24"/>
    <n v="97086.25"/>
    <n v="11"/>
  </r>
  <r>
    <n v="185399281"/>
    <x v="1"/>
    <s v="Bosnia and Herzegovina"/>
    <x v="9"/>
    <x v="0"/>
    <s v="H"/>
    <x v="257"/>
    <x v="598"/>
    <n v="2622"/>
    <n v="81.73"/>
    <n v="56.67"/>
    <n v="214296.06"/>
    <n v="148588.74"/>
    <n v="65707.320000000007"/>
    <n v="13"/>
  </r>
  <r>
    <n v="588852012"/>
    <x v="4"/>
    <s v="Nicaragua"/>
    <x v="3"/>
    <x v="1"/>
    <s v="H"/>
    <x v="1502"/>
    <x v="1532"/>
    <n v="3251"/>
    <n v="668.27"/>
    <n v="502.54"/>
    <n v="2172545.77"/>
    <n v="1633757.54"/>
    <n v="538788.23"/>
    <n v="5"/>
  </r>
  <r>
    <n v="366042840"/>
    <x v="2"/>
    <s v="Afghanistan"/>
    <x v="8"/>
    <x v="1"/>
    <s v="C"/>
    <x v="696"/>
    <x v="332"/>
    <n v="9065"/>
    <n v="152.58000000000001"/>
    <n v="97.44"/>
    <n v="1383137.7"/>
    <n v="883293.6"/>
    <n v="499844.1"/>
    <n v="14"/>
  </r>
  <r>
    <n v="751395595"/>
    <x v="1"/>
    <s v="Montenegro"/>
    <x v="2"/>
    <x v="0"/>
    <s v="H"/>
    <x v="1503"/>
    <x v="1533"/>
    <n v="3509"/>
    <n v="154.06"/>
    <n v="90.93"/>
    <n v="540596.54"/>
    <n v="319073.37"/>
    <n v="221523.17"/>
    <n v="11"/>
  </r>
  <r>
    <n v="799646604"/>
    <x v="5"/>
    <s v="Papua New Guinea"/>
    <x v="4"/>
    <x v="0"/>
    <s v="C"/>
    <x v="741"/>
    <x v="28"/>
    <n v="2055"/>
    <n v="255.28"/>
    <n v="159.41999999999999"/>
    <n v="524600.4"/>
    <n v="327608.09999999998"/>
    <n v="196992.3"/>
    <n v="8"/>
  </r>
  <r>
    <n v="535844695"/>
    <x v="4"/>
    <s v="El Salvador"/>
    <x v="4"/>
    <x v="1"/>
    <s v="M"/>
    <x v="1504"/>
    <x v="1534"/>
    <n v="7208"/>
    <n v="255.28"/>
    <n v="159.41999999999999"/>
    <n v="1840058.24"/>
    <n v="1149099.3600000001"/>
    <n v="690958.88"/>
    <n v="8"/>
  </r>
  <r>
    <n v="505351197"/>
    <x v="3"/>
    <s v="Malaysia"/>
    <x v="1"/>
    <x v="1"/>
    <s v="C"/>
    <x v="1505"/>
    <x v="1535"/>
    <n v="3504"/>
    <n v="47.45"/>
    <n v="31.79"/>
    <n v="166264.79999999999"/>
    <n v="111392.16"/>
    <n v="54872.639999999999"/>
    <n v="10"/>
  </r>
  <r>
    <n v="423839938"/>
    <x v="6"/>
    <s v="Canada"/>
    <x v="8"/>
    <x v="1"/>
    <s v="M"/>
    <x v="1506"/>
    <x v="1536"/>
    <n v="2511"/>
    <n v="152.58000000000001"/>
    <n v="97.44"/>
    <n v="383128.38"/>
    <n v="244671.84"/>
    <n v="138456.54"/>
    <n v="6"/>
  </r>
  <r>
    <n v="527297246"/>
    <x v="3"/>
    <s v="Bhutan"/>
    <x v="2"/>
    <x v="1"/>
    <s v="M"/>
    <x v="1507"/>
    <x v="1537"/>
    <n v="7828"/>
    <n v="154.06"/>
    <n v="90.93"/>
    <n v="1205981.68"/>
    <n v="711800.04"/>
    <n v="494181.64"/>
    <n v="15"/>
  </r>
  <r>
    <n v="222021949"/>
    <x v="0"/>
    <s v="Zimbabwe"/>
    <x v="6"/>
    <x v="0"/>
    <s v="C"/>
    <x v="1508"/>
    <x v="1538"/>
    <n v="83"/>
    <n v="205.7"/>
    <n v="117.11"/>
    <n v="17073.099999999999"/>
    <n v="9720.1299999999992"/>
    <n v="7352.97"/>
    <n v="10"/>
  </r>
  <r>
    <n v="334625375"/>
    <x v="4"/>
    <s v="Belize"/>
    <x v="5"/>
    <x v="1"/>
    <s v="H"/>
    <x v="1509"/>
    <x v="1539"/>
    <n v="1939"/>
    <n v="421.89"/>
    <n v="364.69"/>
    <n v="818044.71"/>
    <n v="707133.91"/>
    <n v="110910.8"/>
    <n v="13"/>
  </r>
  <r>
    <n v="862031352"/>
    <x v="0"/>
    <s v="Botswana"/>
    <x v="2"/>
    <x v="0"/>
    <s v="C"/>
    <x v="1510"/>
    <x v="275"/>
    <n v="3088"/>
    <n v="154.06"/>
    <n v="90.93"/>
    <n v="475737.28"/>
    <n v="280791.84000000003"/>
    <n v="194945.44"/>
    <n v="11"/>
  </r>
  <r>
    <n v="521476209"/>
    <x v="0"/>
    <s v="Mauritius "/>
    <x v="7"/>
    <x v="1"/>
    <s v="M"/>
    <x v="1511"/>
    <x v="1083"/>
    <n v="5253"/>
    <n v="109.28"/>
    <n v="35.840000000000003"/>
    <n v="574047.84"/>
    <n v="188267.51999999999"/>
    <n v="385780.32"/>
    <n v="7"/>
  </r>
  <r>
    <n v="800508773"/>
    <x v="5"/>
    <s v="Tonga"/>
    <x v="10"/>
    <x v="0"/>
    <s v="L"/>
    <x v="1330"/>
    <x v="1540"/>
    <n v="7190"/>
    <n v="437.2"/>
    <n v="263.33"/>
    <n v="3143468"/>
    <n v="1893342.7"/>
    <n v="1250125.3"/>
    <n v="6"/>
  </r>
  <r>
    <n v="106990373"/>
    <x v="3"/>
    <s v="North Korea"/>
    <x v="8"/>
    <x v="0"/>
    <s v="C"/>
    <x v="1512"/>
    <x v="1541"/>
    <n v="9684"/>
    <n v="152.58000000000001"/>
    <n v="97.44"/>
    <n v="1477584.72"/>
    <n v="943608.96"/>
    <n v="533975.76"/>
    <n v="3"/>
  </r>
  <r>
    <n v="519094836"/>
    <x v="1"/>
    <s v="Andorra"/>
    <x v="1"/>
    <x v="0"/>
    <s v="C"/>
    <x v="1513"/>
    <x v="724"/>
    <n v="552"/>
    <n v="47.45"/>
    <n v="31.79"/>
    <n v="26192.400000000001"/>
    <n v="17548.080000000002"/>
    <n v="8644.32"/>
    <n v="8"/>
  </r>
  <r>
    <n v="135308492"/>
    <x v="0"/>
    <s v="Mauritius "/>
    <x v="0"/>
    <x v="0"/>
    <s v="M"/>
    <x v="1168"/>
    <x v="1542"/>
    <n v="9644"/>
    <n v="651.21"/>
    <n v="524.96"/>
    <n v="6280269.2400000002"/>
    <n v="5062714.24"/>
    <n v="1217555"/>
    <n v="15"/>
  </r>
  <r>
    <n v="724430167"/>
    <x v="2"/>
    <s v="Oman"/>
    <x v="5"/>
    <x v="0"/>
    <s v="H"/>
    <x v="1514"/>
    <x v="1543"/>
    <n v="3840"/>
    <n v="421.89"/>
    <n v="364.69"/>
    <n v="1620057.6"/>
    <n v="1400409.6"/>
    <n v="219648"/>
    <n v="6"/>
  </r>
  <r>
    <n v="975571191"/>
    <x v="0"/>
    <s v="Zimbabwe"/>
    <x v="4"/>
    <x v="0"/>
    <s v="L"/>
    <x v="1515"/>
    <x v="1544"/>
    <n v="2050"/>
    <n v="255.28"/>
    <n v="159.41999999999999"/>
    <n v="523324"/>
    <n v="326811"/>
    <n v="196513"/>
    <n v="8"/>
  </r>
  <r>
    <n v="548155391"/>
    <x v="0"/>
    <s v="Equatorial Guinea"/>
    <x v="8"/>
    <x v="1"/>
    <s v="H"/>
    <x v="1516"/>
    <x v="1545"/>
    <n v="216"/>
    <n v="152.58000000000001"/>
    <n v="97.44"/>
    <n v="32957.279999999999"/>
    <n v="21047.040000000001"/>
    <n v="11910.24"/>
    <n v="13"/>
  </r>
  <r>
    <n v="521919095"/>
    <x v="1"/>
    <s v="Liechtenstein"/>
    <x v="3"/>
    <x v="0"/>
    <s v="H"/>
    <x v="583"/>
    <x v="370"/>
    <n v="6313"/>
    <n v="668.27"/>
    <n v="502.54"/>
    <n v="4218788.51"/>
    <n v="3172535.02"/>
    <n v="1046253.49"/>
    <n v="8"/>
  </r>
  <r>
    <n v="246911132"/>
    <x v="3"/>
    <s v="Cambodia"/>
    <x v="2"/>
    <x v="0"/>
    <s v="C"/>
    <x v="1265"/>
    <x v="1546"/>
    <n v="5346"/>
    <n v="154.06"/>
    <n v="90.93"/>
    <n v="823604.76"/>
    <n v="486111.78"/>
    <n v="337492.98"/>
    <n v="4"/>
  </r>
  <r>
    <n v="493492829"/>
    <x v="4"/>
    <s v="Costa Rica"/>
    <x v="11"/>
    <x v="0"/>
    <s v="C"/>
    <x v="1517"/>
    <x v="1547"/>
    <n v="4350"/>
    <n v="9.33"/>
    <n v="6.92"/>
    <n v="40585.5"/>
    <n v="30102"/>
    <n v="10483.5"/>
    <n v="4"/>
  </r>
  <r>
    <n v="302338016"/>
    <x v="1"/>
    <s v="Russia"/>
    <x v="11"/>
    <x v="1"/>
    <s v="H"/>
    <x v="1518"/>
    <x v="1548"/>
    <n v="7392"/>
    <n v="9.33"/>
    <n v="6.92"/>
    <n v="68967.360000000001"/>
    <n v="51152.639999999999"/>
    <n v="17814.72"/>
    <n v="4"/>
  </r>
  <r>
    <n v="134433019"/>
    <x v="5"/>
    <s v="Tonga"/>
    <x v="9"/>
    <x v="1"/>
    <s v="L"/>
    <x v="1519"/>
    <x v="773"/>
    <n v="572"/>
    <n v="81.73"/>
    <n v="56.67"/>
    <n v="46749.56"/>
    <n v="32415.24"/>
    <n v="14334.32"/>
    <n v="3"/>
  </r>
  <r>
    <n v="521076667"/>
    <x v="0"/>
    <s v="Lesotho"/>
    <x v="7"/>
    <x v="1"/>
    <s v="C"/>
    <x v="1520"/>
    <x v="1080"/>
    <n v="7020"/>
    <n v="109.28"/>
    <n v="35.840000000000003"/>
    <n v="767145.6"/>
    <n v="251596.79999999999"/>
    <n v="515548.8"/>
    <n v="11"/>
  </r>
  <r>
    <n v="713880288"/>
    <x v="1"/>
    <s v="Monaco"/>
    <x v="1"/>
    <x v="1"/>
    <s v="M"/>
    <x v="1521"/>
    <x v="1549"/>
    <n v="1896"/>
    <n v="47.45"/>
    <n v="31.79"/>
    <n v="89965.2"/>
    <n v="60273.84"/>
    <n v="29691.360000000001"/>
    <n v="5"/>
  </r>
  <r>
    <n v="934767711"/>
    <x v="0"/>
    <s v="Sudan"/>
    <x v="5"/>
    <x v="1"/>
    <s v="M"/>
    <x v="1522"/>
    <x v="606"/>
    <n v="7393"/>
    <n v="421.89"/>
    <n v="364.69"/>
    <n v="3119032.77"/>
    <n v="2696153.17"/>
    <n v="422879.6"/>
    <n v="6"/>
  </r>
  <r>
    <n v="125975263"/>
    <x v="5"/>
    <s v="Samoa "/>
    <x v="5"/>
    <x v="0"/>
    <s v="H"/>
    <x v="1473"/>
    <x v="1550"/>
    <n v="7735"/>
    <n v="421.89"/>
    <n v="364.69"/>
    <n v="3263319.15"/>
    <n v="2820877.15"/>
    <n v="442442"/>
    <n v="9"/>
  </r>
  <r>
    <n v="900051772"/>
    <x v="5"/>
    <s v="Kiribati"/>
    <x v="6"/>
    <x v="1"/>
    <s v="L"/>
    <x v="1523"/>
    <x v="1551"/>
    <n v="4175"/>
    <n v="205.7"/>
    <n v="117.11"/>
    <n v="858797.5"/>
    <n v="488934.25"/>
    <n v="369863.25"/>
    <n v="13"/>
  </r>
  <r>
    <n v="989858567"/>
    <x v="0"/>
    <s v="Togo"/>
    <x v="10"/>
    <x v="1"/>
    <s v="H"/>
    <x v="16"/>
    <x v="1404"/>
    <n v="2"/>
    <n v="437.2"/>
    <n v="263.33"/>
    <n v="874.4"/>
    <n v="526.66"/>
    <n v="347.74"/>
    <n v="5"/>
  </r>
  <r>
    <n v="898569476"/>
    <x v="1"/>
    <s v="Iceland"/>
    <x v="7"/>
    <x v="1"/>
    <s v="M"/>
    <x v="1524"/>
    <x v="14"/>
    <n v="5531"/>
    <n v="109.28"/>
    <n v="35.840000000000003"/>
    <n v="604427.68000000005"/>
    <n v="198231.04000000001"/>
    <n v="406196.64"/>
    <n v="9"/>
  </r>
  <r>
    <n v="749670827"/>
    <x v="0"/>
    <s v="Guinea"/>
    <x v="9"/>
    <x v="1"/>
    <s v="L"/>
    <x v="1525"/>
    <x v="1552"/>
    <n v="3112"/>
    <n v="81.73"/>
    <n v="56.67"/>
    <n v="254343.76"/>
    <n v="176357.04"/>
    <n v="77986.720000000001"/>
    <n v="6"/>
  </r>
  <r>
    <n v="736961448"/>
    <x v="0"/>
    <s v="South Africa"/>
    <x v="9"/>
    <x v="1"/>
    <s v="H"/>
    <x v="396"/>
    <x v="488"/>
    <n v="2124"/>
    <n v="81.73"/>
    <n v="56.67"/>
    <n v="173594.52"/>
    <n v="120367.08"/>
    <n v="53227.44"/>
    <n v="7"/>
  </r>
  <r>
    <n v="674552667"/>
    <x v="1"/>
    <s v="Iceland"/>
    <x v="10"/>
    <x v="1"/>
    <s v="L"/>
    <x v="1526"/>
    <x v="1553"/>
    <n v="3979"/>
    <n v="437.2"/>
    <n v="263.33"/>
    <n v="1739618.8"/>
    <n v="1047790.07"/>
    <n v="691828.73"/>
    <n v="14"/>
  </r>
  <r>
    <n v="446868312"/>
    <x v="1"/>
    <s v="Georgia"/>
    <x v="11"/>
    <x v="1"/>
    <s v="C"/>
    <x v="1527"/>
    <x v="400"/>
    <n v="7119"/>
    <n v="9.33"/>
    <n v="6.92"/>
    <n v="66420.27"/>
    <n v="49263.48"/>
    <n v="17156.79"/>
    <n v="14"/>
  </r>
  <r>
    <n v="458644711"/>
    <x v="0"/>
    <s v="Kenya"/>
    <x v="6"/>
    <x v="0"/>
    <s v="C"/>
    <x v="542"/>
    <x v="1554"/>
    <n v="2017"/>
    <n v="205.7"/>
    <n v="117.11"/>
    <n v="414896.9"/>
    <n v="236210.87"/>
    <n v="178686.03"/>
    <n v="8"/>
  </r>
  <r>
    <n v="284930694"/>
    <x v="3"/>
    <s v="Bangladesh"/>
    <x v="2"/>
    <x v="0"/>
    <s v="C"/>
    <x v="1528"/>
    <x v="1555"/>
    <n v="6179"/>
    <n v="154.06"/>
    <n v="90.93"/>
    <n v="951936.74"/>
    <n v="561856.47"/>
    <n v="390080.27"/>
    <n v="11"/>
  </r>
  <r>
    <n v="921087586"/>
    <x v="1"/>
    <s v="Albania"/>
    <x v="11"/>
    <x v="1"/>
    <s v="M"/>
    <x v="1233"/>
    <x v="1556"/>
    <n v="9140"/>
    <n v="9.33"/>
    <n v="6.92"/>
    <n v="85276.2"/>
    <n v="63248.800000000003"/>
    <n v="22027.4"/>
    <n v="10"/>
  </r>
  <r>
    <n v="732789218"/>
    <x v="2"/>
    <s v="Qatar"/>
    <x v="10"/>
    <x v="0"/>
    <s v="C"/>
    <x v="1147"/>
    <x v="1557"/>
    <n v="7469"/>
    <n v="437.2"/>
    <n v="263.33"/>
    <n v="3265446.8"/>
    <n v="1966811.77"/>
    <n v="1298635.03"/>
    <n v="14"/>
  </r>
  <r>
    <n v="406021916"/>
    <x v="1"/>
    <s v="Lithuania"/>
    <x v="10"/>
    <x v="0"/>
    <s v="H"/>
    <x v="529"/>
    <x v="1400"/>
    <n v="9763"/>
    <n v="437.2"/>
    <n v="263.33"/>
    <n v="4268383.5999999996"/>
    <n v="2570890.79"/>
    <n v="1697492.81"/>
    <n v="15"/>
  </r>
  <r>
    <n v="697084510"/>
    <x v="0"/>
    <s v="Cote d'Ivoire"/>
    <x v="3"/>
    <x v="1"/>
    <s v="M"/>
    <x v="1529"/>
    <x v="1558"/>
    <n v="1652"/>
    <n v="668.27"/>
    <n v="502.54"/>
    <n v="1103982.04"/>
    <n v="830196.08"/>
    <n v="273785.96000000002"/>
    <n v="2"/>
  </r>
  <r>
    <n v="182588326"/>
    <x v="5"/>
    <s v="Tuvalu"/>
    <x v="0"/>
    <x v="1"/>
    <s v="L"/>
    <x v="718"/>
    <x v="145"/>
    <n v="798"/>
    <n v="651.21"/>
    <n v="524.96"/>
    <n v="519665.58"/>
    <n v="418918.08"/>
    <n v="100747.5"/>
    <n v="13"/>
  </r>
  <r>
    <n v="209457194"/>
    <x v="1"/>
    <s v="Lithuania"/>
    <x v="3"/>
    <x v="1"/>
    <s v="M"/>
    <x v="716"/>
    <x v="1559"/>
    <n v="1893"/>
    <n v="668.27"/>
    <n v="502.54"/>
    <n v="1265035.1100000001"/>
    <n v="951308.22"/>
    <n v="313726.89"/>
    <n v="5"/>
  </r>
  <r>
    <n v="844927442"/>
    <x v="3"/>
    <s v="Laos"/>
    <x v="10"/>
    <x v="0"/>
    <s v="L"/>
    <x v="1530"/>
    <x v="570"/>
    <n v="1661"/>
    <n v="437.2"/>
    <n v="263.33"/>
    <n v="726189.2"/>
    <n v="437391.13"/>
    <n v="288798.07"/>
    <n v="5"/>
  </r>
  <r>
    <n v="426547896"/>
    <x v="1"/>
    <s v="Poland"/>
    <x v="7"/>
    <x v="1"/>
    <s v="M"/>
    <x v="1531"/>
    <x v="1560"/>
    <n v="3856"/>
    <n v="109.28"/>
    <n v="35.840000000000003"/>
    <n v="421383.67999999999"/>
    <n v="138199.04000000001"/>
    <n v="283184.64000000001"/>
    <n v="3"/>
  </r>
  <r>
    <n v="512179887"/>
    <x v="5"/>
    <s v="Marshall Islands"/>
    <x v="10"/>
    <x v="0"/>
    <s v="L"/>
    <x v="1532"/>
    <x v="942"/>
    <n v="4265"/>
    <n v="437.2"/>
    <n v="263.33"/>
    <n v="1864658"/>
    <n v="1123102.45"/>
    <n v="741555.55"/>
    <n v="14"/>
  </r>
  <r>
    <n v="929997241"/>
    <x v="1"/>
    <s v="Belarus"/>
    <x v="6"/>
    <x v="0"/>
    <s v="C"/>
    <x v="20"/>
    <x v="1561"/>
    <n v="5705"/>
    <n v="205.7"/>
    <n v="117.11"/>
    <n v="1173518.5"/>
    <n v="668112.55000000005"/>
    <n v="505405.95"/>
    <n v="13"/>
  </r>
  <r>
    <n v="228486287"/>
    <x v="2"/>
    <s v="Azerbaijan"/>
    <x v="6"/>
    <x v="0"/>
    <s v="C"/>
    <x v="729"/>
    <x v="1562"/>
    <n v="3025"/>
    <n v="205.7"/>
    <n v="117.11"/>
    <n v="622242.5"/>
    <n v="354257.75"/>
    <n v="267984.75"/>
    <n v="2"/>
  </r>
  <r>
    <n v="626445853"/>
    <x v="4"/>
    <s v="El Salvador"/>
    <x v="8"/>
    <x v="1"/>
    <s v="H"/>
    <x v="1533"/>
    <x v="1563"/>
    <n v="8104"/>
    <n v="152.58000000000001"/>
    <n v="97.44"/>
    <n v="1236508.32"/>
    <n v="789653.76"/>
    <n v="446854.56"/>
    <n v="9"/>
  </r>
  <r>
    <n v="362987267"/>
    <x v="1"/>
    <s v="Vatican City"/>
    <x v="5"/>
    <x v="0"/>
    <s v="C"/>
    <x v="1534"/>
    <x v="1216"/>
    <n v="4854"/>
    <n v="421.89"/>
    <n v="364.69"/>
    <n v="2047854.06"/>
    <n v="1770205.26"/>
    <n v="277648.8"/>
    <n v="12"/>
  </r>
  <r>
    <n v="447534358"/>
    <x v="1"/>
    <s v="Austria"/>
    <x v="9"/>
    <x v="1"/>
    <s v="C"/>
    <x v="1535"/>
    <x v="1564"/>
    <n v="4217"/>
    <n v="81.73"/>
    <n v="56.67"/>
    <n v="344655.41"/>
    <n v="238977.39"/>
    <n v="105678.02"/>
    <n v="13"/>
  </r>
  <r>
    <n v="609823453"/>
    <x v="3"/>
    <s v="Nepal"/>
    <x v="0"/>
    <x v="0"/>
    <s v="M"/>
    <x v="1536"/>
    <x v="1565"/>
    <n v="9166"/>
    <n v="651.21"/>
    <n v="524.96"/>
    <n v="5968990.8600000003"/>
    <n v="4811783.3600000003"/>
    <n v="1157207.5"/>
    <n v="15"/>
  </r>
  <r>
    <n v="649903380"/>
    <x v="4"/>
    <s v="Antigua and Barbuda "/>
    <x v="6"/>
    <x v="1"/>
    <s v="L"/>
    <x v="2"/>
    <x v="721"/>
    <n v="9707"/>
    <n v="205.7"/>
    <n v="117.11"/>
    <n v="1996729.9"/>
    <n v="1136786.77"/>
    <n v="859943.13"/>
    <n v="9"/>
  </r>
  <r>
    <n v="888135468"/>
    <x v="2"/>
    <s v="Azerbaijan"/>
    <x v="3"/>
    <x v="1"/>
    <s v="C"/>
    <x v="1537"/>
    <x v="859"/>
    <n v="7876"/>
    <n v="668.27"/>
    <n v="502.54"/>
    <n v="5263294.5199999996"/>
    <n v="3958005.04"/>
    <n v="1305289.48"/>
    <n v="3"/>
  </r>
  <r>
    <n v="815193545"/>
    <x v="0"/>
    <s v="Mali"/>
    <x v="0"/>
    <x v="1"/>
    <s v="M"/>
    <x v="1538"/>
    <x v="1566"/>
    <n v="2740"/>
    <n v="651.21"/>
    <n v="524.96"/>
    <n v="1784315.4"/>
    <n v="1438390.4"/>
    <n v="345925"/>
    <n v="8"/>
  </r>
  <r>
    <n v="442063939"/>
    <x v="1"/>
    <s v="Albania"/>
    <x v="6"/>
    <x v="0"/>
    <s v="C"/>
    <x v="1539"/>
    <x v="1394"/>
    <n v="5398"/>
    <n v="205.7"/>
    <n v="117.11"/>
    <n v="1110368.6000000001"/>
    <n v="632159.78"/>
    <n v="478208.82"/>
    <n v="5"/>
  </r>
  <r>
    <n v="750045478"/>
    <x v="0"/>
    <s v="Djibouti"/>
    <x v="7"/>
    <x v="0"/>
    <s v="C"/>
    <x v="246"/>
    <x v="1567"/>
    <n v="3979"/>
    <n v="109.28"/>
    <n v="35.840000000000003"/>
    <n v="434825.12"/>
    <n v="142607.35999999999"/>
    <n v="292217.76"/>
    <n v="7"/>
  </r>
  <r>
    <n v="540749490"/>
    <x v="2"/>
    <s v="Somalia"/>
    <x v="4"/>
    <x v="1"/>
    <s v="M"/>
    <x v="1540"/>
    <x v="1568"/>
    <n v="8646"/>
    <n v="255.28"/>
    <n v="159.41999999999999"/>
    <n v="2207150.88"/>
    <n v="1378345.32"/>
    <n v="828805.56"/>
    <n v="3"/>
  </r>
  <r>
    <n v="486099803"/>
    <x v="2"/>
    <s v="Tunisia "/>
    <x v="8"/>
    <x v="1"/>
    <s v="C"/>
    <x v="1541"/>
    <x v="1569"/>
    <n v="6589"/>
    <n v="152.58000000000001"/>
    <n v="97.44"/>
    <n v="1005349.62"/>
    <n v="642032.16"/>
    <n v="363317.46"/>
    <n v="12"/>
  </r>
  <r>
    <n v="878332746"/>
    <x v="3"/>
    <s v="Singapore"/>
    <x v="9"/>
    <x v="0"/>
    <s v="M"/>
    <x v="583"/>
    <x v="1413"/>
    <n v="7033"/>
    <n v="81.73"/>
    <n v="56.67"/>
    <n v="574807.09"/>
    <n v="398560.11"/>
    <n v="176246.98"/>
    <n v="11"/>
  </r>
  <r>
    <n v="279997146"/>
    <x v="6"/>
    <s v="Greenland"/>
    <x v="6"/>
    <x v="0"/>
    <s v="C"/>
    <x v="227"/>
    <x v="62"/>
    <n v="6232"/>
    <n v="205.7"/>
    <n v="117.11"/>
    <n v="1281922.3999999999"/>
    <n v="729829.52"/>
    <n v="552092.88"/>
    <n v="5"/>
  </r>
  <r>
    <n v="473954331"/>
    <x v="2"/>
    <s v="Iran"/>
    <x v="3"/>
    <x v="0"/>
    <s v="L"/>
    <x v="1542"/>
    <x v="1187"/>
    <n v="2474"/>
    <n v="668.27"/>
    <n v="502.54"/>
    <n v="1653299.98"/>
    <n v="1243283.96"/>
    <n v="410016.02"/>
    <n v="13"/>
  </r>
  <r>
    <n v="613378131"/>
    <x v="3"/>
    <s v="China"/>
    <x v="1"/>
    <x v="1"/>
    <s v="H"/>
    <x v="805"/>
    <x v="1570"/>
    <n v="1074"/>
    <n v="47.45"/>
    <n v="31.79"/>
    <n v="50961.3"/>
    <n v="34142.46"/>
    <n v="16818.84"/>
    <n v="9"/>
  </r>
  <r>
    <n v="371754872"/>
    <x v="5"/>
    <s v="Vanuatu"/>
    <x v="4"/>
    <x v="1"/>
    <s v="M"/>
    <x v="57"/>
    <x v="1571"/>
    <n v="9383"/>
    <n v="255.28"/>
    <n v="159.41999999999999"/>
    <n v="2395292.2400000002"/>
    <n v="1495837.86"/>
    <n v="899454.38"/>
    <n v="2"/>
  </r>
  <r>
    <n v="392883384"/>
    <x v="1"/>
    <s v="Ireland"/>
    <x v="11"/>
    <x v="0"/>
    <s v="L"/>
    <x v="579"/>
    <x v="1572"/>
    <n v="1779"/>
    <n v="9.33"/>
    <n v="6.92"/>
    <n v="16598.07"/>
    <n v="12310.68"/>
    <n v="4287.3900000000003"/>
    <n v="10"/>
  </r>
  <r>
    <n v="940874993"/>
    <x v="1"/>
    <s v="Hungary"/>
    <x v="8"/>
    <x v="1"/>
    <s v="L"/>
    <x v="1543"/>
    <x v="1573"/>
    <n v="4674"/>
    <n v="152.58000000000001"/>
    <n v="97.44"/>
    <n v="713158.92"/>
    <n v="455434.56"/>
    <n v="257724.36"/>
    <n v="4"/>
  </r>
  <r>
    <n v="550153529"/>
    <x v="6"/>
    <s v="Greenland"/>
    <x v="1"/>
    <x v="0"/>
    <s v="H"/>
    <x v="1544"/>
    <x v="1574"/>
    <n v="1510"/>
    <n v="47.45"/>
    <n v="31.79"/>
    <n v="71649.5"/>
    <n v="48002.9"/>
    <n v="23646.6"/>
    <n v="5"/>
  </r>
  <r>
    <n v="975455319"/>
    <x v="1"/>
    <s v="Georgia"/>
    <x v="5"/>
    <x v="1"/>
    <s v="M"/>
    <x v="1545"/>
    <x v="1324"/>
    <n v="7761"/>
    <n v="421.89"/>
    <n v="364.69"/>
    <n v="3274288.29"/>
    <n v="2830359.09"/>
    <n v="443929.2"/>
    <n v="10"/>
  </r>
  <r>
    <n v="441829192"/>
    <x v="0"/>
    <s v="Benin"/>
    <x v="5"/>
    <x v="0"/>
    <s v="H"/>
    <x v="1546"/>
    <x v="974"/>
    <n v="5931"/>
    <n v="421.89"/>
    <n v="364.69"/>
    <n v="2502229.59"/>
    <n v="2162976.39"/>
    <n v="339253.2"/>
    <n v="15"/>
  </r>
  <r>
    <n v="394636476"/>
    <x v="2"/>
    <s v="Saudi Arabia"/>
    <x v="7"/>
    <x v="0"/>
    <s v="H"/>
    <x v="1547"/>
    <x v="698"/>
    <n v="558"/>
    <n v="109.28"/>
    <n v="35.840000000000003"/>
    <n v="60978.239999999998"/>
    <n v="19998.72"/>
    <n v="40979.519999999997"/>
    <n v="8"/>
  </r>
  <r>
    <n v="549550998"/>
    <x v="2"/>
    <s v="Kuwait"/>
    <x v="10"/>
    <x v="1"/>
    <s v="H"/>
    <x v="1548"/>
    <x v="1575"/>
    <n v="3207"/>
    <n v="437.2"/>
    <n v="263.33"/>
    <n v="1402100.4"/>
    <n v="844499.31"/>
    <n v="557601.09"/>
    <n v="9"/>
  </r>
  <r>
    <n v="242559087"/>
    <x v="4"/>
    <s v="Cuba"/>
    <x v="0"/>
    <x v="1"/>
    <s v="L"/>
    <x v="410"/>
    <x v="405"/>
    <n v="7479"/>
    <n v="651.21"/>
    <n v="524.96"/>
    <n v="4870399.59"/>
    <n v="3926175.84"/>
    <n v="944223.75"/>
    <n v="2"/>
  </r>
  <r>
    <n v="679959571"/>
    <x v="0"/>
    <s v="Malawi"/>
    <x v="6"/>
    <x v="1"/>
    <s v="L"/>
    <x v="1549"/>
    <x v="1292"/>
    <n v="4002"/>
    <n v="205.7"/>
    <n v="117.11"/>
    <n v="823211.4"/>
    <n v="468674.22"/>
    <n v="354537.18"/>
    <n v="10"/>
  </r>
  <r>
    <n v="888363778"/>
    <x v="2"/>
    <s v="Iran"/>
    <x v="3"/>
    <x v="0"/>
    <s v="L"/>
    <x v="1550"/>
    <x v="1576"/>
    <n v="5438"/>
    <n v="668.27"/>
    <n v="502.54"/>
    <n v="3634052.26"/>
    <n v="2732812.52"/>
    <n v="901239.74"/>
    <n v="6"/>
  </r>
  <r>
    <n v="864695537"/>
    <x v="1"/>
    <s v="Lithuania"/>
    <x v="8"/>
    <x v="1"/>
    <s v="C"/>
    <x v="1551"/>
    <x v="1283"/>
    <n v="1480"/>
    <n v="152.58000000000001"/>
    <n v="97.44"/>
    <n v="225818.4"/>
    <n v="144211.20000000001"/>
    <n v="81607.199999999997"/>
    <n v="7"/>
  </r>
  <r>
    <n v="226191174"/>
    <x v="3"/>
    <s v="Mongolia"/>
    <x v="8"/>
    <x v="0"/>
    <s v="H"/>
    <x v="1552"/>
    <x v="1577"/>
    <n v="3850"/>
    <n v="152.58000000000001"/>
    <n v="97.44"/>
    <n v="587433"/>
    <n v="375144"/>
    <n v="212289"/>
    <n v="5"/>
  </r>
  <r>
    <n v="460399520"/>
    <x v="2"/>
    <s v="Jordan"/>
    <x v="6"/>
    <x v="0"/>
    <s v="C"/>
    <x v="1553"/>
    <x v="1578"/>
    <n v="1304"/>
    <n v="205.7"/>
    <n v="117.11"/>
    <n v="268232.8"/>
    <n v="152711.44"/>
    <n v="115521.36"/>
    <n v="15"/>
  </r>
  <r>
    <n v="875181901"/>
    <x v="4"/>
    <s v="El Salvador"/>
    <x v="7"/>
    <x v="0"/>
    <s v="L"/>
    <x v="1554"/>
    <x v="214"/>
    <n v="4628"/>
    <n v="109.28"/>
    <n v="35.840000000000003"/>
    <n v="505747.84"/>
    <n v="165867.51999999999"/>
    <n v="339880.32"/>
    <n v="12"/>
  </r>
  <r>
    <n v="848712146"/>
    <x v="4"/>
    <s v="Costa Rica"/>
    <x v="10"/>
    <x v="1"/>
    <s v="L"/>
    <x v="1555"/>
    <x v="1025"/>
    <n v="1639"/>
    <n v="437.2"/>
    <n v="263.33"/>
    <n v="716570.8"/>
    <n v="431597.87"/>
    <n v="284972.93"/>
    <n v="15"/>
  </r>
  <r>
    <n v="279476583"/>
    <x v="1"/>
    <s v="Albania"/>
    <x v="6"/>
    <x v="0"/>
    <s v="C"/>
    <x v="1262"/>
    <x v="823"/>
    <n v="2186"/>
    <n v="205.7"/>
    <n v="117.11"/>
    <n v="449660.2"/>
    <n v="256002.46"/>
    <n v="193657.74"/>
    <n v="2"/>
  </r>
  <r>
    <n v="936274039"/>
    <x v="2"/>
    <s v="Saudi Arabia"/>
    <x v="1"/>
    <x v="1"/>
    <s v="H"/>
    <x v="181"/>
    <x v="182"/>
    <n v="3149"/>
    <n v="47.45"/>
    <n v="31.79"/>
    <n v="149420.04999999999"/>
    <n v="100106.71"/>
    <n v="49313.34"/>
    <n v="9"/>
  </r>
  <r>
    <n v="608215844"/>
    <x v="0"/>
    <s v="Uganda"/>
    <x v="11"/>
    <x v="0"/>
    <s v="L"/>
    <x v="1556"/>
    <x v="606"/>
    <n v="3439"/>
    <n v="9.33"/>
    <n v="6.92"/>
    <n v="32085.87"/>
    <n v="23797.88"/>
    <n v="8287.99"/>
    <n v="2"/>
  </r>
  <r>
    <n v="754725825"/>
    <x v="3"/>
    <s v="Singapore"/>
    <x v="11"/>
    <x v="1"/>
    <s v="H"/>
    <x v="746"/>
    <x v="1579"/>
    <n v="8998"/>
    <n v="9.33"/>
    <n v="6.92"/>
    <n v="83951.34"/>
    <n v="62266.16"/>
    <n v="21685.18"/>
    <n v="5"/>
  </r>
  <r>
    <n v="655540311"/>
    <x v="6"/>
    <s v="United States of America"/>
    <x v="0"/>
    <x v="0"/>
    <s v="C"/>
    <x v="1557"/>
    <x v="1496"/>
    <n v="7800"/>
    <n v="651.21"/>
    <n v="524.96"/>
    <n v="5079438"/>
    <n v="4094688"/>
    <n v="984750"/>
    <n v="7"/>
  </r>
  <r>
    <n v="560708129"/>
    <x v="1"/>
    <s v="Georgia"/>
    <x v="3"/>
    <x v="0"/>
    <s v="M"/>
    <x v="1558"/>
    <x v="228"/>
    <n v="4850"/>
    <n v="668.27"/>
    <n v="502.54"/>
    <n v="3241109.5"/>
    <n v="2437319"/>
    <n v="803790.5"/>
    <n v="14"/>
  </r>
  <r>
    <n v="340590608"/>
    <x v="1"/>
    <s v="Sweden"/>
    <x v="0"/>
    <x v="1"/>
    <s v="M"/>
    <x v="1559"/>
    <x v="1580"/>
    <n v="7184"/>
    <n v="651.21"/>
    <n v="524.96"/>
    <n v="4678292.6399999997"/>
    <n v="3771312.64"/>
    <n v="906980"/>
    <n v="5"/>
  </r>
  <r>
    <n v="835861575"/>
    <x v="1"/>
    <s v="Liechtenstein"/>
    <x v="0"/>
    <x v="0"/>
    <s v="L"/>
    <x v="329"/>
    <x v="686"/>
    <n v="8870"/>
    <n v="651.21"/>
    <n v="524.96"/>
    <n v="5776232.7000000002"/>
    <n v="4656395.2"/>
    <n v="1119837.5"/>
    <n v="7"/>
  </r>
  <r>
    <n v="707507359"/>
    <x v="1"/>
    <s v="Czech Republic"/>
    <x v="1"/>
    <x v="1"/>
    <s v="M"/>
    <x v="1560"/>
    <x v="1581"/>
    <n v="6005"/>
    <n v="47.45"/>
    <n v="31.79"/>
    <n v="284937.25"/>
    <n v="190898.95"/>
    <n v="94038.3"/>
    <n v="9"/>
  </r>
  <r>
    <n v="486826789"/>
    <x v="5"/>
    <s v="Kiribati"/>
    <x v="9"/>
    <x v="0"/>
    <s v="L"/>
    <x v="1561"/>
    <x v="2"/>
    <n v="1720"/>
    <n v="81.73"/>
    <n v="56.67"/>
    <n v="140575.6"/>
    <n v="97472.4"/>
    <n v="43103.199999999997"/>
    <n v="6"/>
  </r>
  <r>
    <n v="325431191"/>
    <x v="0"/>
    <s v="Mali"/>
    <x v="0"/>
    <x v="0"/>
    <s v="H"/>
    <x v="1072"/>
    <x v="1582"/>
    <n v="1176"/>
    <n v="651.21"/>
    <n v="524.96"/>
    <n v="765822.96"/>
    <n v="617352.95999999996"/>
    <n v="148470"/>
    <n v="5"/>
  </r>
  <r>
    <n v="445244395"/>
    <x v="0"/>
    <s v="Sudan"/>
    <x v="8"/>
    <x v="1"/>
    <s v="M"/>
    <x v="1084"/>
    <x v="1280"/>
    <n v="6566"/>
    <n v="152.58000000000001"/>
    <n v="97.44"/>
    <n v="1001840.28"/>
    <n v="639791.04"/>
    <n v="362049.24"/>
    <n v="11"/>
  </r>
  <r>
    <n v="688502728"/>
    <x v="3"/>
    <s v="Bangladesh"/>
    <x v="1"/>
    <x v="1"/>
    <s v="H"/>
    <x v="181"/>
    <x v="1117"/>
    <n v="2112"/>
    <n v="47.45"/>
    <n v="31.79"/>
    <n v="100214.39999999999"/>
    <n v="67140.479999999996"/>
    <n v="33073.919999999998"/>
    <n v="4"/>
  </r>
  <r>
    <n v="967755019"/>
    <x v="1"/>
    <s v="Lithuania"/>
    <x v="8"/>
    <x v="1"/>
    <s v="C"/>
    <x v="1562"/>
    <x v="1453"/>
    <n v="9071"/>
    <n v="152.58000000000001"/>
    <n v="97.44"/>
    <n v="1384053.18"/>
    <n v="883878.24"/>
    <n v="500174.94"/>
    <n v="8"/>
  </r>
  <r>
    <n v="815862596"/>
    <x v="2"/>
    <s v="Morocco"/>
    <x v="5"/>
    <x v="1"/>
    <s v="L"/>
    <x v="1563"/>
    <x v="740"/>
    <n v="727"/>
    <n v="421.89"/>
    <n v="364.69"/>
    <n v="306714.03000000003"/>
    <n v="265129.63"/>
    <n v="41584.400000000001"/>
    <n v="5"/>
  </r>
  <r>
    <n v="735999286"/>
    <x v="5"/>
    <s v="Kiribati"/>
    <x v="8"/>
    <x v="1"/>
    <s v="C"/>
    <x v="1090"/>
    <x v="1583"/>
    <n v="7399"/>
    <n v="152.58000000000001"/>
    <n v="97.44"/>
    <n v="1128939.42"/>
    <n v="720958.56"/>
    <n v="407980.86"/>
    <n v="14"/>
  </r>
  <r>
    <n v="851651418"/>
    <x v="5"/>
    <s v="Tuvalu"/>
    <x v="9"/>
    <x v="1"/>
    <s v="M"/>
    <x v="1564"/>
    <x v="1584"/>
    <n v="1435"/>
    <n v="81.73"/>
    <n v="56.67"/>
    <n v="117282.55"/>
    <n v="81321.45"/>
    <n v="35961.1"/>
    <n v="14"/>
  </r>
  <r>
    <n v="456617820"/>
    <x v="2"/>
    <s v="Azerbaijan"/>
    <x v="7"/>
    <x v="0"/>
    <s v="H"/>
    <x v="815"/>
    <x v="1585"/>
    <n v="2215"/>
    <n v="109.28"/>
    <n v="35.840000000000003"/>
    <n v="242055.2"/>
    <n v="79385.600000000006"/>
    <n v="162669.6"/>
    <n v="8"/>
  </r>
  <r>
    <n v="265009820"/>
    <x v="3"/>
    <s v="Turkmenistan"/>
    <x v="8"/>
    <x v="0"/>
    <s v="C"/>
    <x v="1565"/>
    <x v="1586"/>
    <n v="1150"/>
    <n v="152.58000000000001"/>
    <n v="97.44"/>
    <n v="175467"/>
    <n v="112056"/>
    <n v="63411"/>
    <n v="12"/>
  </r>
  <r>
    <n v="161251246"/>
    <x v="5"/>
    <s v="Tonga"/>
    <x v="5"/>
    <x v="0"/>
    <s v="M"/>
    <x v="44"/>
    <x v="1587"/>
    <n v="6682"/>
    <n v="421.89"/>
    <n v="364.69"/>
    <n v="2819068.98"/>
    <n v="2436858.58"/>
    <n v="382210.4"/>
    <n v="7"/>
  </r>
  <r>
    <n v="550078427"/>
    <x v="0"/>
    <s v="Cameroon"/>
    <x v="10"/>
    <x v="1"/>
    <s v="H"/>
    <x v="1271"/>
    <x v="1588"/>
    <n v="9285"/>
    <n v="437.2"/>
    <n v="263.33"/>
    <n v="4059402"/>
    <n v="2445019.0499999998"/>
    <n v="1614382.95"/>
    <n v="10"/>
  </r>
  <r>
    <n v="106540191"/>
    <x v="4"/>
    <s v="Grenada"/>
    <x v="5"/>
    <x v="1"/>
    <s v="M"/>
    <x v="1566"/>
    <x v="1311"/>
    <n v="6465"/>
    <n v="421.89"/>
    <n v="364.69"/>
    <n v="2727518.85"/>
    <n v="2357720.85"/>
    <n v="369798"/>
    <n v="10"/>
  </r>
  <r>
    <n v="725997865"/>
    <x v="5"/>
    <s v="Papua New Guinea"/>
    <x v="3"/>
    <x v="0"/>
    <s v="M"/>
    <x v="1567"/>
    <x v="1589"/>
    <n v="7756"/>
    <n v="668.27"/>
    <n v="502.54"/>
    <n v="5183102.12"/>
    <n v="3897700.24"/>
    <n v="1285401.8799999999"/>
    <n v="15"/>
  </r>
  <r>
    <n v="774125277"/>
    <x v="1"/>
    <s v="Moldova "/>
    <x v="6"/>
    <x v="1"/>
    <s v="H"/>
    <x v="98"/>
    <x v="1409"/>
    <n v="9727"/>
    <n v="205.7"/>
    <n v="117.11"/>
    <n v="2000843.9"/>
    <n v="1139128.97"/>
    <n v="861714.93"/>
    <n v="2"/>
  </r>
  <r>
    <n v="936908757"/>
    <x v="1"/>
    <s v="Ukraine"/>
    <x v="8"/>
    <x v="0"/>
    <s v="H"/>
    <x v="222"/>
    <x v="1590"/>
    <n v="976"/>
    <n v="152.58000000000001"/>
    <n v="97.44"/>
    <n v="148918.07999999999"/>
    <n v="95101.440000000002"/>
    <n v="53816.639999999999"/>
    <n v="2"/>
  </r>
  <r>
    <n v="170647132"/>
    <x v="3"/>
    <s v="Vietnam"/>
    <x v="11"/>
    <x v="1"/>
    <s v="C"/>
    <x v="1568"/>
    <x v="1591"/>
    <n v="7133"/>
    <n v="9.33"/>
    <n v="6.92"/>
    <n v="66550.89"/>
    <n v="49360.36"/>
    <n v="17190.53"/>
    <n v="12"/>
  </r>
  <r>
    <n v="651951730"/>
    <x v="3"/>
    <s v="Thailand"/>
    <x v="10"/>
    <x v="1"/>
    <s v="C"/>
    <x v="1569"/>
    <x v="1592"/>
    <n v="5860"/>
    <n v="437.2"/>
    <n v="263.33"/>
    <n v="2561992"/>
    <n v="1543113.8"/>
    <n v="1018878.2"/>
    <n v="13"/>
  </r>
  <r>
    <n v="127746379"/>
    <x v="0"/>
    <s v="Botswana"/>
    <x v="8"/>
    <x v="0"/>
    <s v="H"/>
    <x v="1570"/>
    <x v="1593"/>
    <n v="1847"/>
    <n v="152.58000000000001"/>
    <n v="97.44"/>
    <n v="281815.26"/>
    <n v="179971.68"/>
    <n v="101843.58"/>
    <n v="12"/>
  </r>
  <r>
    <n v="465267407"/>
    <x v="0"/>
    <s v="Seychelles "/>
    <x v="8"/>
    <x v="0"/>
    <s v="C"/>
    <x v="1571"/>
    <x v="1594"/>
    <n v="1820"/>
    <n v="152.58000000000001"/>
    <n v="97.44"/>
    <n v="277695.59999999998"/>
    <n v="177340.79999999999"/>
    <n v="100354.8"/>
    <n v="10"/>
  </r>
  <r>
    <n v="902063643"/>
    <x v="2"/>
    <s v="Israel"/>
    <x v="11"/>
    <x v="0"/>
    <s v="M"/>
    <x v="1572"/>
    <x v="656"/>
    <n v="9533"/>
    <n v="9.33"/>
    <n v="6.92"/>
    <n v="88942.89"/>
    <n v="65968.36"/>
    <n v="22974.53"/>
    <n v="7"/>
  </r>
  <r>
    <n v="295996415"/>
    <x v="3"/>
    <s v="Cambodia"/>
    <x v="7"/>
    <x v="1"/>
    <s v="H"/>
    <x v="1573"/>
    <x v="245"/>
    <n v="772"/>
    <n v="109.28"/>
    <n v="35.840000000000003"/>
    <n v="84364.160000000003"/>
    <n v="27668.48"/>
    <n v="56695.68"/>
    <n v="7"/>
  </r>
  <r>
    <n v="275239551"/>
    <x v="3"/>
    <s v="Tajikistan"/>
    <x v="1"/>
    <x v="1"/>
    <s v="H"/>
    <x v="1574"/>
    <x v="1595"/>
    <n v="8354"/>
    <n v="47.45"/>
    <n v="31.79"/>
    <n v="396397.3"/>
    <n v="265573.65999999997"/>
    <n v="130823.64"/>
    <n v="6"/>
  </r>
  <r>
    <n v="288279378"/>
    <x v="2"/>
    <s v="Afghanistan"/>
    <x v="0"/>
    <x v="0"/>
    <s v="C"/>
    <x v="1575"/>
    <x v="1596"/>
    <n v="7129"/>
    <n v="651.21"/>
    <n v="524.96"/>
    <n v="4642476.09"/>
    <n v="3742439.84"/>
    <n v="900036.25"/>
    <n v="9"/>
  </r>
  <r>
    <n v="753914725"/>
    <x v="3"/>
    <s v="Vietnam"/>
    <x v="8"/>
    <x v="1"/>
    <s v="H"/>
    <x v="165"/>
    <x v="1597"/>
    <n v="8976"/>
    <n v="152.58000000000001"/>
    <n v="97.44"/>
    <n v="1369558.08"/>
    <n v="874621.43999999994"/>
    <n v="494936.64"/>
    <n v="4"/>
  </r>
  <r>
    <n v="811256921"/>
    <x v="3"/>
    <s v="Kazakhstan"/>
    <x v="0"/>
    <x v="1"/>
    <s v="L"/>
    <x v="1576"/>
    <x v="972"/>
    <n v="7806"/>
    <n v="651.21"/>
    <n v="524.96"/>
    <n v="5083345.26"/>
    <n v="4097837.76"/>
    <n v="985507.5"/>
    <n v="10"/>
  </r>
  <r>
    <n v="569729793"/>
    <x v="2"/>
    <s v="Israel"/>
    <x v="3"/>
    <x v="1"/>
    <s v="M"/>
    <x v="1306"/>
    <x v="1598"/>
    <n v="4561"/>
    <n v="668.27"/>
    <n v="502.54"/>
    <n v="3047979.47"/>
    <n v="2292084.94"/>
    <n v="755894.53"/>
    <n v="2"/>
  </r>
  <r>
    <n v="659069669"/>
    <x v="0"/>
    <s v="Guinea"/>
    <x v="7"/>
    <x v="0"/>
    <s v="L"/>
    <x v="398"/>
    <x v="393"/>
    <n v="2216"/>
    <n v="109.28"/>
    <n v="35.840000000000003"/>
    <n v="242164.48000000001"/>
    <n v="79421.440000000002"/>
    <n v="162743.04000000001"/>
    <n v="12"/>
  </r>
  <r>
    <n v="879325377"/>
    <x v="1"/>
    <s v="Macedonia"/>
    <x v="4"/>
    <x v="1"/>
    <s v="H"/>
    <x v="1552"/>
    <x v="928"/>
    <n v="775"/>
    <n v="255.28"/>
    <n v="159.41999999999999"/>
    <n v="197842"/>
    <n v="123550.5"/>
    <n v="74291.5"/>
    <n v="3"/>
  </r>
  <r>
    <n v="650858247"/>
    <x v="4"/>
    <s v="Honduras"/>
    <x v="0"/>
    <x v="1"/>
    <s v="H"/>
    <x v="1256"/>
    <x v="1512"/>
    <n v="2274"/>
    <n v="651.21"/>
    <n v="524.96"/>
    <n v="1480851.54"/>
    <n v="1193759.04"/>
    <n v="287092.5"/>
    <n v="15"/>
  </r>
  <r>
    <n v="364342105"/>
    <x v="2"/>
    <s v="Yemen"/>
    <x v="10"/>
    <x v="0"/>
    <s v="L"/>
    <x v="1577"/>
    <x v="1599"/>
    <n v="5780"/>
    <n v="437.2"/>
    <n v="263.33"/>
    <n v="2527016"/>
    <n v="1522047.4"/>
    <n v="1004968.6"/>
    <n v="4"/>
  </r>
  <r>
    <n v="930763280"/>
    <x v="3"/>
    <s v="Vietnam"/>
    <x v="6"/>
    <x v="0"/>
    <s v="H"/>
    <x v="528"/>
    <x v="313"/>
    <n v="2393"/>
    <n v="205.7"/>
    <n v="117.11"/>
    <n v="492240.1"/>
    <n v="280244.23"/>
    <n v="211995.87"/>
    <n v="15"/>
  </r>
  <r>
    <n v="631420600"/>
    <x v="1"/>
    <s v="Luxembourg"/>
    <x v="10"/>
    <x v="1"/>
    <s v="H"/>
    <x v="1578"/>
    <x v="1600"/>
    <n v="242"/>
    <n v="437.2"/>
    <n v="263.33"/>
    <n v="105802.4"/>
    <n v="63725.86"/>
    <n v="42076.54"/>
    <n v="15"/>
  </r>
  <r>
    <n v="967925393"/>
    <x v="3"/>
    <s v="Vietnam"/>
    <x v="6"/>
    <x v="0"/>
    <s v="C"/>
    <x v="1579"/>
    <x v="1601"/>
    <n v="9488"/>
    <n v="205.7"/>
    <n v="117.11"/>
    <n v="1951681.6"/>
    <n v="1111139.68"/>
    <n v="840541.92"/>
    <n v="5"/>
  </r>
  <r>
    <n v="812201488"/>
    <x v="0"/>
    <s v="Guinea-Bissau"/>
    <x v="7"/>
    <x v="1"/>
    <s v="M"/>
    <x v="1580"/>
    <x v="1535"/>
    <n v="7324"/>
    <n v="109.28"/>
    <n v="35.840000000000003"/>
    <n v="800366.72"/>
    <n v="262492.15999999997"/>
    <n v="537874.56000000006"/>
    <n v="8"/>
  </r>
  <r>
    <n v="456485211"/>
    <x v="0"/>
    <s v="Benin"/>
    <x v="9"/>
    <x v="1"/>
    <s v="H"/>
    <x v="1581"/>
    <x v="1602"/>
    <n v="2973"/>
    <n v="81.73"/>
    <n v="56.67"/>
    <n v="242983.29"/>
    <n v="168479.91"/>
    <n v="74503.38"/>
    <n v="15"/>
  </r>
  <r>
    <n v="263325393"/>
    <x v="6"/>
    <s v="Greenland"/>
    <x v="0"/>
    <x v="0"/>
    <s v="L"/>
    <x v="1582"/>
    <x v="1603"/>
    <n v="2690"/>
    <n v="651.21"/>
    <n v="524.96"/>
    <n v="1751754.9"/>
    <n v="1412142.4"/>
    <n v="339612.5"/>
    <n v="15"/>
  </r>
  <r>
    <n v="215583360"/>
    <x v="3"/>
    <s v="Cambodia"/>
    <x v="9"/>
    <x v="1"/>
    <s v="L"/>
    <x v="1583"/>
    <x v="1604"/>
    <n v="4762"/>
    <n v="81.73"/>
    <n v="56.67"/>
    <n v="389198.26"/>
    <n v="269862.53999999998"/>
    <n v="119335.72"/>
    <n v="6"/>
  </r>
  <r>
    <n v="366432940"/>
    <x v="3"/>
    <s v="Tajikistan"/>
    <x v="5"/>
    <x v="0"/>
    <s v="M"/>
    <x v="1584"/>
    <x v="1605"/>
    <n v="4505"/>
    <n v="421.89"/>
    <n v="364.69"/>
    <n v="1900614.45"/>
    <n v="1642928.45"/>
    <n v="257686"/>
    <n v="8"/>
  </r>
  <r>
    <n v="389360463"/>
    <x v="0"/>
    <s v="Ethiopia"/>
    <x v="9"/>
    <x v="1"/>
    <s v="L"/>
    <x v="773"/>
    <x v="1606"/>
    <n v="9268"/>
    <n v="81.73"/>
    <n v="56.67"/>
    <n v="757473.64"/>
    <n v="525217.56000000006"/>
    <n v="232256.08"/>
    <n v="4"/>
  </r>
  <r>
    <n v="928164756"/>
    <x v="2"/>
    <s v="Kuwait"/>
    <x v="6"/>
    <x v="1"/>
    <s v="M"/>
    <x v="1585"/>
    <x v="762"/>
    <n v="3432"/>
    <n v="205.7"/>
    <n v="117.11"/>
    <n v="705962.4"/>
    <n v="401921.52"/>
    <n v="304040.88"/>
    <n v="10"/>
  </r>
  <r>
    <n v="446957147"/>
    <x v="4"/>
    <s v="Trinidad and Tobago"/>
    <x v="6"/>
    <x v="0"/>
    <s v="L"/>
    <x v="1586"/>
    <x v="944"/>
    <n v="3407"/>
    <n v="205.7"/>
    <n v="117.11"/>
    <n v="700819.9"/>
    <n v="398993.77"/>
    <n v="301826.13"/>
    <n v="2"/>
  </r>
  <r>
    <n v="180161464"/>
    <x v="0"/>
    <s v="Central African Republic"/>
    <x v="7"/>
    <x v="1"/>
    <s v="L"/>
    <x v="1587"/>
    <x v="16"/>
    <n v="2636"/>
    <n v="109.28"/>
    <n v="35.840000000000003"/>
    <n v="288062.08000000002"/>
    <n v="94474.240000000005"/>
    <n v="193587.84"/>
    <n v="6"/>
  </r>
  <r>
    <n v="982514035"/>
    <x v="0"/>
    <s v="Madagascar"/>
    <x v="10"/>
    <x v="1"/>
    <s v="H"/>
    <x v="643"/>
    <x v="1607"/>
    <n v="6592"/>
    <n v="437.2"/>
    <n v="263.33"/>
    <n v="2882022.4"/>
    <n v="1735871.36"/>
    <n v="1146151.04"/>
    <n v="6"/>
  </r>
  <r>
    <n v="179063689"/>
    <x v="0"/>
    <s v="Malawi"/>
    <x v="11"/>
    <x v="1"/>
    <s v="M"/>
    <x v="642"/>
    <x v="860"/>
    <n v="7780"/>
    <n v="9.33"/>
    <n v="6.92"/>
    <n v="72587.399999999994"/>
    <n v="53837.599999999999"/>
    <n v="18749.8"/>
    <n v="3"/>
  </r>
  <r>
    <n v="115171754"/>
    <x v="1"/>
    <s v="Portugal"/>
    <x v="8"/>
    <x v="1"/>
    <s v="C"/>
    <x v="1588"/>
    <x v="1608"/>
    <n v="736"/>
    <n v="152.58000000000001"/>
    <n v="97.44"/>
    <n v="112298.88"/>
    <n v="71715.839999999997"/>
    <n v="40583.040000000001"/>
    <n v="13"/>
  </r>
  <r>
    <n v="506512057"/>
    <x v="5"/>
    <s v="East Timor"/>
    <x v="7"/>
    <x v="0"/>
    <s v="H"/>
    <x v="930"/>
    <x v="248"/>
    <n v="7028"/>
    <n v="109.28"/>
    <n v="35.840000000000003"/>
    <n v="768019.84"/>
    <n v="251883.51999999999"/>
    <n v="516136.32"/>
    <n v="4"/>
  </r>
  <r>
    <n v="689070928"/>
    <x v="2"/>
    <s v="Morocco"/>
    <x v="9"/>
    <x v="1"/>
    <s v="H"/>
    <x v="1589"/>
    <x v="1609"/>
    <n v="255"/>
    <n v="81.73"/>
    <n v="56.67"/>
    <n v="20841.150000000001"/>
    <n v="14450.85"/>
    <n v="6390.3"/>
    <n v="12"/>
  </r>
  <r>
    <n v="969147193"/>
    <x v="0"/>
    <s v="Ethiopia"/>
    <x v="11"/>
    <x v="0"/>
    <s v="C"/>
    <x v="1334"/>
    <x v="14"/>
    <n v="1046"/>
    <n v="9.33"/>
    <n v="6.92"/>
    <n v="9759.18"/>
    <n v="7238.32"/>
    <n v="2520.86"/>
    <n v="13"/>
  </r>
  <r>
    <n v="373352181"/>
    <x v="0"/>
    <s v="Rwanda"/>
    <x v="4"/>
    <x v="0"/>
    <s v="M"/>
    <x v="1590"/>
    <x v="1492"/>
    <n v="2062"/>
    <n v="255.28"/>
    <n v="159.41999999999999"/>
    <n v="526387.36"/>
    <n v="328724.03999999998"/>
    <n v="197663.32"/>
    <n v="12"/>
  </r>
  <r>
    <n v="698609721"/>
    <x v="2"/>
    <s v="Lebanon"/>
    <x v="9"/>
    <x v="0"/>
    <s v="H"/>
    <x v="1577"/>
    <x v="86"/>
    <n v="2996"/>
    <n v="81.73"/>
    <n v="56.67"/>
    <n v="244863.08"/>
    <n v="169783.32"/>
    <n v="75079.759999999995"/>
    <n v="5"/>
  </r>
  <r>
    <n v="662156140"/>
    <x v="1"/>
    <s v="Lithuania"/>
    <x v="10"/>
    <x v="0"/>
    <s v="C"/>
    <x v="447"/>
    <x v="1610"/>
    <n v="5571"/>
    <n v="437.2"/>
    <n v="263.33"/>
    <n v="2435641.2000000002"/>
    <n v="1467011.43"/>
    <n v="968629.77"/>
    <n v="13"/>
  </r>
  <r>
    <n v="851540267"/>
    <x v="1"/>
    <s v="Poland"/>
    <x v="11"/>
    <x v="1"/>
    <s v="L"/>
    <x v="896"/>
    <x v="1611"/>
    <n v="8543"/>
    <n v="9.33"/>
    <n v="6.92"/>
    <n v="79706.19"/>
    <n v="59117.56"/>
    <n v="20588.63"/>
    <n v="12"/>
  </r>
  <r>
    <n v="574623429"/>
    <x v="2"/>
    <s v="Libya"/>
    <x v="1"/>
    <x v="1"/>
    <s v="C"/>
    <x v="309"/>
    <x v="1612"/>
    <n v="2697"/>
    <n v="47.45"/>
    <n v="31.79"/>
    <n v="127972.65"/>
    <n v="85737.63"/>
    <n v="42235.02"/>
    <n v="3"/>
  </r>
  <r>
    <n v="109579455"/>
    <x v="5"/>
    <s v="Fiji"/>
    <x v="9"/>
    <x v="0"/>
    <s v="L"/>
    <x v="1591"/>
    <x v="1613"/>
    <n v="5851"/>
    <n v="81.73"/>
    <n v="56.67"/>
    <n v="478202.23"/>
    <n v="331576.17"/>
    <n v="146626.06"/>
    <n v="6"/>
  </r>
  <r>
    <n v="254894673"/>
    <x v="0"/>
    <s v="Liberia"/>
    <x v="4"/>
    <x v="1"/>
    <s v="L"/>
    <x v="1592"/>
    <x v="583"/>
    <n v="7853"/>
    <n v="255.28"/>
    <n v="159.41999999999999"/>
    <n v="2004713.84"/>
    <n v="1251925.26"/>
    <n v="752788.58"/>
    <n v="9"/>
  </r>
  <r>
    <n v="979367911"/>
    <x v="1"/>
    <s v="Croatia"/>
    <x v="5"/>
    <x v="0"/>
    <s v="C"/>
    <x v="761"/>
    <x v="1614"/>
    <n v="5584"/>
    <n v="421.89"/>
    <n v="364.69"/>
    <n v="2355833.7599999998"/>
    <n v="2036428.96"/>
    <n v="319404.79999999999"/>
    <n v="9"/>
  </r>
  <r>
    <n v="972110497"/>
    <x v="5"/>
    <s v="New Zealand"/>
    <x v="7"/>
    <x v="1"/>
    <s v="C"/>
    <x v="1593"/>
    <x v="1615"/>
    <n v="7954"/>
    <n v="109.28"/>
    <n v="35.840000000000003"/>
    <n v="869213.12"/>
    <n v="285071.35999999999"/>
    <n v="584141.76"/>
    <n v="7"/>
  </r>
  <r>
    <n v="792546260"/>
    <x v="6"/>
    <s v="Canada"/>
    <x v="8"/>
    <x v="1"/>
    <s v="M"/>
    <x v="1594"/>
    <x v="928"/>
    <n v="905"/>
    <n v="152.58000000000001"/>
    <n v="97.44"/>
    <n v="138084.9"/>
    <n v="88183.2"/>
    <n v="49901.7"/>
    <n v="9"/>
  </r>
  <r>
    <n v="620411527"/>
    <x v="0"/>
    <s v="The Gambia"/>
    <x v="0"/>
    <x v="0"/>
    <s v="C"/>
    <x v="1595"/>
    <x v="1616"/>
    <n v="2413"/>
    <n v="651.21"/>
    <n v="524.96"/>
    <n v="1571369.73"/>
    <n v="1266728.48"/>
    <n v="304641.25"/>
    <n v="9"/>
  </r>
  <r>
    <n v="705755126"/>
    <x v="0"/>
    <s v="Ethiopia"/>
    <x v="10"/>
    <x v="1"/>
    <s v="M"/>
    <x v="756"/>
    <x v="735"/>
    <n v="7480"/>
    <n v="437.2"/>
    <n v="263.33"/>
    <n v="3270256"/>
    <n v="1969708.4"/>
    <n v="1300547.6000000001"/>
    <n v="3"/>
  </r>
  <r>
    <n v="918938386"/>
    <x v="1"/>
    <s v="Spain"/>
    <x v="7"/>
    <x v="1"/>
    <s v="M"/>
    <x v="1596"/>
    <x v="1617"/>
    <n v="3144"/>
    <n v="109.28"/>
    <n v="35.840000000000003"/>
    <n v="343576.32000000001"/>
    <n v="112680.96000000001"/>
    <n v="230895.35999999999"/>
    <n v="9"/>
  </r>
  <r>
    <n v="300635135"/>
    <x v="1"/>
    <s v="Latvia"/>
    <x v="7"/>
    <x v="0"/>
    <s v="L"/>
    <x v="1597"/>
    <x v="1618"/>
    <n v="3472"/>
    <n v="109.28"/>
    <n v="35.840000000000003"/>
    <n v="379420.15999999997"/>
    <n v="124436.48"/>
    <n v="254983.67999999999"/>
    <n v="15"/>
  </r>
  <r>
    <n v="211831700"/>
    <x v="0"/>
    <s v="Cote d'Ivoire"/>
    <x v="5"/>
    <x v="0"/>
    <s v="H"/>
    <x v="1598"/>
    <x v="1453"/>
    <n v="4562"/>
    <n v="421.89"/>
    <n v="364.69"/>
    <n v="1924662.18"/>
    <n v="1663715.78"/>
    <n v="260946.4"/>
    <n v="2"/>
  </r>
  <r>
    <n v="283826911"/>
    <x v="2"/>
    <s v="Algeria"/>
    <x v="9"/>
    <x v="0"/>
    <s v="L"/>
    <x v="119"/>
    <x v="1619"/>
    <n v="9545"/>
    <n v="81.73"/>
    <n v="56.67"/>
    <n v="780112.85"/>
    <n v="540915.15"/>
    <n v="239197.7"/>
    <n v="9"/>
  </r>
  <r>
    <n v="668232095"/>
    <x v="2"/>
    <s v="Somalia"/>
    <x v="6"/>
    <x v="0"/>
    <s v="H"/>
    <x v="1177"/>
    <x v="1620"/>
    <n v="3581"/>
    <n v="205.7"/>
    <n v="117.11"/>
    <n v="736611.7"/>
    <n v="419370.91"/>
    <n v="317240.78999999998"/>
    <n v="12"/>
  </r>
  <r>
    <n v="686971080"/>
    <x v="5"/>
    <s v="Marshall Islands"/>
    <x v="0"/>
    <x v="0"/>
    <s v="M"/>
    <x v="698"/>
    <x v="15"/>
    <n v="8863"/>
    <n v="651.21"/>
    <n v="524.96"/>
    <n v="5771674.2300000004"/>
    <n v="4652720.4800000004"/>
    <n v="1118953.75"/>
    <n v="11"/>
  </r>
  <r>
    <n v="182280194"/>
    <x v="3"/>
    <s v="Nepal"/>
    <x v="9"/>
    <x v="0"/>
    <s v="M"/>
    <x v="1599"/>
    <x v="1621"/>
    <n v="9615"/>
    <n v="81.73"/>
    <n v="56.67"/>
    <n v="785833.95"/>
    <n v="544882.05000000005"/>
    <n v="240951.9"/>
    <n v="9"/>
  </r>
  <r>
    <n v="866708266"/>
    <x v="5"/>
    <s v="Kiribati"/>
    <x v="7"/>
    <x v="1"/>
    <s v="H"/>
    <x v="1600"/>
    <x v="1232"/>
    <n v="7091"/>
    <n v="109.28"/>
    <n v="35.840000000000003"/>
    <n v="774904.48"/>
    <n v="254141.44"/>
    <n v="520763.04"/>
    <n v="14"/>
  </r>
  <r>
    <n v="473116624"/>
    <x v="4"/>
    <s v="Dominica"/>
    <x v="1"/>
    <x v="0"/>
    <s v="H"/>
    <x v="1601"/>
    <x v="1622"/>
    <n v="4578"/>
    <n v="47.45"/>
    <n v="31.79"/>
    <n v="217226.1"/>
    <n v="145534.62"/>
    <n v="71691.48"/>
    <n v="7"/>
  </r>
  <r>
    <n v="404679095"/>
    <x v="4"/>
    <s v="Barbados"/>
    <x v="4"/>
    <x v="0"/>
    <s v="L"/>
    <x v="958"/>
    <x v="1623"/>
    <n v="2392"/>
    <n v="255.28"/>
    <n v="159.41999999999999"/>
    <n v="610629.76"/>
    <n v="381332.64"/>
    <n v="229297.12"/>
    <n v="9"/>
  </r>
  <r>
    <n v="784882009"/>
    <x v="1"/>
    <s v="Albania"/>
    <x v="8"/>
    <x v="0"/>
    <s v="M"/>
    <x v="1602"/>
    <x v="1624"/>
    <n v="2883"/>
    <n v="152.58000000000001"/>
    <n v="97.44"/>
    <n v="439888.14"/>
    <n v="280919.52"/>
    <n v="158968.62"/>
    <n v="9"/>
  </r>
  <r>
    <n v="907524192"/>
    <x v="1"/>
    <s v="Sweden"/>
    <x v="10"/>
    <x v="1"/>
    <s v="M"/>
    <x v="1603"/>
    <x v="1625"/>
    <n v="5430"/>
    <n v="437.2"/>
    <n v="263.33"/>
    <n v="2373996"/>
    <n v="1429881.9"/>
    <n v="944114.1"/>
    <n v="14"/>
  </r>
  <r>
    <n v="586716973"/>
    <x v="5"/>
    <s v="Federated States of Micronesia"/>
    <x v="9"/>
    <x v="1"/>
    <s v="L"/>
    <x v="423"/>
    <x v="873"/>
    <n v="1445"/>
    <n v="81.73"/>
    <n v="56.67"/>
    <n v="118099.85"/>
    <n v="81888.149999999994"/>
    <n v="36211.699999999997"/>
    <n v="3"/>
  </r>
  <r>
    <n v="606884181"/>
    <x v="0"/>
    <s v="Burkina Faso"/>
    <x v="1"/>
    <x v="1"/>
    <s v="L"/>
    <x v="1604"/>
    <x v="591"/>
    <n v="9370"/>
    <n v="47.45"/>
    <n v="31.79"/>
    <n v="444606.5"/>
    <n v="297872.3"/>
    <n v="146734.20000000001"/>
    <n v="14"/>
  </r>
  <r>
    <n v="472762143"/>
    <x v="0"/>
    <s v="Benin"/>
    <x v="0"/>
    <x v="1"/>
    <s v="M"/>
    <x v="1048"/>
    <x v="1626"/>
    <n v="9679"/>
    <n v="651.21"/>
    <n v="524.96"/>
    <n v="6303061.5899999999"/>
    <n v="5081087.84"/>
    <n v="1221973.75"/>
    <n v="5"/>
  </r>
  <r>
    <n v="659399688"/>
    <x v="2"/>
    <s v="Yemen"/>
    <x v="8"/>
    <x v="1"/>
    <s v="H"/>
    <x v="982"/>
    <x v="303"/>
    <n v="9876"/>
    <n v="152.58000000000001"/>
    <n v="97.44"/>
    <n v="1506880.08"/>
    <n v="962317.44"/>
    <n v="544562.64"/>
    <n v="7"/>
  </r>
  <r>
    <n v="362158143"/>
    <x v="0"/>
    <s v="Cote d'Ivoire"/>
    <x v="11"/>
    <x v="1"/>
    <s v="L"/>
    <x v="1605"/>
    <x v="1627"/>
    <n v="9497"/>
    <n v="9.33"/>
    <n v="6.92"/>
    <n v="88607.01"/>
    <n v="65719.240000000005"/>
    <n v="22887.77"/>
    <n v="7"/>
  </r>
  <r>
    <n v="646711337"/>
    <x v="0"/>
    <s v="Cameroon"/>
    <x v="10"/>
    <x v="0"/>
    <s v="C"/>
    <x v="1606"/>
    <x v="1628"/>
    <n v="5111"/>
    <n v="437.2"/>
    <n v="263.33"/>
    <n v="2234529.2000000002"/>
    <n v="1345879.63"/>
    <n v="888649.57"/>
    <n v="9"/>
  </r>
  <r>
    <n v="399045598"/>
    <x v="0"/>
    <s v="Burkina Faso"/>
    <x v="3"/>
    <x v="1"/>
    <s v="M"/>
    <x v="1607"/>
    <x v="1629"/>
    <n v="5315"/>
    <n v="668.27"/>
    <n v="502.54"/>
    <n v="3551855.05"/>
    <n v="2671000.1"/>
    <n v="880854.95"/>
    <n v="4"/>
  </r>
  <r>
    <n v="375459754"/>
    <x v="4"/>
    <s v="Jamaica"/>
    <x v="4"/>
    <x v="1"/>
    <s v="L"/>
    <x v="1078"/>
    <x v="1630"/>
    <n v="5740"/>
    <n v="255.28"/>
    <n v="159.41999999999999"/>
    <n v="1465307.2"/>
    <n v="915070.8"/>
    <n v="550236.4"/>
    <n v="11"/>
  </r>
  <r>
    <n v="952565133"/>
    <x v="1"/>
    <s v="Czech Republic"/>
    <x v="10"/>
    <x v="1"/>
    <s v="H"/>
    <x v="1119"/>
    <x v="1631"/>
    <n v="4046"/>
    <n v="437.2"/>
    <n v="263.33"/>
    <n v="1768911.2"/>
    <n v="1065433.18"/>
    <n v="703478.02"/>
    <n v="9"/>
  </r>
  <r>
    <n v="777285563"/>
    <x v="5"/>
    <s v="Vanuatu"/>
    <x v="10"/>
    <x v="0"/>
    <s v="H"/>
    <x v="1608"/>
    <x v="1632"/>
    <n v="4926"/>
    <n v="437.2"/>
    <n v="263.33"/>
    <n v="2153647.2000000002"/>
    <n v="1297163.58"/>
    <n v="856483.62"/>
    <n v="12"/>
  </r>
  <r>
    <n v="816857373"/>
    <x v="0"/>
    <s v="Democratic Republic of the Congo"/>
    <x v="7"/>
    <x v="0"/>
    <s v="M"/>
    <x v="1609"/>
    <x v="1633"/>
    <n v="5104"/>
    <n v="109.28"/>
    <n v="35.840000000000003"/>
    <n v="557765.12"/>
    <n v="182927.35999999999"/>
    <n v="374837.76000000001"/>
    <n v="12"/>
  </r>
  <r>
    <n v="308829391"/>
    <x v="5"/>
    <s v="Tonga"/>
    <x v="4"/>
    <x v="1"/>
    <s v="L"/>
    <x v="1610"/>
    <x v="1564"/>
    <n v="8334"/>
    <n v="255.28"/>
    <n v="159.41999999999999"/>
    <n v="2127503.52"/>
    <n v="1328606.28"/>
    <n v="798897.24"/>
    <n v="7"/>
  </r>
  <r>
    <n v="811062943"/>
    <x v="2"/>
    <s v="Azerbaijan"/>
    <x v="5"/>
    <x v="0"/>
    <s v="H"/>
    <x v="1611"/>
    <x v="1634"/>
    <n v="403"/>
    <n v="421.89"/>
    <n v="364.69"/>
    <n v="170021.67"/>
    <n v="146970.07"/>
    <n v="23051.599999999999"/>
    <n v="11"/>
  </r>
  <r>
    <n v="351731860"/>
    <x v="3"/>
    <s v="Brunei"/>
    <x v="4"/>
    <x v="0"/>
    <s v="L"/>
    <x v="1612"/>
    <x v="323"/>
    <n v="4129"/>
    <n v="255.28"/>
    <n v="159.41999999999999"/>
    <n v="1054051.1200000001"/>
    <n v="658245.18000000005"/>
    <n v="395805.94"/>
    <n v="14"/>
  </r>
  <r>
    <n v="179322469"/>
    <x v="2"/>
    <s v="Kuwait"/>
    <x v="1"/>
    <x v="1"/>
    <s v="M"/>
    <x v="1607"/>
    <x v="594"/>
    <n v="4358"/>
    <n v="47.45"/>
    <n v="31.79"/>
    <n v="206787.1"/>
    <n v="138540.82"/>
    <n v="68246.28"/>
    <n v="3"/>
  </r>
  <r>
    <n v="712633597"/>
    <x v="0"/>
    <s v="The Gambia"/>
    <x v="4"/>
    <x v="0"/>
    <s v="M"/>
    <x v="630"/>
    <x v="1635"/>
    <n v="2973"/>
    <n v="255.28"/>
    <n v="159.41999999999999"/>
    <n v="758947.44"/>
    <n v="473955.66"/>
    <n v="284991.78000000003"/>
    <n v="13"/>
  </r>
  <r>
    <n v="190776574"/>
    <x v="4"/>
    <s v="Nicaragua"/>
    <x v="5"/>
    <x v="0"/>
    <s v="L"/>
    <x v="1613"/>
    <x v="644"/>
    <n v="3883"/>
    <n v="421.89"/>
    <n v="364.69"/>
    <n v="1638198.87"/>
    <n v="1416091.27"/>
    <n v="222107.6"/>
    <n v="2"/>
  </r>
  <r>
    <n v="523175227"/>
    <x v="3"/>
    <s v="Vietnam"/>
    <x v="8"/>
    <x v="0"/>
    <s v="H"/>
    <x v="1614"/>
    <x v="781"/>
    <n v="8031"/>
    <n v="152.58000000000001"/>
    <n v="97.44"/>
    <n v="1225369.98"/>
    <n v="782540.64"/>
    <n v="442829.34"/>
    <n v="9"/>
  </r>
  <r>
    <n v="539565885"/>
    <x v="1"/>
    <s v="Switzerland"/>
    <x v="2"/>
    <x v="0"/>
    <s v="M"/>
    <x v="1615"/>
    <x v="1636"/>
    <n v="8390"/>
    <n v="154.06"/>
    <n v="90.93"/>
    <n v="1292563.3999999999"/>
    <n v="762902.7"/>
    <n v="529660.69999999995"/>
    <n v="10"/>
  </r>
  <r>
    <n v="939997375"/>
    <x v="1"/>
    <s v="France"/>
    <x v="10"/>
    <x v="0"/>
    <s v="L"/>
    <x v="1616"/>
    <x v="387"/>
    <n v="4967"/>
    <n v="437.2"/>
    <n v="263.33"/>
    <n v="2171572.4"/>
    <n v="1307960.1100000001"/>
    <n v="863612.29"/>
    <n v="5"/>
  </r>
  <r>
    <n v="244831025"/>
    <x v="3"/>
    <s v="Vietnam"/>
    <x v="2"/>
    <x v="1"/>
    <s v="C"/>
    <x v="1617"/>
    <x v="1637"/>
    <n v="9796"/>
    <n v="154.06"/>
    <n v="90.93"/>
    <n v="1509171.76"/>
    <n v="890750.28"/>
    <n v="618421.48"/>
    <n v="2"/>
  </r>
  <r>
    <n v="644740664"/>
    <x v="0"/>
    <s v="Liberia"/>
    <x v="6"/>
    <x v="1"/>
    <s v="M"/>
    <x v="1618"/>
    <x v="1638"/>
    <n v="1945"/>
    <n v="205.7"/>
    <n v="117.11"/>
    <n v="400086.5"/>
    <n v="227778.95"/>
    <n v="172307.55"/>
    <n v="8"/>
  </r>
  <r>
    <n v="350712621"/>
    <x v="3"/>
    <s v="Malaysia"/>
    <x v="11"/>
    <x v="0"/>
    <s v="L"/>
    <x v="1449"/>
    <x v="1639"/>
    <n v="2513"/>
    <n v="9.33"/>
    <n v="6.92"/>
    <n v="23446.29"/>
    <n v="17389.96"/>
    <n v="6056.33"/>
    <n v="13"/>
  </r>
  <r>
    <n v="344045722"/>
    <x v="2"/>
    <s v="Azerbaijan"/>
    <x v="7"/>
    <x v="0"/>
    <s v="C"/>
    <x v="558"/>
    <x v="395"/>
    <n v="9629"/>
    <n v="109.28"/>
    <n v="35.840000000000003"/>
    <n v="1052257.1200000001"/>
    <n v="345103.35999999999"/>
    <n v="707153.76"/>
    <n v="13"/>
  </r>
  <r>
    <n v="326351296"/>
    <x v="3"/>
    <s v="Singapore"/>
    <x v="2"/>
    <x v="1"/>
    <s v="L"/>
    <x v="1619"/>
    <x v="1062"/>
    <n v="3456"/>
    <n v="154.06"/>
    <n v="90.93"/>
    <n v="532431.35999999999"/>
    <n v="314254.08000000002"/>
    <n v="218177.28"/>
    <n v="13"/>
  </r>
  <r>
    <n v="969553172"/>
    <x v="1"/>
    <s v="Hungary"/>
    <x v="8"/>
    <x v="0"/>
    <s v="H"/>
    <x v="602"/>
    <x v="1640"/>
    <n v="1184"/>
    <n v="152.58000000000001"/>
    <n v="97.44"/>
    <n v="180654.72"/>
    <n v="115368.96000000001"/>
    <n v="65285.760000000002"/>
    <n v="4"/>
  </r>
  <r>
    <n v="765887677"/>
    <x v="1"/>
    <s v="Austria"/>
    <x v="8"/>
    <x v="0"/>
    <s v="C"/>
    <x v="1620"/>
    <x v="1641"/>
    <n v="2038"/>
    <n v="152.58000000000001"/>
    <n v="97.44"/>
    <n v="310958.03999999998"/>
    <n v="198582.72"/>
    <n v="112375.32"/>
    <n v="3"/>
  </r>
  <r>
    <n v="977903640"/>
    <x v="4"/>
    <s v="Grenada"/>
    <x v="1"/>
    <x v="1"/>
    <s v="L"/>
    <x v="1621"/>
    <x v="1642"/>
    <n v="2273"/>
    <n v="47.45"/>
    <n v="31.79"/>
    <n v="107853.85"/>
    <n v="72258.67"/>
    <n v="35595.18"/>
    <n v="4"/>
  </r>
  <r>
    <n v="688462388"/>
    <x v="5"/>
    <s v="East Timor"/>
    <x v="9"/>
    <x v="0"/>
    <s v="C"/>
    <x v="1622"/>
    <x v="1643"/>
    <n v="175"/>
    <n v="81.73"/>
    <n v="56.67"/>
    <n v="14302.75"/>
    <n v="9917.25"/>
    <n v="4385.5"/>
    <n v="12"/>
  </r>
  <r>
    <n v="850737750"/>
    <x v="1"/>
    <s v="Andorra"/>
    <x v="2"/>
    <x v="1"/>
    <s v="C"/>
    <x v="1623"/>
    <x v="866"/>
    <n v="1060"/>
    <n v="154.06"/>
    <n v="90.93"/>
    <n v="163303.6"/>
    <n v="96385.8"/>
    <n v="66917.8"/>
    <n v="10"/>
  </r>
  <r>
    <n v="238216054"/>
    <x v="4"/>
    <s v="Barbados"/>
    <x v="2"/>
    <x v="1"/>
    <s v="M"/>
    <x v="1624"/>
    <x v="1644"/>
    <n v="2279"/>
    <n v="154.06"/>
    <n v="90.93"/>
    <n v="351102.74"/>
    <n v="207229.47"/>
    <n v="143873.26999999999"/>
    <n v="4"/>
  </r>
  <r>
    <n v="394696128"/>
    <x v="3"/>
    <s v="Maldives"/>
    <x v="4"/>
    <x v="1"/>
    <s v="M"/>
    <x v="869"/>
    <x v="1645"/>
    <n v="8210"/>
    <n v="255.28"/>
    <n v="159.41999999999999"/>
    <n v="2095848.8"/>
    <n v="1308838.2"/>
    <n v="787010.6"/>
    <n v="15"/>
  </r>
  <r>
    <n v="684289300"/>
    <x v="3"/>
    <s v="Bangladesh"/>
    <x v="0"/>
    <x v="0"/>
    <s v="C"/>
    <x v="856"/>
    <x v="1435"/>
    <n v="5265"/>
    <n v="651.21"/>
    <n v="524.96"/>
    <n v="3428620.65"/>
    <n v="2763914.4"/>
    <n v="664706.25"/>
    <n v="6"/>
  </r>
  <r>
    <n v="541419398"/>
    <x v="5"/>
    <s v="Australia"/>
    <x v="8"/>
    <x v="1"/>
    <s v="M"/>
    <x v="1625"/>
    <x v="1646"/>
    <n v="6886"/>
    <n v="152.58000000000001"/>
    <n v="97.44"/>
    <n v="1050665.8799999999"/>
    <n v="670971.84"/>
    <n v="379694.04"/>
    <n v="4"/>
  </r>
  <r>
    <n v="820822751"/>
    <x v="1"/>
    <s v="Belgium"/>
    <x v="4"/>
    <x v="0"/>
    <s v="H"/>
    <x v="1626"/>
    <x v="160"/>
    <n v="8547"/>
    <n v="255.28"/>
    <n v="159.41999999999999"/>
    <n v="2181878.16"/>
    <n v="1362562.74"/>
    <n v="819315.42"/>
    <n v="8"/>
  </r>
  <r>
    <n v="647548186"/>
    <x v="5"/>
    <s v="Vanuatu"/>
    <x v="10"/>
    <x v="0"/>
    <s v="C"/>
    <x v="1627"/>
    <x v="1647"/>
    <n v="2753"/>
    <n v="437.2"/>
    <n v="263.33"/>
    <n v="1203611.6000000001"/>
    <n v="724947.49"/>
    <n v="478664.11"/>
    <n v="14"/>
  </r>
  <r>
    <n v="566957032"/>
    <x v="0"/>
    <s v="Gabon"/>
    <x v="4"/>
    <x v="0"/>
    <s v="L"/>
    <x v="294"/>
    <x v="1648"/>
    <n v="4040"/>
    <n v="255.28"/>
    <n v="159.41999999999999"/>
    <n v="1031331.2"/>
    <n v="644056.80000000005"/>
    <n v="387274.4"/>
    <n v="2"/>
  </r>
  <r>
    <n v="294723117"/>
    <x v="0"/>
    <s v="Republic of the Congo"/>
    <x v="0"/>
    <x v="1"/>
    <s v="L"/>
    <x v="102"/>
    <x v="490"/>
    <n v="3975"/>
    <n v="651.21"/>
    <n v="524.96"/>
    <n v="2588559.75"/>
    <n v="2086716"/>
    <n v="501843.75"/>
    <n v="14"/>
  </r>
  <r>
    <n v="966832768"/>
    <x v="0"/>
    <s v="Zambia"/>
    <x v="6"/>
    <x v="0"/>
    <s v="C"/>
    <x v="514"/>
    <x v="692"/>
    <n v="6156"/>
    <n v="205.7"/>
    <n v="117.11"/>
    <n v="1266289.2"/>
    <n v="720929.16"/>
    <n v="545360.04"/>
    <n v="2"/>
  </r>
  <r>
    <n v="189584815"/>
    <x v="0"/>
    <s v="The Gambia"/>
    <x v="9"/>
    <x v="0"/>
    <s v="H"/>
    <x v="1628"/>
    <x v="1649"/>
    <n v="1215"/>
    <n v="81.73"/>
    <n v="56.67"/>
    <n v="99301.95"/>
    <n v="68854.05"/>
    <n v="30447.9"/>
    <n v="5"/>
  </r>
  <r>
    <n v="589590585"/>
    <x v="4"/>
    <s v="Costa Rica"/>
    <x v="9"/>
    <x v="0"/>
    <s v="M"/>
    <x v="1629"/>
    <x v="1650"/>
    <n v="1811"/>
    <n v="81.73"/>
    <n v="56.67"/>
    <n v="148013.03"/>
    <n v="102629.37"/>
    <n v="45383.66"/>
    <n v="7"/>
  </r>
  <r>
    <n v="363773906"/>
    <x v="3"/>
    <s v="South Korea"/>
    <x v="5"/>
    <x v="1"/>
    <s v="L"/>
    <x v="384"/>
    <x v="952"/>
    <n v="7637"/>
    <n v="421.89"/>
    <n v="364.69"/>
    <n v="3221973.93"/>
    <n v="2785137.53"/>
    <n v="436836.4"/>
    <n v="2"/>
  </r>
  <r>
    <n v="929371106"/>
    <x v="0"/>
    <s v="Madagascar"/>
    <x v="3"/>
    <x v="1"/>
    <s v="H"/>
    <x v="1630"/>
    <x v="1651"/>
    <n v="418"/>
    <n v="668.27"/>
    <n v="502.54"/>
    <n v="279336.86"/>
    <n v="210061.72"/>
    <n v="69275.14"/>
    <n v="9"/>
  </r>
  <r>
    <n v="173931014"/>
    <x v="0"/>
    <s v="Kenya"/>
    <x v="9"/>
    <x v="1"/>
    <s v="M"/>
    <x v="1631"/>
    <x v="1652"/>
    <n v="8907"/>
    <n v="81.73"/>
    <n v="56.67"/>
    <n v="727969.11"/>
    <n v="504759.69"/>
    <n v="223209.42"/>
    <n v="7"/>
  </r>
  <r>
    <n v="105314958"/>
    <x v="0"/>
    <s v="South Sudan"/>
    <x v="2"/>
    <x v="1"/>
    <s v="L"/>
    <x v="1251"/>
    <x v="1653"/>
    <n v="3891"/>
    <n v="154.06"/>
    <n v="90.93"/>
    <n v="599447.46"/>
    <n v="353808.63"/>
    <n v="245638.83"/>
    <n v="2"/>
  </r>
  <r>
    <n v="101696765"/>
    <x v="1"/>
    <s v="Germany"/>
    <x v="10"/>
    <x v="0"/>
    <s v="C"/>
    <x v="1632"/>
    <x v="1120"/>
    <n v="3188"/>
    <n v="437.2"/>
    <n v="263.33"/>
    <n v="1393793.6"/>
    <n v="839496.04"/>
    <n v="554297.56000000006"/>
    <n v="10"/>
  </r>
  <r>
    <n v="961562764"/>
    <x v="1"/>
    <s v="Hungary"/>
    <x v="6"/>
    <x v="0"/>
    <s v="L"/>
    <x v="1633"/>
    <x v="1383"/>
    <n v="6645"/>
    <n v="205.7"/>
    <n v="117.11"/>
    <n v="1366876.5"/>
    <n v="778195.95"/>
    <n v="588680.55000000005"/>
    <n v="11"/>
  </r>
  <r>
    <n v="853711783"/>
    <x v="1"/>
    <s v="Portugal"/>
    <x v="11"/>
    <x v="1"/>
    <s v="L"/>
    <x v="1634"/>
    <x v="259"/>
    <n v="1143"/>
    <n v="9.33"/>
    <n v="6.92"/>
    <n v="10664.19"/>
    <n v="7909.56"/>
    <n v="2754.63"/>
    <n v="10"/>
  </r>
  <r>
    <n v="267255151"/>
    <x v="3"/>
    <s v="Malaysia"/>
    <x v="5"/>
    <x v="0"/>
    <s v="L"/>
    <x v="77"/>
    <x v="1654"/>
    <n v="5593"/>
    <n v="421.89"/>
    <n v="364.69"/>
    <n v="2359630.77"/>
    <n v="2039711.17"/>
    <n v="319919.59999999998"/>
    <n v="6"/>
  </r>
  <r>
    <n v="661616694"/>
    <x v="3"/>
    <s v="Cambodia"/>
    <x v="3"/>
    <x v="0"/>
    <s v="C"/>
    <x v="864"/>
    <x v="1655"/>
    <n v="5937"/>
    <n v="668.27"/>
    <n v="502.54"/>
    <n v="3967518.99"/>
    <n v="2983579.98"/>
    <n v="983939.01"/>
    <n v="9"/>
  </r>
  <r>
    <n v="416532742"/>
    <x v="3"/>
    <s v="India"/>
    <x v="9"/>
    <x v="1"/>
    <s v="M"/>
    <x v="1635"/>
    <x v="1656"/>
    <n v="150"/>
    <n v="81.73"/>
    <n v="56.67"/>
    <n v="12259.5"/>
    <n v="8500.5"/>
    <n v="3759"/>
    <n v="2"/>
  </r>
  <r>
    <n v="682052123"/>
    <x v="2"/>
    <s v="Libya"/>
    <x v="1"/>
    <x v="1"/>
    <s v="L"/>
    <x v="1636"/>
    <x v="1010"/>
    <n v="3235"/>
    <n v="47.45"/>
    <n v="31.79"/>
    <n v="153500.75"/>
    <n v="102840.65"/>
    <n v="50660.1"/>
    <n v="9"/>
  </r>
  <r>
    <n v="428536164"/>
    <x v="4"/>
    <s v="Antigua and Barbuda "/>
    <x v="11"/>
    <x v="0"/>
    <s v="L"/>
    <x v="796"/>
    <x v="781"/>
    <n v="2229"/>
    <n v="9.33"/>
    <n v="6.92"/>
    <n v="20796.57"/>
    <n v="15424.68"/>
    <n v="5371.89"/>
    <n v="15"/>
  </r>
  <r>
    <n v="496658694"/>
    <x v="1"/>
    <s v="Norway"/>
    <x v="11"/>
    <x v="1"/>
    <s v="C"/>
    <x v="1637"/>
    <x v="1657"/>
    <n v="1199"/>
    <n v="9.33"/>
    <n v="6.92"/>
    <n v="11186.67"/>
    <n v="8297.08"/>
    <n v="2889.59"/>
    <n v="14"/>
  </r>
  <r>
    <n v="447406041"/>
    <x v="2"/>
    <s v="Israel"/>
    <x v="11"/>
    <x v="1"/>
    <s v="M"/>
    <x v="13"/>
    <x v="1658"/>
    <n v="6245"/>
    <n v="9.33"/>
    <n v="6.92"/>
    <n v="58265.85"/>
    <n v="43215.4"/>
    <n v="15050.45"/>
    <n v="12"/>
  </r>
  <r>
    <n v="812077033"/>
    <x v="1"/>
    <s v="Moldova "/>
    <x v="7"/>
    <x v="1"/>
    <s v="C"/>
    <x v="1215"/>
    <x v="1659"/>
    <n v="495"/>
    <n v="109.28"/>
    <n v="35.840000000000003"/>
    <n v="54093.599999999999"/>
    <n v="17740.8"/>
    <n v="36352.800000000003"/>
    <n v="2"/>
  </r>
  <r>
    <n v="842282998"/>
    <x v="0"/>
    <s v="Equatorial Guinea"/>
    <x v="1"/>
    <x v="1"/>
    <s v="M"/>
    <x v="1638"/>
    <x v="1660"/>
    <n v="9111"/>
    <n v="47.45"/>
    <n v="31.79"/>
    <n v="432316.95"/>
    <n v="289638.69"/>
    <n v="142678.26"/>
    <n v="9"/>
  </r>
  <r>
    <n v="759947764"/>
    <x v="3"/>
    <s v="Kyrgyzstan"/>
    <x v="6"/>
    <x v="0"/>
    <s v="C"/>
    <x v="353"/>
    <x v="1581"/>
    <n v="4286"/>
    <n v="205.7"/>
    <n v="117.11"/>
    <n v="881630.2"/>
    <n v="501933.46"/>
    <n v="379696.74"/>
    <n v="3"/>
  </r>
  <r>
    <n v="407307660"/>
    <x v="2"/>
    <s v="Tunisia "/>
    <x v="2"/>
    <x v="1"/>
    <s v="C"/>
    <x v="1480"/>
    <x v="1661"/>
    <n v="243"/>
    <n v="154.06"/>
    <n v="90.93"/>
    <n v="37436.58"/>
    <n v="22095.99"/>
    <n v="15340.59"/>
    <n v="14"/>
  </r>
  <r>
    <n v="596911513"/>
    <x v="1"/>
    <s v="Vatican City"/>
    <x v="1"/>
    <x v="0"/>
    <s v="C"/>
    <x v="394"/>
    <x v="1281"/>
    <n v="8236"/>
    <n v="47.45"/>
    <n v="31.79"/>
    <n v="390798.2"/>
    <n v="261822.44"/>
    <n v="128975.76"/>
    <n v="11"/>
  </r>
  <r>
    <n v="861620652"/>
    <x v="3"/>
    <s v="China"/>
    <x v="9"/>
    <x v="0"/>
    <s v="H"/>
    <x v="1639"/>
    <x v="1548"/>
    <n v="1553"/>
    <n v="81.73"/>
    <n v="56.67"/>
    <n v="126926.69"/>
    <n v="88008.51"/>
    <n v="38918.18"/>
    <n v="11"/>
  </r>
  <r>
    <n v="804608905"/>
    <x v="2"/>
    <s v="Turkey"/>
    <x v="0"/>
    <x v="1"/>
    <s v="C"/>
    <x v="1065"/>
    <x v="1578"/>
    <n v="510"/>
    <n v="651.21"/>
    <n v="524.96"/>
    <n v="332117.09999999998"/>
    <n v="267729.59999999998"/>
    <n v="64387.5"/>
    <n v="3"/>
  </r>
  <r>
    <n v="549362599"/>
    <x v="4"/>
    <s v="Honduras"/>
    <x v="10"/>
    <x v="0"/>
    <s v="C"/>
    <x v="1640"/>
    <x v="1662"/>
    <n v="7456"/>
    <n v="437.2"/>
    <n v="263.33"/>
    <n v="3259763.2"/>
    <n v="1963388.48"/>
    <n v="1296374.72"/>
    <n v="12"/>
  </r>
  <r>
    <n v="289680564"/>
    <x v="0"/>
    <s v="Zimbabwe"/>
    <x v="7"/>
    <x v="0"/>
    <s v="H"/>
    <x v="1641"/>
    <x v="290"/>
    <n v="1771"/>
    <n v="109.28"/>
    <n v="35.840000000000003"/>
    <n v="193534.88"/>
    <n v="63472.639999999999"/>
    <n v="130062.24"/>
    <n v="8"/>
  </r>
  <r>
    <n v="739674127"/>
    <x v="0"/>
    <s v="Namibia"/>
    <x v="9"/>
    <x v="1"/>
    <s v="L"/>
    <x v="1642"/>
    <x v="1663"/>
    <n v="4866"/>
    <n v="81.73"/>
    <n v="56.67"/>
    <n v="397698.18"/>
    <n v="275756.21999999997"/>
    <n v="121941.96"/>
    <n v="9"/>
  </r>
  <r>
    <n v="883767116"/>
    <x v="1"/>
    <s v="Monaco"/>
    <x v="5"/>
    <x v="0"/>
    <s v="C"/>
    <x v="912"/>
    <x v="1664"/>
    <n v="5184"/>
    <n v="421.89"/>
    <n v="364.69"/>
    <n v="2187077.7599999998"/>
    <n v="1890552.96"/>
    <n v="296524.79999999999"/>
    <n v="10"/>
  </r>
  <r>
    <n v="226695859"/>
    <x v="0"/>
    <s v="Chad"/>
    <x v="1"/>
    <x v="1"/>
    <s v="H"/>
    <x v="1643"/>
    <x v="1157"/>
    <n v="3197"/>
    <n v="47.45"/>
    <n v="31.79"/>
    <n v="151697.65"/>
    <n v="101632.63"/>
    <n v="50065.02"/>
    <n v="2"/>
  </r>
  <r>
    <n v="143509185"/>
    <x v="5"/>
    <s v="Tuvalu"/>
    <x v="2"/>
    <x v="0"/>
    <s v="M"/>
    <x v="1601"/>
    <x v="841"/>
    <n v="6412"/>
    <n v="154.06"/>
    <n v="90.93"/>
    <n v="987832.72"/>
    <n v="583043.16"/>
    <n v="404789.56"/>
    <n v="12"/>
  </r>
  <r>
    <n v="729568421"/>
    <x v="6"/>
    <s v="United States of America"/>
    <x v="6"/>
    <x v="0"/>
    <s v="H"/>
    <x v="906"/>
    <x v="1665"/>
    <n v="4363"/>
    <n v="205.7"/>
    <n v="117.11"/>
    <n v="897469.1"/>
    <n v="510950.93"/>
    <n v="386518.17"/>
    <n v="14"/>
  </r>
  <r>
    <n v="350547397"/>
    <x v="3"/>
    <s v="Bhutan"/>
    <x v="5"/>
    <x v="0"/>
    <s v="C"/>
    <x v="1087"/>
    <x v="1089"/>
    <n v="3619"/>
    <n v="421.89"/>
    <n v="364.69"/>
    <n v="1526819.91"/>
    <n v="1319813.1100000001"/>
    <n v="207006.8"/>
    <n v="4"/>
  </r>
  <r>
    <n v="592432439"/>
    <x v="0"/>
    <s v="Zambia"/>
    <x v="7"/>
    <x v="0"/>
    <s v="C"/>
    <x v="1644"/>
    <x v="1666"/>
    <n v="2779"/>
    <n v="109.28"/>
    <n v="35.840000000000003"/>
    <n v="303689.12"/>
    <n v="99599.360000000001"/>
    <n v="204089.76"/>
    <n v="10"/>
  </r>
  <r>
    <n v="411522376"/>
    <x v="2"/>
    <s v="Bahrain"/>
    <x v="4"/>
    <x v="1"/>
    <s v="L"/>
    <x v="1645"/>
    <x v="954"/>
    <n v="7471"/>
    <n v="255.28"/>
    <n v="159.41999999999999"/>
    <n v="1907196.88"/>
    <n v="1191026.82"/>
    <n v="716170.06"/>
    <n v="4"/>
  </r>
  <r>
    <n v="184428536"/>
    <x v="4"/>
    <s v="Dominican Republic"/>
    <x v="11"/>
    <x v="0"/>
    <s v="L"/>
    <x v="1646"/>
    <x v="1667"/>
    <n v="5357"/>
    <n v="9.33"/>
    <n v="6.92"/>
    <n v="49980.81"/>
    <n v="37070.44"/>
    <n v="12910.37"/>
    <n v="14"/>
  </r>
  <r>
    <n v="358074748"/>
    <x v="1"/>
    <s v="Italy"/>
    <x v="3"/>
    <x v="1"/>
    <s v="M"/>
    <x v="1647"/>
    <x v="1668"/>
    <n v="1130"/>
    <n v="668.27"/>
    <n v="502.54"/>
    <n v="755145.1"/>
    <n v="567870.19999999995"/>
    <n v="187274.9"/>
    <n v="8"/>
  </r>
  <r>
    <n v="999697339"/>
    <x v="4"/>
    <s v="Saint Kitts and Nevis "/>
    <x v="1"/>
    <x v="0"/>
    <s v="H"/>
    <x v="1648"/>
    <x v="1669"/>
    <n v="1513"/>
    <n v="47.45"/>
    <n v="31.79"/>
    <n v="71791.850000000006"/>
    <n v="48098.27"/>
    <n v="23693.58"/>
    <n v="4"/>
  </r>
  <r>
    <n v="446845138"/>
    <x v="0"/>
    <s v="Rwanda"/>
    <x v="1"/>
    <x v="0"/>
    <s v="H"/>
    <x v="1100"/>
    <x v="1670"/>
    <n v="261"/>
    <n v="47.45"/>
    <n v="31.79"/>
    <n v="12384.45"/>
    <n v="8297.19"/>
    <n v="4087.26"/>
    <n v="5"/>
  </r>
  <r>
    <n v="257379472"/>
    <x v="1"/>
    <s v="Greece"/>
    <x v="0"/>
    <x v="0"/>
    <s v="M"/>
    <x v="1649"/>
    <x v="1671"/>
    <n v="3160"/>
    <n v="651.21"/>
    <n v="524.96"/>
    <n v="2057823.6"/>
    <n v="1658873.6"/>
    <n v="398950"/>
    <n v="6"/>
  </r>
  <r>
    <n v="259474170"/>
    <x v="5"/>
    <s v="Papua New Guinea"/>
    <x v="10"/>
    <x v="1"/>
    <s v="L"/>
    <x v="1097"/>
    <x v="1672"/>
    <n v="3028"/>
    <n v="437.2"/>
    <n v="263.33"/>
    <n v="1323841.6000000001"/>
    <n v="797363.24"/>
    <n v="526478.36"/>
    <n v="13"/>
  </r>
  <r>
    <n v="801615560"/>
    <x v="1"/>
    <s v="Bulgaria"/>
    <x v="9"/>
    <x v="1"/>
    <s v="H"/>
    <x v="189"/>
    <x v="236"/>
    <n v="4713"/>
    <n v="81.73"/>
    <n v="56.67"/>
    <n v="385193.49"/>
    <n v="267085.71000000002"/>
    <n v="118107.78"/>
    <n v="6"/>
  </r>
  <r>
    <n v="502602469"/>
    <x v="1"/>
    <s v="Monaco"/>
    <x v="2"/>
    <x v="1"/>
    <s v="C"/>
    <x v="894"/>
    <x v="1673"/>
    <n v="94"/>
    <n v="154.06"/>
    <n v="90.93"/>
    <n v="14481.64"/>
    <n v="8547.42"/>
    <n v="5934.22"/>
    <n v="7"/>
  </r>
  <r>
    <n v="301546227"/>
    <x v="1"/>
    <s v="Albania"/>
    <x v="7"/>
    <x v="1"/>
    <s v="C"/>
    <x v="975"/>
    <x v="1674"/>
    <n v="3085"/>
    <n v="109.28"/>
    <n v="35.840000000000003"/>
    <n v="337128.8"/>
    <n v="110566.39999999999"/>
    <n v="226562.4"/>
    <n v="5"/>
  </r>
  <r>
    <n v="307870662"/>
    <x v="2"/>
    <s v="Bahrain"/>
    <x v="11"/>
    <x v="1"/>
    <s v="M"/>
    <x v="1650"/>
    <x v="1675"/>
    <n v="4625"/>
    <n v="9.33"/>
    <n v="6.92"/>
    <n v="43151.25"/>
    <n v="32005"/>
    <n v="11146.25"/>
    <n v="8"/>
  </r>
  <r>
    <n v="251312100"/>
    <x v="1"/>
    <s v="Croatia"/>
    <x v="6"/>
    <x v="0"/>
    <s v="L"/>
    <x v="1651"/>
    <x v="1676"/>
    <n v="7690"/>
    <n v="205.7"/>
    <n v="117.11"/>
    <n v="1581833"/>
    <n v="900575.9"/>
    <n v="681257.1"/>
    <n v="3"/>
  </r>
  <r>
    <n v="831919372"/>
    <x v="1"/>
    <s v="Estonia"/>
    <x v="5"/>
    <x v="0"/>
    <s v="L"/>
    <x v="545"/>
    <x v="1677"/>
    <n v="2284"/>
    <n v="421.89"/>
    <n v="364.69"/>
    <n v="963596.76"/>
    <n v="832951.96"/>
    <n v="130644.8"/>
    <n v="15"/>
  </r>
  <r>
    <n v="570053803"/>
    <x v="0"/>
    <s v="Djibouti"/>
    <x v="0"/>
    <x v="0"/>
    <s v="L"/>
    <x v="1148"/>
    <x v="1678"/>
    <n v="443"/>
    <n v="651.21"/>
    <n v="524.96"/>
    <n v="288486.03000000003"/>
    <n v="232557.28"/>
    <n v="55928.75"/>
    <n v="2"/>
  </r>
  <r>
    <n v="756389224"/>
    <x v="1"/>
    <s v="Ireland"/>
    <x v="10"/>
    <x v="0"/>
    <s v="H"/>
    <x v="843"/>
    <x v="332"/>
    <n v="1235"/>
    <n v="437.2"/>
    <n v="263.33"/>
    <n v="539942"/>
    <n v="325212.55"/>
    <n v="214729.45"/>
    <n v="3"/>
  </r>
  <r>
    <n v="501911962"/>
    <x v="3"/>
    <s v="Laos"/>
    <x v="5"/>
    <x v="1"/>
    <s v="L"/>
    <x v="328"/>
    <x v="1679"/>
    <n v="5758"/>
    <n v="421.89"/>
    <n v="364.69"/>
    <n v="2429242.62"/>
    <n v="2099885.02"/>
    <n v="329357.59999999998"/>
    <n v="14"/>
  </r>
  <r>
    <n v="787920844"/>
    <x v="5"/>
    <s v="Palau"/>
    <x v="5"/>
    <x v="1"/>
    <s v="L"/>
    <x v="1652"/>
    <x v="1680"/>
    <n v="2142"/>
    <n v="421.89"/>
    <n v="364.69"/>
    <n v="903688.38"/>
    <n v="781165.98"/>
    <n v="122522.4"/>
    <n v="7"/>
  </r>
  <r>
    <n v="416027200"/>
    <x v="3"/>
    <s v="Turkmenistan"/>
    <x v="7"/>
    <x v="0"/>
    <s v="M"/>
    <x v="470"/>
    <x v="1071"/>
    <n v="548"/>
    <n v="109.28"/>
    <n v="35.840000000000003"/>
    <n v="59885.440000000002"/>
    <n v="19640.32"/>
    <n v="40245.120000000003"/>
    <n v="15"/>
  </r>
  <r>
    <n v="958154857"/>
    <x v="3"/>
    <s v="China"/>
    <x v="10"/>
    <x v="0"/>
    <s v="H"/>
    <x v="768"/>
    <x v="471"/>
    <n v="8169"/>
    <n v="437.2"/>
    <n v="263.33"/>
    <n v="3571486.8"/>
    <n v="2151142.77"/>
    <n v="1420344.03"/>
    <n v="14"/>
  </r>
  <r>
    <n v="906540143"/>
    <x v="5"/>
    <s v="Samoa "/>
    <x v="11"/>
    <x v="0"/>
    <s v="H"/>
    <x v="377"/>
    <x v="1681"/>
    <n v="4229"/>
    <n v="9.33"/>
    <n v="6.92"/>
    <n v="39456.57"/>
    <n v="29264.68"/>
    <n v="10191.89"/>
    <n v="12"/>
  </r>
  <r>
    <n v="623731887"/>
    <x v="0"/>
    <s v="Democratic Republic of the Congo"/>
    <x v="3"/>
    <x v="1"/>
    <s v="H"/>
    <x v="1653"/>
    <x v="1035"/>
    <n v="4981"/>
    <n v="668.27"/>
    <n v="502.54"/>
    <n v="3328652.87"/>
    <n v="2503151.7400000002"/>
    <n v="825501.13"/>
    <n v="10"/>
  </r>
  <r>
    <n v="992591416"/>
    <x v="0"/>
    <s v="Tanzania"/>
    <x v="8"/>
    <x v="1"/>
    <s v="M"/>
    <x v="1053"/>
    <x v="1682"/>
    <n v="8713"/>
    <n v="152.58000000000001"/>
    <n v="97.44"/>
    <n v="1329429.54"/>
    <n v="848994.72"/>
    <n v="480434.82"/>
    <n v="2"/>
  </r>
  <r>
    <n v="266292560"/>
    <x v="1"/>
    <s v="Slovenia"/>
    <x v="2"/>
    <x v="1"/>
    <s v="L"/>
    <x v="1654"/>
    <x v="1532"/>
    <n v="741"/>
    <n v="154.06"/>
    <n v="90.93"/>
    <n v="114158.46"/>
    <n v="67379.13"/>
    <n v="46779.33"/>
    <n v="15"/>
  </r>
  <r>
    <n v="818321645"/>
    <x v="1"/>
    <s v="Montenegro"/>
    <x v="2"/>
    <x v="1"/>
    <s v="M"/>
    <x v="1655"/>
    <x v="1348"/>
    <n v="8414"/>
    <n v="154.06"/>
    <n v="90.93"/>
    <n v="1296260.8400000001"/>
    <n v="765085.02"/>
    <n v="531175.81999999995"/>
    <n v="11"/>
  </r>
  <r>
    <n v="592477500"/>
    <x v="3"/>
    <s v="Cambodia"/>
    <x v="10"/>
    <x v="0"/>
    <s v="L"/>
    <x v="840"/>
    <x v="694"/>
    <n v="6113"/>
    <n v="437.2"/>
    <n v="263.33"/>
    <n v="2672603.6"/>
    <n v="1609736.29"/>
    <n v="1062867.31"/>
    <n v="13"/>
  </r>
  <r>
    <n v="752871453"/>
    <x v="1"/>
    <s v="Luxembourg"/>
    <x v="4"/>
    <x v="0"/>
    <s v="L"/>
    <x v="1656"/>
    <x v="1606"/>
    <n v="248"/>
    <n v="255.28"/>
    <n v="159.41999999999999"/>
    <n v="63309.440000000002"/>
    <n v="39536.160000000003"/>
    <n v="23773.279999999999"/>
    <n v="6"/>
  </r>
  <r>
    <n v="733927333"/>
    <x v="2"/>
    <s v="Libya"/>
    <x v="4"/>
    <x v="0"/>
    <s v="M"/>
    <x v="1657"/>
    <x v="830"/>
    <n v="4262"/>
    <n v="255.28"/>
    <n v="159.41999999999999"/>
    <n v="1088003.3600000001"/>
    <n v="679448.04"/>
    <n v="408555.32"/>
    <n v="6"/>
  </r>
  <r>
    <n v="490381467"/>
    <x v="0"/>
    <s v="Sierra Leone"/>
    <x v="6"/>
    <x v="0"/>
    <s v="M"/>
    <x v="1359"/>
    <x v="1683"/>
    <n v="3628"/>
    <n v="205.7"/>
    <n v="117.11"/>
    <n v="746279.6"/>
    <n v="424875.08"/>
    <n v="321404.52"/>
    <n v="9"/>
  </r>
  <r>
    <n v="947282683"/>
    <x v="2"/>
    <s v="Tunisia "/>
    <x v="2"/>
    <x v="1"/>
    <s v="L"/>
    <x v="1658"/>
    <x v="1684"/>
    <n v="852"/>
    <n v="154.06"/>
    <n v="90.93"/>
    <n v="131259.12"/>
    <n v="77472.36"/>
    <n v="53786.76"/>
    <n v="4"/>
  </r>
  <r>
    <n v="849992311"/>
    <x v="3"/>
    <s v="Singapore"/>
    <x v="0"/>
    <x v="0"/>
    <s v="C"/>
    <x v="1659"/>
    <x v="1685"/>
    <n v="468"/>
    <n v="651.21"/>
    <n v="524.96"/>
    <n v="304766.28000000003"/>
    <n v="245681.28"/>
    <n v="59085"/>
    <n v="2"/>
  </r>
  <r>
    <n v="814184176"/>
    <x v="4"/>
    <s v="Belize"/>
    <x v="2"/>
    <x v="0"/>
    <s v="M"/>
    <x v="1660"/>
    <x v="1686"/>
    <n v="4046"/>
    <n v="154.06"/>
    <n v="90.93"/>
    <n v="623326.76"/>
    <n v="367902.78"/>
    <n v="255423.98"/>
    <n v="7"/>
  </r>
  <r>
    <n v="175844609"/>
    <x v="0"/>
    <s v="Botswana"/>
    <x v="3"/>
    <x v="1"/>
    <s v="H"/>
    <x v="1661"/>
    <x v="609"/>
    <n v="5182"/>
    <n v="668.27"/>
    <n v="502.54"/>
    <n v="3462975.14"/>
    <n v="2604162.2799999998"/>
    <n v="858812.86"/>
    <n v="4"/>
  </r>
  <r>
    <n v="141272437"/>
    <x v="0"/>
    <s v="Niger"/>
    <x v="10"/>
    <x v="1"/>
    <s v="C"/>
    <x v="1662"/>
    <x v="1687"/>
    <n v="4508"/>
    <n v="437.2"/>
    <n v="263.33"/>
    <n v="1970897.6"/>
    <n v="1187091.6399999999"/>
    <n v="783805.96"/>
    <n v="9"/>
  </r>
  <r>
    <n v="637078988"/>
    <x v="1"/>
    <s v="Hungary"/>
    <x v="11"/>
    <x v="0"/>
    <s v="L"/>
    <x v="1577"/>
    <x v="1688"/>
    <n v="4685"/>
    <n v="9.33"/>
    <n v="6.92"/>
    <n v="43711.05"/>
    <n v="32420.2"/>
    <n v="11290.85"/>
    <n v="15"/>
  </r>
  <r>
    <n v="760188090"/>
    <x v="5"/>
    <s v="Samoa "/>
    <x v="9"/>
    <x v="0"/>
    <s v="L"/>
    <x v="510"/>
    <x v="1689"/>
    <n v="5404"/>
    <n v="81.73"/>
    <n v="56.67"/>
    <n v="441668.92"/>
    <n v="306244.68"/>
    <n v="135424.24"/>
    <n v="2"/>
  </r>
  <r>
    <n v="127836072"/>
    <x v="2"/>
    <s v="Tunisia "/>
    <x v="0"/>
    <x v="1"/>
    <s v="L"/>
    <x v="1663"/>
    <x v="1690"/>
    <n v="8389"/>
    <n v="651.21"/>
    <n v="524.96"/>
    <n v="5463000.6900000004"/>
    <n v="4403889.4400000004"/>
    <n v="1059111.25"/>
    <n v="6"/>
  </r>
  <r>
    <n v="227571761"/>
    <x v="2"/>
    <s v="Egypt"/>
    <x v="6"/>
    <x v="0"/>
    <s v="L"/>
    <x v="1664"/>
    <x v="1691"/>
    <n v="2396"/>
    <n v="205.7"/>
    <n v="117.11"/>
    <n v="492857.2"/>
    <n v="280595.56"/>
    <n v="212261.64"/>
    <n v="12"/>
  </r>
  <r>
    <n v="367256486"/>
    <x v="4"/>
    <s v="Haiti"/>
    <x v="8"/>
    <x v="0"/>
    <s v="M"/>
    <x v="1665"/>
    <x v="544"/>
    <n v="8210"/>
    <n v="152.58000000000001"/>
    <n v="97.44"/>
    <n v="1252681.8"/>
    <n v="799982.4"/>
    <n v="452699.4"/>
    <n v="4"/>
  </r>
  <r>
    <n v="825064074"/>
    <x v="0"/>
    <s v="Nigeria"/>
    <x v="4"/>
    <x v="1"/>
    <s v="M"/>
    <x v="1666"/>
    <x v="1692"/>
    <n v="3649"/>
    <n v="255.28"/>
    <n v="159.41999999999999"/>
    <n v="931516.72"/>
    <n v="581723.57999999996"/>
    <n v="349793.14"/>
    <n v="7"/>
  </r>
  <r>
    <n v="599480855"/>
    <x v="3"/>
    <s v="Brunei"/>
    <x v="0"/>
    <x v="0"/>
    <s v="C"/>
    <x v="1501"/>
    <x v="455"/>
    <n v="8562"/>
    <n v="651.21"/>
    <n v="524.96"/>
    <n v="5575660.0199999996"/>
    <n v="4494707.5199999996"/>
    <n v="1080952.5"/>
    <n v="3"/>
  </r>
  <r>
    <n v="559305655"/>
    <x v="0"/>
    <s v="Benin"/>
    <x v="11"/>
    <x v="1"/>
    <s v="C"/>
    <x v="70"/>
    <x v="1693"/>
    <n v="9827"/>
    <n v="9.33"/>
    <n v="6.92"/>
    <n v="91685.91"/>
    <n v="68002.84"/>
    <n v="23683.07"/>
    <n v="14"/>
  </r>
  <r>
    <n v="293649804"/>
    <x v="2"/>
    <s v="Syria"/>
    <x v="2"/>
    <x v="1"/>
    <s v="L"/>
    <x v="1667"/>
    <x v="1367"/>
    <n v="6357"/>
    <n v="154.06"/>
    <n v="90.93"/>
    <n v="979359.42"/>
    <n v="578042.01"/>
    <n v="401317.41"/>
    <n v="2"/>
  </r>
  <r>
    <n v="361937129"/>
    <x v="4"/>
    <s v="Belize"/>
    <x v="3"/>
    <x v="0"/>
    <s v="L"/>
    <x v="1668"/>
    <x v="1694"/>
    <n v="4094"/>
    <n v="668.27"/>
    <n v="502.54"/>
    <n v="2735897.38"/>
    <n v="2057398.76"/>
    <n v="678498.62"/>
    <n v="3"/>
  </r>
  <r>
    <n v="943903958"/>
    <x v="1"/>
    <s v="Greece"/>
    <x v="1"/>
    <x v="1"/>
    <s v="H"/>
    <x v="1669"/>
    <x v="615"/>
    <n v="1012"/>
    <n v="47.45"/>
    <n v="31.79"/>
    <n v="48019.4"/>
    <n v="32171.48"/>
    <n v="15847.92"/>
    <n v="3"/>
  </r>
  <r>
    <n v="489599120"/>
    <x v="0"/>
    <s v="Djibouti"/>
    <x v="8"/>
    <x v="1"/>
    <s v="M"/>
    <x v="1670"/>
    <x v="1695"/>
    <n v="2114"/>
    <n v="152.58000000000001"/>
    <n v="97.44"/>
    <n v="322554.12"/>
    <n v="205988.16"/>
    <n v="116565.96"/>
    <n v="9"/>
  </r>
  <r>
    <n v="669383943"/>
    <x v="0"/>
    <s v="Botswana"/>
    <x v="1"/>
    <x v="1"/>
    <s v="H"/>
    <x v="1415"/>
    <x v="1696"/>
    <n v="4439"/>
    <n v="47.45"/>
    <n v="31.79"/>
    <n v="210630.55"/>
    <n v="141115.81"/>
    <n v="69514.740000000005"/>
    <n v="10"/>
  </r>
  <r>
    <n v="523932254"/>
    <x v="4"/>
    <s v="Belize"/>
    <x v="1"/>
    <x v="1"/>
    <s v="M"/>
    <x v="1035"/>
    <x v="1697"/>
    <n v="2052"/>
    <n v="47.45"/>
    <n v="31.79"/>
    <n v="97367.4"/>
    <n v="65233.08"/>
    <n v="32134.32"/>
    <n v="9"/>
  </r>
  <r>
    <n v="514230382"/>
    <x v="0"/>
    <s v="Republic of the Congo"/>
    <x v="10"/>
    <x v="0"/>
    <s v="C"/>
    <x v="1671"/>
    <x v="1698"/>
    <n v="1052"/>
    <n v="437.2"/>
    <n v="263.33"/>
    <n v="459934.4"/>
    <n v="277023.15999999997"/>
    <n v="182911.24"/>
    <n v="13"/>
  </r>
  <r>
    <n v="271577155"/>
    <x v="0"/>
    <s v="Guinea"/>
    <x v="6"/>
    <x v="1"/>
    <s v="M"/>
    <x v="55"/>
    <x v="1699"/>
    <n v="4570"/>
    <n v="205.7"/>
    <n v="117.11"/>
    <n v="940049"/>
    <n v="535192.69999999995"/>
    <n v="404856.3"/>
    <n v="15"/>
  </r>
  <r>
    <n v="847583901"/>
    <x v="1"/>
    <s v="Belarus"/>
    <x v="1"/>
    <x v="1"/>
    <s v="C"/>
    <x v="1483"/>
    <x v="1700"/>
    <n v="7766"/>
    <n v="47.45"/>
    <n v="31.79"/>
    <n v="368496.7"/>
    <n v="246881.14"/>
    <n v="121615.56"/>
    <n v="4"/>
  </r>
  <r>
    <n v="664174449"/>
    <x v="2"/>
    <s v="Syria"/>
    <x v="4"/>
    <x v="0"/>
    <s v="L"/>
    <x v="1672"/>
    <x v="1146"/>
    <n v="2834"/>
    <n v="255.28"/>
    <n v="159.41999999999999"/>
    <n v="723463.52"/>
    <n v="451796.28"/>
    <n v="271667.24"/>
    <n v="6"/>
  </r>
  <r>
    <n v="463585126"/>
    <x v="1"/>
    <s v="Romania"/>
    <x v="2"/>
    <x v="1"/>
    <s v="C"/>
    <x v="973"/>
    <x v="1701"/>
    <n v="3995"/>
    <n v="154.06"/>
    <n v="90.93"/>
    <n v="615469.69999999995"/>
    <n v="363265.35"/>
    <n v="252204.35"/>
    <n v="15"/>
  </r>
  <r>
    <n v="158364760"/>
    <x v="2"/>
    <s v="Israel"/>
    <x v="11"/>
    <x v="0"/>
    <s v="C"/>
    <x v="1673"/>
    <x v="1702"/>
    <n v="2507"/>
    <n v="9.33"/>
    <n v="6.92"/>
    <n v="23390.31"/>
    <n v="17348.439999999999"/>
    <n v="6041.87"/>
    <n v="10"/>
  </r>
  <r>
    <n v="181374680"/>
    <x v="1"/>
    <s v="Vatican City"/>
    <x v="0"/>
    <x v="1"/>
    <s v="H"/>
    <x v="886"/>
    <x v="1703"/>
    <n v="1653"/>
    <n v="651.21"/>
    <n v="524.96"/>
    <n v="1076450.1299999999"/>
    <n v="867758.88"/>
    <n v="208691.25"/>
    <n v="15"/>
  </r>
  <r>
    <n v="135788714"/>
    <x v="3"/>
    <s v="Bhutan"/>
    <x v="4"/>
    <x v="1"/>
    <s v="H"/>
    <x v="1140"/>
    <x v="583"/>
    <n v="1753"/>
    <n v="255.28"/>
    <n v="159.41999999999999"/>
    <n v="447505.84"/>
    <n v="279463.26"/>
    <n v="168042.58"/>
    <n v="10"/>
  </r>
  <r>
    <n v="145093190"/>
    <x v="3"/>
    <s v="China"/>
    <x v="7"/>
    <x v="0"/>
    <s v="M"/>
    <x v="1674"/>
    <x v="277"/>
    <n v="5154"/>
    <n v="109.28"/>
    <n v="35.840000000000003"/>
    <n v="563229.12"/>
    <n v="184719.35999999999"/>
    <n v="378509.76"/>
    <n v="9"/>
  </r>
  <r>
    <n v="403086936"/>
    <x v="1"/>
    <s v="Italy"/>
    <x v="5"/>
    <x v="1"/>
    <s v="H"/>
    <x v="1675"/>
    <x v="76"/>
    <n v="1237"/>
    <n v="421.89"/>
    <n v="364.69"/>
    <n v="521877.93"/>
    <n v="451121.53"/>
    <n v="70756.399999999994"/>
    <n v="3"/>
  </r>
  <r>
    <n v="723881280"/>
    <x v="0"/>
    <s v="Guinea"/>
    <x v="7"/>
    <x v="0"/>
    <s v="C"/>
    <x v="526"/>
    <x v="21"/>
    <n v="1412"/>
    <n v="109.28"/>
    <n v="35.840000000000003"/>
    <n v="154303.35999999999"/>
    <n v="50606.080000000002"/>
    <n v="103697.28"/>
    <n v="11"/>
  </r>
  <r>
    <n v="991900050"/>
    <x v="2"/>
    <s v="Tunisia "/>
    <x v="2"/>
    <x v="1"/>
    <s v="M"/>
    <x v="1676"/>
    <x v="1408"/>
    <n v="4122"/>
    <n v="154.06"/>
    <n v="90.93"/>
    <n v="635035.31999999995"/>
    <n v="374813.46"/>
    <n v="260221.86"/>
    <n v="13"/>
  </r>
  <r>
    <n v="711879575"/>
    <x v="0"/>
    <s v="Malawi"/>
    <x v="5"/>
    <x v="1"/>
    <s v="H"/>
    <x v="1677"/>
    <x v="1704"/>
    <n v="9841"/>
    <n v="421.89"/>
    <n v="364.69"/>
    <n v="4151819.49"/>
    <n v="3588914.29"/>
    <n v="562905.19999999995"/>
    <n v="8"/>
  </r>
  <r>
    <n v="358868682"/>
    <x v="0"/>
    <s v="Kenya"/>
    <x v="6"/>
    <x v="1"/>
    <s v="L"/>
    <x v="1678"/>
    <x v="1705"/>
    <n v="6073"/>
    <n v="205.7"/>
    <n v="117.11"/>
    <n v="1249216.1000000001"/>
    <n v="711209.03"/>
    <n v="538007.06999999995"/>
    <n v="3"/>
  </r>
  <r>
    <n v="928228700"/>
    <x v="1"/>
    <s v="Moldova "/>
    <x v="6"/>
    <x v="0"/>
    <s v="H"/>
    <x v="1679"/>
    <x v="1706"/>
    <n v="2354"/>
    <n v="205.7"/>
    <n v="117.11"/>
    <n v="484217.8"/>
    <n v="275676.94"/>
    <n v="208540.86"/>
    <n v="6"/>
  </r>
  <r>
    <n v="785633456"/>
    <x v="1"/>
    <s v="Kosovo"/>
    <x v="4"/>
    <x v="1"/>
    <s v="M"/>
    <x v="1169"/>
    <x v="1707"/>
    <n v="5253"/>
    <n v="255.28"/>
    <n v="159.41999999999999"/>
    <n v="1340985.8400000001"/>
    <n v="837433.26"/>
    <n v="503552.58"/>
    <n v="2"/>
  </r>
  <r>
    <n v="617069280"/>
    <x v="2"/>
    <s v="Kuwait"/>
    <x v="1"/>
    <x v="1"/>
    <s v="C"/>
    <x v="1680"/>
    <x v="1708"/>
    <n v="3367"/>
    <n v="47.45"/>
    <n v="31.79"/>
    <n v="159764.15"/>
    <n v="107036.93"/>
    <n v="52727.22"/>
    <n v="2"/>
  </r>
  <r>
    <n v="278834998"/>
    <x v="0"/>
    <s v="Guinea"/>
    <x v="10"/>
    <x v="0"/>
    <s v="H"/>
    <x v="1681"/>
    <x v="1709"/>
    <n v="2327"/>
    <n v="437.2"/>
    <n v="263.33"/>
    <n v="1017364.4"/>
    <n v="612768.91"/>
    <n v="404595.49"/>
    <n v="7"/>
  </r>
  <r>
    <n v="147541940"/>
    <x v="0"/>
    <s v="Zimbabwe"/>
    <x v="9"/>
    <x v="0"/>
    <s v="L"/>
    <x v="1682"/>
    <x v="1710"/>
    <n v="9794"/>
    <n v="81.73"/>
    <n v="56.67"/>
    <n v="800463.62"/>
    <n v="555025.98"/>
    <n v="245437.64"/>
    <n v="11"/>
  </r>
  <r>
    <n v="670113933"/>
    <x v="0"/>
    <s v="Niger"/>
    <x v="2"/>
    <x v="1"/>
    <s v="C"/>
    <x v="956"/>
    <x v="1489"/>
    <n v="459"/>
    <n v="154.06"/>
    <n v="90.93"/>
    <n v="70713.539999999994"/>
    <n v="41736.870000000003"/>
    <n v="28976.67"/>
    <n v="13"/>
  </r>
  <r>
    <n v="113787305"/>
    <x v="4"/>
    <s v="Jamaica"/>
    <x v="10"/>
    <x v="0"/>
    <s v="M"/>
    <x v="1683"/>
    <x v="1711"/>
    <n v="1047"/>
    <n v="437.2"/>
    <n v="263.33"/>
    <n v="457748.4"/>
    <n v="275706.51"/>
    <n v="182041.89"/>
    <n v="9"/>
  </r>
  <r>
    <n v="416110885"/>
    <x v="0"/>
    <s v="Ghana"/>
    <x v="6"/>
    <x v="1"/>
    <s v="C"/>
    <x v="1684"/>
    <x v="1712"/>
    <n v="5313"/>
    <n v="205.7"/>
    <n v="117.11"/>
    <n v="1092884.1000000001"/>
    <n v="622205.43000000005"/>
    <n v="470678.67"/>
    <n v="4"/>
  </r>
  <r>
    <n v="434946000"/>
    <x v="4"/>
    <s v="Nicaragua"/>
    <x v="9"/>
    <x v="1"/>
    <s v="C"/>
    <x v="1079"/>
    <x v="1713"/>
    <n v="9042"/>
    <n v="81.73"/>
    <n v="56.67"/>
    <n v="739002.66"/>
    <n v="512410.14"/>
    <n v="226592.52"/>
    <n v="9"/>
  </r>
  <r>
    <n v="898466479"/>
    <x v="5"/>
    <s v="Tonga"/>
    <x v="9"/>
    <x v="1"/>
    <s v="C"/>
    <x v="1685"/>
    <x v="1714"/>
    <n v="5052"/>
    <n v="81.73"/>
    <n v="56.67"/>
    <n v="412899.96"/>
    <n v="286296.84000000003"/>
    <n v="126603.12"/>
    <n v="2"/>
  </r>
  <r>
    <n v="355158650"/>
    <x v="1"/>
    <s v="Serbia"/>
    <x v="0"/>
    <x v="0"/>
    <s v="H"/>
    <x v="1467"/>
    <x v="67"/>
    <n v="8192"/>
    <n v="651.21"/>
    <n v="524.96"/>
    <n v="5334712.3200000003"/>
    <n v="4300472.3200000003"/>
    <n v="1034240"/>
    <n v="6"/>
  </r>
  <r>
    <n v="123821341"/>
    <x v="2"/>
    <s v="Egypt"/>
    <x v="1"/>
    <x v="0"/>
    <s v="L"/>
    <x v="1686"/>
    <x v="1715"/>
    <n v="341"/>
    <n v="47.45"/>
    <n v="31.79"/>
    <n v="16180.45"/>
    <n v="10840.39"/>
    <n v="5340.06"/>
    <n v="4"/>
  </r>
  <r>
    <n v="243565881"/>
    <x v="5"/>
    <s v="Solomon Islands"/>
    <x v="11"/>
    <x v="0"/>
    <s v="L"/>
    <x v="1687"/>
    <x v="1716"/>
    <n v="5412"/>
    <n v="9.33"/>
    <n v="6.92"/>
    <n v="50493.96"/>
    <n v="37451.040000000001"/>
    <n v="13042.92"/>
    <n v="7"/>
  </r>
  <r>
    <n v="823816096"/>
    <x v="2"/>
    <s v="Syria"/>
    <x v="8"/>
    <x v="0"/>
    <s v="C"/>
    <x v="1688"/>
    <x v="1476"/>
    <n v="4345"/>
    <n v="152.58000000000001"/>
    <n v="97.44"/>
    <n v="662960.1"/>
    <n v="423376.8"/>
    <n v="239583.3"/>
    <n v="9"/>
  </r>
  <r>
    <n v="694308316"/>
    <x v="2"/>
    <s v="Iraq"/>
    <x v="4"/>
    <x v="0"/>
    <s v="C"/>
    <x v="1689"/>
    <x v="1717"/>
    <n v="115"/>
    <n v="255.28"/>
    <n v="159.41999999999999"/>
    <n v="29357.200000000001"/>
    <n v="18333.3"/>
    <n v="11023.9"/>
    <n v="15"/>
  </r>
  <r>
    <n v="555091369"/>
    <x v="1"/>
    <s v="Kosovo"/>
    <x v="4"/>
    <x v="1"/>
    <s v="C"/>
    <x v="1690"/>
    <x v="562"/>
    <n v="2726"/>
    <n v="255.28"/>
    <n v="159.41999999999999"/>
    <n v="695893.28"/>
    <n v="434578.92"/>
    <n v="261314.36"/>
    <n v="8"/>
  </r>
  <r>
    <n v="726526582"/>
    <x v="1"/>
    <s v="Ireland"/>
    <x v="7"/>
    <x v="1"/>
    <s v="C"/>
    <x v="729"/>
    <x v="1718"/>
    <n v="4215"/>
    <n v="109.28"/>
    <n v="35.840000000000003"/>
    <n v="460615.2"/>
    <n v="151065.60000000001"/>
    <n v="309549.59999999998"/>
    <n v="4"/>
  </r>
  <r>
    <n v="699287784"/>
    <x v="3"/>
    <s v="India"/>
    <x v="5"/>
    <x v="0"/>
    <s v="M"/>
    <x v="1410"/>
    <x v="1177"/>
    <n v="3650"/>
    <n v="421.89"/>
    <n v="364.69"/>
    <n v="1539898.5"/>
    <n v="1331118.5"/>
    <n v="208780"/>
    <n v="12"/>
  </r>
  <r>
    <n v="484361302"/>
    <x v="3"/>
    <s v="Thailand"/>
    <x v="6"/>
    <x v="0"/>
    <s v="L"/>
    <x v="554"/>
    <x v="1719"/>
    <n v="2128"/>
    <n v="205.7"/>
    <n v="117.11"/>
    <n v="437729.6"/>
    <n v="249210.08"/>
    <n v="188519.52"/>
    <n v="12"/>
  </r>
  <r>
    <n v="163045966"/>
    <x v="0"/>
    <s v="Niger"/>
    <x v="0"/>
    <x v="1"/>
    <s v="C"/>
    <x v="672"/>
    <x v="1720"/>
    <n v="7779"/>
    <n v="651.21"/>
    <n v="524.96"/>
    <n v="5065762.59"/>
    <n v="4083663.84"/>
    <n v="982098.75"/>
    <n v="9"/>
  </r>
  <r>
    <n v="336953103"/>
    <x v="2"/>
    <s v="Pakistan"/>
    <x v="2"/>
    <x v="0"/>
    <s v="C"/>
    <x v="1691"/>
    <x v="637"/>
    <n v="766"/>
    <n v="154.06"/>
    <n v="90.93"/>
    <n v="118009.96"/>
    <n v="69652.38"/>
    <n v="48357.58"/>
    <n v="15"/>
  </r>
  <r>
    <n v="778006541"/>
    <x v="0"/>
    <s v="Equatorial Guinea"/>
    <x v="3"/>
    <x v="1"/>
    <s v="L"/>
    <x v="377"/>
    <x v="1721"/>
    <n v="8279"/>
    <n v="668.27"/>
    <n v="502.54"/>
    <n v="5532607.3300000001"/>
    <n v="4160528.66"/>
    <n v="1372078.67"/>
    <n v="4"/>
  </r>
  <r>
    <n v="878442609"/>
    <x v="0"/>
    <s v="Democratic Republic of the Congo"/>
    <x v="8"/>
    <x v="0"/>
    <s v="L"/>
    <x v="1146"/>
    <x v="1722"/>
    <n v="9544"/>
    <n v="152.58000000000001"/>
    <n v="97.44"/>
    <n v="1456223.52"/>
    <n v="929967.36"/>
    <n v="526256.16"/>
    <n v="3"/>
  </r>
  <r>
    <n v="100810134"/>
    <x v="0"/>
    <s v="Zambia"/>
    <x v="9"/>
    <x v="1"/>
    <s v="L"/>
    <x v="1692"/>
    <x v="900"/>
    <n v="814"/>
    <n v="81.73"/>
    <n v="56.67"/>
    <n v="66528.22"/>
    <n v="46129.38"/>
    <n v="20398.84"/>
    <n v="3"/>
  </r>
  <r>
    <n v="227970445"/>
    <x v="5"/>
    <s v="East Timor"/>
    <x v="2"/>
    <x v="0"/>
    <s v="M"/>
    <x v="1519"/>
    <x v="1465"/>
    <n v="375"/>
    <n v="154.06"/>
    <n v="90.93"/>
    <n v="57772.5"/>
    <n v="34098.75"/>
    <n v="23673.75"/>
    <n v="8"/>
  </r>
  <r>
    <n v="413097369"/>
    <x v="0"/>
    <s v="Kenya"/>
    <x v="5"/>
    <x v="1"/>
    <s v="L"/>
    <x v="1640"/>
    <x v="29"/>
    <n v="3546"/>
    <n v="421.89"/>
    <n v="364.69"/>
    <n v="1496021.94"/>
    <n v="1293190.74"/>
    <n v="202831.2"/>
    <n v="14"/>
  </r>
  <r>
    <n v="329677236"/>
    <x v="1"/>
    <s v="Ireland"/>
    <x v="5"/>
    <x v="0"/>
    <s v="C"/>
    <x v="1693"/>
    <x v="136"/>
    <n v="7675"/>
    <n v="421.89"/>
    <n v="364.69"/>
    <n v="3238005.75"/>
    <n v="2798995.75"/>
    <n v="439010"/>
    <n v="15"/>
  </r>
  <r>
    <n v="621508872"/>
    <x v="3"/>
    <s v="Cambodia"/>
    <x v="9"/>
    <x v="0"/>
    <s v="M"/>
    <x v="17"/>
    <x v="1063"/>
    <n v="7141"/>
    <n v="81.73"/>
    <n v="56.67"/>
    <n v="583633.93000000005"/>
    <n v="404680.47"/>
    <n v="178953.46"/>
    <n v="12"/>
  </r>
  <r>
    <n v="652703607"/>
    <x v="0"/>
    <s v="Swaziland"/>
    <x v="7"/>
    <x v="1"/>
    <s v="L"/>
    <x v="1694"/>
    <x v="1049"/>
    <n v="8357"/>
    <n v="109.28"/>
    <n v="35.840000000000003"/>
    <n v="913252.96"/>
    <n v="299514.88"/>
    <n v="613738.07999999996"/>
    <n v="15"/>
  </r>
  <r>
    <n v="757685267"/>
    <x v="4"/>
    <s v="The Bahamas"/>
    <x v="0"/>
    <x v="1"/>
    <s v="L"/>
    <x v="1695"/>
    <x v="1723"/>
    <n v="4763"/>
    <n v="651.21"/>
    <n v="524.96"/>
    <n v="3101713.23"/>
    <n v="2500384.48"/>
    <n v="601328.75"/>
    <n v="7"/>
  </r>
  <r>
    <n v="891190183"/>
    <x v="1"/>
    <s v="Spain"/>
    <x v="2"/>
    <x v="0"/>
    <s v="H"/>
    <x v="1696"/>
    <x v="1605"/>
    <n v="1834"/>
    <n v="154.06"/>
    <n v="90.93"/>
    <n v="282546.03999999998"/>
    <n v="166765.62"/>
    <n v="115780.42"/>
    <n v="7"/>
  </r>
  <r>
    <n v="178267180"/>
    <x v="4"/>
    <s v="Belize"/>
    <x v="9"/>
    <x v="1"/>
    <s v="L"/>
    <x v="315"/>
    <x v="1724"/>
    <n v="2075"/>
    <n v="81.73"/>
    <n v="56.67"/>
    <n v="169589.75"/>
    <n v="117590.25"/>
    <n v="51999.5"/>
    <n v="6"/>
  </r>
  <r>
    <n v="964277589"/>
    <x v="1"/>
    <s v="United Kingdom"/>
    <x v="4"/>
    <x v="0"/>
    <s v="M"/>
    <x v="1697"/>
    <x v="1725"/>
    <n v="22"/>
    <n v="255.28"/>
    <n v="159.41999999999999"/>
    <n v="5616.16"/>
    <n v="3507.24"/>
    <n v="2108.92"/>
    <n v="8"/>
  </r>
  <r>
    <n v="264895236"/>
    <x v="1"/>
    <s v="Serbia"/>
    <x v="0"/>
    <x v="1"/>
    <s v="M"/>
    <x v="1698"/>
    <x v="1726"/>
    <n v="7242"/>
    <n v="651.21"/>
    <n v="524.96"/>
    <n v="4716062.82"/>
    <n v="3801760.32"/>
    <n v="914302.5"/>
    <n v="6"/>
  </r>
  <r>
    <n v="116106450"/>
    <x v="1"/>
    <s v="Slovenia"/>
    <x v="5"/>
    <x v="0"/>
    <s v="L"/>
    <x v="1699"/>
    <x v="686"/>
    <n v="7334"/>
    <n v="421.89"/>
    <n v="364.69"/>
    <n v="3094141.26"/>
    <n v="2674636.46"/>
    <n v="419504.8"/>
    <n v="8"/>
  </r>
  <r>
    <n v="824210059"/>
    <x v="5"/>
    <s v="Papua New Guinea"/>
    <x v="1"/>
    <x v="0"/>
    <s v="C"/>
    <x v="1700"/>
    <x v="197"/>
    <n v="927"/>
    <n v="47.45"/>
    <n v="31.79"/>
    <n v="43986.15"/>
    <n v="29469.33"/>
    <n v="14516.82"/>
    <n v="13"/>
  </r>
  <r>
    <n v="515817391"/>
    <x v="2"/>
    <s v="Pakistan"/>
    <x v="10"/>
    <x v="0"/>
    <s v="H"/>
    <x v="1701"/>
    <x v="1727"/>
    <n v="684"/>
    <n v="437.2"/>
    <n v="263.33"/>
    <n v="299044.8"/>
    <n v="180117.72"/>
    <n v="118927.08"/>
    <n v="10"/>
  </r>
  <r>
    <n v="987852275"/>
    <x v="5"/>
    <s v="New Zealand"/>
    <x v="1"/>
    <x v="0"/>
    <s v="C"/>
    <x v="54"/>
    <x v="1728"/>
    <n v="6295"/>
    <n v="47.45"/>
    <n v="31.79"/>
    <n v="298697.75"/>
    <n v="200118.05"/>
    <n v="98579.7"/>
    <n v="3"/>
  </r>
  <r>
    <n v="957551038"/>
    <x v="0"/>
    <s v="Ghana"/>
    <x v="11"/>
    <x v="1"/>
    <s v="L"/>
    <x v="1702"/>
    <x v="1055"/>
    <n v="9486"/>
    <n v="9.33"/>
    <n v="6.92"/>
    <n v="88504.38"/>
    <n v="65643.12"/>
    <n v="22861.26"/>
    <n v="7"/>
  </r>
  <r>
    <n v="112462508"/>
    <x v="4"/>
    <s v="Jamaica"/>
    <x v="8"/>
    <x v="1"/>
    <s v="H"/>
    <x v="1703"/>
    <x v="345"/>
    <n v="9010"/>
    <n v="152.58000000000001"/>
    <n v="97.44"/>
    <n v="1374745.8"/>
    <n v="877934.4"/>
    <n v="496811.4"/>
    <n v="7"/>
  </r>
  <r>
    <n v="460448014"/>
    <x v="1"/>
    <s v="Luxembourg"/>
    <x v="9"/>
    <x v="1"/>
    <s v="L"/>
    <x v="390"/>
    <x v="1729"/>
    <n v="5654"/>
    <n v="81.73"/>
    <n v="56.67"/>
    <n v="462101.42"/>
    <n v="320412.18"/>
    <n v="141689.24"/>
    <n v="15"/>
  </r>
  <r>
    <n v="479681384"/>
    <x v="1"/>
    <s v="Kosovo"/>
    <x v="1"/>
    <x v="1"/>
    <s v="M"/>
    <x v="1704"/>
    <x v="328"/>
    <n v="7236"/>
    <n v="47.45"/>
    <n v="31.79"/>
    <n v="343348.2"/>
    <n v="230032.44"/>
    <n v="113315.76"/>
    <n v="15"/>
  </r>
  <r>
    <n v="968648946"/>
    <x v="0"/>
    <s v="Republic of the Congo"/>
    <x v="8"/>
    <x v="0"/>
    <s v="L"/>
    <x v="1705"/>
    <x v="1730"/>
    <n v="3603"/>
    <n v="152.58000000000001"/>
    <n v="97.44"/>
    <n v="549745.74"/>
    <n v="351076.32"/>
    <n v="198669.42"/>
    <n v="4"/>
  </r>
  <r>
    <n v="996149528"/>
    <x v="5"/>
    <s v="Kiribati"/>
    <x v="0"/>
    <x v="0"/>
    <s v="H"/>
    <x v="1706"/>
    <x v="1731"/>
    <n v="1637"/>
    <n v="651.21"/>
    <n v="524.96"/>
    <n v="1066030.77"/>
    <n v="859359.52"/>
    <n v="206671.25"/>
    <n v="4"/>
  </r>
  <r>
    <n v="151294457"/>
    <x v="1"/>
    <s v="Serbia"/>
    <x v="0"/>
    <x v="1"/>
    <s v="C"/>
    <x v="1707"/>
    <x v="1009"/>
    <n v="247"/>
    <n v="651.21"/>
    <n v="524.96"/>
    <n v="160848.87"/>
    <n v="129665.12"/>
    <n v="31183.75"/>
    <n v="3"/>
  </r>
  <r>
    <n v="793507564"/>
    <x v="2"/>
    <s v="Israel"/>
    <x v="8"/>
    <x v="1"/>
    <s v="C"/>
    <x v="1410"/>
    <x v="1732"/>
    <n v="5376"/>
    <n v="152.58000000000001"/>
    <n v="97.44"/>
    <n v="820270.07999999996"/>
    <n v="523837.44"/>
    <n v="296432.64000000001"/>
    <n v="8"/>
  </r>
  <r>
    <n v="402525174"/>
    <x v="0"/>
    <s v="Ghana"/>
    <x v="0"/>
    <x v="1"/>
    <s v="H"/>
    <x v="1708"/>
    <x v="1733"/>
    <n v="4999"/>
    <n v="651.21"/>
    <n v="524.96"/>
    <n v="3255398.79"/>
    <n v="2624275.04"/>
    <n v="631123.75"/>
    <n v="5"/>
  </r>
  <r>
    <n v="128396117"/>
    <x v="1"/>
    <s v="Croatia"/>
    <x v="1"/>
    <x v="0"/>
    <s v="H"/>
    <x v="1499"/>
    <x v="1734"/>
    <n v="4119"/>
    <n v="47.45"/>
    <n v="31.79"/>
    <n v="195446.55"/>
    <n v="130943.01"/>
    <n v="64503.54"/>
    <n v="3"/>
  </r>
  <r>
    <n v="741481721"/>
    <x v="0"/>
    <s v="Sao Tome and Principe"/>
    <x v="8"/>
    <x v="0"/>
    <s v="C"/>
    <x v="250"/>
    <x v="1735"/>
    <n v="9773"/>
    <n v="152.58000000000001"/>
    <n v="97.44"/>
    <n v="1491164.34"/>
    <n v="952281.12"/>
    <n v="538883.22"/>
    <n v="6"/>
  </r>
  <r>
    <n v="382455813"/>
    <x v="0"/>
    <s v="Gabon"/>
    <x v="8"/>
    <x v="1"/>
    <s v="H"/>
    <x v="1709"/>
    <x v="1736"/>
    <n v="6029"/>
    <n v="152.58000000000001"/>
    <n v="97.44"/>
    <n v="919904.82"/>
    <n v="587465.76"/>
    <n v="332439.06"/>
    <n v="5"/>
  </r>
  <r>
    <n v="412304723"/>
    <x v="1"/>
    <s v="Bosnia and Herzegovina"/>
    <x v="11"/>
    <x v="1"/>
    <s v="C"/>
    <x v="602"/>
    <x v="1640"/>
    <n v="8985"/>
    <n v="9.33"/>
    <n v="6.92"/>
    <n v="83830.05"/>
    <n v="62176.2"/>
    <n v="21653.85"/>
    <n v="4"/>
  </r>
  <r>
    <n v="462327277"/>
    <x v="2"/>
    <s v="Egypt"/>
    <x v="9"/>
    <x v="1"/>
    <s v="M"/>
    <x v="1524"/>
    <x v="1737"/>
    <n v="1770"/>
    <n v="81.73"/>
    <n v="56.67"/>
    <n v="144662.1"/>
    <n v="100305.9"/>
    <n v="44356.2"/>
    <n v="4"/>
  </r>
  <r>
    <n v="684134805"/>
    <x v="0"/>
    <s v="Zimbabwe"/>
    <x v="6"/>
    <x v="0"/>
    <s v="C"/>
    <x v="1609"/>
    <x v="1738"/>
    <n v="9547"/>
    <n v="205.7"/>
    <n v="117.11"/>
    <n v="1963817.9"/>
    <n v="1118049.17"/>
    <n v="845768.73"/>
    <n v="6"/>
  </r>
  <r>
    <n v="399651134"/>
    <x v="1"/>
    <s v="Slovenia"/>
    <x v="6"/>
    <x v="0"/>
    <s v="L"/>
    <x v="1710"/>
    <x v="1739"/>
    <n v="4506"/>
    <n v="205.7"/>
    <n v="117.11"/>
    <n v="926884.2"/>
    <n v="527697.66"/>
    <n v="399186.54"/>
    <n v="8"/>
  </r>
  <r>
    <n v="351112592"/>
    <x v="0"/>
    <s v="Eritrea"/>
    <x v="9"/>
    <x v="0"/>
    <s v="C"/>
    <x v="1711"/>
    <x v="1740"/>
    <n v="873"/>
    <n v="81.73"/>
    <n v="56.67"/>
    <n v="71350.289999999994"/>
    <n v="49472.91"/>
    <n v="21877.38"/>
    <n v="8"/>
  </r>
  <r>
    <n v="451068007"/>
    <x v="0"/>
    <s v="Uganda"/>
    <x v="7"/>
    <x v="1"/>
    <s v="M"/>
    <x v="1712"/>
    <x v="1741"/>
    <n v="9902"/>
    <n v="109.28"/>
    <n v="35.840000000000003"/>
    <n v="1082090.56"/>
    <n v="354887.67999999999"/>
    <n v="727202.88"/>
    <n v="3"/>
  </r>
  <r>
    <n v="232378709"/>
    <x v="3"/>
    <s v="Myanmar"/>
    <x v="5"/>
    <x v="1"/>
    <s v="C"/>
    <x v="1713"/>
    <x v="1742"/>
    <n v="4879"/>
    <n v="421.89"/>
    <n v="364.69"/>
    <n v="2058401.31"/>
    <n v="1779322.51"/>
    <n v="279078.8"/>
    <n v="14"/>
  </r>
  <r>
    <n v="198218524"/>
    <x v="0"/>
    <s v="Mauritius "/>
    <x v="8"/>
    <x v="1"/>
    <s v="C"/>
    <x v="1714"/>
    <x v="1743"/>
    <n v="6121"/>
    <n v="152.58000000000001"/>
    <n v="97.44"/>
    <n v="933942.18"/>
    <n v="596430.24"/>
    <n v="337511.94"/>
    <n v="10"/>
  </r>
  <r>
    <n v="472073781"/>
    <x v="1"/>
    <s v="Spain"/>
    <x v="5"/>
    <x v="0"/>
    <s v="M"/>
    <x v="163"/>
    <x v="163"/>
    <n v="5977"/>
    <n v="421.89"/>
    <n v="364.69"/>
    <n v="2521636.5299999998"/>
    <n v="2179752.13"/>
    <n v="341884.4"/>
    <n v="6"/>
  </r>
  <r>
    <n v="347743308"/>
    <x v="5"/>
    <s v="Australia"/>
    <x v="0"/>
    <x v="1"/>
    <s v="M"/>
    <x v="723"/>
    <x v="1386"/>
    <n v="3827"/>
    <n v="651.21"/>
    <n v="524.96"/>
    <n v="2492180.67"/>
    <n v="2009021.92"/>
    <n v="483158.75"/>
    <n v="7"/>
  </r>
  <r>
    <n v="539338433"/>
    <x v="0"/>
    <s v="Guinea"/>
    <x v="6"/>
    <x v="1"/>
    <s v="L"/>
    <x v="1715"/>
    <x v="1744"/>
    <n v="1083"/>
    <n v="205.7"/>
    <n v="117.11"/>
    <n v="222773.1"/>
    <n v="126830.13"/>
    <n v="95942.97"/>
    <n v="8"/>
  </r>
  <r>
    <n v="931282985"/>
    <x v="3"/>
    <s v="Turkmenistan"/>
    <x v="11"/>
    <x v="1"/>
    <s v="M"/>
    <x v="1716"/>
    <x v="1745"/>
    <n v="6185"/>
    <n v="9.33"/>
    <n v="6.92"/>
    <n v="57706.05"/>
    <n v="42800.2"/>
    <n v="14905.85"/>
    <n v="15"/>
  </r>
  <r>
    <n v="128313291"/>
    <x v="5"/>
    <s v="Palau"/>
    <x v="2"/>
    <x v="0"/>
    <s v="M"/>
    <x v="1717"/>
    <x v="91"/>
    <n v="9609"/>
    <n v="154.06"/>
    <n v="90.93"/>
    <n v="1480362.54"/>
    <n v="873746.37"/>
    <n v="606616.17000000004"/>
    <n v="5"/>
  </r>
  <r>
    <n v="405478179"/>
    <x v="4"/>
    <s v="Nicaragua"/>
    <x v="1"/>
    <x v="0"/>
    <s v="M"/>
    <x v="1279"/>
    <x v="1283"/>
    <n v="8859"/>
    <n v="47.45"/>
    <n v="31.79"/>
    <n v="420359.55"/>
    <n v="281627.61"/>
    <n v="138731.94"/>
    <n v="14"/>
  </r>
  <r>
    <n v="958138978"/>
    <x v="1"/>
    <s v="Iceland"/>
    <x v="11"/>
    <x v="1"/>
    <s v="M"/>
    <x v="1718"/>
    <x v="388"/>
    <n v="3470"/>
    <n v="9.33"/>
    <n v="6.92"/>
    <n v="32375.1"/>
    <n v="24012.400000000001"/>
    <n v="8362.7000000000007"/>
    <n v="6"/>
  </r>
  <r>
    <n v="151969516"/>
    <x v="0"/>
    <s v="Nigeria"/>
    <x v="3"/>
    <x v="1"/>
    <s v="H"/>
    <x v="1719"/>
    <x v="1746"/>
    <n v="12"/>
    <n v="668.27"/>
    <n v="502.54"/>
    <n v="8019.24"/>
    <n v="6030.48"/>
    <n v="1988.76"/>
    <n v="15"/>
  </r>
  <r>
    <n v="472956120"/>
    <x v="4"/>
    <s v="Antigua and Barbuda "/>
    <x v="2"/>
    <x v="1"/>
    <s v="C"/>
    <x v="1720"/>
    <x v="1747"/>
    <n v="7081"/>
    <n v="154.06"/>
    <n v="90.93"/>
    <n v="1090898.8600000001"/>
    <n v="643875.32999999996"/>
    <n v="447023.53"/>
    <n v="6"/>
  </r>
  <r>
    <n v="877397620"/>
    <x v="1"/>
    <s v="Monaco"/>
    <x v="5"/>
    <x v="1"/>
    <s v="L"/>
    <x v="1721"/>
    <x v="1748"/>
    <n v="308"/>
    <n v="421.89"/>
    <n v="364.69"/>
    <n v="129942.12"/>
    <n v="112324.52"/>
    <n v="17617.599999999999"/>
    <n v="7"/>
  </r>
  <r>
    <n v="841905343"/>
    <x v="1"/>
    <s v="Belgium"/>
    <x v="6"/>
    <x v="1"/>
    <s v="C"/>
    <x v="1722"/>
    <x v="1749"/>
    <n v="7355"/>
    <n v="205.7"/>
    <n v="117.11"/>
    <n v="1512923.5"/>
    <n v="861344.05"/>
    <n v="651579.44999999995"/>
    <n v="2"/>
  </r>
  <r>
    <n v="813403117"/>
    <x v="1"/>
    <s v="France"/>
    <x v="11"/>
    <x v="1"/>
    <s v="L"/>
    <x v="256"/>
    <x v="1750"/>
    <n v="2913"/>
    <n v="9.33"/>
    <n v="6.92"/>
    <n v="27178.29"/>
    <n v="20157.96"/>
    <n v="7020.33"/>
    <n v="13"/>
  </r>
  <r>
    <n v="859127271"/>
    <x v="0"/>
    <s v="Benin"/>
    <x v="3"/>
    <x v="1"/>
    <s v="C"/>
    <x v="1723"/>
    <x v="1751"/>
    <n v="3706"/>
    <n v="668.27"/>
    <n v="502.54"/>
    <n v="2476608.62"/>
    <n v="1862413.24"/>
    <n v="614195.38"/>
    <n v="10"/>
  </r>
  <r>
    <n v="216626632"/>
    <x v="0"/>
    <s v="Ethiopia"/>
    <x v="2"/>
    <x v="1"/>
    <s v="H"/>
    <x v="1724"/>
    <x v="1752"/>
    <n v="3489"/>
    <n v="154.06"/>
    <n v="90.93"/>
    <n v="537515.34"/>
    <n v="317254.77"/>
    <n v="220260.57"/>
    <n v="15"/>
  </r>
  <r>
    <n v="443762528"/>
    <x v="5"/>
    <s v="New Zealand"/>
    <x v="1"/>
    <x v="1"/>
    <s v="L"/>
    <x v="937"/>
    <x v="1751"/>
    <n v="8048"/>
    <n v="47.45"/>
    <n v="31.79"/>
    <n v="381877.6"/>
    <n v="255845.92"/>
    <n v="126031.67999999999"/>
    <n v="15"/>
  </r>
  <r>
    <n v="468708789"/>
    <x v="3"/>
    <s v="Kyrgyzstan"/>
    <x v="10"/>
    <x v="1"/>
    <s v="L"/>
    <x v="191"/>
    <x v="829"/>
    <n v="201"/>
    <n v="437.2"/>
    <n v="263.33"/>
    <n v="87877.2"/>
    <n v="52929.33"/>
    <n v="34947.870000000003"/>
    <n v="5"/>
  </r>
  <r>
    <n v="639951741"/>
    <x v="0"/>
    <s v="Democratic Republic of the Congo"/>
    <x v="5"/>
    <x v="0"/>
    <s v="M"/>
    <x v="1725"/>
    <x v="1753"/>
    <n v="4796"/>
    <n v="421.89"/>
    <n v="364.69"/>
    <n v="2023384.44"/>
    <n v="1749053.24"/>
    <n v="274331.2"/>
    <n v="13"/>
  </r>
  <r>
    <n v="476290214"/>
    <x v="5"/>
    <s v="Papua New Guinea"/>
    <x v="3"/>
    <x v="1"/>
    <s v="L"/>
    <x v="1726"/>
    <x v="1754"/>
    <n v="3713"/>
    <n v="668.27"/>
    <n v="502.54"/>
    <n v="2481286.5099999998"/>
    <n v="1865931.02"/>
    <n v="615355.49"/>
    <n v="15"/>
  </r>
  <r>
    <n v="916835534"/>
    <x v="0"/>
    <s v="Gabon"/>
    <x v="8"/>
    <x v="0"/>
    <s v="L"/>
    <x v="1727"/>
    <x v="1755"/>
    <n v="864"/>
    <n v="152.58000000000001"/>
    <n v="97.44"/>
    <n v="131829.12"/>
    <n v="84188.160000000003"/>
    <n v="47640.959999999999"/>
    <n v="10"/>
  </r>
  <r>
    <n v="271011531"/>
    <x v="1"/>
    <s v="Kosovo"/>
    <x v="3"/>
    <x v="1"/>
    <s v="L"/>
    <x v="1728"/>
    <x v="1756"/>
    <n v="7189"/>
    <n v="668.27"/>
    <n v="502.54"/>
    <n v="4804193.03"/>
    <n v="3612760.06"/>
    <n v="1191432.97"/>
    <n v="6"/>
  </r>
  <r>
    <n v="968554532"/>
    <x v="3"/>
    <s v="Sri Lanka"/>
    <x v="10"/>
    <x v="1"/>
    <s v="L"/>
    <x v="102"/>
    <x v="1563"/>
    <n v="5664"/>
    <n v="437.2"/>
    <n v="263.33"/>
    <n v="2476300.7999999998"/>
    <n v="1491501.12"/>
    <n v="984799.68"/>
    <n v="8"/>
  </r>
  <r>
    <n v="109513366"/>
    <x v="1"/>
    <s v="Switzerland"/>
    <x v="3"/>
    <x v="1"/>
    <s v="M"/>
    <x v="1729"/>
    <x v="1757"/>
    <n v="6293"/>
    <n v="668.27"/>
    <n v="502.54"/>
    <n v="4205423.1100000003"/>
    <n v="3162484.22"/>
    <n v="1042938.89"/>
    <n v="14"/>
  </r>
  <r>
    <n v="714249360"/>
    <x v="3"/>
    <s v="Myanmar"/>
    <x v="11"/>
    <x v="0"/>
    <s v="M"/>
    <x v="1730"/>
    <x v="1758"/>
    <n v="1113"/>
    <n v="9.33"/>
    <n v="6.92"/>
    <n v="10384.290000000001"/>
    <n v="7701.96"/>
    <n v="2682.33"/>
    <n v="11"/>
  </r>
  <r>
    <n v="473436343"/>
    <x v="0"/>
    <s v="Eritrea"/>
    <x v="4"/>
    <x v="1"/>
    <s v="C"/>
    <x v="385"/>
    <x v="316"/>
    <n v="9190"/>
    <n v="255.28"/>
    <n v="159.41999999999999"/>
    <n v="2346023.2000000002"/>
    <n v="1465069.8"/>
    <n v="880953.4"/>
    <n v="2"/>
  </r>
  <r>
    <n v="298060643"/>
    <x v="2"/>
    <s v="Syria"/>
    <x v="7"/>
    <x v="0"/>
    <s v="H"/>
    <x v="1544"/>
    <x v="319"/>
    <n v="1623"/>
    <n v="109.28"/>
    <n v="35.840000000000003"/>
    <n v="177361.44"/>
    <n v="58168.32"/>
    <n v="119193.12"/>
    <n v="4"/>
  </r>
  <r>
    <n v="269421088"/>
    <x v="0"/>
    <s v="Guinea"/>
    <x v="9"/>
    <x v="0"/>
    <s v="M"/>
    <x v="1237"/>
    <x v="1759"/>
    <n v="6542"/>
    <n v="81.73"/>
    <n v="56.67"/>
    <n v="534677.66"/>
    <n v="370735.14"/>
    <n v="163942.51999999999"/>
    <n v="4"/>
  </r>
  <r>
    <n v="989129006"/>
    <x v="1"/>
    <s v="Iceland"/>
    <x v="10"/>
    <x v="0"/>
    <s v="M"/>
    <x v="304"/>
    <x v="1760"/>
    <n v="4108"/>
    <n v="437.2"/>
    <n v="263.33"/>
    <n v="1796017.6"/>
    <n v="1081759.6399999999"/>
    <n v="714257.96"/>
    <n v="15"/>
  </r>
  <r>
    <n v="429108226"/>
    <x v="1"/>
    <s v="Ukraine"/>
    <x v="2"/>
    <x v="1"/>
    <s v="M"/>
    <x v="451"/>
    <x v="1761"/>
    <n v="1515"/>
    <n v="154.06"/>
    <n v="90.93"/>
    <n v="233400.9"/>
    <n v="137758.95000000001"/>
    <n v="95641.95"/>
    <n v="14"/>
  </r>
  <r>
    <n v="681595075"/>
    <x v="6"/>
    <s v="Canada"/>
    <x v="9"/>
    <x v="1"/>
    <s v="L"/>
    <x v="1731"/>
    <x v="1762"/>
    <n v="7984"/>
    <n v="81.73"/>
    <n v="56.67"/>
    <n v="652532.31999999995"/>
    <n v="452453.28"/>
    <n v="200079.04"/>
    <n v="6"/>
  </r>
  <r>
    <n v="309138381"/>
    <x v="2"/>
    <s v="Azerbaijan"/>
    <x v="3"/>
    <x v="1"/>
    <s v="L"/>
    <x v="1732"/>
    <x v="338"/>
    <n v="9772"/>
    <n v="668.27"/>
    <n v="502.54"/>
    <n v="6530334.4400000004"/>
    <n v="4910820.88"/>
    <n v="1619513.56"/>
    <n v="10"/>
  </r>
  <r>
    <n v="194599473"/>
    <x v="3"/>
    <s v="Cambodia"/>
    <x v="1"/>
    <x v="0"/>
    <s v="L"/>
    <x v="449"/>
    <x v="349"/>
    <n v="5163"/>
    <n v="47.45"/>
    <n v="31.79"/>
    <n v="244984.35"/>
    <n v="164131.76999999999"/>
    <n v="80852.58"/>
    <n v="10"/>
  </r>
  <r>
    <n v="391152179"/>
    <x v="3"/>
    <s v="Thailand"/>
    <x v="1"/>
    <x v="1"/>
    <s v="H"/>
    <x v="1733"/>
    <x v="1763"/>
    <n v="9477"/>
    <n v="47.45"/>
    <n v="31.79"/>
    <n v="449683.65"/>
    <n v="301273.83"/>
    <n v="148409.82"/>
    <n v="2"/>
  </r>
  <r>
    <n v="572282826"/>
    <x v="1"/>
    <s v="Ireland"/>
    <x v="8"/>
    <x v="0"/>
    <s v="M"/>
    <x v="1734"/>
    <x v="1764"/>
    <n v="61"/>
    <n v="152.58000000000001"/>
    <n v="97.44"/>
    <n v="9307.3799999999992"/>
    <n v="5943.84"/>
    <n v="3363.54"/>
    <n v="4"/>
  </r>
  <r>
    <n v="481790244"/>
    <x v="3"/>
    <s v="Mongolia"/>
    <x v="6"/>
    <x v="0"/>
    <s v="H"/>
    <x v="369"/>
    <x v="1765"/>
    <n v="1295"/>
    <n v="205.7"/>
    <n v="117.11"/>
    <n v="266381.5"/>
    <n v="151657.45000000001"/>
    <n v="114724.05"/>
    <n v="15"/>
  </r>
  <r>
    <n v="383785760"/>
    <x v="1"/>
    <s v="Malta"/>
    <x v="7"/>
    <x v="0"/>
    <s v="C"/>
    <x v="1217"/>
    <x v="1766"/>
    <n v="9590"/>
    <n v="109.28"/>
    <n v="35.840000000000003"/>
    <n v="1047995.2"/>
    <n v="343705.59999999998"/>
    <n v="704289.6"/>
    <n v="12"/>
  </r>
  <r>
    <n v="612693202"/>
    <x v="5"/>
    <s v="Papua New Guinea"/>
    <x v="4"/>
    <x v="0"/>
    <s v="H"/>
    <x v="1735"/>
    <x v="1767"/>
    <n v="8389"/>
    <n v="255.28"/>
    <n v="159.41999999999999"/>
    <n v="2141543.92"/>
    <n v="1337374.3799999999"/>
    <n v="804169.54"/>
    <n v="2"/>
  </r>
  <r>
    <n v="223248898"/>
    <x v="2"/>
    <s v="Jordan"/>
    <x v="7"/>
    <x v="1"/>
    <s v="H"/>
    <x v="1736"/>
    <x v="601"/>
    <n v="3165"/>
    <n v="109.28"/>
    <n v="35.840000000000003"/>
    <n v="345871.2"/>
    <n v="113433.60000000001"/>
    <n v="232437.6"/>
    <n v="6"/>
  </r>
  <r>
    <n v="140501677"/>
    <x v="5"/>
    <s v="Nauru"/>
    <x v="6"/>
    <x v="0"/>
    <s v="H"/>
    <x v="891"/>
    <x v="1768"/>
    <n v="6423"/>
    <n v="205.7"/>
    <n v="117.11"/>
    <n v="1321211.1000000001"/>
    <n v="752197.53"/>
    <n v="569013.56999999995"/>
    <n v="10"/>
  </r>
  <r>
    <n v="909812867"/>
    <x v="5"/>
    <s v="Vanuatu"/>
    <x v="7"/>
    <x v="1"/>
    <s v="M"/>
    <x v="1737"/>
    <x v="175"/>
    <n v="2700"/>
    <n v="109.28"/>
    <n v="35.840000000000003"/>
    <n v="295056"/>
    <n v="96768"/>
    <n v="198288"/>
    <n v="15"/>
  </r>
  <r>
    <n v="446856296"/>
    <x v="1"/>
    <s v="Portugal"/>
    <x v="7"/>
    <x v="1"/>
    <s v="L"/>
    <x v="1393"/>
    <x v="47"/>
    <n v="3563"/>
    <n v="109.28"/>
    <n v="35.840000000000003"/>
    <n v="389364.64"/>
    <n v="127697.92"/>
    <n v="261666.72"/>
    <n v="7"/>
  </r>
  <r>
    <n v="787618291"/>
    <x v="1"/>
    <s v="Ireland"/>
    <x v="5"/>
    <x v="0"/>
    <s v="L"/>
    <x v="207"/>
    <x v="1228"/>
    <n v="2610"/>
    <n v="421.89"/>
    <n v="364.69"/>
    <n v="1101132.8999999999"/>
    <n v="951840.9"/>
    <n v="149292"/>
    <n v="9"/>
  </r>
  <r>
    <n v="438397681"/>
    <x v="2"/>
    <s v="Egypt"/>
    <x v="1"/>
    <x v="0"/>
    <s v="M"/>
    <x v="1738"/>
    <x v="1769"/>
    <n v="471"/>
    <n v="47.45"/>
    <n v="31.79"/>
    <n v="22348.95"/>
    <n v="14973.09"/>
    <n v="7375.86"/>
    <n v="13"/>
  </r>
  <r>
    <n v="225805795"/>
    <x v="3"/>
    <s v="Vietnam"/>
    <x v="2"/>
    <x v="0"/>
    <s v="H"/>
    <x v="1739"/>
    <x v="1770"/>
    <n v="9807"/>
    <n v="154.06"/>
    <n v="90.93"/>
    <n v="1510866.42"/>
    <n v="891750.51"/>
    <n v="619115.91"/>
    <n v="12"/>
  </r>
  <r>
    <n v="146766459"/>
    <x v="3"/>
    <s v="Bangladesh"/>
    <x v="2"/>
    <x v="1"/>
    <s v="M"/>
    <x v="991"/>
    <x v="1190"/>
    <n v="312"/>
    <n v="154.06"/>
    <n v="90.93"/>
    <n v="48066.720000000001"/>
    <n v="28370.16"/>
    <n v="19696.560000000001"/>
    <n v="7"/>
  </r>
  <r>
    <n v="718516004"/>
    <x v="1"/>
    <s v="Estonia"/>
    <x v="2"/>
    <x v="1"/>
    <s v="L"/>
    <x v="1740"/>
    <x v="1365"/>
    <n v="3707"/>
    <n v="154.06"/>
    <n v="90.93"/>
    <n v="571100.42000000004"/>
    <n v="337077.51"/>
    <n v="234022.91"/>
    <n v="8"/>
  </r>
  <r>
    <n v="728603255"/>
    <x v="3"/>
    <s v="Uzbekistan"/>
    <x v="3"/>
    <x v="0"/>
    <s v="C"/>
    <x v="1741"/>
    <x v="1771"/>
    <n v="8749"/>
    <n v="668.27"/>
    <n v="502.54"/>
    <n v="5846694.2300000004"/>
    <n v="4396722.46"/>
    <n v="1449971.77"/>
    <n v="13"/>
  </r>
  <r>
    <n v="384889543"/>
    <x v="1"/>
    <s v="Albania"/>
    <x v="5"/>
    <x v="1"/>
    <s v="H"/>
    <x v="107"/>
    <x v="1772"/>
    <n v="6224"/>
    <n v="421.89"/>
    <n v="364.69"/>
    <n v="2625843.36"/>
    <n v="2269830.56"/>
    <n v="356012.79999999999"/>
    <n v="9"/>
  </r>
  <r>
    <n v="865548694"/>
    <x v="3"/>
    <s v="Bangladesh"/>
    <x v="10"/>
    <x v="0"/>
    <s v="L"/>
    <x v="256"/>
    <x v="1517"/>
    <n v="3948"/>
    <n v="437.2"/>
    <n v="263.33"/>
    <n v="1726065.6"/>
    <n v="1039626.84"/>
    <n v="686438.76"/>
    <n v="10"/>
  </r>
  <r>
    <n v="269067037"/>
    <x v="1"/>
    <s v="Serbia"/>
    <x v="5"/>
    <x v="0"/>
    <s v="L"/>
    <x v="1742"/>
    <x v="1267"/>
    <n v="1770"/>
    <n v="421.89"/>
    <n v="364.69"/>
    <n v="746745.3"/>
    <n v="645501.30000000005"/>
    <n v="101244"/>
    <n v="6"/>
  </r>
  <r>
    <n v="364243400"/>
    <x v="2"/>
    <s v="Yemen"/>
    <x v="7"/>
    <x v="0"/>
    <s v="C"/>
    <x v="1743"/>
    <x v="1773"/>
    <n v="6571"/>
    <n v="109.28"/>
    <n v="35.840000000000003"/>
    <n v="718078.88"/>
    <n v="235504.64000000001"/>
    <n v="482574.24"/>
    <n v="5"/>
  </r>
  <r>
    <n v="740189111"/>
    <x v="0"/>
    <s v="Lesotho"/>
    <x v="3"/>
    <x v="1"/>
    <s v="M"/>
    <x v="484"/>
    <x v="1774"/>
    <n v="7261"/>
    <n v="668.27"/>
    <n v="502.54"/>
    <n v="4852308.47"/>
    <n v="3648942.94"/>
    <n v="1203365.53"/>
    <n v="4"/>
  </r>
  <r>
    <n v="156327998"/>
    <x v="0"/>
    <s v="Seychelles "/>
    <x v="11"/>
    <x v="0"/>
    <s v="H"/>
    <x v="374"/>
    <x v="1775"/>
    <n v="9783"/>
    <n v="9.33"/>
    <n v="6.92"/>
    <n v="91275.39"/>
    <n v="67698.36"/>
    <n v="23577.03"/>
    <n v="13"/>
  </r>
  <r>
    <n v="592396390"/>
    <x v="2"/>
    <s v="Oman"/>
    <x v="10"/>
    <x v="1"/>
    <s v="M"/>
    <x v="1744"/>
    <x v="1776"/>
    <n v="2111"/>
    <n v="437.2"/>
    <n v="263.33"/>
    <n v="922929.2"/>
    <n v="555889.63"/>
    <n v="367039.57"/>
    <n v="2"/>
  </r>
  <r>
    <n v="498443114"/>
    <x v="5"/>
    <s v="Palau"/>
    <x v="10"/>
    <x v="1"/>
    <s v="M"/>
    <x v="849"/>
    <x v="352"/>
    <n v="9249"/>
    <n v="437.2"/>
    <n v="263.33"/>
    <n v="4043662.8"/>
    <n v="2435539.17"/>
    <n v="1608123.63"/>
    <n v="4"/>
  </r>
  <r>
    <n v="644829499"/>
    <x v="3"/>
    <s v="Nepal"/>
    <x v="1"/>
    <x v="0"/>
    <s v="H"/>
    <x v="1017"/>
    <x v="1524"/>
    <n v="8233"/>
    <n v="47.45"/>
    <n v="31.79"/>
    <n v="390655.85"/>
    <n v="261727.07"/>
    <n v="128928.78"/>
    <n v="12"/>
  </r>
  <r>
    <n v="972229373"/>
    <x v="5"/>
    <s v="Vanuatu"/>
    <x v="1"/>
    <x v="1"/>
    <s v="M"/>
    <x v="517"/>
    <x v="1081"/>
    <n v="3131"/>
    <n v="47.45"/>
    <n v="31.79"/>
    <n v="148565.95000000001"/>
    <n v="99534.49"/>
    <n v="49031.46"/>
    <n v="15"/>
  </r>
  <r>
    <n v="141629064"/>
    <x v="5"/>
    <s v="Nauru"/>
    <x v="9"/>
    <x v="1"/>
    <s v="C"/>
    <x v="1745"/>
    <x v="1777"/>
    <n v="42"/>
    <n v="81.73"/>
    <n v="56.67"/>
    <n v="3432.66"/>
    <n v="2380.14"/>
    <n v="1052.52"/>
    <n v="13"/>
  </r>
  <r>
    <n v="484327399"/>
    <x v="4"/>
    <s v="Panama"/>
    <x v="2"/>
    <x v="1"/>
    <s v="M"/>
    <x v="1746"/>
    <x v="1778"/>
    <n v="2095"/>
    <n v="154.06"/>
    <n v="90.93"/>
    <n v="322755.7"/>
    <n v="190498.35"/>
    <n v="132257.35"/>
    <n v="12"/>
  </r>
  <r>
    <n v="351935708"/>
    <x v="4"/>
    <s v="Grenada"/>
    <x v="5"/>
    <x v="1"/>
    <s v="H"/>
    <x v="1473"/>
    <x v="1779"/>
    <n v="4452"/>
    <n v="421.89"/>
    <n v="364.69"/>
    <n v="1878254.28"/>
    <n v="1623599.88"/>
    <n v="254654.4"/>
    <n v="13"/>
  </r>
  <r>
    <n v="866377818"/>
    <x v="0"/>
    <s v="Malawi"/>
    <x v="2"/>
    <x v="0"/>
    <s v="C"/>
    <x v="1747"/>
    <x v="1780"/>
    <n v="9304"/>
    <n v="154.06"/>
    <n v="90.93"/>
    <n v="1433374.24"/>
    <n v="846012.72"/>
    <n v="587361.52"/>
    <n v="11"/>
  </r>
  <r>
    <n v="969890058"/>
    <x v="3"/>
    <s v="Myanmar"/>
    <x v="1"/>
    <x v="1"/>
    <s v="M"/>
    <x v="676"/>
    <x v="306"/>
    <n v="876"/>
    <n v="47.45"/>
    <n v="31.79"/>
    <n v="41566.199999999997"/>
    <n v="27848.04"/>
    <n v="13718.16"/>
    <n v="2"/>
  </r>
  <r>
    <n v="575021255"/>
    <x v="0"/>
    <s v="Burundi"/>
    <x v="0"/>
    <x v="1"/>
    <s v="C"/>
    <x v="900"/>
    <x v="1781"/>
    <n v="422"/>
    <n v="651.21"/>
    <n v="524.96"/>
    <n v="274810.62"/>
    <n v="221533.12"/>
    <n v="53277.5"/>
    <n v="5"/>
  </r>
  <r>
    <n v="114632737"/>
    <x v="0"/>
    <s v="Republic of the Congo"/>
    <x v="3"/>
    <x v="1"/>
    <s v="L"/>
    <x v="671"/>
    <x v="1606"/>
    <n v="1229"/>
    <n v="668.27"/>
    <n v="502.54"/>
    <n v="821303.83"/>
    <n v="617621.66"/>
    <n v="203682.17"/>
    <n v="13"/>
  </r>
  <r>
    <n v="991898334"/>
    <x v="0"/>
    <s v="Cape Verde"/>
    <x v="8"/>
    <x v="1"/>
    <s v="H"/>
    <x v="867"/>
    <x v="374"/>
    <n v="3614"/>
    <n v="152.58000000000001"/>
    <n v="97.44"/>
    <n v="551424.12"/>
    <n v="352148.16"/>
    <n v="199275.96"/>
    <n v="15"/>
  </r>
  <r>
    <n v="630304372"/>
    <x v="3"/>
    <s v="India"/>
    <x v="0"/>
    <x v="0"/>
    <s v="C"/>
    <x v="725"/>
    <x v="716"/>
    <n v="9925"/>
    <n v="651.21"/>
    <n v="524.96"/>
    <n v="6463259.25"/>
    <n v="5210228"/>
    <n v="1253031.25"/>
    <n v="12"/>
  </r>
  <r>
    <n v="123649680"/>
    <x v="1"/>
    <s v="Ukraine"/>
    <x v="9"/>
    <x v="0"/>
    <s v="C"/>
    <x v="652"/>
    <x v="1782"/>
    <n v="9543"/>
    <n v="81.73"/>
    <n v="56.67"/>
    <n v="779949.39"/>
    <n v="540801.81000000006"/>
    <n v="239147.58"/>
    <n v="10"/>
  </r>
  <r>
    <n v="186045587"/>
    <x v="0"/>
    <s v="Nigeria"/>
    <x v="3"/>
    <x v="0"/>
    <s v="M"/>
    <x v="79"/>
    <x v="1783"/>
    <n v="3878"/>
    <n v="668.27"/>
    <n v="502.54"/>
    <n v="2591551.06"/>
    <n v="1948850.12"/>
    <n v="642700.93999999994"/>
    <n v="12"/>
  </r>
  <r>
    <n v="701915919"/>
    <x v="3"/>
    <s v="Malaysia"/>
    <x v="0"/>
    <x v="0"/>
    <s v="L"/>
    <x v="1748"/>
    <x v="1764"/>
    <n v="1374"/>
    <n v="651.21"/>
    <n v="524.96"/>
    <n v="894762.54"/>
    <n v="721295.04"/>
    <n v="173467.5"/>
    <n v="11"/>
  </r>
  <r>
    <n v="275997006"/>
    <x v="2"/>
    <s v="Jordan"/>
    <x v="0"/>
    <x v="1"/>
    <s v="H"/>
    <x v="1749"/>
    <x v="1784"/>
    <n v="2502"/>
    <n v="651.21"/>
    <n v="524.96"/>
    <n v="1629327.42"/>
    <n v="1313449.92"/>
    <n v="315877.5"/>
    <n v="6"/>
  </r>
  <r>
    <n v="283337676"/>
    <x v="6"/>
    <s v="Mexico"/>
    <x v="4"/>
    <x v="1"/>
    <s v="L"/>
    <x v="374"/>
    <x v="1785"/>
    <n v="4770"/>
    <n v="255.28"/>
    <n v="159.41999999999999"/>
    <n v="1217685.6000000001"/>
    <n v="760433.4"/>
    <n v="457252.2"/>
    <n v="3"/>
  </r>
  <r>
    <n v="819299256"/>
    <x v="1"/>
    <s v="Ireland"/>
    <x v="9"/>
    <x v="0"/>
    <s v="C"/>
    <x v="664"/>
    <x v="1646"/>
    <n v="7711"/>
    <n v="81.73"/>
    <n v="56.67"/>
    <n v="630220.03"/>
    <n v="436982.37"/>
    <n v="193237.66"/>
    <n v="15"/>
  </r>
  <r>
    <n v="249555575"/>
    <x v="1"/>
    <s v="France"/>
    <x v="9"/>
    <x v="1"/>
    <s v="C"/>
    <x v="1750"/>
    <x v="1786"/>
    <n v="7895"/>
    <n v="81.73"/>
    <n v="56.67"/>
    <n v="645258.35"/>
    <n v="447409.65"/>
    <n v="197848.7"/>
    <n v="15"/>
  </r>
  <r>
    <n v="160092961"/>
    <x v="5"/>
    <s v="Papua New Guinea"/>
    <x v="1"/>
    <x v="1"/>
    <s v="M"/>
    <x v="1751"/>
    <x v="1787"/>
    <n v="3920"/>
    <n v="47.45"/>
    <n v="31.79"/>
    <n v="186004"/>
    <n v="124616.8"/>
    <n v="61387.199999999997"/>
    <n v="14"/>
  </r>
  <r>
    <n v="407210242"/>
    <x v="2"/>
    <s v="Bahrain"/>
    <x v="6"/>
    <x v="0"/>
    <s v="C"/>
    <x v="1752"/>
    <x v="1788"/>
    <n v="1415"/>
    <n v="205.7"/>
    <n v="117.11"/>
    <n v="291065.5"/>
    <n v="165710.65"/>
    <n v="125354.85"/>
    <n v="14"/>
  </r>
  <r>
    <n v="467518746"/>
    <x v="0"/>
    <s v="Ethiopia"/>
    <x v="8"/>
    <x v="1"/>
    <s v="L"/>
    <x v="1408"/>
    <x v="1522"/>
    <n v="8041"/>
    <n v="152.58000000000001"/>
    <n v="97.44"/>
    <n v="1226895.78"/>
    <n v="783515.04"/>
    <n v="443380.74"/>
    <n v="13"/>
  </r>
  <r>
    <n v="787942302"/>
    <x v="5"/>
    <s v="Australia"/>
    <x v="2"/>
    <x v="1"/>
    <s v="C"/>
    <x v="1753"/>
    <x v="901"/>
    <n v="8492"/>
    <n v="154.06"/>
    <n v="90.93"/>
    <n v="1308277.52"/>
    <n v="772177.56"/>
    <n v="536099.96"/>
    <n v="3"/>
  </r>
  <r>
    <n v="535717236"/>
    <x v="0"/>
    <s v="Guinea-Bissau"/>
    <x v="2"/>
    <x v="1"/>
    <s v="C"/>
    <x v="1754"/>
    <x v="1789"/>
    <n v="9490"/>
    <n v="154.06"/>
    <n v="90.93"/>
    <n v="1462029.4"/>
    <n v="862925.7"/>
    <n v="599103.69999999995"/>
    <n v="8"/>
  </r>
  <r>
    <n v="748392379"/>
    <x v="0"/>
    <s v="Liberia"/>
    <x v="8"/>
    <x v="0"/>
    <s v="L"/>
    <x v="940"/>
    <x v="1442"/>
    <n v="4791"/>
    <n v="152.58000000000001"/>
    <n v="97.44"/>
    <n v="731010.78"/>
    <n v="466835.04"/>
    <n v="264175.74"/>
    <n v="15"/>
  </r>
  <r>
    <n v="283829057"/>
    <x v="1"/>
    <s v="France"/>
    <x v="0"/>
    <x v="0"/>
    <s v="C"/>
    <x v="1755"/>
    <x v="1790"/>
    <n v="180"/>
    <n v="651.21"/>
    <n v="524.96"/>
    <n v="117217.8"/>
    <n v="94492.800000000003"/>
    <n v="22725"/>
    <n v="7"/>
  </r>
  <r>
    <n v="770201098"/>
    <x v="2"/>
    <s v="Lebanon"/>
    <x v="1"/>
    <x v="1"/>
    <s v="M"/>
    <x v="1756"/>
    <x v="1791"/>
    <n v="8475"/>
    <n v="47.45"/>
    <n v="31.79"/>
    <n v="402138.75"/>
    <n v="269420.25"/>
    <n v="132718.5"/>
    <n v="2"/>
  </r>
  <r>
    <n v="755994832"/>
    <x v="3"/>
    <s v="Cambodia"/>
    <x v="7"/>
    <x v="0"/>
    <s v="H"/>
    <x v="1444"/>
    <x v="1792"/>
    <n v="4526"/>
    <n v="109.28"/>
    <n v="35.840000000000003"/>
    <n v="494601.28"/>
    <n v="162211.84"/>
    <n v="332389.44"/>
    <n v="3"/>
  </r>
  <r>
    <n v="660009086"/>
    <x v="0"/>
    <s v="Namibia"/>
    <x v="9"/>
    <x v="0"/>
    <s v="H"/>
    <x v="1757"/>
    <x v="1793"/>
    <n v="210"/>
    <n v="81.73"/>
    <n v="56.67"/>
    <n v="17163.3"/>
    <n v="11900.7"/>
    <n v="5262.6"/>
    <n v="14"/>
  </r>
  <r>
    <n v="521355187"/>
    <x v="4"/>
    <s v="Dominica"/>
    <x v="7"/>
    <x v="1"/>
    <s v="C"/>
    <x v="1758"/>
    <x v="1562"/>
    <n v="9440"/>
    <n v="109.28"/>
    <n v="35.840000000000003"/>
    <n v="1031603.2"/>
    <n v="338329.59999999998"/>
    <n v="693273.59999999998"/>
    <n v="12"/>
  </r>
  <r>
    <n v="449456965"/>
    <x v="4"/>
    <s v="Grenada"/>
    <x v="9"/>
    <x v="1"/>
    <s v="L"/>
    <x v="330"/>
    <x v="328"/>
    <n v="3159"/>
    <n v="81.73"/>
    <n v="56.67"/>
    <n v="258185.07"/>
    <n v="179020.53"/>
    <n v="79164.539999999994"/>
    <n v="12"/>
  </r>
  <r>
    <n v="174050748"/>
    <x v="3"/>
    <s v="Philippines"/>
    <x v="0"/>
    <x v="1"/>
    <s v="L"/>
    <x v="1759"/>
    <x v="1333"/>
    <n v="4339"/>
    <n v="651.21"/>
    <n v="524.96"/>
    <n v="2825600.19"/>
    <n v="2277801.44"/>
    <n v="547798.75"/>
    <n v="9"/>
  </r>
  <r>
    <n v="395185363"/>
    <x v="0"/>
    <s v="Cameroon"/>
    <x v="9"/>
    <x v="0"/>
    <s v="M"/>
    <x v="841"/>
    <x v="255"/>
    <n v="2986"/>
    <n v="81.73"/>
    <n v="56.67"/>
    <n v="244045.78"/>
    <n v="169216.62"/>
    <n v="74829.16"/>
    <n v="3"/>
  </r>
  <r>
    <n v="533222138"/>
    <x v="0"/>
    <s v="Seychelles "/>
    <x v="1"/>
    <x v="0"/>
    <s v="H"/>
    <x v="1760"/>
    <x v="1794"/>
    <n v="1135"/>
    <n v="47.45"/>
    <n v="31.79"/>
    <n v="53855.75"/>
    <n v="36081.65"/>
    <n v="17774.099999999999"/>
    <n v="7"/>
  </r>
  <r>
    <n v="978834903"/>
    <x v="1"/>
    <s v="Ukraine"/>
    <x v="3"/>
    <x v="1"/>
    <s v="L"/>
    <x v="168"/>
    <x v="599"/>
    <n v="7854"/>
    <n v="668.27"/>
    <n v="502.54"/>
    <n v="5248592.58"/>
    <n v="3946949.16"/>
    <n v="1301643.42"/>
    <n v="13"/>
  </r>
  <r>
    <n v="843009984"/>
    <x v="1"/>
    <s v="Malta"/>
    <x v="3"/>
    <x v="1"/>
    <s v="H"/>
    <x v="121"/>
    <x v="1795"/>
    <n v="4243"/>
    <n v="668.27"/>
    <n v="502.54"/>
    <n v="2835469.61"/>
    <n v="2132277.2200000002"/>
    <n v="703192.39"/>
    <n v="3"/>
  </r>
  <r>
    <n v="207046210"/>
    <x v="0"/>
    <s v="Ghana"/>
    <x v="1"/>
    <x v="0"/>
    <s v="M"/>
    <x v="1761"/>
    <x v="1796"/>
    <n v="8429"/>
    <n v="47.45"/>
    <n v="31.79"/>
    <n v="399956.05"/>
    <n v="267957.90999999997"/>
    <n v="131998.14000000001"/>
    <n v="8"/>
  </r>
  <r>
    <n v="572554910"/>
    <x v="4"/>
    <s v="Dominican Republic"/>
    <x v="10"/>
    <x v="0"/>
    <s v="M"/>
    <x v="1020"/>
    <x v="1797"/>
    <n v="576"/>
    <n v="437.2"/>
    <n v="263.33"/>
    <n v="251827.20000000001"/>
    <n v="151678.07999999999"/>
    <n v="100149.12"/>
    <n v="5"/>
  </r>
  <r>
    <n v="811459910"/>
    <x v="1"/>
    <s v="Germany"/>
    <x v="10"/>
    <x v="0"/>
    <s v="M"/>
    <x v="596"/>
    <x v="1798"/>
    <n v="7875"/>
    <n v="437.2"/>
    <n v="263.33"/>
    <n v="3442950"/>
    <n v="2073723.75"/>
    <n v="1369226.25"/>
    <n v="3"/>
  </r>
  <r>
    <n v="315997540"/>
    <x v="1"/>
    <s v="Lithuania"/>
    <x v="9"/>
    <x v="0"/>
    <s v="L"/>
    <x v="1762"/>
    <x v="1381"/>
    <n v="9549"/>
    <n v="81.73"/>
    <n v="56.67"/>
    <n v="780439.77"/>
    <n v="541141.82999999996"/>
    <n v="239297.94"/>
    <n v="9"/>
  </r>
  <r>
    <n v="348716628"/>
    <x v="1"/>
    <s v="Russia"/>
    <x v="1"/>
    <x v="1"/>
    <s v="C"/>
    <x v="1763"/>
    <x v="354"/>
    <n v="1854"/>
    <n v="47.45"/>
    <n v="31.79"/>
    <n v="87972.3"/>
    <n v="58938.66"/>
    <n v="29033.64"/>
    <n v="12"/>
  </r>
  <r>
    <n v="892478501"/>
    <x v="2"/>
    <s v="Iran"/>
    <x v="7"/>
    <x v="1"/>
    <s v="H"/>
    <x v="465"/>
    <x v="1799"/>
    <n v="3076"/>
    <n v="109.28"/>
    <n v="35.840000000000003"/>
    <n v="336145.28"/>
    <n v="110243.84"/>
    <n v="225901.44"/>
    <n v="4"/>
  </r>
  <r>
    <n v="200456988"/>
    <x v="6"/>
    <s v="Canada"/>
    <x v="5"/>
    <x v="0"/>
    <s v="C"/>
    <x v="1262"/>
    <x v="617"/>
    <n v="8532"/>
    <n v="421.89"/>
    <n v="364.69"/>
    <n v="3599565.48"/>
    <n v="3111535.08"/>
    <n v="488030.4"/>
    <n v="3"/>
  </r>
  <r>
    <n v="646138417"/>
    <x v="1"/>
    <s v="Netherlands"/>
    <x v="2"/>
    <x v="0"/>
    <s v="M"/>
    <x v="1764"/>
    <x v="428"/>
    <n v="5571"/>
    <n v="154.06"/>
    <n v="90.93"/>
    <n v="858268.26"/>
    <n v="506571.03"/>
    <n v="351697.23"/>
    <n v="14"/>
  </r>
  <r>
    <n v="173321616"/>
    <x v="2"/>
    <s v="Morocco"/>
    <x v="8"/>
    <x v="0"/>
    <s v="L"/>
    <x v="1765"/>
    <x v="1800"/>
    <n v="8573"/>
    <n v="152.58000000000001"/>
    <n v="97.44"/>
    <n v="1308068.3400000001"/>
    <n v="835353.12"/>
    <n v="472715.22"/>
    <n v="12"/>
  </r>
  <r>
    <n v="846117913"/>
    <x v="3"/>
    <s v="Cambodia"/>
    <x v="8"/>
    <x v="1"/>
    <s v="M"/>
    <x v="901"/>
    <x v="7"/>
    <n v="3948"/>
    <n v="152.58000000000001"/>
    <n v="97.44"/>
    <n v="602385.84"/>
    <n v="384693.12"/>
    <n v="217692.72"/>
    <n v="4"/>
  </r>
  <r>
    <n v="298951137"/>
    <x v="1"/>
    <s v="Netherlands"/>
    <x v="7"/>
    <x v="1"/>
    <s v="H"/>
    <x v="1766"/>
    <x v="1801"/>
    <n v="5140"/>
    <n v="109.28"/>
    <n v="35.840000000000003"/>
    <n v="561699.19999999995"/>
    <n v="184217.60000000001"/>
    <n v="377481.6"/>
    <n v="2"/>
  </r>
  <r>
    <n v="286557614"/>
    <x v="5"/>
    <s v="Federated States of Micronesia"/>
    <x v="2"/>
    <x v="0"/>
    <s v="M"/>
    <x v="1767"/>
    <x v="626"/>
    <n v="7621"/>
    <n v="154.06"/>
    <n v="90.93"/>
    <n v="1174091.26"/>
    <n v="692977.53"/>
    <n v="481113.73"/>
    <n v="12"/>
  </r>
  <r>
    <n v="833986175"/>
    <x v="1"/>
    <s v="Latvia"/>
    <x v="7"/>
    <x v="0"/>
    <s v="C"/>
    <x v="104"/>
    <x v="859"/>
    <n v="3897"/>
    <n v="109.28"/>
    <n v="35.840000000000003"/>
    <n v="425864.16"/>
    <n v="139668.48000000001"/>
    <n v="286195.68"/>
    <n v="12"/>
  </r>
  <r>
    <n v="686598145"/>
    <x v="6"/>
    <s v="Greenland"/>
    <x v="7"/>
    <x v="0"/>
    <s v="L"/>
    <x v="1768"/>
    <x v="1802"/>
    <n v="8504"/>
    <n v="109.28"/>
    <n v="35.840000000000003"/>
    <n v="929317.12"/>
    <n v="304783.35999999999"/>
    <n v="624533.76000000001"/>
    <n v="7"/>
  </r>
  <r>
    <n v="460067355"/>
    <x v="1"/>
    <s v="Spain"/>
    <x v="10"/>
    <x v="1"/>
    <s v="H"/>
    <x v="1769"/>
    <x v="524"/>
    <n v="3009"/>
    <n v="437.2"/>
    <n v="263.33"/>
    <n v="1315534.8"/>
    <n v="792359.97"/>
    <n v="523174.83"/>
    <n v="4"/>
  </r>
  <r>
    <n v="390380132"/>
    <x v="1"/>
    <s v="Czech Republic"/>
    <x v="3"/>
    <x v="0"/>
    <s v="L"/>
    <x v="1770"/>
    <x v="463"/>
    <n v="1011"/>
    <n v="668.27"/>
    <n v="502.54"/>
    <n v="675620.97"/>
    <n v="508067.94"/>
    <n v="167553.03"/>
    <n v="7"/>
  </r>
  <r>
    <n v="783835303"/>
    <x v="1"/>
    <s v="Moldova "/>
    <x v="4"/>
    <x v="1"/>
    <s v="H"/>
    <x v="1771"/>
    <x v="1803"/>
    <n v="3140"/>
    <n v="255.28"/>
    <n v="159.41999999999999"/>
    <n v="801579.2"/>
    <n v="500578.8"/>
    <n v="301000.40000000002"/>
    <n v="8"/>
  </r>
  <r>
    <n v="667044198"/>
    <x v="3"/>
    <s v="Tajikistan"/>
    <x v="9"/>
    <x v="0"/>
    <s v="M"/>
    <x v="1772"/>
    <x v="1168"/>
    <n v="2056"/>
    <n v="81.73"/>
    <n v="56.67"/>
    <n v="168036.88"/>
    <n v="116513.52"/>
    <n v="51523.360000000001"/>
    <n v="8"/>
  </r>
  <r>
    <n v="936930644"/>
    <x v="3"/>
    <s v="Sri Lanka"/>
    <x v="4"/>
    <x v="1"/>
    <s v="H"/>
    <x v="1773"/>
    <x v="1804"/>
    <n v="7453"/>
    <n v="255.28"/>
    <n v="159.41999999999999"/>
    <n v="1902601.84"/>
    <n v="1188157.26"/>
    <n v="714444.58"/>
    <n v="7"/>
  </r>
  <r>
    <n v="310730969"/>
    <x v="5"/>
    <s v="Solomon Islands"/>
    <x v="9"/>
    <x v="1"/>
    <s v="H"/>
    <x v="613"/>
    <x v="94"/>
    <n v="1054"/>
    <n v="81.73"/>
    <n v="56.67"/>
    <n v="86143.42"/>
    <n v="59730.18"/>
    <n v="26413.24"/>
    <n v="7"/>
  </r>
  <r>
    <n v="275994002"/>
    <x v="0"/>
    <s v="Republic of the Congo"/>
    <x v="7"/>
    <x v="0"/>
    <s v="H"/>
    <x v="860"/>
    <x v="1805"/>
    <n v="1613"/>
    <n v="109.28"/>
    <n v="35.840000000000003"/>
    <n v="176268.64"/>
    <n v="57809.919999999998"/>
    <n v="118458.72"/>
    <n v="11"/>
  </r>
  <r>
    <n v="140581071"/>
    <x v="2"/>
    <s v="Jordan"/>
    <x v="9"/>
    <x v="1"/>
    <s v="C"/>
    <x v="1774"/>
    <x v="1649"/>
    <n v="9918"/>
    <n v="81.73"/>
    <n v="56.67"/>
    <n v="810598.14"/>
    <n v="562053.06000000006"/>
    <n v="248545.08"/>
    <n v="11"/>
  </r>
  <r>
    <n v="182666003"/>
    <x v="0"/>
    <s v="Botswana"/>
    <x v="5"/>
    <x v="0"/>
    <s v="H"/>
    <x v="596"/>
    <x v="1806"/>
    <n v="3784"/>
    <n v="421.89"/>
    <n v="364.69"/>
    <n v="1596431.76"/>
    <n v="1379986.96"/>
    <n v="216444.79999999999"/>
    <n v="4"/>
  </r>
  <r>
    <n v="300735127"/>
    <x v="1"/>
    <s v="Croatia"/>
    <x v="2"/>
    <x v="1"/>
    <s v="C"/>
    <x v="1775"/>
    <x v="1807"/>
    <n v="3062"/>
    <n v="154.06"/>
    <n v="90.93"/>
    <n v="471731.72"/>
    <n v="278427.65999999997"/>
    <n v="193304.06"/>
    <n v="3"/>
  </r>
  <r>
    <n v="463587272"/>
    <x v="0"/>
    <s v="Angola"/>
    <x v="11"/>
    <x v="1"/>
    <s v="H"/>
    <x v="1776"/>
    <x v="1808"/>
    <n v="4630"/>
    <n v="9.33"/>
    <n v="6.92"/>
    <n v="43197.9"/>
    <n v="32039.599999999999"/>
    <n v="11158.3"/>
    <n v="5"/>
  </r>
  <r>
    <n v="260333764"/>
    <x v="2"/>
    <s v="Afghanistan"/>
    <x v="6"/>
    <x v="0"/>
    <s v="M"/>
    <x v="1777"/>
    <x v="1809"/>
    <n v="7401"/>
    <n v="205.7"/>
    <n v="117.11"/>
    <n v="1522385.7"/>
    <n v="866731.11"/>
    <n v="655654.59"/>
    <n v="14"/>
  </r>
  <r>
    <n v="250398433"/>
    <x v="4"/>
    <s v="Grenada"/>
    <x v="8"/>
    <x v="1"/>
    <s v="C"/>
    <x v="1234"/>
    <x v="1810"/>
    <n v="7316"/>
    <n v="152.58000000000001"/>
    <n v="97.44"/>
    <n v="1116275.28"/>
    <n v="712871.04"/>
    <n v="403404.24"/>
    <n v="12"/>
  </r>
  <r>
    <n v="613517606"/>
    <x v="0"/>
    <s v="Eritrea"/>
    <x v="6"/>
    <x v="1"/>
    <s v="C"/>
    <x v="1778"/>
    <x v="1355"/>
    <n v="2348"/>
    <n v="205.7"/>
    <n v="117.11"/>
    <n v="482983.6"/>
    <n v="274974.28000000003"/>
    <n v="208009.32"/>
    <n v="13"/>
  </r>
  <r>
    <n v="699740111"/>
    <x v="0"/>
    <s v="Botswana"/>
    <x v="3"/>
    <x v="0"/>
    <s v="H"/>
    <x v="1779"/>
    <x v="1811"/>
    <n v="7504"/>
    <n v="668.27"/>
    <n v="502.54"/>
    <n v="5014698.08"/>
    <n v="3771060.16"/>
    <n v="1243637.92"/>
    <n v="10"/>
  </r>
  <r>
    <n v="379427278"/>
    <x v="1"/>
    <s v="Latvia"/>
    <x v="10"/>
    <x v="0"/>
    <s v="L"/>
    <x v="1744"/>
    <x v="169"/>
    <n v="9818"/>
    <n v="437.2"/>
    <n v="263.33"/>
    <n v="4292429.5999999996"/>
    <n v="2585373.94"/>
    <n v="1707055.66"/>
    <n v="5"/>
  </r>
  <r>
    <n v="493252933"/>
    <x v="1"/>
    <s v="Belgium"/>
    <x v="10"/>
    <x v="1"/>
    <s v="C"/>
    <x v="382"/>
    <x v="1735"/>
    <n v="3359"/>
    <n v="437.2"/>
    <n v="263.33"/>
    <n v="1468554.8"/>
    <n v="884525.47"/>
    <n v="584029.32999999996"/>
    <n v="13"/>
  </r>
  <r>
    <n v="602203404"/>
    <x v="0"/>
    <s v="Benin"/>
    <x v="4"/>
    <x v="0"/>
    <s v="M"/>
    <x v="1"/>
    <x v="1812"/>
    <n v="4225"/>
    <n v="255.28"/>
    <n v="159.41999999999999"/>
    <n v="1078558"/>
    <n v="673549.5"/>
    <n v="405008.5"/>
    <n v="14"/>
  </r>
  <r>
    <n v="337577521"/>
    <x v="2"/>
    <s v="Azerbaijan"/>
    <x v="11"/>
    <x v="1"/>
    <s v="C"/>
    <x v="1780"/>
    <x v="1813"/>
    <n v="5545"/>
    <n v="9.33"/>
    <n v="6.92"/>
    <n v="51734.85"/>
    <n v="38371.4"/>
    <n v="13363.45"/>
    <n v="14"/>
  </r>
  <r>
    <n v="750986611"/>
    <x v="1"/>
    <s v="France"/>
    <x v="6"/>
    <x v="0"/>
    <s v="L"/>
    <x v="707"/>
    <x v="1814"/>
    <n v="2482"/>
    <n v="205.7"/>
    <n v="117.11"/>
    <n v="510547.4"/>
    <n v="290667.02"/>
    <n v="219880.38"/>
    <n v="15"/>
  </r>
  <r>
    <n v="264354503"/>
    <x v="2"/>
    <s v="Iran"/>
    <x v="8"/>
    <x v="1"/>
    <s v="L"/>
    <x v="1781"/>
    <x v="959"/>
    <n v="7227"/>
    <n v="152.58000000000001"/>
    <n v="97.44"/>
    <n v="1102695.6599999999"/>
    <n v="704198.88"/>
    <n v="398496.78"/>
    <n v="15"/>
  </r>
  <r>
    <n v="519917523"/>
    <x v="1"/>
    <s v="Slovenia"/>
    <x v="5"/>
    <x v="0"/>
    <s v="H"/>
    <x v="1573"/>
    <x v="1125"/>
    <n v="4004"/>
    <n v="421.89"/>
    <n v="364.69"/>
    <n v="1689247.56"/>
    <n v="1460218.76"/>
    <n v="229028.8"/>
    <n v="3"/>
  </r>
  <r>
    <n v="530224502"/>
    <x v="1"/>
    <s v="Vatican City"/>
    <x v="11"/>
    <x v="0"/>
    <s v="C"/>
    <x v="1782"/>
    <x v="1815"/>
    <n v="4068"/>
    <n v="9.33"/>
    <n v="6.92"/>
    <n v="37954.44"/>
    <n v="28150.560000000001"/>
    <n v="9803.8799999999992"/>
    <n v="10"/>
  </r>
  <r>
    <n v="728136765"/>
    <x v="1"/>
    <s v="Liechtenstein"/>
    <x v="6"/>
    <x v="1"/>
    <s v="L"/>
    <x v="1783"/>
    <x v="1816"/>
    <n v="705"/>
    <n v="205.7"/>
    <n v="117.11"/>
    <n v="145018.5"/>
    <n v="82562.55"/>
    <n v="62455.95"/>
    <n v="2"/>
  </r>
  <r>
    <n v="716828143"/>
    <x v="4"/>
    <s v="Panama"/>
    <x v="1"/>
    <x v="0"/>
    <s v="M"/>
    <x v="1642"/>
    <x v="1817"/>
    <n v="4232"/>
    <n v="47.45"/>
    <n v="31.79"/>
    <n v="200808.4"/>
    <n v="134535.28"/>
    <n v="66273.119999999995"/>
    <n v="2"/>
  </r>
  <r>
    <n v="619784963"/>
    <x v="4"/>
    <s v="Nicaragua"/>
    <x v="9"/>
    <x v="1"/>
    <s v="M"/>
    <x v="1784"/>
    <x v="1818"/>
    <n v="6998"/>
    <n v="81.73"/>
    <n v="56.67"/>
    <n v="571946.54"/>
    <n v="396576.66"/>
    <n v="175369.88"/>
    <n v="2"/>
  </r>
  <r>
    <n v="630806052"/>
    <x v="2"/>
    <s v="Iran"/>
    <x v="8"/>
    <x v="0"/>
    <s v="C"/>
    <x v="1785"/>
    <x v="1819"/>
    <n v="8384"/>
    <n v="152.58000000000001"/>
    <n v="97.44"/>
    <n v="1279230.72"/>
    <n v="816936.95999999996"/>
    <n v="462293.76000000001"/>
    <n v="8"/>
  </r>
  <r>
    <n v="564002740"/>
    <x v="5"/>
    <s v="Papua New Guinea"/>
    <x v="2"/>
    <x v="0"/>
    <s v="L"/>
    <x v="1786"/>
    <x v="1820"/>
    <n v="9799"/>
    <n v="154.06"/>
    <n v="90.93"/>
    <n v="1509633.94"/>
    <n v="891023.07"/>
    <n v="618610.87"/>
    <n v="11"/>
  </r>
  <r>
    <n v="303798854"/>
    <x v="3"/>
    <s v="Maldives"/>
    <x v="8"/>
    <x v="1"/>
    <s v="M"/>
    <x v="754"/>
    <x v="77"/>
    <n v="9687"/>
    <n v="152.58000000000001"/>
    <n v="97.44"/>
    <n v="1478042.46"/>
    <n v="943901.28"/>
    <n v="534141.18000000005"/>
    <n v="10"/>
  </r>
  <r>
    <n v="254930722"/>
    <x v="1"/>
    <s v="San Marino"/>
    <x v="9"/>
    <x v="0"/>
    <s v="H"/>
    <x v="1787"/>
    <x v="1527"/>
    <n v="8521"/>
    <n v="81.73"/>
    <n v="56.67"/>
    <n v="696421.33"/>
    <n v="482885.07"/>
    <n v="213536.26"/>
    <n v="12"/>
  </r>
  <r>
    <n v="892447173"/>
    <x v="1"/>
    <s v="Ukraine"/>
    <x v="2"/>
    <x v="0"/>
    <s v="C"/>
    <x v="540"/>
    <x v="1821"/>
    <n v="3806"/>
    <n v="154.06"/>
    <n v="90.93"/>
    <n v="586352.36"/>
    <n v="346079.58"/>
    <n v="240272.78"/>
    <n v="4"/>
  </r>
  <r>
    <n v="511709535"/>
    <x v="1"/>
    <s v="Norway"/>
    <x v="10"/>
    <x v="1"/>
    <s v="L"/>
    <x v="1788"/>
    <x v="1822"/>
    <n v="5077"/>
    <n v="437.2"/>
    <n v="263.33"/>
    <n v="2219664.4"/>
    <n v="1336926.4099999999"/>
    <n v="882737.99"/>
    <n v="11"/>
  </r>
  <r>
    <n v="178391635"/>
    <x v="5"/>
    <s v="Australia"/>
    <x v="9"/>
    <x v="1"/>
    <s v="M"/>
    <x v="1789"/>
    <x v="1823"/>
    <n v="8904"/>
    <n v="81.73"/>
    <n v="56.67"/>
    <n v="727723.92"/>
    <n v="504589.68"/>
    <n v="223134.24"/>
    <n v="8"/>
  </r>
  <r>
    <n v="578479802"/>
    <x v="1"/>
    <s v="Netherlands"/>
    <x v="7"/>
    <x v="0"/>
    <s v="H"/>
    <x v="1790"/>
    <x v="1824"/>
    <n v="3883"/>
    <n v="109.28"/>
    <n v="35.840000000000003"/>
    <n v="424334.24"/>
    <n v="139166.72"/>
    <n v="285167.52"/>
    <n v="15"/>
  </r>
  <r>
    <n v="668272864"/>
    <x v="5"/>
    <s v="New Zealand"/>
    <x v="7"/>
    <x v="0"/>
    <s v="H"/>
    <x v="920"/>
    <x v="1825"/>
    <n v="5646"/>
    <n v="109.28"/>
    <n v="35.840000000000003"/>
    <n v="616994.88"/>
    <n v="202352.64000000001"/>
    <n v="414642.24"/>
    <n v="11"/>
  </r>
  <r>
    <n v="824382150"/>
    <x v="2"/>
    <s v="United Arab Emirates"/>
    <x v="3"/>
    <x v="1"/>
    <s v="M"/>
    <x v="1362"/>
    <x v="27"/>
    <n v="1853"/>
    <n v="668.27"/>
    <n v="502.54"/>
    <n v="1238304.31"/>
    <n v="931206.62"/>
    <n v="307097.69"/>
    <n v="8"/>
  </r>
  <r>
    <n v="593731486"/>
    <x v="4"/>
    <s v="The Bahamas"/>
    <x v="9"/>
    <x v="1"/>
    <s v="M"/>
    <x v="1791"/>
    <x v="1531"/>
    <n v="7196"/>
    <n v="81.73"/>
    <n v="56.67"/>
    <n v="588129.07999999996"/>
    <n v="407797.32"/>
    <n v="180331.76"/>
    <n v="9"/>
  </r>
  <r>
    <n v="943557202"/>
    <x v="5"/>
    <s v="Federated States of Micronesia"/>
    <x v="10"/>
    <x v="0"/>
    <s v="C"/>
    <x v="1792"/>
    <x v="1094"/>
    <n v="8399"/>
    <n v="437.2"/>
    <n v="263.33"/>
    <n v="3672042.8"/>
    <n v="2211708.67"/>
    <n v="1460334.13"/>
    <n v="2"/>
  </r>
  <r>
    <n v="211408126"/>
    <x v="0"/>
    <s v="Uganda"/>
    <x v="5"/>
    <x v="0"/>
    <s v="M"/>
    <x v="1793"/>
    <x v="539"/>
    <n v="9217"/>
    <n v="421.89"/>
    <n v="364.69"/>
    <n v="3888560.13"/>
    <n v="3361347.73"/>
    <n v="527212.4"/>
    <n v="14"/>
  </r>
  <r>
    <n v="855145585"/>
    <x v="0"/>
    <s v="Malawi"/>
    <x v="6"/>
    <x v="0"/>
    <s v="M"/>
    <x v="1794"/>
    <x v="819"/>
    <n v="5437"/>
    <n v="205.7"/>
    <n v="117.11"/>
    <n v="1118390.8999999999"/>
    <n v="636727.06999999995"/>
    <n v="481663.83"/>
    <n v="10"/>
  </r>
  <r>
    <n v="902943408"/>
    <x v="1"/>
    <s v="Lithuania"/>
    <x v="8"/>
    <x v="1"/>
    <s v="L"/>
    <x v="1795"/>
    <x v="1826"/>
    <n v="9875"/>
    <n v="152.58000000000001"/>
    <n v="97.44"/>
    <n v="1506727.5"/>
    <n v="962220"/>
    <n v="544507.5"/>
    <n v="13"/>
  </r>
  <r>
    <n v="703287923"/>
    <x v="1"/>
    <s v="Ireland"/>
    <x v="10"/>
    <x v="1"/>
    <s v="H"/>
    <x v="471"/>
    <x v="1483"/>
    <n v="7380"/>
    <n v="437.2"/>
    <n v="263.33"/>
    <n v="3226536"/>
    <n v="1943375.4"/>
    <n v="1283160.6000000001"/>
    <n v="5"/>
  </r>
  <r>
    <n v="674977958"/>
    <x v="0"/>
    <s v="The Gambia"/>
    <x v="3"/>
    <x v="1"/>
    <s v="C"/>
    <x v="1796"/>
    <x v="1827"/>
    <n v="9832"/>
    <n v="668.27"/>
    <n v="502.54"/>
    <n v="6570430.6399999997"/>
    <n v="4940973.28"/>
    <n v="1629457.36"/>
    <n v="7"/>
  </r>
  <r>
    <n v="857124841"/>
    <x v="1"/>
    <s v="San Marino"/>
    <x v="7"/>
    <x v="0"/>
    <s v="M"/>
    <x v="1256"/>
    <x v="751"/>
    <n v="1142"/>
    <n v="109.28"/>
    <n v="35.840000000000003"/>
    <n v="124797.75999999999"/>
    <n v="40929.279999999999"/>
    <n v="83868.479999999996"/>
    <n v="12"/>
  </r>
  <r>
    <n v="459152400"/>
    <x v="0"/>
    <s v="South Africa"/>
    <x v="7"/>
    <x v="0"/>
    <s v="H"/>
    <x v="225"/>
    <x v="1828"/>
    <n v="2253"/>
    <n v="109.28"/>
    <n v="35.840000000000003"/>
    <n v="246207.84"/>
    <n v="80747.520000000004"/>
    <n v="165460.32"/>
    <n v="10"/>
  </r>
  <r>
    <n v="110796964"/>
    <x v="2"/>
    <s v="Algeria"/>
    <x v="1"/>
    <x v="0"/>
    <s v="C"/>
    <x v="1797"/>
    <x v="1829"/>
    <n v="6139"/>
    <n v="47.45"/>
    <n v="31.79"/>
    <n v="291295.55"/>
    <n v="195158.81"/>
    <n v="96136.74"/>
    <n v="6"/>
  </r>
  <r>
    <n v="512107360"/>
    <x v="5"/>
    <s v="East Timor"/>
    <x v="9"/>
    <x v="1"/>
    <s v="L"/>
    <x v="1798"/>
    <x v="967"/>
    <n v="2803"/>
    <n v="81.73"/>
    <n v="56.67"/>
    <n v="229089.19"/>
    <n v="158846.01"/>
    <n v="70243.179999999993"/>
    <n v="3"/>
  </r>
  <r>
    <n v="183444917"/>
    <x v="0"/>
    <s v="Central African Republic"/>
    <x v="7"/>
    <x v="1"/>
    <s v="M"/>
    <x v="1799"/>
    <x v="1627"/>
    <n v="4282"/>
    <n v="109.28"/>
    <n v="35.840000000000003"/>
    <n v="467936.96"/>
    <n v="153466.88"/>
    <n v="314470.08"/>
    <n v="6"/>
  </r>
  <r>
    <n v="415483462"/>
    <x v="1"/>
    <s v="Georgia"/>
    <x v="5"/>
    <x v="0"/>
    <s v="L"/>
    <x v="1800"/>
    <x v="1830"/>
    <n v="9644"/>
    <n v="421.89"/>
    <n v="364.69"/>
    <n v="4068707.16"/>
    <n v="3517070.36"/>
    <n v="551636.80000000005"/>
    <n v="7"/>
  </r>
  <r>
    <n v="319209325"/>
    <x v="0"/>
    <s v="Botswana"/>
    <x v="7"/>
    <x v="0"/>
    <s v="H"/>
    <x v="1801"/>
    <x v="1831"/>
    <n v="9988"/>
    <n v="109.28"/>
    <n v="35.840000000000003"/>
    <n v="1091488.6399999999"/>
    <n v="357969.91999999998"/>
    <n v="733518.72"/>
    <n v="10"/>
  </r>
  <r>
    <n v="875921332"/>
    <x v="0"/>
    <s v="Mozambique"/>
    <x v="0"/>
    <x v="1"/>
    <s v="M"/>
    <x v="1741"/>
    <x v="1771"/>
    <n v="3442"/>
    <n v="651.21"/>
    <n v="524.96"/>
    <n v="2241464.8199999998"/>
    <n v="1806912.32"/>
    <n v="434552.5"/>
    <n v="13"/>
  </r>
  <r>
    <n v="887230813"/>
    <x v="0"/>
    <s v="Sierra Leone"/>
    <x v="2"/>
    <x v="0"/>
    <s v="L"/>
    <x v="1150"/>
    <x v="1832"/>
    <n v="169"/>
    <n v="154.06"/>
    <n v="90.93"/>
    <n v="26036.14"/>
    <n v="15367.17"/>
    <n v="10668.97"/>
    <n v="7"/>
  </r>
  <r>
    <n v="125061595"/>
    <x v="2"/>
    <s v="United Arab Emirates"/>
    <x v="11"/>
    <x v="0"/>
    <s v="L"/>
    <x v="1802"/>
    <x v="1833"/>
    <n v="7360"/>
    <n v="9.33"/>
    <n v="6.92"/>
    <n v="68668.800000000003"/>
    <n v="50931.199999999997"/>
    <n v="17737.599999999999"/>
    <n v="10"/>
  </r>
  <r>
    <n v="681650006"/>
    <x v="1"/>
    <s v="Finland"/>
    <x v="3"/>
    <x v="1"/>
    <s v="H"/>
    <x v="1803"/>
    <x v="1834"/>
    <n v="4239"/>
    <n v="668.27"/>
    <n v="502.54"/>
    <n v="2832796.53"/>
    <n v="2130267.06"/>
    <n v="702529.47"/>
    <n v="12"/>
  </r>
  <r>
    <n v="219544875"/>
    <x v="0"/>
    <s v="Rwanda"/>
    <x v="0"/>
    <x v="0"/>
    <s v="L"/>
    <x v="1804"/>
    <x v="1036"/>
    <n v="7062"/>
    <n v="651.21"/>
    <n v="524.96"/>
    <n v="4598845.0199999996"/>
    <n v="3707267.52"/>
    <n v="891577.5"/>
    <n v="10"/>
  </r>
  <r>
    <n v="521607530"/>
    <x v="1"/>
    <s v="Kosovo"/>
    <x v="7"/>
    <x v="1"/>
    <s v="C"/>
    <x v="838"/>
    <x v="1835"/>
    <n v="4114"/>
    <n v="109.28"/>
    <n v="35.840000000000003"/>
    <n v="449577.92"/>
    <n v="147445.76000000001"/>
    <n v="302132.15999999997"/>
    <n v="10"/>
  </r>
  <r>
    <n v="741011798"/>
    <x v="3"/>
    <s v="Bangladesh"/>
    <x v="11"/>
    <x v="1"/>
    <s v="C"/>
    <x v="1805"/>
    <x v="291"/>
    <n v="713"/>
    <n v="9.33"/>
    <n v="6.92"/>
    <n v="6652.29"/>
    <n v="4933.96"/>
    <n v="1718.33"/>
    <n v="13"/>
  </r>
  <r>
    <n v="551244008"/>
    <x v="4"/>
    <s v="Costa Rica"/>
    <x v="6"/>
    <x v="0"/>
    <s v="L"/>
    <x v="1806"/>
    <x v="1836"/>
    <n v="4207"/>
    <n v="205.7"/>
    <n v="117.11"/>
    <n v="865379.9"/>
    <n v="492681.77"/>
    <n v="372698.13"/>
    <n v="12"/>
  </r>
  <r>
    <n v="596102988"/>
    <x v="1"/>
    <s v="Liechtenstein"/>
    <x v="7"/>
    <x v="0"/>
    <s v="H"/>
    <x v="1807"/>
    <x v="1837"/>
    <n v="8976"/>
    <n v="109.28"/>
    <n v="35.840000000000003"/>
    <n v="980897.28000000003"/>
    <n v="321699.84000000003"/>
    <n v="659197.43999999994"/>
    <n v="6"/>
  </r>
  <r>
    <n v="239700067"/>
    <x v="0"/>
    <s v="Burundi"/>
    <x v="10"/>
    <x v="1"/>
    <s v="M"/>
    <x v="160"/>
    <x v="160"/>
    <n v="1431"/>
    <n v="437.2"/>
    <n v="263.33"/>
    <n v="625633.19999999995"/>
    <n v="376825.23"/>
    <n v="248807.97"/>
    <n v="13"/>
  </r>
  <r>
    <n v="716459071"/>
    <x v="5"/>
    <s v="Solomon Islands"/>
    <x v="3"/>
    <x v="1"/>
    <s v="M"/>
    <x v="1773"/>
    <x v="1838"/>
    <n v="5015"/>
    <n v="668.27"/>
    <n v="502.54"/>
    <n v="3351374.05"/>
    <n v="2520238.1"/>
    <n v="831135.95"/>
    <n v="9"/>
  </r>
  <r>
    <n v="181116330"/>
    <x v="0"/>
    <s v="Guinea"/>
    <x v="10"/>
    <x v="1"/>
    <s v="H"/>
    <x v="1808"/>
    <x v="1839"/>
    <n v="5202"/>
    <n v="437.2"/>
    <n v="263.33"/>
    <n v="2274314.4"/>
    <n v="1369842.66"/>
    <n v="904471.74"/>
    <n v="2"/>
  </r>
  <r>
    <n v="458720672"/>
    <x v="0"/>
    <s v="Uganda"/>
    <x v="3"/>
    <x v="1"/>
    <s v="C"/>
    <x v="198"/>
    <x v="1780"/>
    <n v="4495"/>
    <n v="668.27"/>
    <n v="502.54"/>
    <n v="3003873.65"/>
    <n v="2258917.2999999998"/>
    <n v="744956.35"/>
    <n v="13"/>
  </r>
  <r>
    <n v="294633424"/>
    <x v="3"/>
    <s v="Uzbekistan"/>
    <x v="1"/>
    <x v="1"/>
    <s v="C"/>
    <x v="1456"/>
    <x v="1840"/>
    <n v="7432"/>
    <n v="47.45"/>
    <n v="31.79"/>
    <n v="352648.4"/>
    <n v="236263.28"/>
    <n v="116385.12"/>
    <n v="12"/>
  </r>
  <r>
    <n v="304528415"/>
    <x v="4"/>
    <s v="Grenada"/>
    <x v="8"/>
    <x v="1"/>
    <s v="H"/>
    <x v="1809"/>
    <x v="1841"/>
    <n v="5580"/>
    <n v="152.58000000000001"/>
    <n v="97.44"/>
    <n v="851396.4"/>
    <n v="543715.19999999995"/>
    <n v="307681.2"/>
    <n v="14"/>
  </r>
  <r>
    <n v="724391973"/>
    <x v="1"/>
    <s v="Estonia"/>
    <x v="6"/>
    <x v="0"/>
    <s v="H"/>
    <x v="1810"/>
    <x v="1842"/>
    <n v="2537"/>
    <n v="205.7"/>
    <n v="117.11"/>
    <n v="521860.9"/>
    <n v="297108.07"/>
    <n v="224752.83"/>
    <n v="7"/>
  </r>
  <r>
    <n v="960522925"/>
    <x v="0"/>
    <s v="Gabon"/>
    <x v="2"/>
    <x v="1"/>
    <s v="H"/>
    <x v="1811"/>
    <x v="1843"/>
    <n v="8933"/>
    <n v="154.06"/>
    <n v="90.93"/>
    <n v="1376217.98"/>
    <n v="812277.69"/>
    <n v="563940.29"/>
    <n v="14"/>
  </r>
  <r>
    <n v="939532601"/>
    <x v="2"/>
    <s v="Bahrain"/>
    <x v="6"/>
    <x v="1"/>
    <s v="C"/>
    <x v="803"/>
    <x v="1844"/>
    <n v="7430"/>
    <n v="205.7"/>
    <n v="117.11"/>
    <n v="1528351"/>
    <n v="870127.3"/>
    <n v="658223.69999999995"/>
    <n v="2"/>
  </r>
  <r>
    <n v="658344829"/>
    <x v="1"/>
    <s v="Andorra"/>
    <x v="8"/>
    <x v="0"/>
    <s v="M"/>
    <x v="1812"/>
    <x v="1559"/>
    <n v="7720"/>
    <n v="152.58000000000001"/>
    <n v="97.44"/>
    <n v="1177917.6000000001"/>
    <n v="752236.8"/>
    <n v="425680.8"/>
    <n v="6"/>
  </r>
  <r>
    <n v="634195935"/>
    <x v="0"/>
    <s v="Burkina Faso"/>
    <x v="6"/>
    <x v="0"/>
    <s v="C"/>
    <x v="950"/>
    <x v="880"/>
    <n v="1525"/>
    <n v="205.7"/>
    <n v="117.11"/>
    <n v="313692.5"/>
    <n v="178592.75"/>
    <n v="135099.75"/>
    <n v="8"/>
  </r>
  <r>
    <n v="554634749"/>
    <x v="1"/>
    <s v="Georgia"/>
    <x v="4"/>
    <x v="0"/>
    <s v="L"/>
    <x v="1813"/>
    <x v="1845"/>
    <n v="7602"/>
    <n v="255.28"/>
    <n v="159.41999999999999"/>
    <n v="1940638.56"/>
    <n v="1211910.8400000001"/>
    <n v="728727.72"/>
    <n v="4"/>
  </r>
  <r>
    <n v="627522599"/>
    <x v="2"/>
    <s v="Iran"/>
    <x v="1"/>
    <x v="1"/>
    <s v="H"/>
    <x v="1098"/>
    <x v="1846"/>
    <n v="6737"/>
    <n v="47.45"/>
    <n v="31.79"/>
    <n v="319670.65000000002"/>
    <n v="214169.23"/>
    <n v="105501.42"/>
    <n v="8"/>
  </r>
  <r>
    <n v="231033313"/>
    <x v="1"/>
    <s v="Lithuania"/>
    <x v="4"/>
    <x v="1"/>
    <s v="C"/>
    <x v="1814"/>
    <x v="1847"/>
    <n v="6746"/>
    <n v="255.28"/>
    <n v="159.41999999999999"/>
    <n v="1722118.88"/>
    <n v="1075447.32"/>
    <n v="646671.56000000006"/>
    <n v="4"/>
  </r>
  <r>
    <n v="163653218"/>
    <x v="2"/>
    <s v="Libya"/>
    <x v="2"/>
    <x v="0"/>
    <s v="L"/>
    <x v="496"/>
    <x v="1848"/>
    <n v="7479"/>
    <n v="154.06"/>
    <n v="90.93"/>
    <n v="1152214.74"/>
    <n v="680065.47"/>
    <n v="472149.27"/>
    <n v="3"/>
  </r>
  <r>
    <n v="394181144"/>
    <x v="3"/>
    <s v="Taiwan"/>
    <x v="1"/>
    <x v="0"/>
    <s v="M"/>
    <x v="1079"/>
    <x v="1849"/>
    <n v="5815"/>
    <n v="47.45"/>
    <n v="31.79"/>
    <n v="275921.75"/>
    <n v="184858.85"/>
    <n v="91062.9"/>
    <n v="10"/>
  </r>
  <r>
    <n v="511728417"/>
    <x v="4"/>
    <s v="Costa Rica"/>
    <x v="3"/>
    <x v="1"/>
    <s v="L"/>
    <x v="1479"/>
    <x v="1850"/>
    <n v="665"/>
    <n v="668.27"/>
    <n v="502.54"/>
    <n v="444399.55"/>
    <n v="334189.09999999998"/>
    <n v="110210.45"/>
    <n v="4"/>
  </r>
  <r>
    <n v="175718867"/>
    <x v="1"/>
    <s v="Lithuania"/>
    <x v="9"/>
    <x v="0"/>
    <s v="H"/>
    <x v="174"/>
    <x v="1851"/>
    <n v="7973"/>
    <n v="81.73"/>
    <n v="56.67"/>
    <n v="651633.29"/>
    <n v="451829.91"/>
    <n v="199803.38"/>
    <n v="2"/>
  </r>
  <r>
    <n v="465888822"/>
    <x v="1"/>
    <s v="Czech Republic"/>
    <x v="10"/>
    <x v="1"/>
    <s v="C"/>
    <x v="1815"/>
    <x v="1852"/>
    <n v="5710"/>
    <n v="437.2"/>
    <n v="263.33"/>
    <n v="2496412"/>
    <n v="1503614.3"/>
    <n v="992797.7"/>
    <n v="7"/>
  </r>
  <r>
    <n v="732287108"/>
    <x v="1"/>
    <s v="Netherlands"/>
    <x v="2"/>
    <x v="0"/>
    <s v="C"/>
    <x v="1816"/>
    <x v="1709"/>
    <n v="8883"/>
    <n v="154.06"/>
    <n v="90.93"/>
    <n v="1368514.98"/>
    <n v="807731.19"/>
    <n v="560783.79"/>
    <n v="8"/>
  </r>
  <r>
    <n v="845275056"/>
    <x v="0"/>
    <s v="Ghana"/>
    <x v="9"/>
    <x v="1"/>
    <s v="M"/>
    <x v="1817"/>
    <x v="1853"/>
    <n v="4528"/>
    <n v="81.73"/>
    <n v="56.67"/>
    <n v="370073.44"/>
    <n v="256601.76"/>
    <n v="113471.67999999999"/>
    <n v="9"/>
  </r>
  <r>
    <n v="745526492"/>
    <x v="0"/>
    <s v="Botswana"/>
    <x v="9"/>
    <x v="0"/>
    <s v="L"/>
    <x v="1818"/>
    <x v="945"/>
    <n v="6711"/>
    <n v="81.73"/>
    <n v="56.67"/>
    <n v="548490.03"/>
    <n v="380312.37"/>
    <n v="168177.66"/>
    <n v="7"/>
  </r>
  <r>
    <n v="894027745"/>
    <x v="1"/>
    <s v="Montenegro"/>
    <x v="3"/>
    <x v="0"/>
    <s v="H"/>
    <x v="1819"/>
    <x v="848"/>
    <n v="1532"/>
    <n v="668.27"/>
    <n v="502.54"/>
    <n v="1023789.64"/>
    <n v="769891.28"/>
    <n v="253898.36"/>
    <n v="4"/>
  </r>
  <r>
    <n v="922077643"/>
    <x v="0"/>
    <s v="Ethiopia"/>
    <x v="0"/>
    <x v="1"/>
    <s v="C"/>
    <x v="495"/>
    <x v="1765"/>
    <n v="2120"/>
    <n v="651.21"/>
    <n v="524.96"/>
    <n v="1380565.2"/>
    <n v="1112915.2"/>
    <n v="267650"/>
    <n v="5"/>
  </r>
  <r>
    <n v="981287515"/>
    <x v="2"/>
    <s v="Algeria"/>
    <x v="8"/>
    <x v="1"/>
    <s v="L"/>
    <x v="1820"/>
    <x v="1620"/>
    <n v="3637"/>
    <n v="152.58000000000001"/>
    <n v="97.44"/>
    <n v="554933.46"/>
    <n v="354389.28"/>
    <n v="200544.18"/>
    <n v="14"/>
  </r>
  <r>
    <n v="393581187"/>
    <x v="4"/>
    <s v="Haiti"/>
    <x v="5"/>
    <x v="1"/>
    <s v="L"/>
    <x v="1821"/>
    <x v="1854"/>
    <n v="8274"/>
    <n v="421.89"/>
    <n v="364.69"/>
    <n v="3490717.86"/>
    <n v="3017445.06"/>
    <n v="473272.8"/>
    <n v="2"/>
  </r>
  <r>
    <n v="801194989"/>
    <x v="5"/>
    <s v="New Zealand"/>
    <x v="11"/>
    <x v="1"/>
    <s v="M"/>
    <x v="1822"/>
    <x v="1855"/>
    <n v="256"/>
    <n v="9.33"/>
    <n v="6.92"/>
    <n v="2388.48"/>
    <n v="1771.52"/>
    <n v="616.96"/>
    <n v="13"/>
  </r>
  <r>
    <n v="316677749"/>
    <x v="1"/>
    <s v="Moldova "/>
    <x v="2"/>
    <x v="1"/>
    <s v="H"/>
    <x v="1823"/>
    <x v="1856"/>
    <n v="838"/>
    <n v="154.06"/>
    <n v="90.93"/>
    <n v="129102.28"/>
    <n v="76199.34"/>
    <n v="52902.94"/>
    <n v="13"/>
  </r>
  <r>
    <n v="272890794"/>
    <x v="2"/>
    <s v="Algeria"/>
    <x v="3"/>
    <x v="1"/>
    <s v="H"/>
    <x v="9"/>
    <x v="9"/>
    <n v="3305"/>
    <n v="668.27"/>
    <n v="502.54"/>
    <n v="2208632.35"/>
    <n v="1660894.7"/>
    <n v="547737.65"/>
    <n v="8"/>
  </r>
  <r>
    <n v="273007953"/>
    <x v="4"/>
    <s v="Panama"/>
    <x v="2"/>
    <x v="0"/>
    <s v="H"/>
    <x v="1793"/>
    <x v="568"/>
    <n v="7975"/>
    <n v="154.06"/>
    <n v="90.93"/>
    <n v="1228628.5"/>
    <n v="725166.75"/>
    <n v="503461.75"/>
    <n v="5"/>
  </r>
  <r>
    <n v="440515553"/>
    <x v="1"/>
    <s v="Armenia"/>
    <x v="1"/>
    <x v="1"/>
    <s v="M"/>
    <x v="860"/>
    <x v="1857"/>
    <n v="7196"/>
    <n v="47.45"/>
    <n v="31.79"/>
    <n v="341450.2"/>
    <n v="228760.84"/>
    <n v="112689.36"/>
    <n v="14"/>
  </r>
  <r>
    <n v="969212424"/>
    <x v="0"/>
    <s v="Togo"/>
    <x v="0"/>
    <x v="1"/>
    <s v="H"/>
    <x v="501"/>
    <x v="147"/>
    <n v="349"/>
    <n v="651.21"/>
    <n v="524.96"/>
    <n v="227272.29"/>
    <n v="183211.04"/>
    <n v="44061.25"/>
    <n v="8"/>
  </r>
  <r>
    <n v="773209893"/>
    <x v="2"/>
    <s v="Azerbaijan"/>
    <x v="11"/>
    <x v="0"/>
    <s v="H"/>
    <x v="1130"/>
    <x v="1538"/>
    <n v="8845"/>
    <n v="9.33"/>
    <n v="6.92"/>
    <n v="82523.850000000006"/>
    <n v="61207.4"/>
    <n v="21316.45"/>
    <n v="3"/>
  </r>
  <r>
    <n v="636931788"/>
    <x v="2"/>
    <s v="Afghanistan"/>
    <x v="2"/>
    <x v="0"/>
    <s v="H"/>
    <x v="971"/>
    <x v="1548"/>
    <n v="1125"/>
    <n v="154.06"/>
    <n v="90.93"/>
    <n v="173317.5"/>
    <n v="102296.25"/>
    <n v="71021.25"/>
    <n v="9"/>
  </r>
  <r>
    <n v="965114438"/>
    <x v="0"/>
    <s v="Mozambique"/>
    <x v="4"/>
    <x v="0"/>
    <s v="M"/>
    <x v="1792"/>
    <x v="1858"/>
    <n v="7664"/>
    <n v="255.28"/>
    <n v="159.41999999999999"/>
    <n v="1956465.92"/>
    <n v="1221794.8799999999"/>
    <n v="734671.04"/>
    <n v="5"/>
  </r>
  <r>
    <n v="432806670"/>
    <x v="4"/>
    <s v="The Bahamas"/>
    <x v="7"/>
    <x v="1"/>
    <s v="L"/>
    <x v="243"/>
    <x v="1859"/>
    <n v="5966"/>
    <n v="109.28"/>
    <n v="35.840000000000003"/>
    <n v="651964.48"/>
    <n v="213821.44"/>
    <n v="438143.04"/>
    <n v="4"/>
  </r>
  <r>
    <n v="935369813"/>
    <x v="4"/>
    <s v="Dominica"/>
    <x v="1"/>
    <x v="0"/>
    <s v="L"/>
    <x v="1824"/>
    <x v="692"/>
    <n v="5568"/>
    <n v="47.45"/>
    <n v="31.79"/>
    <n v="264201.59999999998"/>
    <n v="177006.72"/>
    <n v="87194.880000000005"/>
    <n v="9"/>
  </r>
  <r>
    <n v="838477694"/>
    <x v="4"/>
    <s v="Antigua and Barbuda "/>
    <x v="8"/>
    <x v="0"/>
    <s v="C"/>
    <x v="1074"/>
    <x v="1860"/>
    <n v="3037"/>
    <n v="152.58000000000001"/>
    <n v="97.44"/>
    <n v="463385.46"/>
    <n v="295925.28000000003"/>
    <n v="167460.18"/>
    <n v="14"/>
  </r>
  <r>
    <n v="828116643"/>
    <x v="5"/>
    <s v="Tuvalu"/>
    <x v="3"/>
    <x v="0"/>
    <s v="M"/>
    <x v="1825"/>
    <x v="1861"/>
    <n v="6972"/>
    <n v="668.27"/>
    <n v="502.54"/>
    <n v="4659178.4400000004"/>
    <n v="3503708.88"/>
    <n v="1155469.56"/>
    <n v="8"/>
  </r>
  <r>
    <n v="760585486"/>
    <x v="0"/>
    <s v="Mauritania"/>
    <x v="3"/>
    <x v="0"/>
    <s v="L"/>
    <x v="33"/>
    <x v="830"/>
    <n v="3002"/>
    <n v="668.27"/>
    <n v="502.54"/>
    <n v="2006146.54"/>
    <n v="1508625.08"/>
    <n v="497521.46"/>
    <n v="3"/>
  </r>
  <r>
    <n v="112495553"/>
    <x v="0"/>
    <s v="Niger"/>
    <x v="7"/>
    <x v="1"/>
    <s v="L"/>
    <x v="1826"/>
    <x v="1170"/>
    <n v="8789"/>
    <n v="109.28"/>
    <n v="35.840000000000003"/>
    <n v="960461.92"/>
    <n v="314997.76000000001"/>
    <n v="645464.16"/>
    <n v="2"/>
  </r>
  <r>
    <n v="230770671"/>
    <x v="2"/>
    <s v="United Arab Emirates"/>
    <x v="4"/>
    <x v="1"/>
    <s v="H"/>
    <x v="1827"/>
    <x v="746"/>
    <n v="9025"/>
    <n v="255.28"/>
    <n v="159.41999999999999"/>
    <n v="2303902"/>
    <n v="1438765.5"/>
    <n v="865136.5"/>
    <n v="12"/>
  </r>
  <r>
    <n v="282647168"/>
    <x v="2"/>
    <s v="Iraq"/>
    <x v="11"/>
    <x v="1"/>
    <s v="M"/>
    <x v="1828"/>
    <x v="1862"/>
    <n v="433"/>
    <n v="9.33"/>
    <n v="6.92"/>
    <n v="4039.89"/>
    <n v="2996.36"/>
    <n v="1043.53"/>
    <n v="10"/>
  </r>
  <r>
    <n v="405673873"/>
    <x v="3"/>
    <s v="Malaysia"/>
    <x v="2"/>
    <x v="1"/>
    <s v="M"/>
    <x v="1540"/>
    <x v="1568"/>
    <n v="6769"/>
    <n v="154.06"/>
    <n v="90.93"/>
    <n v="1042832.14"/>
    <n v="615505.17000000004"/>
    <n v="427326.97"/>
    <n v="3"/>
  </r>
  <r>
    <n v="357712113"/>
    <x v="1"/>
    <s v="Croatia"/>
    <x v="4"/>
    <x v="0"/>
    <s v="H"/>
    <x v="1829"/>
    <x v="977"/>
    <n v="3818"/>
    <n v="255.28"/>
    <n v="159.41999999999999"/>
    <n v="974659.04"/>
    <n v="608665.56000000006"/>
    <n v="365993.48"/>
    <n v="4"/>
  </r>
  <r>
    <n v="866935718"/>
    <x v="0"/>
    <s v="Burkina Faso"/>
    <x v="4"/>
    <x v="0"/>
    <s v="H"/>
    <x v="1830"/>
    <x v="110"/>
    <n v="4399"/>
    <n v="255.28"/>
    <n v="159.41999999999999"/>
    <n v="1122976.72"/>
    <n v="701288.58"/>
    <n v="421688.14"/>
    <n v="6"/>
  </r>
  <r>
    <n v="481831014"/>
    <x v="0"/>
    <s v="Malawi"/>
    <x v="8"/>
    <x v="0"/>
    <s v="M"/>
    <x v="1831"/>
    <x v="1863"/>
    <n v="3359"/>
    <n v="152.58000000000001"/>
    <n v="97.44"/>
    <n v="512516.22"/>
    <n v="327300.96000000002"/>
    <n v="185215.26"/>
    <n v="3"/>
  </r>
  <r>
    <n v="521196830"/>
    <x v="0"/>
    <s v="Eritrea"/>
    <x v="4"/>
    <x v="1"/>
    <s v="C"/>
    <x v="1832"/>
    <x v="1864"/>
    <n v="2579"/>
    <n v="255.28"/>
    <n v="159.41999999999999"/>
    <n v="658367.12"/>
    <n v="411144.18"/>
    <n v="247222.94"/>
    <n v="7"/>
  </r>
  <r>
    <n v="124144494"/>
    <x v="1"/>
    <s v="Monaco"/>
    <x v="1"/>
    <x v="1"/>
    <s v="H"/>
    <x v="1833"/>
    <x v="1865"/>
    <n v="5969"/>
    <n v="47.45"/>
    <n v="31.79"/>
    <n v="283229.05"/>
    <n v="189754.51"/>
    <n v="93474.54"/>
    <n v="13"/>
  </r>
  <r>
    <n v="300097835"/>
    <x v="2"/>
    <s v="Lebanon"/>
    <x v="6"/>
    <x v="0"/>
    <s v="C"/>
    <x v="1834"/>
    <x v="1792"/>
    <n v="4473"/>
    <n v="205.7"/>
    <n v="117.11"/>
    <n v="920096.1"/>
    <n v="523833.03"/>
    <n v="396263.07"/>
    <n v="15"/>
  </r>
  <r>
    <n v="778793179"/>
    <x v="2"/>
    <s v="Yemen"/>
    <x v="3"/>
    <x v="0"/>
    <s v="M"/>
    <x v="1835"/>
    <x v="1866"/>
    <n v="1063"/>
    <n v="668.27"/>
    <n v="502.54"/>
    <n v="710371.01"/>
    <n v="534200.02"/>
    <n v="176170.99"/>
    <n v="9"/>
  </r>
  <r>
    <n v="460279357"/>
    <x v="2"/>
    <s v="Saudi Arabia"/>
    <x v="8"/>
    <x v="0"/>
    <s v="H"/>
    <x v="1105"/>
    <x v="1867"/>
    <n v="5745"/>
    <n v="152.58000000000001"/>
    <n v="97.44"/>
    <n v="876572.1"/>
    <n v="559792.80000000005"/>
    <n v="316779.3"/>
    <n v="2"/>
  </r>
  <r>
    <n v="564917695"/>
    <x v="4"/>
    <s v="El Salvador"/>
    <x v="7"/>
    <x v="0"/>
    <s v="C"/>
    <x v="1836"/>
    <x v="229"/>
    <n v="555"/>
    <n v="109.28"/>
    <n v="35.840000000000003"/>
    <n v="60650.400000000001"/>
    <n v="19891.2"/>
    <n v="40759.199999999997"/>
    <n v="9"/>
  </r>
  <r>
    <n v="583382022"/>
    <x v="2"/>
    <s v="Tunisia "/>
    <x v="5"/>
    <x v="0"/>
    <s v="H"/>
    <x v="1837"/>
    <x v="1868"/>
    <n v="4559"/>
    <n v="421.89"/>
    <n v="364.69"/>
    <n v="1923396.51"/>
    <n v="1662621.71"/>
    <n v="260774.8"/>
    <n v="3"/>
  </r>
  <r>
    <n v="526658666"/>
    <x v="5"/>
    <s v="Samoa "/>
    <x v="4"/>
    <x v="0"/>
    <s v="L"/>
    <x v="1838"/>
    <x v="955"/>
    <n v="8858"/>
    <n v="255.28"/>
    <n v="159.41999999999999"/>
    <n v="2261270.2400000002"/>
    <n v="1412142.36"/>
    <n v="849127.88"/>
    <n v="3"/>
  </r>
  <r>
    <n v="476046454"/>
    <x v="5"/>
    <s v="Marshall Islands"/>
    <x v="10"/>
    <x v="1"/>
    <s v="C"/>
    <x v="1839"/>
    <x v="1114"/>
    <n v="1580"/>
    <n v="437.2"/>
    <n v="263.33"/>
    <n v="690776"/>
    <n v="416061.4"/>
    <n v="274714.59999999998"/>
    <n v="13"/>
  </r>
  <r>
    <n v="133156716"/>
    <x v="2"/>
    <s v="Libya"/>
    <x v="3"/>
    <x v="0"/>
    <s v="H"/>
    <x v="1840"/>
    <x v="1869"/>
    <n v="2886"/>
    <n v="668.27"/>
    <n v="502.54"/>
    <n v="1928627.22"/>
    <n v="1450330.44"/>
    <n v="478296.78"/>
    <n v="7"/>
  </r>
  <r>
    <n v="169913280"/>
    <x v="2"/>
    <s v="Qatar"/>
    <x v="5"/>
    <x v="0"/>
    <s v="M"/>
    <x v="54"/>
    <x v="1870"/>
    <n v="9970"/>
    <n v="421.89"/>
    <n v="364.69"/>
    <n v="4206243.3"/>
    <n v="3635959.3"/>
    <n v="570284"/>
    <n v="13"/>
  </r>
  <r>
    <n v="878552472"/>
    <x v="1"/>
    <s v="Finland"/>
    <x v="4"/>
    <x v="0"/>
    <s v="C"/>
    <x v="1841"/>
    <x v="593"/>
    <n v="2055"/>
    <n v="255.28"/>
    <n v="159.41999999999999"/>
    <n v="524600.4"/>
    <n v="327608.09999999998"/>
    <n v="196992.3"/>
    <n v="11"/>
  </r>
  <r>
    <n v="821623122"/>
    <x v="1"/>
    <s v="Armenia"/>
    <x v="6"/>
    <x v="0"/>
    <s v="L"/>
    <x v="1842"/>
    <x v="1871"/>
    <n v="5395"/>
    <n v="205.7"/>
    <n v="117.11"/>
    <n v="1109751.5"/>
    <n v="631808.44999999995"/>
    <n v="477943.05"/>
    <n v="10"/>
  </r>
  <r>
    <n v="881986558"/>
    <x v="0"/>
    <s v="Botswana"/>
    <x v="1"/>
    <x v="0"/>
    <s v="C"/>
    <x v="1843"/>
    <x v="1872"/>
    <n v="8277"/>
    <n v="47.45"/>
    <n v="31.79"/>
    <n v="392743.65"/>
    <n v="263125.83"/>
    <n v="129617.82"/>
    <n v="6"/>
  </r>
  <r>
    <n v="212816607"/>
    <x v="6"/>
    <s v="Canada"/>
    <x v="10"/>
    <x v="1"/>
    <s v="H"/>
    <x v="567"/>
    <x v="388"/>
    <n v="6018"/>
    <n v="437.2"/>
    <n v="263.33"/>
    <n v="2631069.6"/>
    <n v="1584719.94"/>
    <n v="1046349.66"/>
    <n v="7"/>
  </r>
  <r>
    <n v="287599599"/>
    <x v="0"/>
    <s v="Ghana"/>
    <x v="4"/>
    <x v="0"/>
    <s v="M"/>
    <x v="1"/>
    <x v="1873"/>
    <n v="5967"/>
    <n v="255.28"/>
    <n v="159.41999999999999"/>
    <n v="1523255.76"/>
    <n v="951259.14"/>
    <n v="571996.62"/>
    <n v="3"/>
  </r>
  <r>
    <n v="850134360"/>
    <x v="4"/>
    <s v="Trinidad and Tobago"/>
    <x v="8"/>
    <x v="0"/>
    <s v="C"/>
    <x v="988"/>
    <x v="1016"/>
    <n v="2504"/>
    <n v="152.58000000000001"/>
    <n v="97.44"/>
    <n v="382060.32"/>
    <n v="243989.76000000001"/>
    <n v="138070.56"/>
    <n v="3"/>
  </r>
  <r>
    <n v="364532220"/>
    <x v="1"/>
    <s v="Liechtenstein"/>
    <x v="3"/>
    <x v="0"/>
    <s v="M"/>
    <x v="384"/>
    <x v="1874"/>
    <n v="2039"/>
    <n v="668.27"/>
    <n v="502.54"/>
    <n v="1362602.53"/>
    <n v="1024679.06"/>
    <n v="337923.47"/>
    <n v="5"/>
  </r>
  <r>
    <n v="965217006"/>
    <x v="4"/>
    <s v="Cuba"/>
    <x v="8"/>
    <x v="0"/>
    <s v="C"/>
    <x v="1844"/>
    <x v="181"/>
    <n v="8016"/>
    <n v="152.58000000000001"/>
    <n v="97.44"/>
    <n v="1223081.28"/>
    <n v="781079.04000000004"/>
    <n v="442002.24"/>
    <n v="6"/>
  </r>
  <r>
    <n v="806925046"/>
    <x v="4"/>
    <s v="Saint Vincent and the Grenadines"/>
    <x v="10"/>
    <x v="1"/>
    <s v="H"/>
    <x v="1749"/>
    <x v="1875"/>
    <n v="5908"/>
    <n v="437.2"/>
    <n v="263.33"/>
    <n v="2582977.6"/>
    <n v="1555753.64"/>
    <n v="1027223.96"/>
    <n v="14"/>
  </r>
  <r>
    <n v="814705169"/>
    <x v="1"/>
    <s v="Russia"/>
    <x v="3"/>
    <x v="0"/>
    <s v="H"/>
    <x v="1845"/>
    <x v="162"/>
    <n v="8219"/>
    <n v="668.27"/>
    <n v="502.54"/>
    <n v="5492511.1299999999"/>
    <n v="4130376.26"/>
    <n v="1362134.87"/>
    <n v="10"/>
  </r>
  <r>
    <n v="633918702"/>
    <x v="0"/>
    <s v="Malawi"/>
    <x v="11"/>
    <x v="1"/>
    <s v="C"/>
    <x v="1717"/>
    <x v="1876"/>
    <n v="9486"/>
    <n v="9.33"/>
    <n v="6.92"/>
    <n v="88504.38"/>
    <n v="65643.12"/>
    <n v="22861.26"/>
    <n v="8"/>
  </r>
  <r>
    <n v="880239474"/>
    <x v="0"/>
    <s v="Guinea"/>
    <x v="3"/>
    <x v="0"/>
    <s v="M"/>
    <x v="189"/>
    <x v="1877"/>
    <n v="1276"/>
    <n v="668.27"/>
    <n v="502.54"/>
    <n v="852712.52"/>
    <n v="641241.04"/>
    <n v="211471.48"/>
    <n v="4"/>
  </r>
  <r>
    <n v="889653813"/>
    <x v="1"/>
    <s v="Lithuania"/>
    <x v="9"/>
    <x v="1"/>
    <s v="C"/>
    <x v="1846"/>
    <x v="1878"/>
    <n v="7188"/>
    <n v="81.73"/>
    <n v="56.67"/>
    <n v="587475.24"/>
    <n v="407343.96"/>
    <n v="180131.28"/>
    <n v="14"/>
  </r>
  <r>
    <n v="968460547"/>
    <x v="3"/>
    <s v="Uzbekistan"/>
    <x v="8"/>
    <x v="0"/>
    <s v="M"/>
    <x v="1186"/>
    <x v="1273"/>
    <n v="7852"/>
    <n v="152.58000000000001"/>
    <n v="97.44"/>
    <n v="1198058.1599999999"/>
    <n v="765098.88"/>
    <n v="432959.28"/>
    <n v="3"/>
  </r>
  <r>
    <n v="143271005"/>
    <x v="1"/>
    <s v="Albania"/>
    <x v="7"/>
    <x v="1"/>
    <s v="C"/>
    <x v="1847"/>
    <x v="1636"/>
    <n v="5929"/>
    <n v="109.28"/>
    <n v="35.840000000000003"/>
    <n v="647921.12"/>
    <n v="212495.35999999999"/>
    <n v="435425.76"/>
    <n v="9"/>
  </r>
  <r>
    <n v="211009013"/>
    <x v="1"/>
    <s v="Switzerland"/>
    <x v="1"/>
    <x v="0"/>
    <s v="C"/>
    <x v="1848"/>
    <x v="1879"/>
    <n v="1111"/>
    <n v="47.45"/>
    <n v="31.79"/>
    <n v="52716.95"/>
    <n v="35318.69"/>
    <n v="17398.259999999998"/>
    <n v="9"/>
  </r>
  <r>
    <n v="788910901"/>
    <x v="1"/>
    <s v="Netherlands"/>
    <x v="3"/>
    <x v="1"/>
    <s v="H"/>
    <x v="1849"/>
    <x v="955"/>
    <n v="5122"/>
    <n v="668.27"/>
    <n v="502.54"/>
    <n v="3422878.94"/>
    <n v="2574009.88"/>
    <n v="848869.06"/>
    <n v="12"/>
  </r>
  <r>
    <n v="664525496"/>
    <x v="3"/>
    <s v="South Korea"/>
    <x v="5"/>
    <x v="1"/>
    <s v="M"/>
    <x v="1850"/>
    <x v="928"/>
    <n v="6716"/>
    <n v="421.89"/>
    <n v="364.69"/>
    <n v="2833413.24"/>
    <n v="2449258.04"/>
    <n v="384155.2"/>
    <n v="2"/>
  </r>
  <r>
    <n v="945714128"/>
    <x v="2"/>
    <s v="Pakistan"/>
    <x v="0"/>
    <x v="0"/>
    <s v="L"/>
    <x v="323"/>
    <x v="1880"/>
    <n v="6681"/>
    <n v="651.21"/>
    <n v="524.96"/>
    <n v="4350734.01"/>
    <n v="3507257.76"/>
    <n v="843476.25"/>
    <n v="10"/>
  </r>
  <r>
    <n v="110650622"/>
    <x v="2"/>
    <s v="Libya"/>
    <x v="7"/>
    <x v="0"/>
    <s v="H"/>
    <x v="1851"/>
    <x v="1881"/>
    <n v="2833"/>
    <n v="109.28"/>
    <n v="35.840000000000003"/>
    <n v="309590.24"/>
    <n v="101534.72"/>
    <n v="208055.52"/>
    <n v="9"/>
  </r>
  <r>
    <n v="757821309"/>
    <x v="2"/>
    <s v="Bahrain"/>
    <x v="9"/>
    <x v="1"/>
    <s v="M"/>
    <x v="1852"/>
    <x v="1882"/>
    <n v="5021"/>
    <n v="81.73"/>
    <n v="56.67"/>
    <n v="410366.33"/>
    <n v="284540.07"/>
    <n v="125826.26"/>
    <n v="13"/>
  </r>
  <r>
    <n v="156025016"/>
    <x v="4"/>
    <s v="Panama"/>
    <x v="8"/>
    <x v="1"/>
    <s v="H"/>
    <x v="1853"/>
    <x v="1883"/>
    <n v="124"/>
    <n v="152.58000000000001"/>
    <n v="97.44"/>
    <n v="18919.919999999998"/>
    <n v="12082.56"/>
    <n v="6837.36"/>
    <n v="10"/>
  </r>
  <r>
    <n v="594373071"/>
    <x v="3"/>
    <s v="Kyrgyzstan"/>
    <x v="5"/>
    <x v="0"/>
    <s v="H"/>
    <x v="1854"/>
    <x v="1884"/>
    <n v="7055"/>
    <n v="421.89"/>
    <n v="364.69"/>
    <n v="2976433.95"/>
    <n v="2572887.9500000002"/>
    <n v="403546"/>
    <n v="3"/>
  </r>
  <r>
    <n v="832289302"/>
    <x v="2"/>
    <s v="Yemen"/>
    <x v="5"/>
    <x v="1"/>
    <s v="M"/>
    <x v="1215"/>
    <x v="40"/>
    <n v="1755"/>
    <n v="421.89"/>
    <n v="364.69"/>
    <n v="740416.95"/>
    <n v="640030.94999999995"/>
    <n v="100386"/>
    <n v="11"/>
  </r>
  <r>
    <n v="149510037"/>
    <x v="5"/>
    <s v="Samoa "/>
    <x v="0"/>
    <x v="1"/>
    <s v="H"/>
    <x v="968"/>
    <x v="1885"/>
    <n v="2197"/>
    <n v="651.21"/>
    <n v="524.96"/>
    <n v="1430708.37"/>
    <n v="1153337.1200000001"/>
    <n v="277371.25"/>
    <n v="7"/>
  </r>
  <r>
    <n v="596084105"/>
    <x v="1"/>
    <s v="Armenia"/>
    <x v="10"/>
    <x v="1"/>
    <s v="H"/>
    <x v="1855"/>
    <x v="1886"/>
    <n v="3388"/>
    <n v="437.2"/>
    <n v="263.33"/>
    <n v="1481233.6"/>
    <n v="892162.04"/>
    <n v="589071.56000000006"/>
    <n v="3"/>
  </r>
  <r>
    <n v="242372834"/>
    <x v="2"/>
    <s v="Kuwait"/>
    <x v="11"/>
    <x v="1"/>
    <s v="L"/>
    <x v="1686"/>
    <x v="923"/>
    <n v="2363"/>
    <n v="9.33"/>
    <n v="6.92"/>
    <n v="22046.79"/>
    <n v="16351.96"/>
    <n v="5694.83"/>
    <n v="3"/>
  </r>
  <r>
    <n v="829050052"/>
    <x v="3"/>
    <s v="Philippines"/>
    <x v="11"/>
    <x v="1"/>
    <s v="L"/>
    <x v="251"/>
    <x v="1887"/>
    <n v="3188"/>
    <n v="9.33"/>
    <n v="6.92"/>
    <n v="29744.04"/>
    <n v="22060.959999999999"/>
    <n v="7683.08"/>
    <n v="9"/>
  </r>
  <r>
    <n v="117102086"/>
    <x v="1"/>
    <s v="Andorra"/>
    <x v="9"/>
    <x v="1"/>
    <s v="M"/>
    <x v="1856"/>
    <x v="1888"/>
    <n v="1964"/>
    <n v="81.73"/>
    <n v="56.67"/>
    <n v="160517.72"/>
    <n v="111299.88"/>
    <n v="49217.84"/>
    <n v="5"/>
  </r>
  <r>
    <n v="437827765"/>
    <x v="1"/>
    <s v="Liechtenstein"/>
    <x v="3"/>
    <x v="1"/>
    <s v="C"/>
    <x v="1857"/>
    <x v="1889"/>
    <n v="1820"/>
    <n v="668.27"/>
    <n v="502.54"/>
    <n v="1216251.3999999999"/>
    <n v="914622.8"/>
    <n v="301628.59999999998"/>
    <n v="4"/>
  </r>
  <r>
    <n v="142838418"/>
    <x v="3"/>
    <s v="India"/>
    <x v="8"/>
    <x v="1"/>
    <s v="C"/>
    <x v="1858"/>
    <x v="1890"/>
    <n v="7917"/>
    <n v="152.58000000000001"/>
    <n v="97.44"/>
    <n v="1207975.8600000001"/>
    <n v="771432.48"/>
    <n v="436543.38"/>
    <n v="8"/>
  </r>
  <r>
    <n v="354057872"/>
    <x v="3"/>
    <s v="Sri Lanka"/>
    <x v="2"/>
    <x v="0"/>
    <s v="C"/>
    <x v="1859"/>
    <x v="402"/>
    <n v="2447"/>
    <n v="154.06"/>
    <n v="90.93"/>
    <n v="376984.82"/>
    <n v="222505.71"/>
    <n v="154479.10999999999"/>
    <n v="14"/>
  </r>
  <r>
    <n v="913722455"/>
    <x v="1"/>
    <s v="Slovakia"/>
    <x v="10"/>
    <x v="0"/>
    <s v="C"/>
    <x v="1860"/>
    <x v="1891"/>
    <n v="9634"/>
    <n v="437.2"/>
    <n v="263.33"/>
    <n v="4211984.8"/>
    <n v="2536921.2200000002"/>
    <n v="1675063.58"/>
    <n v="5"/>
  </r>
  <r>
    <n v="834380996"/>
    <x v="1"/>
    <s v="Latvia"/>
    <x v="9"/>
    <x v="0"/>
    <s v="L"/>
    <x v="1276"/>
    <x v="1892"/>
    <n v="733"/>
    <n v="81.73"/>
    <n v="56.67"/>
    <n v="59908.09"/>
    <n v="41539.11"/>
    <n v="18368.98"/>
    <n v="11"/>
  </r>
  <r>
    <n v="548894822"/>
    <x v="5"/>
    <s v="Palau"/>
    <x v="5"/>
    <x v="1"/>
    <s v="C"/>
    <x v="447"/>
    <x v="1893"/>
    <n v="9030"/>
    <n v="421.89"/>
    <n v="364.69"/>
    <n v="3809666.7"/>
    <n v="3293150.7"/>
    <n v="516516"/>
    <n v="4"/>
  </r>
  <r>
    <n v="560437762"/>
    <x v="0"/>
    <s v="Central African Republic"/>
    <x v="8"/>
    <x v="0"/>
    <s v="H"/>
    <x v="1861"/>
    <x v="416"/>
    <n v="4843"/>
    <n v="152.58000000000001"/>
    <n v="97.44"/>
    <n v="738944.94"/>
    <n v="471901.92"/>
    <n v="267043.02"/>
    <n v="2"/>
  </r>
  <r>
    <n v="992496144"/>
    <x v="3"/>
    <s v="Bhutan"/>
    <x v="0"/>
    <x v="0"/>
    <s v="L"/>
    <x v="1379"/>
    <x v="1894"/>
    <n v="519"/>
    <n v="651.21"/>
    <n v="524.96"/>
    <n v="337977.99"/>
    <n v="272454.24"/>
    <n v="65523.75"/>
    <n v="9"/>
  </r>
  <r>
    <n v="238868796"/>
    <x v="0"/>
    <s v="Burundi"/>
    <x v="6"/>
    <x v="1"/>
    <s v="L"/>
    <x v="1862"/>
    <x v="1731"/>
    <n v="5440"/>
    <n v="205.7"/>
    <n v="117.11"/>
    <n v="1119008"/>
    <n v="637078.4"/>
    <n v="481929.6"/>
    <n v="15"/>
  </r>
  <r>
    <n v="813667047"/>
    <x v="1"/>
    <s v="Luxembourg"/>
    <x v="0"/>
    <x v="1"/>
    <s v="H"/>
    <x v="514"/>
    <x v="692"/>
    <n v="1015"/>
    <n v="651.21"/>
    <n v="524.96"/>
    <n v="660978.15"/>
    <n v="532834.4"/>
    <n v="128143.75"/>
    <n v="2"/>
  </r>
  <r>
    <n v="801314723"/>
    <x v="1"/>
    <s v="Andorra"/>
    <x v="6"/>
    <x v="0"/>
    <s v="M"/>
    <x v="1863"/>
    <x v="1895"/>
    <n v="5688"/>
    <n v="205.7"/>
    <n v="117.11"/>
    <n v="1170021.6000000001"/>
    <n v="666121.68000000005"/>
    <n v="503899.92"/>
    <n v="15"/>
  </r>
  <r>
    <n v="606548154"/>
    <x v="2"/>
    <s v="Somalia"/>
    <x v="9"/>
    <x v="0"/>
    <s v="C"/>
    <x v="1864"/>
    <x v="1327"/>
    <n v="9932"/>
    <n v="81.73"/>
    <n v="56.67"/>
    <n v="811742.36"/>
    <n v="562846.43999999994"/>
    <n v="248895.92"/>
    <n v="7"/>
  </r>
  <r>
    <n v="704416167"/>
    <x v="4"/>
    <s v="Trinidad and Tobago"/>
    <x v="0"/>
    <x v="1"/>
    <s v="L"/>
    <x v="841"/>
    <x v="1896"/>
    <n v="1252"/>
    <n v="651.21"/>
    <n v="524.96"/>
    <n v="815314.92"/>
    <n v="657249.92000000004"/>
    <n v="158065"/>
    <n v="7"/>
  </r>
  <r>
    <n v="290280091"/>
    <x v="0"/>
    <s v="Kenya"/>
    <x v="8"/>
    <x v="1"/>
    <s v="H"/>
    <x v="1865"/>
    <x v="1897"/>
    <n v="9185"/>
    <n v="152.58000000000001"/>
    <n v="97.44"/>
    <n v="1401447.3"/>
    <n v="894986.4"/>
    <n v="506460.9"/>
    <n v="4"/>
  </r>
  <r>
    <n v="429813754"/>
    <x v="2"/>
    <s v="Tunisia "/>
    <x v="11"/>
    <x v="1"/>
    <s v="C"/>
    <x v="1180"/>
    <x v="923"/>
    <n v="296"/>
    <n v="9.33"/>
    <n v="6.92"/>
    <n v="2761.68"/>
    <n v="2048.3200000000002"/>
    <n v="713.36"/>
    <n v="12"/>
  </r>
  <r>
    <n v="909003484"/>
    <x v="4"/>
    <s v="Dominican Republic"/>
    <x v="8"/>
    <x v="1"/>
    <s v="C"/>
    <x v="1866"/>
    <x v="1898"/>
    <n v="3186"/>
    <n v="152.58000000000001"/>
    <n v="97.44"/>
    <n v="486119.88"/>
    <n v="310443.84000000003"/>
    <n v="175676.04"/>
    <n v="5"/>
  </r>
  <r>
    <n v="684148108"/>
    <x v="0"/>
    <s v="Djibouti"/>
    <x v="7"/>
    <x v="0"/>
    <s v="L"/>
    <x v="1867"/>
    <x v="1635"/>
    <n v="3483"/>
    <n v="109.28"/>
    <n v="35.840000000000003"/>
    <n v="380622.24"/>
    <n v="124830.72"/>
    <n v="255791.52"/>
    <n v="6"/>
  </r>
  <r>
    <n v="131858956"/>
    <x v="1"/>
    <s v="Russia"/>
    <x v="4"/>
    <x v="1"/>
    <s v="H"/>
    <x v="87"/>
    <x v="1899"/>
    <n v="8850"/>
    <n v="255.28"/>
    <n v="159.41999999999999"/>
    <n v="2259228"/>
    <n v="1410867"/>
    <n v="848361"/>
    <n v="2"/>
  </r>
  <r>
    <n v="599059855"/>
    <x v="3"/>
    <s v="China"/>
    <x v="3"/>
    <x v="1"/>
    <s v="M"/>
    <x v="1868"/>
    <x v="1900"/>
    <n v="3979"/>
    <n v="668.27"/>
    <n v="502.54"/>
    <n v="2659046.33"/>
    <n v="1999606.66"/>
    <n v="659439.67000000004"/>
    <n v="12"/>
  </r>
  <r>
    <n v="352987134"/>
    <x v="1"/>
    <s v="Russia"/>
    <x v="0"/>
    <x v="0"/>
    <s v="H"/>
    <x v="1869"/>
    <x v="135"/>
    <n v="5592"/>
    <n v="651.21"/>
    <n v="524.96"/>
    <n v="3641566.32"/>
    <n v="2935576.32"/>
    <n v="705990"/>
    <n v="14"/>
  </r>
  <r>
    <n v="431189620"/>
    <x v="1"/>
    <s v="Bosnia and Herzegovina"/>
    <x v="0"/>
    <x v="1"/>
    <s v="C"/>
    <x v="1870"/>
    <x v="1901"/>
    <n v="7445"/>
    <n v="651.21"/>
    <n v="524.96"/>
    <n v="4848258.45"/>
    <n v="3908327.2"/>
    <n v="939931.25"/>
    <n v="5"/>
  </r>
  <r>
    <n v="591528642"/>
    <x v="0"/>
    <s v="Tanzania"/>
    <x v="6"/>
    <x v="0"/>
    <s v="M"/>
    <x v="91"/>
    <x v="90"/>
    <n v="5325"/>
    <n v="205.7"/>
    <n v="117.11"/>
    <n v="1095352.5"/>
    <n v="623610.75"/>
    <n v="471741.75"/>
    <n v="11"/>
  </r>
  <r>
    <n v="662178027"/>
    <x v="3"/>
    <s v="Bhutan"/>
    <x v="2"/>
    <x v="0"/>
    <s v="C"/>
    <x v="1670"/>
    <x v="320"/>
    <n v="2048"/>
    <n v="154.06"/>
    <n v="90.93"/>
    <n v="315514.88"/>
    <n v="186224.64000000001"/>
    <n v="129290.24000000001"/>
    <n v="2"/>
  </r>
  <r>
    <n v="991624104"/>
    <x v="1"/>
    <s v="Austria"/>
    <x v="9"/>
    <x v="1"/>
    <s v="C"/>
    <x v="1871"/>
    <x v="1902"/>
    <n v="2463"/>
    <n v="81.73"/>
    <n v="56.67"/>
    <n v="201300.99"/>
    <n v="139578.21"/>
    <n v="61722.78"/>
    <n v="5"/>
  </r>
  <r>
    <n v="198665702"/>
    <x v="0"/>
    <s v="Madagascar"/>
    <x v="5"/>
    <x v="0"/>
    <s v="M"/>
    <x v="1872"/>
    <x v="684"/>
    <n v="8451"/>
    <n v="421.89"/>
    <n v="364.69"/>
    <n v="3565392.39"/>
    <n v="3081995.19"/>
    <n v="483397.2"/>
    <n v="5"/>
  </r>
  <r>
    <n v="122414147"/>
    <x v="1"/>
    <s v="Poland"/>
    <x v="2"/>
    <x v="1"/>
    <s v="M"/>
    <x v="1361"/>
    <x v="18"/>
    <n v="3921"/>
    <n v="154.06"/>
    <n v="90.93"/>
    <n v="604069.26"/>
    <n v="356536.53"/>
    <n v="247532.73"/>
    <n v="4"/>
  </r>
  <r>
    <n v="872293269"/>
    <x v="4"/>
    <s v="Grenada"/>
    <x v="3"/>
    <x v="1"/>
    <s v="C"/>
    <x v="1873"/>
    <x v="298"/>
    <n v="9817"/>
    <n v="668.27"/>
    <n v="502.54"/>
    <n v="6560406.5899999999"/>
    <n v="4933435.18"/>
    <n v="1626971.41"/>
    <n v="10"/>
  </r>
  <r>
    <n v="378039395"/>
    <x v="1"/>
    <s v="Netherlands"/>
    <x v="5"/>
    <x v="0"/>
    <s v="M"/>
    <x v="1874"/>
    <x v="1903"/>
    <n v="9113"/>
    <n v="421.89"/>
    <n v="364.69"/>
    <n v="3844683.57"/>
    <n v="3323419.97"/>
    <n v="521263.6"/>
    <n v="11"/>
  </r>
  <r>
    <n v="239701354"/>
    <x v="4"/>
    <s v="El Salvador"/>
    <x v="2"/>
    <x v="1"/>
    <s v="C"/>
    <x v="1875"/>
    <x v="1904"/>
    <n v="1812"/>
    <n v="154.06"/>
    <n v="90.93"/>
    <n v="279156.71999999997"/>
    <n v="164765.16"/>
    <n v="114391.56"/>
    <n v="8"/>
  </r>
  <r>
    <n v="777640473"/>
    <x v="4"/>
    <s v="The Bahamas"/>
    <x v="4"/>
    <x v="1"/>
    <s v="L"/>
    <x v="1876"/>
    <x v="1905"/>
    <n v="9952"/>
    <n v="255.28"/>
    <n v="159.41999999999999"/>
    <n v="2540546.56"/>
    <n v="1586547.84"/>
    <n v="953998.72"/>
    <n v="6"/>
  </r>
  <r>
    <n v="582530581"/>
    <x v="2"/>
    <s v="Morocco"/>
    <x v="7"/>
    <x v="0"/>
    <s v="C"/>
    <x v="1877"/>
    <x v="1081"/>
    <n v="2599"/>
    <n v="109.28"/>
    <n v="35.840000000000003"/>
    <n v="284018.71999999997"/>
    <n v="93148.160000000003"/>
    <n v="190870.56"/>
    <n v="7"/>
  </r>
  <r>
    <n v="565358006"/>
    <x v="1"/>
    <s v="France"/>
    <x v="0"/>
    <x v="0"/>
    <s v="M"/>
    <x v="1770"/>
    <x v="498"/>
    <n v="852"/>
    <n v="651.21"/>
    <n v="524.96"/>
    <n v="554830.92000000004"/>
    <n v="447265.92"/>
    <n v="107565"/>
    <n v="4"/>
  </r>
  <r>
    <n v="807421576"/>
    <x v="3"/>
    <s v="Thailand"/>
    <x v="4"/>
    <x v="0"/>
    <s v="L"/>
    <x v="1878"/>
    <x v="1906"/>
    <n v="2842"/>
    <n v="255.28"/>
    <n v="159.41999999999999"/>
    <n v="725505.76"/>
    <n v="453071.64"/>
    <n v="272434.12"/>
    <n v="14"/>
  </r>
  <r>
    <n v="110332620"/>
    <x v="4"/>
    <s v="Haiti"/>
    <x v="11"/>
    <x v="1"/>
    <s v="C"/>
    <x v="1879"/>
    <x v="967"/>
    <n v="8729"/>
    <n v="9.33"/>
    <n v="6.92"/>
    <n v="81441.570000000007"/>
    <n v="60404.68"/>
    <n v="21036.89"/>
    <n v="4"/>
  </r>
  <r>
    <n v="946014964"/>
    <x v="2"/>
    <s v="Turkey"/>
    <x v="1"/>
    <x v="1"/>
    <s v="H"/>
    <x v="1184"/>
    <x v="1907"/>
    <n v="5705"/>
    <n v="47.45"/>
    <n v="31.79"/>
    <n v="270702.25"/>
    <n v="181361.95"/>
    <n v="89340.3"/>
    <n v="7"/>
  </r>
  <r>
    <n v="906704938"/>
    <x v="1"/>
    <s v="Liechtenstein"/>
    <x v="9"/>
    <x v="1"/>
    <s v="C"/>
    <x v="1035"/>
    <x v="1908"/>
    <n v="2995"/>
    <n v="81.73"/>
    <n v="56.67"/>
    <n v="244781.35"/>
    <n v="169726.65"/>
    <n v="75054.7"/>
    <n v="3"/>
  </r>
  <r>
    <n v="354951369"/>
    <x v="0"/>
    <s v="Kenya"/>
    <x v="1"/>
    <x v="1"/>
    <s v="C"/>
    <x v="971"/>
    <x v="336"/>
    <n v="6853"/>
    <n v="47.45"/>
    <n v="31.79"/>
    <n v="325174.84999999998"/>
    <n v="217856.87"/>
    <n v="107317.98"/>
    <n v="5"/>
  </r>
  <r>
    <n v="173615586"/>
    <x v="3"/>
    <s v="Cambodia"/>
    <x v="2"/>
    <x v="1"/>
    <s v="M"/>
    <x v="1880"/>
    <x v="33"/>
    <n v="5565"/>
    <n v="154.06"/>
    <n v="90.93"/>
    <n v="857343.9"/>
    <n v="506025.45"/>
    <n v="351318.45"/>
    <n v="13"/>
  </r>
  <r>
    <n v="415871417"/>
    <x v="3"/>
    <s v="Thailand"/>
    <x v="2"/>
    <x v="0"/>
    <s v="C"/>
    <x v="1881"/>
    <x v="1909"/>
    <n v="4449"/>
    <n v="154.06"/>
    <n v="90.93"/>
    <n v="685412.94"/>
    <n v="404547.57"/>
    <n v="280865.37"/>
    <n v="10"/>
  </r>
  <r>
    <n v="755205190"/>
    <x v="3"/>
    <s v="Brunei"/>
    <x v="6"/>
    <x v="0"/>
    <s v="M"/>
    <x v="1882"/>
    <x v="1910"/>
    <n v="853"/>
    <n v="205.7"/>
    <n v="117.11"/>
    <n v="175462.1"/>
    <n v="99894.83"/>
    <n v="75567.27"/>
    <n v="10"/>
  </r>
  <r>
    <n v="935415732"/>
    <x v="5"/>
    <s v="Samoa "/>
    <x v="6"/>
    <x v="0"/>
    <s v="H"/>
    <x v="863"/>
    <x v="1602"/>
    <n v="9157"/>
    <n v="205.7"/>
    <n v="117.11"/>
    <n v="1883594.9"/>
    <n v="1072376.27"/>
    <n v="811218.63"/>
    <n v="4"/>
  </r>
  <r>
    <n v="320614373"/>
    <x v="2"/>
    <s v="Jordan"/>
    <x v="0"/>
    <x v="1"/>
    <s v="H"/>
    <x v="1883"/>
    <x v="1911"/>
    <n v="5773"/>
    <n v="651.21"/>
    <n v="524.96"/>
    <n v="3759435.33"/>
    <n v="3030594.08"/>
    <n v="728841.25"/>
    <n v="9"/>
  </r>
  <r>
    <n v="145224940"/>
    <x v="2"/>
    <s v="Somalia"/>
    <x v="10"/>
    <x v="0"/>
    <s v="L"/>
    <x v="1884"/>
    <x v="1756"/>
    <n v="4142"/>
    <n v="437.2"/>
    <n v="263.33"/>
    <n v="1810882.4"/>
    <n v="1090712.8600000001"/>
    <n v="720169.54"/>
    <n v="3"/>
  </r>
  <r>
    <n v="363983762"/>
    <x v="4"/>
    <s v="Dominican Republic"/>
    <x v="2"/>
    <x v="0"/>
    <s v="M"/>
    <x v="1885"/>
    <x v="1912"/>
    <n v="9738"/>
    <n v="154.06"/>
    <n v="90.93"/>
    <n v="1500236.28"/>
    <n v="885476.34"/>
    <n v="614759.93999999994"/>
    <n v="6"/>
  </r>
  <r>
    <n v="101939666"/>
    <x v="3"/>
    <s v="Singapore"/>
    <x v="1"/>
    <x v="1"/>
    <s v="C"/>
    <x v="864"/>
    <x v="1217"/>
    <n v="5067"/>
    <n v="47.45"/>
    <n v="31.79"/>
    <n v="240429.15"/>
    <n v="161079.93"/>
    <n v="79349.22"/>
    <n v="15"/>
  </r>
  <r>
    <n v="804453980"/>
    <x v="1"/>
    <s v="Vatican City"/>
    <x v="7"/>
    <x v="1"/>
    <s v="C"/>
    <x v="1886"/>
    <x v="1913"/>
    <n v="4664"/>
    <n v="109.28"/>
    <n v="35.840000000000003"/>
    <n v="509681.91999999998"/>
    <n v="167157.76000000001"/>
    <n v="342524.15999999997"/>
    <n v="11"/>
  </r>
  <r>
    <n v="387200534"/>
    <x v="5"/>
    <s v="Vanuatu"/>
    <x v="3"/>
    <x v="1"/>
    <s v="C"/>
    <x v="1887"/>
    <x v="509"/>
    <n v="97"/>
    <n v="668.27"/>
    <n v="502.54"/>
    <n v="64822.19"/>
    <n v="48746.38"/>
    <n v="16075.81"/>
    <n v="6"/>
  </r>
  <r>
    <n v="886165654"/>
    <x v="6"/>
    <s v="Mexico"/>
    <x v="2"/>
    <x v="0"/>
    <s v="C"/>
    <x v="1888"/>
    <x v="1914"/>
    <n v="4964"/>
    <n v="154.06"/>
    <n v="90.93"/>
    <n v="764753.84"/>
    <n v="451376.52"/>
    <n v="313377.32"/>
    <n v="3"/>
  </r>
  <r>
    <n v="807648169"/>
    <x v="4"/>
    <s v="Dominica"/>
    <x v="5"/>
    <x v="0"/>
    <s v="C"/>
    <x v="1351"/>
    <x v="1915"/>
    <n v="9896"/>
    <n v="421.89"/>
    <n v="364.69"/>
    <n v="4175023.44"/>
    <n v="3608972.24"/>
    <n v="566051.19999999995"/>
    <n v="2"/>
  </r>
  <r>
    <n v="978259408"/>
    <x v="1"/>
    <s v="Montenegro"/>
    <x v="9"/>
    <x v="0"/>
    <s v="C"/>
    <x v="1889"/>
    <x v="934"/>
    <n v="7553"/>
    <n v="81.73"/>
    <n v="56.67"/>
    <n v="617306.68999999994"/>
    <n v="428028.51"/>
    <n v="189278.18"/>
    <n v="2"/>
  </r>
  <r>
    <n v="494923198"/>
    <x v="0"/>
    <s v="Malawi"/>
    <x v="10"/>
    <x v="1"/>
    <s v="L"/>
    <x v="342"/>
    <x v="457"/>
    <n v="7627"/>
    <n v="437.2"/>
    <n v="263.33"/>
    <n v="3334524.4"/>
    <n v="2008417.91"/>
    <n v="1326106.49"/>
    <n v="4"/>
  </r>
  <r>
    <n v="774875867"/>
    <x v="1"/>
    <s v="Albania"/>
    <x v="5"/>
    <x v="0"/>
    <s v="M"/>
    <x v="1867"/>
    <x v="1916"/>
    <n v="1843"/>
    <n v="421.89"/>
    <n v="364.69"/>
    <n v="777543.27"/>
    <n v="672123.67"/>
    <n v="105419.6"/>
    <n v="13"/>
  </r>
  <r>
    <n v="605666244"/>
    <x v="0"/>
    <s v="Mozambique"/>
    <x v="6"/>
    <x v="1"/>
    <s v="M"/>
    <x v="1890"/>
    <x v="1917"/>
    <n v="8956"/>
    <n v="205.7"/>
    <n v="117.11"/>
    <n v="1842249.2"/>
    <n v="1048837.1599999999"/>
    <n v="793412.04"/>
    <n v="2"/>
  </r>
  <r>
    <n v="195155656"/>
    <x v="1"/>
    <s v="Denmark"/>
    <x v="6"/>
    <x v="0"/>
    <s v="M"/>
    <x v="459"/>
    <x v="412"/>
    <n v="9750"/>
    <n v="205.7"/>
    <n v="117.11"/>
    <n v="2005575"/>
    <n v="1141822.5"/>
    <n v="863752.5"/>
    <n v="9"/>
  </r>
  <r>
    <n v="721517932"/>
    <x v="3"/>
    <s v="Laos"/>
    <x v="3"/>
    <x v="1"/>
    <s v="L"/>
    <x v="615"/>
    <x v="1918"/>
    <n v="2045"/>
    <n v="668.27"/>
    <n v="502.54"/>
    <n v="1366612.15"/>
    <n v="1027694.3"/>
    <n v="338917.85"/>
    <n v="14"/>
  </r>
  <r>
    <n v="283239400"/>
    <x v="2"/>
    <s v="Iraq"/>
    <x v="1"/>
    <x v="1"/>
    <s v="L"/>
    <x v="1495"/>
    <x v="1919"/>
    <n v="5687"/>
    <n v="47.45"/>
    <n v="31.79"/>
    <n v="269848.15000000002"/>
    <n v="180789.73"/>
    <n v="89058.42"/>
    <n v="14"/>
  </r>
  <r>
    <n v="649118888"/>
    <x v="2"/>
    <s v="Oman"/>
    <x v="1"/>
    <x v="0"/>
    <s v="H"/>
    <x v="1891"/>
    <x v="548"/>
    <n v="7559"/>
    <n v="47.45"/>
    <n v="31.79"/>
    <n v="358674.55"/>
    <n v="240300.61"/>
    <n v="118373.94"/>
    <n v="4"/>
  </r>
  <r>
    <n v="508267724"/>
    <x v="4"/>
    <s v="Haiti"/>
    <x v="5"/>
    <x v="0"/>
    <s v="C"/>
    <x v="114"/>
    <x v="1111"/>
    <n v="6569"/>
    <n v="421.89"/>
    <n v="364.69"/>
    <n v="2771395.41"/>
    <n v="2395648.61"/>
    <n v="375746.8"/>
    <n v="10"/>
  </r>
  <r>
    <n v="420109736"/>
    <x v="2"/>
    <s v="Kuwait"/>
    <x v="9"/>
    <x v="0"/>
    <s v="H"/>
    <x v="833"/>
    <x v="1920"/>
    <n v="8662"/>
    <n v="81.73"/>
    <n v="56.67"/>
    <n v="707945.26"/>
    <n v="490875.54"/>
    <n v="217069.72"/>
    <n v="8"/>
  </r>
  <r>
    <n v="564381253"/>
    <x v="0"/>
    <s v="Burundi"/>
    <x v="1"/>
    <x v="0"/>
    <s v="C"/>
    <x v="1393"/>
    <x v="1191"/>
    <n v="1809"/>
    <n v="47.45"/>
    <n v="31.79"/>
    <n v="85837.05"/>
    <n v="57508.11"/>
    <n v="28328.94"/>
    <n v="15"/>
  </r>
  <r>
    <n v="291131103"/>
    <x v="2"/>
    <s v="Iraq"/>
    <x v="11"/>
    <x v="0"/>
    <s v="L"/>
    <x v="765"/>
    <x v="1921"/>
    <n v="1018"/>
    <n v="9.33"/>
    <n v="6.92"/>
    <n v="9497.94"/>
    <n v="7044.56"/>
    <n v="2453.38"/>
    <n v="11"/>
  </r>
  <r>
    <n v="370720613"/>
    <x v="0"/>
    <s v="Cameroon"/>
    <x v="6"/>
    <x v="0"/>
    <s v="C"/>
    <x v="1161"/>
    <x v="1922"/>
    <n v="3322"/>
    <n v="205.7"/>
    <n v="117.11"/>
    <n v="683335.4"/>
    <n v="389039.42"/>
    <n v="294295.98"/>
    <n v="3"/>
  </r>
  <r>
    <n v="743823611"/>
    <x v="4"/>
    <s v="El Salvador"/>
    <x v="6"/>
    <x v="0"/>
    <s v="H"/>
    <x v="1892"/>
    <x v="1923"/>
    <n v="2791"/>
    <n v="205.7"/>
    <n v="117.11"/>
    <n v="574108.69999999995"/>
    <n v="326854.01"/>
    <n v="247254.69"/>
    <n v="4"/>
  </r>
  <r>
    <n v="971426427"/>
    <x v="2"/>
    <s v="Iraq"/>
    <x v="9"/>
    <x v="1"/>
    <s v="L"/>
    <x v="1278"/>
    <x v="1856"/>
    <n v="5522"/>
    <n v="81.73"/>
    <n v="56.67"/>
    <n v="451313.06"/>
    <n v="312931.74"/>
    <n v="138381.32"/>
    <n v="15"/>
  </r>
  <r>
    <n v="684827888"/>
    <x v="3"/>
    <s v="Taiwan"/>
    <x v="10"/>
    <x v="0"/>
    <s v="M"/>
    <x v="1893"/>
    <x v="1924"/>
    <n v="4645"/>
    <n v="437.2"/>
    <n v="263.33"/>
    <n v="2030794"/>
    <n v="1223167.8500000001"/>
    <n v="807626.15"/>
    <n v="11"/>
  </r>
  <r>
    <n v="935639321"/>
    <x v="5"/>
    <s v="New Zealand"/>
    <x v="4"/>
    <x v="0"/>
    <s v="M"/>
    <x v="1894"/>
    <x v="361"/>
    <n v="5322"/>
    <n v="255.28"/>
    <n v="159.41999999999999"/>
    <n v="1358600.16"/>
    <n v="848433.24"/>
    <n v="510166.92"/>
    <n v="10"/>
  </r>
  <r>
    <n v="145784556"/>
    <x v="0"/>
    <s v="Benin"/>
    <x v="2"/>
    <x v="0"/>
    <s v="M"/>
    <x v="234"/>
    <x v="1925"/>
    <n v="9745"/>
    <n v="154.06"/>
    <n v="90.93"/>
    <n v="1501314.7"/>
    <n v="886112.85"/>
    <n v="615201.85"/>
    <n v="13"/>
  </r>
  <r>
    <n v="857499921"/>
    <x v="3"/>
    <s v="Maldives"/>
    <x v="11"/>
    <x v="1"/>
    <s v="M"/>
    <x v="241"/>
    <x v="1926"/>
    <n v="2137"/>
    <n v="9.33"/>
    <n v="6.92"/>
    <n v="19938.21"/>
    <n v="14788.04"/>
    <n v="5150.17"/>
    <n v="10"/>
  </r>
  <r>
    <n v="283334243"/>
    <x v="1"/>
    <s v="Moldova "/>
    <x v="4"/>
    <x v="1"/>
    <s v="L"/>
    <x v="388"/>
    <x v="1927"/>
    <n v="3754"/>
    <n v="255.28"/>
    <n v="159.41999999999999"/>
    <n v="958321.12"/>
    <n v="598462.68000000005"/>
    <n v="359858.44"/>
    <n v="4"/>
  </r>
  <r>
    <n v="656148850"/>
    <x v="0"/>
    <s v="Nigeria"/>
    <x v="0"/>
    <x v="1"/>
    <s v="H"/>
    <x v="1840"/>
    <x v="958"/>
    <n v="7881"/>
    <n v="651.21"/>
    <n v="524.96"/>
    <n v="5132186.01"/>
    <n v="4137209.76"/>
    <n v="994976.25"/>
    <n v="5"/>
  </r>
  <r>
    <n v="679117572"/>
    <x v="0"/>
    <s v="Mozambique"/>
    <x v="9"/>
    <x v="0"/>
    <s v="M"/>
    <x v="1895"/>
    <x v="1928"/>
    <n v="4836"/>
    <n v="81.73"/>
    <n v="56.67"/>
    <n v="395246.28"/>
    <n v="274056.12"/>
    <n v="121190.16"/>
    <n v="3"/>
  </r>
  <r>
    <n v="475726735"/>
    <x v="0"/>
    <s v="Liberia"/>
    <x v="6"/>
    <x v="0"/>
    <s v="H"/>
    <x v="1235"/>
    <x v="1929"/>
    <n v="6967"/>
    <n v="205.7"/>
    <n v="117.11"/>
    <n v="1433111.9"/>
    <n v="815905.37"/>
    <n v="617206.53"/>
    <n v="7"/>
  </r>
  <r>
    <n v="239775168"/>
    <x v="1"/>
    <s v="Vatican City"/>
    <x v="4"/>
    <x v="0"/>
    <s v="M"/>
    <x v="893"/>
    <x v="1930"/>
    <n v="3656"/>
    <n v="255.28"/>
    <n v="159.41999999999999"/>
    <n v="933303.68"/>
    <n v="582839.52"/>
    <n v="350464.16"/>
    <n v="12"/>
  </r>
  <r>
    <n v="685374200"/>
    <x v="0"/>
    <s v="Djibouti"/>
    <x v="3"/>
    <x v="0"/>
    <s v="M"/>
    <x v="472"/>
    <x v="1202"/>
    <n v="6311"/>
    <n v="668.27"/>
    <n v="502.54"/>
    <n v="4217451.97"/>
    <n v="3171529.94"/>
    <n v="1045922.03"/>
    <n v="9"/>
  </r>
  <r>
    <n v="796947658"/>
    <x v="1"/>
    <s v="Romania"/>
    <x v="4"/>
    <x v="0"/>
    <s v="C"/>
    <x v="1896"/>
    <x v="837"/>
    <n v="3377"/>
    <n v="255.28"/>
    <n v="159.41999999999999"/>
    <n v="862080.56"/>
    <n v="538361.34"/>
    <n v="323719.21999999997"/>
    <n v="3"/>
  </r>
  <r>
    <n v="979231870"/>
    <x v="0"/>
    <s v="Republic of the Congo"/>
    <x v="2"/>
    <x v="0"/>
    <s v="C"/>
    <x v="1897"/>
    <x v="1344"/>
    <n v="5326"/>
    <n v="154.06"/>
    <n v="90.93"/>
    <n v="820523.56"/>
    <n v="484293.18"/>
    <n v="336230.38"/>
    <n v="5"/>
  </r>
  <r>
    <n v="807275664"/>
    <x v="0"/>
    <s v="Mauritius "/>
    <x v="11"/>
    <x v="0"/>
    <s v="C"/>
    <x v="1898"/>
    <x v="1931"/>
    <n v="9663"/>
    <n v="9.33"/>
    <n v="6.92"/>
    <n v="90155.79"/>
    <n v="66867.960000000006"/>
    <n v="23287.83"/>
    <n v="9"/>
  </r>
  <r>
    <n v="376440370"/>
    <x v="3"/>
    <s v="Japan"/>
    <x v="1"/>
    <x v="0"/>
    <s v="C"/>
    <x v="1899"/>
    <x v="188"/>
    <n v="5926"/>
    <n v="47.45"/>
    <n v="31.79"/>
    <n v="281188.7"/>
    <n v="188387.54"/>
    <n v="92801.16"/>
    <n v="13"/>
  </r>
  <r>
    <n v="752399814"/>
    <x v="3"/>
    <s v="Bhutan"/>
    <x v="1"/>
    <x v="1"/>
    <s v="H"/>
    <x v="638"/>
    <x v="629"/>
    <n v="680"/>
    <n v="47.45"/>
    <n v="31.79"/>
    <n v="32266"/>
    <n v="21617.200000000001"/>
    <n v="10648.8"/>
    <n v="5"/>
  </r>
  <r>
    <n v="821140325"/>
    <x v="2"/>
    <s v="Turkey"/>
    <x v="10"/>
    <x v="1"/>
    <s v="M"/>
    <x v="193"/>
    <x v="194"/>
    <n v="2524"/>
    <n v="437.2"/>
    <n v="263.33"/>
    <n v="1103492.8"/>
    <n v="664644.92000000004"/>
    <n v="438847.88"/>
    <n v="7"/>
  </r>
  <r>
    <n v="438960731"/>
    <x v="0"/>
    <s v="Comoros"/>
    <x v="6"/>
    <x v="0"/>
    <s v="C"/>
    <x v="1900"/>
    <x v="1924"/>
    <n v="7090"/>
    <n v="205.7"/>
    <n v="117.11"/>
    <n v="1458413"/>
    <n v="830309.9"/>
    <n v="628103.1"/>
    <n v="8"/>
  </r>
  <r>
    <n v="882472360"/>
    <x v="2"/>
    <s v="Iran"/>
    <x v="0"/>
    <x v="1"/>
    <s v="H"/>
    <x v="1095"/>
    <x v="1099"/>
    <n v="2037"/>
    <n v="651.21"/>
    <n v="524.96"/>
    <n v="1326514.77"/>
    <n v="1069343.52"/>
    <n v="257171.25"/>
    <n v="9"/>
  </r>
  <r>
    <n v="798599040"/>
    <x v="0"/>
    <s v="Sao Tome and Principe"/>
    <x v="0"/>
    <x v="0"/>
    <s v="C"/>
    <x v="1901"/>
    <x v="1932"/>
    <n v="2057"/>
    <n v="651.21"/>
    <n v="524.96"/>
    <n v="1339538.97"/>
    <n v="1079842.72"/>
    <n v="259696.25"/>
    <n v="9"/>
  </r>
  <r>
    <n v="254577100"/>
    <x v="0"/>
    <s v="Namibia"/>
    <x v="8"/>
    <x v="1"/>
    <s v="H"/>
    <x v="1902"/>
    <x v="1488"/>
    <n v="3876"/>
    <n v="152.58000000000001"/>
    <n v="97.44"/>
    <n v="591400.07999999996"/>
    <n v="377677.44"/>
    <n v="213722.64"/>
    <n v="11"/>
  </r>
  <r>
    <n v="287955367"/>
    <x v="4"/>
    <s v="Grenada"/>
    <x v="9"/>
    <x v="1"/>
    <s v="L"/>
    <x v="1903"/>
    <x v="1933"/>
    <n v="1247"/>
    <n v="81.73"/>
    <n v="56.67"/>
    <n v="101917.31"/>
    <n v="70667.490000000005"/>
    <n v="31249.82"/>
    <n v="4"/>
  </r>
  <r>
    <n v="656595170"/>
    <x v="6"/>
    <s v="Greenland"/>
    <x v="2"/>
    <x v="0"/>
    <s v="L"/>
    <x v="1904"/>
    <x v="251"/>
    <n v="9957"/>
    <n v="154.06"/>
    <n v="90.93"/>
    <n v="1533975.42"/>
    <n v="905390.01"/>
    <n v="628585.41"/>
    <n v="7"/>
  </r>
  <r>
    <n v="288670337"/>
    <x v="1"/>
    <s v="Latvia"/>
    <x v="8"/>
    <x v="1"/>
    <s v="H"/>
    <x v="1905"/>
    <x v="1934"/>
    <n v="2822"/>
    <n v="152.58000000000001"/>
    <n v="97.44"/>
    <n v="430580.76"/>
    <n v="274975.68"/>
    <n v="155605.07999999999"/>
    <n v="3"/>
  </r>
  <r>
    <n v="432667195"/>
    <x v="0"/>
    <s v="Nigeria"/>
    <x v="9"/>
    <x v="1"/>
    <s v="C"/>
    <x v="1906"/>
    <x v="1935"/>
    <n v="4693"/>
    <n v="81.73"/>
    <n v="56.67"/>
    <n v="383558.89"/>
    <n v="265952.31"/>
    <n v="117606.58"/>
    <n v="9"/>
  </r>
  <r>
    <n v="607384574"/>
    <x v="0"/>
    <s v="Uganda"/>
    <x v="10"/>
    <x v="0"/>
    <s v="C"/>
    <x v="1907"/>
    <x v="1936"/>
    <n v="7448"/>
    <n v="437.2"/>
    <n v="263.33"/>
    <n v="3256265.6"/>
    <n v="1961281.84"/>
    <n v="1294983.76"/>
    <n v="12"/>
  </r>
  <r>
    <n v="851933801"/>
    <x v="6"/>
    <s v="Greenland"/>
    <x v="1"/>
    <x v="1"/>
    <s v="C"/>
    <x v="1908"/>
    <x v="1937"/>
    <n v="4998"/>
    <n v="47.45"/>
    <n v="31.79"/>
    <n v="237155.1"/>
    <n v="158886.42000000001"/>
    <n v="78268.679999999993"/>
    <n v="10"/>
  </r>
  <r>
    <n v="375738704"/>
    <x v="3"/>
    <s v="South Korea"/>
    <x v="2"/>
    <x v="0"/>
    <s v="H"/>
    <x v="147"/>
    <x v="1938"/>
    <n v="8287"/>
    <n v="154.06"/>
    <n v="90.93"/>
    <n v="1276695.22"/>
    <n v="753536.91"/>
    <n v="523158.31"/>
    <n v="5"/>
  </r>
  <r>
    <n v="708535611"/>
    <x v="0"/>
    <s v="Burundi"/>
    <x v="9"/>
    <x v="0"/>
    <s v="L"/>
    <x v="1909"/>
    <x v="1939"/>
    <n v="287"/>
    <n v="81.73"/>
    <n v="56.67"/>
    <n v="23456.51"/>
    <n v="16264.29"/>
    <n v="7192.22"/>
    <n v="11"/>
  </r>
  <r>
    <n v="750373351"/>
    <x v="3"/>
    <s v="India"/>
    <x v="1"/>
    <x v="1"/>
    <s v="H"/>
    <x v="1910"/>
    <x v="600"/>
    <n v="1004"/>
    <n v="47.45"/>
    <n v="31.79"/>
    <n v="47639.8"/>
    <n v="31917.16"/>
    <n v="15722.64"/>
    <n v="11"/>
  </r>
  <r>
    <n v="821613252"/>
    <x v="4"/>
    <s v="Cuba"/>
    <x v="0"/>
    <x v="0"/>
    <s v="L"/>
    <x v="194"/>
    <x v="86"/>
    <n v="2474"/>
    <n v="651.21"/>
    <n v="524.96"/>
    <n v="1611093.54"/>
    <n v="1298751.04"/>
    <n v="312342.5"/>
    <n v="2"/>
  </r>
  <r>
    <n v="412929141"/>
    <x v="2"/>
    <s v="Somalia"/>
    <x v="10"/>
    <x v="0"/>
    <s v="C"/>
    <x v="901"/>
    <x v="1940"/>
    <n v="3764"/>
    <n v="437.2"/>
    <n v="263.33"/>
    <n v="1645620.8"/>
    <n v="991174.12"/>
    <n v="654446.68000000005"/>
    <n v="14"/>
  </r>
  <r>
    <n v="435307347"/>
    <x v="0"/>
    <s v="Kenya"/>
    <x v="6"/>
    <x v="0"/>
    <s v="M"/>
    <x v="1911"/>
    <x v="1476"/>
    <n v="5972"/>
    <n v="205.7"/>
    <n v="117.11"/>
    <n v="1228440.3999999999"/>
    <n v="699380.92"/>
    <n v="529059.48"/>
    <n v="14"/>
  </r>
  <r>
    <n v="970046699"/>
    <x v="1"/>
    <s v="Hungary"/>
    <x v="6"/>
    <x v="1"/>
    <s v="C"/>
    <x v="582"/>
    <x v="1941"/>
    <n v="7230"/>
    <n v="205.7"/>
    <n v="117.11"/>
    <n v="1487211"/>
    <n v="846705.3"/>
    <n v="640505.69999999995"/>
    <n v="7"/>
  </r>
  <r>
    <n v="818758523"/>
    <x v="3"/>
    <s v="Maldives"/>
    <x v="4"/>
    <x v="0"/>
    <s v="H"/>
    <x v="1377"/>
    <x v="780"/>
    <n v="7696"/>
    <n v="255.28"/>
    <n v="159.41999999999999"/>
    <n v="1964634.88"/>
    <n v="1226896.32"/>
    <n v="737738.56"/>
    <n v="4"/>
  </r>
  <r>
    <n v="653366649"/>
    <x v="1"/>
    <s v="France"/>
    <x v="5"/>
    <x v="0"/>
    <s v="L"/>
    <x v="1544"/>
    <x v="1573"/>
    <n v="4565"/>
    <n v="421.89"/>
    <n v="364.69"/>
    <n v="1925927.85"/>
    <n v="1664809.85"/>
    <n v="261118"/>
    <n v="3"/>
  </r>
  <r>
    <n v="766107404"/>
    <x v="1"/>
    <s v="Vatican City"/>
    <x v="11"/>
    <x v="1"/>
    <s v="M"/>
    <x v="274"/>
    <x v="697"/>
    <n v="7060"/>
    <n v="9.33"/>
    <n v="6.92"/>
    <n v="65869.8"/>
    <n v="48855.199999999997"/>
    <n v="17014.599999999999"/>
    <n v="13"/>
  </r>
  <r>
    <n v="619529616"/>
    <x v="1"/>
    <s v="Finland"/>
    <x v="1"/>
    <x v="1"/>
    <s v="M"/>
    <x v="625"/>
    <x v="616"/>
    <n v="1436"/>
    <n v="47.45"/>
    <n v="31.79"/>
    <n v="68138.2"/>
    <n v="45650.44"/>
    <n v="22487.759999999998"/>
    <n v="5"/>
  </r>
  <r>
    <n v="196494615"/>
    <x v="1"/>
    <s v="Malta"/>
    <x v="8"/>
    <x v="0"/>
    <s v="H"/>
    <x v="1912"/>
    <x v="253"/>
    <n v="5978"/>
    <n v="152.58000000000001"/>
    <n v="97.44"/>
    <n v="912123.24"/>
    <n v="582496.31999999995"/>
    <n v="329626.92"/>
    <n v="2"/>
  </r>
  <r>
    <n v="450176227"/>
    <x v="0"/>
    <s v="Lesotho"/>
    <x v="9"/>
    <x v="1"/>
    <s v="C"/>
    <x v="1526"/>
    <x v="1942"/>
    <n v="6004"/>
    <n v="81.73"/>
    <n v="56.67"/>
    <n v="490706.92"/>
    <n v="340246.68"/>
    <n v="150460.24"/>
    <n v="5"/>
  </r>
  <r>
    <n v="154060781"/>
    <x v="1"/>
    <s v="Czech Republic"/>
    <x v="0"/>
    <x v="0"/>
    <s v="M"/>
    <x v="1913"/>
    <x v="1665"/>
    <n v="8863"/>
    <n v="651.21"/>
    <n v="524.96"/>
    <n v="5771674.2300000004"/>
    <n v="4652720.4800000004"/>
    <n v="1118953.75"/>
    <n v="10"/>
  </r>
  <r>
    <n v="851947104"/>
    <x v="1"/>
    <s v="Georgia"/>
    <x v="9"/>
    <x v="1"/>
    <s v="L"/>
    <x v="985"/>
    <x v="1943"/>
    <n v="8935"/>
    <n v="81.73"/>
    <n v="56.67"/>
    <n v="730257.55"/>
    <n v="506346.45"/>
    <n v="223911.1"/>
    <n v="12"/>
  </r>
  <r>
    <n v="107946527"/>
    <x v="3"/>
    <s v="Indonesia"/>
    <x v="11"/>
    <x v="0"/>
    <s v="C"/>
    <x v="1914"/>
    <x v="672"/>
    <n v="2631"/>
    <n v="9.33"/>
    <n v="6.92"/>
    <n v="24547.23"/>
    <n v="18206.52"/>
    <n v="6340.71"/>
    <n v="5"/>
  </r>
  <r>
    <n v="956482875"/>
    <x v="5"/>
    <s v="Palau"/>
    <x v="3"/>
    <x v="1"/>
    <s v="C"/>
    <x v="1915"/>
    <x v="1944"/>
    <n v="3393"/>
    <n v="668.27"/>
    <n v="502.54"/>
    <n v="2267440.11"/>
    <n v="1705118.22"/>
    <n v="562321.89"/>
    <n v="3"/>
  </r>
  <r>
    <n v="652292478"/>
    <x v="4"/>
    <s v="El Salvador"/>
    <x v="3"/>
    <x v="0"/>
    <s v="C"/>
    <x v="93"/>
    <x v="1945"/>
    <n v="6694"/>
    <n v="668.27"/>
    <n v="502.54"/>
    <n v="4473399.38"/>
    <n v="3364002.76"/>
    <n v="1109396.6200000001"/>
    <n v="8"/>
  </r>
  <r>
    <n v="120424163"/>
    <x v="0"/>
    <s v="Malawi"/>
    <x v="2"/>
    <x v="0"/>
    <s v="C"/>
    <x v="1832"/>
    <x v="885"/>
    <n v="5041"/>
    <n v="154.06"/>
    <n v="90.93"/>
    <n v="776616.46"/>
    <n v="458378.13"/>
    <n v="318238.33"/>
    <n v="13"/>
  </r>
  <r>
    <n v="806239259"/>
    <x v="1"/>
    <s v="Croatia"/>
    <x v="0"/>
    <x v="1"/>
    <s v="M"/>
    <x v="1916"/>
    <x v="1419"/>
    <n v="2968"/>
    <n v="651.21"/>
    <n v="524.96"/>
    <n v="1932791.28"/>
    <n v="1558081.28"/>
    <n v="374710"/>
    <n v="15"/>
  </r>
  <r>
    <n v="625411593"/>
    <x v="1"/>
    <s v="Austria"/>
    <x v="1"/>
    <x v="0"/>
    <s v="C"/>
    <x v="1409"/>
    <x v="33"/>
    <n v="2043"/>
    <n v="47.45"/>
    <n v="31.79"/>
    <n v="96940.35"/>
    <n v="64946.97"/>
    <n v="31993.38"/>
    <n v="8"/>
  </r>
  <r>
    <n v="713927495"/>
    <x v="0"/>
    <s v="Eritrea"/>
    <x v="2"/>
    <x v="0"/>
    <s v="M"/>
    <x v="380"/>
    <x v="173"/>
    <n v="5866"/>
    <n v="154.06"/>
    <n v="90.93"/>
    <n v="903715.96"/>
    <n v="533395.38"/>
    <n v="370320.58"/>
    <n v="14"/>
  </r>
  <r>
    <n v="478085792"/>
    <x v="3"/>
    <s v="Philippines"/>
    <x v="0"/>
    <x v="1"/>
    <s v="C"/>
    <x v="701"/>
    <x v="1946"/>
    <n v="5065"/>
    <n v="651.21"/>
    <n v="524.96"/>
    <n v="3298378.65"/>
    <n v="2658922.4"/>
    <n v="639456.25"/>
    <n v="3"/>
  </r>
  <r>
    <n v="744497811"/>
    <x v="0"/>
    <s v="Botswana"/>
    <x v="9"/>
    <x v="0"/>
    <s v="M"/>
    <x v="1917"/>
    <x v="1947"/>
    <n v="2302"/>
    <n v="81.73"/>
    <n v="56.67"/>
    <n v="188142.46"/>
    <n v="130454.34"/>
    <n v="57688.12"/>
    <n v="12"/>
  </r>
  <r>
    <n v="610087382"/>
    <x v="2"/>
    <s v="Azerbaijan"/>
    <x v="9"/>
    <x v="0"/>
    <s v="L"/>
    <x v="1235"/>
    <x v="1929"/>
    <n v="7269"/>
    <n v="81.73"/>
    <n v="56.67"/>
    <n v="594095.37"/>
    <n v="411934.23"/>
    <n v="182161.14"/>
    <n v="7"/>
  </r>
  <r>
    <n v="592090833"/>
    <x v="2"/>
    <s v="Azerbaijan"/>
    <x v="5"/>
    <x v="1"/>
    <s v="H"/>
    <x v="1918"/>
    <x v="261"/>
    <n v="1690"/>
    <n v="421.89"/>
    <n v="364.69"/>
    <n v="712994.1"/>
    <n v="616326.1"/>
    <n v="96668"/>
    <n v="13"/>
  </r>
  <r>
    <n v="378056991"/>
    <x v="4"/>
    <s v="Saint Vincent and the Grenadines"/>
    <x v="1"/>
    <x v="0"/>
    <s v="L"/>
    <x v="1652"/>
    <x v="1948"/>
    <n v="4320"/>
    <n v="47.45"/>
    <n v="31.79"/>
    <n v="204984"/>
    <n v="137332.79999999999"/>
    <n v="67651.199999999997"/>
    <n v="15"/>
  </r>
  <r>
    <n v="175847184"/>
    <x v="1"/>
    <s v="Sweden"/>
    <x v="1"/>
    <x v="1"/>
    <s v="M"/>
    <x v="1919"/>
    <x v="196"/>
    <n v="5944"/>
    <n v="47.45"/>
    <n v="31.79"/>
    <n v="282042.8"/>
    <n v="188959.76"/>
    <n v="93083.04"/>
    <n v="12"/>
  </r>
  <r>
    <n v="263635241"/>
    <x v="5"/>
    <s v="Tuvalu"/>
    <x v="8"/>
    <x v="0"/>
    <s v="M"/>
    <x v="1453"/>
    <x v="1949"/>
    <n v="4381"/>
    <n v="152.58000000000001"/>
    <n v="97.44"/>
    <n v="668452.98"/>
    <n v="426884.64"/>
    <n v="241568.34"/>
    <n v="5"/>
  </r>
  <r>
    <n v="539907491"/>
    <x v="2"/>
    <s v="United Arab Emirates"/>
    <x v="5"/>
    <x v="1"/>
    <s v="H"/>
    <x v="1367"/>
    <x v="1950"/>
    <n v="9479"/>
    <n v="421.89"/>
    <n v="364.69"/>
    <n v="3999095.31"/>
    <n v="3456896.51"/>
    <n v="542198.80000000005"/>
    <n v="6"/>
  </r>
  <r>
    <n v="973462760"/>
    <x v="0"/>
    <s v="Seychelles "/>
    <x v="11"/>
    <x v="1"/>
    <s v="L"/>
    <x v="1426"/>
    <x v="1951"/>
    <n v="8118"/>
    <n v="9.33"/>
    <n v="6.92"/>
    <n v="75740.94"/>
    <n v="56176.56"/>
    <n v="19564.38"/>
    <n v="6"/>
  </r>
  <r>
    <n v="253412377"/>
    <x v="2"/>
    <s v="Qatar"/>
    <x v="3"/>
    <x v="1"/>
    <s v="H"/>
    <x v="268"/>
    <x v="1952"/>
    <n v="9209"/>
    <n v="668.27"/>
    <n v="502.54"/>
    <n v="6154098.4299999997"/>
    <n v="4627890.8600000003"/>
    <n v="1526207.57"/>
    <n v="11"/>
  </r>
  <r>
    <n v="739180171"/>
    <x v="2"/>
    <s v="Israel"/>
    <x v="1"/>
    <x v="0"/>
    <s v="H"/>
    <x v="725"/>
    <x v="1953"/>
    <n v="8694"/>
    <n v="47.45"/>
    <n v="31.79"/>
    <n v="412530.3"/>
    <n v="276382.26"/>
    <n v="136148.04"/>
    <n v="5"/>
  </r>
  <r>
    <n v="810502469"/>
    <x v="1"/>
    <s v="Poland"/>
    <x v="9"/>
    <x v="0"/>
    <s v="L"/>
    <x v="1278"/>
    <x v="1954"/>
    <n v="4547"/>
    <n v="81.73"/>
    <n v="56.67"/>
    <n v="371626.31"/>
    <n v="257678.49"/>
    <n v="113947.82"/>
    <n v="2"/>
  </r>
  <r>
    <n v="717428100"/>
    <x v="3"/>
    <s v="Vietnam"/>
    <x v="0"/>
    <x v="1"/>
    <s v="M"/>
    <x v="979"/>
    <x v="1955"/>
    <n v="1772"/>
    <n v="651.21"/>
    <n v="524.96"/>
    <n v="1153944.1200000001"/>
    <n v="930229.12"/>
    <n v="223715"/>
    <n v="5"/>
  </r>
  <r>
    <n v="330318391"/>
    <x v="2"/>
    <s v="Somalia"/>
    <x v="6"/>
    <x v="0"/>
    <s v="L"/>
    <x v="147"/>
    <x v="1956"/>
    <n v="7407"/>
    <n v="205.7"/>
    <n v="117.11"/>
    <n v="1523619.9"/>
    <n v="867433.77"/>
    <n v="656186.13"/>
    <n v="10"/>
  </r>
  <r>
    <n v="489847171"/>
    <x v="2"/>
    <s v="Afghanistan"/>
    <x v="6"/>
    <x v="1"/>
    <s v="L"/>
    <x v="895"/>
    <x v="1957"/>
    <n v="5518"/>
    <n v="205.7"/>
    <n v="117.11"/>
    <n v="1135052.6000000001"/>
    <n v="646212.98"/>
    <n v="488839.62"/>
    <n v="9"/>
  </r>
  <r>
    <n v="757000768"/>
    <x v="3"/>
    <s v="Vietnam"/>
    <x v="8"/>
    <x v="1"/>
    <s v="M"/>
    <x v="168"/>
    <x v="1958"/>
    <n v="2204"/>
    <n v="152.58000000000001"/>
    <n v="97.44"/>
    <n v="336286.32"/>
    <n v="214757.76000000001"/>
    <n v="121528.56"/>
    <n v="8"/>
  </r>
  <r>
    <n v="763078010"/>
    <x v="0"/>
    <s v="Tanzania"/>
    <x v="8"/>
    <x v="0"/>
    <s v="H"/>
    <x v="655"/>
    <x v="1959"/>
    <n v="595"/>
    <n v="152.58000000000001"/>
    <n v="97.44"/>
    <n v="90785.1"/>
    <n v="57976.800000000003"/>
    <n v="32808.300000000003"/>
    <n v="4"/>
  </r>
  <r>
    <n v="659690225"/>
    <x v="5"/>
    <s v="New Zealand"/>
    <x v="2"/>
    <x v="0"/>
    <s v="H"/>
    <x v="1733"/>
    <x v="1960"/>
    <n v="5852"/>
    <n v="154.06"/>
    <n v="90.93"/>
    <n v="901559.12"/>
    <n v="532122.36"/>
    <n v="369436.76"/>
    <n v="9"/>
  </r>
  <r>
    <n v="668761241"/>
    <x v="1"/>
    <s v="Austria"/>
    <x v="5"/>
    <x v="1"/>
    <s v="M"/>
    <x v="1369"/>
    <x v="576"/>
    <n v="167"/>
    <n v="421.89"/>
    <n v="364.69"/>
    <n v="70455.63"/>
    <n v="60903.23"/>
    <n v="9552.4"/>
    <n v="5"/>
  </r>
  <r>
    <n v="632527387"/>
    <x v="0"/>
    <s v="Djibouti"/>
    <x v="9"/>
    <x v="1"/>
    <s v="L"/>
    <x v="1806"/>
    <x v="1961"/>
    <n v="7765"/>
    <n v="81.73"/>
    <n v="56.67"/>
    <n v="634633.44999999995"/>
    <n v="440042.55"/>
    <n v="194590.9"/>
    <n v="7"/>
  </r>
  <r>
    <n v="463537490"/>
    <x v="1"/>
    <s v="United Kingdom"/>
    <x v="3"/>
    <x v="1"/>
    <s v="C"/>
    <x v="1920"/>
    <x v="1862"/>
    <n v="9899"/>
    <n v="668.27"/>
    <n v="502.54"/>
    <n v="6615204.7300000004"/>
    <n v="4974643.46"/>
    <n v="1640561.27"/>
    <n v="5"/>
  </r>
  <r>
    <n v="594652879"/>
    <x v="0"/>
    <s v="Guinea-Bissau"/>
    <x v="9"/>
    <x v="0"/>
    <s v="M"/>
    <x v="99"/>
    <x v="500"/>
    <n v="9856"/>
    <n v="81.73"/>
    <n v="56.67"/>
    <n v="805530.88"/>
    <n v="558539.52000000002"/>
    <n v="246991.35999999999"/>
    <n v="4"/>
  </r>
  <r>
    <n v="629047381"/>
    <x v="3"/>
    <s v="Brunei"/>
    <x v="5"/>
    <x v="0"/>
    <s v="H"/>
    <x v="1036"/>
    <x v="1962"/>
    <n v="7954"/>
    <n v="421.89"/>
    <n v="364.69"/>
    <n v="3355713.06"/>
    <n v="2900744.26"/>
    <n v="454968.8"/>
    <n v="5"/>
  </r>
  <r>
    <n v="690207326"/>
    <x v="4"/>
    <s v="Panama"/>
    <x v="4"/>
    <x v="0"/>
    <s v="H"/>
    <x v="1815"/>
    <x v="1963"/>
    <n v="6541"/>
    <n v="255.28"/>
    <n v="159.41999999999999"/>
    <n v="1669786.48"/>
    <n v="1042766.22"/>
    <n v="627020.26"/>
    <n v="6"/>
  </r>
  <r>
    <n v="971931540"/>
    <x v="1"/>
    <s v="Montenegro"/>
    <x v="4"/>
    <x v="1"/>
    <s v="L"/>
    <x v="546"/>
    <x v="1813"/>
    <n v="4996"/>
    <n v="255.28"/>
    <n v="159.41999999999999"/>
    <n v="1275378.8799999999"/>
    <n v="796462.32"/>
    <n v="478916.56"/>
    <n v="6"/>
  </r>
  <r>
    <n v="388331353"/>
    <x v="3"/>
    <s v="Sri Lanka"/>
    <x v="10"/>
    <x v="1"/>
    <s v="L"/>
    <x v="1265"/>
    <x v="1270"/>
    <n v="4732"/>
    <n v="437.2"/>
    <n v="263.33"/>
    <n v="2068830.4"/>
    <n v="1246077.56"/>
    <n v="822752.84"/>
    <n v="5"/>
  </r>
  <r>
    <n v="623830592"/>
    <x v="0"/>
    <s v="Cote d'Ivoire"/>
    <x v="6"/>
    <x v="1"/>
    <s v="C"/>
    <x v="874"/>
    <x v="1964"/>
    <n v="4190"/>
    <n v="205.7"/>
    <n v="117.11"/>
    <n v="861883"/>
    <n v="490690.9"/>
    <n v="371192.1"/>
    <n v="10"/>
  </r>
  <r>
    <n v="283165585"/>
    <x v="2"/>
    <s v="Tunisia "/>
    <x v="2"/>
    <x v="0"/>
    <s v="H"/>
    <x v="1921"/>
    <x v="686"/>
    <n v="3844"/>
    <n v="154.06"/>
    <n v="90.93"/>
    <n v="592206.64"/>
    <n v="349534.92"/>
    <n v="242671.72"/>
    <n v="12"/>
  </r>
  <r>
    <n v="741385161"/>
    <x v="3"/>
    <s v="Kazakhstan"/>
    <x v="11"/>
    <x v="0"/>
    <s v="L"/>
    <x v="1103"/>
    <x v="1965"/>
    <n v="1199"/>
    <n v="9.33"/>
    <n v="6.92"/>
    <n v="11186.67"/>
    <n v="8297.08"/>
    <n v="2889.59"/>
    <n v="7"/>
  </r>
  <r>
    <n v="293850648"/>
    <x v="1"/>
    <s v="Germany"/>
    <x v="11"/>
    <x v="0"/>
    <s v="C"/>
    <x v="1922"/>
    <x v="961"/>
    <n v="5792"/>
    <n v="9.33"/>
    <n v="6.92"/>
    <n v="54039.360000000001"/>
    <n v="40080.639999999999"/>
    <n v="13958.72"/>
    <n v="7"/>
  </r>
  <r>
    <n v="906235873"/>
    <x v="0"/>
    <s v="Namibia"/>
    <x v="7"/>
    <x v="0"/>
    <s v="L"/>
    <x v="230"/>
    <x v="1966"/>
    <n v="4188"/>
    <n v="109.28"/>
    <n v="35.840000000000003"/>
    <n v="457664.64"/>
    <n v="150097.92000000001"/>
    <n v="307566.71999999997"/>
    <n v="9"/>
  </r>
  <r>
    <n v="564527165"/>
    <x v="5"/>
    <s v="Tonga"/>
    <x v="7"/>
    <x v="0"/>
    <s v="L"/>
    <x v="697"/>
    <x v="1967"/>
    <n v="4988"/>
    <n v="109.28"/>
    <n v="35.840000000000003"/>
    <n v="545088.64"/>
    <n v="178769.92000000001"/>
    <n v="366318.72"/>
    <n v="12"/>
  </r>
  <r>
    <n v="925023353"/>
    <x v="0"/>
    <s v="Gabon"/>
    <x v="5"/>
    <x v="1"/>
    <s v="L"/>
    <x v="1923"/>
    <x v="1550"/>
    <n v="3821"/>
    <n v="421.89"/>
    <n v="364.69"/>
    <n v="1612041.69"/>
    <n v="1393480.49"/>
    <n v="218561.2"/>
    <n v="15"/>
  </r>
  <r>
    <n v="564335763"/>
    <x v="5"/>
    <s v="Fiji"/>
    <x v="6"/>
    <x v="1"/>
    <s v="H"/>
    <x v="468"/>
    <x v="778"/>
    <n v="8348"/>
    <n v="205.7"/>
    <n v="117.11"/>
    <n v="1717183.6"/>
    <n v="977634.28"/>
    <n v="739549.32"/>
    <n v="12"/>
  </r>
  <r>
    <n v="829388225"/>
    <x v="0"/>
    <s v="Equatorial Guinea"/>
    <x v="0"/>
    <x v="0"/>
    <s v="M"/>
    <x v="1924"/>
    <x v="1918"/>
    <n v="3261"/>
    <n v="651.21"/>
    <n v="524.96"/>
    <n v="2123595.81"/>
    <n v="1711894.56"/>
    <n v="411701.25"/>
    <n v="6"/>
  </r>
  <r>
    <n v="887417066"/>
    <x v="2"/>
    <s v="Tunisia "/>
    <x v="5"/>
    <x v="0"/>
    <s v="L"/>
    <x v="1221"/>
    <x v="1968"/>
    <n v="5285"/>
    <n v="421.89"/>
    <n v="364.69"/>
    <n v="2229688.65"/>
    <n v="1927386.65"/>
    <n v="302302"/>
    <n v="7"/>
  </r>
  <r>
    <n v="875971114"/>
    <x v="5"/>
    <s v="New Zealand"/>
    <x v="6"/>
    <x v="1"/>
    <s v="L"/>
    <x v="1925"/>
    <x v="1969"/>
    <n v="8174"/>
    <n v="205.7"/>
    <n v="117.11"/>
    <n v="1681391.8"/>
    <n v="957257.14"/>
    <n v="724134.66"/>
    <n v="3"/>
  </r>
  <r>
    <n v="552911698"/>
    <x v="2"/>
    <s v="Somalia"/>
    <x v="8"/>
    <x v="1"/>
    <s v="M"/>
    <x v="1926"/>
    <x v="1970"/>
    <n v="7713"/>
    <n v="152.58000000000001"/>
    <n v="97.44"/>
    <n v="1176849.54"/>
    <n v="751554.72"/>
    <n v="425294.82"/>
    <n v="9"/>
  </r>
  <r>
    <n v="646412646"/>
    <x v="0"/>
    <s v="Sao Tome and Principe"/>
    <x v="9"/>
    <x v="0"/>
    <s v="L"/>
    <x v="1927"/>
    <x v="393"/>
    <n v="6722"/>
    <n v="81.73"/>
    <n v="56.67"/>
    <n v="549389.06000000006"/>
    <n v="380935.74"/>
    <n v="168453.32"/>
    <n v="14"/>
  </r>
  <r>
    <n v="604960286"/>
    <x v="1"/>
    <s v="Norway"/>
    <x v="7"/>
    <x v="0"/>
    <s v="H"/>
    <x v="1928"/>
    <x v="1954"/>
    <n v="47"/>
    <n v="109.28"/>
    <n v="35.840000000000003"/>
    <n v="5136.16"/>
    <n v="1684.48"/>
    <n v="3451.68"/>
    <n v="7"/>
  </r>
  <r>
    <n v="847353446"/>
    <x v="3"/>
    <s v="Mongolia"/>
    <x v="6"/>
    <x v="1"/>
    <s v="C"/>
    <x v="675"/>
    <x v="1971"/>
    <n v="9570"/>
    <n v="205.7"/>
    <n v="117.11"/>
    <n v="1968549"/>
    <n v="1120742.7"/>
    <n v="847806.3"/>
    <n v="11"/>
  </r>
  <r>
    <n v="512703454"/>
    <x v="0"/>
    <s v="Burundi"/>
    <x v="7"/>
    <x v="0"/>
    <s v="L"/>
    <x v="1929"/>
    <x v="1972"/>
    <n v="9200"/>
    <n v="109.28"/>
    <n v="35.840000000000003"/>
    <n v="1005376"/>
    <n v="329728"/>
    <n v="675648"/>
    <n v="3"/>
  </r>
  <r>
    <n v="610434138"/>
    <x v="4"/>
    <s v="Cuba"/>
    <x v="11"/>
    <x v="1"/>
    <s v="C"/>
    <x v="495"/>
    <x v="861"/>
    <n v="9882"/>
    <n v="9.33"/>
    <n v="6.92"/>
    <n v="92199.06"/>
    <n v="68383.44"/>
    <n v="23815.62"/>
    <n v="3"/>
  </r>
  <r>
    <n v="870281827"/>
    <x v="5"/>
    <s v="Tonga"/>
    <x v="8"/>
    <x v="0"/>
    <s v="H"/>
    <x v="1930"/>
    <x v="1973"/>
    <n v="4587"/>
    <n v="152.58000000000001"/>
    <n v="97.44"/>
    <n v="699884.46"/>
    <n v="446957.28"/>
    <n v="252927.18"/>
    <n v="7"/>
  </r>
  <r>
    <n v="192295348"/>
    <x v="1"/>
    <s v="United Kingdom"/>
    <x v="7"/>
    <x v="0"/>
    <s v="M"/>
    <x v="326"/>
    <x v="1974"/>
    <n v="3322"/>
    <n v="109.28"/>
    <n v="35.840000000000003"/>
    <n v="363028.16"/>
    <n v="119060.48"/>
    <n v="243967.68"/>
    <n v="11"/>
  </r>
  <r>
    <n v="696836030"/>
    <x v="0"/>
    <s v="Benin"/>
    <x v="4"/>
    <x v="1"/>
    <s v="H"/>
    <x v="105"/>
    <x v="1975"/>
    <n v="8121"/>
    <n v="255.28"/>
    <n v="159.41999999999999"/>
    <n v="2073128.88"/>
    <n v="1294649.82"/>
    <n v="778479.06"/>
    <n v="9"/>
  </r>
  <r>
    <n v="974577701"/>
    <x v="1"/>
    <s v="Czech Republic"/>
    <x v="7"/>
    <x v="0"/>
    <s v="M"/>
    <x v="1016"/>
    <x v="333"/>
    <n v="8054"/>
    <n v="109.28"/>
    <n v="35.840000000000003"/>
    <n v="880141.12"/>
    <n v="288655.35999999999"/>
    <n v="591485.76"/>
    <n v="8"/>
  </r>
  <r>
    <n v="136506688"/>
    <x v="1"/>
    <s v="Albania"/>
    <x v="1"/>
    <x v="1"/>
    <s v="C"/>
    <x v="1931"/>
    <x v="1976"/>
    <n v="4217"/>
    <n v="47.45"/>
    <n v="31.79"/>
    <n v="200096.65"/>
    <n v="134058.43"/>
    <n v="66038.22"/>
    <n v="2"/>
  </r>
  <r>
    <n v="963921821"/>
    <x v="0"/>
    <s v="Burkina Faso"/>
    <x v="0"/>
    <x v="1"/>
    <s v="H"/>
    <x v="1932"/>
    <x v="1977"/>
    <n v="4742"/>
    <n v="651.21"/>
    <n v="524.96"/>
    <n v="3088037.82"/>
    <n v="2489360.3199999998"/>
    <n v="598677.5"/>
    <n v="10"/>
  </r>
  <r>
    <n v="458434426"/>
    <x v="4"/>
    <s v="Grenada"/>
    <x v="1"/>
    <x v="1"/>
    <s v="L"/>
    <x v="1933"/>
    <x v="763"/>
    <n v="9789"/>
    <n v="47.45"/>
    <n v="31.79"/>
    <n v="464488.05"/>
    <n v="311192.31"/>
    <n v="153295.74"/>
    <n v="5"/>
  </r>
  <r>
    <n v="191968333"/>
    <x v="1"/>
    <s v="Spain"/>
    <x v="2"/>
    <x v="1"/>
    <s v="H"/>
    <x v="1934"/>
    <x v="1978"/>
    <n v="6551"/>
    <n v="154.06"/>
    <n v="90.93"/>
    <n v="1009247.06"/>
    <n v="595682.43000000005"/>
    <n v="413564.63"/>
    <n v="8"/>
  </r>
  <r>
    <n v="456759870"/>
    <x v="0"/>
    <s v="Comoros"/>
    <x v="10"/>
    <x v="1"/>
    <s v="H"/>
    <x v="92"/>
    <x v="1979"/>
    <n v="4250"/>
    <n v="437.2"/>
    <n v="263.33"/>
    <n v="1858100"/>
    <n v="1119152.5"/>
    <n v="738947.5"/>
    <n v="9"/>
  </r>
  <r>
    <n v="715357863"/>
    <x v="5"/>
    <s v="Papua New Guinea"/>
    <x v="10"/>
    <x v="1"/>
    <s v="H"/>
    <x v="1935"/>
    <x v="1980"/>
    <n v="9143"/>
    <n v="437.2"/>
    <n v="263.33"/>
    <n v="3997319.6"/>
    <n v="2407626.19"/>
    <n v="1589693.41"/>
    <n v="5"/>
  </r>
  <r>
    <n v="950623643"/>
    <x v="0"/>
    <s v="Tanzania"/>
    <x v="9"/>
    <x v="1"/>
    <s v="H"/>
    <x v="1936"/>
    <x v="1981"/>
    <n v="9516"/>
    <n v="81.73"/>
    <n v="56.67"/>
    <n v="777742.68"/>
    <n v="539271.72"/>
    <n v="238470.96"/>
    <n v="2"/>
  </r>
  <r>
    <n v="315731036"/>
    <x v="1"/>
    <s v="Sweden"/>
    <x v="6"/>
    <x v="1"/>
    <s v="H"/>
    <x v="1937"/>
    <x v="1982"/>
    <n v="685"/>
    <n v="205.7"/>
    <n v="117.11"/>
    <n v="140904.5"/>
    <n v="80220.350000000006"/>
    <n v="60684.15"/>
    <n v="12"/>
  </r>
  <r>
    <n v="284166371"/>
    <x v="0"/>
    <s v="Chad"/>
    <x v="8"/>
    <x v="1"/>
    <s v="H"/>
    <x v="735"/>
    <x v="1983"/>
    <n v="9999"/>
    <n v="152.58000000000001"/>
    <n v="97.44"/>
    <n v="1525647.42"/>
    <n v="974302.56"/>
    <n v="551344.86"/>
    <n v="6"/>
  </r>
  <r>
    <n v="599728477"/>
    <x v="0"/>
    <s v="Liberia"/>
    <x v="11"/>
    <x v="1"/>
    <s v="M"/>
    <x v="1635"/>
    <x v="1984"/>
    <n v="1838"/>
    <n v="9.33"/>
    <n v="6.92"/>
    <n v="17148.54"/>
    <n v="12718.96"/>
    <n v="4429.58"/>
    <n v="13"/>
  </r>
  <r>
    <n v="626528680"/>
    <x v="5"/>
    <s v="Federated States of Micronesia"/>
    <x v="2"/>
    <x v="0"/>
    <s v="C"/>
    <x v="1938"/>
    <x v="1985"/>
    <n v="2614"/>
    <n v="154.06"/>
    <n v="90.93"/>
    <n v="402712.84"/>
    <n v="237691.02"/>
    <n v="165021.82"/>
    <n v="12"/>
  </r>
  <r>
    <n v="698990809"/>
    <x v="0"/>
    <s v="Ethiopia"/>
    <x v="2"/>
    <x v="1"/>
    <s v="M"/>
    <x v="1939"/>
    <x v="1652"/>
    <n v="5768"/>
    <n v="154.06"/>
    <n v="90.93"/>
    <n v="888618.08"/>
    <n v="524484.24"/>
    <n v="364133.84"/>
    <n v="3"/>
  </r>
  <r>
    <n v="771851193"/>
    <x v="0"/>
    <s v="Benin"/>
    <x v="11"/>
    <x v="0"/>
    <s v="L"/>
    <x v="1940"/>
    <x v="1986"/>
    <n v="6775"/>
    <n v="9.33"/>
    <n v="6.92"/>
    <n v="63210.75"/>
    <n v="46883"/>
    <n v="16327.75"/>
    <n v="12"/>
  </r>
  <r>
    <n v="870158660"/>
    <x v="4"/>
    <s v="The Bahamas"/>
    <x v="4"/>
    <x v="0"/>
    <s v="H"/>
    <x v="1941"/>
    <x v="12"/>
    <n v="8139"/>
    <n v="255.28"/>
    <n v="159.41999999999999"/>
    <n v="2077723.92"/>
    <n v="1297519.3799999999"/>
    <n v="780204.54"/>
    <n v="5"/>
  </r>
  <r>
    <n v="639274537"/>
    <x v="2"/>
    <s v="Egypt"/>
    <x v="2"/>
    <x v="0"/>
    <s v="C"/>
    <x v="1704"/>
    <x v="55"/>
    <n v="4396"/>
    <n v="154.06"/>
    <n v="90.93"/>
    <n v="677247.76"/>
    <n v="399728.28"/>
    <n v="277519.48"/>
    <n v="4"/>
  </r>
  <r>
    <n v="694872653"/>
    <x v="4"/>
    <s v="Saint Kitts and Nevis "/>
    <x v="2"/>
    <x v="0"/>
    <s v="H"/>
    <x v="1942"/>
    <x v="1987"/>
    <n v="7114"/>
    <n v="154.06"/>
    <n v="90.93"/>
    <n v="1095982.8400000001"/>
    <n v="646876.02"/>
    <n v="449106.82"/>
    <n v="8"/>
  </r>
  <r>
    <n v="372939336"/>
    <x v="3"/>
    <s v="Bangladesh"/>
    <x v="0"/>
    <x v="0"/>
    <s v="H"/>
    <x v="1881"/>
    <x v="1855"/>
    <n v="9892"/>
    <n v="651.21"/>
    <n v="524.96"/>
    <n v="6441769.3200000003"/>
    <n v="5192904.32"/>
    <n v="1248865"/>
    <n v="15"/>
  </r>
  <r>
    <n v="879773414"/>
    <x v="0"/>
    <s v="Botswana"/>
    <x v="0"/>
    <x v="0"/>
    <s v="H"/>
    <x v="54"/>
    <x v="1870"/>
    <n v="3358"/>
    <n v="651.21"/>
    <n v="524.96"/>
    <n v="2186763.1800000002"/>
    <n v="1762815.68"/>
    <n v="423947.5"/>
    <n v="13"/>
  </r>
  <r>
    <n v="341986215"/>
    <x v="5"/>
    <s v="Palau"/>
    <x v="8"/>
    <x v="0"/>
    <s v="H"/>
    <x v="1281"/>
    <x v="1988"/>
    <n v="175"/>
    <n v="152.58000000000001"/>
    <n v="97.44"/>
    <n v="26701.5"/>
    <n v="17052"/>
    <n v="9649.5"/>
    <n v="10"/>
  </r>
  <r>
    <n v="556501567"/>
    <x v="4"/>
    <s v="Cuba"/>
    <x v="10"/>
    <x v="0"/>
    <s v="H"/>
    <x v="1943"/>
    <x v="209"/>
    <n v="35"/>
    <n v="437.2"/>
    <n v="263.33"/>
    <n v="15302"/>
    <n v="9216.5499999999993"/>
    <n v="6085.45"/>
    <n v="2"/>
  </r>
  <r>
    <n v="240555799"/>
    <x v="3"/>
    <s v="Sri Lanka"/>
    <x v="7"/>
    <x v="0"/>
    <s v="H"/>
    <x v="1944"/>
    <x v="1989"/>
    <n v="4661"/>
    <n v="109.28"/>
    <n v="35.840000000000003"/>
    <n v="509354.08"/>
    <n v="167050.23999999999"/>
    <n v="342303.84"/>
    <n v="5"/>
  </r>
  <r>
    <n v="881697738"/>
    <x v="6"/>
    <s v="Greenland"/>
    <x v="1"/>
    <x v="0"/>
    <s v="M"/>
    <x v="1843"/>
    <x v="1990"/>
    <n v="2809"/>
    <n v="47.45"/>
    <n v="31.79"/>
    <n v="133287.04999999999"/>
    <n v="89298.11"/>
    <n v="43988.94"/>
    <n v="11"/>
  </r>
  <r>
    <n v="887788712"/>
    <x v="0"/>
    <s v="Equatorial Guinea"/>
    <x v="4"/>
    <x v="0"/>
    <s v="C"/>
    <x v="316"/>
    <x v="1824"/>
    <n v="5264"/>
    <n v="255.28"/>
    <n v="159.41999999999999"/>
    <n v="1343793.92"/>
    <n v="839186.88"/>
    <n v="504607.04"/>
    <n v="2"/>
  </r>
  <r>
    <n v="537002551"/>
    <x v="5"/>
    <s v="Samoa "/>
    <x v="6"/>
    <x v="0"/>
    <s v="L"/>
    <x v="1398"/>
    <x v="1991"/>
    <n v="9843"/>
    <n v="205.7"/>
    <n v="117.11"/>
    <n v="2024705.1"/>
    <n v="1152713.73"/>
    <n v="871991.37"/>
    <n v="4"/>
  </r>
  <r>
    <n v="627825582"/>
    <x v="1"/>
    <s v="Liechtenstein"/>
    <x v="2"/>
    <x v="0"/>
    <s v="H"/>
    <x v="991"/>
    <x v="1190"/>
    <n v="6396"/>
    <n v="154.06"/>
    <n v="90.93"/>
    <n v="985367.76"/>
    <n v="581588.28"/>
    <n v="403779.48"/>
    <n v="7"/>
  </r>
  <r>
    <n v="229056632"/>
    <x v="4"/>
    <s v="Belize"/>
    <x v="3"/>
    <x v="0"/>
    <s v="H"/>
    <x v="264"/>
    <x v="1992"/>
    <n v="1802"/>
    <n v="668.27"/>
    <n v="502.54"/>
    <n v="1204222.54"/>
    <n v="905577.08"/>
    <n v="298645.46000000002"/>
    <n v="15"/>
  </r>
  <r>
    <n v="729807031"/>
    <x v="0"/>
    <s v="Uganda"/>
    <x v="6"/>
    <x v="0"/>
    <s v="L"/>
    <x v="689"/>
    <x v="30"/>
    <n v="4973"/>
    <n v="205.7"/>
    <n v="117.11"/>
    <n v="1022946.1"/>
    <n v="582388.03"/>
    <n v="440558.07"/>
    <n v="15"/>
  </r>
  <r>
    <n v="889500606"/>
    <x v="2"/>
    <s v="Somalia"/>
    <x v="0"/>
    <x v="1"/>
    <s v="M"/>
    <x v="1945"/>
    <x v="1993"/>
    <n v="1851"/>
    <n v="651.21"/>
    <n v="524.96"/>
    <n v="1205389.71"/>
    <n v="971700.96"/>
    <n v="233688.75"/>
    <n v="15"/>
  </r>
  <r>
    <n v="887873685"/>
    <x v="1"/>
    <s v="Austria"/>
    <x v="0"/>
    <x v="1"/>
    <s v="C"/>
    <x v="1946"/>
    <x v="990"/>
    <n v="409"/>
    <n v="651.21"/>
    <n v="524.96"/>
    <n v="266344.89"/>
    <n v="214708.64"/>
    <n v="51636.25"/>
    <n v="15"/>
  </r>
  <r>
    <n v="974975097"/>
    <x v="2"/>
    <s v="Bahrain"/>
    <x v="8"/>
    <x v="0"/>
    <s v="M"/>
    <x v="1947"/>
    <x v="1045"/>
    <n v="5652"/>
    <n v="152.58000000000001"/>
    <n v="97.44"/>
    <n v="862382.16"/>
    <n v="550730.88"/>
    <n v="311651.28000000003"/>
    <n v="3"/>
  </r>
  <r>
    <n v="121166169"/>
    <x v="0"/>
    <s v="Seychelles "/>
    <x v="11"/>
    <x v="1"/>
    <s v="C"/>
    <x v="7"/>
    <x v="895"/>
    <n v="4617"/>
    <n v="9.33"/>
    <n v="6.92"/>
    <n v="43076.61"/>
    <n v="31949.64"/>
    <n v="11126.97"/>
    <n v="12"/>
  </r>
  <r>
    <n v="967120730"/>
    <x v="0"/>
    <s v="Guinea"/>
    <x v="11"/>
    <x v="0"/>
    <s v="C"/>
    <x v="1948"/>
    <x v="1885"/>
    <n v="1371"/>
    <n v="9.33"/>
    <n v="6.92"/>
    <n v="12791.43"/>
    <n v="9487.32"/>
    <n v="3304.11"/>
    <n v="11"/>
  </r>
  <r>
    <n v="373825109"/>
    <x v="2"/>
    <s v="Egypt"/>
    <x v="11"/>
    <x v="1"/>
    <s v="M"/>
    <x v="1949"/>
    <x v="912"/>
    <n v="2012"/>
    <n v="9.33"/>
    <n v="6.92"/>
    <n v="18771.96"/>
    <n v="13923.04"/>
    <n v="4848.92"/>
    <n v="13"/>
  </r>
  <r>
    <n v="672578132"/>
    <x v="0"/>
    <s v="Djibouti"/>
    <x v="7"/>
    <x v="0"/>
    <s v="H"/>
    <x v="318"/>
    <x v="1994"/>
    <n v="9670"/>
    <n v="109.28"/>
    <n v="35.840000000000003"/>
    <n v="1056737.6000000001"/>
    <n v="346572.79999999999"/>
    <n v="710164.8"/>
    <n v="5"/>
  </r>
  <r>
    <n v="214991128"/>
    <x v="3"/>
    <s v="Brunei"/>
    <x v="8"/>
    <x v="1"/>
    <s v="M"/>
    <x v="1950"/>
    <x v="1565"/>
    <n v="9507"/>
    <n v="152.58000000000001"/>
    <n v="97.44"/>
    <n v="1450578.06"/>
    <n v="926362.08"/>
    <n v="524215.98"/>
    <n v="3"/>
  </r>
  <r>
    <n v="122987926"/>
    <x v="5"/>
    <s v="Samoa "/>
    <x v="1"/>
    <x v="0"/>
    <s v="L"/>
    <x v="1951"/>
    <x v="760"/>
    <n v="3715"/>
    <n v="47.45"/>
    <n v="31.79"/>
    <n v="176276.75"/>
    <n v="118099.85"/>
    <n v="58176.9"/>
    <n v="5"/>
  </r>
  <r>
    <n v="238804852"/>
    <x v="1"/>
    <s v="Norway"/>
    <x v="6"/>
    <x v="0"/>
    <s v="C"/>
    <x v="466"/>
    <x v="1995"/>
    <n v="6517"/>
    <n v="205.7"/>
    <n v="117.11"/>
    <n v="1340546.8999999999"/>
    <n v="763205.87"/>
    <n v="577341.03"/>
    <n v="7"/>
  </r>
  <r>
    <n v="474990737"/>
    <x v="0"/>
    <s v="Burkina Faso"/>
    <x v="0"/>
    <x v="1"/>
    <s v="M"/>
    <x v="1952"/>
    <x v="1365"/>
    <n v="9169"/>
    <n v="651.21"/>
    <n v="524.96"/>
    <n v="5970944.4900000002"/>
    <n v="4813358.24"/>
    <n v="1157586.25"/>
    <n v="3"/>
  </r>
  <r>
    <n v="364406907"/>
    <x v="0"/>
    <s v="Guinea-Bissau"/>
    <x v="1"/>
    <x v="0"/>
    <s v="H"/>
    <x v="451"/>
    <x v="1996"/>
    <n v="4957"/>
    <n v="47.45"/>
    <n v="31.79"/>
    <n v="235209.65"/>
    <n v="157583.03"/>
    <n v="77626.62"/>
    <n v="7"/>
  </r>
  <r>
    <n v="410227191"/>
    <x v="2"/>
    <s v="United Arab Emirates"/>
    <x v="9"/>
    <x v="0"/>
    <s v="C"/>
    <x v="1953"/>
    <x v="522"/>
    <n v="4197"/>
    <n v="81.73"/>
    <n v="56.67"/>
    <n v="343020.81"/>
    <n v="237843.99"/>
    <n v="105176.82"/>
    <n v="13"/>
  </r>
  <r>
    <n v="735937917"/>
    <x v="6"/>
    <s v="Mexico"/>
    <x v="6"/>
    <x v="0"/>
    <s v="M"/>
    <x v="799"/>
    <x v="783"/>
    <n v="9239"/>
    <n v="205.7"/>
    <n v="117.11"/>
    <n v="1900462.3"/>
    <n v="1081979.29"/>
    <n v="818483.01"/>
    <n v="10"/>
  </r>
  <r>
    <n v="635337913"/>
    <x v="1"/>
    <s v="Lithuania"/>
    <x v="2"/>
    <x v="0"/>
    <s v="H"/>
    <x v="1551"/>
    <x v="646"/>
    <n v="9462"/>
    <n v="154.06"/>
    <n v="90.93"/>
    <n v="1457715.72"/>
    <n v="860379.66"/>
    <n v="597336.06000000006"/>
    <n v="15"/>
  </r>
  <r>
    <n v="822538506"/>
    <x v="6"/>
    <s v="United States of America"/>
    <x v="8"/>
    <x v="1"/>
    <s v="L"/>
    <x v="1954"/>
    <x v="697"/>
    <n v="6278"/>
    <n v="152.58000000000001"/>
    <n v="97.44"/>
    <n v="957897.24"/>
    <n v="611728.31999999995"/>
    <n v="346168.92"/>
    <n v="2"/>
  </r>
  <r>
    <n v="281963527"/>
    <x v="3"/>
    <s v="Japan"/>
    <x v="0"/>
    <x v="1"/>
    <s v="C"/>
    <x v="1955"/>
    <x v="1997"/>
    <n v="8128"/>
    <n v="651.21"/>
    <n v="524.96"/>
    <n v="5293034.88"/>
    <n v="4266874.8799999999"/>
    <n v="1026160"/>
    <n v="5"/>
  </r>
  <r>
    <n v="318349301"/>
    <x v="0"/>
    <s v="Sao Tome and Principe"/>
    <x v="0"/>
    <x v="1"/>
    <s v="L"/>
    <x v="1956"/>
    <x v="881"/>
    <n v="5488"/>
    <n v="651.21"/>
    <n v="524.96"/>
    <n v="3573840.48"/>
    <n v="2880980.48"/>
    <n v="692860"/>
    <n v="5"/>
  </r>
  <r>
    <n v="506744658"/>
    <x v="1"/>
    <s v="Denmark"/>
    <x v="5"/>
    <x v="0"/>
    <s v="M"/>
    <x v="228"/>
    <x v="1086"/>
    <n v="5860"/>
    <n v="421.89"/>
    <n v="364.69"/>
    <n v="2472275.4"/>
    <n v="2137083.4"/>
    <n v="335192"/>
    <n v="14"/>
  </r>
  <r>
    <n v="942510926"/>
    <x v="0"/>
    <s v="Eritrea"/>
    <x v="7"/>
    <x v="1"/>
    <s v="M"/>
    <x v="1363"/>
    <x v="230"/>
    <n v="8783"/>
    <n v="109.28"/>
    <n v="35.840000000000003"/>
    <n v="959806.24"/>
    <n v="314782.71999999997"/>
    <n v="645023.52"/>
    <n v="7"/>
  </r>
  <r>
    <n v="891321933"/>
    <x v="0"/>
    <s v="Republic of the Congo"/>
    <x v="3"/>
    <x v="0"/>
    <s v="M"/>
    <x v="1957"/>
    <x v="1249"/>
    <n v="822"/>
    <n v="668.27"/>
    <n v="502.54"/>
    <n v="549317.93999999994"/>
    <n v="413087.88"/>
    <n v="136230.06"/>
    <n v="5"/>
  </r>
  <r>
    <n v="139164006"/>
    <x v="0"/>
    <s v="Kenya"/>
    <x v="0"/>
    <x v="0"/>
    <s v="C"/>
    <x v="1275"/>
    <x v="1279"/>
    <n v="577"/>
    <n v="651.21"/>
    <n v="524.96"/>
    <n v="375748.17"/>
    <n v="302901.92"/>
    <n v="72846.25"/>
    <n v="14"/>
  </r>
  <r>
    <n v="342335975"/>
    <x v="0"/>
    <s v="Senegal"/>
    <x v="10"/>
    <x v="1"/>
    <s v="M"/>
    <x v="574"/>
    <x v="1998"/>
    <n v="3677"/>
    <n v="437.2"/>
    <n v="263.33"/>
    <n v="1607584.4"/>
    <n v="968264.41"/>
    <n v="639319.99"/>
    <n v="15"/>
  </r>
  <r>
    <n v="977449166"/>
    <x v="0"/>
    <s v="The Gambia"/>
    <x v="1"/>
    <x v="0"/>
    <s v="L"/>
    <x v="1958"/>
    <x v="1482"/>
    <n v="7784"/>
    <n v="47.45"/>
    <n v="31.79"/>
    <n v="369350.8"/>
    <n v="247453.36"/>
    <n v="121897.44"/>
    <n v="4"/>
  </r>
  <r>
    <n v="691427409"/>
    <x v="0"/>
    <s v="Cameroon"/>
    <x v="3"/>
    <x v="0"/>
    <s v="L"/>
    <x v="1959"/>
    <x v="1843"/>
    <n v="7590"/>
    <n v="668.27"/>
    <n v="502.54"/>
    <n v="5072169.3"/>
    <n v="3814278.6"/>
    <n v="1257890.7"/>
    <n v="11"/>
  </r>
  <r>
    <n v="451507031"/>
    <x v="0"/>
    <s v="Djibouti"/>
    <x v="11"/>
    <x v="1"/>
    <s v="H"/>
    <x v="1960"/>
    <x v="1999"/>
    <n v="9819"/>
    <n v="9.33"/>
    <n v="6.92"/>
    <n v="91611.27"/>
    <n v="67947.48"/>
    <n v="23663.79"/>
    <n v="5"/>
  </r>
  <r>
    <n v="395236861"/>
    <x v="1"/>
    <s v="Ireland"/>
    <x v="3"/>
    <x v="1"/>
    <s v="H"/>
    <x v="24"/>
    <x v="152"/>
    <n v="8225"/>
    <n v="668.27"/>
    <n v="502.54"/>
    <n v="5496520.75"/>
    <n v="4133391.5"/>
    <n v="1363129.25"/>
    <n v="12"/>
  </r>
  <r>
    <n v="280478227"/>
    <x v="3"/>
    <s v="Bhutan"/>
    <x v="0"/>
    <x v="1"/>
    <s v="M"/>
    <x v="1961"/>
    <x v="21"/>
    <n v="8595"/>
    <n v="651.21"/>
    <n v="524.96"/>
    <n v="5597149.9500000002"/>
    <n v="4512031.2"/>
    <n v="1085118.75"/>
    <n v="4"/>
  </r>
  <r>
    <n v="835404956"/>
    <x v="1"/>
    <s v="Hungary"/>
    <x v="5"/>
    <x v="1"/>
    <s v="M"/>
    <x v="1962"/>
    <x v="60"/>
    <n v="3746"/>
    <n v="421.89"/>
    <n v="364.69"/>
    <n v="1580399.94"/>
    <n v="1366128.74"/>
    <n v="214271.2"/>
    <n v="8"/>
  </r>
  <r>
    <n v="608503377"/>
    <x v="3"/>
    <s v="Thailand"/>
    <x v="10"/>
    <x v="1"/>
    <s v="L"/>
    <x v="918"/>
    <x v="2000"/>
    <n v="8526"/>
    <n v="437.2"/>
    <n v="263.33"/>
    <n v="3727567.2"/>
    <n v="2245151.58"/>
    <n v="1482415.62"/>
    <n v="4"/>
  </r>
  <r>
    <n v="918572318"/>
    <x v="1"/>
    <s v="Cyprus"/>
    <x v="6"/>
    <x v="0"/>
    <s v="M"/>
    <x v="1963"/>
    <x v="553"/>
    <n v="4816"/>
    <n v="205.7"/>
    <n v="117.11"/>
    <n v="990651.2"/>
    <n v="564001.76"/>
    <n v="426649.44"/>
    <n v="2"/>
  </r>
  <r>
    <n v="904723107"/>
    <x v="0"/>
    <s v="Swaziland"/>
    <x v="3"/>
    <x v="0"/>
    <s v="C"/>
    <x v="1529"/>
    <x v="1558"/>
    <n v="6527"/>
    <n v="668.27"/>
    <n v="502.54"/>
    <n v="4361798.29"/>
    <n v="3280078.58"/>
    <n v="1081719.71"/>
    <n v="2"/>
  </r>
  <r>
    <n v="676379573"/>
    <x v="2"/>
    <s v="Bahrain"/>
    <x v="2"/>
    <x v="0"/>
    <s v="C"/>
    <x v="641"/>
    <x v="2001"/>
    <n v="4601"/>
    <n v="154.06"/>
    <n v="90.93"/>
    <n v="708830.06"/>
    <n v="418368.93"/>
    <n v="290461.13"/>
    <n v="3"/>
  </r>
  <r>
    <n v="863278043"/>
    <x v="1"/>
    <s v="Georgia"/>
    <x v="11"/>
    <x v="0"/>
    <s v="C"/>
    <x v="304"/>
    <x v="2002"/>
    <n v="2012"/>
    <n v="9.33"/>
    <n v="6.92"/>
    <n v="18771.96"/>
    <n v="13923.04"/>
    <n v="4848.92"/>
    <n v="13"/>
  </r>
  <r>
    <n v="365467345"/>
    <x v="3"/>
    <s v="Malaysia"/>
    <x v="7"/>
    <x v="0"/>
    <s v="H"/>
    <x v="1964"/>
    <x v="894"/>
    <n v="8764"/>
    <n v="109.28"/>
    <n v="35.840000000000003"/>
    <n v="957729.92"/>
    <n v="314101.76000000001"/>
    <n v="643628.16"/>
    <n v="9"/>
  </r>
  <r>
    <n v="403308808"/>
    <x v="0"/>
    <s v="Mauritius "/>
    <x v="8"/>
    <x v="0"/>
    <s v="C"/>
    <x v="1965"/>
    <x v="2003"/>
    <n v="6894"/>
    <n v="152.58000000000001"/>
    <n v="97.44"/>
    <n v="1051886.52"/>
    <n v="671751.36"/>
    <n v="380135.16"/>
    <n v="15"/>
  </r>
  <r>
    <n v="467476260"/>
    <x v="1"/>
    <s v="San Marino"/>
    <x v="9"/>
    <x v="1"/>
    <s v="H"/>
    <x v="1966"/>
    <x v="2004"/>
    <n v="5469"/>
    <n v="81.73"/>
    <n v="56.67"/>
    <n v="446981.37"/>
    <n v="309928.23"/>
    <n v="137053.14000000001"/>
    <n v="15"/>
  </r>
  <r>
    <n v="568956029"/>
    <x v="0"/>
    <s v="Namibia"/>
    <x v="1"/>
    <x v="1"/>
    <s v="M"/>
    <x v="238"/>
    <x v="1204"/>
    <n v="5587"/>
    <n v="47.45"/>
    <n v="31.79"/>
    <n v="265103.15000000002"/>
    <n v="177610.73"/>
    <n v="87492.42"/>
    <n v="2"/>
  </r>
  <r>
    <n v="789046943"/>
    <x v="3"/>
    <s v="North Korea"/>
    <x v="8"/>
    <x v="1"/>
    <s v="C"/>
    <x v="1967"/>
    <x v="511"/>
    <n v="5380"/>
    <n v="152.58000000000001"/>
    <n v="97.44"/>
    <n v="820880.4"/>
    <n v="524227.2"/>
    <n v="296653.2"/>
    <n v="15"/>
  </r>
  <r>
    <n v="829360330"/>
    <x v="2"/>
    <s v="Jordan"/>
    <x v="4"/>
    <x v="0"/>
    <s v="M"/>
    <x v="973"/>
    <x v="1951"/>
    <n v="5007"/>
    <n v="255.28"/>
    <n v="159.41999999999999"/>
    <n v="1278186.96"/>
    <n v="798215.94"/>
    <n v="479971.02"/>
    <n v="9"/>
  </r>
  <r>
    <n v="461820018"/>
    <x v="0"/>
    <s v="Republic of the Congo"/>
    <x v="2"/>
    <x v="1"/>
    <s v="C"/>
    <x v="1968"/>
    <x v="1751"/>
    <n v="1661"/>
    <n v="154.06"/>
    <n v="90.93"/>
    <n v="255893.66"/>
    <n v="151034.73000000001"/>
    <n v="104858.93"/>
    <n v="6"/>
  </r>
  <r>
    <n v="878662335"/>
    <x v="5"/>
    <s v="New Zealand"/>
    <x v="11"/>
    <x v="1"/>
    <s v="H"/>
    <x v="1941"/>
    <x v="2005"/>
    <n v="4566"/>
    <n v="9.33"/>
    <n v="6.92"/>
    <n v="42600.78"/>
    <n v="31596.720000000001"/>
    <n v="11004.06"/>
    <n v="9"/>
  </r>
  <r>
    <n v="642436110"/>
    <x v="4"/>
    <s v="Trinidad and Tobago"/>
    <x v="9"/>
    <x v="1"/>
    <s v="M"/>
    <x v="1969"/>
    <x v="2006"/>
    <n v="9976"/>
    <n v="81.73"/>
    <n v="56.67"/>
    <n v="815338.48"/>
    <n v="565339.92000000004"/>
    <n v="249998.56"/>
    <n v="3"/>
  </r>
  <r>
    <n v="636002671"/>
    <x v="1"/>
    <s v="Malta"/>
    <x v="9"/>
    <x v="0"/>
    <s v="L"/>
    <x v="1970"/>
    <x v="93"/>
    <n v="6179"/>
    <n v="81.73"/>
    <n v="56.67"/>
    <n v="505009.67"/>
    <n v="350163.93"/>
    <n v="154845.74"/>
    <n v="4"/>
  </r>
  <r>
    <n v="912535846"/>
    <x v="1"/>
    <s v="Austria"/>
    <x v="8"/>
    <x v="1"/>
    <s v="L"/>
    <x v="1901"/>
    <x v="1220"/>
    <n v="8490"/>
    <n v="152.58000000000001"/>
    <n v="97.44"/>
    <n v="1295404.2"/>
    <n v="827265.6"/>
    <n v="468138.6"/>
    <n v="11"/>
  </r>
  <r>
    <n v="245521962"/>
    <x v="2"/>
    <s v="Afghanistan"/>
    <x v="5"/>
    <x v="1"/>
    <s v="C"/>
    <x v="1911"/>
    <x v="2007"/>
    <n v="4259"/>
    <n v="421.89"/>
    <n v="364.69"/>
    <n v="1796829.51"/>
    <n v="1553214.71"/>
    <n v="243614.8"/>
    <n v="10"/>
  </r>
  <r>
    <n v="178759849"/>
    <x v="1"/>
    <s v="Belarus"/>
    <x v="6"/>
    <x v="0"/>
    <s v="L"/>
    <x v="1895"/>
    <x v="2008"/>
    <n v="7866"/>
    <n v="205.7"/>
    <n v="117.11"/>
    <n v="1618036.2"/>
    <n v="921187.26"/>
    <n v="696848.94"/>
    <n v="11"/>
  </r>
  <r>
    <n v="976360833"/>
    <x v="5"/>
    <s v="Australia"/>
    <x v="9"/>
    <x v="0"/>
    <s v="M"/>
    <x v="1971"/>
    <x v="1575"/>
    <n v="5722"/>
    <n v="81.73"/>
    <n v="56.67"/>
    <n v="467659.06"/>
    <n v="324265.74"/>
    <n v="143393.32"/>
    <n v="3"/>
  </r>
  <r>
    <n v="272748744"/>
    <x v="4"/>
    <s v="El Salvador"/>
    <x v="11"/>
    <x v="1"/>
    <s v="H"/>
    <x v="1955"/>
    <x v="2009"/>
    <n v="1269"/>
    <n v="9.33"/>
    <n v="6.92"/>
    <n v="11839.77"/>
    <n v="8781.48"/>
    <n v="3058.29"/>
    <n v="4"/>
  </r>
  <r>
    <n v="722659909"/>
    <x v="0"/>
    <s v="Madagascar"/>
    <x v="1"/>
    <x v="0"/>
    <s v="C"/>
    <x v="1972"/>
    <x v="2010"/>
    <n v="9981"/>
    <n v="47.45"/>
    <n v="31.79"/>
    <n v="473598.45"/>
    <n v="317295.99"/>
    <n v="156302.46"/>
    <n v="12"/>
  </r>
  <r>
    <n v="551143157"/>
    <x v="1"/>
    <s v="Iceland"/>
    <x v="7"/>
    <x v="1"/>
    <s v="L"/>
    <x v="1880"/>
    <x v="112"/>
    <n v="4363"/>
    <n v="109.28"/>
    <n v="35.840000000000003"/>
    <n v="476788.64"/>
    <n v="156369.92000000001"/>
    <n v="320418.71999999997"/>
    <n v="2"/>
  </r>
  <r>
    <n v="303559815"/>
    <x v="3"/>
    <s v="Mongolia"/>
    <x v="0"/>
    <x v="1"/>
    <s v="H"/>
    <x v="1973"/>
    <x v="2011"/>
    <n v="8950"/>
    <n v="651.21"/>
    <n v="524.96"/>
    <n v="5828329.5"/>
    <n v="4698392"/>
    <n v="1129937.5"/>
    <n v="11"/>
  </r>
  <r>
    <n v="595583713"/>
    <x v="3"/>
    <s v="South Korea"/>
    <x v="1"/>
    <x v="0"/>
    <s v="L"/>
    <x v="1974"/>
    <x v="1516"/>
    <n v="5311"/>
    <n v="47.45"/>
    <n v="31.79"/>
    <n v="252006.95"/>
    <n v="168836.69"/>
    <n v="83170.259999999995"/>
    <n v="4"/>
  </r>
  <r>
    <n v="763201177"/>
    <x v="1"/>
    <s v="Cyprus"/>
    <x v="7"/>
    <x v="0"/>
    <s v="H"/>
    <x v="1369"/>
    <x v="659"/>
    <n v="7043"/>
    <n v="109.28"/>
    <n v="35.840000000000003"/>
    <n v="769659.04"/>
    <n v="252421.12"/>
    <n v="517237.92"/>
    <n v="8"/>
  </r>
  <r>
    <n v="212711036"/>
    <x v="1"/>
    <s v="Bosnia and Herzegovina"/>
    <x v="3"/>
    <x v="1"/>
    <s v="L"/>
    <x v="96"/>
    <x v="2012"/>
    <n v="4777"/>
    <n v="668.27"/>
    <n v="502.54"/>
    <n v="3192325.79"/>
    <n v="2400633.58"/>
    <n v="791692.21"/>
    <n v="6"/>
  </r>
  <r>
    <n v="670724618"/>
    <x v="1"/>
    <s v="Cyprus"/>
    <x v="11"/>
    <x v="0"/>
    <s v="M"/>
    <x v="1975"/>
    <x v="302"/>
    <n v="1174"/>
    <n v="9.33"/>
    <n v="6.92"/>
    <n v="10953.42"/>
    <n v="8124.08"/>
    <n v="2829.34"/>
    <n v="5"/>
  </r>
  <r>
    <n v="334165751"/>
    <x v="3"/>
    <s v="Kyrgyzstan"/>
    <x v="1"/>
    <x v="0"/>
    <s v="C"/>
    <x v="1100"/>
    <x v="2013"/>
    <n v="5927"/>
    <n v="47.45"/>
    <n v="31.79"/>
    <n v="281236.15000000002"/>
    <n v="188419.33"/>
    <n v="92816.82"/>
    <n v="4"/>
  </r>
  <r>
    <n v="620270764"/>
    <x v="3"/>
    <s v="Thailand"/>
    <x v="6"/>
    <x v="0"/>
    <s v="L"/>
    <x v="1965"/>
    <x v="2014"/>
    <n v="758"/>
    <n v="205.7"/>
    <n v="117.11"/>
    <n v="155920.6"/>
    <n v="88769.38"/>
    <n v="67151.22"/>
    <n v="8"/>
  </r>
  <r>
    <n v="316588485"/>
    <x v="1"/>
    <s v="Slovenia"/>
    <x v="10"/>
    <x v="1"/>
    <s v="M"/>
    <x v="700"/>
    <x v="1192"/>
    <n v="4423"/>
    <n v="437.2"/>
    <n v="263.33"/>
    <n v="1933735.6"/>
    <n v="1164708.5900000001"/>
    <n v="769027.01"/>
    <n v="13"/>
  </r>
  <r>
    <n v="530980241"/>
    <x v="3"/>
    <s v="Indonesia"/>
    <x v="11"/>
    <x v="1"/>
    <s v="M"/>
    <x v="1976"/>
    <x v="666"/>
    <n v="7708"/>
    <n v="9.33"/>
    <n v="6.92"/>
    <n v="71915.64"/>
    <n v="53339.360000000001"/>
    <n v="18576.28"/>
    <n v="12"/>
  </r>
  <r>
    <n v="641619861"/>
    <x v="3"/>
    <s v="China"/>
    <x v="9"/>
    <x v="1"/>
    <s v="C"/>
    <x v="720"/>
    <x v="1473"/>
    <n v="8430"/>
    <n v="81.73"/>
    <n v="56.67"/>
    <n v="688983.9"/>
    <n v="477728.1"/>
    <n v="211255.8"/>
    <n v="8"/>
  </r>
  <r>
    <n v="546993672"/>
    <x v="4"/>
    <s v="Guatemala"/>
    <x v="11"/>
    <x v="1"/>
    <s v="M"/>
    <x v="17"/>
    <x v="2015"/>
    <n v="6438"/>
    <n v="9.33"/>
    <n v="6.92"/>
    <n v="60066.54"/>
    <n v="44550.96"/>
    <n v="15515.58"/>
    <n v="13"/>
  </r>
  <r>
    <n v="215900504"/>
    <x v="1"/>
    <s v="Estonia"/>
    <x v="2"/>
    <x v="0"/>
    <s v="H"/>
    <x v="766"/>
    <x v="905"/>
    <n v="8612"/>
    <n v="154.06"/>
    <n v="90.93"/>
    <n v="1326764.72"/>
    <n v="783089.16"/>
    <n v="543675.56000000006"/>
    <n v="5"/>
  </r>
  <r>
    <n v="137451684"/>
    <x v="4"/>
    <s v="Saint Kitts and Nevis "/>
    <x v="9"/>
    <x v="1"/>
    <s v="M"/>
    <x v="1977"/>
    <x v="388"/>
    <n v="3863"/>
    <n v="81.73"/>
    <n v="56.67"/>
    <n v="315722.99"/>
    <n v="218916.21"/>
    <n v="96806.78"/>
    <n v="8"/>
  </r>
  <r>
    <n v="871071040"/>
    <x v="1"/>
    <s v="Georgia"/>
    <x v="6"/>
    <x v="1"/>
    <s v="H"/>
    <x v="1978"/>
    <x v="2016"/>
    <n v="8133"/>
    <n v="205.7"/>
    <n v="117.11"/>
    <n v="1672958.1"/>
    <n v="952455.63"/>
    <n v="720502.47"/>
    <n v="9"/>
  </r>
  <r>
    <n v="796494901"/>
    <x v="2"/>
    <s v="Israel"/>
    <x v="0"/>
    <x v="1"/>
    <s v="M"/>
    <x v="1595"/>
    <x v="2017"/>
    <n v="9396"/>
    <n v="651.21"/>
    <n v="524.96"/>
    <n v="6118769.1600000001"/>
    <n v="4932524.16"/>
    <n v="1186245"/>
    <n v="3"/>
  </r>
  <r>
    <n v="163772094"/>
    <x v="2"/>
    <s v="Syria"/>
    <x v="5"/>
    <x v="1"/>
    <s v="C"/>
    <x v="480"/>
    <x v="810"/>
    <n v="2657"/>
    <n v="421.89"/>
    <n v="364.69"/>
    <n v="1120961.73"/>
    <n v="968981.33"/>
    <n v="151980.4"/>
    <n v="8"/>
  </r>
  <r>
    <n v="643263947"/>
    <x v="6"/>
    <s v="Greenland"/>
    <x v="3"/>
    <x v="1"/>
    <s v="H"/>
    <x v="1979"/>
    <x v="2018"/>
    <n v="4952"/>
    <n v="668.27"/>
    <n v="502.54"/>
    <n v="3309273.04"/>
    <n v="2488578.08"/>
    <n v="820694.96"/>
    <n v="11"/>
  </r>
  <r>
    <n v="375644290"/>
    <x v="1"/>
    <s v="Norway"/>
    <x v="3"/>
    <x v="0"/>
    <s v="H"/>
    <x v="164"/>
    <x v="2019"/>
    <n v="348"/>
    <n v="668.27"/>
    <n v="502.54"/>
    <n v="232557.96"/>
    <n v="174883.92"/>
    <n v="57674.04"/>
    <n v="10"/>
  </r>
  <r>
    <n v="721899449"/>
    <x v="2"/>
    <s v="Turkey"/>
    <x v="8"/>
    <x v="1"/>
    <s v="C"/>
    <x v="1980"/>
    <x v="1995"/>
    <n v="4944"/>
    <n v="152.58000000000001"/>
    <n v="97.44"/>
    <n v="754355.52"/>
    <n v="481743.35999999999"/>
    <n v="272612.15999999997"/>
    <n v="15"/>
  </r>
  <r>
    <n v="413328254"/>
    <x v="4"/>
    <s v="Panama"/>
    <x v="7"/>
    <x v="0"/>
    <s v="L"/>
    <x v="1981"/>
    <x v="2020"/>
    <n v="1870"/>
    <n v="109.28"/>
    <n v="35.840000000000003"/>
    <n v="204353.6"/>
    <n v="67020.800000000003"/>
    <n v="137332.79999999999"/>
    <n v="10"/>
  </r>
  <r>
    <n v="501542031"/>
    <x v="3"/>
    <s v="Uzbekistan"/>
    <x v="5"/>
    <x v="1"/>
    <s v="L"/>
    <x v="325"/>
    <x v="1479"/>
    <n v="6287"/>
    <n v="421.89"/>
    <n v="364.69"/>
    <n v="2652422.4300000002"/>
    <n v="2292806.0299999998"/>
    <n v="359616.4"/>
    <n v="4"/>
  </r>
  <r>
    <n v="308464610"/>
    <x v="0"/>
    <s v="Democratic Republic of the Congo"/>
    <x v="5"/>
    <x v="1"/>
    <s v="H"/>
    <x v="1739"/>
    <x v="392"/>
    <n v="388"/>
    <n v="421.89"/>
    <n v="364.69"/>
    <n v="163693.32"/>
    <n v="141499.72"/>
    <n v="22193.599999999999"/>
    <n v="4"/>
  </r>
  <r>
    <n v="576332318"/>
    <x v="2"/>
    <s v="Qatar"/>
    <x v="7"/>
    <x v="0"/>
    <s v="L"/>
    <x v="391"/>
    <x v="2021"/>
    <n v="8395"/>
    <n v="109.28"/>
    <n v="35.840000000000003"/>
    <n v="917405.6"/>
    <n v="300876.79999999999"/>
    <n v="616528.80000000005"/>
    <n v="14"/>
  </r>
  <r>
    <n v="317693984"/>
    <x v="0"/>
    <s v="Tanzania"/>
    <x v="0"/>
    <x v="0"/>
    <s v="H"/>
    <x v="1982"/>
    <x v="708"/>
    <n v="1565"/>
    <n v="651.21"/>
    <n v="524.96"/>
    <n v="1019143.65"/>
    <n v="821562.4"/>
    <n v="197581.25"/>
    <n v="3"/>
  </r>
  <r>
    <n v="865410935"/>
    <x v="0"/>
    <s v="Nigeria"/>
    <x v="5"/>
    <x v="0"/>
    <s v="H"/>
    <x v="1983"/>
    <x v="2022"/>
    <n v="3182"/>
    <n v="421.89"/>
    <n v="364.69"/>
    <n v="1342453.98"/>
    <n v="1160443.58"/>
    <n v="182010.4"/>
    <n v="11"/>
  </r>
  <r>
    <n v="922657001"/>
    <x v="4"/>
    <s v="Costa Rica"/>
    <x v="8"/>
    <x v="0"/>
    <s v="H"/>
    <x v="1984"/>
    <x v="2023"/>
    <n v="3565"/>
    <n v="152.58000000000001"/>
    <n v="97.44"/>
    <n v="543947.69999999995"/>
    <n v="347373.6"/>
    <n v="196574.1"/>
    <n v="2"/>
  </r>
  <r>
    <n v="612918508"/>
    <x v="1"/>
    <s v="Ukraine"/>
    <x v="2"/>
    <x v="0"/>
    <s v="C"/>
    <x v="1985"/>
    <x v="2024"/>
    <n v="5062"/>
    <n v="154.06"/>
    <n v="90.93"/>
    <n v="779851.72"/>
    <n v="460287.66"/>
    <n v="319564.06"/>
    <n v="11"/>
  </r>
  <r>
    <n v="129994285"/>
    <x v="1"/>
    <s v="Netherlands"/>
    <x v="7"/>
    <x v="1"/>
    <s v="C"/>
    <x v="1861"/>
    <x v="1397"/>
    <n v="7052"/>
    <n v="109.28"/>
    <n v="35.840000000000003"/>
    <n v="770642.56"/>
    <n v="252743.67999999999"/>
    <n v="517898.88"/>
    <n v="7"/>
  </r>
  <r>
    <n v="187995660"/>
    <x v="3"/>
    <s v="South Korea"/>
    <x v="3"/>
    <x v="1"/>
    <s v="L"/>
    <x v="1986"/>
    <x v="2025"/>
    <n v="948"/>
    <n v="668.27"/>
    <n v="502.54"/>
    <n v="633519.96"/>
    <n v="476407.92"/>
    <n v="157112.04"/>
    <n v="13"/>
  </r>
  <r>
    <n v="671346461"/>
    <x v="1"/>
    <s v="Malta"/>
    <x v="1"/>
    <x v="1"/>
    <s v="M"/>
    <x v="1987"/>
    <x v="2026"/>
    <n v="5192"/>
    <n v="47.45"/>
    <n v="31.79"/>
    <n v="246360.4"/>
    <n v="165053.68"/>
    <n v="81306.720000000001"/>
    <n v="11"/>
  </r>
  <r>
    <n v="184783017"/>
    <x v="1"/>
    <s v="Switzerland"/>
    <x v="7"/>
    <x v="1"/>
    <s v="M"/>
    <x v="1988"/>
    <x v="1819"/>
    <n v="256"/>
    <n v="109.28"/>
    <n v="35.840000000000003"/>
    <n v="27975.68"/>
    <n v="9175.0400000000009"/>
    <n v="18800.64"/>
    <n v="2"/>
  </r>
  <r>
    <n v="103354156"/>
    <x v="0"/>
    <s v="Burundi"/>
    <x v="8"/>
    <x v="0"/>
    <s v="L"/>
    <x v="910"/>
    <x v="2027"/>
    <n v="3646"/>
    <n v="152.58000000000001"/>
    <n v="97.44"/>
    <n v="556306.68000000005"/>
    <n v="355266.24"/>
    <n v="201040.44"/>
    <n v="3"/>
  </r>
  <r>
    <n v="522421205"/>
    <x v="2"/>
    <s v="Israel"/>
    <x v="0"/>
    <x v="1"/>
    <s v="H"/>
    <x v="1905"/>
    <x v="1527"/>
    <n v="4899"/>
    <n v="651.21"/>
    <n v="524.96"/>
    <n v="3190277.79"/>
    <n v="2571779.04"/>
    <n v="618498.75"/>
    <n v="15"/>
  </r>
  <r>
    <n v="707657992"/>
    <x v="0"/>
    <s v="Angola"/>
    <x v="1"/>
    <x v="1"/>
    <s v="L"/>
    <x v="1989"/>
    <x v="1128"/>
    <n v="581"/>
    <n v="47.45"/>
    <n v="31.79"/>
    <n v="27568.45"/>
    <n v="18469.990000000002"/>
    <n v="9098.4599999999991"/>
    <n v="9"/>
  </r>
  <r>
    <n v="445050847"/>
    <x v="4"/>
    <s v="Panama"/>
    <x v="2"/>
    <x v="0"/>
    <s v="L"/>
    <x v="834"/>
    <x v="819"/>
    <n v="9291"/>
    <n v="154.06"/>
    <n v="90.93"/>
    <n v="1431371.46"/>
    <n v="844830.63"/>
    <n v="586540.82999999996"/>
    <n v="8"/>
  </r>
  <r>
    <n v="490898597"/>
    <x v="3"/>
    <s v="China"/>
    <x v="4"/>
    <x v="0"/>
    <s v="L"/>
    <x v="500"/>
    <x v="2028"/>
    <n v="6658"/>
    <n v="255.28"/>
    <n v="159.41999999999999"/>
    <n v="1699654.24"/>
    <n v="1061418.3600000001"/>
    <n v="638235.88"/>
    <n v="5"/>
  </r>
  <r>
    <n v="321812570"/>
    <x v="4"/>
    <s v="Saint Lucia"/>
    <x v="1"/>
    <x v="0"/>
    <s v="M"/>
    <x v="929"/>
    <x v="2029"/>
    <n v="346"/>
    <n v="47.45"/>
    <n v="31.79"/>
    <n v="16417.7"/>
    <n v="10999.34"/>
    <n v="5418.36"/>
    <n v="2"/>
  </r>
  <r>
    <n v="384716594"/>
    <x v="0"/>
    <s v="Central African Republic"/>
    <x v="4"/>
    <x v="0"/>
    <s v="C"/>
    <x v="867"/>
    <x v="374"/>
    <n v="5044"/>
    <n v="255.28"/>
    <n v="159.41999999999999"/>
    <n v="1287632.32"/>
    <n v="804114.48"/>
    <n v="483517.84"/>
    <n v="15"/>
  </r>
  <r>
    <n v="746846997"/>
    <x v="1"/>
    <s v="Andorra"/>
    <x v="11"/>
    <x v="1"/>
    <s v="H"/>
    <x v="177"/>
    <x v="2030"/>
    <n v="7478"/>
    <n v="9.33"/>
    <n v="6.92"/>
    <n v="69769.740000000005"/>
    <n v="51747.76"/>
    <n v="18021.98"/>
    <n v="5"/>
  </r>
  <r>
    <n v="645752608"/>
    <x v="0"/>
    <s v="Sierra Leone"/>
    <x v="0"/>
    <x v="0"/>
    <s v="L"/>
    <x v="1990"/>
    <x v="2031"/>
    <n v="1402"/>
    <n v="651.21"/>
    <n v="524.96"/>
    <n v="912996.42"/>
    <n v="735993.92"/>
    <n v="177002.5"/>
    <n v="14"/>
  </r>
  <r>
    <n v="739294755"/>
    <x v="0"/>
    <s v="Niger"/>
    <x v="11"/>
    <x v="0"/>
    <s v="C"/>
    <x v="1991"/>
    <x v="2032"/>
    <n v="2602"/>
    <n v="9.33"/>
    <n v="6.92"/>
    <n v="24276.66"/>
    <n v="18005.84"/>
    <n v="6270.82"/>
    <n v="14"/>
  </r>
  <r>
    <n v="855647265"/>
    <x v="5"/>
    <s v="Federated States of Micronesia"/>
    <x v="9"/>
    <x v="0"/>
    <s v="M"/>
    <x v="1992"/>
    <x v="2033"/>
    <n v="3895"/>
    <n v="81.73"/>
    <n v="56.67"/>
    <n v="318338.34999999998"/>
    <n v="220729.65"/>
    <n v="97608.7"/>
    <n v="5"/>
  </r>
  <r>
    <n v="443296468"/>
    <x v="0"/>
    <s v="Seychelles "/>
    <x v="3"/>
    <x v="0"/>
    <s v="M"/>
    <x v="1486"/>
    <x v="1258"/>
    <n v="131"/>
    <n v="668.27"/>
    <n v="502.54"/>
    <n v="87543.37"/>
    <n v="65832.740000000005"/>
    <n v="21710.63"/>
    <n v="6"/>
  </r>
  <r>
    <n v="821041190"/>
    <x v="4"/>
    <s v="Honduras"/>
    <x v="2"/>
    <x v="1"/>
    <s v="C"/>
    <x v="1661"/>
    <x v="2010"/>
    <n v="3188"/>
    <n v="154.06"/>
    <n v="90.93"/>
    <n v="491143.28"/>
    <n v="289884.84000000003"/>
    <n v="201258.44"/>
    <n v="11"/>
  </r>
  <r>
    <n v="227992761"/>
    <x v="2"/>
    <s v="Azerbaijan"/>
    <x v="8"/>
    <x v="1"/>
    <s v="M"/>
    <x v="1993"/>
    <x v="2034"/>
    <n v="6979"/>
    <n v="152.58000000000001"/>
    <n v="97.44"/>
    <n v="1064855.82"/>
    <n v="680033.76"/>
    <n v="384822.06"/>
    <n v="13"/>
  </r>
  <r>
    <n v="573575007"/>
    <x v="0"/>
    <s v="Mali"/>
    <x v="3"/>
    <x v="1"/>
    <s v="H"/>
    <x v="1481"/>
    <x v="424"/>
    <n v="2446"/>
    <n v="668.27"/>
    <n v="502.54"/>
    <n v="1634588.42"/>
    <n v="1229212.8400000001"/>
    <n v="405375.58"/>
    <n v="10"/>
  </r>
  <r>
    <n v="687524259"/>
    <x v="0"/>
    <s v="Kenya"/>
    <x v="1"/>
    <x v="0"/>
    <s v="H"/>
    <x v="1994"/>
    <x v="386"/>
    <n v="2561"/>
    <n v="47.45"/>
    <n v="31.79"/>
    <n v="121519.45"/>
    <n v="81414.19"/>
    <n v="40105.26"/>
    <n v="3"/>
  </r>
  <r>
    <n v="369889342"/>
    <x v="0"/>
    <s v="Cameroon"/>
    <x v="1"/>
    <x v="1"/>
    <s v="M"/>
    <x v="733"/>
    <x v="2035"/>
    <n v="7331"/>
    <n v="47.45"/>
    <n v="31.79"/>
    <n v="347855.95"/>
    <n v="233052.49"/>
    <n v="114803.46"/>
    <n v="8"/>
  </r>
  <r>
    <n v="841031587"/>
    <x v="3"/>
    <s v="India"/>
    <x v="7"/>
    <x v="0"/>
    <s v="C"/>
    <x v="1995"/>
    <x v="1550"/>
    <n v="8791"/>
    <n v="109.28"/>
    <n v="35.840000000000003"/>
    <n v="960680.48"/>
    <n v="315069.44"/>
    <n v="645611.04"/>
    <n v="11"/>
  </r>
  <r>
    <n v="691624820"/>
    <x v="0"/>
    <s v="Cameroon"/>
    <x v="9"/>
    <x v="1"/>
    <s v="H"/>
    <x v="757"/>
    <x v="2036"/>
    <n v="6008"/>
    <n v="81.73"/>
    <n v="56.67"/>
    <n v="491033.84"/>
    <n v="340473.36"/>
    <n v="150560.48000000001"/>
    <n v="13"/>
  </r>
  <r>
    <n v="832655370"/>
    <x v="1"/>
    <s v="Norway"/>
    <x v="6"/>
    <x v="1"/>
    <s v="M"/>
    <x v="300"/>
    <x v="2037"/>
    <n v="82"/>
    <n v="205.7"/>
    <n v="117.11"/>
    <n v="16867.400000000001"/>
    <n v="9603.02"/>
    <n v="7264.38"/>
    <n v="9"/>
  </r>
  <r>
    <n v="445422065"/>
    <x v="1"/>
    <s v="Serbia"/>
    <x v="5"/>
    <x v="1"/>
    <s v="C"/>
    <x v="559"/>
    <x v="305"/>
    <n v="9142"/>
    <n v="421.89"/>
    <n v="364.69"/>
    <n v="3856918.38"/>
    <n v="3333995.98"/>
    <n v="522922.4"/>
    <n v="2"/>
  </r>
  <r>
    <n v="131536233"/>
    <x v="0"/>
    <s v="Rwanda"/>
    <x v="2"/>
    <x v="0"/>
    <s v="M"/>
    <x v="1239"/>
    <x v="2038"/>
    <n v="3349"/>
    <n v="154.06"/>
    <n v="90.93"/>
    <n v="515946.94"/>
    <n v="304524.57"/>
    <n v="211422.37"/>
    <n v="12"/>
  </r>
  <r>
    <n v="562921702"/>
    <x v="5"/>
    <s v="Vanuatu"/>
    <x v="5"/>
    <x v="0"/>
    <s v="H"/>
    <x v="1848"/>
    <x v="2039"/>
    <n v="9896"/>
    <n v="421.89"/>
    <n v="364.69"/>
    <n v="4175023.44"/>
    <n v="3608972.24"/>
    <n v="566051.19999999995"/>
    <n v="11"/>
  </r>
  <r>
    <n v="231814801"/>
    <x v="2"/>
    <s v="Yemen"/>
    <x v="5"/>
    <x v="1"/>
    <s v="M"/>
    <x v="1996"/>
    <x v="1019"/>
    <n v="8006"/>
    <n v="421.89"/>
    <n v="364.69"/>
    <n v="3377651.34"/>
    <n v="2919708.14"/>
    <n v="457943.2"/>
    <n v="5"/>
  </r>
  <r>
    <n v="400764358"/>
    <x v="1"/>
    <s v="Liechtenstein"/>
    <x v="10"/>
    <x v="1"/>
    <s v="C"/>
    <x v="1997"/>
    <x v="1190"/>
    <n v="3934"/>
    <n v="437.2"/>
    <n v="263.33"/>
    <n v="1719944.8"/>
    <n v="1035940.22"/>
    <n v="684004.58"/>
    <n v="6"/>
  </r>
  <r>
    <n v="152631700"/>
    <x v="3"/>
    <s v="Cambodia"/>
    <x v="3"/>
    <x v="1"/>
    <s v="H"/>
    <x v="1061"/>
    <x v="1625"/>
    <n v="5967"/>
    <n v="668.27"/>
    <n v="502.54"/>
    <n v="3987567.09"/>
    <n v="2998656.18"/>
    <n v="988910.91"/>
    <n v="7"/>
  </r>
  <r>
    <n v="440590655"/>
    <x v="3"/>
    <s v="Turkmenistan"/>
    <x v="3"/>
    <x v="0"/>
    <s v="L"/>
    <x v="1654"/>
    <x v="1824"/>
    <n v="9421"/>
    <n v="668.27"/>
    <n v="502.54"/>
    <n v="6295771.6699999999"/>
    <n v="4734429.34"/>
    <n v="1561342.33"/>
    <n v="13"/>
  </r>
  <r>
    <n v="938127553"/>
    <x v="4"/>
    <s v="Saint Lucia"/>
    <x v="0"/>
    <x v="0"/>
    <s v="H"/>
    <x v="1080"/>
    <x v="1048"/>
    <n v="1645"/>
    <n v="651.21"/>
    <n v="524.96"/>
    <n v="1071240.45"/>
    <n v="863559.2"/>
    <n v="207681.25"/>
    <n v="14"/>
  </r>
  <r>
    <n v="489041221"/>
    <x v="0"/>
    <s v="Seychelles "/>
    <x v="10"/>
    <x v="1"/>
    <s v="H"/>
    <x v="1106"/>
    <x v="2040"/>
    <n v="7020"/>
    <n v="437.2"/>
    <n v="263.33"/>
    <n v="3069144"/>
    <n v="1848576.6"/>
    <n v="1220567.3999999999"/>
    <n v="12"/>
  </r>
  <r>
    <n v="257442986"/>
    <x v="5"/>
    <s v="Nauru"/>
    <x v="6"/>
    <x v="1"/>
    <s v="H"/>
    <x v="1985"/>
    <x v="707"/>
    <n v="1956"/>
    <n v="205.7"/>
    <n v="117.11"/>
    <n v="402349.2"/>
    <n v="229067.16"/>
    <n v="173282.04"/>
    <n v="7"/>
  </r>
  <r>
    <n v="577756679"/>
    <x v="1"/>
    <s v="Switzerland"/>
    <x v="2"/>
    <x v="1"/>
    <s v="M"/>
    <x v="1998"/>
    <x v="2041"/>
    <n v="9895"/>
    <n v="154.06"/>
    <n v="90.93"/>
    <n v="1524423.7"/>
    <n v="899752.35"/>
    <n v="624671.35"/>
    <n v="13"/>
  </r>
  <r>
    <n v="504718625"/>
    <x v="5"/>
    <s v="Tuvalu"/>
    <x v="1"/>
    <x v="0"/>
    <s v="M"/>
    <x v="1999"/>
    <x v="1846"/>
    <n v="6312"/>
    <n v="47.45"/>
    <n v="31.79"/>
    <n v="299504.40000000002"/>
    <n v="200658.48"/>
    <n v="98845.92"/>
    <n v="5"/>
  </r>
  <r>
    <n v="963377654"/>
    <x v="2"/>
    <s v="Turkey"/>
    <x v="7"/>
    <x v="1"/>
    <s v="L"/>
    <x v="1363"/>
    <x v="995"/>
    <n v="3711"/>
    <n v="109.28"/>
    <n v="35.840000000000003"/>
    <n v="405538.08"/>
    <n v="133002.23999999999"/>
    <n v="272535.84000000003"/>
    <n v="6"/>
  </r>
  <r>
    <n v="699095094"/>
    <x v="3"/>
    <s v="Kyrgyzstan"/>
    <x v="7"/>
    <x v="1"/>
    <s v="M"/>
    <x v="1405"/>
    <x v="949"/>
    <n v="6629"/>
    <n v="109.28"/>
    <n v="35.840000000000003"/>
    <n v="724417.12"/>
    <n v="237583.35999999999"/>
    <n v="486833.76"/>
    <n v="14"/>
  </r>
  <r>
    <n v="327544772"/>
    <x v="6"/>
    <s v="Canada"/>
    <x v="3"/>
    <x v="1"/>
    <s v="M"/>
    <x v="2000"/>
    <x v="2042"/>
    <n v="6632"/>
    <n v="668.27"/>
    <n v="502.54"/>
    <n v="4431966.6399999997"/>
    <n v="3332845.28"/>
    <n v="1099121.3600000001"/>
    <n v="3"/>
  </r>
  <r>
    <n v="984713017"/>
    <x v="0"/>
    <s v="Chad"/>
    <x v="11"/>
    <x v="1"/>
    <s v="M"/>
    <x v="168"/>
    <x v="2043"/>
    <n v="7319"/>
    <n v="9.33"/>
    <n v="6.92"/>
    <n v="68286.27"/>
    <n v="50647.48"/>
    <n v="17638.79"/>
    <n v="12"/>
  </r>
  <r>
    <n v="276898658"/>
    <x v="3"/>
    <s v="Bhutan"/>
    <x v="10"/>
    <x v="0"/>
    <s v="M"/>
    <x v="1985"/>
    <x v="2044"/>
    <n v="9321"/>
    <n v="437.2"/>
    <n v="263.33"/>
    <n v="4075141.2"/>
    <n v="2454498.9300000002"/>
    <n v="1620642.27"/>
    <n v="4"/>
  </r>
  <r>
    <n v="830713021"/>
    <x v="0"/>
    <s v="Equatorial Guinea"/>
    <x v="8"/>
    <x v="0"/>
    <s v="C"/>
    <x v="2001"/>
    <x v="2045"/>
    <n v="5298"/>
    <n v="152.58000000000001"/>
    <n v="97.44"/>
    <n v="808368.84"/>
    <n v="516237.12"/>
    <n v="292131.71999999997"/>
    <n v="7"/>
  </r>
  <r>
    <n v="843079936"/>
    <x v="4"/>
    <s v="Guatemala"/>
    <x v="1"/>
    <x v="0"/>
    <s v="C"/>
    <x v="1254"/>
    <x v="2046"/>
    <n v="4943"/>
    <n v="47.45"/>
    <n v="31.79"/>
    <n v="234545.35"/>
    <n v="157137.97"/>
    <n v="77407.38"/>
    <n v="3"/>
  </r>
  <r>
    <n v="831235730"/>
    <x v="2"/>
    <s v="Lebanon"/>
    <x v="3"/>
    <x v="0"/>
    <s v="H"/>
    <x v="1997"/>
    <x v="1190"/>
    <n v="9979"/>
    <n v="668.27"/>
    <n v="502.54"/>
    <n v="6668666.3300000001"/>
    <n v="5014846.66"/>
    <n v="1653819.67"/>
    <n v="6"/>
  </r>
  <r>
    <n v="482729232"/>
    <x v="1"/>
    <s v="Sweden"/>
    <x v="5"/>
    <x v="0"/>
    <s v="C"/>
    <x v="594"/>
    <x v="27"/>
    <n v="9162"/>
    <n v="421.89"/>
    <n v="364.69"/>
    <n v="3865356.18"/>
    <n v="3341289.78"/>
    <n v="524066.4"/>
    <n v="7"/>
  </r>
  <r>
    <n v="905421769"/>
    <x v="1"/>
    <s v="Latvia"/>
    <x v="3"/>
    <x v="0"/>
    <s v="M"/>
    <x v="1752"/>
    <x v="2047"/>
    <n v="3277"/>
    <n v="668.27"/>
    <n v="502.54"/>
    <n v="2189920.79"/>
    <n v="1646823.58"/>
    <n v="543097.21"/>
    <n v="15"/>
  </r>
  <r>
    <n v="577487170"/>
    <x v="3"/>
    <s v="Uzbekistan"/>
    <x v="11"/>
    <x v="1"/>
    <s v="L"/>
    <x v="2002"/>
    <x v="1412"/>
    <n v="142"/>
    <n v="9.33"/>
    <n v="6.92"/>
    <n v="1324.86"/>
    <n v="982.64"/>
    <n v="342.22"/>
    <n v="6"/>
  </r>
  <r>
    <n v="297411763"/>
    <x v="0"/>
    <s v="South Sudan"/>
    <x v="0"/>
    <x v="0"/>
    <s v="C"/>
    <x v="1214"/>
    <x v="2048"/>
    <n v="9605"/>
    <n v="651.21"/>
    <n v="524.96"/>
    <n v="6254872.0499999998"/>
    <n v="5042240.8"/>
    <n v="1212631.25"/>
    <n v="4"/>
  </r>
  <r>
    <n v="933994376"/>
    <x v="2"/>
    <s v="Egypt"/>
    <x v="10"/>
    <x v="1"/>
    <s v="M"/>
    <x v="2003"/>
    <x v="1606"/>
    <n v="8546"/>
    <n v="437.2"/>
    <n v="263.33"/>
    <n v="3736311.2"/>
    <n v="2250418.1800000002"/>
    <n v="1485893.02"/>
    <n v="10"/>
  </r>
  <r>
    <n v="276346337"/>
    <x v="1"/>
    <s v="Montenegro"/>
    <x v="2"/>
    <x v="0"/>
    <s v="M"/>
    <x v="2004"/>
    <x v="1570"/>
    <n v="5877"/>
    <n v="154.06"/>
    <n v="90.93"/>
    <n v="905410.62"/>
    <n v="534395.61"/>
    <n v="371015.01"/>
    <n v="7"/>
  </r>
  <r>
    <n v="683891475"/>
    <x v="1"/>
    <s v="Vatican City"/>
    <x v="4"/>
    <x v="1"/>
    <s v="C"/>
    <x v="2005"/>
    <x v="2049"/>
    <n v="7540"/>
    <n v="255.28"/>
    <n v="159.41999999999999"/>
    <n v="1924811.2"/>
    <n v="1202026.8"/>
    <n v="722784.4"/>
    <n v="9"/>
  </r>
  <r>
    <n v="536366117"/>
    <x v="3"/>
    <s v="Vietnam"/>
    <x v="3"/>
    <x v="1"/>
    <s v="H"/>
    <x v="687"/>
    <x v="1218"/>
    <n v="1508"/>
    <n v="668.27"/>
    <n v="502.54"/>
    <n v="1007751.16"/>
    <n v="757830.32"/>
    <n v="249920.84"/>
    <n v="9"/>
  </r>
  <r>
    <n v="983819091"/>
    <x v="1"/>
    <s v="Latvia"/>
    <x v="11"/>
    <x v="0"/>
    <s v="L"/>
    <x v="105"/>
    <x v="2050"/>
    <n v="2786"/>
    <n v="9.33"/>
    <n v="6.92"/>
    <n v="25993.38"/>
    <n v="19279.12"/>
    <n v="6714.26"/>
    <n v="10"/>
  </r>
  <r>
    <n v="996611726"/>
    <x v="1"/>
    <s v="Armenia"/>
    <x v="11"/>
    <x v="1"/>
    <s v="C"/>
    <x v="2006"/>
    <x v="2051"/>
    <n v="8411"/>
    <n v="9.33"/>
    <n v="6.92"/>
    <n v="78474.63"/>
    <n v="58204.12"/>
    <n v="20270.509999999998"/>
    <n v="13"/>
  </r>
  <r>
    <n v="515417850"/>
    <x v="2"/>
    <s v="Jordan"/>
    <x v="11"/>
    <x v="0"/>
    <s v="C"/>
    <x v="1357"/>
    <x v="1764"/>
    <n v="2450"/>
    <n v="9.33"/>
    <n v="6.92"/>
    <n v="22858.5"/>
    <n v="16954"/>
    <n v="5904.5"/>
    <n v="9"/>
  </r>
  <r>
    <n v="901223790"/>
    <x v="1"/>
    <s v="Lithuania"/>
    <x v="3"/>
    <x v="0"/>
    <s v="M"/>
    <x v="2007"/>
    <x v="156"/>
    <n v="1002"/>
    <n v="668.27"/>
    <n v="502.54"/>
    <n v="669606.54"/>
    <n v="503545.08"/>
    <n v="166061.46"/>
    <n v="3"/>
  </r>
  <r>
    <n v="885328376"/>
    <x v="4"/>
    <s v="El Salvador"/>
    <x v="4"/>
    <x v="1"/>
    <s v="H"/>
    <x v="2008"/>
    <x v="1411"/>
    <n v="7195"/>
    <n v="255.28"/>
    <n v="159.41999999999999"/>
    <n v="1836739.6"/>
    <n v="1147026.8999999999"/>
    <n v="689712.7"/>
    <n v="5"/>
  </r>
  <r>
    <n v="619342935"/>
    <x v="1"/>
    <s v="Cyprus"/>
    <x v="0"/>
    <x v="0"/>
    <s v="M"/>
    <x v="614"/>
    <x v="2052"/>
    <n v="6192"/>
    <n v="651.21"/>
    <n v="524.96"/>
    <n v="4032292.32"/>
    <n v="3250552.32"/>
    <n v="781740"/>
    <n v="9"/>
  </r>
  <r>
    <n v="325191295"/>
    <x v="6"/>
    <s v="Canada"/>
    <x v="11"/>
    <x v="0"/>
    <s v="H"/>
    <x v="36"/>
    <x v="2053"/>
    <n v="185"/>
    <n v="9.33"/>
    <n v="6.92"/>
    <n v="1726.05"/>
    <n v="1280.2"/>
    <n v="445.85"/>
    <n v="13"/>
  </r>
  <r>
    <n v="745109784"/>
    <x v="3"/>
    <s v="Malaysia"/>
    <x v="9"/>
    <x v="1"/>
    <s v="L"/>
    <x v="2009"/>
    <x v="701"/>
    <n v="3398"/>
    <n v="81.73"/>
    <n v="56.67"/>
    <n v="277718.53999999998"/>
    <n v="192564.66"/>
    <n v="85153.88"/>
    <n v="11"/>
  </r>
  <r>
    <n v="891647231"/>
    <x v="2"/>
    <s v="Iran"/>
    <x v="3"/>
    <x v="1"/>
    <s v="M"/>
    <x v="899"/>
    <x v="235"/>
    <n v="7085"/>
    <n v="668.27"/>
    <n v="502.54"/>
    <n v="4734692.95"/>
    <n v="3560495.9"/>
    <n v="1174197.05"/>
    <n v="4"/>
  </r>
  <r>
    <n v="297664964"/>
    <x v="5"/>
    <s v="Palau"/>
    <x v="10"/>
    <x v="0"/>
    <s v="L"/>
    <x v="2010"/>
    <x v="2054"/>
    <n v="4532"/>
    <n v="437.2"/>
    <n v="263.33"/>
    <n v="1981390.4"/>
    <n v="1193411.56"/>
    <n v="787978.84"/>
    <n v="14"/>
  </r>
  <r>
    <n v="366336810"/>
    <x v="5"/>
    <s v="Nauru"/>
    <x v="2"/>
    <x v="1"/>
    <s v="C"/>
    <x v="1882"/>
    <x v="2055"/>
    <n v="6058"/>
    <n v="154.06"/>
    <n v="90.93"/>
    <n v="933295.48"/>
    <n v="550853.93999999994"/>
    <n v="382441.54"/>
    <n v="4"/>
  </r>
  <r>
    <n v="321149098"/>
    <x v="6"/>
    <s v="United States of America"/>
    <x v="7"/>
    <x v="0"/>
    <s v="L"/>
    <x v="2011"/>
    <x v="2056"/>
    <n v="4010"/>
    <n v="109.28"/>
    <n v="35.840000000000003"/>
    <n v="438212.8"/>
    <n v="143718.39999999999"/>
    <n v="294494.40000000002"/>
    <n v="12"/>
  </r>
  <r>
    <n v="355900657"/>
    <x v="6"/>
    <s v="Mexico"/>
    <x v="0"/>
    <x v="1"/>
    <s v="H"/>
    <x v="1926"/>
    <x v="459"/>
    <n v="7768"/>
    <n v="651.21"/>
    <n v="524.96"/>
    <n v="5058599.28"/>
    <n v="4077889.28"/>
    <n v="980710"/>
    <n v="10"/>
  </r>
  <r>
    <n v="284702813"/>
    <x v="4"/>
    <s v="Jamaica"/>
    <x v="7"/>
    <x v="1"/>
    <s v="H"/>
    <x v="1744"/>
    <x v="2057"/>
    <n v="8744"/>
    <n v="109.28"/>
    <n v="35.840000000000003"/>
    <n v="955544.32"/>
    <n v="313384.96000000002"/>
    <n v="642159.35999999999"/>
    <n v="4"/>
  </r>
  <r>
    <n v="891979396"/>
    <x v="0"/>
    <s v="Seychelles "/>
    <x v="9"/>
    <x v="0"/>
    <s v="H"/>
    <x v="2012"/>
    <x v="429"/>
    <n v="5380"/>
    <n v="81.73"/>
    <n v="56.67"/>
    <n v="439707.4"/>
    <n v="304884.59999999998"/>
    <n v="134822.79999999999"/>
    <n v="4"/>
  </r>
  <r>
    <n v="782466733"/>
    <x v="2"/>
    <s v="Saudi Arabia"/>
    <x v="11"/>
    <x v="0"/>
    <s v="L"/>
    <x v="781"/>
    <x v="2058"/>
    <n v="8149"/>
    <n v="9.33"/>
    <n v="6.92"/>
    <n v="76030.17"/>
    <n v="56391.08"/>
    <n v="19639.09"/>
    <n v="3"/>
  </r>
  <r>
    <n v="431213653"/>
    <x v="3"/>
    <s v="Philippines"/>
    <x v="0"/>
    <x v="0"/>
    <s v="M"/>
    <x v="2013"/>
    <x v="2059"/>
    <n v="4557"/>
    <n v="651.21"/>
    <n v="524.96"/>
    <n v="2967563.97"/>
    <n v="2392242.7200000002"/>
    <n v="575321.25"/>
    <n v="11"/>
  </r>
  <r>
    <n v="833581483"/>
    <x v="0"/>
    <s v="Cape Verde"/>
    <x v="2"/>
    <x v="0"/>
    <s v="H"/>
    <x v="842"/>
    <x v="331"/>
    <n v="4140"/>
    <n v="154.06"/>
    <n v="90.93"/>
    <n v="637808.4"/>
    <n v="376450.2"/>
    <n v="261358.2"/>
    <n v="10"/>
  </r>
  <r>
    <n v="355244052"/>
    <x v="0"/>
    <s v="Benin"/>
    <x v="11"/>
    <x v="1"/>
    <s v="H"/>
    <x v="2014"/>
    <x v="297"/>
    <n v="3464"/>
    <n v="9.33"/>
    <n v="6.92"/>
    <n v="32319.119999999999"/>
    <n v="23970.880000000001"/>
    <n v="8348.24"/>
    <n v="13"/>
  </r>
  <r>
    <n v="582187688"/>
    <x v="6"/>
    <s v="United States of America"/>
    <x v="0"/>
    <x v="0"/>
    <s v="L"/>
    <x v="810"/>
    <x v="1196"/>
    <n v="1129"/>
    <n v="651.21"/>
    <n v="524.96"/>
    <n v="735216.09"/>
    <n v="592679.84"/>
    <n v="142536.25"/>
    <n v="10"/>
  </r>
  <r>
    <n v="470711219"/>
    <x v="2"/>
    <s v="Tunisia "/>
    <x v="6"/>
    <x v="0"/>
    <s v="H"/>
    <x v="947"/>
    <x v="16"/>
    <n v="2765"/>
    <n v="205.7"/>
    <n v="117.11"/>
    <n v="568760.5"/>
    <n v="323809.15000000002"/>
    <n v="244951.35"/>
    <n v="8"/>
  </r>
  <r>
    <n v="397425973"/>
    <x v="4"/>
    <s v="El Salvador"/>
    <x v="6"/>
    <x v="1"/>
    <s v="M"/>
    <x v="985"/>
    <x v="2060"/>
    <n v="6032"/>
    <n v="205.7"/>
    <n v="117.11"/>
    <n v="1240782.3999999999"/>
    <n v="706407.52"/>
    <n v="534374.88"/>
    <n v="6"/>
  </r>
  <r>
    <n v="809255778"/>
    <x v="0"/>
    <s v="Guinea-Bissau"/>
    <x v="9"/>
    <x v="1"/>
    <s v="L"/>
    <x v="1781"/>
    <x v="1832"/>
    <n v="5623"/>
    <n v="81.73"/>
    <n v="56.67"/>
    <n v="459567.79"/>
    <n v="318655.40999999997"/>
    <n v="140912.38"/>
    <n v="5"/>
  </r>
  <r>
    <n v="873436963"/>
    <x v="0"/>
    <s v="Swaziland"/>
    <x v="0"/>
    <x v="0"/>
    <s v="L"/>
    <x v="765"/>
    <x v="981"/>
    <n v="8262"/>
    <n v="651.21"/>
    <n v="524.96"/>
    <n v="5380297.0199999996"/>
    <n v="4337219.5199999996"/>
    <n v="1043077.5"/>
    <n v="7"/>
  </r>
  <r>
    <n v="727518355"/>
    <x v="1"/>
    <s v="Luxembourg"/>
    <x v="0"/>
    <x v="0"/>
    <s v="L"/>
    <x v="644"/>
    <x v="1801"/>
    <n v="7703"/>
    <n v="651.21"/>
    <n v="524.96"/>
    <n v="5016270.63"/>
    <n v="4043766.88"/>
    <n v="972503.75"/>
    <n v="8"/>
  </r>
  <r>
    <n v="129361283"/>
    <x v="0"/>
    <s v="Cote d'Ivoire"/>
    <x v="2"/>
    <x v="0"/>
    <s v="M"/>
    <x v="2015"/>
    <x v="2061"/>
    <n v="9733"/>
    <n v="154.06"/>
    <n v="90.93"/>
    <n v="1499465.98"/>
    <n v="885021.69"/>
    <n v="614444.29"/>
    <n v="4"/>
  </r>
  <r>
    <n v="707139575"/>
    <x v="4"/>
    <s v="Dominican Republic"/>
    <x v="8"/>
    <x v="1"/>
    <s v="C"/>
    <x v="2016"/>
    <x v="2062"/>
    <n v="7169"/>
    <n v="152.58000000000001"/>
    <n v="97.44"/>
    <n v="1093846.02"/>
    <n v="698547.36"/>
    <n v="395298.66"/>
    <n v="14"/>
  </r>
  <r>
    <n v="109339559"/>
    <x v="0"/>
    <s v="Angola"/>
    <x v="0"/>
    <x v="1"/>
    <s v="L"/>
    <x v="2017"/>
    <x v="2063"/>
    <n v="4860"/>
    <n v="651.21"/>
    <n v="524.96"/>
    <n v="3164880.6"/>
    <n v="2551305.6"/>
    <n v="613575"/>
    <n v="4"/>
  </r>
  <r>
    <n v="554760062"/>
    <x v="5"/>
    <s v="Solomon Islands"/>
    <x v="7"/>
    <x v="0"/>
    <s v="C"/>
    <x v="148"/>
    <x v="2064"/>
    <n v="4685"/>
    <n v="109.28"/>
    <n v="35.840000000000003"/>
    <n v="511976.8"/>
    <n v="167910.39999999999"/>
    <n v="344066.4"/>
    <n v="7"/>
  </r>
  <r>
    <n v="282512414"/>
    <x v="1"/>
    <s v="Slovenia"/>
    <x v="10"/>
    <x v="1"/>
    <s v="H"/>
    <x v="1113"/>
    <x v="1961"/>
    <n v="556"/>
    <n v="437.2"/>
    <n v="263.33"/>
    <n v="243083.2"/>
    <n v="146411.48000000001"/>
    <n v="96671.72"/>
    <n v="4"/>
  </r>
  <r>
    <n v="302020442"/>
    <x v="1"/>
    <s v="Ukraine"/>
    <x v="6"/>
    <x v="0"/>
    <s v="L"/>
    <x v="2018"/>
    <x v="410"/>
    <n v="3415"/>
    <n v="205.7"/>
    <n v="117.11"/>
    <n v="702465.5"/>
    <n v="399930.65"/>
    <n v="302534.84999999998"/>
    <n v="9"/>
  </r>
  <r>
    <n v="343020474"/>
    <x v="1"/>
    <s v="Albania"/>
    <x v="7"/>
    <x v="1"/>
    <s v="L"/>
    <x v="2019"/>
    <x v="2065"/>
    <n v="6236"/>
    <n v="109.28"/>
    <n v="35.840000000000003"/>
    <n v="681470.08"/>
    <n v="223498.23999999999"/>
    <n v="457971.84"/>
    <n v="2"/>
  </r>
  <r>
    <n v="205561339"/>
    <x v="1"/>
    <s v="Hungary"/>
    <x v="2"/>
    <x v="0"/>
    <s v="L"/>
    <x v="720"/>
    <x v="2066"/>
    <n v="9023"/>
    <n v="154.06"/>
    <n v="90.93"/>
    <n v="1390083.38"/>
    <n v="820461.39"/>
    <n v="569621.99"/>
    <n v="14"/>
  </r>
  <r>
    <n v="210004365"/>
    <x v="1"/>
    <s v="Belgium"/>
    <x v="1"/>
    <x v="1"/>
    <s v="H"/>
    <x v="559"/>
    <x v="2067"/>
    <n v="3813"/>
    <n v="47.45"/>
    <n v="31.79"/>
    <n v="180926.85"/>
    <n v="121215.27"/>
    <n v="59711.58"/>
    <n v="14"/>
  </r>
  <r>
    <n v="747023379"/>
    <x v="5"/>
    <s v="Palau"/>
    <x v="7"/>
    <x v="0"/>
    <s v="M"/>
    <x v="997"/>
    <x v="2068"/>
    <n v="9673"/>
    <n v="109.28"/>
    <n v="35.840000000000003"/>
    <n v="1057065.44"/>
    <n v="346680.32000000001"/>
    <n v="710385.12"/>
    <n v="6"/>
  </r>
  <r>
    <n v="927604711"/>
    <x v="3"/>
    <s v="Turkmenistan"/>
    <x v="5"/>
    <x v="1"/>
    <s v="C"/>
    <x v="1803"/>
    <x v="2069"/>
    <n v="7702"/>
    <n v="421.89"/>
    <n v="364.69"/>
    <n v="3249396.78"/>
    <n v="2808842.38"/>
    <n v="440554.4"/>
    <n v="14"/>
  </r>
  <r>
    <n v="833047187"/>
    <x v="5"/>
    <s v="Samoa "/>
    <x v="2"/>
    <x v="0"/>
    <s v="M"/>
    <x v="1328"/>
    <x v="2070"/>
    <n v="6030"/>
    <n v="154.06"/>
    <n v="90.93"/>
    <n v="928981.8"/>
    <n v="548307.9"/>
    <n v="380673.9"/>
    <n v="2"/>
  </r>
  <r>
    <n v="164962136"/>
    <x v="4"/>
    <s v="The Bahamas"/>
    <x v="8"/>
    <x v="1"/>
    <s v="C"/>
    <x v="2020"/>
    <x v="2071"/>
    <n v="4817"/>
    <n v="152.58000000000001"/>
    <n v="97.44"/>
    <n v="734977.86"/>
    <n v="469368.48"/>
    <n v="265609.38"/>
    <n v="7"/>
  </r>
  <r>
    <n v="495273387"/>
    <x v="1"/>
    <s v="Estonia"/>
    <x v="8"/>
    <x v="1"/>
    <s v="L"/>
    <x v="1979"/>
    <x v="1537"/>
    <n v="1256"/>
    <n v="152.58000000000001"/>
    <n v="97.44"/>
    <n v="191640.48"/>
    <n v="122384.64"/>
    <n v="69255.839999999997"/>
    <n v="4"/>
  </r>
  <r>
    <n v="316217267"/>
    <x v="4"/>
    <s v="Saint Kitts and Nevis "/>
    <x v="4"/>
    <x v="0"/>
    <s v="H"/>
    <x v="2021"/>
    <x v="846"/>
    <n v="4571"/>
    <n v="255.28"/>
    <n v="159.41999999999999"/>
    <n v="1166884.8799999999"/>
    <n v="728708.82"/>
    <n v="438176.06"/>
    <n v="3"/>
  </r>
  <r>
    <n v="890342605"/>
    <x v="2"/>
    <s v="Morocco"/>
    <x v="1"/>
    <x v="1"/>
    <s v="L"/>
    <x v="2022"/>
    <x v="2072"/>
    <n v="1017"/>
    <n v="47.45"/>
    <n v="31.79"/>
    <n v="48256.65"/>
    <n v="32330.43"/>
    <n v="15926.22"/>
    <n v="4"/>
  </r>
  <r>
    <n v="400510728"/>
    <x v="0"/>
    <s v="Burkina Faso"/>
    <x v="4"/>
    <x v="1"/>
    <s v="H"/>
    <x v="2023"/>
    <x v="2073"/>
    <n v="8879"/>
    <n v="255.28"/>
    <n v="159.41999999999999"/>
    <n v="2266631.12"/>
    <n v="1415490.18"/>
    <n v="851140.94"/>
    <n v="10"/>
  </r>
  <r>
    <n v="699895465"/>
    <x v="3"/>
    <s v="Japan"/>
    <x v="7"/>
    <x v="1"/>
    <s v="C"/>
    <x v="1973"/>
    <x v="2074"/>
    <n v="3476"/>
    <n v="109.28"/>
    <n v="35.840000000000003"/>
    <n v="379857.28"/>
    <n v="124579.84"/>
    <n v="255277.44"/>
    <n v="7"/>
  </r>
  <r>
    <n v="561983144"/>
    <x v="2"/>
    <s v="Morocco"/>
    <x v="0"/>
    <x v="0"/>
    <s v="L"/>
    <x v="2024"/>
    <x v="2075"/>
    <n v="2156"/>
    <n v="651.21"/>
    <n v="524.96"/>
    <n v="1404008.76"/>
    <n v="1131813.76"/>
    <n v="272195"/>
    <n v="15"/>
  </r>
  <r>
    <n v="630572593"/>
    <x v="1"/>
    <s v="Slovakia"/>
    <x v="0"/>
    <x v="0"/>
    <s v="C"/>
    <x v="2025"/>
    <x v="446"/>
    <n v="9298"/>
    <n v="651.21"/>
    <n v="524.96"/>
    <n v="6054950.5800000001"/>
    <n v="4881078.08"/>
    <n v="1173872.5"/>
    <n v="9"/>
  </r>
  <r>
    <n v="269775140"/>
    <x v="3"/>
    <s v="North Korea"/>
    <x v="3"/>
    <x v="1"/>
    <s v="M"/>
    <x v="2026"/>
    <x v="1044"/>
    <n v="1314"/>
    <n v="668.27"/>
    <n v="502.54"/>
    <n v="878106.78"/>
    <n v="660337.56000000006"/>
    <n v="217769.22"/>
    <n v="7"/>
  </r>
  <r>
    <n v="714014613"/>
    <x v="1"/>
    <s v="Serbia"/>
    <x v="9"/>
    <x v="1"/>
    <s v="C"/>
    <x v="470"/>
    <x v="2076"/>
    <n v="1646"/>
    <n v="81.73"/>
    <n v="56.67"/>
    <n v="134527.57999999999"/>
    <n v="93278.82"/>
    <n v="41248.76"/>
    <n v="9"/>
  </r>
  <r>
    <n v="118027341"/>
    <x v="2"/>
    <s v="Syria"/>
    <x v="4"/>
    <x v="1"/>
    <s v="H"/>
    <x v="1086"/>
    <x v="2077"/>
    <n v="5768"/>
    <n v="255.28"/>
    <n v="159.41999999999999"/>
    <n v="1472455.04"/>
    <n v="919534.56"/>
    <n v="552920.48"/>
    <n v="7"/>
  </r>
  <r>
    <n v="306862151"/>
    <x v="2"/>
    <s v="Lebanon"/>
    <x v="1"/>
    <x v="0"/>
    <s v="C"/>
    <x v="2027"/>
    <x v="2078"/>
    <n v="6185"/>
    <n v="47.45"/>
    <n v="31.79"/>
    <n v="293478.25"/>
    <n v="196621.15"/>
    <n v="96857.1"/>
    <n v="5"/>
  </r>
  <r>
    <n v="925880372"/>
    <x v="3"/>
    <s v="Philippines"/>
    <x v="10"/>
    <x v="0"/>
    <s v="H"/>
    <x v="2028"/>
    <x v="2079"/>
    <n v="7432"/>
    <n v="437.2"/>
    <n v="263.33"/>
    <n v="3249270.4"/>
    <n v="1957068.56"/>
    <n v="1292201.8400000001"/>
    <n v="9"/>
  </r>
  <r>
    <n v="790755832"/>
    <x v="3"/>
    <s v="Malaysia"/>
    <x v="3"/>
    <x v="1"/>
    <s v="L"/>
    <x v="410"/>
    <x v="2080"/>
    <n v="1078"/>
    <n v="668.27"/>
    <n v="502.54"/>
    <n v="720395.06"/>
    <n v="541738.12"/>
    <n v="178656.94"/>
    <n v="5"/>
  </r>
  <r>
    <n v="137474858"/>
    <x v="2"/>
    <s v="Algeria"/>
    <x v="1"/>
    <x v="1"/>
    <s v="H"/>
    <x v="583"/>
    <x v="2081"/>
    <n v="720"/>
    <n v="47.45"/>
    <n v="31.79"/>
    <n v="34164"/>
    <n v="22888.799999999999"/>
    <n v="11275.2"/>
    <n v="9"/>
  </r>
  <r>
    <n v="172336280"/>
    <x v="0"/>
    <s v="Ghana"/>
    <x v="7"/>
    <x v="0"/>
    <s v="L"/>
    <x v="304"/>
    <x v="1670"/>
    <n v="6990"/>
    <n v="109.28"/>
    <n v="35.840000000000003"/>
    <n v="763867.2"/>
    <n v="250521.60000000001"/>
    <n v="513345.6"/>
    <n v="9"/>
  </r>
  <r>
    <n v="821951425"/>
    <x v="2"/>
    <s v="Oman"/>
    <x v="9"/>
    <x v="1"/>
    <s v="L"/>
    <x v="2029"/>
    <x v="100"/>
    <n v="2547"/>
    <n v="81.73"/>
    <n v="56.67"/>
    <n v="208166.31"/>
    <n v="144338.49"/>
    <n v="63827.82"/>
    <n v="10"/>
  </r>
  <r>
    <n v="283244121"/>
    <x v="2"/>
    <s v="Morocco"/>
    <x v="6"/>
    <x v="1"/>
    <s v="H"/>
    <x v="995"/>
    <x v="2082"/>
    <n v="7084"/>
    <n v="205.7"/>
    <n v="117.11"/>
    <n v="1457178.8"/>
    <n v="829607.24"/>
    <n v="627571.56000000006"/>
    <n v="13"/>
  </r>
  <r>
    <n v="873450696"/>
    <x v="1"/>
    <s v="Estonia"/>
    <x v="0"/>
    <x v="0"/>
    <s v="H"/>
    <x v="2004"/>
    <x v="2083"/>
    <n v="2326"/>
    <n v="651.21"/>
    <n v="524.96"/>
    <n v="1514714.46"/>
    <n v="1221056.96"/>
    <n v="293657.5"/>
    <n v="14"/>
  </r>
  <r>
    <n v="480119979"/>
    <x v="4"/>
    <s v="Dominica"/>
    <x v="6"/>
    <x v="1"/>
    <s v="M"/>
    <x v="168"/>
    <x v="169"/>
    <n v="7026"/>
    <n v="205.7"/>
    <n v="117.11"/>
    <n v="1445248.2"/>
    <n v="822814.86"/>
    <n v="622433.34"/>
    <n v="6"/>
  </r>
  <r>
    <n v="211113297"/>
    <x v="0"/>
    <s v="Mauritius "/>
    <x v="11"/>
    <x v="0"/>
    <s v="C"/>
    <x v="627"/>
    <x v="1642"/>
    <n v="1971"/>
    <n v="9.33"/>
    <n v="6.92"/>
    <n v="18389.43"/>
    <n v="13639.32"/>
    <n v="4750.1099999999997"/>
    <n v="3"/>
  </r>
  <r>
    <n v="344604480"/>
    <x v="1"/>
    <s v="Bulgaria"/>
    <x v="10"/>
    <x v="0"/>
    <s v="C"/>
    <x v="754"/>
    <x v="672"/>
    <n v="4978"/>
    <n v="437.2"/>
    <n v="263.33"/>
    <n v="2176381.6"/>
    <n v="1310856.74"/>
    <n v="865524.86"/>
    <n v="7"/>
  </r>
  <r>
    <n v="779079854"/>
    <x v="2"/>
    <s v="Libya"/>
    <x v="7"/>
    <x v="0"/>
    <s v="L"/>
    <x v="1882"/>
    <x v="1322"/>
    <n v="5897"/>
    <n v="109.28"/>
    <n v="35.840000000000003"/>
    <n v="644424.16"/>
    <n v="211348.48000000001"/>
    <n v="433075.68"/>
    <n v="3"/>
  </r>
  <r>
    <n v="583338248"/>
    <x v="3"/>
    <s v="Kyrgyzstan"/>
    <x v="10"/>
    <x v="1"/>
    <s v="H"/>
    <x v="2030"/>
    <x v="1989"/>
    <n v="1606"/>
    <n v="437.2"/>
    <n v="263.33"/>
    <n v="702143.2"/>
    <n v="422907.98"/>
    <n v="279235.21999999997"/>
    <n v="9"/>
  </r>
  <r>
    <n v="246490991"/>
    <x v="1"/>
    <s v="Bosnia and Herzegovina"/>
    <x v="2"/>
    <x v="1"/>
    <s v="C"/>
    <x v="12"/>
    <x v="22"/>
    <n v="1017"/>
    <n v="154.06"/>
    <n v="90.93"/>
    <n v="156679.01999999999"/>
    <n v="92475.81"/>
    <n v="64203.21"/>
    <n v="14"/>
  </r>
  <r>
    <n v="327961909"/>
    <x v="0"/>
    <s v="Guinea"/>
    <x v="6"/>
    <x v="1"/>
    <s v="M"/>
    <x v="2031"/>
    <x v="2084"/>
    <n v="72"/>
    <n v="205.7"/>
    <n v="117.11"/>
    <n v="14810.4"/>
    <n v="8431.92"/>
    <n v="6378.48"/>
    <n v="5"/>
  </r>
  <r>
    <n v="107487332"/>
    <x v="2"/>
    <s v="Bahrain"/>
    <x v="6"/>
    <x v="1"/>
    <s v="M"/>
    <x v="2032"/>
    <x v="78"/>
    <n v="6745"/>
    <n v="205.7"/>
    <n v="117.11"/>
    <n v="1387446.5"/>
    <n v="789906.95"/>
    <n v="597539.55000000005"/>
    <n v="8"/>
  </r>
  <r>
    <n v="735116088"/>
    <x v="4"/>
    <s v="Guatemala"/>
    <x v="11"/>
    <x v="0"/>
    <s v="L"/>
    <x v="515"/>
    <x v="2085"/>
    <n v="6041"/>
    <n v="9.33"/>
    <n v="6.92"/>
    <n v="56362.53"/>
    <n v="41803.72"/>
    <n v="14558.81"/>
    <n v="7"/>
  </r>
  <r>
    <n v="281209504"/>
    <x v="3"/>
    <s v="Myanmar"/>
    <x v="4"/>
    <x v="1"/>
    <s v="C"/>
    <x v="2033"/>
    <x v="281"/>
    <n v="4996"/>
    <n v="255.28"/>
    <n v="159.41999999999999"/>
    <n v="1275378.8799999999"/>
    <n v="796462.32"/>
    <n v="478916.56"/>
    <n v="14"/>
  </r>
  <r>
    <n v="486441409"/>
    <x v="5"/>
    <s v="Vanuatu"/>
    <x v="4"/>
    <x v="0"/>
    <s v="L"/>
    <x v="523"/>
    <x v="949"/>
    <n v="7678"/>
    <n v="255.28"/>
    <n v="159.41999999999999"/>
    <n v="1960039.84"/>
    <n v="1224026.76"/>
    <n v="736013.08"/>
    <n v="9"/>
  </r>
  <r>
    <n v="911798131"/>
    <x v="4"/>
    <s v="Honduras"/>
    <x v="3"/>
    <x v="0"/>
    <s v="M"/>
    <x v="2034"/>
    <x v="1752"/>
    <n v="184"/>
    <n v="668.27"/>
    <n v="502.54"/>
    <n v="122961.68"/>
    <n v="92467.36"/>
    <n v="30494.32"/>
    <n v="4"/>
  </r>
  <r>
    <n v="288578498"/>
    <x v="4"/>
    <s v="Jamaica"/>
    <x v="0"/>
    <x v="0"/>
    <s v="H"/>
    <x v="1411"/>
    <x v="2086"/>
    <n v="5645"/>
    <n v="651.21"/>
    <n v="524.96"/>
    <n v="3676080.45"/>
    <n v="2963399.2"/>
    <n v="712681.25"/>
    <n v="7"/>
  </r>
  <r>
    <n v="568393838"/>
    <x v="4"/>
    <s v="Barbados"/>
    <x v="5"/>
    <x v="1"/>
    <s v="L"/>
    <x v="114"/>
    <x v="2087"/>
    <n v="9222"/>
    <n v="421.89"/>
    <n v="364.69"/>
    <n v="3890669.58"/>
    <n v="3363171.18"/>
    <n v="527498.4"/>
    <n v="11"/>
  </r>
  <r>
    <n v="173167979"/>
    <x v="1"/>
    <s v="Liechtenstein"/>
    <x v="11"/>
    <x v="0"/>
    <s v="H"/>
    <x v="2035"/>
    <x v="739"/>
    <n v="3108"/>
    <n v="9.33"/>
    <n v="6.92"/>
    <n v="28997.64"/>
    <n v="21507.360000000001"/>
    <n v="7490.28"/>
    <n v="10"/>
  </r>
  <r>
    <n v="745137250"/>
    <x v="5"/>
    <s v="Samoa "/>
    <x v="3"/>
    <x v="0"/>
    <s v="C"/>
    <x v="545"/>
    <x v="2088"/>
    <n v="1526"/>
    <n v="668.27"/>
    <n v="502.54"/>
    <n v="1019780.02"/>
    <n v="766876.04"/>
    <n v="252903.98"/>
    <n v="14"/>
  </r>
  <r>
    <n v="396850478"/>
    <x v="1"/>
    <s v="United Kingdom"/>
    <x v="4"/>
    <x v="1"/>
    <s v="C"/>
    <x v="475"/>
    <x v="2089"/>
    <n v="5730"/>
    <n v="255.28"/>
    <n v="159.41999999999999"/>
    <n v="1462754.4"/>
    <n v="913476.6"/>
    <n v="549277.80000000005"/>
    <n v="14"/>
  </r>
  <r>
    <n v="461168992"/>
    <x v="2"/>
    <s v="Algeria"/>
    <x v="6"/>
    <x v="0"/>
    <s v="H"/>
    <x v="183"/>
    <x v="2090"/>
    <n v="9008"/>
    <n v="205.7"/>
    <n v="117.11"/>
    <n v="1852945.6"/>
    <n v="1054926.8799999999"/>
    <n v="798018.72"/>
    <n v="8"/>
  </r>
  <r>
    <n v="541266620"/>
    <x v="1"/>
    <s v="Kosovo"/>
    <x v="4"/>
    <x v="1"/>
    <s v="L"/>
    <x v="448"/>
    <x v="2091"/>
    <n v="1676"/>
    <n v="255.28"/>
    <n v="159.41999999999999"/>
    <n v="427849.28"/>
    <n v="267187.92"/>
    <n v="160661.35999999999"/>
    <n v="12"/>
  </r>
  <r>
    <n v="760629689"/>
    <x v="4"/>
    <s v="Saint Lucia"/>
    <x v="0"/>
    <x v="0"/>
    <s v="L"/>
    <x v="2036"/>
    <x v="90"/>
    <n v="6083"/>
    <n v="651.21"/>
    <n v="524.96"/>
    <n v="3961310.43"/>
    <n v="3193331.68"/>
    <n v="767978.75"/>
    <n v="7"/>
  </r>
  <r>
    <n v="413057029"/>
    <x v="0"/>
    <s v="Central African Republic"/>
    <x v="10"/>
    <x v="0"/>
    <s v="M"/>
    <x v="2037"/>
    <x v="1425"/>
    <n v="1609"/>
    <n v="437.2"/>
    <n v="263.33"/>
    <n v="703454.8"/>
    <n v="423697.97"/>
    <n v="279756.83"/>
    <n v="15"/>
  </r>
  <r>
    <n v="212659966"/>
    <x v="2"/>
    <s v="Tunisia "/>
    <x v="4"/>
    <x v="0"/>
    <s v="C"/>
    <x v="290"/>
    <x v="538"/>
    <n v="9665"/>
    <n v="255.28"/>
    <n v="159.41999999999999"/>
    <n v="2467281.2000000002"/>
    <n v="1540794.3"/>
    <n v="926486.9"/>
    <n v="10"/>
  </r>
  <r>
    <n v="943862330"/>
    <x v="1"/>
    <s v="Hungary"/>
    <x v="0"/>
    <x v="1"/>
    <s v="H"/>
    <x v="819"/>
    <x v="393"/>
    <n v="8693"/>
    <n v="651.21"/>
    <n v="524.96"/>
    <n v="5660968.5300000003"/>
    <n v="4563477.28"/>
    <n v="1097491.25"/>
    <n v="9"/>
  </r>
  <r>
    <n v="311400449"/>
    <x v="3"/>
    <s v="China"/>
    <x v="4"/>
    <x v="1"/>
    <s v="H"/>
    <x v="2038"/>
    <x v="2092"/>
    <n v="9168"/>
    <n v="255.28"/>
    <n v="159.41999999999999"/>
    <n v="2340407.04"/>
    <n v="1461562.56"/>
    <n v="878844.48"/>
    <n v="4"/>
  </r>
  <r>
    <n v="590323150"/>
    <x v="4"/>
    <s v="Costa Rica"/>
    <x v="11"/>
    <x v="0"/>
    <s v="H"/>
    <x v="2039"/>
    <x v="1222"/>
    <n v="8593"/>
    <n v="9.33"/>
    <n v="6.92"/>
    <n v="80172.69"/>
    <n v="59463.56"/>
    <n v="20709.13"/>
    <n v="15"/>
  </r>
  <r>
    <n v="975991761"/>
    <x v="2"/>
    <s v="Yemen"/>
    <x v="2"/>
    <x v="1"/>
    <s v="M"/>
    <x v="2040"/>
    <x v="10"/>
    <n v="6506"/>
    <n v="154.06"/>
    <n v="90.93"/>
    <n v="1002314.36"/>
    <n v="591590.57999999996"/>
    <n v="410723.78"/>
    <n v="13"/>
  </r>
  <r>
    <n v="734080111"/>
    <x v="0"/>
    <s v="Eritrea"/>
    <x v="8"/>
    <x v="1"/>
    <s v="C"/>
    <x v="342"/>
    <x v="2093"/>
    <n v="9473"/>
    <n v="152.58000000000001"/>
    <n v="97.44"/>
    <n v="1445390.34"/>
    <n v="923049.12"/>
    <n v="522341.22"/>
    <n v="6"/>
  </r>
  <r>
    <n v="550574529"/>
    <x v="1"/>
    <s v="Vatican City"/>
    <x v="3"/>
    <x v="0"/>
    <s v="C"/>
    <x v="1913"/>
    <x v="2094"/>
    <n v="6093"/>
    <n v="668.27"/>
    <n v="502.54"/>
    <n v="4071769.11"/>
    <n v="3061976.22"/>
    <n v="1009792.89"/>
    <n v="6"/>
  </r>
  <r>
    <n v="281773841"/>
    <x v="6"/>
    <s v="Mexico"/>
    <x v="11"/>
    <x v="0"/>
    <s v="C"/>
    <x v="1872"/>
    <x v="1164"/>
    <n v="1996"/>
    <n v="9.33"/>
    <n v="6.92"/>
    <n v="18622.68"/>
    <n v="13812.32"/>
    <n v="4810.3599999999997"/>
    <n v="3"/>
  </r>
  <r>
    <n v="304289376"/>
    <x v="4"/>
    <s v="Guatemala"/>
    <x v="0"/>
    <x v="0"/>
    <s v="C"/>
    <x v="1674"/>
    <x v="592"/>
    <n v="4843"/>
    <n v="651.21"/>
    <n v="524.96"/>
    <n v="3153810.03"/>
    <n v="2542381.2799999998"/>
    <n v="611428.75"/>
    <n v="2"/>
  </r>
  <r>
    <n v="165044963"/>
    <x v="0"/>
    <s v="Zimbabwe"/>
    <x v="2"/>
    <x v="0"/>
    <s v="L"/>
    <x v="2041"/>
    <x v="2095"/>
    <n v="9327"/>
    <n v="154.06"/>
    <n v="90.93"/>
    <n v="1436917.62"/>
    <n v="848104.11"/>
    <n v="588813.51"/>
    <n v="5"/>
  </r>
  <r>
    <n v="831276929"/>
    <x v="4"/>
    <s v="The Bahamas"/>
    <x v="7"/>
    <x v="0"/>
    <s v="H"/>
    <x v="1107"/>
    <x v="1427"/>
    <n v="2171"/>
    <n v="109.28"/>
    <n v="35.840000000000003"/>
    <n v="237246.88"/>
    <n v="77808.639999999999"/>
    <n v="159438.24"/>
    <n v="5"/>
  </r>
  <r>
    <n v="640534102"/>
    <x v="3"/>
    <s v="Cambodia"/>
    <x v="9"/>
    <x v="1"/>
    <s v="C"/>
    <x v="92"/>
    <x v="2096"/>
    <n v="7130"/>
    <n v="81.73"/>
    <n v="56.67"/>
    <n v="582734.9"/>
    <n v="404057.1"/>
    <n v="178677.8"/>
    <n v="5"/>
  </r>
  <r>
    <n v="250677812"/>
    <x v="0"/>
    <s v="Burkina Faso"/>
    <x v="5"/>
    <x v="1"/>
    <s v="M"/>
    <x v="2042"/>
    <x v="2097"/>
    <n v="9990"/>
    <n v="421.89"/>
    <n v="364.69"/>
    <n v="4214681.0999999996"/>
    <n v="3643253.1"/>
    <n v="571428"/>
    <n v="6"/>
  </r>
  <r>
    <n v="389881885"/>
    <x v="1"/>
    <s v="Belarus"/>
    <x v="11"/>
    <x v="0"/>
    <s v="L"/>
    <x v="363"/>
    <x v="267"/>
    <n v="3569"/>
    <n v="9.33"/>
    <n v="6.92"/>
    <n v="33298.769999999997"/>
    <n v="24697.48"/>
    <n v="8601.2900000000009"/>
    <n v="6"/>
  </r>
  <r>
    <n v="506632649"/>
    <x v="1"/>
    <s v="United Kingdom"/>
    <x v="2"/>
    <x v="0"/>
    <s v="C"/>
    <x v="1061"/>
    <x v="2098"/>
    <n v="2714"/>
    <n v="154.06"/>
    <n v="90.93"/>
    <n v="418118.84"/>
    <n v="246784.02"/>
    <n v="171334.82"/>
    <n v="14"/>
  </r>
  <r>
    <n v="119728934"/>
    <x v="1"/>
    <s v="Lithuania"/>
    <x v="0"/>
    <x v="0"/>
    <s v="H"/>
    <x v="991"/>
    <x v="2099"/>
    <n v="9307"/>
    <n v="651.21"/>
    <n v="524.96"/>
    <n v="6060811.4699999997"/>
    <n v="4885802.72"/>
    <n v="1175008.75"/>
    <n v="2"/>
  </r>
  <r>
    <n v="168282067"/>
    <x v="0"/>
    <s v="Swaziland"/>
    <x v="7"/>
    <x v="0"/>
    <s v="H"/>
    <x v="1760"/>
    <x v="2100"/>
    <n v="7258"/>
    <n v="109.28"/>
    <n v="35.840000000000003"/>
    <n v="793154.24"/>
    <n v="260126.72"/>
    <n v="533027.52"/>
    <n v="4"/>
  </r>
  <r>
    <n v="761715877"/>
    <x v="1"/>
    <s v="Austria"/>
    <x v="7"/>
    <x v="0"/>
    <s v="L"/>
    <x v="2043"/>
    <x v="1977"/>
    <n v="7510"/>
    <n v="109.28"/>
    <n v="35.840000000000003"/>
    <n v="820692.8"/>
    <n v="269158.40000000002"/>
    <n v="551534.4"/>
    <n v="7"/>
  </r>
  <r>
    <n v="729766690"/>
    <x v="0"/>
    <s v="Mozambique"/>
    <x v="7"/>
    <x v="1"/>
    <s v="M"/>
    <x v="2044"/>
    <x v="839"/>
    <n v="3036"/>
    <n v="109.28"/>
    <n v="35.840000000000003"/>
    <n v="331774.08000000002"/>
    <n v="108810.24000000001"/>
    <n v="222963.84"/>
    <n v="7"/>
  </r>
  <r>
    <n v="772483336"/>
    <x v="3"/>
    <s v="Sri Lanka"/>
    <x v="1"/>
    <x v="1"/>
    <s v="M"/>
    <x v="1178"/>
    <x v="2101"/>
    <n v="3840"/>
    <n v="47.45"/>
    <n v="31.79"/>
    <n v="182208"/>
    <n v="122073.60000000001"/>
    <n v="60134.400000000001"/>
    <n v="3"/>
  </r>
  <r>
    <n v="310227143"/>
    <x v="4"/>
    <s v="Saint Kitts and Nevis "/>
    <x v="2"/>
    <x v="1"/>
    <s v="C"/>
    <x v="2045"/>
    <x v="1718"/>
    <n v="1960"/>
    <n v="154.06"/>
    <n v="90.93"/>
    <n v="301957.59999999998"/>
    <n v="178222.8"/>
    <n v="123734.8"/>
    <n v="8"/>
  </r>
  <r>
    <n v="633671939"/>
    <x v="1"/>
    <s v="Belgium"/>
    <x v="6"/>
    <x v="0"/>
    <s v="C"/>
    <x v="2046"/>
    <x v="2102"/>
    <n v="6463"/>
    <n v="205.7"/>
    <n v="117.11"/>
    <n v="1329439.1000000001"/>
    <n v="756881.93"/>
    <n v="572557.17000000004"/>
    <n v="7"/>
  </r>
  <r>
    <n v="853804051"/>
    <x v="0"/>
    <s v="South Africa"/>
    <x v="6"/>
    <x v="1"/>
    <s v="M"/>
    <x v="1641"/>
    <x v="1763"/>
    <n v="8447"/>
    <n v="205.7"/>
    <n v="117.11"/>
    <n v="1737547.9"/>
    <n v="989228.17"/>
    <n v="748319.73"/>
    <n v="14"/>
  </r>
  <r>
    <n v="151922309"/>
    <x v="6"/>
    <s v="Canada"/>
    <x v="2"/>
    <x v="1"/>
    <s v="C"/>
    <x v="1139"/>
    <x v="551"/>
    <n v="6042"/>
    <n v="154.06"/>
    <n v="90.93"/>
    <n v="930830.52"/>
    <n v="549399.06000000006"/>
    <n v="381431.46"/>
    <n v="4"/>
  </r>
  <r>
    <n v="929638040"/>
    <x v="1"/>
    <s v="Estonia"/>
    <x v="5"/>
    <x v="1"/>
    <s v="L"/>
    <x v="2047"/>
    <x v="1565"/>
    <n v="9409"/>
    <n v="421.89"/>
    <n v="364.69"/>
    <n v="3969563.01"/>
    <n v="3431368.21"/>
    <n v="538194.80000000005"/>
    <n v="6"/>
  </r>
  <r>
    <n v="258875072"/>
    <x v="0"/>
    <s v="Equatorial Guinea"/>
    <x v="0"/>
    <x v="0"/>
    <s v="L"/>
    <x v="2048"/>
    <x v="2075"/>
    <n v="5741"/>
    <n v="651.21"/>
    <n v="524.96"/>
    <n v="3738596.61"/>
    <n v="3013795.36"/>
    <n v="724801.25"/>
    <n v="5"/>
  </r>
  <r>
    <n v="231869733"/>
    <x v="3"/>
    <s v="Maldives"/>
    <x v="3"/>
    <x v="0"/>
    <s v="H"/>
    <x v="1694"/>
    <x v="1202"/>
    <n v="4261"/>
    <n v="668.27"/>
    <n v="502.54"/>
    <n v="2847498.47"/>
    <n v="2141322.94"/>
    <n v="706175.53"/>
    <n v="7"/>
  </r>
  <r>
    <n v="311170852"/>
    <x v="3"/>
    <s v="Myanmar"/>
    <x v="1"/>
    <x v="1"/>
    <s v="C"/>
    <x v="2049"/>
    <x v="334"/>
    <n v="1225"/>
    <n v="47.45"/>
    <n v="31.79"/>
    <n v="58126.25"/>
    <n v="38942.75"/>
    <n v="19183.5"/>
    <n v="15"/>
  </r>
  <r>
    <n v="479639756"/>
    <x v="1"/>
    <s v="Latvia"/>
    <x v="5"/>
    <x v="0"/>
    <s v="L"/>
    <x v="2050"/>
    <x v="135"/>
    <n v="4917"/>
    <n v="421.89"/>
    <n v="364.69"/>
    <n v="2074433.13"/>
    <n v="1793180.73"/>
    <n v="281252.40000000002"/>
    <n v="12"/>
  </r>
  <r>
    <n v="790450274"/>
    <x v="3"/>
    <s v="Bhutan"/>
    <x v="4"/>
    <x v="0"/>
    <s v="M"/>
    <x v="1281"/>
    <x v="2103"/>
    <n v="657"/>
    <n v="255.28"/>
    <n v="159.41999999999999"/>
    <n v="167718.96"/>
    <n v="104738.94"/>
    <n v="62980.02"/>
    <n v="2"/>
  </r>
  <r>
    <n v="917088735"/>
    <x v="0"/>
    <s v="Nigeria"/>
    <x v="3"/>
    <x v="0"/>
    <s v="M"/>
    <x v="2051"/>
    <x v="107"/>
    <n v="5791"/>
    <n v="668.27"/>
    <n v="502.54"/>
    <n v="3869951.57"/>
    <n v="2910209.14"/>
    <n v="959742.43"/>
    <n v="3"/>
  </r>
  <r>
    <n v="603353965"/>
    <x v="2"/>
    <s v="Iraq"/>
    <x v="8"/>
    <x v="1"/>
    <s v="C"/>
    <x v="1003"/>
    <x v="2104"/>
    <n v="4701"/>
    <n v="152.58000000000001"/>
    <n v="97.44"/>
    <n v="717278.58"/>
    <n v="458065.44"/>
    <n v="259213.14"/>
    <n v="9"/>
  </r>
  <r>
    <n v="113357293"/>
    <x v="2"/>
    <s v="Morocco"/>
    <x v="5"/>
    <x v="0"/>
    <s v="L"/>
    <x v="2052"/>
    <x v="2105"/>
    <n v="3797"/>
    <n v="421.89"/>
    <n v="364.69"/>
    <n v="1601916.33"/>
    <n v="1384727.93"/>
    <n v="217188.4"/>
    <n v="15"/>
  </r>
  <r>
    <n v="681522548"/>
    <x v="1"/>
    <s v="United Kingdom"/>
    <x v="6"/>
    <x v="0"/>
    <s v="M"/>
    <x v="2053"/>
    <x v="966"/>
    <n v="6522"/>
    <n v="205.7"/>
    <n v="117.11"/>
    <n v="1341575.3999999999"/>
    <n v="763791.42"/>
    <n v="577783.98"/>
    <n v="14"/>
  </r>
  <r>
    <n v="462586057"/>
    <x v="4"/>
    <s v="Barbados"/>
    <x v="11"/>
    <x v="1"/>
    <s v="M"/>
    <x v="2054"/>
    <x v="2106"/>
    <n v="8349"/>
    <n v="9.33"/>
    <n v="6.92"/>
    <n v="77896.17"/>
    <n v="57775.08"/>
    <n v="20121.09"/>
    <n v="9"/>
  </r>
  <r>
    <n v="381596648"/>
    <x v="2"/>
    <s v="Morocco"/>
    <x v="2"/>
    <x v="0"/>
    <s v="M"/>
    <x v="324"/>
    <x v="1783"/>
    <n v="1783"/>
    <n v="154.06"/>
    <n v="90.93"/>
    <n v="274688.98"/>
    <n v="162128.19"/>
    <n v="112560.79"/>
    <n v="2"/>
  </r>
  <r>
    <n v="983915650"/>
    <x v="2"/>
    <s v="Lebanon"/>
    <x v="8"/>
    <x v="0"/>
    <s v="H"/>
    <x v="829"/>
    <x v="1963"/>
    <n v="1361"/>
    <n v="152.58000000000001"/>
    <n v="97.44"/>
    <n v="207661.38"/>
    <n v="132615.84"/>
    <n v="75045.539999999994"/>
    <n v="2"/>
  </r>
  <r>
    <n v="185216891"/>
    <x v="0"/>
    <s v="Botswana"/>
    <x v="8"/>
    <x v="0"/>
    <s v="C"/>
    <x v="1787"/>
    <x v="1878"/>
    <n v="8649"/>
    <n v="152.58000000000001"/>
    <n v="97.44"/>
    <n v="1319664.42"/>
    <n v="842758.56"/>
    <n v="476905.86"/>
    <n v="2"/>
  </r>
  <r>
    <n v="921486699"/>
    <x v="0"/>
    <s v="Benin"/>
    <x v="7"/>
    <x v="1"/>
    <s v="C"/>
    <x v="1250"/>
    <x v="2107"/>
    <n v="7247"/>
    <n v="109.28"/>
    <n v="35.840000000000003"/>
    <n v="791952.16"/>
    <n v="259732.48000000001"/>
    <n v="532219.68000000005"/>
    <n v="2"/>
  </r>
  <r>
    <n v="799023902"/>
    <x v="4"/>
    <s v="Dominican Republic"/>
    <x v="9"/>
    <x v="1"/>
    <s v="H"/>
    <x v="2055"/>
    <x v="2108"/>
    <n v="7784"/>
    <n v="81.73"/>
    <n v="56.67"/>
    <n v="636186.31999999995"/>
    <n v="441119.28"/>
    <n v="195067.04"/>
    <n v="15"/>
  </r>
  <r>
    <n v="644439828"/>
    <x v="0"/>
    <s v="The Gambia"/>
    <x v="9"/>
    <x v="1"/>
    <s v="L"/>
    <x v="2056"/>
    <x v="2109"/>
    <n v="2921"/>
    <n v="81.73"/>
    <n v="56.67"/>
    <n v="238733.33"/>
    <n v="165533.07"/>
    <n v="73200.259999999995"/>
    <n v="8"/>
  </r>
  <r>
    <n v="454658305"/>
    <x v="0"/>
    <s v="Sudan"/>
    <x v="0"/>
    <x v="0"/>
    <s v="C"/>
    <x v="651"/>
    <x v="2110"/>
    <n v="2351"/>
    <n v="651.21"/>
    <n v="524.96"/>
    <n v="1530994.71"/>
    <n v="1234180.96"/>
    <n v="296813.75"/>
    <n v="2"/>
  </r>
  <r>
    <n v="746915662"/>
    <x v="6"/>
    <s v="Mexico"/>
    <x v="0"/>
    <x v="0"/>
    <s v="M"/>
    <x v="2057"/>
    <x v="2111"/>
    <n v="7797"/>
    <n v="651.21"/>
    <n v="524.96"/>
    <n v="5077484.37"/>
    <n v="4093113.12"/>
    <n v="984371.25"/>
    <n v="6"/>
  </r>
  <r>
    <n v="308760726"/>
    <x v="0"/>
    <s v="Democratic Republic of the Congo"/>
    <x v="1"/>
    <x v="0"/>
    <s v="M"/>
    <x v="2058"/>
    <x v="1799"/>
    <n v="8015"/>
    <n v="47.45"/>
    <n v="31.79"/>
    <n v="380311.75"/>
    <n v="254796.85"/>
    <n v="125514.9"/>
    <n v="11"/>
  </r>
  <r>
    <n v="248054826"/>
    <x v="1"/>
    <s v="Bosnia and Herzegovina"/>
    <x v="6"/>
    <x v="0"/>
    <s v="M"/>
    <x v="1657"/>
    <x v="2112"/>
    <n v="3790"/>
    <n v="205.7"/>
    <n v="117.11"/>
    <n v="779603"/>
    <n v="443846.9"/>
    <n v="335756.1"/>
    <n v="12"/>
  </r>
  <r>
    <n v="842971789"/>
    <x v="6"/>
    <s v="Mexico"/>
    <x v="10"/>
    <x v="1"/>
    <s v="H"/>
    <x v="436"/>
    <x v="812"/>
    <n v="2940"/>
    <n v="437.2"/>
    <n v="263.33"/>
    <n v="1285368"/>
    <n v="774190.2"/>
    <n v="511177.8"/>
    <n v="2"/>
  </r>
  <r>
    <n v="191997945"/>
    <x v="4"/>
    <s v="Grenada"/>
    <x v="11"/>
    <x v="0"/>
    <s v="L"/>
    <x v="2059"/>
    <x v="85"/>
    <n v="5313"/>
    <n v="9.33"/>
    <n v="6.92"/>
    <n v="49570.29"/>
    <n v="36765.96"/>
    <n v="12804.33"/>
    <n v="2"/>
  </r>
  <r>
    <n v="963932120"/>
    <x v="3"/>
    <s v="Cambodia"/>
    <x v="0"/>
    <x v="1"/>
    <s v="C"/>
    <x v="2060"/>
    <x v="11"/>
    <n v="7790"/>
    <n v="651.21"/>
    <n v="524.96"/>
    <n v="5072925.9000000004"/>
    <n v="4089438.4"/>
    <n v="983487.5"/>
    <n v="6"/>
  </r>
  <r>
    <n v="947885644"/>
    <x v="2"/>
    <s v="Saudi Arabia"/>
    <x v="0"/>
    <x v="0"/>
    <s v="L"/>
    <x v="548"/>
    <x v="540"/>
    <n v="9281"/>
    <n v="651.21"/>
    <n v="524.96"/>
    <n v="6043880.0099999998"/>
    <n v="4872153.76"/>
    <n v="1171726.25"/>
    <n v="9"/>
  </r>
  <r>
    <n v="703282344"/>
    <x v="3"/>
    <s v="Malaysia"/>
    <x v="2"/>
    <x v="1"/>
    <s v="C"/>
    <x v="2061"/>
    <x v="860"/>
    <n v="5729"/>
    <n v="154.06"/>
    <n v="90.93"/>
    <n v="882609.74"/>
    <n v="520937.97"/>
    <n v="361671.77"/>
    <n v="14"/>
  </r>
  <r>
    <n v="409858548"/>
    <x v="2"/>
    <s v="Tunisia "/>
    <x v="3"/>
    <x v="1"/>
    <s v="C"/>
    <x v="2062"/>
    <x v="576"/>
    <n v="5107"/>
    <n v="668.27"/>
    <n v="502.54"/>
    <n v="3412854.89"/>
    <n v="2566471.7799999998"/>
    <n v="846383.11"/>
    <n v="12"/>
  </r>
  <r>
    <n v="317663085"/>
    <x v="0"/>
    <s v="South Sudan"/>
    <x v="0"/>
    <x v="1"/>
    <s v="H"/>
    <x v="2063"/>
    <x v="2113"/>
    <n v="2421"/>
    <n v="651.21"/>
    <n v="524.96"/>
    <n v="1576579.41"/>
    <n v="1270928.1599999999"/>
    <n v="305651.25"/>
    <n v="15"/>
  </r>
  <r>
    <n v="297057282"/>
    <x v="5"/>
    <s v="Nauru"/>
    <x v="1"/>
    <x v="1"/>
    <s v="H"/>
    <x v="2064"/>
    <x v="1187"/>
    <n v="4706"/>
    <n v="47.45"/>
    <n v="31.79"/>
    <n v="223299.7"/>
    <n v="149603.74"/>
    <n v="73695.960000000006"/>
    <n v="9"/>
  </r>
  <r>
    <n v="288714969"/>
    <x v="0"/>
    <s v="Sierra Leone"/>
    <x v="1"/>
    <x v="0"/>
    <s v="C"/>
    <x v="1357"/>
    <x v="387"/>
    <n v="6030"/>
    <n v="47.45"/>
    <n v="31.79"/>
    <n v="286123.5"/>
    <n v="191693.7"/>
    <n v="94429.8"/>
    <n v="4"/>
  </r>
  <r>
    <n v="753622472"/>
    <x v="0"/>
    <s v="Tanzania"/>
    <x v="8"/>
    <x v="1"/>
    <s v="L"/>
    <x v="2065"/>
    <x v="2114"/>
    <n v="2491"/>
    <n v="152.58000000000001"/>
    <n v="97.44"/>
    <n v="380076.78"/>
    <n v="242723.04"/>
    <n v="137353.74"/>
    <n v="3"/>
  </r>
  <r>
    <n v="423078620"/>
    <x v="0"/>
    <s v="Comoros"/>
    <x v="4"/>
    <x v="0"/>
    <s v="L"/>
    <x v="806"/>
    <x v="2115"/>
    <n v="7220"/>
    <n v="255.28"/>
    <n v="159.41999999999999"/>
    <n v="1843121.6"/>
    <n v="1151012.3999999999"/>
    <n v="692109.2"/>
    <n v="11"/>
  </r>
  <r>
    <n v="348694741"/>
    <x v="0"/>
    <s v="South Sudan"/>
    <x v="7"/>
    <x v="1"/>
    <s v="C"/>
    <x v="73"/>
    <x v="1434"/>
    <n v="5378"/>
    <n v="109.28"/>
    <n v="35.840000000000003"/>
    <n v="587707.84"/>
    <n v="192747.51999999999"/>
    <n v="394960.32"/>
    <n v="5"/>
  </r>
  <r>
    <n v="752394664"/>
    <x v="1"/>
    <s v="Estonia"/>
    <x v="0"/>
    <x v="1"/>
    <s v="L"/>
    <x v="1991"/>
    <x v="2028"/>
    <n v="9156"/>
    <n v="651.21"/>
    <n v="524.96"/>
    <n v="5962478.7599999998"/>
    <n v="4806533.76"/>
    <n v="1155945"/>
    <n v="10"/>
  </r>
  <r>
    <n v="576414716"/>
    <x v="5"/>
    <s v="Marshall Islands"/>
    <x v="1"/>
    <x v="1"/>
    <s v="M"/>
    <x v="538"/>
    <x v="2116"/>
    <n v="2778"/>
    <n v="47.45"/>
    <n v="31.79"/>
    <n v="131816.1"/>
    <n v="88312.62"/>
    <n v="43503.48"/>
    <n v="10"/>
  </r>
  <r>
    <n v="633303725"/>
    <x v="5"/>
    <s v="East Timor"/>
    <x v="9"/>
    <x v="0"/>
    <s v="L"/>
    <x v="635"/>
    <x v="1326"/>
    <n v="7501"/>
    <n v="81.73"/>
    <n v="56.67"/>
    <n v="613056.73"/>
    <n v="425081.67"/>
    <n v="187975.06"/>
    <n v="10"/>
  </r>
  <r>
    <n v="455923020"/>
    <x v="1"/>
    <s v="Liechtenstein"/>
    <x v="10"/>
    <x v="0"/>
    <s v="H"/>
    <x v="1018"/>
    <x v="563"/>
    <n v="6608"/>
    <n v="437.2"/>
    <n v="263.33"/>
    <n v="2889017.6"/>
    <n v="1740084.64"/>
    <n v="1148932.96"/>
    <n v="5"/>
  </r>
  <r>
    <n v="547446429"/>
    <x v="0"/>
    <s v="Tanzania"/>
    <x v="8"/>
    <x v="0"/>
    <s v="C"/>
    <x v="2031"/>
    <x v="2117"/>
    <n v="419"/>
    <n v="152.58000000000001"/>
    <n v="97.44"/>
    <n v="63931.02"/>
    <n v="40827.360000000001"/>
    <n v="23103.66"/>
    <n v="15"/>
  </r>
  <r>
    <n v="131360280"/>
    <x v="0"/>
    <s v="Malawi"/>
    <x v="10"/>
    <x v="1"/>
    <s v="H"/>
    <x v="2066"/>
    <x v="1275"/>
    <n v="1281"/>
    <n v="437.2"/>
    <n v="263.33"/>
    <n v="560053.19999999995"/>
    <n v="337325.73"/>
    <n v="222727.47"/>
    <n v="12"/>
  </r>
  <r>
    <n v="301463401"/>
    <x v="5"/>
    <s v="Australia"/>
    <x v="10"/>
    <x v="0"/>
    <s v="H"/>
    <x v="467"/>
    <x v="65"/>
    <n v="8574"/>
    <n v="437.2"/>
    <n v="263.33"/>
    <n v="3748552.8"/>
    <n v="2257791.42"/>
    <n v="1490761.38"/>
    <n v="3"/>
  </r>
  <r>
    <n v="871867120"/>
    <x v="5"/>
    <s v="Marshall Islands"/>
    <x v="0"/>
    <x v="1"/>
    <s v="C"/>
    <x v="2067"/>
    <x v="920"/>
    <n v="3710"/>
    <n v="651.21"/>
    <n v="524.96"/>
    <n v="2415989.1"/>
    <n v="1947601.6"/>
    <n v="468387.5"/>
    <n v="8"/>
  </r>
  <r>
    <n v="826995265"/>
    <x v="5"/>
    <s v="Kiribati"/>
    <x v="5"/>
    <x v="1"/>
    <s v="L"/>
    <x v="2068"/>
    <x v="2118"/>
    <n v="5131"/>
    <n v="421.89"/>
    <n v="364.69"/>
    <n v="2164717.59"/>
    <n v="1871224.39"/>
    <n v="293493.2"/>
    <n v="4"/>
  </r>
  <r>
    <n v="571584165"/>
    <x v="0"/>
    <s v="South Africa"/>
    <x v="1"/>
    <x v="0"/>
    <s v="C"/>
    <x v="2069"/>
    <x v="2119"/>
    <n v="3311"/>
    <n v="47.45"/>
    <n v="31.79"/>
    <n v="157106.95000000001"/>
    <n v="105256.69"/>
    <n v="51850.26"/>
    <n v="11"/>
  </r>
  <r>
    <n v="580682647"/>
    <x v="3"/>
    <s v="Sri Lanka"/>
    <x v="10"/>
    <x v="0"/>
    <s v="M"/>
    <x v="348"/>
    <x v="374"/>
    <n v="5754"/>
    <n v="437.2"/>
    <n v="263.33"/>
    <n v="2515648.7999999998"/>
    <n v="1515200.82"/>
    <n v="1000447.98"/>
    <n v="5"/>
  </r>
  <r>
    <n v="949652040"/>
    <x v="0"/>
    <s v="Togo"/>
    <x v="9"/>
    <x v="0"/>
    <s v="C"/>
    <x v="1225"/>
    <x v="1228"/>
    <n v="1997"/>
    <n v="81.73"/>
    <n v="56.67"/>
    <n v="163214.81"/>
    <n v="113169.99"/>
    <n v="50044.82"/>
    <n v="4"/>
  </r>
  <r>
    <n v="944166171"/>
    <x v="0"/>
    <s v="South Africa"/>
    <x v="9"/>
    <x v="1"/>
    <s v="C"/>
    <x v="1470"/>
    <x v="1324"/>
    <n v="8606"/>
    <n v="81.73"/>
    <n v="56.67"/>
    <n v="703368.38"/>
    <n v="487702.02"/>
    <n v="215666.36"/>
    <n v="11"/>
  </r>
  <r>
    <n v="350211369"/>
    <x v="4"/>
    <s v="Belize"/>
    <x v="10"/>
    <x v="1"/>
    <s v="M"/>
    <x v="1928"/>
    <x v="2120"/>
    <n v="4182"/>
    <n v="437.2"/>
    <n v="263.33"/>
    <n v="1828370.4"/>
    <n v="1101246.06"/>
    <n v="727124.34"/>
    <n v="5"/>
  </r>
  <r>
    <n v="824086463"/>
    <x v="0"/>
    <s v="Togo"/>
    <x v="3"/>
    <x v="0"/>
    <s v="H"/>
    <x v="489"/>
    <x v="1396"/>
    <n v="4352"/>
    <n v="668.27"/>
    <n v="502.54"/>
    <n v="2908311.04"/>
    <n v="2187054.0800000001"/>
    <n v="721256.95999999996"/>
    <n v="4"/>
  </r>
  <r>
    <n v="942402780"/>
    <x v="0"/>
    <s v="Burundi"/>
    <x v="4"/>
    <x v="1"/>
    <s v="L"/>
    <x v="142"/>
    <x v="2121"/>
    <n v="6780"/>
    <n v="255.28"/>
    <n v="159.41999999999999"/>
    <n v="1730798.4"/>
    <n v="1080867.6000000001"/>
    <n v="649930.80000000005"/>
    <n v="15"/>
  </r>
  <r>
    <n v="252084147"/>
    <x v="3"/>
    <s v="Taiwan"/>
    <x v="2"/>
    <x v="0"/>
    <s v="C"/>
    <x v="941"/>
    <x v="318"/>
    <n v="6156"/>
    <n v="154.06"/>
    <n v="90.93"/>
    <n v="948393.36"/>
    <n v="559765.07999999996"/>
    <n v="388628.28"/>
    <n v="4"/>
  </r>
  <r>
    <n v="620366895"/>
    <x v="1"/>
    <s v="Austria"/>
    <x v="2"/>
    <x v="0"/>
    <s v="H"/>
    <x v="2070"/>
    <x v="769"/>
    <n v="9205"/>
    <n v="154.06"/>
    <n v="90.93"/>
    <n v="1418122.3"/>
    <n v="837010.65"/>
    <n v="581111.65"/>
    <n v="11"/>
  </r>
  <r>
    <n v="384799849"/>
    <x v="0"/>
    <s v="Cape Verde"/>
    <x v="1"/>
    <x v="1"/>
    <s v="L"/>
    <x v="2071"/>
    <x v="2122"/>
    <n v="9681"/>
    <n v="47.45"/>
    <n v="31.79"/>
    <n v="459363.45"/>
    <n v="307758.99"/>
    <n v="151604.46"/>
    <n v="5"/>
  </r>
  <r>
    <n v="203244340"/>
    <x v="0"/>
    <s v="Cape Verde"/>
    <x v="1"/>
    <x v="1"/>
    <s v="L"/>
    <x v="786"/>
    <x v="293"/>
    <n v="3372"/>
    <n v="47.45"/>
    <n v="31.79"/>
    <n v="160001.4"/>
    <n v="107195.88"/>
    <n v="52805.52"/>
    <n v="12"/>
  </r>
  <r>
    <n v="803874194"/>
    <x v="3"/>
    <s v="Kyrgyzstan"/>
    <x v="1"/>
    <x v="0"/>
    <s v="L"/>
    <x v="2072"/>
    <x v="788"/>
    <n v="3093"/>
    <n v="47.45"/>
    <n v="31.79"/>
    <n v="146762.85"/>
    <n v="98326.47"/>
    <n v="48436.38"/>
    <n v="6"/>
  </r>
  <r>
    <n v="735175740"/>
    <x v="1"/>
    <s v="Netherlands"/>
    <x v="5"/>
    <x v="1"/>
    <s v="L"/>
    <x v="2073"/>
    <x v="2123"/>
    <n v="3694"/>
    <n v="421.89"/>
    <n v="364.69"/>
    <n v="1558461.66"/>
    <n v="1347164.86"/>
    <n v="211296.8"/>
    <n v="15"/>
  </r>
  <r>
    <n v="415947806"/>
    <x v="0"/>
    <s v="Tanzania"/>
    <x v="10"/>
    <x v="1"/>
    <s v="L"/>
    <x v="1752"/>
    <x v="198"/>
    <n v="7054"/>
    <n v="437.2"/>
    <n v="263.33"/>
    <n v="3084008.8"/>
    <n v="1857529.82"/>
    <n v="1226478.98"/>
    <n v="3"/>
  </r>
  <r>
    <n v="785301721"/>
    <x v="1"/>
    <s v="Finland"/>
    <x v="0"/>
    <x v="0"/>
    <s v="M"/>
    <x v="1520"/>
    <x v="412"/>
    <n v="7085"/>
    <n v="651.21"/>
    <n v="524.96"/>
    <n v="4613822.8499999996"/>
    <n v="3719341.6"/>
    <n v="894481.25"/>
    <n v="3"/>
  </r>
  <r>
    <n v="152661311"/>
    <x v="3"/>
    <s v="Tajikistan"/>
    <x v="9"/>
    <x v="1"/>
    <s v="C"/>
    <x v="1260"/>
    <x v="2124"/>
    <n v="4729"/>
    <n v="81.73"/>
    <n v="56.67"/>
    <n v="386501.17"/>
    <n v="267992.43"/>
    <n v="118508.74"/>
    <n v="4"/>
  </r>
  <r>
    <n v="947762906"/>
    <x v="1"/>
    <s v="Montenegro"/>
    <x v="1"/>
    <x v="0"/>
    <s v="M"/>
    <x v="1458"/>
    <x v="1488"/>
    <n v="2960"/>
    <n v="47.45"/>
    <n v="31.79"/>
    <n v="140452"/>
    <n v="94098.4"/>
    <n v="46353.599999999999"/>
    <n v="2"/>
  </r>
  <r>
    <n v="270655333"/>
    <x v="0"/>
    <s v="Zambia"/>
    <x v="3"/>
    <x v="0"/>
    <s v="M"/>
    <x v="496"/>
    <x v="2125"/>
    <n v="1783"/>
    <n v="668.27"/>
    <n v="502.54"/>
    <n v="1191525.4099999999"/>
    <n v="896028.82"/>
    <n v="295496.59000000003"/>
    <n v="10"/>
  </r>
  <r>
    <n v="241699922"/>
    <x v="3"/>
    <s v="Indonesia"/>
    <x v="8"/>
    <x v="1"/>
    <s v="L"/>
    <x v="1654"/>
    <x v="1824"/>
    <n v="3233"/>
    <n v="152.58000000000001"/>
    <n v="97.44"/>
    <n v="493291.14"/>
    <n v="315023.52"/>
    <n v="178267.62"/>
    <n v="13"/>
  </r>
  <r>
    <n v="351570498"/>
    <x v="0"/>
    <s v="Central African Republic"/>
    <x v="9"/>
    <x v="1"/>
    <s v="C"/>
    <x v="2074"/>
    <x v="760"/>
    <n v="6378"/>
    <n v="81.73"/>
    <n v="56.67"/>
    <n v="521273.94"/>
    <n v="361441.26"/>
    <n v="159832.68"/>
    <n v="7"/>
  </r>
  <r>
    <n v="611253392"/>
    <x v="0"/>
    <s v="Burundi"/>
    <x v="8"/>
    <x v="1"/>
    <s v="M"/>
    <x v="2075"/>
    <x v="2001"/>
    <n v="2317"/>
    <n v="152.58000000000001"/>
    <n v="97.44"/>
    <n v="353527.86"/>
    <n v="225768.48"/>
    <n v="127759.38"/>
    <n v="7"/>
  </r>
  <r>
    <n v="202047431"/>
    <x v="2"/>
    <s v="Algeria"/>
    <x v="5"/>
    <x v="0"/>
    <s v="C"/>
    <x v="2076"/>
    <x v="2126"/>
    <n v="9180"/>
    <n v="421.89"/>
    <n v="364.69"/>
    <n v="3872950.2"/>
    <n v="3347854.2"/>
    <n v="525096"/>
    <n v="9"/>
  </r>
  <r>
    <n v="625563943"/>
    <x v="2"/>
    <s v="Iraq"/>
    <x v="2"/>
    <x v="0"/>
    <s v="L"/>
    <x v="124"/>
    <x v="1511"/>
    <n v="7127"/>
    <n v="154.06"/>
    <n v="90.93"/>
    <n v="1097985.6200000001"/>
    <n v="648058.11"/>
    <n v="449927.51"/>
    <n v="11"/>
  </r>
  <r>
    <n v="753726756"/>
    <x v="2"/>
    <s v="Lebanon"/>
    <x v="10"/>
    <x v="1"/>
    <s v="L"/>
    <x v="2021"/>
    <x v="2127"/>
    <n v="3351"/>
    <n v="437.2"/>
    <n v="263.33"/>
    <n v="1465057.2"/>
    <n v="882418.83"/>
    <n v="582638.37"/>
    <n v="9"/>
  </r>
  <r>
    <n v="878772199"/>
    <x v="4"/>
    <s v="Costa Rica"/>
    <x v="5"/>
    <x v="1"/>
    <s v="M"/>
    <x v="2077"/>
    <x v="1581"/>
    <n v="7077"/>
    <n v="421.89"/>
    <n v="364.69"/>
    <n v="2985715.53"/>
    <n v="2580911.13"/>
    <n v="404804.4"/>
    <n v="4"/>
  </r>
  <r>
    <n v="463249099"/>
    <x v="3"/>
    <s v="China"/>
    <x v="4"/>
    <x v="0"/>
    <s v="H"/>
    <x v="705"/>
    <x v="1858"/>
    <n v="4558"/>
    <n v="255.28"/>
    <n v="159.41999999999999"/>
    <n v="1163566.24"/>
    <n v="726636.36"/>
    <n v="436929.88"/>
    <n v="3"/>
  </r>
  <r>
    <n v="390018784"/>
    <x v="2"/>
    <s v="Iran"/>
    <x v="10"/>
    <x v="0"/>
    <s v="H"/>
    <x v="1452"/>
    <x v="1570"/>
    <n v="4080"/>
    <n v="437.2"/>
    <n v="263.33"/>
    <n v="1783776"/>
    <n v="1074386.3999999999"/>
    <n v="709389.6"/>
    <n v="4"/>
  </r>
  <r>
    <n v="712255084"/>
    <x v="3"/>
    <s v="Japan"/>
    <x v="0"/>
    <x v="1"/>
    <s v="H"/>
    <x v="2078"/>
    <x v="943"/>
    <n v="962"/>
    <n v="651.21"/>
    <n v="524.96"/>
    <n v="626464.02"/>
    <n v="505011.52"/>
    <n v="121452.5"/>
    <n v="9"/>
  </r>
  <r>
    <n v="203444325"/>
    <x v="6"/>
    <s v="Canada"/>
    <x v="6"/>
    <x v="0"/>
    <s v="M"/>
    <x v="2079"/>
    <x v="1030"/>
    <n v="2552"/>
    <n v="205.7"/>
    <n v="117.11"/>
    <n v="524946.4"/>
    <n v="298864.71999999997"/>
    <n v="226081.68"/>
    <n v="10"/>
  </r>
  <r>
    <n v="407385337"/>
    <x v="5"/>
    <s v="Fiji"/>
    <x v="0"/>
    <x v="0"/>
    <s v="M"/>
    <x v="2080"/>
    <x v="2128"/>
    <n v="3229"/>
    <n v="651.21"/>
    <n v="524.96"/>
    <n v="2102757.09"/>
    <n v="1695095.84"/>
    <n v="407661.25"/>
    <n v="13"/>
  </r>
  <r>
    <n v="688189446"/>
    <x v="1"/>
    <s v="Monaco"/>
    <x v="9"/>
    <x v="0"/>
    <s v="M"/>
    <x v="2081"/>
    <x v="105"/>
    <n v="9405"/>
    <n v="81.73"/>
    <n v="56.67"/>
    <n v="768670.65"/>
    <n v="532981.35"/>
    <n v="235689.3"/>
    <n v="14"/>
  </r>
  <r>
    <n v="480280482"/>
    <x v="4"/>
    <s v="Honduras"/>
    <x v="3"/>
    <x v="1"/>
    <s v="L"/>
    <x v="2082"/>
    <x v="106"/>
    <n v="4522"/>
    <n v="668.27"/>
    <n v="502.54"/>
    <n v="3021916.94"/>
    <n v="2272485.88"/>
    <n v="749431.06"/>
    <n v="15"/>
  </r>
  <r>
    <n v="638394773"/>
    <x v="5"/>
    <s v="Federated States of Micronesia"/>
    <x v="7"/>
    <x v="1"/>
    <s v="L"/>
    <x v="314"/>
    <x v="2129"/>
    <n v="4055"/>
    <n v="109.28"/>
    <n v="35.840000000000003"/>
    <n v="443130.4"/>
    <n v="145331.20000000001"/>
    <n v="297799.2"/>
    <n v="8"/>
  </r>
  <r>
    <n v="287581145"/>
    <x v="1"/>
    <s v="Andorra"/>
    <x v="8"/>
    <x v="1"/>
    <s v="H"/>
    <x v="2083"/>
    <x v="2130"/>
    <n v="506"/>
    <n v="152.58000000000001"/>
    <n v="97.44"/>
    <n v="77205.48"/>
    <n v="49304.639999999999"/>
    <n v="27900.84"/>
    <n v="11"/>
  </r>
  <r>
    <n v="873200929"/>
    <x v="1"/>
    <s v="Greece"/>
    <x v="3"/>
    <x v="1"/>
    <s v="M"/>
    <x v="218"/>
    <x v="2131"/>
    <n v="8414"/>
    <n v="668.27"/>
    <n v="502.54"/>
    <n v="5622823.7800000003"/>
    <n v="4228371.5599999996"/>
    <n v="1394452.22"/>
    <n v="14"/>
  </r>
  <r>
    <n v="310927951"/>
    <x v="1"/>
    <s v="Finland"/>
    <x v="10"/>
    <x v="0"/>
    <s v="L"/>
    <x v="1471"/>
    <x v="986"/>
    <n v="9345"/>
    <n v="437.2"/>
    <n v="263.33"/>
    <n v="4085634"/>
    <n v="2460818.85"/>
    <n v="1624815.15"/>
    <n v="9"/>
  </r>
  <r>
    <n v="636748540"/>
    <x v="2"/>
    <s v="Saudi Arabia"/>
    <x v="8"/>
    <x v="1"/>
    <s v="H"/>
    <x v="107"/>
    <x v="107"/>
    <n v="6898"/>
    <n v="152.58000000000001"/>
    <n v="97.44"/>
    <n v="1052496.8400000001"/>
    <n v="672141.12"/>
    <n v="380355.72"/>
    <n v="2"/>
  </r>
  <r>
    <n v="356961524"/>
    <x v="1"/>
    <s v="San Marino"/>
    <x v="9"/>
    <x v="1"/>
    <s v="C"/>
    <x v="1294"/>
    <x v="676"/>
    <n v="1702"/>
    <n v="81.73"/>
    <n v="56.67"/>
    <n v="139104.46"/>
    <n v="96452.34"/>
    <n v="42652.12"/>
    <n v="9"/>
  </r>
  <r>
    <n v="298178231"/>
    <x v="1"/>
    <s v="Greece"/>
    <x v="7"/>
    <x v="0"/>
    <s v="C"/>
    <x v="823"/>
    <x v="1236"/>
    <n v="6420"/>
    <n v="109.28"/>
    <n v="35.840000000000003"/>
    <n v="701577.6"/>
    <n v="230092.79999999999"/>
    <n v="471484.8"/>
    <n v="10"/>
  </r>
  <r>
    <n v="457322490"/>
    <x v="4"/>
    <s v="Haiti"/>
    <x v="4"/>
    <x v="1"/>
    <s v="C"/>
    <x v="1092"/>
    <x v="1096"/>
    <n v="742"/>
    <n v="255.28"/>
    <n v="159.41999999999999"/>
    <n v="189417.76"/>
    <n v="118289.64"/>
    <n v="71128.12"/>
    <n v="10"/>
  </r>
  <r>
    <n v="451630628"/>
    <x v="0"/>
    <s v="Malawi"/>
    <x v="5"/>
    <x v="1"/>
    <s v="H"/>
    <x v="410"/>
    <x v="405"/>
    <n v="6394"/>
    <n v="421.89"/>
    <n v="364.69"/>
    <n v="2697564.66"/>
    <n v="2331827.86"/>
    <n v="365736.8"/>
    <n v="2"/>
  </r>
  <r>
    <n v="868651473"/>
    <x v="5"/>
    <s v="East Timor"/>
    <x v="8"/>
    <x v="0"/>
    <s v="L"/>
    <x v="948"/>
    <x v="2132"/>
    <n v="2129"/>
    <n v="152.58000000000001"/>
    <n v="97.44"/>
    <n v="324842.82"/>
    <n v="207449.76"/>
    <n v="117393.06"/>
    <n v="12"/>
  </r>
  <r>
    <n v="116246354"/>
    <x v="0"/>
    <s v="Sao Tome and Principe"/>
    <x v="4"/>
    <x v="0"/>
    <s v="M"/>
    <x v="2084"/>
    <x v="1169"/>
    <n v="8734"/>
    <n v="255.28"/>
    <n v="159.41999999999999"/>
    <n v="2229615.52"/>
    <n v="1392374.28"/>
    <n v="837241.24"/>
    <n v="4"/>
  </r>
  <r>
    <n v="272589099"/>
    <x v="0"/>
    <s v="Nigeria"/>
    <x v="0"/>
    <x v="0"/>
    <s v="C"/>
    <x v="2085"/>
    <x v="1788"/>
    <n v="4027"/>
    <n v="651.21"/>
    <n v="524.96"/>
    <n v="2622422.67"/>
    <n v="2114013.92"/>
    <n v="508408.75"/>
    <n v="13"/>
  </r>
  <r>
    <n v="336166036"/>
    <x v="3"/>
    <s v="South Korea"/>
    <x v="4"/>
    <x v="0"/>
    <s v="H"/>
    <x v="2086"/>
    <x v="2133"/>
    <n v="7855"/>
    <n v="255.28"/>
    <n v="159.41999999999999"/>
    <n v="2005224.4"/>
    <n v="1252244.1000000001"/>
    <n v="752980.3"/>
    <n v="12"/>
  </r>
  <r>
    <n v="275775992"/>
    <x v="3"/>
    <s v="Indonesia"/>
    <x v="8"/>
    <x v="1"/>
    <s v="H"/>
    <x v="2087"/>
    <x v="1265"/>
    <n v="7099"/>
    <n v="152.58000000000001"/>
    <n v="97.44"/>
    <n v="1083165.42"/>
    <n v="691726.56"/>
    <n v="391438.86"/>
    <n v="10"/>
  </r>
  <r>
    <n v="580530297"/>
    <x v="2"/>
    <s v="Oman"/>
    <x v="7"/>
    <x v="0"/>
    <s v="L"/>
    <x v="1981"/>
    <x v="2134"/>
    <n v="670"/>
    <n v="109.28"/>
    <n v="35.840000000000003"/>
    <n v="73217.600000000006"/>
    <n v="24012.799999999999"/>
    <n v="49204.800000000003"/>
    <n v="15"/>
  </r>
  <r>
    <n v="909852778"/>
    <x v="1"/>
    <s v="Monaco"/>
    <x v="7"/>
    <x v="1"/>
    <s v="L"/>
    <x v="767"/>
    <x v="2135"/>
    <n v="4511"/>
    <n v="109.28"/>
    <n v="35.840000000000003"/>
    <n v="492962.08"/>
    <n v="161674.23999999999"/>
    <n v="331287.84000000003"/>
    <n v="5"/>
  </r>
  <r>
    <n v="543479764"/>
    <x v="1"/>
    <s v="Latvia"/>
    <x v="0"/>
    <x v="0"/>
    <s v="L"/>
    <x v="726"/>
    <x v="2136"/>
    <n v="6594"/>
    <n v="651.21"/>
    <n v="524.96"/>
    <n v="4294078.74"/>
    <n v="3461586.24"/>
    <n v="832492.5"/>
    <n v="15"/>
  </r>
  <r>
    <n v="631460082"/>
    <x v="2"/>
    <s v="Morocco"/>
    <x v="7"/>
    <x v="1"/>
    <s v="L"/>
    <x v="2088"/>
    <x v="1130"/>
    <n v="1926"/>
    <n v="109.28"/>
    <n v="35.840000000000003"/>
    <n v="210473.28"/>
    <n v="69027.839999999997"/>
    <n v="141445.44"/>
    <n v="2"/>
  </r>
  <r>
    <n v="144155061"/>
    <x v="0"/>
    <s v="Sudan"/>
    <x v="6"/>
    <x v="0"/>
    <s v="L"/>
    <x v="449"/>
    <x v="2137"/>
    <n v="7541"/>
    <n v="205.7"/>
    <n v="117.11"/>
    <n v="1551183.7"/>
    <n v="883126.51"/>
    <n v="668057.18999999994"/>
    <n v="12"/>
  </r>
  <r>
    <n v="822238528"/>
    <x v="0"/>
    <s v="Madagascar"/>
    <x v="6"/>
    <x v="1"/>
    <s v="L"/>
    <x v="446"/>
    <x v="2138"/>
    <n v="7507"/>
    <n v="205.7"/>
    <n v="117.11"/>
    <n v="1544189.9"/>
    <n v="879144.77"/>
    <n v="665045.13"/>
    <n v="12"/>
  </r>
  <r>
    <n v="426696813"/>
    <x v="2"/>
    <s v="Saudi Arabia"/>
    <x v="10"/>
    <x v="1"/>
    <s v="M"/>
    <x v="90"/>
    <x v="2139"/>
    <n v="7924"/>
    <n v="437.2"/>
    <n v="263.33"/>
    <n v="3464372.8"/>
    <n v="2086626.92"/>
    <n v="1377745.88"/>
    <n v="11"/>
  </r>
  <r>
    <n v="388828742"/>
    <x v="0"/>
    <s v="Seychelles "/>
    <x v="8"/>
    <x v="1"/>
    <s v="H"/>
    <x v="199"/>
    <x v="2140"/>
    <n v="1920"/>
    <n v="152.58000000000001"/>
    <n v="97.44"/>
    <n v="292953.59999999998"/>
    <n v="187084.79999999999"/>
    <n v="105868.8"/>
    <n v="3"/>
  </r>
  <r>
    <n v="860245645"/>
    <x v="2"/>
    <s v="Syria"/>
    <x v="11"/>
    <x v="0"/>
    <s v="L"/>
    <x v="2089"/>
    <x v="1900"/>
    <n v="4658"/>
    <n v="9.33"/>
    <n v="6.92"/>
    <n v="43459.14"/>
    <n v="32233.360000000001"/>
    <n v="11225.78"/>
    <n v="2"/>
  </r>
  <r>
    <n v="262871348"/>
    <x v="1"/>
    <s v="Estonia"/>
    <x v="7"/>
    <x v="1"/>
    <s v="M"/>
    <x v="1810"/>
    <x v="1842"/>
    <n v="8328"/>
    <n v="109.28"/>
    <n v="35.840000000000003"/>
    <n v="910083.84"/>
    <n v="298475.52000000002"/>
    <n v="611608.31999999995"/>
    <n v="7"/>
  </r>
  <r>
    <n v="238942182"/>
    <x v="5"/>
    <s v="Samoa "/>
    <x v="2"/>
    <x v="0"/>
    <s v="M"/>
    <x v="2090"/>
    <x v="2141"/>
    <n v="7156"/>
    <n v="154.06"/>
    <n v="90.93"/>
    <n v="1102453.3600000001"/>
    <n v="650695.07999999996"/>
    <n v="451758.28"/>
    <n v="3"/>
  </r>
  <r>
    <n v="701006972"/>
    <x v="1"/>
    <s v="Kosovo"/>
    <x v="2"/>
    <x v="1"/>
    <s v="L"/>
    <x v="2091"/>
    <x v="816"/>
    <n v="2396"/>
    <n v="154.06"/>
    <n v="90.93"/>
    <n v="369127.76"/>
    <n v="217868.28"/>
    <n v="151259.48000000001"/>
    <n v="5"/>
  </r>
  <r>
    <n v="281927049"/>
    <x v="0"/>
    <s v="Republic of the Congo"/>
    <x v="5"/>
    <x v="0"/>
    <s v="M"/>
    <x v="155"/>
    <x v="2142"/>
    <n v="7334"/>
    <n v="421.89"/>
    <n v="364.69"/>
    <n v="3094141.26"/>
    <n v="2674636.46"/>
    <n v="419504.8"/>
    <n v="15"/>
  </r>
  <r>
    <n v="384876239"/>
    <x v="1"/>
    <s v="Poland"/>
    <x v="8"/>
    <x v="0"/>
    <s v="M"/>
    <x v="2092"/>
    <x v="2143"/>
    <n v="2287"/>
    <n v="152.58000000000001"/>
    <n v="97.44"/>
    <n v="348950.46"/>
    <n v="222845.28"/>
    <n v="126105.18"/>
    <n v="15"/>
  </r>
  <r>
    <n v="233340871"/>
    <x v="3"/>
    <s v="China"/>
    <x v="11"/>
    <x v="1"/>
    <s v="C"/>
    <x v="448"/>
    <x v="2144"/>
    <n v="9604"/>
    <n v="9.33"/>
    <n v="6.92"/>
    <n v="89605.32"/>
    <n v="66459.679999999993"/>
    <n v="23145.64"/>
    <n v="8"/>
  </r>
  <r>
    <n v="921119773"/>
    <x v="2"/>
    <s v="Libya"/>
    <x v="0"/>
    <x v="1"/>
    <s v="H"/>
    <x v="1610"/>
    <x v="562"/>
    <n v="8665"/>
    <n v="651.21"/>
    <n v="524.96"/>
    <n v="5642734.6500000004"/>
    <n v="4548778.4000000004"/>
    <n v="1093956.25"/>
    <n v="6"/>
  </r>
  <r>
    <n v="462324273"/>
    <x v="0"/>
    <s v="Cape Verde"/>
    <x v="4"/>
    <x v="1"/>
    <s v="H"/>
    <x v="2093"/>
    <x v="462"/>
    <n v="881"/>
    <n v="255.28"/>
    <n v="159.41999999999999"/>
    <n v="224901.68"/>
    <n v="140449.01999999999"/>
    <n v="84452.66"/>
    <n v="9"/>
  </r>
  <r>
    <n v="541378200"/>
    <x v="4"/>
    <s v="Barbados"/>
    <x v="7"/>
    <x v="1"/>
    <s v="M"/>
    <x v="2094"/>
    <x v="28"/>
    <n v="4695"/>
    <n v="109.28"/>
    <n v="35.840000000000003"/>
    <n v="513069.6"/>
    <n v="168268.79999999999"/>
    <n v="344800.8"/>
    <n v="2"/>
  </r>
  <r>
    <n v="663017880"/>
    <x v="0"/>
    <s v="Lesotho"/>
    <x v="4"/>
    <x v="1"/>
    <s v="C"/>
    <x v="604"/>
    <x v="2145"/>
    <n v="579"/>
    <n v="255.28"/>
    <n v="159.41999999999999"/>
    <n v="147807.12"/>
    <n v="92304.18"/>
    <n v="55502.94"/>
    <n v="7"/>
  </r>
  <r>
    <n v="402292144"/>
    <x v="0"/>
    <s v="Republic of the Congo"/>
    <x v="2"/>
    <x v="1"/>
    <s v="C"/>
    <x v="1245"/>
    <x v="1447"/>
    <n v="6040"/>
    <n v="154.06"/>
    <n v="90.93"/>
    <n v="930522.4"/>
    <n v="549217.19999999995"/>
    <n v="381305.2"/>
    <n v="6"/>
  </r>
  <r>
    <n v="754562318"/>
    <x v="4"/>
    <s v="El Salvador"/>
    <x v="4"/>
    <x v="1"/>
    <s v="C"/>
    <x v="1502"/>
    <x v="2146"/>
    <n v="613"/>
    <n v="255.28"/>
    <n v="159.41999999999999"/>
    <n v="156486.64000000001"/>
    <n v="97724.46"/>
    <n v="58762.18"/>
    <n v="12"/>
  </r>
  <r>
    <n v="985502231"/>
    <x v="3"/>
    <s v="Malaysia"/>
    <x v="5"/>
    <x v="1"/>
    <s v="M"/>
    <x v="426"/>
    <x v="992"/>
    <n v="865"/>
    <n v="421.89"/>
    <n v="364.69"/>
    <n v="364934.85"/>
    <n v="315456.84999999998"/>
    <n v="49478"/>
    <n v="12"/>
  </r>
  <r>
    <n v="881098210"/>
    <x v="0"/>
    <s v="Botswana"/>
    <x v="8"/>
    <x v="1"/>
    <s v="M"/>
    <x v="1271"/>
    <x v="266"/>
    <n v="5395"/>
    <n v="152.58000000000001"/>
    <n v="97.44"/>
    <n v="823169.1"/>
    <n v="525688.80000000005"/>
    <n v="297480.3"/>
    <n v="12"/>
  </r>
  <r>
    <n v="297649085"/>
    <x v="1"/>
    <s v="Croatia"/>
    <x v="11"/>
    <x v="0"/>
    <s v="L"/>
    <x v="2095"/>
    <x v="2147"/>
    <n v="9834"/>
    <n v="9.33"/>
    <n v="6.92"/>
    <n v="91751.22"/>
    <n v="68051.28"/>
    <n v="23699.94"/>
    <n v="11"/>
  </r>
  <r>
    <n v="511766183"/>
    <x v="0"/>
    <s v="Mauritius "/>
    <x v="7"/>
    <x v="0"/>
    <s v="L"/>
    <x v="2096"/>
    <x v="2148"/>
    <n v="1841"/>
    <n v="109.28"/>
    <n v="35.840000000000003"/>
    <n v="201184.48"/>
    <n v="65981.440000000002"/>
    <n v="135203.04"/>
    <n v="9"/>
  </r>
  <r>
    <n v="170373332"/>
    <x v="1"/>
    <s v="Iceland"/>
    <x v="0"/>
    <x v="1"/>
    <s v="L"/>
    <x v="691"/>
    <x v="2149"/>
    <n v="6110"/>
    <n v="651.21"/>
    <n v="524.96"/>
    <n v="3978893.1"/>
    <n v="3207505.6"/>
    <n v="771387.5"/>
    <n v="15"/>
  </r>
  <r>
    <n v="240706861"/>
    <x v="3"/>
    <s v="Mongolia"/>
    <x v="4"/>
    <x v="0"/>
    <s v="M"/>
    <x v="1899"/>
    <x v="1253"/>
    <n v="9364"/>
    <n v="255.28"/>
    <n v="159.41999999999999"/>
    <n v="2390441.92"/>
    <n v="1492808.88"/>
    <n v="897633.04"/>
    <n v="12"/>
  </r>
  <r>
    <n v="860315597"/>
    <x v="1"/>
    <s v="Malta"/>
    <x v="5"/>
    <x v="1"/>
    <s v="M"/>
    <x v="1029"/>
    <x v="2150"/>
    <n v="5358"/>
    <n v="421.89"/>
    <n v="364.69"/>
    <n v="2260486.62"/>
    <n v="1954009.02"/>
    <n v="306477.59999999998"/>
    <n v="3"/>
  </r>
  <r>
    <n v="887060868"/>
    <x v="0"/>
    <s v="Guinea"/>
    <x v="5"/>
    <x v="1"/>
    <s v="M"/>
    <x v="409"/>
    <x v="2151"/>
    <n v="9878"/>
    <n v="421.89"/>
    <n v="364.69"/>
    <n v="4167429.42"/>
    <n v="3602407.82"/>
    <n v="565021.6"/>
    <n v="15"/>
  </r>
  <r>
    <n v="149116504"/>
    <x v="0"/>
    <s v="Swaziland"/>
    <x v="7"/>
    <x v="1"/>
    <s v="C"/>
    <x v="675"/>
    <x v="1971"/>
    <n v="5742"/>
    <n v="109.28"/>
    <n v="35.840000000000003"/>
    <n v="627485.76"/>
    <n v="205793.28"/>
    <n v="421692.48"/>
    <n v="11"/>
  </r>
  <r>
    <n v="794968831"/>
    <x v="1"/>
    <s v="Moldova "/>
    <x v="7"/>
    <x v="1"/>
    <s v="C"/>
    <x v="732"/>
    <x v="114"/>
    <n v="7798"/>
    <n v="109.28"/>
    <n v="35.840000000000003"/>
    <n v="852165.44"/>
    <n v="279480.32000000001"/>
    <n v="572685.12"/>
    <n v="13"/>
  </r>
  <r>
    <n v="543416678"/>
    <x v="1"/>
    <s v="Netherlands"/>
    <x v="10"/>
    <x v="1"/>
    <s v="L"/>
    <x v="1851"/>
    <x v="2152"/>
    <n v="7926"/>
    <n v="437.2"/>
    <n v="263.33"/>
    <n v="3465247.2"/>
    <n v="2087153.58"/>
    <n v="1378093.62"/>
    <n v="4"/>
  </r>
  <r>
    <n v="333571374"/>
    <x v="0"/>
    <s v="Seychelles "/>
    <x v="2"/>
    <x v="0"/>
    <s v="H"/>
    <x v="2097"/>
    <x v="2153"/>
    <n v="37"/>
    <n v="154.06"/>
    <n v="90.93"/>
    <n v="5700.22"/>
    <n v="3364.41"/>
    <n v="2335.81"/>
    <n v="14"/>
  </r>
  <r>
    <n v="274856746"/>
    <x v="3"/>
    <s v="Brunei"/>
    <x v="3"/>
    <x v="0"/>
    <s v="M"/>
    <x v="1510"/>
    <x v="1677"/>
    <n v="5074"/>
    <n v="668.27"/>
    <n v="502.54"/>
    <n v="3390801.98"/>
    <n v="2549887.96"/>
    <n v="840914.02"/>
    <n v="10"/>
  </r>
  <r>
    <n v="997009122"/>
    <x v="3"/>
    <s v="Taiwan"/>
    <x v="2"/>
    <x v="1"/>
    <s v="C"/>
    <x v="154"/>
    <x v="2154"/>
    <n v="6010"/>
    <n v="154.06"/>
    <n v="90.93"/>
    <n v="925900.6"/>
    <n v="546489.30000000005"/>
    <n v="379411.3"/>
    <n v="3"/>
  </r>
  <r>
    <n v="500077331"/>
    <x v="0"/>
    <s v="Kenya"/>
    <x v="9"/>
    <x v="1"/>
    <s v="L"/>
    <x v="2098"/>
    <x v="1569"/>
    <n v="2850"/>
    <n v="81.73"/>
    <n v="56.67"/>
    <n v="232930.5"/>
    <n v="161509.5"/>
    <n v="71421"/>
    <n v="10"/>
  </r>
  <r>
    <n v="904422700"/>
    <x v="1"/>
    <s v="Spain"/>
    <x v="9"/>
    <x v="1"/>
    <s v="C"/>
    <x v="1706"/>
    <x v="548"/>
    <n v="7630"/>
    <n v="81.73"/>
    <n v="56.67"/>
    <n v="623599.9"/>
    <n v="432392.1"/>
    <n v="191207.8"/>
    <n v="10"/>
  </r>
  <r>
    <n v="800719058"/>
    <x v="2"/>
    <s v="Azerbaijan"/>
    <x v="2"/>
    <x v="0"/>
    <s v="H"/>
    <x v="2099"/>
    <x v="2155"/>
    <n v="9418"/>
    <n v="154.06"/>
    <n v="90.93"/>
    <n v="1450937.08"/>
    <n v="856378.74"/>
    <n v="594558.34"/>
    <n v="4"/>
  </r>
  <r>
    <n v="199952733"/>
    <x v="4"/>
    <s v="Antigua and Barbuda "/>
    <x v="8"/>
    <x v="1"/>
    <s v="L"/>
    <x v="2100"/>
    <x v="985"/>
    <n v="9312"/>
    <n v="152.58000000000001"/>
    <n v="97.44"/>
    <n v="1420824.96"/>
    <n v="907361.28000000003"/>
    <n v="513463.68"/>
    <n v="2"/>
  </r>
  <r>
    <n v="983422553"/>
    <x v="0"/>
    <s v="Nigeria"/>
    <x v="1"/>
    <x v="0"/>
    <s v="H"/>
    <x v="1676"/>
    <x v="2156"/>
    <n v="5442"/>
    <n v="47.45"/>
    <n v="31.79"/>
    <n v="258222.9"/>
    <n v="173001.18"/>
    <n v="85221.72"/>
    <n v="5"/>
  </r>
  <r>
    <n v="152739846"/>
    <x v="3"/>
    <s v="Mongolia"/>
    <x v="0"/>
    <x v="1"/>
    <s v="C"/>
    <x v="1521"/>
    <x v="686"/>
    <n v="7970"/>
    <n v="651.21"/>
    <n v="524.96"/>
    <n v="5190143.7"/>
    <n v="4183931.2"/>
    <n v="1006212.5"/>
    <n v="15"/>
  </r>
  <r>
    <n v="179828441"/>
    <x v="0"/>
    <s v="Djibouti"/>
    <x v="6"/>
    <x v="0"/>
    <s v="H"/>
    <x v="2101"/>
    <x v="2157"/>
    <n v="4087"/>
    <n v="205.7"/>
    <n v="117.11"/>
    <n v="840695.9"/>
    <n v="478628.57"/>
    <n v="362067.33"/>
    <n v="7"/>
  </r>
  <r>
    <n v="456924664"/>
    <x v="3"/>
    <s v="Uzbekistan"/>
    <x v="5"/>
    <x v="1"/>
    <s v="C"/>
    <x v="1237"/>
    <x v="2158"/>
    <n v="3017"/>
    <n v="421.89"/>
    <n v="364.69"/>
    <n v="1272842.1299999999"/>
    <n v="1100269.73"/>
    <n v="172572.4"/>
    <n v="11"/>
  </r>
  <r>
    <n v="446577346"/>
    <x v="3"/>
    <s v="China"/>
    <x v="0"/>
    <x v="0"/>
    <s v="C"/>
    <x v="1139"/>
    <x v="1139"/>
    <n v="1015"/>
    <n v="651.21"/>
    <n v="524.96"/>
    <n v="660978.15"/>
    <n v="532834.4"/>
    <n v="128143.75"/>
    <n v="15"/>
  </r>
  <r>
    <n v="131647813"/>
    <x v="3"/>
    <s v="Cambodia"/>
    <x v="6"/>
    <x v="0"/>
    <s v="H"/>
    <x v="168"/>
    <x v="566"/>
    <n v="6368"/>
    <n v="205.7"/>
    <n v="117.11"/>
    <n v="1309897.6000000001"/>
    <n v="745756.48"/>
    <n v="564141.12"/>
    <n v="11"/>
  </r>
  <r>
    <n v="465309894"/>
    <x v="3"/>
    <s v="Uzbekistan"/>
    <x v="6"/>
    <x v="1"/>
    <s v="M"/>
    <x v="1984"/>
    <x v="187"/>
    <n v="4393"/>
    <n v="205.7"/>
    <n v="117.11"/>
    <n v="903640.1"/>
    <n v="514464.23"/>
    <n v="389175.87"/>
    <n v="7"/>
  </r>
  <r>
    <n v="221049916"/>
    <x v="1"/>
    <s v="Armenia"/>
    <x v="3"/>
    <x v="0"/>
    <s v="C"/>
    <x v="2102"/>
    <x v="1142"/>
    <n v="2437"/>
    <n v="668.27"/>
    <n v="502.54"/>
    <n v="1628573.99"/>
    <n v="1224689.98"/>
    <n v="403884.01"/>
    <n v="15"/>
  </r>
  <r>
    <n v="942666709"/>
    <x v="0"/>
    <s v="Ethiopia"/>
    <x v="10"/>
    <x v="1"/>
    <s v="C"/>
    <x v="1373"/>
    <x v="2159"/>
    <n v="4882"/>
    <n v="437.2"/>
    <n v="263.33"/>
    <n v="2134410.4"/>
    <n v="1285577.06"/>
    <n v="848833.34"/>
    <n v="3"/>
  </r>
  <r>
    <n v="194271600"/>
    <x v="0"/>
    <s v="Democratic Republic of the Congo"/>
    <x v="7"/>
    <x v="1"/>
    <s v="M"/>
    <x v="2076"/>
    <x v="2160"/>
    <n v="8138"/>
    <n v="109.28"/>
    <n v="35.840000000000003"/>
    <n v="889320.64"/>
    <n v="291665.91999999998"/>
    <n v="597654.72"/>
    <n v="13"/>
  </r>
  <r>
    <n v="110288417"/>
    <x v="0"/>
    <s v="Kenya"/>
    <x v="5"/>
    <x v="1"/>
    <s v="C"/>
    <x v="2103"/>
    <x v="2161"/>
    <n v="5648"/>
    <n v="421.89"/>
    <n v="364.69"/>
    <n v="2382834.7200000002"/>
    <n v="2059769.12"/>
    <n v="323065.59999999998"/>
    <n v="13"/>
  </r>
  <r>
    <n v="645453488"/>
    <x v="1"/>
    <s v="Kosovo"/>
    <x v="0"/>
    <x v="0"/>
    <s v="M"/>
    <x v="2104"/>
    <x v="2141"/>
    <n v="2885"/>
    <n v="651.21"/>
    <n v="524.96"/>
    <n v="1878740.85"/>
    <n v="1514509.6"/>
    <n v="364231.25"/>
    <n v="14"/>
  </r>
  <r>
    <n v="924815642"/>
    <x v="1"/>
    <s v="Luxembourg"/>
    <x v="9"/>
    <x v="0"/>
    <s v="M"/>
    <x v="500"/>
    <x v="2162"/>
    <n v="2355"/>
    <n v="81.73"/>
    <n v="56.67"/>
    <n v="192474.15"/>
    <n v="133457.85"/>
    <n v="59016.3"/>
    <n v="8"/>
  </r>
  <r>
    <n v="593736207"/>
    <x v="4"/>
    <s v="Dominican Republic"/>
    <x v="3"/>
    <x v="1"/>
    <s v="C"/>
    <x v="2105"/>
    <x v="2163"/>
    <n v="8593"/>
    <n v="668.27"/>
    <n v="502.54"/>
    <n v="5742444.1100000003"/>
    <n v="4318326.22"/>
    <n v="1424117.89"/>
    <n v="8"/>
  </r>
  <r>
    <n v="267889010"/>
    <x v="3"/>
    <s v="Laos"/>
    <x v="3"/>
    <x v="1"/>
    <s v="C"/>
    <x v="2106"/>
    <x v="1553"/>
    <n v="3166"/>
    <n v="668.27"/>
    <n v="502.54"/>
    <n v="2115742.8199999998"/>
    <n v="1591041.64"/>
    <n v="524701.18000000005"/>
    <n v="5"/>
  </r>
  <r>
    <n v="183260381"/>
    <x v="0"/>
    <s v="South Africa"/>
    <x v="6"/>
    <x v="1"/>
    <s v="C"/>
    <x v="2107"/>
    <x v="1678"/>
    <n v="9674"/>
    <n v="205.7"/>
    <n v="117.11"/>
    <n v="1989941.8"/>
    <n v="1132922.1399999999"/>
    <n v="857019.66"/>
    <n v="14"/>
  </r>
  <r>
    <n v="646149146"/>
    <x v="1"/>
    <s v="Malta"/>
    <x v="7"/>
    <x v="0"/>
    <s v="H"/>
    <x v="2108"/>
    <x v="59"/>
    <n v="8746"/>
    <n v="109.28"/>
    <n v="35.840000000000003"/>
    <n v="955762.88"/>
    <n v="313456.64000000001"/>
    <n v="642306.24"/>
    <n v="15"/>
  </r>
  <r>
    <n v="683166635"/>
    <x v="3"/>
    <s v="Indonesia"/>
    <x v="6"/>
    <x v="0"/>
    <s v="L"/>
    <x v="685"/>
    <x v="920"/>
    <n v="3043"/>
    <n v="205.7"/>
    <n v="117.11"/>
    <n v="625945.1"/>
    <n v="356365.73"/>
    <n v="269579.37"/>
    <n v="13"/>
  </r>
  <r>
    <n v="291236674"/>
    <x v="1"/>
    <s v="Lithuania"/>
    <x v="3"/>
    <x v="1"/>
    <s v="H"/>
    <x v="128"/>
    <x v="113"/>
    <n v="2259"/>
    <n v="668.27"/>
    <n v="502.54"/>
    <n v="1509621.93"/>
    <n v="1135237.8600000001"/>
    <n v="374384.07"/>
    <n v="3"/>
  </r>
  <r>
    <n v="887595593"/>
    <x v="3"/>
    <s v="Turkmenistan"/>
    <x v="8"/>
    <x v="1"/>
    <s v="C"/>
    <x v="2109"/>
    <x v="2164"/>
    <n v="8115"/>
    <n v="152.58000000000001"/>
    <n v="97.44"/>
    <n v="1238186.7"/>
    <n v="790725.6"/>
    <n v="447461.1"/>
    <n v="10"/>
  </r>
  <r>
    <n v="359792220"/>
    <x v="2"/>
    <s v="Jordan"/>
    <x v="4"/>
    <x v="0"/>
    <s v="H"/>
    <x v="2110"/>
    <x v="754"/>
    <n v="9368"/>
    <n v="255.28"/>
    <n v="159.41999999999999"/>
    <n v="2391463.04"/>
    <n v="1493446.56"/>
    <n v="898016.48"/>
    <n v="10"/>
  </r>
  <r>
    <n v="715687882"/>
    <x v="1"/>
    <s v="Portugal"/>
    <x v="10"/>
    <x v="1"/>
    <s v="L"/>
    <x v="138"/>
    <x v="2165"/>
    <n v="6803"/>
    <n v="437.2"/>
    <n v="263.33"/>
    <n v="2974271.6"/>
    <n v="1791433.99"/>
    <n v="1182837.6100000001"/>
    <n v="7"/>
  </r>
  <r>
    <n v="433456408"/>
    <x v="2"/>
    <s v="Lebanon"/>
    <x v="8"/>
    <x v="1"/>
    <s v="C"/>
    <x v="686"/>
    <x v="1714"/>
    <n v="8238"/>
    <n v="152.58000000000001"/>
    <n v="97.44"/>
    <n v="1256954.04"/>
    <n v="802710.72"/>
    <n v="454243.32"/>
    <n v="9"/>
  </r>
  <r>
    <n v="311584126"/>
    <x v="4"/>
    <s v="Costa Rica"/>
    <x v="8"/>
    <x v="1"/>
    <s v="C"/>
    <x v="2111"/>
    <x v="472"/>
    <n v="3522"/>
    <n v="152.58000000000001"/>
    <n v="97.44"/>
    <n v="537386.76"/>
    <n v="343183.68"/>
    <n v="194203.08"/>
    <n v="9"/>
  </r>
  <r>
    <n v="318869864"/>
    <x v="3"/>
    <s v="Taiwan"/>
    <x v="0"/>
    <x v="1"/>
    <s v="L"/>
    <x v="2112"/>
    <x v="2166"/>
    <n v="9534"/>
    <n v="651.21"/>
    <n v="524.96"/>
    <n v="6208636.1399999997"/>
    <n v="5004968.6399999997"/>
    <n v="1203667.5"/>
    <n v="15"/>
  </r>
  <r>
    <n v="944424951"/>
    <x v="1"/>
    <s v="Albania"/>
    <x v="11"/>
    <x v="1"/>
    <s v="C"/>
    <x v="2113"/>
    <x v="2167"/>
    <n v="5185"/>
    <n v="9.33"/>
    <n v="6.92"/>
    <n v="48376.05"/>
    <n v="35880.199999999997"/>
    <n v="12495.85"/>
    <n v="15"/>
  </r>
  <r>
    <n v="947673213"/>
    <x v="0"/>
    <s v="Seychelles "/>
    <x v="2"/>
    <x v="1"/>
    <s v="C"/>
    <x v="2114"/>
    <x v="2042"/>
    <n v="6418"/>
    <n v="154.06"/>
    <n v="90.93"/>
    <n v="988757.08"/>
    <n v="583588.74"/>
    <n v="405168.34"/>
    <n v="4"/>
  </r>
  <r>
    <n v="508350980"/>
    <x v="4"/>
    <s v="Guatemala"/>
    <x v="0"/>
    <x v="1"/>
    <s v="L"/>
    <x v="356"/>
    <x v="148"/>
    <n v="1206"/>
    <n v="651.21"/>
    <n v="524.96"/>
    <n v="785359.26"/>
    <n v="633101.76"/>
    <n v="152257.5"/>
    <n v="10"/>
  </r>
  <r>
    <n v="776507079"/>
    <x v="4"/>
    <s v="Haiti"/>
    <x v="11"/>
    <x v="0"/>
    <s v="L"/>
    <x v="2115"/>
    <x v="1537"/>
    <n v="4555"/>
    <n v="9.33"/>
    <n v="6.92"/>
    <n v="42498.15"/>
    <n v="31520.6"/>
    <n v="10977.55"/>
    <n v="10"/>
  </r>
  <r>
    <n v="722502839"/>
    <x v="0"/>
    <s v="South Sudan"/>
    <x v="0"/>
    <x v="0"/>
    <s v="L"/>
    <x v="2116"/>
    <x v="1609"/>
    <n v="3501"/>
    <n v="651.21"/>
    <n v="524.96"/>
    <n v="2279886.21"/>
    <n v="1837884.96"/>
    <n v="442001.25"/>
    <n v="3"/>
  </r>
  <r>
    <n v="287012088"/>
    <x v="0"/>
    <s v="Liberia"/>
    <x v="0"/>
    <x v="1"/>
    <s v="M"/>
    <x v="1373"/>
    <x v="1354"/>
    <n v="2110"/>
    <n v="651.21"/>
    <n v="524.96"/>
    <n v="1374053.1"/>
    <n v="1107665.6000000001"/>
    <n v="266387.5"/>
    <n v="12"/>
  </r>
  <r>
    <n v="831021153"/>
    <x v="4"/>
    <s v="Panama"/>
    <x v="7"/>
    <x v="1"/>
    <s v="H"/>
    <x v="2117"/>
    <x v="2168"/>
    <n v="6481"/>
    <n v="109.28"/>
    <n v="35.840000000000003"/>
    <n v="708243.68"/>
    <n v="232279.04000000001"/>
    <n v="475964.64"/>
    <n v="14"/>
  </r>
  <r>
    <n v="185828864"/>
    <x v="3"/>
    <s v="Maldives"/>
    <x v="8"/>
    <x v="1"/>
    <s v="H"/>
    <x v="287"/>
    <x v="2169"/>
    <n v="9745"/>
    <n v="152.58000000000001"/>
    <n v="97.44"/>
    <n v="1486892.1"/>
    <n v="949552.8"/>
    <n v="537339.30000000005"/>
    <n v="12"/>
  </r>
  <r>
    <n v="303046548"/>
    <x v="0"/>
    <s v="Burkina Faso"/>
    <x v="8"/>
    <x v="1"/>
    <s v="L"/>
    <x v="2116"/>
    <x v="2170"/>
    <n v="7063"/>
    <n v="152.58000000000001"/>
    <n v="97.44"/>
    <n v="1077672.54"/>
    <n v="688218.72"/>
    <n v="389453.82"/>
    <n v="12"/>
  </r>
  <r>
    <n v="504598033"/>
    <x v="1"/>
    <s v="Latvia"/>
    <x v="11"/>
    <x v="0"/>
    <s v="L"/>
    <x v="2118"/>
    <x v="2171"/>
    <n v="626"/>
    <n v="9.33"/>
    <n v="6.92"/>
    <n v="5840.58"/>
    <n v="4331.92"/>
    <n v="1508.66"/>
    <n v="5"/>
  </r>
  <r>
    <n v="632719647"/>
    <x v="3"/>
    <s v="Laos"/>
    <x v="4"/>
    <x v="0"/>
    <s v="L"/>
    <x v="2119"/>
    <x v="1784"/>
    <n v="4659"/>
    <n v="255.28"/>
    <n v="159.41999999999999"/>
    <n v="1189349.52"/>
    <n v="742737.78"/>
    <n v="446611.74"/>
    <n v="5"/>
  </r>
  <r>
    <n v="599960219"/>
    <x v="5"/>
    <s v="Australia"/>
    <x v="11"/>
    <x v="1"/>
    <s v="H"/>
    <x v="1411"/>
    <x v="2172"/>
    <n v="416"/>
    <n v="9.33"/>
    <n v="6.92"/>
    <n v="3881.28"/>
    <n v="2878.72"/>
    <n v="1002.56"/>
    <n v="14"/>
  </r>
  <r>
    <n v="839181077"/>
    <x v="3"/>
    <s v="Myanmar"/>
    <x v="1"/>
    <x v="1"/>
    <s v="H"/>
    <x v="2120"/>
    <x v="2173"/>
    <n v="1184"/>
    <n v="47.45"/>
    <n v="31.79"/>
    <n v="56180.800000000003"/>
    <n v="37639.360000000001"/>
    <n v="18541.439999999999"/>
    <n v="14"/>
  </r>
  <r>
    <n v="953556048"/>
    <x v="3"/>
    <s v="Mongolia"/>
    <x v="6"/>
    <x v="0"/>
    <s v="H"/>
    <x v="2121"/>
    <x v="1430"/>
    <n v="7280"/>
    <n v="205.7"/>
    <n v="117.11"/>
    <n v="1497496"/>
    <n v="852560.8"/>
    <n v="644935.19999999995"/>
    <n v="4"/>
  </r>
  <r>
    <n v="166571462"/>
    <x v="1"/>
    <s v="Bosnia and Herzegovina"/>
    <x v="0"/>
    <x v="1"/>
    <s v="H"/>
    <x v="1080"/>
    <x v="214"/>
    <n v="1052"/>
    <n v="651.21"/>
    <n v="524.96"/>
    <n v="685072.92"/>
    <n v="552257.92000000004"/>
    <n v="132815"/>
    <n v="6"/>
  </r>
  <r>
    <n v="472026145"/>
    <x v="4"/>
    <s v="Antigua and Barbuda "/>
    <x v="7"/>
    <x v="0"/>
    <s v="L"/>
    <x v="2122"/>
    <x v="132"/>
    <n v="1881"/>
    <n v="109.28"/>
    <n v="35.840000000000003"/>
    <n v="205555.68"/>
    <n v="67415.039999999994"/>
    <n v="138140.64000000001"/>
    <n v="5"/>
  </r>
  <r>
    <n v="784031426"/>
    <x v="1"/>
    <s v="Switzerland"/>
    <x v="7"/>
    <x v="1"/>
    <s v="C"/>
    <x v="2123"/>
    <x v="2174"/>
    <n v="1177"/>
    <n v="109.28"/>
    <n v="35.840000000000003"/>
    <n v="128622.56"/>
    <n v="42183.68"/>
    <n v="86438.88"/>
    <n v="6"/>
  </r>
  <r>
    <n v="987011134"/>
    <x v="2"/>
    <s v="United Arab Emirates"/>
    <x v="10"/>
    <x v="1"/>
    <s v="M"/>
    <x v="2124"/>
    <x v="2175"/>
    <n v="7383"/>
    <n v="437.2"/>
    <n v="263.33"/>
    <n v="3227847.6"/>
    <n v="1944165.39"/>
    <n v="1283682.21"/>
    <n v="7"/>
  </r>
  <r>
    <n v="585701596"/>
    <x v="0"/>
    <s v="The Gambia"/>
    <x v="11"/>
    <x v="0"/>
    <s v="M"/>
    <x v="2125"/>
    <x v="89"/>
    <n v="973"/>
    <n v="9.33"/>
    <n v="6.92"/>
    <n v="9078.09"/>
    <n v="6733.16"/>
    <n v="2344.9299999999998"/>
    <n v="11"/>
  </r>
  <r>
    <n v="955151641"/>
    <x v="1"/>
    <s v="Iceland"/>
    <x v="3"/>
    <x v="1"/>
    <s v="L"/>
    <x v="2126"/>
    <x v="2176"/>
    <n v="9451"/>
    <n v="668.27"/>
    <n v="502.54"/>
    <n v="6315819.7699999996"/>
    <n v="4749505.54"/>
    <n v="1566314.23"/>
    <n v="2"/>
  </r>
  <r>
    <n v="390722596"/>
    <x v="1"/>
    <s v="Georgia"/>
    <x v="3"/>
    <x v="1"/>
    <s v="H"/>
    <x v="2127"/>
    <x v="2177"/>
    <n v="2354"/>
    <n v="668.27"/>
    <n v="502.54"/>
    <n v="1573107.58"/>
    <n v="1182979.1599999999"/>
    <n v="390128.42"/>
    <n v="11"/>
  </r>
  <r>
    <n v="858088290"/>
    <x v="1"/>
    <s v="Denmark"/>
    <x v="9"/>
    <x v="0"/>
    <s v="H"/>
    <x v="391"/>
    <x v="2178"/>
    <n v="6249"/>
    <n v="81.73"/>
    <n v="56.67"/>
    <n v="510730.77"/>
    <n v="354130.83"/>
    <n v="156599.94"/>
    <n v="5"/>
  </r>
  <r>
    <n v="343235051"/>
    <x v="0"/>
    <s v="Nigeria"/>
    <x v="3"/>
    <x v="0"/>
    <s v="L"/>
    <x v="1033"/>
    <x v="262"/>
    <n v="9734"/>
    <n v="668.27"/>
    <n v="502.54"/>
    <n v="6504940.1799999997"/>
    <n v="4891724.3600000003"/>
    <n v="1613215.82"/>
    <n v="9"/>
  </r>
  <r>
    <n v="502461707"/>
    <x v="0"/>
    <s v="Madagascar"/>
    <x v="6"/>
    <x v="1"/>
    <s v="M"/>
    <x v="2128"/>
    <x v="1061"/>
    <n v="8440"/>
    <n v="205.7"/>
    <n v="117.11"/>
    <n v="1736108"/>
    <n v="988408.4"/>
    <n v="747699.6"/>
    <n v="5"/>
  </r>
  <r>
    <n v="812379586"/>
    <x v="3"/>
    <s v="Cambodia"/>
    <x v="7"/>
    <x v="0"/>
    <s v="C"/>
    <x v="2129"/>
    <x v="2179"/>
    <n v="27"/>
    <n v="109.28"/>
    <n v="35.840000000000003"/>
    <n v="2950.56"/>
    <n v="967.68"/>
    <n v="1982.88"/>
    <n v="4"/>
  </r>
  <r>
    <n v="819912517"/>
    <x v="0"/>
    <s v="Central African Republic"/>
    <x v="7"/>
    <x v="1"/>
    <s v="M"/>
    <x v="206"/>
    <x v="2180"/>
    <n v="9189"/>
    <n v="109.28"/>
    <n v="35.840000000000003"/>
    <n v="1004173.92"/>
    <n v="329333.76000000001"/>
    <n v="674840.16"/>
    <n v="15"/>
  </r>
  <r>
    <n v="592296826"/>
    <x v="5"/>
    <s v="Marshall Islands"/>
    <x v="1"/>
    <x v="0"/>
    <s v="C"/>
    <x v="1628"/>
    <x v="2181"/>
    <n v="2648"/>
    <n v="47.45"/>
    <n v="31.79"/>
    <n v="125647.6"/>
    <n v="84179.92"/>
    <n v="41467.68"/>
    <n v="7"/>
  </r>
  <r>
    <n v="267081344"/>
    <x v="2"/>
    <s v="Pakistan"/>
    <x v="11"/>
    <x v="1"/>
    <s v="L"/>
    <x v="155"/>
    <x v="2142"/>
    <n v="4160"/>
    <n v="9.33"/>
    <n v="6.92"/>
    <n v="38812.800000000003"/>
    <n v="28787.200000000001"/>
    <n v="10025.6"/>
    <n v="15"/>
  </r>
  <r>
    <n v="502127397"/>
    <x v="0"/>
    <s v="Zambia"/>
    <x v="11"/>
    <x v="0"/>
    <s v="M"/>
    <x v="2130"/>
    <x v="733"/>
    <n v="9510"/>
    <n v="9.33"/>
    <n v="6.92"/>
    <n v="88728.3"/>
    <n v="65809.2"/>
    <n v="22919.1"/>
    <n v="6"/>
  </r>
  <r>
    <n v="225608813"/>
    <x v="0"/>
    <s v="Kenya"/>
    <x v="7"/>
    <x v="1"/>
    <s v="L"/>
    <x v="2131"/>
    <x v="1299"/>
    <n v="1516"/>
    <n v="109.28"/>
    <n v="35.840000000000003"/>
    <n v="165668.48000000001"/>
    <n v="54333.440000000002"/>
    <n v="111335.03999999999"/>
    <n v="15"/>
  </r>
  <r>
    <n v="686011922"/>
    <x v="1"/>
    <s v="San Marino"/>
    <x v="11"/>
    <x v="0"/>
    <s v="H"/>
    <x v="2132"/>
    <x v="66"/>
    <n v="5027"/>
    <n v="9.33"/>
    <n v="6.92"/>
    <n v="46901.91"/>
    <n v="34786.839999999997"/>
    <n v="12115.07"/>
    <n v="11"/>
  </r>
  <r>
    <n v="502135550"/>
    <x v="3"/>
    <s v="South Korea"/>
    <x v="0"/>
    <x v="0"/>
    <s v="L"/>
    <x v="2133"/>
    <x v="2182"/>
    <n v="1923"/>
    <n v="651.21"/>
    <n v="524.96"/>
    <n v="1252276.83"/>
    <n v="1009498.08"/>
    <n v="242778.75"/>
    <n v="13"/>
  </r>
  <r>
    <n v="613091027"/>
    <x v="1"/>
    <s v="Netherlands"/>
    <x v="0"/>
    <x v="0"/>
    <s v="H"/>
    <x v="502"/>
    <x v="2183"/>
    <n v="6114"/>
    <n v="651.21"/>
    <n v="524.96"/>
    <n v="3981497.94"/>
    <n v="3209605.44"/>
    <n v="771892.5"/>
    <n v="7"/>
  </r>
  <r>
    <n v="228302180"/>
    <x v="5"/>
    <s v="Samoa "/>
    <x v="8"/>
    <x v="1"/>
    <s v="H"/>
    <x v="2134"/>
    <x v="2184"/>
    <n v="8543"/>
    <n v="152.58000000000001"/>
    <n v="97.44"/>
    <n v="1303490.94"/>
    <n v="832429.92"/>
    <n v="471061.02"/>
    <n v="5"/>
  </r>
  <r>
    <n v="877505338"/>
    <x v="0"/>
    <s v="Senegal"/>
    <x v="8"/>
    <x v="0"/>
    <s v="L"/>
    <x v="1922"/>
    <x v="2185"/>
    <n v="2184"/>
    <n v="152.58000000000001"/>
    <n v="97.44"/>
    <n v="333234.71999999997"/>
    <n v="212808.95999999999"/>
    <n v="120425.76"/>
    <n v="8"/>
  </r>
  <r>
    <n v="560749328"/>
    <x v="0"/>
    <s v="Comoros"/>
    <x v="7"/>
    <x v="0"/>
    <s v="M"/>
    <x v="2135"/>
    <x v="243"/>
    <n v="7042"/>
    <n v="109.28"/>
    <n v="35.840000000000003"/>
    <n v="769549.76"/>
    <n v="252385.28"/>
    <n v="517164.48"/>
    <n v="14"/>
  </r>
  <r>
    <n v="498395478"/>
    <x v="3"/>
    <s v="Cambodia"/>
    <x v="5"/>
    <x v="1"/>
    <s v="L"/>
    <x v="227"/>
    <x v="227"/>
    <n v="5152"/>
    <n v="421.89"/>
    <n v="364.69"/>
    <n v="2173577.2799999998"/>
    <n v="1878882.88"/>
    <n v="294694.40000000002"/>
    <n v="13"/>
  </r>
  <r>
    <n v="181117618"/>
    <x v="0"/>
    <s v="Burundi"/>
    <x v="11"/>
    <x v="1"/>
    <s v="L"/>
    <x v="2067"/>
    <x v="637"/>
    <n v="5583"/>
    <n v="9.33"/>
    <n v="6.92"/>
    <n v="52089.39"/>
    <n v="38634.36"/>
    <n v="13455.03"/>
    <n v="13"/>
  </r>
  <r>
    <n v="519902074"/>
    <x v="1"/>
    <s v="Serbia"/>
    <x v="1"/>
    <x v="0"/>
    <s v="H"/>
    <x v="1168"/>
    <x v="1542"/>
    <n v="9432"/>
    <n v="47.45"/>
    <n v="31.79"/>
    <n v="447548.4"/>
    <n v="299843.28000000003"/>
    <n v="147705.12"/>
    <n v="15"/>
  </r>
  <r>
    <n v="696047675"/>
    <x v="4"/>
    <s v="Cuba"/>
    <x v="5"/>
    <x v="0"/>
    <s v="C"/>
    <x v="1909"/>
    <x v="457"/>
    <n v="4830"/>
    <n v="421.89"/>
    <n v="364.69"/>
    <n v="2037728.7"/>
    <n v="1761452.7"/>
    <n v="276276"/>
    <n v="2"/>
  </r>
  <r>
    <n v="411165750"/>
    <x v="3"/>
    <s v="Kazakhstan"/>
    <x v="3"/>
    <x v="0"/>
    <s v="L"/>
    <x v="27"/>
    <x v="2186"/>
    <n v="1937"/>
    <n v="668.27"/>
    <n v="502.54"/>
    <n v="1294438.99"/>
    <n v="973419.98"/>
    <n v="321019.01"/>
    <n v="7"/>
  </r>
  <r>
    <n v="337180125"/>
    <x v="1"/>
    <s v="Czech Republic"/>
    <x v="10"/>
    <x v="1"/>
    <s v="C"/>
    <x v="1687"/>
    <x v="1698"/>
    <n v="7947"/>
    <n v="437.2"/>
    <n v="263.33"/>
    <n v="3474428.4"/>
    <n v="2092683.51"/>
    <n v="1381744.89"/>
    <n v="15"/>
  </r>
  <r>
    <n v="766327130"/>
    <x v="0"/>
    <s v="The Gambia"/>
    <x v="7"/>
    <x v="0"/>
    <s v="L"/>
    <x v="761"/>
    <x v="1691"/>
    <n v="2082"/>
    <n v="109.28"/>
    <n v="35.840000000000003"/>
    <n v="227520.96"/>
    <n v="74618.880000000005"/>
    <n v="152902.07999999999"/>
    <n v="10"/>
  </r>
  <r>
    <n v="261155593"/>
    <x v="3"/>
    <s v="Myanmar"/>
    <x v="1"/>
    <x v="0"/>
    <s v="H"/>
    <x v="1998"/>
    <x v="1472"/>
    <n v="598"/>
    <n v="47.45"/>
    <n v="31.79"/>
    <n v="28375.1"/>
    <n v="19010.419999999998"/>
    <n v="9364.68"/>
    <n v="9"/>
  </r>
  <r>
    <n v="604526841"/>
    <x v="5"/>
    <s v="East Timor"/>
    <x v="6"/>
    <x v="0"/>
    <s v="M"/>
    <x v="2136"/>
    <x v="2187"/>
    <n v="1781"/>
    <n v="205.7"/>
    <n v="117.11"/>
    <n v="366351.7"/>
    <n v="208572.91"/>
    <n v="157778.79"/>
    <n v="7"/>
  </r>
  <r>
    <n v="949614703"/>
    <x v="1"/>
    <s v="Belarus"/>
    <x v="1"/>
    <x v="0"/>
    <s v="C"/>
    <x v="2137"/>
    <x v="2188"/>
    <n v="948"/>
    <n v="47.45"/>
    <n v="31.79"/>
    <n v="44982.6"/>
    <n v="30136.92"/>
    <n v="14845.68"/>
    <n v="7"/>
  </r>
  <r>
    <n v="969905507"/>
    <x v="3"/>
    <s v="Nepal"/>
    <x v="0"/>
    <x v="1"/>
    <s v="L"/>
    <x v="2012"/>
    <x v="2046"/>
    <n v="5448"/>
    <n v="651.21"/>
    <n v="524.96"/>
    <n v="3547792.08"/>
    <n v="2859982.08"/>
    <n v="687810"/>
    <n v="10"/>
  </r>
  <r>
    <n v="409198081"/>
    <x v="4"/>
    <s v="Jamaica"/>
    <x v="10"/>
    <x v="1"/>
    <s v="H"/>
    <x v="2138"/>
    <x v="1346"/>
    <n v="9660"/>
    <n v="437.2"/>
    <n v="263.33"/>
    <n v="4223352"/>
    <n v="2543767.7999999998"/>
    <n v="1679584.2"/>
    <n v="11"/>
  </r>
  <r>
    <n v="431603753"/>
    <x v="3"/>
    <s v="Laos"/>
    <x v="10"/>
    <x v="0"/>
    <s v="L"/>
    <x v="2139"/>
    <x v="2189"/>
    <n v="9997"/>
    <n v="437.2"/>
    <n v="263.33"/>
    <n v="4370688.4000000004"/>
    <n v="2632510.0099999998"/>
    <n v="1738178.39"/>
    <n v="15"/>
  </r>
  <r>
    <n v="471546351"/>
    <x v="3"/>
    <s v="Bangladesh"/>
    <x v="5"/>
    <x v="1"/>
    <s v="L"/>
    <x v="2140"/>
    <x v="2190"/>
    <n v="9899"/>
    <n v="421.89"/>
    <n v="364.69"/>
    <n v="4176289.11"/>
    <n v="3610066.31"/>
    <n v="566222.80000000005"/>
    <n v="7"/>
  </r>
  <r>
    <n v="483762204"/>
    <x v="0"/>
    <s v="Togo"/>
    <x v="2"/>
    <x v="1"/>
    <s v="L"/>
    <x v="722"/>
    <x v="2191"/>
    <n v="4841"/>
    <n v="154.06"/>
    <n v="90.93"/>
    <n v="745804.46"/>
    <n v="440192.13"/>
    <n v="305612.33"/>
    <n v="8"/>
  </r>
  <r>
    <n v="493300139"/>
    <x v="4"/>
    <s v="Guatemala"/>
    <x v="5"/>
    <x v="1"/>
    <s v="C"/>
    <x v="1118"/>
    <x v="937"/>
    <n v="7328"/>
    <n v="421.89"/>
    <n v="364.69"/>
    <n v="3091609.92"/>
    <n v="2672448.3199999998"/>
    <n v="419161.59999999998"/>
    <n v="10"/>
  </r>
  <r>
    <n v="145521485"/>
    <x v="0"/>
    <s v="South Sudan"/>
    <x v="1"/>
    <x v="0"/>
    <s v="C"/>
    <x v="2141"/>
    <x v="1191"/>
    <n v="1896"/>
    <n v="47.45"/>
    <n v="31.79"/>
    <n v="89965.2"/>
    <n v="60273.84"/>
    <n v="29691.360000000001"/>
    <n v="2"/>
  </r>
  <r>
    <n v="956100070"/>
    <x v="0"/>
    <s v="Senegal"/>
    <x v="2"/>
    <x v="1"/>
    <s v="H"/>
    <x v="2142"/>
    <x v="866"/>
    <n v="112"/>
    <n v="154.06"/>
    <n v="90.93"/>
    <n v="17254.72"/>
    <n v="10184.16"/>
    <n v="7070.56"/>
    <n v="15"/>
  </r>
  <r>
    <n v="461022222"/>
    <x v="4"/>
    <s v="Belize"/>
    <x v="5"/>
    <x v="1"/>
    <s v="L"/>
    <x v="1211"/>
    <x v="2192"/>
    <n v="5575"/>
    <n v="421.89"/>
    <n v="364.69"/>
    <n v="2352036.75"/>
    <n v="2033146.75"/>
    <n v="318890"/>
    <n v="11"/>
  </r>
  <r>
    <n v="766586768"/>
    <x v="1"/>
    <s v="Monaco"/>
    <x v="10"/>
    <x v="0"/>
    <s v="M"/>
    <x v="1746"/>
    <x v="401"/>
    <n v="8915"/>
    <n v="437.2"/>
    <n v="263.33"/>
    <n v="3897638"/>
    <n v="2347586.9500000002"/>
    <n v="1550051.05"/>
    <n v="13"/>
  </r>
  <r>
    <n v="899405038"/>
    <x v="0"/>
    <s v="Ghana"/>
    <x v="3"/>
    <x v="1"/>
    <s v="L"/>
    <x v="2143"/>
    <x v="1296"/>
    <n v="2792"/>
    <n v="668.27"/>
    <n v="502.54"/>
    <n v="1865809.84"/>
    <n v="1403091.68"/>
    <n v="462718.16"/>
    <n v="12"/>
  </r>
  <r>
    <n v="856400859"/>
    <x v="2"/>
    <s v="United Arab Emirates"/>
    <x v="9"/>
    <x v="1"/>
    <s v="L"/>
    <x v="1875"/>
    <x v="2193"/>
    <n v="6900"/>
    <n v="81.73"/>
    <n v="56.67"/>
    <n v="563937"/>
    <n v="391023"/>
    <n v="172914"/>
    <n v="10"/>
  </r>
  <r>
    <n v="254810559"/>
    <x v="1"/>
    <s v="United Kingdom"/>
    <x v="2"/>
    <x v="0"/>
    <s v="H"/>
    <x v="9"/>
    <x v="2194"/>
    <n v="2962"/>
    <n v="154.06"/>
    <n v="90.93"/>
    <n v="456325.72"/>
    <n v="269334.65999999997"/>
    <n v="186991.06"/>
    <n v="7"/>
  </r>
  <r>
    <n v="582182967"/>
    <x v="1"/>
    <s v="Ukraine"/>
    <x v="11"/>
    <x v="0"/>
    <s v="H"/>
    <x v="2144"/>
    <x v="1288"/>
    <n v="9732"/>
    <n v="9.33"/>
    <n v="6.92"/>
    <n v="90799.56"/>
    <n v="67345.440000000002"/>
    <n v="23454.12"/>
    <n v="12"/>
  </r>
  <r>
    <n v="246379411"/>
    <x v="3"/>
    <s v="Turkmenistan"/>
    <x v="9"/>
    <x v="0"/>
    <s v="H"/>
    <x v="396"/>
    <x v="537"/>
    <n v="7998"/>
    <n v="81.73"/>
    <n v="56.67"/>
    <n v="653676.54"/>
    <n v="453246.66"/>
    <n v="200429.88"/>
    <n v="10"/>
  </r>
  <r>
    <n v="425573718"/>
    <x v="4"/>
    <s v="Jamaica"/>
    <x v="5"/>
    <x v="1"/>
    <s v="H"/>
    <x v="2145"/>
    <x v="2195"/>
    <n v="5575"/>
    <n v="421.89"/>
    <n v="364.69"/>
    <n v="2352036.75"/>
    <n v="2033146.75"/>
    <n v="318890"/>
    <n v="14"/>
  </r>
  <r>
    <n v="118252217"/>
    <x v="2"/>
    <s v="Algeria"/>
    <x v="1"/>
    <x v="0"/>
    <s v="C"/>
    <x v="675"/>
    <x v="1219"/>
    <n v="2314"/>
    <n v="47.45"/>
    <n v="31.79"/>
    <n v="109799.3"/>
    <n v="73562.06"/>
    <n v="36237.24"/>
    <n v="4"/>
  </r>
  <r>
    <n v="193213737"/>
    <x v="2"/>
    <s v="United Arab Emirates"/>
    <x v="10"/>
    <x v="0"/>
    <s v="L"/>
    <x v="1057"/>
    <x v="2196"/>
    <n v="5093"/>
    <n v="437.2"/>
    <n v="263.33"/>
    <n v="2226659.6"/>
    <n v="1341139.69"/>
    <n v="885519.91"/>
    <n v="8"/>
  </r>
  <r>
    <n v="239569604"/>
    <x v="1"/>
    <s v="Italy"/>
    <x v="1"/>
    <x v="1"/>
    <s v="L"/>
    <x v="1829"/>
    <x v="2197"/>
    <n v="2824"/>
    <n v="47.45"/>
    <n v="31.79"/>
    <n v="133998.79999999999"/>
    <n v="89774.96"/>
    <n v="44223.839999999997"/>
    <n v="14"/>
  </r>
  <r>
    <n v="816743648"/>
    <x v="1"/>
    <s v="Georgia"/>
    <x v="10"/>
    <x v="0"/>
    <s v="M"/>
    <x v="2146"/>
    <x v="2178"/>
    <n v="1450"/>
    <n v="437.2"/>
    <n v="263.33"/>
    <n v="633940"/>
    <n v="381828.5"/>
    <n v="252111.5"/>
    <n v="15"/>
  </r>
  <r>
    <n v="304472196"/>
    <x v="0"/>
    <s v="South Sudan"/>
    <x v="9"/>
    <x v="0"/>
    <s v="C"/>
    <x v="1835"/>
    <x v="2198"/>
    <n v="8944"/>
    <n v="81.73"/>
    <n v="56.67"/>
    <n v="730993.12"/>
    <n v="506856.48"/>
    <n v="224136.64"/>
    <n v="12"/>
  </r>
  <r>
    <n v="752804076"/>
    <x v="3"/>
    <s v="Malaysia"/>
    <x v="4"/>
    <x v="1"/>
    <s v="C"/>
    <x v="70"/>
    <x v="2199"/>
    <n v="310"/>
    <n v="255.28"/>
    <n v="159.41999999999999"/>
    <n v="79136.800000000003"/>
    <n v="49420.2"/>
    <n v="29716.6"/>
    <n v="15"/>
  </r>
  <r>
    <n v="232100617"/>
    <x v="5"/>
    <s v="Fiji"/>
    <x v="1"/>
    <x v="1"/>
    <s v="C"/>
    <x v="1504"/>
    <x v="179"/>
    <n v="2585"/>
    <n v="47.45"/>
    <n v="31.79"/>
    <n v="122658.25"/>
    <n v="82177.149999999994"/>
    <n v="40481.1"/>
    <n v="12"/>
  </r>
  <r>
    <n v="483035647"/>
    <x v="0"/>
    <s v="Rwanda"/>
    <x v="1"/>
    <x v="0"/>
    <s v="L"/>
    <x v="1904"/>
    <x v="2200"/>
    <n v="9837"/>
    <n v="47.45"/>
    <n v="31.79"/>
    <n v="466765.65"/>
    <n v="312718.23"/>
    <n v="154047.42000000001"/>
    <n v="13"/>
  </r>
  <r>
    <n v="166595494"/>
    <x v="3"/>
    <s v="Philippines"/>
    <x v="0"/>
    <x v="1"/>
    <s v="M"/>
    <x v="1139"/>
    <x v="551"/>
    <n v="8164"/>
    <n v="651.21"/>
    <n v="524.96"/>
    <n v="5316478.4400000004"/>
    <n v="4285773.4400000004"/>
    <n v="1030705"/>
    <n v="4"/>
  </r>
  <r>
    <n v="714078986"/>
    <x v="1"/>
    <s v="Georgia"/>
    <x v="4"/>
    <x v="0"/>
    <s v="M"/>
    <x v="457"/>
    <x v="528"/>
    <n v="695"/>
    <n v="255.28"/>
    <n v="159.41999999999999"/>
    <n v="177419.6"/>
    <n v="110796.9"/>
    <n v="66622.7"/>
    <n v="8"/>
  </r>
  <r>
    <n v="477097451"/>
    <x v="2"/>
    <s v="Iran"/>
    <x v="3"/>
    <x v="1"/>
    <s v="C"/>
    <x v="769"/>
    <x v="759"/>
    <n v="2593"/>
    <n v="668.27"/>
    <n v="502.54"/>
    <n v="1732824.11"/>
    <n v="1303086.22"/>
    <n v="429737.89"/>
    <n v="5"/>
  </r>
  <r>
    <n v="577574717"/>
    <x v="1"/>
    <s v="Ukraine"/>
    <x v="4"/>
    <x v="0"/>
    <s v="C"/>
    <x v="2147"/>
    <x v="2201"/>
    <n v="6049"/>
    <n v="255.28"/>
    <n v="159.41999999999999"/>
    <n v="1544188.72"/>
    <n v="964331.58"/>
    <n v="579857.14"/>
    <n v="13"/>
  </r>
  <r>
    <n v="857747113"/>
    <x v="2"/>
    <s v="Oman"/>
    <x v="7"/>
    <x v="1"/>
    <s v="H"/>
    <x v="2148"/>
    <x v="2202"/>
    <n v="5287"/>
    <n v="109.28"/>
    <n v="35.840000000000003"/>
    <n v="577763.36"/>
    <n v="189486.07999999999"/>
    <n v="388277.28"/>
    <n v="6"/>
  </r>
  <r>
    <n v="330163466"/>
    <x v="1"/>
    <s v="Ukraine"/>
    <x v="2"/>
    <x v="1"/>
    <s v="C"/>
    <x v="285"/>
    <x v="1980"/>
    <n v="1562"/>
    <n v="154.06"/>
    <n v="90.93"/>
    <n v="240641.72"/>
    <n v="142032.66"/>
    <n v="98609.06"/>
    <n v="6"/>
  </r>
  <r>
    <n v="327685105"/>
    <x v="1"/>
    <s v="Vatican City"/>
    <x v="9"/>
    <x v="1"/>
    <s v="C"/>
    <x v="1059"/>
    <x v="1305"/>
    <n v="8159"/>
    <n v="81.73"/>
    <n v="56.67"/>
    <n v="666835.06999999995"/>
    <n v="462370.53"/>
    <n v="204464.54"/>
    <n v="9"/>
  </r>
  <r>
    <n v="453485858"/>
    <x v="0"/>
    <s v="Guinea"/>
    <x v="5"/>
    <x v="0"/>
    <s v="M"/>
    <x v="1479"/>
    <x v="1926"/>
    <n v="5398"/>
    <n v="421.89"/>
    <n v="364.69"/>
    <n v="2277362.2200000002"/>
    <n v="1968596.62"/>
    <n v="308765.59999999998"/>
    <n v="6"/>
  </r>
  <r>
    <n v="831052052"/>
    <x v="4"/>
    <s v="Saint Vincent and the Grenadines"/>
    <x v="7"/>
    <x v="1"/>
    <s v="M"/>
    <x v="289"/>
    <x v="376"/>
    <n v="5625"/>
    <n v="109.28"/>
    <n v="35.840000000000003"/>
    <n v="614700"/>
    <n v="201600"/>
    <n v="413100"/>
    <n v="15"/>
  </r>
  <r>
    <n v="754182517"/>
    <x v="5"/>
    <s v="Palau"/>
    <x v="2"/>
    <x v="1"/>
    <s v="M"/>
    <x v="2149"/>
    <x v="2203"/>
    <n v="8221"/>
    <n v="154.06"/>
    <n v="90.93"/>
    <n v="1266527.26"/>
    <n v="747535.53"/>
    <n v="518991.73"/>
    <n v="10"/>
  </r>
  <r>
    <n v="936988580"/>
    <x v="1"/>
    <s v="Kosovo"/>
    <x v="7"/>
    <x v="1"/>
    <s v="C"/>
    <x v="448"/>
    <x v="2204"/>
    <n v="4598"/>
    <n v="109.28"/>
    <n v="35.840000000000003"/>
    <n v="502469.44"/>
    <n v="164792.32000000001"/>
    <n v="337677.12"/>
    <n v="15"/>
  </r>
  <r>
    <n v="363894069"/>
    <x v="3"/>
    <s v="Brunei"/>
    <x v="7"/>
    <x v="1"/>
    <s v="L"/>
    <x v="788"/>
    <x v="1381"/>
    <n v="3196"/>
    <n v="109.28"/>
    <n v="35.840000000000003"/>
    <n v="349258.88"/>
    <n v="114544.64"/>
    <n v="234714.23999999999"/>
    <n v="4"/>
  </r>
  <r>
    <n v="339635312"/>
    <x v="0"/>
    <s v="Madagascar"/>
    <x v="3"/>
    <x v="1"/>
    <s v="H"/>
    <x v="1150"/>
    <x v="1600"/>
    <n v="4491"/>
    <n v="668.27"/>
    <n v="502.54"/>
    <n v="3001200.57"/>
    <n v="2256907.14"/>
    <n v="744293.43"/>
    <n v="9"/>
  </r>
  <r>
    <n v="439261138"/>
    <x v="3"/>
    <s v="Philippines"/>
    <x v="10"/>
    <x v="0"/>
    <s v="C"/>
    <x v="2150"/>
    <x v="1185"/>
    <n v="5987"/>
    <n v="437.2"/>
    <n v="263.33"/>
    <n v="2617516.4"/>
    <n v="1576556.71"/>
    <n v="1040959.69"/>
    <n v="12"/>
  </r>
  <r>
    <n v="758132874"/>
    <x v="2"/>
    <s v="Iran"/>
    <x v="0"/>
    <x v="1"/>
    <s v="L"/>
    <x v="1691"/>
    <x v="1238"/>
    <n v="7220"/>
    <n v="651.21"/>
    <n v="524.96"/>
    <n v="4701736.2"/>
    <n v="3790211.2"/>
    <n v="911525"/>
    <n v="3"/>
  </r>
  <r>
    <n v="561924350"/>
    <x v="4"/>
    <s v="Saint Vincent and the Grenadines"/>
    <x v="1"/>
    <x v="0"/>
    <s v="H"/>
    <x v="2151"/>
    <x v="722"/>
    <n v="4757"/>
    <n v="47.45"/>
    <n v="31.79"/>
    <n v="225719.65"/>
    <n v="151225.03"/>
    <n v="74494.62"/>
    <n v="9"/>
  </r>
  <r>
    <n v="536621892"/>
    <x v="3"/>
    <s v="Laos"/>
    <x v="3"/>
    <x v="0"/>
    <s v="H"/>
    <x v="959"/>
    <x v="1832"/>
    <n v="7198"/>
    <n v="668.27"/>
    <n v="502.54"/>
    <n v="4810207.46"/>
    <n v="3617282.92"/>
    <n v="1192924.54"/>
    <n v="4"/>
  </r>
  <r>
    <n v="538524329"/>
    <x v="1"/>
    <s v="Estonia"/>
    <x v="4"/>
    <x v="1"/>
    <s v="M"/>
    <x v="2115"/>
    <x v="2205"/>
    <n v="171"/>
    <n v="255.28"/>
    <n v="159.41999999999999"/>
    <n v="43652.88"/>
    <n v="27260.82"/>
    <n v="16392.060000000001"/>
    <n v="7"/>
  </r>
  <r>
    <n v="944242990"/>
    <x v="1"/>
    <s v="Andorra"/>
    <x v="8"/>
    <x v="0"/>
    <s v="L"/>
    <x v="105"/>
    <x v="1727"/>
    <n v="1339"/>
    <n v="152.58000000000001"/>
    <n v="97.44"/>
    <n v="204304.62"/>
    <n v="130472.16"/>
    <n v="73832.460000000006"/>
    <n v="8"/>
  </r>
  <r>
    <n v="400701701"/>
    <x v="3"/>
    <s v="Myanmar"/>
    <x v="11"/>
    <x v="0"/>
    <s v="L"/>
    <x v="923"/>
    <x v="2206"/>
    <n v="5393"/>
    <n v="9.33"/>
    <n v="6.92"/>
    <n v="50316.69"/>
    <n v="37319.56"/>
    <n v="12997.13"/>
    <n v="3"/>
  </r>
  <r>
    <n v="775136792"/>
    <x v="0"/>
    <s v="Seychelles "/>
    <x v="6"/>
    <x v="0"/>
    <s v="C"/>
    <x v="2152"/>
    <x v="2207"/>
    <n v="9057"/>
    <n v="205.7"/>
    <n v="117.11"/>
    <n v="1863024.9"/>
    <n v="1060665.27"/>
    <n v="802359.63"/>
    <n v="12"/>
  </r>
  <r>
    <n v="405097091"/>
    <x v="3"/>
    <s v="Maldives"/>
    <x v="10"/>
    <x v="1"/>
    <s v="H"/>
    <x v="2153"/>
    <x v="2208"/>
    <n v="6086"/>
    <n v="437.2"/>
    <n v="263.33"/>
    <n v="2660799.2000000002"/>
    <n v="1602626.38"/>
    <n v="1058172.82"/>
    <n v="11"/>
  </r>
  <r>
    <n v="848443925"/>
    <x v="3"/>
    <s v="Taiwan"/>
    <x v="10"/>
    <x v="1"/>
    <s v="L"/>
    <x v="2154"/>
    <x v="643"/>
    <n v="2267"/>
    <n v="437.2"/>
    <n v="263.33"/>
    <n v="991132.4"/>
    <n v="596969.11"/>
    <n v="394163.29"/>
    <n v="12"/>
  </r>
  <r>
    <n v="133351123"/>
    <x v="0"/>
    <s v="Equatorial Guinea"/>
    <x v="4"/>
    <x v="1"/>
    <s v="M"/>
    <x v="293"/>
    <x v="1504"/>
    <n v="415"/>
    <n v="255.28"/>
    <n v="159.41999999999999"/>
    <n v="105941.2"/>
    <n v="66159.3"/>
    <n v="39781.9"/>
    <n v="7"/>
  </r>
  <r>
    <n v="408305013"/>
    <x v="4"/>
    <s v="Dominican Republic"/>
    <x v="1"/>
    <x v="0"/>
    <s v="C"/>
    <x v="1586"/>
    <x v="434"/>
    <n v="5382"/>
    <n v="47.45"/>
    <n v="31.79"/>
    <n v="255375.9"/>
    <n v="171093.78"/>
    <n v="84282.12"/>
    <n v="8"/>
  </r>
  <r>
    <n v="292104423"/>
    <x v="0"/>
    <s v="Djibouti"/>
    <x v="7"/>
    <x v="0"/>
    <s v="H"/>
    <x v="2155"/>
    <x v="2209"/>
    <n v="9045"/>
    <n v="109.28"/>
    <n v="35.840000000000003"/>
    <n v="988437.6"/>
    <n v="324172.79999999999"/>
    <n v="664264.80000000005"/>
    <n v="6"/>
  </r>
  <r>
    <n v="723860681"/>
    <x v="3"/>
    <s v="Myanmar"/>
    <x v="3"/>
    <x v="0"/>
    <s v="M"/>
    <x v="2156"/>
    <x v="1318"/>
    <n v="5316"/>
    <n v="668.27"/>
    <n v="502.54"/>
    <n v="3552523.32"/>
    <n v="2671502.64"/>
    <n v="881020.68"/>
    <n v="12"/>
  </r>
  <r>
    <n v="912997615"/>
    <x v="5"/>
    <s v="Vanuatu"/>
    <x v="11"/>
    <x v="0"/>
    <s v="M"/>
    <x v="2157"/>
    <x v="2210"/>
    <n v="5138"/>
    <n v="9.33"/>
    <n v="6.92"/>
    <n v="47937.54"/>
    <n v="35554.959999999999"/>
    <n v="12382.58"/>
    <n v="15"/>
  </r>
  <r>
    <n v="589251554"/>
    <x v="0"/>
    <s v="Angola"/>
    <x v="9"/>
    <x v="1"/>
    <s v="L"/>
    <x v="601"/>
    <x v="2211"/>
    <n v="1484"/>
    <n v="81.73"/>
    <n v="56.67"/>
    <n v="121287.32"/>
    <n v="84098.28"/>
    <n v="37189.040000000001"/>
    <n v="10"/>
  </r>
  <r>
    <n v="452671325"/>
    <x v="0"/>
    <s v="Central African Republic"/>
    <x v="6"/>
    <x v="0"/>
    <s v="M"/>
    <x v="2158"/>
    <x v="2212"/>
    <n v="4359"/>
    <n v="205.7"/>
    <n v="117.11"/>
    <n v="896646.3"/>
    <n v="510482.49"/>
    <n v="386163.81"/>
    <n v="4"/>
  </r>
  <r>
    <n v="823618257"/>
    <x v="4"/>
    <s v="Guatemala"/>
    <x v="9"/>
    <x v="1"/>
    <s v="M"/>
    <x v="2159"/>
    <x v="567"/>
    <n v="5800"/>
    <n v="81.73"/>
    <n v="56.67"/>
    <n v="474034"/>
    <n v="328686"/>
    <n v="145348"/>
    <n v="12"/>
  </r>
  <r>
    <n v="292766177"/>
    <x v="1"/>
    <s v="Albania"/>
    <x v="0"/>
    <x v="0"/>
    <s v="L"/>
    <x v="1403"/>
    <x v="2213"/>
    <n v="4873"/>
    <n v="651.21"/>
    <n v="524.96"/>
    <n v="3173346.33"/>
    <n v="2558130.08"/>
    <n v="615216.25"/>
    <n v="5"/>
  </r>
  <r>
    <n v="671101415"/>
    <x v="1"/>
    <s v="San Marino"/>
    <x v="11"/>
    <x v="0"/>
    <s v="C"/>
    <x v="390"/>
    <x v="1022"/>
    <n v="2677"/>
    <n v="9.33"/>
    <n v="6.92"/>
    <n v="24976.41"/>
    <n v="18524.84"/>
    <n v="6451.57"/>
    <n v="6"/>
  </r>
  <r>
    <n v="239922797"/>
    <x v="1"/>
    <s v="Kosovo"/>
    <x v="11"/>
    <x v="0"/>
    <s v="L"/>
    <x v="1592"/>
    <x v="2214"/>
    <n v="7342"/>
    <n v="9.33"/>
    <n v="6.92"/>
    <n v="68500.86"/>
    <n v="50806.64"/>
    <n v="17694.22"/>
    <n v="10"/>
  </r>
  <r>
    <n v="500841653"/>
    <x v="3"/>
    <s v="Malaysia"/>
    <x v="6"/>
    <x v="1"/>
    <s v="L"/>
    <x v="2160"/>
    <x v="2215"/>
    <n v="9030"/>
    <n v="205.7"/>
    <n v="117.11"/>
    <n v="1857471"/>
    <n v="1057503.3"/>
    <n v="799967.7"/>
    <n v="15"/>
  </r>
  <r>
    <n v="325781810"/>
    <x v="5"/>
    <s v="Samoa "/>
    <x v="5"/>
    <x v="1"/>
    <s v="C"/>
    <x v="2013"/>
    <x v="638"/>
    <n v="4932"/>
    <n v="421.89"/>
    <n v="364.69"/>
    <n v="2080761.48"/>
    <n v="1798651.08"/>
    <n v="282110.40000000002"/>
    <n v="8"/>
  </r>
  <r>
    <n v="906979596"/>
    <x v="1"/>
    <s v="Netherlands"/>
    <x v="10"/>
    <x v="1"/>
    <s v="C"/>
    <x v="648"/>
    <x v="874"/>
    <n v="4272"/>
    <n v="437.2"/>
    <n v="263.33"/>
    <n v="1867718.4"/>
    <n v="1124945.76"/>
    <n v="742772.64"/>
    <n v="13"/>
  </r>
  <r>
    <n v="806983840"/>
    <x v="2"/>
    <s v="Morocco"/>
    <x v="3"/>
    <x v="0"/>
    <s v="M"/>
    <x v="602"/>
    <x v="1721"/>
    <n v="3306"/>
    <n v="668.27"/>
    <n v="502.54"/>
    <n v="2209300.62"/>
    <n v="1661397.24"/>
    <n v="547903.38"/>
    <n v="15"/>
  </r>
  <r>
    <n v="908655869"/>
    <x v="0"/>
    <s v="Tanzania"/>
    <x v="2"/>
    <x v="0"/>
    <s v="C"/>
    <x v="1018"/>
    <x v="1974"/>
    <n v="319"/>
    <n v="154.06"/>
    <n v="90.93"/>
    <n v="49145.14"/>
    <n v="29006.67"/>
    <n v="20138.47"/>
    <n v="4"/>
  </r>
  <r>
    <n v="365169513"/>
    <x v="1"/>
    <s v="Ukraine"/>
    <x v="1"/>
    <x v="0"/>
    <s v="L"/>
    <x v="2161"/>
    <x v="2216"/>
    <n v="629"/>
    <n v="47.45"/>
    <n v="31.79"/>
    <n v="29846.05"/>
    <n v="19995.91"/>
    <n v="9850.14"/>
    <n v="2"/>
  </r>
  <r>
    <n v="650011098"/>
    <x v="5"/>
    <s v="Samoa "/>
    <x v="0"/>
    <x v="1"/>
    <s v="L"/>
    <x v="2162"/>
    <x v="713"/>
    <n v="1583"/>
    <n v="651.21"/>
    <n v="524.96"/>
    <n v="1030865.43"/>
    <n v="831011.68"/>
    <n v="199853.75"/>
    <n v="4"/>
  </r>
  <r>
    <n v="606979453"/>
    <x v="4"/>
    <s v="Barbados"/>
    <x v="2"/>
    <x v="0"/>
    <s v="M"/>
    <x v="917"/>
    <x v="490"/>
    <n v="7563"/>
    <n v="154.06"/>
    <n v="90.93"/>
    <n v="1165155.78"/>
    <n v="687703.59"/>
    <n v="477452.19"/>
    <n v="7"/>
  </r>
  <r>
    <n v="500185906"/>
    <x v="1"/>
    <s v="San Marino"/>
    <x v="3"/>
    <x v="1"/>
    <s v="M"/>
    <x v="641"/>
    <x v="2217"/>
    <n v="4980"/>
    <n v="668.27"/>
    <n v="502.54"/>
    <n v="3327984.6"/>
    <n v="2502649.2000000002"/>
    <n v="825335.4"/>
    <n v="13"/>
  </r>
  <r>
    <n v="664054286"/>
    <x v="1"/>
    <s v="Austria"/>
    <x v="7"/>
    <x v="0"/>
    <s v="L"/>
    <x v="2163"/>
    <x v="1875"/>
    <n v="7275"/>
    <n v="109.28"/>
    <n v="35.840000000000003"/>
    <n v="795012"/>
    <n v="260736"/>
    <n v="534276"/>
    <n v="4"/>
  </r>
  <r>
    <n v="153320920"/>
    <x v="1"/>
    <s v="Romania"/>
    <x v="2"/>
    <x v="1"/>
    <s v="C"/>
    <x v="939"/>
    <x v="742"/>
    <n v="9922"/>
    <n v="154.06"/>
    <n v="90.93"/>
    <n v="1528583.32"/>
    <n v="902207.46"/>
    <n v="626375.86"/>
    <n v="4"/>
  </r>
  <r>
    <n v="793034636"/>
    <x v="0"/>
    <s v="Seychelles "/>
    <x v="3"/>
    <x v="0"/>
    <s v="L"/>
    <x v="2164"/>
    <x v="2218"/>
    <n v="5427"/>
    <n v="668.27"/>
    <n v="502.54"/>
    <n v="3626701.29"/>
    <n v="2727284.58"/>
    <n v="899416.71"/>
    <n v="12"/>
  </r>
  <r>
    <n v="428556764"/>
    <x v="2"/>
    <s v="Saudi Arabia"/>
    <x v="2"/>
    <x v="1"/>
    <s v="H"/>
    <x v="1377"/>
    <x v="1385"/>
    <n v="8325"/>
    <n v="154.06"/>
    <n v="90.93"/>
    <n v="1282549.5"/>
    <n v="756992.25"/>
    <n v="525557.25"/>
    <n v="3"/>
  </r>
  <r>
    <n v="575561130"/>
    <x v="0"/>
    <s v="Comoros"/>
    <x v="11"/>
    <x v="1"/>
    <s v="C"/>
    <x v="2165"/>
    <x v="1838"/>
    <n v="183"/>
    <n v="9.33"/>
    <n v="6.92"/>
    <n v="1707.39"/>
    <n v="1266.3599999999999"/>
    <n v="441.03"/>
    <n v="8"/>
  </r>
  <r>
    <n v="570034062"/>
    <x v="1"/>
    <s v="Denmark"/>
    <x v="10"/>
    <x v="1"/>
    <s v="C"/>
    <x v="1708"/>
    <x v="2219"/>
    <n v="4601"/>
    <n v="437.2"/>
    <n v="263.33"/>
    <n v="2011557.2"/>
    <n v="1211581.33"/>
    <n v="799975.87"/>
    <n v="9"/>
  </r>
  <r>
    <n v="718274390"/>
    <x v="1"/>
    <s v="Switzerland"/>
    <x v="7"/>
    <x v="0"/>
    <s v="H"/>
    <x v="2166"/>
    <x v="2220"/>
    <n v="2209"/>
    <n v="109.28"/>
    <n v="35.840000000000003"/>
    <n v="241399.52"/>
    <n v="79170.559999999998"/>
    <n v="162228.96"/>
    <n v="3"/>
  </r>
  <r>
    <n v="946893441"/>
    <x v="4"/>
    <s v="The Bahamas"/>
    <x v="2"/>
    <x v="1"/>
    <s v="C"/>
    <x v="2167"/>
    <x v="2221"/>
    <n v="5666"/>
    <n v="154.06"/>
    <n v="90.93"/>
    <n v="872903.96"/>
    <n v="515209.38"/>
    <n v="357694.58"/>
    <n v="12"/>
  </r>
  <r>
    <n v="352815043"/>
    <x v="2"/>
    <s v="Iraq"/>
    <x v="7"/>
    <x v="1"/>
    <s v="L"/>
    <x v="2168"/>
    <x v="1933"/>
    <n v="4667"/>
    <n v="109.28"/>
    <n v="35.840000000000003"/>
    <n v="510009.76"/>
    <n v="167265.28"/>
    <n v="342744.48"/>
    <n v="2"/>
  </r>
  <r>
    <n v="353275525"/>
    <x v="5"/>
    <s v="Papua New Guinea"/>
    <x v="6"/>
    <x v="0"/>
    <s v="L"/>
    <x v="2169"/>
    <x v="728"/>
    <n v="933"/>
    <n v="205.7"/>
    <n v="117.11"/>
    <n v="191918.1"/>
    <n v="109263.63"/>
    <n v="82654.47"/>
    <n v="9"/>
  </r>
  <r>
    <n v="635823714"/>
    <x v="0"/>
    <s v="Zambia"/>
    <x v="8"/>
    <x v="0"/>
    <s v="H"/>
    <x v="1791"/>
    <x v="2222"/>
    <n v="3221"/>
    <n v="152.58000000000001"/>
    <n v="97.44"/>
    <n v="491460.18"/>
    <n v="313854.24"/>
    <n v="177605.94"/>
    <n v="11"/>
  </r>
  <r>
    <n v="508320939"/>
    <x v="0"/>
    <s v="Sierra Leone"/>
    <x v="6"/>
    <x v="1"/>
    <s v="H"/>
    <x v="2170"/>
    <x v="2223"/>
    <n v="2317"/>
    <n v="205.7"/>
    <n v="117.11"/>
    <n v="476606.9"/>
    <n v="271343.87"/>
    <n v="205263.03"/>
    <n v="12"/>
  </r>
  <r>
    <n v="248941028"/>
    <x v="3"/>
    <s v="Sri Lanka"/>
    <x v="11"/>
    <x v="1"/>
    <s v="L"/>
    <x v="2171"/>
    <x v="1752"/>
    <n v="6037"/>
    <n v="9.33"/>
    <n v="6.92"/>
    <n v="56325.21"/>
    <n v="41776.04"/>
    <n v="14549.17"/>
    <n v="13"/>
  </r>
  <r>
    <n v="656170308"/>
    <x v="0"/>
    <s v="Madagascar"/>
    <x v="11"/>
    <x v="0"/>
    <s v="M"/>
    <x v="23"/>
    <x v="858"/>
    <n v="4231"/>
    <n v="9.33"/>
    <n v="6.92"/>
    <n v="39475.230000000003"/>
    <n v="29278.52"/>
    <n v="10196.709999999999"/>
    <n v="15"/>
  </r>
  <r>
    <n v="798807609"/>
    <x v="1"/>
    <s v="Romania"/>
    <x v="10"/>
    <x v="1"/>
    <s v="L"/>
    <x v="2172"/>
    <x v="1474"/>
    <n v="3778"/>
    <n v="437.2"/>
    <n v="263.33"/>
    <n v="1651741.6"/>
    <n v="994860.74"/>
    <n v="656880.86"/>
    <n v="6"/>
  </r>
  <r>
    <n v="265964257"/>
    <x v="4"/>
    <s v="The Bahamas"/>
    <x v="7"/>
    <x v="1"/>
    <s v="L"/>
    <x v="1619"/>
    <x v="45"/>
    <n v="3589"/>
    <n v="109.28"/>
    <n v="35.840000000000003"/>
    <n v="392205.92"/>
    <n v="128629.75999999999"/>
    <n v="263576.15999999997"/>
    <n v="5"/>
  </r>
  <r>
    <n v="517064082"/>
    <x v="0"/>
    <s v="Uganda"/>
    <x v="10"/>
    <x v="0"/>
    <s v="H"/>
    <x v="2145"/>
    <x v="2224"/>
    <n v="9607"/>
    <n v="437.2"/>
    <n v="263.33"/>
    <n v="4200180.4000000004"/>
    <n v="2529811.31"/>
    <n v="1670369.09"/>
    <n v="10"/>
  </r>
  <r>
    <n v="831843411"/>
    <x v="2"/>
    <s v="Morocco"/>
    <x v="1"/>
    <x v="1"/>
    <s v="L"/>
    <x v="121"/>
    <x v="2225"/>
    <n v="9806"/>
    <n v="47.45"/>
    <n v="31.79"/>
    <n v="465294.7"/>
    <n v="311732.74"/>
    <n v="153561.96"/>
    <n v="14"/>
  </r>
  <r>
    <n v="560351073"/>
    <x v="4"/>
    <s v="Dominican Republic"/>
    <x v="1"/>
    <x v="0"/>
    <s v="L"/>
    <x v="2173"/>
    <x v="460"/>
    <n v="9190"/>
    <n v="47.45"/>
    <n v="31.79"/>
    <n v="436065.5"/>
    <n v="292150.09999999998"/>
    <n v="143915.4"/>
    <n v="6"/>
  </r>
  <r>
    <n v="472948396"/>
    <x v="3"/>
    <s v="North Korea"/>
    <x v="9"/>
    <x v="1"/>
    <s v="M"/>
    <x v="834"/>
    <x v="2226"/>
    <n v="4795"/>
    <n v="81.73"/>
    <n v="56.67"/>
    <n v="391895.35"/>
    <n v="271732.65000000002"/>
    <n v="120162.7"/>
    <n v="7"/>
  </r>
  <r>
    <n v="510309207"/>
    <x v="5"/>
    <s v="Palau"/>
    <x v="9"/>
    <x v="0"/>
    <s v="H"/>
    <x v="2174"/>
    <x v="2200"/>
    <n v="689"/>
    <n v="81.73"/>
    <n v="56.67"/>
    <n v="56311.97"/>
    <n v="39045.629999999997"/>
    <n v="17266.34"/>
    <n v="9"/>
  </r>
  <r>
    <n v="233419835"/>
    <x v="4"/>
    <s v="Jamaica"/>
    <x v="0"/>
    <x v="1"/>
    <s v="C"/>
    <x v="1907"/>
    <x v="2227"/>
    <n v="2971"/>
    <n v="651.21"/>
    <n v="524.96"/>
    <n v="1934744.91"/>
    <n v="1559656.16"/>
    <n v="375088.75"/>
    <n v="7"/>
  </r>
  <r>
    <n v="173579108"/>
    <x v="0"/>
    <s v="Cape Verde"/>
    <x v="2"/>
    <x v="0"/>
    <s v="C"/>
    <x v="2175"/>
    <x v="2228"/>
    <n v="4770"/>
    <n v="154.06"/>
    <n v="90.93"/>
    <n v="734866.2"/>
    <n v="433736.1"/>
    <n v="301130.09999999998"/>
    <n v="15"/>
  </r>
  <r>
    <n v="482398355"/>
    <x v="0"/>
    <s v="Equatorial Guinea"/>
    <x v="7"/>
    <x v="1"/>
    <s v="L"/>
    <x v="2176"/>
    <x v="1405"/>
    <n v="1248"/>
    <n v="109.28"/>
    <n v="35.840000000000003"/>
    <n v="136381.44"/>
    <n v="44728.32"/>
    <n v="91653.119999999995"/>
    <n v="2"/>
  </r>
  <r>
    <n v="481801402"/>
    <x v="0"/>
    <s v="Chad"/>
    <x v="8"/>
    <x v="0"/>
    <s v="L"/>
    <x v="529"/>
    <x v="1139"/>
    <n v="4596"/>
    <n v="152.58000000000001"/>
    <n v="97.44"/>
    <n v="701257.68"/>
    <n v="447834.24"/>
    <n v="253423.44"/>
    <n v="12"/>
  </r>
  <r>
    <n v="914024579"/>
    <x v="1"/>
    <s v="Monaco"/>
    <x v="7"/>
    <x v="1"/>
    <s v="H"/>
    <x v="1948"/>
    <x v="2229"/>
    <n v="9039"/>
    <n v="109.28"/>
    <n v="35.840000000000003"/>
    <n v="987781.92"/>
    <n v="323957.76000000001"/>
    <n v="663824.16"/>
    <n v="3"/>
  </r>
  <r>
    <n v="791616714"/>
    <x v="2"/>
    <s v="Egypt"/>
    <x v="3"/>
    <x v="1"/>
    <s v="C"/>
    <x v="2177"/>
    <x v="1453"/>
    <n v="5832"/>
    <n v="668.27"/>
    <n v="502.54"/>
    <n v="3897350.64"/>
    <n v="2930813.28"/>
    <n v="966537.36"/>
    <n v="14"/>
  </r>
  <r>
    <n v="547439134"/>
    <x v="3"/>
    <s v="India"/>
    <x v="0"/>
    <x v="0"/>
    <s v="H"/>
    <x v="2178"/>
    <x v="1012"/>
    <n v="8260"/>
    <n v="651.21"/>
    <n v="524.96"/>
    <n v="5378994.5999999996"/>
    <n v="4336169.5999999996"/>
    <n v="1042825"/>
    <n v="3"/>
  </r>
  <r>
    <n v="684665668"/>
    <x v="1"/>
    <s v="United Kingdom"/>
    <x v="6"/>
    <x v="0"/>
    <s v="L"/>
    <x v="518"/>
    <x v="2230"/>
    <n v="6641"/>
    <n v="205.7"/>
    <n v="117.11"/>
    <n v="1366053.7"/>
    <n v="777727.51"/>
    <n v="588326.18999999994"/>
    <n v="14"/>
  </r>
  <r>
    <n v="426782643"/>
    <x v="3"/>
    <s v="Kyrgyzstan"/>
    <x v="2"/>
    <x v="0"/>
    <s v="H"/>
    <x v="791"/>
    <x v="2204"/>
    <n v="3323"/>
    <n v="154.06"/>
    <n v="90.93"/>
    <n v="511941.38"/>
    <n v="302160.39"/>
    <n v="209780.99"/>
    <n v="12"/>
  </r>
  <r>
    <n v="867588889"/>
    <x v="1"/>
    <s v="Monaco"/>
    <x v="6"/>
    <x v="0"/>
    <s v="H"/>
    <x v="2179"/>
    <x v="998"/>
    <n v="7687"/>
    <n v="205.7"/>
    <n v="117.11"/>
    <n v="1581215.9"/>
    <n v="900224.57"/>
    <n v="680991.33"/>
    <n v="4"/>
  </r>
  <r>
    <n v="921195733"/>
    <x v="1"/>
    <s v="Denmark"/>
    <x v="1"/>
    <x v="0"/>
    <s v="H"/>
    <x v="2180"/>
    <x v="2231"/>
    <n v="1143"/>
    <n v="47.45"/>
    <n v="31.79"/>
    <n v="54235.35"/>
    <n v="36335.97"/>
    <n v="17899.38"/>
    <n v="4"/>
  </r>
  <r>
    <n v="472027003"/>
    <x v="0"/>
    <s v="Niger"/>
    <x v="5"/>
    <x v="0"/>
    <s v="M"/>
    <x v="1556"/>
    <x v="606"/>
    <n v="2135"/>
    <n v="421.89"/>
    <n v="364.69"/>
    <n v="900735.15"/>
    <n v="778613.15"/>
    <n v="122122"/>
    <n v="2"/>
  </r>
  <r>
    <n v="824819028"/>
    <x v="0"/>
    <s v="Togo"/>
    <x v="2"/>
    <x v="1"/>
    <s v="H"/>
    <x v="2181"/>
    <x v="68"/>
    <n v="1135"/>
    <n v="154.06"/>
    <n v="90.93"/>
    <n v="174858.1"/>
    <n v="103205.55"/>
    <n v="71652.55"/>
    <n v="5"/>
  </r>
  <r>
    <n v="654620635"/>
    <x v="0"/>
    <s v="Swaziland"/>
    <x v="1"/>
    <x v="1"/>
    <s v="H"/>
    <x v="2060"/>
    <x v="1080"/>
    <n v="5648"/>
    <n v="47.45"/>
    <n v="31.79"/>
    <n v="267997.59999999998"/>
    <n v="179549.92"/>
    <n v="88447.679999999993"/>
    <n v="9"/>
  </r>
  <r>
    <n v="956793153"/>
    <x v="3"/>
    <s v="South Korea"/>
    <x v="0"/>
    <x v="0"/>
    <s v="L"/>
    <x v="1701"/>
    <x v="2050"/>
    <n v="5211"/>
    <n v="651.21"/>
    <n v="524.96"/>
    <n v="3393455.31"/>
    <n v="2735566.56"/>
    <n v="657888.75"/>
    <n v="12"/>
  </r>
  <r>
    <n v="997010409"/>
    <x v="3"/>
    <s v="Indonesia"/>
    <x v="0"/>
    <x v="1"/>
    <s v="M"/>
    <x v="861"/>
    <x v="2232"/>
    <n v="6391"/>
    <n v="651.21"/>
    <n v="524.96"/>
    <n v="4161883.11"/>
    <n v="3355019.36"/>
    <n v="806863.75"/>
    <n v="14"/>
  </r>
  <r>
    <n v="561258733"/>
    <x v="1"/>
    <s v="Germany"/>
    <x v="1"/>
    <x v="0"/>
    <s v="H"/>
    <x v="438"/>
    <x v="758"/>
    <n v="7786"/>
    <n v="47.45"/>
    <n v="31.79"/>
    <n v="369445.7"/>
    <n v="247516.94"/>
    <n v="121928.76"/>
    <n v="9"/>
  </r>
  <r>
    <n v="405836951"/>
    <x v="5"/>
    <s v="Marshall Islands"/>
    <x v="10"/>
    <x v="0"/>
    <s v="C"/>
    <x v="2182"/>
    <x v="747"/>
    <n v="5027"/>
    <n v="437.2"/>
    <n v="263.33"/>
    <n v="2197804.4"/>
    <n v="1323759.9099999999"/>
    <n v="874044.49"/>
    <n v="14"/>
  </r>
  <r>
    <n v="907356393"/>
    <x v="4"/>
    <s v="Grenada"/>
    <x v="10"/>
    <x v="0"/>
    <s v="L"/>
    <x v="2055"/>
    <x v="149"/>
    <n v="5775"/>
    <n v="437.2"/>
    <n v="263.33"/>
    <n v="2524830"/>
    <n v="1520730.75"/>
    <n v="1004099.25"/>
    <n v="7"/>
  </r>
  <r>
    <n v="712740886"/>
    <x v="6"/>
    <s v="Mexico"/>
    <x v="1"/>
    <x v="0"/>
    <s v="M"/>
    <x v="2183"/>
    <x v="578"/>
    <n v="4722"/>
    <n v="47.45"/>
    <n v="31.79"/>
    <n v="224058.9"/>
    <n v="150112.38"/>
    <n v="73946.52"/>
    <n v="15"/>
  </r>
  <r>
    <n v="789226758"/>
    <x v="0"/>
    <s v="Rwanda"/>
    <x v="2"/>
    <x v="0"/>
    <s v="C"/>
    <x v="484"/>
    <x v="2233"/>
    <n v="8591"/>
    <n v="154.06"/>
    <n v="90.93"/>
    <n v="1323529.46"/>
    <n v="781179.63"/>
    <n v="542349.82999999996"/>
    <n v="13"/>
  </r>
  <r>
    <n v="374362838"/>
    <x v="3"/>
    <s v="Bangladesh"/>
    <x v="11"/>
    <x v="1"/>
    <s v="H"/>
    <x v="2184"/>
    <x v="379"/>
    <n v="1138"/>
    <n v="9.33"/>
    <n v="6.92"/>
    <n v="10617.54"/>
    <n v="7874.96"/>
    <n v="2742.58"/>
    <n v="13"/>
  </r>
  <r>
    <n v="126010453"/>
    <x v="1"/>
    <s v="Ireland"/>
    <x v="2"/>
    <x v="0"/>
    <s v="H"/>
    <x v="2185"/>
    <x v="2234"/>
    <n v="8148"/>
    <n v="154.06"/>
    <n v="90.93"/>
    <n v="1255280.8799999999"/>
    <n v="740897.64"/>
    <n v="514383.24"/>
    <n v="9"/>
  </r>
  <r>
    <n v="772343432"/>
    <x v="0"/>
    <s v="Gabon"/>
    <x v="2"/>
    <x v="1"/>
    <s v="L"/>
    <x v="857"/>
    <x v="1479"/>
    <n v="2440"/>
    <n v="154.06"/>
    <n v="90.93"/>
    <n v="375906.4"/>
    <n v="221869.2"/>
    <n v="154037.20000000001"/>
    <n v="2"/>
  </r>
  <r>
    <n v="861848104"/>
    <x v="0"/>
    <s v="Ghana"/>
    <x v="8"/>
    <x v="1"/>
    <s v="C"/>
    <x v="2186"/>
    <x v="150"/>
    <n v="8861"/>
    <n v="152.58000000000001"/>
    <n v="97.44"/>
    <n v="1352011.38"/>
    <n v="863415.84"/>
    <n v="488595.54"/>
    <n v="3"/>
  </r>
  <r>
    <n v="813323295"/>
    <x v="1"/>
    <s v="Romania"/>
    <x v="2"/>
    <x v="1"/>
    <s v="C"/>
    <x v="2187"/>
    <x v="2196"/>
    <n v="9292"/>
    <n v="154.06"/>
    <n v="90.93"/>
    <n v="1431525.52"/>
    <n v="844921.56"/>
    <n v="586603.96"/>
    <n v="10"/>
  </r>
  <r>
    <n v="665880334"/>
    <x v="0"/>
    <s v="Madagascar"/>
    <x v="10"/>
    <x v="1"/>
    <s v="H"/>
    <x v="2188"/>
    <x v="71"/>
    <n v="7643"/>
    <n v="437.2"/>
    <n v="263.33"/>
    <n v="3341519.6"/>
    <n v="2012631.19"/>
    <n v="1328888.4099999999"/>
    <n v="13"/>
  </r>
  <r>
    <n v="528943049"/>
    <x v="3"/>
    <s v="Maldives"/>
    <x v="8"/>
    <x v="1"/>
    <s v="C"/>
    <x v="2189"/>
    <x v="2235"/>
    <n v="4857"/>
    <n v="152.58000000000001"/>
    <n v="97.44"/>
    <n v="741081.06"/>
    <n v="473266.08"/>
    <n v="267814.98"/>
    <n v="4"/>
  </r>
  <r>
    <n v="132247769"/>
    <x v="1"/>
    <s v="Vatican City"/>
    <x v="9"/>
    <x v="0"/>
    <s v="H"/>
    <x v="120"/>
    <x v="1754"/>
    <n v="3909"/>
    <n v="81.73"/>
    <n v="56.67"/>
    <n v="319482.57"/>
    <n v="221523.03"/>
    <n v="97959.54"/>
    <n v="3"/>
  </r>
  <r>
    <n v="175843322"/>
    <x v="0"/>
    <s v="Gabon"/>
    <x v="9"/>
    <x v="1"/>
    <s v="L"/>
    <x v="2190"/>
    <x v="2236"/>
    <n v="4801"/>
    <n v="81.73"/>
    <n v="56.67"/>
    <n v="392385.73"/>
    <n v="272072.67"/>
    <n v="120313.06"/>
    <n v="10"/>
  </r>
  <r>
    <n v="980091035"/>
    <x v="2"/>
    <s v="Turkey"/>
    <x v="8"/>
    <x v="1"/>
    <s v="L"/>
    <x v="1309"/>
    <x v="1312"/>
    <n v="9572"/>
    <n v="152.58000000000001"/>
    <n v="97.44"/>
    <n v="1460495.76"/>
    <n v="932695.68"/>
    <n v="527800.07999999996"/>
    <n v="9"/>
  </r>
  <r>
    <n v="235664737"/>
    <x v="5"/>
    <s v="Australia"/>
    <x v="3"/>
    <x v="0"/>
    <s v="L"/>
    <x v="1096"/>
    <x v="581"/>
    <n v="7287"/>
    <n v="668.27"/>
    <n v="502.54"/>
    <n v="4869683.49"/>
    <n v="3662008.98"/>
    <n v="1207674.51"/>
    <n v="8"/>
  </r>
  <r>
    <n v="653550755"/>
    <x v="6"/>
    <s v="Canada"/>
    <x v="7"/>
    <x v="1"/>
    <s v="H"/>
    <x v="2191"/>
    <x v="2237"/>
    <n v="9047"/>
    <n v="109.28"/>
    <n v="35.840000000000003"/>
    <n v="988656.16"/>
    <n v="324244.47999999998"/>
    <n v="664411.68000000005"/>
    <n v="4"/>
  </r>
  <r>
    <n v="515047919"/>
    <x v="2"/>
    <s v="United Arab Emirates"/>
    <x v="11"/>
    <x v="0"/>
    <s v="C"/>
    <x v="1627"/>
    <x v="784"/>
    <n v="2980"/>
    <n v="9.33"/>
    <n v="6.92"/>
    <n v="27803.4"/>
    <n v="20621.599999999999"/>
    <n v="7181.8"/>
    <n v="13"/>
  </r>
  <r>
    <n v="421767556"/>
    <x v="2"/>
    <s v="Bahrain"/>
    <x v="3"/>
    <x v="0"/>
    <s v="C"/>
    <x v="1009"/>
    <x v="1951"/>
    <n v="9247"/>
    <n v="668.27"/>
    <n v="502.54"/>
    <n v="6179492.6900000004"/>
    <n v="4646987.38"/>
    <n v="1532505.31"/>
    <n v="2"/>
  </r>
  <r>
    <n v="145633494"/>
    <x v="0"/>
    <s v="Cape Verde"/>
    <x v="4"/>
    <x v="0"/>
    <s v="M"/>
    <x v="887"/>
    <x v="957"/>
    <n v="5042"/>
    <n v="255.28"/>
    <n v="159.41999999999999"/>
    <n v="1287121.76"/>
    <n v="803795.64"/>
    <n v="483326.12"/>
    <n v="15"/>
  </r>
  <r>
    <n v="878882062"/>
    <x v="2"/>
    <s v="Jordan"/>
    <x v="7"/>
    <x v="0"/>
    <s v="M"/>
    <x v="1189"/>
    <x v="2238"/>
    <n v="9588"/>
    <n v="109.28"/>
    <n v="35.840000000000003"/>
    <n v="1047776.64"/>
    <n v="343633.91999999998"/>
    <n v="704142.72"/>
    <n v="10"/>
  </r>
  <r>
    <n v="284062087"/>
    <x v="1"/>
    <s v="Latvia"/>
    <x v="5"/>
    <x v="1"/>
    <s v="H"/>
    <x v="1251"/>
    <x v="1517"/>
    <n v="9139"/>
    <n v="421.89"/>
    <n v="364.69"/>
    <n v="3855652.71"/>
    <n v="3332901.91"/>
    <n v="522750.8"/>
    <n v="12"/>
  </r>
  <r>
    <n v="144034898"/>
    <x v="5"/>
    <s v="East Timor"/>
    <x v="8"/>
    <x v="0"/>
    <s v="C"/>
    <x v="2192"/>
    <x v="2239"/>
    <n v="1982"/>
    <n v="152.58000000000001"/>
    <n v="97.44"/>
    <n v="302413.56"/>
    <n v="193126.08"/>
    <n v="109287.48"/>
    <n v="6"/>
  </r>
  <r>
    <n v="511974322"/>
    <x v="0"/>
    <s v="Madagascar"/>
    <x v="6"/>
    <x v="1"/>
    <s v="L"/>
    <x v="1741"/>
    <x v="1062"/>
    <n v="3434"/>
    <n v="205.7"/>
    <n v="117.11"/>
    <n v="706373.8"/>
    <n v="402155.74"/>
    <n v="304218.06"/>
    <n v="11"/>
  </r>
  <r>
    <n v="161366689"/>
    <x v="0"/>
    <s v="Zambia"/>
    <x v="9"/>
    <x v="0"/>
    <s v="C"/>
    <x v="2193"/>
    <x v="2088"/>
    <n v="844"/>
    <n v="81.73"/>
    <n v="56.67"/>
    <n v="68980.12"/>
    <n v="47829.48"/>
    <n v="21150.639999999999"/>
    <n v="15"/>
  </r>
  <r>
    <n v="636010825"/>
    <x v="4"/>
    <s v="Belize"/>
    <x v="3"/>
    <x v="0"/>
    <s v="C"/>
    <x v="2194"/>
    <x v="979"/>
    <n v="8592"/>
    <n v="668.27"/>
    <n v="502.54"/>
    <n v="5741775.8399999999"/>
    <n v="4317823.68"/>
    <n v="1423952.16"/>
    <n v="13"/>
  </r>
  <r>
    <n v="400018060"/>
    <x v="5"/>
    <s v="Nauru"/>
    <x v="5"/>
    <x v="0"/>
    <s v="M"/>
    <x v="541"/>
    <x v="751"/>
    <n v="3088"/>
    <n v="421.89"/>
    <n v="364.69"/>
    <n v="1302796.32"/>
    <n v="1126162.72"/>
    <n v="176633.60000000001"/>
    <n v="10"/>
  </r>
  <r>
    <n v="687812221"/>
    <x v="4"/>
    <s v="Saint Kitts and Nevis "/>
    <x v="10"/>
    <x v="0"/>
    <s v="C"/>
    <x v="2195"/>
    <x v="2240"/>
    <n v="7776"/>
    <n v="437.2"/>
    <n v="263.33"/>
    <n v="3399667.2"/>
    <n v="2047654.08"/>
    <n v="1352013.12"/>
    <n v="13"/>
  </r>
  <r>
    <n v="554129636"/>
    <x v="3"/>
    <s v="Nepal"/>
    <x v="9"/>
    <x v="1"/>
    <s v="L"/>
    <x v="1314"/>
    <x v="1273"/>
    <n v="8128"/>
    <n v="81.73"/>
    <n v="56.67"/>
    <n v="664301.43999999994"/>
    <n v="460613.76"/>
    <n v="203687.67999999999"/>
    <n v="7"/>
  </r>
  <r>
    <n v="924019134"/>
    <x v="2"/>
    <s v="Iraq"/>
    <x v="1"/>
    <x v="0"/>
    <s v="L"/>
    <x v="832"/>
    <x v="2241"/>
    <n v="6650"/>
    <n v="47.45"/>
    <n v="31.79"/>
    <n v="315542.5"/>
    <n v="211403.5"/>
    <n v="104139"/>
    <n v="8"/>
  </r>
  <r>
    <n v="542842042"/>
    <x v="4"/>
    <s v="Saint Lucia"/>
    <x v="1"/>
    <x v="0"/>
    <s v="L"/>
    <x v="131"/>
    <x v="2242"/>
    <n v="7878"/>
    <n v="47.45"/>
    <n v="31.79"/>
    <n v="373811.1"/>
    <n v="250441.62"/>
    <n v="123369.48"/>
    <n v="6"/>
  </r>
  <r>
    <n v="926272189"/>
    <x v="4"/>
    <s v="Jamaica"/>
    <x v="2"/>
    <x v="1"/>
    <s v="C"/>
    <x v="1005"/>
    <x v="2172"/>
    <n v="3379"/>
    <n v="154.06"/>
    <n v="90.93"/>
    <n v="520568.74"/>
    <n v="307252.46999999997"/>
    <n v="213316.27"/>
    <n v="11"/>
  </r>
  <r>
    <n v="510295903"/>
    <x v="2"/>
    <s v="Algeria"/>
    <x v="4"/>
    <x v="0"/>
    <s v="M"/>
    <x v="968"/>
    <x v="2243"/>
    <n v="6753"/>
    <n v="255.28"/>
    <n v="159.41999999999999"/>
    <n v="1723905.84"/>
    <n v="1076563.26"/>
    <n v="647342.57999999996"/>
    <n v="15"/>
  </r>
  <r>
    <n v="501212012"/>
    <x v="4"/>
    <s v="Saint Lucia"/>
    <x v="5"/>
    <x v="0"/>
    <s v="M"/>
    <x v="2196"/>
    <x v="653"/>
    <n v="8627"/>
    <n v="421.89"/>
    <n v="364.69"/>
    <n v="3639645.03"/>
    <n v="3146180.63"/>
    <n v="493464.4"/>
    <n v="13"/>
  </r>
  <r>
    <n v="825631844"/>
    <x v="1"/>
    <s v="Luxembourg"/>
    <x v="11"/>
    <x v="1"/>
    <s v="L"/>
    <x v="1825"/>
    <x v="146"/>
    <n v="1665"/>
    <n v="9.33"/>
    <n v="6.92"/>
    <n v="15534.45"/>
    <n v="11521.8"/>
    <n v="4012.65"/>
    <n v="7"/>
  </r>
  <r>
    <n v="580479228"/>
    <x v="2"/>
    <s v="Bahrain"/>
    <x v="4"/>
    <x v="1"/>
    <s v="C"/>
    <x v="1055"/>
    <x v="2244"/>
    <n v="5558"/>
    <n v="255.28"/>
    <n v="159.41999999999999"/>
    <n v="1418846.24"/>
    <n v="886056.36"/>
    <n v="532789.88"/>
    <n v="2"/>
  </r>
  <r>
    <n v="282990491"/>
    <x v="1"/>
    <s v="Serbia"/>
    <x v="1"/>
    <x v="0"/>
    <s v="L"/>
    <x v="2197"/>
    <x v="20"/>
    <n v="2030"/>
    <n v="47.45"/>
    <n v="31.79"/>
    <n v="96323.5"/>
    <n v="64533.7"/>
    <n v="31789.8"/>
    <n v="12"/>
  </r>
  <r>
    <n v="520714461"/>
    <x v="1"/>
    <s v="Germany"/>
    <x v="5"/>
    <x v="0"/>
    <s v="L"/>
    <x v="1152"/>
    <x v="1305"/>
    <n v="9835"/>
    <n v="421.89"/>
    <n v="364.69"/>
    <n v="4149288.15"/>
    <n v="3586726.15"/>
    <n v="562562"/>
    <n v="11"/>
  </r>
  <r>
    <n v="601512467"/>
    <x v="0"/>
    <s v="Angola"/>
    <x v="8"/>
    <x v="0"/>
    <s v="M"/>
    <x v="2198"/>
    <x v="2245"/>
    <n v="9761"/>
    <n v="152.58000000000001"/>
    <n v="97.44"/>
    <n v="1489333.38"/>
    <n v="951111.84"/>
    <n v="538221.54"/>
    <n v="3"/>
  </r>
  <r>
    <n v="803558337"/>
    <x v="4"/>
    <s v="Trinidad and Tobago"/>
    <x v="11"/>
    <x v="1"/>
    <s v="L"/>
    <x v="2199"/>
    <x v="2246"/>
    <n v="9624"/>
    <n v="9.33"/>
    <n v="6.92"/>
    <n v="89791.92"/>
    <n v="66598.080000000002"/>
    <n v="23193.84"/>
    <n v="13"/>
  </r>
  <r>
    <n v="125338399"/>
    <x v="1"/>
    <s v="Spain"/>
    <x v="3"/>
    <x v="0"/>
    <s v="C"/>
    <x v="1941"/>
    <x v="2242"/>
    <n v="9272"/>
    <n v="668.27"/>
    <n v="502.54"/>
    <n v="6196199.4400000004"/>
    <n v="4659550.88"/>
    <n v="1536648.56"/>
    <n v="15"/>
  </r>
  <r>
    <n v="335651481"/>
    <x v="0"/>
    <s v="Equatorial Guinea"/>
    <x v="11"/>
    <x v="0"/>
    <s v="H"/>
    <x v="1002"/>
    <x v="2101"/>
    <n v="5587"/>
    <n v="9.33"/>
    <n v="6.92"/>
    <n v="52126.71"/>
    <n v="38662.04"/>
    <n v="13464.67"/>
    <n v="2"/>
  </r>
  <r>
    <n v="123608911"/>
    <x v="0"/>
    <s v="Madagascar"/>
    <x v="8"/>
    <x v="1"/>
    <s v="C"/>
    <x v="2200"/>
    <x v="1607"/>
    <n v="7478"/>
    <n v="152.58000000000001"/>
    <n v="97.44"/>
    <n v="1140993.24"/>
    <n v="728656.32"/>
    <n v="412336.92"/>
    <n v="10"/>
  </r>
  <r>
    <n v="948634517"/>
    <x v="1"/>
    <s v="Ukraine"/>
    <x v="2"/>
    <x v="1"/>
    <s v="M"/>
    <x v="2201"/>
    <x v="2247"/>
    <n v="889"/>
    <n v="154.06"/>
    <n v="90.93"/>
    <n v="136959.34"/>
    <n v="80836.77"/>
    <n v="56122.57"/>
    <n v="6"/>
  </r>
  <r>
    <n v="290464627"/>
    <x v="4"/>
    <s v="Guatemala"/>
    <x v="5"/>
    <x v="0"/>
    <s v="L"/>
    <x v="2202"/>
    <x v="1518"/>
    <n v="3793"/>
    <n v="421.89"/>
    <n v="364.69"/>
    <n v="1600228.77"/>
    <n v="1383269.17"/>
    <n v="216959.6"/>
    <n v="2"/>
  </r>
  <r>
    <n v="199148070"/>
    <x v="2"/>
    <s v="Iraq"/>
    <x v="4"/>
    <x v="1"/>
    <s v="M"/>
    <x v="2203"/>
    <x v="906"/>
    <n v="1194"/>
    <n v="255.28"/>
    <n v="159.41999999999999"/>
    <n v="304804.32"/>
    <n v="190347.48"/>
    <n v="114456.84"/>
    <n v="10"/>
  </r>
  <r>
    <n v="545046174"/>
    <x v="2"/>
    <s v="Qatar"/>
    <x v="5"/>
    <x v="1"/>
    <s v="M"/>
    <x v="1271"/>
    <x v="1588"/>
    <n v="130"/>
    <n v="421.89"/>
    <n v="364.69"/>
    <n v="54845.7"/>
    <n v="47409.7"/>
    <n v="7436"/>
    <n v="10"/>
  </r>
  <r>
    <n v="368832767"/>
    <x v="2"/>
    <s v="Afghanistan"/>
    <x v="5"/>
    <x v="0"/>
    <s v="H"/>
    <x v="2204"/>
    <x v="44"/>
    <n v="4667"/>
    <n v="421.89"/>
    <n v="364.69"/>
    <n v="1968960.63"/>
    <n v="1702008.23"/>
    <n v="266952.40000000002"/>
    <n v="7"/>
  </r>
  <r>
    <n v="131494176"/>
    <x v="2"/>
    <s v="Morocco"/>
    <x v="5"/>
    <x v="1"/>
    <s v="C"/>
    <x v="1988"/>
    <x v="1835"/>
    <n v="904"/>
    <n v="421.89"/>
    <n v="364.69"/>
    <n v="381388.56"/>
    <n v="329679.76"/>
    <n v="51708.800000000003"/>
    <n v="13"/>
  </r>
  <r>
    <n v="364329230"/>
    <x v="3"/>
    <s v="Nepal"/>
    <x v="1"/>
    <x v="1"/>
    <s v="C"/>
    <x v="2205"/>
    <x v="2248"/>
    <n v="1970"/>
    <n v="47.45"/>
    <n v="31.79"/>
    <n v="93476.5"/>
    <n v="62626.3"/>
    <n v="30850.2"/>
    <n v="6"/>
  </r>
  <r>
    <n v="318949258"/>
    <x v="1"/>
    <s v="Germany"/>
    <x v="1"/>
    <x v="0"/>
    <s v="L"/>
    <x v="386"/>
    <x v="620"/>
    <n v="3028"/>
    <n v="47.45"/>
    <n v="31.79"/>
    <n v="143678.6"/>
    <n v="96260.12"/>
    <n v="47418.48"/>
    <n v="12"/>
  </r>
  <r>
    <n v="217278087"/>
    <x v="5"/>
    <s v="Federated States of Micronesia"/>
    <x v="1"/>
    <x v="0"/>
    <s v="L"/>
    <x v="2155"/>
    <x v="2249"/>
    <n v="6269"/>
    <n v="47.45"/>
    <n v="31.79"/>
    <n v="297464.05"/>
    <n v="199291.51"/>
    <n v="98172.54"/>
    <n v="2"/>
  </r>
  <r>
    <n v="801552045"/>
    <x v="0"/>
    <s v="Republic of the Congo"/>
    <x v="4"/>
    <x v="0"/>
    <s v="H"/>
    <x v="1998"/>
    <x v="2250"/>
    <n v="5917"/>
    <n v="255.28"/>
    <n v="159.41999999999999"/>
    <n v="1510491.76"/>
    <n v="943288.14"/>
    <n v="567203.62"/>
    <n v="6"/>
  </r>
  <r>
    <n v="184319961"/>
    <x v="0"/>
    <s v="Swaziland"/>
    <x v="10"/>
    <x v="0"/>
    <s v="H"/>
    <x v="2206"/>
    <x v="1990"/>
    <n v="3227"/>
    <n v="437.2"/>
    <n v="263.33"/>
    <n v="1410844.4"/>
    <n v="849765.91"/>
    <n v="561078.49"/>
    <n v="3"/>
  </r>
  <r>
    <n v="598443162"/>
    <x v="4"/>
    <s v="Dominican Republic"/>
    <x v="5"/>
    <x v="0"/>
    <s v="L"/>
    <x v="2207"/>
    <x v="1452"/>
    <n v="1485"/>
    <n v="421.89"/>
    <n v="364.69"/>
    <n v="626506.65"/>
    <n v="541564.65"/>
    <n v="84942"/>
    <n v="13"/>
  </r>
  <r>
    <n v="747095477"/>
    <x v="1"/>
    <s v="Estonia"/>
    <x v="1"/>
    <x v="1"/>
    <s v="M"/>
    <x v="281"/>
    <x v="220"/>
    <n v="1009"/>
    <n v="47.45"/>
    <n v="31.79"/>
    <n v="47877.05"/>
    <n v="32076.11"/>
    <n v="15800.94"/>
    <n v="4"/>
  </r>
  <r>
    <n v="753763234"/>
    <x v="6"/>
    <s v="Canada"/>
    <x v="6"/>
    <x v="1"/>
    <s v="H"/>
    <x v="528"/>
    <x v="1046"/>
    <n v="4146"/>
    <n v="205.7"/>
    <n v="117.11"/>
    <n v="852832.2"/>
    <n v="485538.06"/>
    <n v="367294.14"/>
    <n v="5"/>
  </r>
  <r>
    <n v="812245261"/>
    <x v="5"/>
    <s v="Papua New Guinea"/>
    <x v="6"/>
    <x v="0"/>
    <s v="L"/>
    <x v="2073"/>
    <x v="2251"/>
    <n v="278"/>
    <n v="205.7"/>
    <n v="117.11"/>
    <n v="57184.6"/>
    <n v="32556.58"/>
    <n v="24628.02"/>
    <n v="5"/>
  </r>
  <r>
    <n v="736652886"/>
    <x v="1"/>
    <s v="Estonia"/>
    <x v="2"/>
    <x v="1"/>
    <s v="C"/>
    <x v="1655"/>
    <x v="384"/>
    <n v="814"/>
    <n v="154.06"/>
    <n v="90.93"/>
    <n v="125404.84"/>
    <n v="74017.02"/>
    <n v="51387.82"/>
    <n v="12"/>
  </r>
  <r>
    <n v="411409938"/>
    <x v="0"/>
    <s v="Comoros"/>
    <x v="5"/>
    <x v="0"/>
    <s v="M"/>
    <x v="860"/>
    <x v="2252"/>
    <n v="4198"/>
    <n v="421.89"/>
    <n v="364.69"/>
    <n v="1771094.22"/>
    <n v="1530968.62"/>
    <n v="240125.6"/>
    <n v="13"/>
  </r>
  <r>
    <n v="241252744"/>
    <x v="3"/>
    <s v="Kyrgyzstan"/>
    <x v="10"/>
    <x v="0"/>
    <s v="M"/>
    <x v="1390"/>
    <x v="379"/>
    <n v="903"/>
    <n v="437.2"/>
    <n v="263.33"/>
    <n v="394791.6"/>
    <n v="237786.99"/>
    <n v="157004.60999999999"/>
    <n v="2"/>
  </r>
  <r>
    <n v="701230132"/>
    <x v="0"/>
    <s v="Eritrea"/>
    <x v="7"/>
    <x v="0"/>
    <s v="C"/>
    <x v="1122"/>
    <x v="2253"/>
    <n v="8434"/>
    <n v="109.28"/>
    <n v="35.840000000000003"/>
    <n v="921667.52"/>
    <n v="302274.56"/>
    <n v="619392.96"/>
    <n v="3"/>
  </r>
  <r>
    <n v="986703431"/>
    <x v="3"/>
    <s v="Bangladesh"/>
    <x v="9"/>
    <x v="1"/>
    <s v="C"/>
    <x v="2208"/>
    <x v="2254"/>
    <n v="6327"/>
    <n v="81.73"/>
    <n v="56.67"/>
    <n v="517105.71"/>
    <n v="358551.09"/>
    <n v="158554.62"/>
    <n v="4"/>
  </r>
  <r>
    <n v="363346469"/>
    <x v="1"/>
    <s v="Serbia"/>
    <x v="6"/>
    <x v="1"/>
    <s v="H"/>
    <x v="2209"/>
    <x v="853"/>
    <n v="1149"/>
    <n v="205.7"/>
    <n v="117.11"/>
    <n v="236349.3"/>
    <n v="134559.39000000001"/>
    <n v="101789.91"/>
    <n v="10"/>
  </r>
  <r>
    <n v="417145574"/>
    <x v="0"/>
    <s v="Comoros"/>
    <x v="2"/>
    <x v="0"/>
    <s v="H"/>
    <x v="393"/>
    <x v="2255"/>
    <n v="1500"/>
    <n v="154.06"/>
    <n v="90.93"/>
    <n v="231090"/>
    <n v="136395"/>
    <n v="94695"/>
    <n v="11"/>
  </r>
  <r>
    <n v="104399573"/>
    <x v="4"/>
    <s v="Haiti"/>
    <x v="5"/>
    <x v="0"/>
    <s v="L"/>
    <x v="2210"/>
    <x v="2256"/>
    <n v="3009"/>
    <n v="421.89"/>
    <n v="364.69"/>
    <n v="1269467.01"/>
    <n v="1097352.21"/>
    <n v="172114.8"/>
    <n v="10"/>
  </r>
  <r>
    <n v="701719796"/>
    <x v="5"/>
    <s v="Tuvalu"/>
    <x v="3"/>
    <x v="1"/>
    <s v="C"/>
    <x v="2211"/>
    <x v="2257"/>
    <n v="3336"/>
    <n v="668.27"/>
    <n v="502.54"/>
    <n v="2229348.7200000002"/>
    <n v="1676473.44"/>
    <n v="552875.28"/>
    <n v="10"/>
  </r>
  <r>
    <n v="856030070"/>
    <x v="3"/>
    <s v="North Korea"/>
    <x v="8"/>
    <x v="1"/>
    <s v="H"/>
    <x v="1180"/>
    <x v="2258"/>
    <n v="7176"/>
    <n v="152.58000000000001"/>
    <n v="97.44"/>
    <n v="1094914.08"/>
    <n v="699229.44"/>
    <n v="395684.64"/>
    <n v="9"/>
  </r>
  <r>
    <n v="634566724"/>
    <x v="0"/>
    <s v="Swaziland"/>
    <x v="8"/>
    <x v="1"/>
    <s v="M"/>
    <x v="2212"/>
    <x v="2021"/>
    <n v="1250"/>
    <n v="152.58000000000001"/>
    <n v="97.44"/>
    <n v="190725"/>
    <n v="121800"/>
    <n v="68925"/>
    <n v="5"/>
  </r>
  <r>
    <n v="174878585"/>
    <x v="5"/>
    <s v="Tonga"/>
    <x v="9"/>
    <x v="1"/>
    <s v="H"/>
    <x v="2213"/>
    <x v="163"/>
    <n v="9314"/>
    <n v="81.73"/>
    <n v="56.67"/>
    <n v="761233.22"/>
    <n v="527824.38"/>
    <n v="233408.84"/>
    <n v="13"/>
  </r>
  <r>
    <n v="134826982"/>
    <x v="0"/>
    <s v="Comoros"/>
    <x v="3"/>
    <x v="0"/>
    <s v="C"/>
    <x v="781"/>
    <x v="2259"/>
    <n v="7155"/>
    <n v="668.27"/>
    <n v="502.54"/>
    <n v="4781471.8499999996"/>
    <n v="3595673.7"/>
    <n v="1185798.1499999999"/>
    <n v="11"/>
  </r>
  <r>
    <n v="342585742"/>
    <x v="0"/>
    <s v="Namibia"/>
    <x v="1"/>
    <x v="1"/>
    <s v="M"/>
    <x v="2214"/>
    <x v="1460"/>
    <n v="7589"/>
    <n v="47.45"/>
    <n v="31.79"/>
    <n v="360098.05"/>
    <n v="241254.31"/>
    <n v="118843.74"/>
    <n v="5"/>
  </r>
  <r>
    <n v="246641194"/>
    <x v="3"/>
    <s v="Bangladesh"/>
    <x v="8"/>
    <x v="0"/>
    <s v="M"/>
    <x v="2215"/>
    <x v="1975"/>
    <n v="5465"/>
    <n v="152.58000000000001"/>
    <n v="97.44"/>
    <n v="833849.7"/>
    <n v="532509.6"/>
    <n v="301340.09999999998"/>
    <n v="5"/>
  </r>
  <r>
    <n v="265792167"/>
    <x v="2"/>
    <s v="Yemen"/>
    <x v="6"/>
    <x v="0"/>
    <s v="H"/>
    <x v="2216"/>
    <x v="2260"/>
    <n v="2663"/>
    <n v="205.7"/>
    <n v="117.11"/>
    <n v="547779.1"/>
    <n v="311863.93"/>
    <n v="235915.17"/>
    <n v="14"/>
  </r>
  <r>
    <n v="439149987"/>
    <x v="4"/>
    <s v="Barbados"/>
    <x v="8"/>
    <x v="1"/>
    <s v="H"/>
    <x v="1381"/>
    <x v="1992"/>
    <n v="3095"/>
    <n v="152.58000000000001"/>
    <n v="97.44"/>
    <n v="472235.1"/>
    <n v="301576.8"/>
    <n v="170658.3"/>
    <n v="12"/>
  </r>
  <r>
    <n v="876138484"/>
    <x v="2"/>
    <s v="Pakistan"/>
    <x v="3"/>
    <x v="0"/>
    <s v="L"/>
    <x v="1970"/>
    <x v="276"/>
    <n v="7702"/>
    <n v="668.27"/>
    <n v="502.54"/>
    <n v="5147015.54"/>
    <n v="3870563.08"/>
    <n v="1276452.46"/>
    <n v="15"/>
  </r>
  <r>
    <n v="406493985"/>
    <x v="1"/>
    <s v="Poland"/>
    <x v="3"/>
    <x v="1"/>
    <s v="L"/>
    <x v="457"/>
    <x v="2261"/>
    <n v="9458"/>
    <n v="668.27"/>
    <n v="502.54"/>
    <n v="6320497.6600000001"/>
    <n v="4753023.32"/>
    <n v="1567474.34"/>
    <n v="2"/>
  </r>
  <r>
    <n v="630265319"/>
    <x v="0"/>
    <s v="Sierra Leone"/>
    <x v="11"/>
    <x v="0"/>
    <s v="H"/>
    <x v="2217"/>
    <x v="1236"/>
    <n v="8369"/>
    <n v="9.33"/>
    <n v="6.92"/>
    <n v="78082.77"/>
    <n v="57913.48"/>
    <n v="20169.29"/>
    <n v="11"/>
  </r>
  <r>
    <n v="967813813"/>
    <x v="5"/>
    <s v="Palau"/>
    <x v="2"/>
    <x v="0"/>
    <s v="H"/>
    <x v="2218"/>
    <x v="1780"/>
    <n v="6469"/>
    <n v="154.06"/>
    <n v="90.93"/>
    <n v="996614.14"/>
    <n v="588226.17000000004"/>
    <n v="408387.97"/>
    <n v="7"/>
  </r>
  <r>
    <n v="909813296"/>
    <x v="4"/>
    <s v="Panama"/>
    <x v="10"/>
    <x v="1"/>
    <s v="H"/>
    <x v="2219"/>
    <x v="527"/>
    <n v="2827"/>
    <n v="437.2"/>
    <n v="263.33"/>
    <n v="1235964.3999999999"/>
    <n v="744433.91"/>
    <n v="491530.49"/>
    <n v="7"/>
  </r>
  <r>
    <n v="467250096"/>
    <x v="4"/>
    <s v="Saint Vincent and the Grenadines"/>
    <x v="5"/>
    <x v="1"/>
    <s v="L"/>
    <x v="1558"/>
    <x v="1995"/>
    <n v="8542"/>
    <n v="421.89"/>
    <n v="364.69"/>
    <n v="3603784.38"/>
    <n v="3115181.98"/>
    <n v="488602.4"/>
    <n v="8"/>
  </r>
  <r>
    <n v="621423041"/>
    <x v="2"/>
    <s v="Jordan"/>
    <x v="2"/>
    <x v="1"/>
    <s v="M"/>
    <x v="2220"/>
    <x v="2262"/>
    <n v="1742"/>
    <n v="154.06"/>
    <n v="90.93"/>
    <n v="268372.52"/>
    <n v="158400.06"/>
    <n v="109972.46"/>
    <n v="9"/>
  </r>
  <r>
    <n v="173943459"/>
    <x v="1"/>
    <s v="Croatia"/>
    <x v="5"/>
    <x v="1"/>
    <s v="M"/>
    <x v="1068"/>
    <x v="2245"/>
    <n v="2590"/>
    <n v="421.89"/>
    <n v="364.69"/>
    <n v="1092695.1000000001"/>
    <n v="944547.1"/>
    <n v="148148"/>
    <n v="11"/>
  </r>
  <r>
    <n v="696735179"/>
    <x v="1"/>
    <s v="Russia"/>
    <x v="3"/>
    <x v="0"/>
    <s v="H"/>
    <x v="2221"/>
    <x v="933"/>
    <n v="8277"/>
    <n v="668.27"/>
    <n v="502.54"/>
    <n v="5531270.79"/>
    <n v="4159523.58"/>
    <n v="1371747.21"/>
    <n v="7"/>
  </r>
  <r>
    <n v="682034528"/>
    <x v="3"/>
    <s v="Bangladesh"/>
    <x v="5"/>
    <x v="1"/>
    <s v="M"/>
    <x v="2222"/>
    <x v="2263"/>
    <n v="8028"/>
    <n v="421.89"/>
    <n v="364.69"/>
    <n v="3386932.92"/>
    <n v="2927731.32"/>
    <n v="459201.6"/>
    <n v="2"/>
  </r>
  <r>
    <n v="492390334"/>
    <x v="4"/>
    <s v="Saint Lucia"/>
    <x v="9"/>
    <x v="0"/>
    <s v="H"/>
    <x v="2223"/>
    <x v="407"/>
    <n v="8097"/>
    <n v="81.73"/>
    <n v="56.67"/>
    <n v="661767.81000000006"/>
    <n v="458856.99"/>
    <n v="202910.82"/>
    <n v="10"/>
  </r>
  <r>
    <n v="110663926"/>
    <x v="3"/>
    <s v="Cambodia"/>
    <x v="0"/>
    <x v="0"/>
    <s v="C"/>
    <x v="2224"/>
    <x v="2264"/>
    <n v="6770"/>
    <n v="651.21"/>
    <n v="524.96"/>
    <n v="4408691.7"/>
    <n v="3553979.2"/>
    <n v="854712.5"/>
    <n v="8"/>
  </r>
  <r>
    <n v="490029132"/>
    <x v="3"/>
    <s v="Vietnam"/>
    <x v="5"/>
    <x v="1"/>
    <s v="H"/>
    <x v="287"/>
    <x v="987"/>
    <n v="9365"/>
    <n v="421.89"/>
    <n v="364.69"/>
    <n v="3950999.85"/>
    <n v="3415321.85"/>
    <n v="535678"/>
    <n v="14"/>
  </r>
  <r>
    <n v="403972280"/>
    <x v="0"/>
    <s v="Zimbabwe"/>
    <x v="1"/>
    <x v="0"/>
    <s v="L"/>
    <x v="2225"/>
    <x v="2010"/>
    <n v="3230"/>
    <n v="47.45"/>
    <n v="31.79"/>
    <n v="153263.5"/>
    <n v="102681.7"/>
    <n v="50581.8"/>
    <n v="6"/>
  </r>
  <r>
    <n v="496292197"/>
    <x v="4"/>
    <s v="Panama"/>
    <x v="11"/>
    <x v="0"/>
    <s v="C"/>
    <x v="2226"/>
    <x v="2265"/>
    <n v="2745"/>
    <n v="9.33"/>
    <n v="6.92"/>
    <n v="25610.85"/>
    <n v="18995.400000000001"/>
    <n v="6615.45"/>
    <n v="13"/>
  </r>
  <r>
    <n v="131100213"/>
    <x v="1"/>
    <s v="Slovakia"/>
    <x v="0"/>
    <x v="1"/>
    <s v="L"/>
    <x v="1765"/>
    <x v="2205"/>
    <n v="4321"/>
    <n v="651.21"/>
    <n v="524.96"/>
    <n v="2813878.41"/>
    <n v="2268352.16"/>
    <n v="545526.25"/>
    <n v="15"/>
  </r>
  <r>
    <n v="542820155"/>
    <x v="3"/>
    <s v="North Korea"/>
    <x v="7"/>
    <x v="0"/>
    <s v="M"/>
    <x v="2227"/>
    <x v="2266"/>
    <n v="1401"/>
    <n v="109.28"/>
    <n v="35.840000000000003"/>
    <n v="153101.28"/>
    <n v="50211.839999999997"/>
    <n v="102889.44"/>
    <n v="12"/>
  </r>
  <r>
    <n v="786188352"/>
    <x v="0"/>
    <s v="Liberia"/>
    <x v="4"/>
    <x v="1"/>
    <s v="L"/>
    <x v="2228"/>
    <x v="2267"/>
    <n v="9459"/>
    <n v="255.28"/>
    <n v="159.41999999999999"/>
    <n v="2414693.52"/>
    <n v="1507953.78"/>
    <n v="906739.74"/>
    <n v="6"/>
  </r>
  <r>
    <n v="886253631"/>
    <x v="4"/>
    <s v="Barbados"/>
    <x v="0"/>
    <x v="1"/>
    <s v="H"/>
    <x v="304"/>
    <x v="1760"/>
    <n v="999"/>
    <n v="651.21"/>
    <n v="524.96"/>
    <n v="650558.79"/>
    <n v="524435.04"/>
    <n v="126123.75"/>
    <n v="15"/>
  </r>
  <r>
    <n v="488377320"/>
    <x v="3"/>
    <s v="Tajikistan"/>
    <x v="3"/>
    <x v="1"/>
    <s v="M"/>
    <x v="1290"/>
    <x v="2268"/>
    <n v="557"/>
    <n v="668.27"/>
    <n v="502.54"/>
    <n v="372226.39"/>
    <n v="279914.78000000003"/>
    <n v="92311.61"/>
    <n v="14"/>
  </r>
  <r>
    <n v="208233249"/>
    <x v="4"/>
    <s v="Grenada"/>
    <x v="3"/>
    <x v="1"/>
    <s v="H"/>
    <x v="913"/>
    <x v="186"/>
    <n v="9701"/>
    <n v="668.27"/>
    <n v="502.54"/>
    <n v="6482887.2699999996"/>
    <n v="4875140.54"/>
    <n v="1607746.73"/>
    <n v="12"/>
  </r>
  <r>
    <n v="281807744"/>
    <x v="3"/>
    <s v="Indonesia"/>
    <x v="4"/>
    <x v="0"/>
    <s v="M"/>
    <x v="2229"/>
    <x v="2269"/>
    <n v="2029"/>
    <n v="255.28"/>
    <n v="159.41999999999999"/>
    <n v="517963.12"/>
    <n v="323463.18"/>
    <n v="194499.94"/>
    <n v="2"/>
  </r>
  <r>
    <n v="115399634"/>
    <x v="0"/>
    <s v="Nigeria"/>
    <x v="0"/>
    <x v="0"/>
    <s v="L"/>
    <x v="2230"/>
    <x v="2270"/>
    <n v="8171"/>
    <n v="651.21"/>
    <n v="524.96"/>
    <n v="5321036.91"/>
    <n v="4289448.16"/>
    <n v="1031588.75"/>
    <n v="11"/>
  </r>
  <r>
    <n v="535620248"/>
    <x v="1"/>
    <s v="Denmark"/>
    <x v="2"/>
    <x v="0"/>
    <s v="M"/>
    <x v="1324"/>
    <x v="1270"/>
    <n v="789"/>
    <n v="154.06"/>
    <n v="90.93"/>
    <n v="121553.34"/>
    <n v="71743.77"/>
    <n v="49809.57"/>
    <n v="6"/>
  </r>
  <r>
    <n v="639393413"/>
    <x v="2"/>
    <s v="Libya"/>
    <x v="5"/>
    <x v="0"/>
    <s v="M"/>
    <x v="2231"/>
    <x v="147"/>
    <n v="9574"/>
    <n v="421.89"/>
    <n v="364.69"/>
    <n v="4039174.86"/>
    <n v="3491542.06"/>
    <n v="547632.80000000005"/>
    <n v="10"/>
  </r>
  <r>
    <n v="943955457"/>
    <x v="3"/>
    <s v="Kyrgyzstan"/>
    <x v="4"/>
    <x v="0"/>
    <s v="L"/>
    <x v="2232"/>
    <x v="1794"/>
    <n v="6251"/>
    <n v="255.28"/>
    <n v="159.41999999999999"/>
    <n v="1595755.28"/>
    <n v="996534.42"/>
    <n v="599220.86"/>
    <n v="3"/>
  </r>
  <r>
    <n v="236855208"/>
    <x v="0"/>
    <s v="South Africa"/>
    <x v="0"/>
    <x v="1"/>
    <s v="L"/>
    <x v="577"/>
    <x v="2271"/>
    <n v="9574"/>
    <n v="651.21"/>
    <n v="524.96"/>
    <n v="6234684.54"/>
    <n v="5025967.04"/>
    <n v="1208717.5"/>
    <n v="13"/>
  </r>
  <r>
    <n v="525953996"/>
    <x v="1"/>
    <s v="United Kingdom"/>
    <x v="7"/>
    <x v="1"/>
    <s v="C"/>
    <x v="2233"/>
    <x v="2272"/>
    <n v="330"/>
    <n v="109.28"/>
    <n v="35.840000000000003"/>
    <n v="36062.400000000001"/>
    <n v="11827.2"/>
    <n v="24235.200000000001"/>
    <n v="10"/>
  </r>
  <r>
    <n v="289425647"/>
    <x v="2"/>
    <s v="Yemen"/>
    <x v="0"/>
    <x v="1"/>
    <s v="C"/>
    <x v="2234"/>
    <x v="2224"/>
    <n v="6335"/>
    <n v="651.21"/>
    <n v="524.96"/>
    <n v="4125415.35"/>
    <n v="3325621.6"/>
    <n v="799793.75"/>
    <n v="15"/>
  </r>
  <r>
    <n v="325756490"/>
    <x v="2"/>
    <s v="Yemen"/>
    <x v="2"/>
    <x v="0"/>
    <s v="C"/>
    <x v="557"/>
    <x v="1748"/>
    <n v="7439"/>
    <n v="154.06"/>
    <n v="90.93"/>
    <n v="1146052.3400000001"/>
    <n v="676428.27"/>
    <n v="469624.07"/>
    <n v="12"/>
  </r>
  <r>
    <n v="603745353"/>
    <x v="3"/>
    <s v="Laos"/>
    <x v="9"/>
    <x v="0"/>
    <s v="C"/>
    <x v="847"/>
    <x v="2273"/>
    <n v="521"/>
    <n v="81.73"/>
    <n v="56.67"/>
    <n v="42581.33"/>
    <n v="29525.07"/>
    <n v="13056.26"/>
    <n v="13"/>
  </r>
  <r>
    <n v="712503564"/>
    <x v="3"/>
    <s v="Philippines"/>
    <x v="6"/>
    <x v="1"/>
    <s v="M"/>
    <x v="2235"/>
    <x v="2274"/>
    <n v="4493"/>
    <n v="205.7"/>
    <n v="117.11"/>
    <n v="924210.1"/>
    <n v="526175.23"/>
    <n v="398034.87"/>
    <n v="14"/>
  </r>
  <r>
    <n v="311454951"/>
    <x v="2"/>
    <s v="Kuwait"/>
    <x v="7"/>
    <x v="1"/>
    <s v="C"/>
    <x v="2236"/>
    <x v="541"/>
    <n v="5296"/>
    <n v="109.28"/>
    <n v="35.840000000000003"/>
    <n v="578746.88"/>
    <n v="189808.64000000001"/>
    <n v="388938.23999999999"/>
    <n v="13"/>
  </r>
  <r>
    <n v="480335843"/>
    <x v="3"/>
    <s v="Laos"/>
    <x v="10"/>
    <x v="0"/>
    <s v="H"/>
    <x v="1283"/>
    <x v="2275"/>
    <n v="905"/>
    <n v="437.2"/>
    <n v="263.33"/>
    <n v="395666"/>
    <n v="238313.65"/>
    <n v="157352.35"/>
    <n v="3"/>
  </r>
  <r>
    <n v="569195067"/>
    <x v="0"/>
    <s v="Mozambique"/>
    <x v="11"/>
    <x v="1"/>
    <s v="L"/>
    <x v="2237"/>
    <x v="2276"/>
    <n v="6324"/>
    <n v="9.33"/>
    <n v="6.92"/>
    <n v="59002.92"/>
    <n v="43762.080000000002"/>
    <n v="15240.84"/>
    <n v="15"/>
  </r>
  <r>
    <n v="448393952"/>
    <x v="1"/>
    <s v="Russia"/>
    <x v="5"/>
    <x v="1"/>
    <s v="M"/>
    <x v="2238"/>
    <x v="492"/>
    <n v="8590"/>
    <n v="421.89"/>
    <n v="364.69"/>
    <n v="3624035.1"/>
    <n v="3132687.1"/>
    <n v="491348"/>
    <n v="2"/>
  </r>
  <r>
    <n v="958606326"/>
    <x v="1"/>
    <s v="Kosovo"/>
    <x v="9"/>
    <x v="0"/>
    <s v="H"/>
    <x v="513"/>
    <x v="239"/>
    <n v="1769"/>
    <n v="81.73"/>
    <n v="56.67"/>
    <n v="144580.37"/>
    <n v="100249.23"/>
    <n v="44331.14"/>
    <n v="2"/>
  </r>
  <r>
    <n v="760818517"/>
    <x v="0"/>
    <s v="Seychelles "/>
    <x v="7"/>
    <x v="1"/>
    <s v="C"/>
    <x v="1696"/>
    <x v="2136"/>
    <n v="1961"/>
    <n v="109.28"/>
    <n v="35.840000000000003"/>
    <n v="214298.08"/>
    <n v="70282.240000000005"/>
    <n v="144015.84"/>
    <n v="10"/>
  </r>
  <r>
    <n v="386329352"/>
    <x v="4"/>
    <s v="The Bahamas"/>
    <x v="3"/>
    <x v="0"/>
    <s v="C"/>
    <x v="854"/>
    <x v="1767"/>
    <n v="2295"/>
    <n v="668.27"/>
    <n v="502.54"/>
    <n v="1533679.65"/>
    <n v="1153329.3"/>
    <n v="380350.35"/>
    <n v="12"/>
  </r>
  <r>
    <n v="886750161"/>
    <x v="3"/>
    <s v="Japan"/>
    <x v="2"/>
    <x v="0"/>
    <s v="C"/>
    <x v="2239"/>
    <x v="859"/>
    <n v="7933"/>
    <n v="154.06"/>
    <n v="90.93"/>
    <n v="1222157.98"/>
    <n v="721347.69"/>
    <n v="500810.29"/>
    <n v="13"/>
  </r>
  <r>
    <n v="684004771"/>
    <x v="2"/>
    <s v="United Arab Emirates"/>
    <x v="11"/>
    <x v="0"/>
    <s v="H"/>
    <x v="1068"/>
    <x v="97"/>
    <n v="1067"/>
    <n v="9.33"/>
    <n v="6.92"/>
    <n v="9955.11"/>
    <n v="7383.64"/>
    <n v="2571.4699999999998"/>
    <n v="8"/>
  </r>
  <r>
    <n v="520329511"/>
    <x v="3"/>
    <s v="South Korea"/>
    <x v="2"/>
    <x v="0"/>
    <s v="L"/>
    <x v="1921"/>
    <x v="2277"/>
    <n v="5920"/>
    <n v="154.06"/>
    <n v="90.93"/>
    <n v="912035.2"/>
    <n v="538305.6"/>
    <n v="373729.6"/>
    <n v="3"/>
  </r>
  <r>
    <n v="308273208"/>
    <x v="0"/>
    <s v="Benin"/>
    <x v="8"/>
    <x v="1"/>
    <s v="C"/>
    <x v="2240"/>
    <x v="2278"/>
    <n v="3748"/>
    <n v="152.58000000000001"/>
    <n v="97.44"/>
    <n v="571869.84"/>
    <n v="365205.12"/>
    <n v="206664.72"/>
    <n v="15"/>
  </r>
  <r>
    <n v="480697190"/>
    <x v="2"/>
    <s v="Oman"/>
    <x v="3"/>
    <x v="0"/>
    <s v="L"/>
    <x v="2241"/>
    <x v="524"/>
    <n v="7836"/>
    <n v="668.27"/>
    <n v="502.54"/>
    <n v="5236563.72"/>
    <n v="3937903.44"/>
    <n v="1298660.28"/>
    <n v="14"/>
  </r>
  <r>
    <n v="640775287"/>
    <x v="2"/>
    <s v="Morocco"/>
    <x v="8"/>
    <x v="1"/>
    <s v="L"/>
    <x v="1392"/>
    <x v="2279"/>
    <n v="8502"/>
    <n v="152.58000000000001"/>
    <n v="97.44"/>
    <n v="1297235.1599999999"/>
    <n v="828434.88"/>
    <n v="468800.28"/>
    <n v="14"/>
  </r>
  <r>
    <n v="911993825"/>
    <x v="3"/>
    <s v="Laos"/>
    <x v="6"/>
    <x v="1"/>
    <s v="M"/>
    <x v="512"/>
    <x v="2151"/>
    <n v="8094"/>
    <n v="205.7"/>
    <n v="117.11"/>
    <n v="1664935.8"/>
    <n v="947888.34"/>
    <n v="717047.46"/>
    <n v="11"/>
  </r>
  <r>
    <n v="588151633"/>
    <x v="4"/>
    <s v="Barbados"/>
    <x v="10"/>
    <x v="0"/>
    <s v="H"/>
    <x v="2242"/>
    <x v="1437"/>
    <n v="5993"/>
    <n v="437.2"/>
    <n v="263.33"/>
    <n v="2620139.6"/>
    <n v="1578136.69"/>
    <n v="1042002.91"/>
    <n v="11"/>
  </r>
  <r>
    <n v="383360040"/>
    <x v="1"/>
    <s v="Liechtenstein"/>
    <x v="8"/>
    <x v="0"/>
    <s v="L"/>
    <x v="2243"/>
    <x v="441"/>
    <n v="3610"/>
    <n v="152.58000000000001"/>
    <n v="97.44"/>
    <n v="550813.80000000005"/>
    <n v="351758.4"/>
    <n v="199055.4"/>
    <n v="8"/>
  </r>
  <r>
    <n v="182042872"/>
    <x v="4"/>
    <s v="Trinidad and Tobago"/>
    <x v="3"/>
    <x v="1"/>
    <s v="L"/>
    <x v="2149"/>
    <x v="1892"/>
    <n v="9386"/>
    <n v="668.27"/>
    <n v="502.54"/>
    <n v="6272382.2199999997"/>
    <n v="4716840.4400000004"/>
    <n v="1555541.78"/>
    <n v="8"/>
  </r>
  <r>
    <n v="388936460"/>
    <x v="1"/>
    <s v="Armenia"/>
    <x v="10"/>
    <x v="0"/>
    <s v="H"/>
    <x v="2244"/>
    <x v="1031"/>
    <n v="3796"/>
    <n v="437.2"/>
    <n v="263.33"/>
    <n v="1659611.2"/>
    <n v="999600.68"/>
    <n v="660010.52"/>
    <n v="6"/>
  </r>
  <r>
    <n v="579089629"/>
    <x v="4"/>
    <s v="Trinidad and Tobago"/>
    <x v="8"/>
    <x v="1"/>
    <s v="H"/>
    <x v="1781"/>
    <x v="2280"/>
    <n v="4345"/>
    <n v="152.58000000000001"/>
    <n v="97.44"/>
    <n v="662960.1"/>
    <n v="423376.8"/>
    <n v="239583.3"/>
    <n v="10"/>
  </r>
  <r>
    <n v="847863709"/>
    <x v="3"/>
    <s v="Bhutan"/>
    <x v="4"/>
    <x v="1"/>
    <s v="M"/>
    <x v="437"/>
    <x v="2281"/>
    <n v="568"/>
    <n v="255.28"/>
    <n v="159.41999999999999"/>
    <n v="144999.04000000001"/>
    <n v="90550.56"/>
    <n v="54448.480000000003"/>
    <n v="12"/>
  </r>
  <r>
    <n v="460932528"/>
    <x v="5"/>
    <s v="Tuvalu"/>
    <x v="4"/>
    <x v="0"/>
    <s v="H"/>
    <x v="1251"/>
    <x v="2282"/>
    <n v="9033"/>
    <n v="255.28"/>
    <n v="159.41999999999999"/>
    <n v="2305944.2400000002"/>
    <n v="1440040.86"/>
    <n v="865903.38"/>
    <n v="8"/>
  </r>
  <r>
    <n v="104282414"/>
    <x v="3"/>
    <s v="Thailand"/>
    <x v="1"/>
    <x v="0"/>
    <s v="L"/>
    <x v="1323"/>
    <x v="2283"/>
    <n v="8339"/>
    <n v="47.45"/>
    <n v="31.79"/>
    <n v="395685.55"/>
    <n v="265096.81"/>
    <n v="130588.74"/>
    <n v="9"/>
  </r>
  <r>
    <n v="534212195"/>
    <x v="1"/>
    <s v="Finland"/>
    <x v="6"/>
    <x v="1"/>
    <s v="L"/>
    <x v="805"/>
    <x v="789"/>
    <n v="4115"/>
    <n v="205.7"/>
    <n v="117.11"/>
    <n v="846455.5"/>
    <n v="481907.65"/>
    <n v="364547.85"/>
    <n v="6"/>
  </r>
  <r>
    <n v="327333199"/>
    <x v="1"/>
    <s v="Montenegro"/>
    <x v="2"/>
    <x v="0"/>
    <s v="M"/>
    <x v="2245"/>
    <x v="2284"/>
    <n v="4023"/>
    <n v="154.06"/>
    <n v="90.93"/>
    <n v="619783.38"/>
    <n v="365811.39"/>
    <n v="253971.99"/>
    <n v="11"/>
  </r>
  <r>
    <n v="830569255"/>
    <x v="4"/>
    <s v="Nicaragua"/>
    <x v="1"/>
    <x v="0"/>
    <s v="M"/>
    <x v="2246"/>
    <x v="2285"/>
    <n v="2754"/>
    <n v="47.45"/>
    <n v="31.79"/>
    <n v="130677.3"/>
    <n v="87549.66"/>
    <n v="43127.64"/>
    <n v="4"/>
  </r>
  <r>
    <n v="311156690"/>
    <x v="5"/>
    <s v="Vanuatu"/>
    <x v="5"/>
    <x v="1"/>
    <s v="M"/>
    <x v="1472"/>
    <x v="2286"/>
    <n v="7034"/>
    <n v="421.89"/>
    <n v="364.69"/>
    <n v="2967574.26"/>
    <n v="2565229.46"/>
    <n v="402344.8"/>
    <n v="13"/>
  </r>
  <r>
    <n v="706644332"/>
    <x v="3"/>
    <s v="India"/>
    <x v="4"/>
    <x v="0"/>
    <s v="L"/>
    <x v="2247"/>
    <x v="2287"/>
    <n v="616"/>
    <n v="255.28"/>
    <n v="159.41999999999999"/>
    <n v="157252.48000000001"/>
    <n v="98202.72"/>
    <n v="59049.760000000002"/>
    <n v="9"/>
  </r>
  <r>
    <n v="874893510"/>
    <x v="3"/>
    <s v="Philippines"/>
    <x v="10"/>
    <x v="0"/>
    <s v="H"/>
    <x v="231"/>
    <x v="2288"/>
    <n v="9286"/>
    <n v="437.2"/>
    <n v="263.33"/>
    <n v="4059839.2"/>
    <n v="2445282.38"/>
    <n v="1614556.82"/>
    <n v="5"/>
  </r>
  <r>
    <n v="644078052"/>
    <x v="5"/>
    <s v="Samoa "/>
    <x v="7"/>
    <x v="1"/>
    <s v="H"/>
    <x v="809"/>
    <x v="2289"/>
    <n v="5863"/>
    <n v="109.28"/>
    <n v="35.840000000000003"/>
    <n v="640708.64"/>
    <n v="210129.92000000001"/>
    <n v="430578.72"/>
    <n v="13"/>
  </r>
  <r>
    <n v="362684285"/>
    <x v="1"/>
    <s v="Belgium"/>
    <x v="6"/>
    <x v="1"/>
    <s v="C"/>
    <x v="1183"/>
    <x v="2290"/>
    <n v="5194"/>
    <n v="205.7"/>
    <n v="117.11"/>
    <n v="1068405.8"/>
    <n v="608269.34"/>
    <n v="460136.46"/>
    <n v="4"/>
  </r>
  <r>
    <n v="449511039"/>
    <x v="3"/>
    <s v="Turkmenistan"/>
    <x v="4"/>
    <x v="0"/>
    <s v="L"/>
    <x v="2248"/>
    <x v="2291"/>
    <n v="9160"/>
    <n v="255.28"/>
    <n v="159.41999999999999"/>
    <n v="2338364.7999999998"/>
    <n v="1460287.2"/>
    <n v="878077.6"/>
    <n v="2"/>
  </r>
  <r>
    <n v="943669641"/>
    <x v="1"/>
    <s v="Latvia"/>
    <x v="3"/>
    <x v="0"/>
    <s v="M"/>
    <x v="229"/>
    <x v="2292"/>
    <n v="1672"/>
    <n v="668.27"/>
    <n v="502.54"/>
    <n v="1117347.44"/>
    <n v="840246.88"/>
    <n v="277100.56"/>
    <n v="10"/>
  </r>
  <r>
    <n v="154583919"/>
    <x v="1"/>
    <s v="Moldova "/>
    <x v="9"/>
    <x v="0"/>
    <s v="L"/>
    <x v="2249"/>
    <x v="2044"/>
    <n v="3672"/>
    <n v="81.73"/>
    <n v="56.67"/>
    <n v="300112.56"/>
    <n v="208092.24"/>
    <n v="92020.32"/>
    <n v="14"/>
  </r>
  <r>
    <n v="511990201"/>
    <x v="1"/>
    <s v="Netherlands"/>
    <x v="4"/>
    <x v="1"/>
    <s v="L"/>
    <x v="2250"/>
    <x v="1974"/>
    <n v="8133"/>
    <n v="255.28"/>
    <n v="159.41999999999999"/>
    <n v="2076192.24"/>
    <n v="1296562.8600000001"/>
    <n v="779629.38"/>
    <n v="8"/>
  </r>
  <r>
    <n v="915937316"/>
    <x v="3"/>
    <s v="North Korea"/>
    <x v="10"/>
    <x v="1"/>
    <s v="H"/>
    <x v="2054"/>
    <x v="2293"/>
    <n v="5061"/>
    <n v="437.2"/>
    <n v="263.33"/>
    <n v="2212669.2000000002"/>
    <n v="1332713.1299999999"/>
    <n v="879956.07"/>
    <n v="12"/>
  </r>
  <r>
    <n v="786786592"/>
    <x v="0"/>
    <s v="Eritrea"/>
    <x v="4"/>
    <x v="0"/>
    <s v="H"/>
    <x v="440"/>
    <x v="1959"/>
    <n v="6491"/>
    <n v="255.28"/>
    <n v="159.41999999999999"/>
    <n v="1657022.48"/>
    <n v="1034795.22"/>
    <n v="622227.26"/>
    <n v="9"/>
  </r>
  <r>
    <n v="515211856"/>
    <x v="1"/>
    <s v="Lithuania"/>
    <x v="8"/>
    <x v="1"/>
    <s v="H"/>
    <x v="1469"/>
    <x v="1156"/>
    <n v="1492"/>
    <n v="152.58000000000001"/>
    <n v="97.44"/>
    <n v="227649.36"/>
    <n v="145380.48000000001"/>
    <n v="82268.88"/>
    <n v="11"/>
  </r>
  <r>
    <n v="112199437"/>
    <x v="0"/>
    <s v="Niger"/>
    <x v="2"/>
    <x v="1"/>
    <s v="M"/>
    <x v="1671"/>
    <x v="2294"/>
    <n v="1162"/>
    <n v="154.06"/>
    <n v="90.93"/>
    <n v="179017.72"/>
    <n v="105660.66"/>
    <n v="73357.06"/>
    <n v="12"/>
  </r>
  <r>
    <n v="559048163"/>
    <x v="2"/>
    <s v="Jordan"/>
    <x v="3"/>
    <x v="1"/>
    <s v="M"/>
    <x v="1214"/>
    <x v="1217"/>
    <n v="3630"/>
    <n v="668.27"/>
    <n v="502.54"/>
    <n v="2425820.1"/>
    <n v="1824220.2"/>
    <n v="601599.9"/>
    <n v="3"/>
  </r>
  <r>
    <n v="657369363"/>
    <x v="6"/>
    <s v="Canada"/>
    <x v="5"/>
    <x v="1"/>
    <s v="M"/>
    <x v="2251"/>
    <x v="2295"/>
    <n v="9058"/>
    <n v="421.89"/>
    <n v="364.69"/>
    <n v="3821479.62"/>
    <n v="3303362.02"/>
    <n v="518117.6"/>
    <n v="7"/>
  </r>
  <r>
    <n v="179086863"/>
    <x v="1"/>
    <s v="Croatia"/>
    <x v="9"/>
    <x v="1"/>
    <s v="H"/>
    <x v="2252"/>
    <x v="2206"/>
    <n v="4637"/>
    <n v="81.73"/>
    <n v="56.67"/>
    <n v="378982.01"/>
    <n v="262778.78999999998"/>
    <n v="116203.22"/>
    <n v="4"/>
  </r>
  <r>
    <n v="316436994"/>
    <x v="0"/>
    <s v="South Sudan"/>
    <x v="5"/>
    <x v="1"/>
    <s v="M"/>
    <x v="1921"/>
    <x v="686"/>
    <n v="9593"/>
    <n v="421.89"/>
    <n v="364.69"/>
    <n v="4047190.77"/>
    <n v="3498471.17"/>
    <n v="548719.6"/>
    <n v="12"/>
  </r>
  <r>
    <n v="531968581"/>
    <x v="5"/>
    <s v="New Zealand"/>
    <x v="1"/>
    <x v="0"/>
    <s v="M"/>
    <x v="565"/>
    <x v="144"/>
    <n v="180"/>
    <n v="47.45"/>
    <n v="31.79"/>
    <n v="8541"/>
    <n v="5722.2"/>
    <n v="2818.8"/>
    <n v="4"/>
  </r>
  <r>
    <n v="808542954"/>
    <x v="2"/>
    <s v="Iran"/>
    <x v="11"/>
    <x v="1"/>
    <s v="M"/>
    <x v="2253"/>
    <x v="2296"/>
    <n v="4683"/>
    <n v="9.33"/>
    <n v="6.92"/>
    <n v="43692.39"/>
    <n v="32406.36"/>
    <n v="11286.03"/>
    <n v="8"/>
  </r>
  <r>
    <n v="299333941"/>
    <x v="6"/>
    <s v="United States of America"/>
    <x v="4"/>
    <x v="1"/>
    <s v="C"/>
    <x v="63"/>
    <x v="340"/>
    <n v="8420"/>
    <n v="255.28"/>
    <n v="159.41999999999999"/>
    <n v="2149457.6"/>
    <n v="1342316.4"/>
    <n v="807141.2"/>
    <n v="10"/>
  </r>
  <r>
    <n v="477827870"/>
    <x v="5"/>
    <s v="Solomon Islands"/>
    <x v="5"/>
    <x v="1"/>
    <s v="L"/>
    <x v="2254"/>
    <x v="2297"/>
    <n v="8740"/>
    <n v="421.89"/>
    <n v="364.69"/>
    <n v="3687318.6"/>
    <n v="3187390.6"/>
    <n v="499928"/>
    <n v="7"/>
  </r>
  <r>
    <n v="187823569"/>
    <x v="0"/>
    <s v="Ghana"/>
    <x v="4"/>
    <x v="0"/>
    <s v="H"/>
    <x v="2255"/>
    <x v="2298"/>
    <n v="23"/>
    <n v="255.28"/>
    <n v="159.41999999999999"/>
    <n v="5871.44"/>
    <n v="3666.66"/>
    <n v="2204.7800000000002"/>
    <n v="6"/>
  </r>
  <r>
    <n v="593432366"/>
    <x v="3"/>
    <s v="Mongolia"/>
    <x v="9"/>
    <x v="0"/>
    <s v="H"/>
    <x v="2256"/>
    <x v="2025"/>
    <n v="8679"/>
    <n v="81.73"/>
    <n v="56.67"/>
    <n v="709334.67"/>
    <n v="491838.93"/>
    <n v="217495.74"/>
    <n v="14"/>
  </r>
  <r>
    <n v="229078090"/>
    <x v="1"/>
    <s v="Vatican City"/>
    <x v="5"/>
    <x v="1"/>
    <s v="M"/>
    <x v="1504"/>
    <x v="2299"/>
    <n v="8152"/>
    <n v="421.89"/>
    <n v="364.69"/>
    <n v="3439247.28"/>
    <n v="2972952.88"/>
    <n v="466294.4"/>
    <n v="14"/>
  </r>
  <r>
    <n v="849497067"/>
    <x v="6"/>
    <s v="United States of America"/>
    <x v="3"/>
    <x v="1"/>
    <s v="C"/>
    <x v="2136"/>
    <x v="2300"/>
    <n v="3915"/>
    <n v="668.27"/>
    <n v="502.54"/>
    <n v="2616277.0499999998"/>
    <n v="1967444.1"/>
    <n v="648832.94999999995"/>
    <n v="13"/>
  </r>
  <r>
    <n v="679738128"/>
    <x v="3"/>
    <s v="Bhutan"/>
    <x v="6"/>
    <x v="1"/>
    <s v="C"/>
    <x v="1285"/>
    <x v="1914"/>
    <n v="8472"/>
    <n v="205.7"/>
    <n v="117.11"/>
    <n v="1742690.4"/>
    <n v="992155.92"/>
    <n v="750534.48"/>
    <n v="13"/>
  </r>
  <r>
    <n v="265162599"/>
    <x v="0"/>
    <s v="Angola"/>
    <x v="9"/>
    <x v="1"/>
    <s v="L"/>
    <x v="1191"/>
    <x v="2301"/>
    <n v="6360"/>
    <n v="81.73"/>
    <n v="56.67"/>
    <n v="519802.8"/>
    <n v="360421.2"/>
    <n v="159381.6"/>
    <n v="2"/>
  </r>
  <r>
    <n v="221444308"/>
    <x v="4"/>
    <s v="Saint Lucia"/>
    <x v="6"/>
    <x v="0"/>
    <s v="C"/>
    <x v="2257"/>
    <x v="1821"/>
    <n v="9147"/>
    <n v="205.7"/>
    <n v="117.11"/>
    <n v="1881537.9"/>
    <n v="1071205.17"/>
    <n v="810332.73"/>
    <n v="5"/>
  </r>
  <r>
    <n v="784569585"/>
    <x v="5"/>
    <s v="Tonga"/>
    <x v="10"/>
    <x v="1"/>
    <s v="M"/>
    <x v="961"/>
    <x v="2302"/>
    <n v="430"/>
    <n v="437.2"/>
    <n v="263.33"/>
    <n v="187996"/>
    <n v="113231.9"/>
    <n v="74764.100000000006"/>
    <n v="15"/>
  </r>
  <r>
    <n v="460837256"/>
    <x v="3"/>
    <s v="Singapore"/>
    <x v="5"/>
    <x v="1"/>
    <s v="M"/>
    <x v="2258"/>
    <x v="1701"/>
    <n v="840"/>
    <n v="421.89"/>
    <n v="364.69"/>
    <n v="354387.6"/>
    <n v="306339.59999999998"/>
    <n v="48048"/>
    <n v="11"/>
  </r>
  <r>
    <n v="976858651"/>
    <x v="1"/>
    <s v="Croatia"/>
    <x v="3"/>
    <x v="1"/>
    <s v="L"/>
    <x v="989"/>
    <x v="2011"/>
    <n v="3038"/>
    <n v="668.27"/>
    <n v="502.54"/>
    <n v="2030204.26"/>
    <n v="1526716.52"/>
    <n v="503487.74"/>
    <n v="13"/>
  </r>
  <r>
    <n v="529557597"/>
    <x v="1"/>
    <s v="Croatia"/>
    <x v="10"/>
    <x v="0"/>
    <s v="H"/>
    <x v="2259"/>
    <x v="1443"/>
    <n v="6716"/>
    <n v="437.2"/>
    <n v="263.33"/>
    <n v="2936235.2"/>
    <n v="1768524.28"/>
    <n v="1167710.92"/>
    <n v="11"/>
  </r>
  <r>
    <n v="536170423"/>
    <x v="0"/>
    <s v="Central African Republic"/>
    <x v="11"/>
    <x v="0"/>
    <s v="H"/>
    <x v="2260"/>
    <x v="1189"/>
    <n v="3598"/>
    <n v="9.33"/>
    <n v="6.92"/>
    <n v="33569.339999999997"/>
    <n v="24898.16"/>
    <n v="8671.18"/>
    <n v="9"/>
  </r>
  <r>
    <n v="684245955"/>
    <x v="1"/>
    <s v="Norway"/>
    <x v="5"/>
    <x v="0"/>
    <s v="L"/>
    <x v="2129"/>
    <x v="2303"/>
    <n v="2439"/>
    <n v="421.89"/>
    <n v="364.69"/>
    <n v="1028989.71"/>
    <n v="889478.91"/>
    <n v="139510.79999999999"/>
    <n v="14"/>
  </r>
  <r>
    <n v="281645524"/>
    <x v="1"/>
    <s v="Netherlands"/>
    <x v="1"/>
    <x v="0"/>
    <s v="L"/>
    <x v="1404"/>
    <x v="2304"/>
    <n v="4024"/>
    <n v="47.45"/>
    <n v="31.79"/>
    <n v="190938.8"/>
    <n v="127922.96"/>
    <n v="63015.839999999997"/>
    <n v="3"/>
  </r>
  <r>
    <n v="506542956"/>
    <x v="5"/>
    <s v="Marshall Islands"/>
    <x v="8"/>
    <x v="1"/>
    <s v="M"/>
    <x v="2261"/>
    <x v="2305"/>
    <n v="6172"/>
    <n v="152.58000000000001"/>
    <n v="97.44"/>
    <n v="941723.76"/>
    <n v="601399.68000000005"/>
    <n v="340324.08"/>
    <n v="5"/>
  </r>
  <r>
    <n v="357424581"/>
    <x v="3"/>
    <s v="Philippines"/>
    <x v="10"/>
    <x v="1"/>
    <s v="M"/>
    <x v="2262"/>
    <x v="2306"/>
    <n v="8731"/>
    <n v="437.2"/>
    <n v="263.33"/>
    <n v="3817193.2"/>
    <n v="2299134.23"/>
    <n v="1518058.97"/>
    <n v="2"/>
  </r>
  <r>
    <n v="703089225"/>
    <x v="1"/>
    <s v="Portugal"/>
    <x v="10"/>
    <x v="0"/>
    <s v="H"/>
    <x v="2263"/>
    <x v="2307"/>
    <n v="8581"/>
    <n v="437.2"/>
    <n v="263.33"/>
    <n v="3751613.2"/>
    <n v="2259634.73"/>
    <n v="1491978.47"/>
    <n v="9"/>
  </r>
  <r>
    <n v="232648217"/>
    <x v="1"/>
    <s v="Portugal"/>
    <x v="5"/>
    <x v="1"/>
    <s v="M"/>
    <x v="2264"/>
    <x v="2308"/>
    <n v="4632"/>
    <n v="421.89"/>
    <n v="364.69"/>
    <n v="1954194.48"/>
    <n v="1689244.08"/>
    <n v="264950.40000000002"/>
    <n v="8"/>
  </r>
  <r>
    <n v="405525386"/>
    <x v="5"/>
    <s v="Fiji"/>
    <x v="11"/>
    <x v="1"/>
    <s v="L"/>
    <x v="2265"/>
    <x v="2309"/>
    <n v="2828"/>
    <n v="9.33"/>
    <n v="6.92"/>
    <n v="26385.24"/>
    <n v="19569.759999999998"/>
    <n v="6815.48"/>
    <n v="8"/>
  </r>
  <r>
    <n v="501457059"/>
    <x v="4"/>
    <s v="Dominica"/>
    <x v="6"/>
    <x v="0"/>
    <s v="L"/>
    <x v="2266"/>
    <x v="773"/>
    <n v="1142"/>
    <n v="205.7"/>
    <n v="117.11"/>
    <n v="234909.4"/>
    <n v="133739.62"/>
    <n v="101169.78"/>
    <n v="5"/>
  </r>
  <r>
    <n v="770492064"/>
    <x v="6"/>
    <s v="Greenland"/>
    <x v="7"/>
    <x v="0"/>
    <s v="M"/>
    <x v="270"/>
    <x v="1512"/>
    <n v="4579"/>
    <n v="109.28"/>
    <n v="35.840000000000003"/>
    <n v="500393.12"/>
    <n v="164111.35999999999"/>
    <n v="336281.76"/>
    <n v="5"/>
  </r>
  <r>
    <n v="182991731"/>
    <x v="0"/>
    <s v="Guinea-Bissau"/>
    <x v="8"/>
    <x v="1"/>
    <s v="C"/>
    <x v="2267"/>
    <x v="2310"/>
    <n v="174"/>
    <n v="152.58000000000001"/>
    <n v="97.44"/>
    <n v="26548.92"/>
    <n v="16954.560000000001"/>
    <n v="9594.36"/>
    <n v="3"/>
  </r>
  <r>
    <n v="479629886"/>
    <x v="0"/>
    <s v="Cape Verde"/>
    <x v="8"/>
    <x v="0"/>
    <s v="L"/>
    <x v="96"/>
    <x v="2311"/>
    <n v="1996"/>
    <n v="152.58000000000001"/>
    <n v="97.44"/>
    <n v="304549.68"/>
    <n v="194490.23999999999"/>
    <n v="110059.44"/>
    <n v="10"/>
  </r>
  <r>
    <n v="321392858"/>
    <x v="4"/>
    <s v="Costa Rica"/>
    <x v="11"/>
    <x v="0"/>
    <s v="M"/>
    <x v="1487"/>
    <x v="2312"/>
    <n v="6143"/>
    <n v="9.33"/>
    <n v="6.92"/>
    <n v="57314.19"/>
    <n v="42509.56"/>
    <n v="14804.63"/>
    <n v="5"/>
  </r>
  <r>
    <n v="239579474"/>
    <x v="3"/>
    <s v="Mongolia"/>
    <x v="9"/>
    <x v="1"/>
    <s v="M"/>
    <x v="1278"/>
    <x v="2313"/>
    <n v="5745"/>
    <n v="81.73"/>
    <n v="56.67"/>
    <n v="469538.85"/>
    <n v="325569.15000000002"/>
    <n v="143969.70000000001"/>
    <n v="7"/>
  </r>
  <r>
    <n v="385801064"/>
    <x v="0"/>
    <s v="Lesotho"/>
    <x v="1"/>
    <x v="0"/>
    <s v="M"/>
    <x v="1246"/>
    <x v="2314"/>
    <n v="5963"/>
    <n v="47.45"/>
    <n v="31.79"/>
    <n v="282944.34999999998"/>
    <n v="189563.77"/>
    <n v="93380.58"/>
    <n v="12"/>
  </r>
  <r>
    <n v="981981456"/>
    <x v="4"/>
    <s v="Panama"/>
    <x v="3"/>
    <x v="1"/>
    <s v="C"/>
    <x v="2268"/>
    <x v="445"/>
    <n v="8989"/>
    <n v="668.27"/>
    <n v="502.54"/>
    <n v="6007079.0300000003"/>
    <n v="4517332.0599999996"/>
    <n v="1489746.97"/>
    <n v="3"/>
  </r>
  <r>
    <n v="970356976"/>
    <x v="1"/>
    <s v="Portugal"/>
    <x v="1"/>
    <x v="0"/>
    <s v="L"/>
    <x v="2269"/>
    <x v="2315"/>
    <n v="9048"/>
    <n v="47.45"/>
    <n v="31.79"/>
    <n v="429327.6"/>
    <n v="287635.92"/>
    <n v="141691.68"/>
    <n v="3"/>
  </r>
  <r>
    <n v="263476455"/>
    <x v="1"/>
    <s v="Switzerland"/>
    <x v="7"/>
    <x v="0"/>
    <s v="L"/>
    <x v="2270"/>
    <x v="2315"/>
    <n v="7393"/>
    <n v="109.28"/>
    <n v="35.840000000000003"/>
    <n v="807907.04"/>
    <n v="264965.12"/>
    <n v="542941.92000000004"/>
    <n v="10"/>
  </r>
  <r>
    <n v="194201219"/>
    <x v="0"/>
    <s v="Uganda"/>
    <x v="6"/>
    <x v="0"/>
    <s v="L"/>
    <x v="2271"/>
    <x v="2316"/>
    <n v="7311"/>
    <n v="205.7"/>
    <n v="117.11"/>
    <n v="1503872.7"/>
    <n v="856191.21"/>
    <n v="647681.49"/>
    <n v="8"/>
  </r>
  <r>
    <n v="365705096"/>
    <x v="2"/>
    <s v="Algeria"/>
    <x v="4"/>
    <x v="0"/>
    <s v="C"/>
    <x v="2272"/>
    <x v="2317"/>
    <n v="9120"/>
    <n v="255.28"/>
    <n v="159.41999999999999"/>
    <n v="2328153.6"/>
    <n v="1453910.4"/>
    <n v="874243.2"/>
    <n v="15"/>
  </r>
  <r>
    <n v="901474416"/>
    <x v="0"/>
    <s v="Angola"/>
    <x v="10"/>
    <x v="0"/>
    <s v="H"/>
    <x v="328"/>
    <x v="326"/>
    <n v="5167"/>
    <n v="437.2"/>
    <n v="263.33"/>
    <n v="2259012.4"/>
    <n v="1360626.11"/>
    <n v="898386.29"/>
    <n v="10"/>
  </r>
  <r>
    <n v="195308005"/>
    <x v="2"/>
    <s v="Pakistan"/>
    <x v="5"/>
    <x v="0"/>
    <s v="H"/>
    <x v="850"/>
    <x v="1748"/>
    <n v="4834"/>
    <n v="421.89"/>
    <n v="364.69"/>
    <n v="2039416.26"/>
    <n v="1762911.46"/>
    <n v="276504.8"/>
    <n v="2"/>
  </r>
  <r>
    <n v="761317193"/>
    <x v="6"/>
    <s v="Canada"/>
    <x v="9"/>
    <x v="0"/>
    <s v="C"/>
    <x v="2273"/>
    <x v="218"/>
    <n v="9530"/>
    <n v="81.73"/>
    <n v="56.67"/>
    <n v="778886.9"/>
    <n v="540065.1"/>
    <n v="238821.8"/>
    <n v="11"/>
  </r>
  <r>
    <n v="683925807"/>
    <x v="0"/>
    <s v="Angola"/>
    <x v="6"/>
    <x v="1"/>
    <s v="H"/>
    <x v="2274"/>
    <x v="874"/>
    <n v="7699"/>
    <n v="205.7"/>
    <n v="117.11"/>
    <n v="1583684.3"/>
    <n v="901629.89"/>
    <n v="682054.41"/>
    <n v="2"/>
  </r>
  <r>
    <n v="367870175"/>
    <x v="4"/>
    <s v="Costa Rica"/>
    <x v="0"/>
    <x v="0"/>
    <s v="H"/>
    <x v="835"/>
    <x v="680"/>
    <n v="9815"/>
    <n v="651.21"/>
    <n v="524.96"/>
    <n v="6391626.1500000004"/>
    <n v="5152482.4000000004"/>
    <n v="1239143.75"/>
    <n v="7"/>
  </r>
  <r>
    <n v="288199126"/>
    <x v="4"/>
    <s v="Nicaragua"/>
    <x v="10"/>
    <x v="0"/>
    <s v="M"/>
    <x v="1240"/>
    <x v="1063"/>
    <n v="3381"/>
    <n v="437.2"/>
    <n v="263.33"/>
    <n v="1478173.2"/>
    <n v="890318.73"/>
    <n v="587854.47"/>
    <n v="10"/>
  </r>
  <r>
    <n v="540273988"/>
    <x v="3"/>
    <s v="Maldives"/>
    <x v="9"/>
    <x v="0"/>
    <s v="H"/>
    <x v="2275"/>
    <x v="301"/>
    <n v="7934"/>
    <n v="81.73"/>
    <n v="56.67"/>
    <n v="648445.81999999995"/>
    <n v="449619.78"/>
    <n v="198826.04"/>
    <n v="6"/>
  </r>
  <r>
    <n v="389768588"/>
    <x v="4"/>
    <s v="Barbados"/>
    <x v="4"/>
    <x v="1"/>
    <s v="M"/>
    <x v="1647"/>
    <x v="2318"/>
    <n v="42"/>
    <n v="255.28"/>
    <n v="159.41999999999999"/>
    <n v="10721.76"/>
    <n v="6695.64"/>
    <n v="4026.12"/>
    <n v="6"/>
  </r>
  <r>
    <n v="522669255"/>
    <x v="4"/>
    <s v="Guatemala"/>
    <x v="3"/>
    <x v="1"/>
    <s v="M"/>
    <x v="2276"/>
    <x v="1934"/>
    <n v="8302"/>
    <n v="668.27"/>
    <n v="502.54"/>
    <n v="5547977.54"/>
    <n v="4172087.08"/>
    <n v="1375890.46"/>
    <n v="9"/>
  </r>
  <r>
    <n v="795274817"/>
    <x v="3"/>
    <s v="Turkmenistan"/>
    <x v="7"/>
    <x v="1"/>
    <s v="C"/>
    <x v="1313"/>
    <x v="1359"/>
    <n v="8346"/>
    <n v="109.28"/>
    <n v="35.840000000000003"/>
    <n v="912050.88"/>
    <n v="299120.64000000001"/>
    <n v="612930.24"/>
    <n v="3"/>
  </r>
  <r>
    <n v="684196603"/>
    <x v="5"/>
    <s v="Nauru"/>
    <x v="11"/>
    <x v="1"/>
    <s v="M"/>
    <x v="2187"/>
    <x v="2319"/>
    <n v="7834"/>
    <n v="9.33"/>
    <n v="6.92"/>
    <n v="73091.22"/>
    <n v="54211.28"/>
    <n v="18879.939999999999"/>
    <n v="7"/>
  </r>
  <r>
    <n v="636358439"/>
    <x v="2"/>
    <s v="Yemen"/>
    <x v="10"/>
    <x v="1"/>
    <s v="C"/>
    <x v="635"/>
    <x v="556"/>
    <n v="1458"/>
    <n v="437.2"/>
    <n v="263.33"/>
    <n v="637437.6"/>
    <n v="383935.14"/>
    <n v="253502.46"/>
    <n v="12"/>
  </r>
  <r>
    <n v="718996655"/>
    <x v="2"/>
    <s v="Egypt"/>
    <x v="2"/>
    <x v="0"/>
    <s v="M"/>
    <x v="1827"/>
    <x v="2320"/>
    <n v="5943"/>
    <n v="154.06"/>
    <n v="90.93"/>
    <n v="915578.58"/>
    <n v="540396.99"/>
    <n v="375181.59"/>
    <n v="7"/>
  </r>
  <r>
    <n v="169660079"/>
    <x v="3"/>
    <s v="Uzbekistan"/>
    <x v="3"/>
    <x v="0"/>
    <s v="L"/>
    <x v="3"/>
    <x v="1853"/>
    <n v="5042"/>
    <n v="668.27"/>
    <n v="502.54"/>
    <n v="3369417.34"/>
    <n v="2533806.6800000002"/>
    <n v="835610.66"/>
    <n v="6"/>
  </r>
  <r>
    <n v="546210038"/>
    <x v="4"/>
    <s v="Antigua and Barbuda "/>
    <x v="1"/>
    <x v="0"/>
    <s v="L"/>
    <x v="2277"/>
    <x v="1980"/>
    <n v="4543"/>
    <n v="47.45"/>
    <n v="31.79"/>
    <n v="215565.35"/>
    <n v="144421.97"/>
    <n v="71143.38"/>
    <n v="3"/>
  </r>
  <r>
    <n v="776820361"/>
    <x v="2"/>
    <s v="Iran"/>
    <x v="3"/>
    <x v="1"/>
    <s v="M"/>
    <x v="2140"/>
    <x v="2321"/>
    <n v="7262"/>
    <n v="668.27"/>
    <n v="502.54"/>
    <n v="4852976.74"/>
    <n v="3649445.48"/>
    <n v="1203531.26"/>
    <n v="10"/>
  </r>
  <r>
    <n v="309977376"/>
    <x v="0"/>
    <s v="Angola"/>
    <x v="5"/>
    <x v="0"/>
    <s v="C"/>
    <x v="319"/>
    <x v="300"/>
    <n v="8049"/>
    <n v="421.89"/>
    <n v="364.69"/>
    <n v="3395792.61"/>
    <n v="2935389.81"/>
    <n v="460402.8"/>
    <n v="11"/>
  </r>
  <r>
    <n v="464479911"/>
    <x v="3"/>
    <s v="South Korea"/>
    <x v="6"/>
    <x v="0"/>
    <s v="M"/>
    <x v="825"/>
    <x v="1926"/>
    <n v="8782"/>
    <n v="205.7"/>
    <n v="117.11"/>
    <n v="1806457.4"/>
    <n v="1028460.02"/>
    <n v="777997.38"/>
    <n v="14"/>
  </r>
  <r>
    <n v="379439294"/>
    <x v="1"/>
    <s v="Belarus"/>
    <x v="3"/>
    <x v="0"/>
    <s v="C"/>
    <x v="2278"/>
    <x v="1764"/>
    <n v="3374"/>
    <n v="668.27"/>
    <n v="502.54"/>
    <n v="2254742.98"/>
    <n v="1695569.96"/>
    <n v="559173.02"/>
    <n v="8"/>
  </r>
  <r>
    <n v="164279353"/>
    <x v="0"/>
    <s v="Central African Republic"/>
    <x v="7"/>
    <x v="1"/>
    <s v="H"/>
    <x v="474"/>
    <x v="2322"/>
    <n v="2766"/>
    <n v="109.28"/>
    <n v="35.840000000000003"/>
    <n v="302268.48"/>
    <n v="99133.440000000002"/>
    <n v="203135.04"/>
    <n v="4"/>
  </r>
  <r>
    <n v="448736417"/>
    <x v="1"/>
    <s v="Spain"/>
    <x v="5"/>
    <x v="0"/>
    <s v="C"/>
    <x v="1038"/>
    <x v="1839"/>
    <n v="9933"/>
    <n v="421.89"/>
    <n v="364.69"/>
    <n v="4190633.37"/>
    <n v="3622465.77"/>
    <n v="568167.6"/>
    <n v="13"/>
  </r>
  <r>
    <n v="132859313"/>
    <x v="1"/>
    <s v="Austria"/>
    <x v="10"/>
    <x v="1"/>
    <s v="M"/>
    <x v="1142"/>
    <x v="2254"/>
    <n v="4878"/>
    <n v="437.2"/>
    <n v="263.33"/>
    <n v="2132661.6"/>
    <n v="1284523.74"/>
    <n v="848137.86"/>
    <n v="8"/>
  </r>
  <r>
    <n v="437009370"/>
    <x v="4"/>
    <s v="Costa Rica"/>
    <x v="8"/>
    <x v="1"/>
    <s v="H"/>
    <x v="1879"/>
    <x v="2323"/>
    <n v="9639"/>
    <n v="152.58000000000001"/>
    <n v="97.44"/>
    <n v="1470718.62"/>
    <n v="939224.16"/>
    <n v="531494.46"/>
    <n v="7"/>
  </r>
  <r>
    <n v="851860415"/>
    <x v="2"/>
    <s v="Syria"/>
    <x v="3"/>
    <x v="0"/>
    <s v="H"/>
    <x v="84"/>
    <x v="2324"/>
    <n v="3282"/>
    <n v="668.27"/>
    <n v="502.54"/>
    <n v="2193262.14"/>
    <n v="1649336.28"/>
    <n v="543925.86"/>
    <n v="3"/>
  </r>
  <r>
    <n v="488398778"/>
    <x v="3"/>
    <s v="Maldives"/>
    <x v="0"/>
    <x v="1"/>
    <s v="L"/>
    <x v="378"/>
    <x v="2135"/>
    <n v="6907"/>
    <n v="651.21"/>
    <n v="524.96"/>
    <n v="4497907.47"/>
    <n v="3625898.72"/>
    <n v="872008.75"/>
    <n v="9"/>
  </r>
  <r>
    <n v="327923285"/>
    <x v="2"/>
    <s v="Syria"/>
    <x v="11"/>
    <x v="0"/>
    <s v="M"/>
    <x v="352"/>
    <x v="945"/>
    <n v="8642"/>
    <n v="9.33"/>
    <n v="6.92"/>
    <n v="80629.86"/>
    <n v="59802.64"/>
    <n v="20827.22"/>
    <n v="6"/>
  </r>
  <r>
    <n v="972045266"/>
    <x v="0"/>
    <s v="Mali"/>
    <x v="3"/>
    <x v="0"/>
    <s v="L"/>
    <x v="2053"/>
    <x v="127"/>
    <n v="8650"/>
    <n v="668.27"/>
    <n v="502.54"/>
    <n v="5780535.5"/>
    <n v="4346971"/>
    <n v="1433564.5"/>
    <n v="9"/>
  </r>
  <r>
    <n v="392688548"/>
    <x v="2"/>
    <s v="Oman"/>
    <x v="9"/>
    <x v="0"/>
    <s v="M"/>
    <x v="2279"/>
    <x v="240"/>
    <n v="4123"/>
    <n v="81.73"/>
    <n v="56.67"/>
    <n v="336972.79"/>
    <n v="233650.41"/>
    <n v="103322.38"/>
    <n v="4"/>
  </r>
  <r>
    <n v="682089459"/>
    <x v="0"/>
    <s v="Mauritania"/>
    <x v="9"/>
    <x v="0"/>
    <s v="C"/>
    <x v="2139"/>
    <x v="2325"/>
    <n v="4283"/>
    <n v="81.73"/>
    <n v="56.67"/>
    <n v="350049.59"/>
    <n v="242717.61"/>
    <n v="107331.98"/>
    <n v="5"/>
  </r>
  <r>
    <n v="402796828"/>
    <x v="1"/>
    <s v="Denmark"/>
    <x v="2"/>
    <x v="1"/>
    <s v="C"/>
    <x v="263"/>
    <x v="2326"/>
    <n v="5387"/>
    <n v="154.06"/>
    <n v="90.93"/>
    <n v="829921.22"/>
    <n v="489839.91"/>
    <n v="340081.31"/>
    <n v="9"/>
  </r>
  <r>
    <n v="437671983"/>
    <x v="1"/>
    <s v="Latvia"/>
    <x v="11"/>
    <x v="1"/>
    <s v="H"/>
    <x v="2118"/>
    <x v="2327"/>
    <n v="5721"/>
    <n v="9.33"/>
    <n v="6.92"/>
    <n v="53376.93"/>
    <n v="39589.32"/>
    <n v="13787.61"/>
    <n v="15"/>
  </r>
  <r>
    <n v="839888751"/>
    <x v="3"/>
    <s v="Cambodia"/>
    <x v="7"/>
    <x v="1"/>
    <s v="C"/>
    <x v="2280"/>
    <x v="2076"/>
    <n v="600"/>
    <n v="109.28"/>
    <n v="35.840000000000003"/>
    <n v="65568"/>
    <n v="21504"/>
    <n v="44064"/>
    <n v="11"/>
  </r>
  <r>
    <n v="382933461"/>
    <x v="3"/>
    <s v="Singapore"/>
    <x v="10"/>
    <x v="0"/>
    <s v="C"/>
    <x v="1233"/>
    <x v="1556"/>
    <n v="7376"/>
    <n v="437.2"/>
    <n v="263.33"/>
    <n v="3224787.2"/>
    <n v="1942322.08"/>
    <n v="1282465.1200000001"/>
    <n v="10"/>
  </r>
  <r>
    <n v="610604941"/>
    <x v="5"/>
    <s v="Nauru"/>
    <x v="1"/>
    <x v="0"/>
    <s v="L"/>
    <x v="2281"/>
    <x v="2328"/>
    <n v="426"/>
    <n v="47.45"/>
    <n v="31.79"/>
    <n v="20213.7"/>
    <n v="13542.54"/>
    <n v="6671.16"/>
    <n v="10"/>
  </r>
  <r>
    <n v="887014520"/>
    <x v="0"/>
    <s v="Ethiopia"/>
    <x v="1"/>
    <x v="0"/>
    <s v="H"/>
    <x v="2282"/>
    <x v="1004"/>
    <n v="6163"/>
    <n v="47.45"/>
    <n v="31.79"/>
    <n v="292434.34999999998"/>
    <n v="195921.77"/>
    <n v="96512.58"/>
    <n v="10"/>
  </r>
  <r>
    <n v="646586024"/>
    <x v="3"/>
    <s v="Kyrgyzstan"/>
    <x v="0"/>
    <x v="0"/>
    <s v="L"/>
    <x v="439"/>
    <x v="2329"/>
    <n v="8028"/>
    <n v="651.21"/>
    <n v="524.96"/>
    <n v="5227913.88"/>
    <n v="4214378.88"/>
    <n v="1013535"/>
    <n v="3"/>
  </r>
  <r>
    <n v="744055783"/>
    <x v="1"/>
    <s v="Greece"/>
    <x v="0"/>
    <x v="0"/>
    <s v="M"/>
    <x v="1139"/>
    <x v="316"/>
    <n v="1496"/>
    <n v="651.21"/>
    <n v="524.96"/>
    <n v="974210.16"/>
    <n v="785340.16"/>
    <n v="188870"/>
    <n v="3"/>
  </r>
  <r>
    <n v="304472625"/>
    <x v="1"/>
    <s v="Ukraine"/>
    <x v="4"/>
    <x v="1"/>
    <s v="C"/>
    <x v="1602"/>
    <x v="829"/>
    <n v="9071"/>
    <n v="255.28"/>
    <n v="159.41999999999999"/>
    <n v="2315644.88"/>
    <n v="1446098.82"/>
    <n v="869546.06"/>
    <n v="6"/>
  </r>
  <r>
    <n v="773197877"/>
    <x v="2"/>
    <s v="United Arab Emirates"/>
    <x v="7"/>
    <x v="0"/>
    <s v="H"/>
    <x v="113"/>
    <x v="2330"/>
    <n v="5289"/>
    <n v="109.28"/>
    <n v="35.840000000000003"/>
    <n v="577981.92000000004"/>
    <n v="189557.76000000001"/>
    <n v="388424.16"/>
    <n v="2"/>
  </r>
  <r>
    <n v="965905368"/>
    <x v="0"/>
    <s v="Ethiopia"/>
    <x v="7"/>
    <x v="0"/>
    <s v="C"/>
    <x v="2283"/>
    <x v="2331"/>
    <n v="1718"/>
    <n v="109.28"/>
    <n v="35.840000000000003"/>
    <n v="187743.04"/>
    <n v="61573.120000000003"/>
    <n v="126169.92"/>
    <n v="7"/>
  </r>
  <r>
    <n v="218581426"/>
    <x v="5"/>
    <s v="Tuvalu"/>
    <x v="5"/>
    <x v="0"/>
    <s v="C"/>
    <x v="1935"/>
    <x v="2332"/>
    <n v="1956"/>
    <n v="421.89"/>
    <n v="364.69"/>
    <n v="825216.84"/>
    <n v="713333.64"/>
    <n v="111883.2"/>
    <n v="11"/>
  </r>
  <r>
    <n v="637524878"/>
    <x v="1"/>
    <s v="Moldova "/>
    <x v="8"/>
    <x v="1"/>
    <s v="M"/>
    <x v="2284"/>
    <x v="2020"/>
    <n v="6634"/>
    <n v="152.58000000000001"/>
    <n v="97.44"/>
    <n v="1012215.72"/>
    <n v="646416.96"/>
    <n v="365798.76"/>
    <n v="4"/>
  </r>
  <r>
    <n v="349347054"/>
    <x v="1"/>
    <s v="Georgia"/>
    <x v="10"/>
    <x v="0"/>
    <s v="M"/>
    <x v="688"/>
    <x v="1797"/>
    <n v="8412"/>
    <n v="437.2"/>
    <n v="263.33"/>
    <n v="3677726.4"/>
    <n v="2215131.96"/>
    <n v="1462594.44"/>
    <n v="13"/>
  </r>
  <r>
    <n v="250971782"/>
    <x v="1"/>
    <s v="Serbia"/>
    <x v="4"/>
    <x v="1"/>
    <s v="M"/>
    <x v="62"/>
    <x v="2333"/>
    <n v="6982"/>
    <n v="255.28"/>
    <n v="159.41999999999999"/>
    <n v="1782364.96"/>
    <n v="1113070.44"/>
    <n v="669294.52"/>
    <n v="13"/>
  </r>
  <r>
    <n v="859635388"/>
    <x v="1"/>
    <s v="Liechtenstein"/>
    <x v="7"/>
    <x v="1"/>
    <s v="C"/>
    <x v="1069"/>
    <x v="1312"/>
    <n v="4069"/>
    <n v="109.28"/>
    <n v="35.840000000000003"/>
    <n v="444660.32"/>
    <n v="145832.95999999999"/>
    <n v="298827.36"/>
    <n v="4"/>
  </r>
  <r>
    <n v="962886703"/>
    <x v="3"/>
    <s v="Nepal"/>
    <x v="7"/>
    <x v="1"/>
    <s v="H"/>
    <x v="2285"/>
    <x v="2334"/>
    <n v="8428"/>
    <n v="109.28"/>
    <n v="35.840000000000003"/>
    <n v="921011.84"/>
    <n v="302059.52000000002"/>
    <n v="618952.31999999995"/>
    <n v="12"/>
  </r>
  <r>
    <n v="768587052"/>
    <x v="1"/>
    <s v="Moldova "/>
    <x v="10"/>
    <x v="0"/>
    <s v="C"/>
    <x v="2286"/>
    <x v="2335"/>
    <n v="843"/>
    <n v="437.2"/>
    <n v="263.33"/>
    <n v="368559.6"/>
    <n v="221987.19"/>
    <n v="146572.41"/>
    <n v="11"/>
  </r>
  <r>
    <n v="554910266"/>
    <x v="0"/>
    <s v="Burkina Faso"/>
    <x v="2"/>
    <x v="0"/>
    <s v="H"/>
    <x v="2287"/>
    <x v="2336"/>
    <n v="9134"/>
    <n v="154.06"/>
    <n v="90.93"/>
    <n v="1407184.04"/>
    <n v="830554.62"/>
    <n v="576629.42000000004"/>
    <n v="3"/>
  </r>
  <r>
    <n v="220342671"/>
    <x v="5"/>
    <s v="Tuvalu"/>
    <x v="10"/>
    <x v="0"/>
    <s v="C"/>
    <x v="531"/>
    <x v="1900"/>
    <n v="3148"/>
    <n v="437.2"/>
    <n v="263.33"/>
    <n v="1376305.6"/>
    <n v="828962.84"/>
    <n v="547342.76"/>
    <n v="8"/>
  </r>
  <r>
    <n v="633683097"/>
    <x v="0"/>
    <s v="Zimbabwe"/>
    <x v="8"/>
    <x v="0"/>
    <s v="M"/>
    <x v="2288"/>
    <x v="593"/>
    <n v="9765"/>
    <n v="152.58000000000001"/>
    <n v="97.44"/>
    <n v="1489943.7"/>
    <n v="951501.6"/>
    <n v="538442.1"/>
    <n v="14"/>
  </r>
  <r>
    <n v="484042870"/>
    <x v="0"/>
    <s v="Swaziland"/>
    <x v="10"/>
    <x v="1"/>
    <s v="L"/>
    <x v="2289"/>
    <x v="2337"/>
    <n v="7897"/>
    <n v="437.2"/>
    <n v="263.33"/>
    <n v="3452568.4"/>
    <n v="2079517.01"/>
    <n v="1373051.39"/>
    <n v="13"/>
  </r>
  <r>
    <n v="330845820"/>
    <x v="0"/>
    <s v="Equatorial Guinea"/>
    <x v="4"/>
    <x v="1"/>
    <s v="L"/>
    <x v="1797"/>
    <x v="2104"/>
    <n v="3485"/>
    <n v="255.28"/>
    <n v="159.41999999999999"/>
    <n v="889650.8"/>
    <n v="555578.69999999995"/>
    <n v="334072.09999999998"/>
    <n v="7"/>
  </r>
  <r>
    <n v="353828275"/>
    <x v="2"/>
    <s v="Iran"/>
    <x v="10"/>
    <x v="0"/>
    <s v="L"/>
    <x v="409"/>
    <x v="1358"/>
    <n v="4504"/>
    <n v="437.2"/>
    <n v="263.33"/>
    <n v="1969148.8"/>
    <n v="1186038.32"/>
    <n v="783110.48"/>
    <n v="3"/>
  </r>
  <r>
    <n v="803039062"/>
    <x v="1"/>
    <s v="Bulgaria"/>
    <x v="0"/>
    <x v="0"/>
    <s v="H"/>
    <x v="1646"/>
    <x v="2338"/>
    <n v="5958"/>
    <n v="651.21"/>
    <n v="524.96"/>
    <n v="3879909.18"/>
    <n v="3127711.68"/>
    <n v="752197.5"/>
    <n v="5"/>
  </r>
  <r>
    <n v="648839509"/>
    <x v="3"/>
    <s v="Vietnam"/>
    <x v="11"/>
    <x v="0"/>
    <s v="L"/>
    <x v="2290"/>
    <x v="52"/>
    <n v="4884"/>
    <n v="9.33"/>
    <n v="6.92"/>
    <n v="45567.72"/>
    <n v="33797.279999999999"/>
    <n v="11770.44"/>
    <n v="9"/>
  </r>
  <r>
    <n v="731903445"/>
    <x v="3"/>
    <s v="Kyrgyzstan"/>
    <x v="2"/>
    <x v="1"/>
    <s v="M"/>
    <x v="2096"/>
    <x v="1644"/>
    <n v="5349"/>
    <n v="154.06"/>
    <n v="90.93"/>
    <n v="824066.94"/>
    <n v="486384.57"/>
    <n v="337682.37"/>
    <n v="2"/>
  </r>
  <r>
    <n v="613217198"/>
    <x v="1"/>
    <s v="France"/>
    <x v="1"/>
    <x v="0"/>
    <s v="H"/>
    <x v="433"/>
    <x v="2138"/>
    <n v="3451"/>
    <n v="47.45"/>
    <n v="31.79"/>
    <n v="163749.95000000001"/>
    <n v="109707.29"/>
    <n v="54042.66"/>
    <n v="7"/>
  </r>
  <r>
    <n v="824079596"/>
    <x v="0"/>
    <s v="Botswana"/>
    <x v="3"/>
    <x v="0"/>
    <s v="M"/>
    <x v="737"/>
    <x v="2339"/>
    <n v="2320"/>
    <n v="668.27"/>
    <n v="502.54"/>
    <n v="1550386.4"/>
    <n v="1165892.8"/>
    <n v="384493.6"/>
    <n v="6"/>
  </r>
  <r>
    <n v="616101968"/>
    <x v="4"/>
    <s v="El Salvador"/>
    <x v="3"/>
    <x v="1"/>
    <s v="H"/>
    <x v="2291"/>
    <x v="1560"/>
    <n v="7118"/>
    <n v="668.27"/>
    <n v="502.54"/>
    <n v="4756745.8600000003"/>
    <n v="3577079.72"/>
    <n v="1179666.1399999999"/>
    <n v="6"/>
  </r>
  <r>
    <n v="211208140"/>
    <x v="3"/>
    <s v="Laos"/>
    <x v="2"/>
    <x v="1"/>
    <s v="C"/>
    <x v="1397"/>
    <x v="1089"/>
    <n v="37"/>
    <n v="154.06"/>
    <n v="90.93"/>
    <n v="5700.22"/>
    <n v="3364.41"/>
    <n v="2335.81"/>
    <n v="9"/>
  </r>
  <r>
    <n v="351634442"/>
    <x v="5"/>
    <s v="Fiji"/>
    <x v="3"/>
    <x v="0"/>
    <s v="L"/>
    <x v="2292"/>
    <x v="361"/>
    <n v="5300"/>
    <n v="668.27"/>
    <n v="502.54"/>
    <n v="3541831"/>
    <n v="2663462"/>
    <n v="878369"/>
    <n v="12"/>
  </r>
  <r>
    <n v="949929702"/>
    <x v="1"/>
    <s v="Macedonia"/>
    <x v="8"/>
    <x v="0"/>
    <s v="H"/>
    <x v="1173"/>
    <x v="910"/>
    <n v="4163"/>
    <n v="152.58000000000001"/>
    <n v="97.44"/>
    <n v="635190.54"/>
    <n v="405642.72"/>
    <n v="229547.82"/>
    <n v="3"/>
  </r>
  <r>
    <n v="638955247"/>
    <x v="4"/>
    <s v="Trinidad and Tobago"/>
    <x v="3"/>
    <x v="0"/>
    <s v="H"/>
    <x v="1493"/>
    <x v="2340"/>
    <n v="9911"/>
    <n v="668.27"/>
    <n v="502.54"/>
    <n v="6623223.9699999997"/>
    <n v="4980673.9400000004"/>
    <n v="1642550.03"/>
    <n v="12"/>
  </r>
  <r>
    <n v="821884906"/>
    <x v="2"/>
    <s v="Algeria"/>
    <x v="2"/>
    <x v="0"/>
    <s v="L"/>
    <x v="174"/>
    <x v="175"/>
    <n v="2863"/>
    <n v="154.06"/>
    <n v="90.93"/>
    <n v="441073.78"/>
    <n v="260332.59"/>
    <n v="180741.19"/>
    <n v="11"/>
  </r>
  <r>
    <n v="722205007"/>
    <x v="1"/>
    <s v="Cyprus"/>
    <x v="5"/>
    <x v="0"/>
    <s v="C"/>
    <x v="2293"/>
    <x v="2341"/>
    <n v="5365"/>
    <n v="421.89"/>
    <n v="364.69"/>
    <n v="2263439.85"/>
    <n v="1956561.85"/>
    <n v="306878"/>
    <n v="2"/>
  </r>
  <r>
    <n v="533714377"/>
    <x v="5"/>
    <s v="Federated States of Micronesia"/>
    <x v="4"/>
    <x v="0"/>
    <s v="M"/>
    <x v="2294"/>
    <x v="2342"/>
    <n v="6799"/>
    <n v="255.28"/>
    <n v="159.41999999999999"/>
    <n v="1735648.72"/>
    <n v="1083896.58"/>
    <n v="651752.14"/>
    <n v="15"/>
  </r>
  <r>
    <n v="970524346"/>
    <x v="0"/>
    <s v="Cote d'Ivoire"/>
    <x v="5"/>
    <x v="0"/>
    <s v="M"/>
    <x v="493"/>
    <x v="482"/>
    <n v="8576"/>
    <n v="421.89"/>
    <n v="364.69"/>
    <n v="3618128.64"/>
    <n v="3127581.44"/>
    <n v="490547.20000000001"/>
    <n v="3"/>
  </r>
  <r>
    <n v="117058742"/>
    <x v="0"/>
    <s v="Cote d'Ivoire"/>
    <x v="9"/>
    <x v="0"/>
    <s v="H"/>
    <x v="2295"/>
    <x v="2343"/>
    <n v="9138"/>
    <n v="81.73"/>
    <n v="56.67"/>
    <n v="746848.74"/>
    <n v="517850.46"/>
    <n v="228998.28"/>
    <n v="10"/>
  </r>
  <r>
    <n v="178053891"/>
    <x v="5"/>
    <s v="Australia"/>
    <x v="7"/>
    <x v="0"/>
    <s v="M"/>
    <x v="2108"/>
    <x v="230"/>
    <n v="8958"/>
    <n v="109.28"/>
    <n v="35.840000000000003"/>
    <n v="978930.24"/>
    <n v="321054.71999999997"/>
    <n v="657875.52"/>
    <n v="6"/>
  </r>
  <r>
    <n v="728558623"/>
    <x v="0"/>
    <s v="Benin"/>
    <x v="9"/>
    <x v="1"/>
    <s v="H"/>
    <x v="2296"/>
    <x v="2344"/>
    <n v="5542"/>
    <n v="81.73"/>
    <n v="56.67"/>
    <n v="452947.66"/>
    <n v="314065.14"/>
    <n v="138882.51999999999"/>
    <n v="12"/>
  </r>
  <r>
    <n v="963934266"/>
    <x v="2"/>
    <s v="Morocco"/>
    <x v="11"/>
    <x v="1"/>
    <s v="M"/>
    <x v="469"/>
    <x v="285"/>
    <n v="8425"/>
    <n v="9.33"/>
    <n v="6.92"/>
    <n v="78605.25"/>
    <n v="58301"/>
    <n v="20304.25"/>
    <n v="13"/>
  </r>
  <r>
    <n v="149854648"/>
    <x v="2"/>
    <s v="Kuwait"/>
    <x v="11"/>
    <x v="0"/>
    <s v="H"/>
    <x v="2297"/>
    <x v="1814"/>
    <n v="4175"/>
    <n v="9.33"/>
    <n v="6.92"/>
    <n v="38952.75"/>
    <n v="28891"/>
    <n v="10061.75"/>
    <n v="13"/>
  </r>
  <r>
    <n v="772306096"/>
    <x v="2"/>
    <s v="Afghanistan"/>
    <x v="3"/>
    <x v="1"/>
    <s v="L"/>
    <x v="1237"/>
    <x v="2345"/>
    <n v="1391"/>
    <n v="668.27"/>
    <n v="502.54"/>
    <n v="929563.57"/>
    <n v="699033.14"/>
    <n v="230530.43"/>
    <n v="2"/>
  </r>
  <r>
    <n v="887587440"/>
    <x v="5"/>
    <s v="Tonga"/>
    <x v="3"/>
    <x v="1"/>
    <s v="L"/>
    <x v="240"/>
    <x v="473"/>
    <n v="5702"/>
    <n v="668.27"/>
    <n v="502.54"/>
    <n v="3810475.54"/>
    <n v="2865483.08"/>
    <n v="944992.46"/>
    <n v="2"/>
  </r>
  <r>
    <n v="872310006"/>
    <x v="1"/>
    <s v="Vatican City"/>
    <x v="2"/>
    <x v="1"/>
    <s v="L"/>
    <x v="1634"/>
    <x v="2346"/>
    <n v="4770"/>
    <n v="154.06"/>
    <n v="90.93"/>
    <n v="734866.2"/>
    <n v="433736.1"/>
    <n v="301130.09999999998"/>
    <n v="8"/>
  </r>
  <r>
    <n v="273397624"/>
    <x v="5"/>
    <s v="Palau"/>
    <x v="9"/>
    <x v="0"/>
    <s v="L"/>
    <x v="66"/>
    <x v="1517"/>
    <n v="3287"/>
    <n v="81.73"/>
    <n v="56.67"/>
    <n v="268646.51"/>
    <n v="186274.29"/>
    <n v="82372.22"/>
    <n v="11"/>
  </r>
  <r>
    <n v="958086621"/>
    <x v="1"/>
    <s v="Liechtenstein"/>
    <x v="0"/>
    <x v="1"/>
    <s v="C"/>
    <x v="2298"/>
    <x v="253"/>
    <n v="7977"/>
    <n v="651.21"/>
    <n v="524.96"/>
    <n v="5194702.17"/>
    <n v="4187605.92"/>
    <n v="1007096.25"/>
    <n v="8"/>
  </r>
  <r>
    <n v="363925826"/>
    <x v="1"/>
    <s v="Bulgaria"/>
    <x v="9"/>
    <x v="1"/>
    <s v="L"/>
    <x v="1599"/>
    <x v="177"/>
    <n v="2594"/>
    <n v="81.73"/>
    <n v="56.67"/>
    <n v="212007.62"/>
    <n v="147001.98000000001"/>
    <n v="65005.64"/>
    <n v="15"/>
  </r>
  <r>
    <n v="948776566"/>
    <x v="3"/>
    <s v="Malaysia"/>
    <x v="7"/>
    <x v="1"/>
    <s v="M"/>
    <x v="686"/>
    <x v="1714"/>
    <n v="2925"/>
    <n v="109.28"/>
    <n v="35.840000000000003"/>
    <n v="319644"/>
    <n v="104832"/>
    <n v="214812"/>
    <n v="9"/>
  </r>
  <r>
    <n v="740812671"/>
    <x v="1"/>
    <s v="Netherlands"/>
    <x v="8"/>
    <x v="0"/>
    <s v="C"/>
    <x v="2299"/>
    <x v="1403"/>
    <n v="1787"/>
    <n v="152.58000000000001"/>
    <n v="97.44"/>
    <n v="272660.46000000002"/>
    <n v="174125.28"/>
    <n v="98535.18"/>
    <n v="4"/>
  </r>
  <r>
    <n v="988520467"/>
    <x v="3"/>
    <s v="Myanmar"/>
    <x v="10"/>
    <x v="1"/>
    <s v="H"/>
    <x v="1988"/>
    <x v="1819"/>
    <n v="4028"/>
    <n v="437.2"/>
    <n v="263.33"/>
    <n v="1761041.6"/>
    <n v="1060693.24"/>
    <n v="700348.36"/>
    <n v="2"/>
  </r>
  <r>
    <n v="310698783"/>
    <x v="3"/>
    <s v="Kazakhstan"/>
    <x v="0"/>
    <x v="0"/>
    <s v="M"/>
    <x v="1489"/>
    <x v="2347"/>
    <n v="1529"/>
    <n v="651.21"/>
    <n v="524.96"/>
    <n v="995700.09"/>
    <n v="802663.84"/>
    <n v="193036.25"/>
    <n v="7"/>
  </r>
  <r>
    <n v="546458947"/>
    <x v="2"/>
    <s v="Tunisia "/>
    <x v="1"/>
    <x v="0"/>
    <s v="L"/>
    <x v="1007"/>
    <x v="2348"/>
    <n v="8201"/>
    <n v="47.45"/>
    <n v="31.79"/>
    <n v="389137.45"/>
    <n v="260709.79"/>
    <n v="128427.66"/>
    <n v="12"/>
  </r>
  <r>
    <n v="905224788"/>
    <x v="3"/>
    <s v="Indonesia"/>
    <x v="6"/>
    <x v="1"/>
    <s v="C"/>
    <x v="2300"/>
    <x v="2349"/>
    <n v="4986"/>
    <n v="205.7"/>
    <n v="117.11"/>
    <n v="1025620.2"/>
    <n v="583910.46"/>
    <n v="441709.74"/>
    <n v="2"/>
  </r>
  <r>
    <n v="216732633"/>
    <x v="4"/>
    <s v="Haiti"/>
    <x v="10"/>
    <x v="0"/>
    <s v="L"/>
    <x v="2301"/>
    <x v="2350"/>
    <n v="4857"/>
    <n v="437.2"/>
    <n v="263.33"/>
    <n v="2123480.4"/>
    <n v="1278993.81"/>
    <n v="844486.59"/>
    <n v="3"/>
  </r>
  <r>
    <n v="981031310"/>
    <x v="4"/>
    <s v="Dominican Republic"/>
    <x v="0"/>
    <x v="1"/>
    <s v="C"/>
    <x v="1624"/>
    <x v="2148"/>
    <n v="7820"/>
    <n v="651.21"/>
    <n v="524.96"/>
    <n v="5092462.2"/>
    <n v="4105187.2"/>
    <n v="987275"/>
    <n v="11"/>
  </r>
  <r>
    <n v="818482148"/>
    <x v="1"/>
    <s v="Russia"/>
    <x v="1"/>
    <x v="0"/>
    <s v="L"/>
    <x v="2302"/>
    <x v="2351"/>
    <n v="5911"/>
    <n v="47.45"/>
    <n v="31.79"/>
    <n v="280476.95"/>
    <n v="187910.69"/>
    <n v="92566.26"/>
    <n v="6"/>
  </r>
  <r>
    <n v="119758975"/>
    <x v="2"/>
    <s v="Afghanistan"/>
    <x v="7"/>
    <x v="0"/>
    <s v="L"/>
    <x v="2303"/>
    <x v="1264"/>
    <n v="8197"/>
    <n v="109.28"/>
    <n v="35.840000000000003"/>
    <n v="895768.16"/>
    <n v="293780.47999999998"/>
    <n v="601987.68000000005"/>
    <n v="15"/>
  </r>
  <r>
    <n v="695848119"/>
    <x v="1"/>
    <s v="Italy"/>
    <x v="7"/>
    <x v="1"/>
    <s v="H"/>
    <x v="407"/>
    <x v="653"/>
    <n v="5776"/>
    <n v="109.28"/>
    <n v="35.840000000000003"/>
    <n v="631201.28000000003"/>
    <n v="207011.84"/>
    <n v="424189.44"/>
    <n v="10"/>
  </r>
  <r>
    <n v="828048408"/>
    <x v="1"/>
    <s v="Greece"/>
    <x v="1"/>
    <x v="1"/>
    <s v="C"/>
    <x v="1214"/>
    <x v="690"/>
    <n v="6780"/>
    <n v="47.45"/>
    <n v="31.79"/>
    <n v="321711"/>
    <n v="215536.2"/>
    <n v="106174.8"/>
    <n v="10"/>
  </r>
  <r>
    <n v="217971169"/>
    <x v="2"/>
    <s v="Afghanistan"/>
    <x v="4"/>
    <x v="1"/>
    <s v="H"/>
    <x v="2177"/>
    <x v="1453"/>
    <n v="1368"/>
    <n v="255.28"/>
    <n v="159.41999999999999"/>
    <n v="349223.04"/>
    <n v="218086.56"/>
    <n v="131136.48000000001"/>
    <n v="14"/>
  </r>
  <r>
    <n v="437540233"/>
    <x v="2"/>
    <s v="Iraq"/>
    <x v="8"/>
    <x v="1"/>
    <s v="C"/>
    <x v="2304"/>
    <x v="1234"/>
    <n v="6733"/>
    <n v="152.58000000000001"/>
    <n v="97.44"/>
    <n v="1027321.14"/>
    <n v="656063.52"/>
    <n v="371257.62"/>
    <n v="10"/>
  </r>
  <r>
    <n v="878991925"/>
    <x v="0"/>
    <s v="Mauritania"/>
    <x v="1"/>
    <x v="0"/>
    <s v="L"/>
    <x v="1381"/>
    <x v="2352"/>
    <n v="2099"/>
    <n v="47.45"/>
    <n v="31.79"/>
    <n v="99597.55"/>
    <n v="66727.210000000006"/>
    <n v="32870.339999999997"/>
    <n v="7"/>
  </r>
  <r>
    <n v="104875075"/>
    <x v="0"/>
    <s v="Guinea"/>
    <x v="4"/>
    <x v="1"/>
    <s v="C"/>
    <x v="2305"/>
    <x v="478"/>
    <n v="3720"/>
    <n v="255.28"/>
    <n v="159.41999999999999"/>
    <n v="949641.6"/>
    <n v="593042.4"/>
    <n v="356599.2"/>
    <n v="4"/>
  </r>
  <r>
    <n v="798051011"/>
    <x v="0"/>
    <s v="Burkina Faso"/>
    <x v="0"/>
    <x v="0"/>
    <s v="M"/>
    <x v="388"/>
    <x v="1927"/>
    <n v="9883"/>
    <n v="651.21"/>
    <n v="524.96"/>
    <n v="6435908.4299999997"/>
    <n v="5188179.68"/>
    <n v="1247728.75"/>
    <n v="4"/>
  </r>
  <r>
    <n v="311693561"/>
    <x v="4"/>
    <s v="Antigua and Barbuda "/>
    <x v="7"/>
    <x v="1"/>
    <s v="H"/>
    <x v="1351"/>
    <x v="2353"/>
    <n v="5906"/>
    <n v="109.28"/>
    <n v="35.840000000000003"/>
    <n v="645407.68000000005"/>
    <n v="211671.04000000001"/>
    <n v="433736.64"/>
    <n v="11"/>
  </r>
  <r>
    <n v="119289052"/>
    <x v="1"/>
    <s v="Belarus"/>
    <x v="6"/>
    <x v="1"/>
    <s v="M"/>
    <x v="2306"/>
    <x v="446"/>
    <n v="9136"/>
    <n v="205.7"/>
    <n v="117.11"/>
    <n v="1879275.2"/>
    <n v="1069916.96"/>
    <n v="809358.24"/>
    <n v="12"/>
  </r>
  <r>
    <n v="864636313"/>
    <x v="2"/>
    <s v="Libya"/>
    <x v="4"/>
    <x v="0"/>
    <s v="L"/>
    <x v="1907"/>
    <x v="2354"/>
    <n v="3954"/>
    <n v="255.28"/>
    <n v="159.41999999999999"/>
    <n v="1009377.12"/>
    <n v="630346.68000000005"/>
    <n v="379030.44"/>
    <n v="5"/>
  </r>
  <r>
    <n v="111846673"/>
    <x v="1"/>
    <s v="Romania"/>
    <x v="0"/>
    <x v="1"/>
    <s v="H"/>
    <x v="2307"/>
    <x v="2355"/>
    <n v="6771"/>
    <n v="651.21"/>
    <n v="524.96"/>
    <n v="4409342.91"/>
    <n v="3554504.16"/>
    <n v="854838.75"/>
    <n v="14"/>
  </r>
  <r>
    <n v="895343959"/>
    <x v="0"/>
    <s v="Angola"/>
    <x v="9"/>
    <x v="1"/>
    <s v="H"/>
    <x v="2182"/>
    <x v="839"/>
    <n v="1029"/>
    <n v="81.73"/>
    <n v="56.67"/>
    <n v="84100.17"/>
    <n v="58313.43"/>
    <n v="25786.74"/>
    <n v="6"/>
  </r>
  <r>
    <n v="469864499"/>
    <x v="2"/>
    <s v="Syria"/>
    <x v="0"/>
    <x v="0"/>
    <s v="M"/>
    <x v="800"/>
    <x v="2356"/>
    <n v="2202"/>
    <n v="651.21"/>
    <n v="524.96"/>
    <n v="1433964.42"/>
    <n v="1155961.92"/>
    <n v="278002.5"/>
    <n v="11"/>
  </r>
  <r>
    <n v="660457122"/>
    <x v="3"/>
    <s v="Mongolia"/>
    <x v="4"/>
    <x v="1"/>
    <s v="H"/>
    <x v="2308"/>
    <x v="2357"/>
    <n v="2794"/>
    <n v="255.28"/>
    <n v="159.41999999999999"/>
    <n v="713252.32"/>
    <n v="445419.48"/>
    <n v="267832.84000000003"/>
    <n v="2"/>
  </r>
  <r>
    <n v="212483155"/>
    <x v="5"/>
    <s v="East Timor"/>
    <x v="6"/>
    <x v="0"/>
    <s v="C"/>
    <x v="1329"/>
    <x v="140"/>
    <n v="7342"/>
    <n v="205.7"/>
    <n v="117.11"/>
    <n v="1510249.4"/>
    <n v="859821.62"/>
    <n v="650427.78"/>
    <n v="5"/>
  </r>
  <r>
    <n v="641616427"/>
    <x v="0"/>
    <s v="Zambia"/>
    <x v="9"/>
    <x v="1"/>
    <s v="H"/>
    <x v="1483"/>
    <x v="2358"/>
    <n v="7414"/>
    <n v="81.73"/>
    <n v="56.67"/>
    <n v="605946.22"/>
    <n v="420151.38"/>
    <n v="185794.84"/>
    <n v="8"/>
  </r>
  <r>
    <n v="383843266"/>
    <x v="3"/>
    <s v="Laos"/>
    <x v="6"/>
    <x v="1"/>
    <s v="L"/>
    <x v="2309"/>
    <x v="2359"/>
    <n v="6607"/>
    <n v="205.7"/>
    <n v="117.11"/>
    <n v="1359059.9"/>
    <n v="773745.77"/>
    <n v="585314.13"/>
    <n v="6"/>
  </r>
  <r>
    <n v="645462501"/>
    <x v="0"/>
    <s v="Mauritania"/>
    <x v="2"/>
    <x v="0"/>
    <s v="L"/>
    <x v="2310"/>
    <x v="1741"/>
    <n v="5552"/>
    <n v="154.06"/>
    <n v="90.93"/>
    <n v="855341.12"/>
    <n v="504843.36"/>
    <n v="350497.76"/>
    <n v="11"/>
  </r>
  <r>
    <n v="453085458"/>
    <x v="1"/>
    <s v="Portugal"/>
    <x v="7"/>
    <x v="0"/>
    <s v="H"/>
    <x v="213"/>
    <x v="2360"/>
    <n v="6910"/>
    <n v="109.28"/>
    <n v="35.840000000000003"/>
    <n v="755124.8"/>
    <n v="247654.39999999999"/>
    <n v="507470.4"/>
    <n v="2"/>
  </r>
  <r>
    <n v="703635966"/>
    <x v="0"/>
    <s v="Republic of the Congo"/>
    <x v="4"/>
    <x v="0"/>
    <s v="C"/>
    <x v="2311"/>
    <x v="2361"/>
    <n v="374"/>
    <n v="255.28"/>
    <n v="159.41999999999999"/>
    <n v="95474.72"/>
    <n v="59623.08"/>
    <n v="35851.64"/>
    <n v="14"/>
  </r>
  <r>
    <n v="114350354"/>
    <x v="2"/>
    <s v="Bahrain"/>
    <x v="2"/>
    <x v="0"/>
    <s v="H"/>
    <x v="20"/>
    <x v="2362"/>
    <n v="7666"/>
    <n v="154.06"/>
    <n v="90.93"/>
    <n v="1181023.96"/>
    <n v="697069.38"/>
    <n v="483954.58"/>
    <n v="11"/>
  </r>
  <r>
    <n v="172777450"/>
    <x v="0"/>
    <s v="Madagascar"/>
    <x v="10"/>
    <x v="0"/>
    <s v="C"/>
    <x v="2312"/>
    <x v="1118"/>
    <n v="7542"/>
    <n v="437.2"/>
    <n v="263.33"/>
    <n v="3297362.4"/>
    <n v="1986034.86"/>
    <n v="1311327.54"/>
    <n v="9"/>
  </r>
  <r>
    <n v="186778581"/>
    <x v="1"/>
    <s v="San Marino"/>
    <x v="3"/>
    <x v="1"/>
    <s v="H"/>
    <x v="2313"/>
    <x v="2363"/>
    <n v="788"/>
    <n v="668.27"/>
    <n v="502.54"/>
    <n v="526596.76"/>
    <n v="396001.52"/>
    <n v="130595.24"/>
    <n v="4"/>
  </r>
  <r>
    <n v="434527575"/>
    <x v="1"/>
    <s v="San Marino"/>
    <x v="6"/>
    <x v="1"/>
    <s v="M"/>
    <x v="1515"/>
    <x v="464"/>
    <n v="5221"/>
    <n v="205.7"/>
    <n v="117.11"/>
    <n v="1073959.7"/>
    <n v="611431.31000000006"/>
    <n v="462528.39"/>
    <n v="15"/>
  </r>
  <r>
    <n v="814510762"/>
    <x v="5"/>
    <s v="Federated States of Micronesia"/>
    <x v="0"/>
    <x v="1"/>
    <s v="C"/>
    <x v="1745"/>
    <x v="404"/>
    <n v="690"/>
    <n v="651.21"/>
    <n v="524.96"/>
    <n v="449334.9"/>
    <n v="362222.4"/>
    <n v="87112.5"/>
    <n v="10"/>
  </r>
  <r>
    <n v="395526969"/>
    <x v="1"/>
    <s v="Monaco"/>
    <x v="7"/>
    <x v="1"/>
    <s v="H"/>
    <x v="1614"/>
    <x v="2364"/>
    <n v="4074"/>
    <n v="109.28"/>
    <n v="35.840000000000003"/>
    <n v="445206.72"/>
    <n v="146012.16"/>
    <n v="299194.56"/>
    <n v="15"/>
  </r>
  <r>
    <n v="566687524"/>
    <x v="1"/>
    <s v="Ireland"/>
    <x v="1"/>
    <x v="0"/>
    <s v="H"/>
    <x v="2314"/>
    <x v="2365"/>
    <n v="4286"/>
    <n v="47.45"/>
    <n v="31.79"/>
    <n v="203370.7"/>
    <n v="136251.94"/>
    <n v="67118.759999999995"/>
    <n v="3"/>
  </r>
  <r>
    <n v="987416255"/>
    <x v="4"/>
    <s v="Grenada"/>
    <x v="4"/>
    <x v="1"/>
    <s v="C"/>
    <x v="1346"/>
    <x v="2276"/>
    <n v="7267"/>
    <n v="255.28"/>
    <n v="159.41999999999999"/>
    <n v="1855119.76"/>
    <n v="1158505.1399999999"/>
    <n v="696614.62"/>
    <n v="4"/>
  </r>
  <r>
    <n v="937449491"/>
    <x v="0"/>
    <s v="Mauritius "/>
    <x v="5"/>
    <x v="0"/>
    <s v="C"/>
    <x v="2315"/>
    <x v="2366"/>
    <n v="991"/>
    <n v="421.89"/>
    <n v="364.69"/>
    <n v="418092.99"/>
    <n v="361407.79"/>
    <n v="56685.2"/>
    <n v="10"/>
  </r>
  <r>
    <n v="666836059"/>
    <x v="3"/>
    <s v="Vietnam"/>
    <x v="11"/>
    <x v="1"/>
    <s v="M"/>
    <x v="1223"/>
    <x v="1020"/>
    <n v="463"/>
    <n v="9.33"/>
    <n v="6.92"/>
    <n v="4319.79"/>
    <n v="3203.96"/>
    <n v="1115.83"/>
    <n v="4"/>
  </r>
  <r>
    <n v="945937287"/>
    <x v="4"/>
    <s v="Costa Rica"/>
    <x v="8"/>
    <x v="1"/>
    <s v="C"/>
    <x v="1991"/>
    <x v="2032"/>
    <n v="2719"/>
    <n v="152.58000000000001"/>
    <n v="97.44"/>
    <n v="414865.02"/>
    <n v="264939.36"/>
    <n v="149925.66"/>
    <n v="14"/>
  </r>
  <r>
    <n v="815427005"/>
    <x v="1"/>
    <s v="Slovenia"/>
    <x v="1"/>
    <x v="1"/>
    <s v="L"/>
    <x v="2301"/>
    <x v="2350"/>
    <n v="1826"/>
    <n v="47.45"/>
    <n v="31.79"/>
    <n v="86643.7"/>
    <n v="58048.54"/>
    <n v="28595.16"/>
    <n v="3"/>
  </r>
  <r>
    <n v="736291539"/>
    <x v="2"/>
    <s v="Israel"/>
    <x v="7"/>
    <x v="1"/>
    <s v="M"/>
    <x v="839"/>
    <x v="2363"/>
    <n v="3883"/>
    <n v="109.28"/>
    <n v="35.840000000000003"/>
    <n v="424334.24"/>
    <n v="139166.72"/>
    <n v="285167.52"/>
    <n v="12"/>
  </r>
  <r>
    <n v="339829719"/>
    <x v="1"/>
    <s v="Czech Republic"/>
    <x v="4"/>
    <x v="0"/>
    <s v="M"/>
    <x v="2316"/>
    <x v="2367"/>
    <n v="2020"/>
    <n v="255.28"/>
    <n v="159.41999999999999"/>
    <n v="515665.6"/>
    <n v="322028.40000000002"/>
    <n v="193637.2"/>
    <n v="9"/>
  </r>
  <r>
    <n v="677652871"/>
    <x v="1"/>
    <s v="Romania"/>
    <x v="3"/>
    <x v="0"/>
    <s v="M"/>
    <x v="1698"/>
    <x v="2368"/>
    <n v="1398"/>
    <n v="668.27"/>
    <n v="502.54"/>
    <n v="934241.46"/>
    <n v="702550.92"/>
    <n v="231690.54"/>
    <n v="10"/>
  </r>
  <r>
    <n v="171684825"/>
    <x v="4"/>
    <s v="Barbados"/>
    <x v="10"/>
    <x v="0"/>
    <s v="H"/>
    <x v="1674"/>
    <x v="2369"/>
    <n v="4210"/>
    <n v="437.2"/>
    <n v="263.33"/>
    <n v="1840612"/>
    <n v="1108619.3"/>
    <n v="731992.7"/>
    <n v="12"/>
  </r>
  <r>
    <n v="464161908"/>
    <x v="1"/>
    <s v="Portugal"/>
    <x v="9"/>
    <x v="0"/>
    <s v="H"/>
    <x v="2317"/>
    <x v="384"/>
    <n v="4678"/>
    <n v="81.73"/>
    <n v="56.67"/>
    <n v="382332.94"/>
    <n v="265102.26"/>
    <n v="117230.68"/>
    <n v="15"/>
  </r>
  <r>
    <n v="567632949"/>
    <x v="1"/>
    <s v="Italy"/>
    <x v="6"/>
    <x v="0"/>
    <s v="L"/>
    <x v="338"/>
    <x v="336"/>
    <n v="4058"/>
    <n v="205.7"/>
    <n v="117.11"/>
    <n v="834730.6"/>
    <n v="475232.38"/>
    <n v="359498.22"/>
    <n v="11"/>
  </r>
  <r>
    <n v="914959275"/>
    <x v="1"/>
    <s v="Romania"/>
    <x v="5"/>
    <x v="1"/>
    <s v="C"/>
    <x v="1986"/>
    <x v="59"/>
    <n v="5637"/>
    <n v="421.89"/>
    <n v="364.69"/>
    <n v="2378193.9300000002"/>
    <n v="2055757.53"/>
    <n v="322436.40000000002"/>
    <n v="9"/>
  </r>
  <r>
    <n v="209314715"/>
    <x v="2"/>
    <s v="Oman"/>
    <x v="1"/>
    <x v="1"/>
    <s v="L"/>
    <x v="2318"/>
    <x v="2306"/>
    <n v="9731"/>
    <n v="47.45"/>
    <n v="31.79"/>
    <n v="461735.95"/>
    <n v="309348.49"/>
    <n v="152387.46"/>
    <n v="8"/>
  </r>
  <r>
    <n v="374185597"/>
    <x v="3"/>
    <s v="Japan"/>
    <x v="4"/>
    <x v="1"/>
    <s v="H"/>
    <x v="561"/>
    <x v="126"/>
    <n v="8688"/>
    <n v="255.28"/>
    <n v="159.41999999999999"/>
    <n v="2217872.64"/>
    <n v="1385040.96"/>
    <n v="832831.68"/>
    <n v="12"/>
  </r>
  <r>
    <n v="703370749"/>
    <x v="0"/>
    <s v="Djibouti"/>
    <x v="7"/>
    <x v="0"/>
    <s v="C"/>
    <x v="2319"/>
    <x v="2370"/>
    <n v="1890"/>
    <n v="109.28"/>
    <n v="35.840000000000003"/>
    <n v="206539.2"/>
    <n v="67737.600000000006"/>
    <n v="138801.60000000001"/>
    <n v="13"/>
  </r>
  <r>
    <n v="110981500"/>
    <x v="5"/>
    <s v="Solomon Islands"/>
    <x v="9"/>
    <x v="1"/>
    <s v="M"/>
    <x v="1844"/>
    <x v="2371"/>
    <n v="747"/>
    <n v="81.73"/>
    <n v="56.67"/>
    <n v="61052.31"/>
    <n v="42332.49"/>
    <n v="18719.82"/>
    <n v="14"/>
  </r>
  <r>
    <n v="281441676"/>
    <x v="0"/>
    <s v="Senegal"/>
    <x v="2"/>
    <x v="1"/>
    <s v="H"/>
    <x v="625"/>
    <x v="1702"/>
    <n v="3701"/>
    <n v="154.06"/>
    <n v="90.93"/>
    <n v="570176.06000000006"/>
    <n v="336531.93"/>
    <n v="233644.13"/>
    <n v="3"/>
  </r>
  <r>
    <n v="719487607"/>
    <x v="1"/>
    <s v="Denmark"/>
    <x v="2"/>
    <x v="0"/>
    <s v="C"/>
    <x v="940"/>
    <x v="2181"/>
    <n v="1226"/>
    <n v="154.06"/>
    <n v="90.93"/>
    <n v="188877.56"/>
    <n v="111480.18"/>
    <n v="77397.38"/>
    <n v="14"/>
  </r>
  <r>
    <n v="100168120"/>
    <x v="0"/>
    <s v="Guinea"/>
    <x v="11"/>
    <x v="1"/>
    <s v="H"/>
    <x v="1229"/>
    <x v="395"/>
    <n v="828"/>
    <n v="9.33"/>
    <n v="6.92"/>
    <n v="7725.24"/>
    <n v="5729.76"/>
    <n v="1995.48"/>
    <n v="3"/>
  </r>
  <r>
    <n v="318844544"/>
    <x v="1"/>
    <s v="Lithuania"/>
    <x v="11"/>
    <x v="0"/>
    <s v="L"/>
    <x v="1217"/>
    <x v="1702"/>
    <n v="2041"/>
    <n v="9.33"/>
    <n v="6.92"/>
    <n v="19042.53"/>
    <n v="14123.72"/>
    <n v="4918.8100000000004"/>
    <n v="9"/>
  </r>
  <r>
    <n v="641190707"/>
    <x v="0"/>
    <s v="Tanzania"/>
    <x v="7"/>
    <x v="1"/>
    <s v="C"/>
    <x v="443"/>
    <x v="436"/>
    <n v="1434"/>
    <n v="109.28"/>
    <n v="35.840000000000003"/>
    <n v="156707.51999999999"/>
    <n v="51394.559999999998"/>
    <n v="105312.96000000001"/>
    <n v="6"/>
  </r>
  <r>
    <n v="853192937"/>
    <x v="0"/>
    <s v="Gabon"/>
    <x v="8"/>
    <x v="0"/>
    <s v="C"/>
    <x v="2320"/>
    <x v="1151"/>
    <n v="7605"/>
    <n v="152.58000000000001"/>
    <n v="97.44"/>
    <n v="1160370.8999999999"/>
    <n v="741031.2"/>
    <n v="419339.7"/>
    <n v="11"/>
  </r>
  <r>
    <n v="811150062"/>
    <x v="0"/>
    <s v="Uganda"/>
    <x v="7"/>
    <x v="1"/>
    <s v="M"/>
    <x v="599"/>
    <x v="1126"/>
    <n v="6184"/>
    <n v="109.28"/>
    <n v="35.840000000000003"/>
    <n v="675787.52"/>
    <n v="221634.56"/>
    <n v="454152.96000000002"/>
    <n v="13"/>
  </r>
  <r>
    <n v="891673409"/>
    <x v="2"/>
    <s v="Bahrain"/>
    <x v="9"/>
    <x v="1"/>
    <s v="H"/>
    <x v="1705"/>
    <x v="2372"/>
    <n v="4832"/>
    <n v="81.73"/>
    <n v="56.67"/>
    <n v="394919.36"/>
    <n v="273829.44"/>
    <n v="121089.92"/>
    <n v="3"/>
  </r>
  <r>
    <n v="641686809"/>
    <x v="0"/>
    <s v="Djibouti"/>
    <x v="11"/>
    <x v="0"/>
    <s v="C"/>
    <x v="700"/>
    <x v="48"/>
    <n v="8241"/>
    <n v="9.33"/>
    <n v="6.92"/>
    <n v="76888.53"/>
    <n v="57027.72"/>
    <n v="19860.810000000001"/>
    <n v="5"/>
  </r>
  <r>
    <n v="128426587"/>
    <x v="0"/>
    <s v="Cape Verde"/>
    <x v="9"/>
    <x v="0"/>
    <s v="L"/>
    <x v="2089"/>
    <x v="2373"/>
    <n v="3136"/>
    <n v="81.73"/>
    <n v="56.67"/>
    <n v="256305.28"/>
    <n v="177717.12"/>
    <n v="78588.160000000003"/>
    <n v="10"/>
  </r>
  <r>
    <n v="389441573"/>
    <x v="6"/>
    <s v="Mexico"/>
    <x v="9"/>
    <x v="0"/>
    <s v="H"/>
    <x v="762"/>
    <x v="1808"/>
    <n v="3271"/>
    <n v="81.73"/>
    <n v="56.67"/>
    <n v="267338.83"/>
    <n v="185367.57"/>
    <n v="81971.259999999995"/>
    <n v="15"/>
  </r>
  <r>
    <n v="282593095"/>
    <x v="4"/>
    <s v="Saint Vincent and the Grenadines"/>
    <x v="8"/>
    <x v="0"/>
    <s v="M"/>
    <x v="2321"/>
    <x v="2374"/>
    <n v="4431"/>
    <n v="152.58000000000001"/>
    <n v="97.44"/>
    <n v="676081.98"/>
    <n v="431756.64"/>
    <n v="244325.34"/>
    <n v="3"/>
  </r>
  <r>
    <n v="536054980"/>
    <x v="0"/>
    <s v="Guinea-Bissau"/>
    <x v="10"/>
    <x v="0"/>
    <s v="C"/>
    <x v="2322"/>
    <x v="1290"/>
    <n v="9436"/>
    <n v="437.2"/>
    <n v="263.33"/>
    <n v="4125419.2"/>
    <n v="2484781.88"/>
    <n v="1640637.32"/>
    <n v="10"/>
  </r>
  <r>
    <n v="598313558"/>
    <x v="4"/>
    <s v="Costa Rica"/>
    <x v="1"/>
    <x v="0"/>
    <s v="L"/>
    <x v="80"/>
    <x v="2375"/>
    <n v="3132"/>
    <n v="47.45"/>
    <n v="31.79"/>
    <n v="148613.4"/>
    <n v="99566.28"/>
    <n v="49047.12"/>
    <n v="3"/>
  </r>
  <r>
    <n v="888167655"/>
    <x v="3"/>
    <s v="Nepal"/>
    <x v="1"/>
    <x v="1"/>
    <s v="L"/>
    <x v="2011"/>
    <x v="2376"/>
    <n v="7401"/>
    <n v="47.45"/>
    <n v="31.79"/>
    <n v="351177.45"/>
    <n v="235277.79"/>
    <n v="115899.66"/>
    <n v="10"/>
  </r>
  <r>
    <n v="544728600"/>
    <x v="1"/>
    <s v="Albania"/>
    <x v="2"/>
    <x v="0"/>
    <s v="C"/>
    <x v="2296"/>
    <x v="2"/>
    <n v="6153"/>
    <n v="154.06"/>
    <n v="90.93"/>
    <n v="947931.18"/>
    <n v="559492.29"/>
    <n v="388438.89"/>
    <n v="11"/>
  </r>
  <r>
    <n v="577420222"/>
    <x v="1"/>
    <s v="Moldova "/>
    <x v="3"/>
    <x v="0"/>
    <s v="C"/>
    <x v="2323"/>
    <x v="2377"/>
    <n v="330"/>
    <n v="668.27"/>
    <n v="502.54"/>
    <n v="220529.1"/>
    <n v="165838.20000000001"/>
    <n v="54690.9"/>
    <n v="10"/>
  </r>
  <r>
    <n v="715978848"/>
    <x v="0"/>
    <s v="Liberia"/>
    <x v="6"/>
    <x v="0"/>
    <s v="M"/>
    <x v="2180"/>
    <x v="186"/>
    <n v="2907"/>
    <n v="205.7"/>
    <n v="117.11"/>
    <n v="597969.9"/>
    <n v="340438.77"/>
    <n v="257531.13"/>
    <n v="10"/>
  </r>
  <r>
    <n v="760453307"/>
    <x v="5"/>
    <s v="New Zealand"/>
    <x v="1"/>
    <x v="0"/>
    <s v="L"/>
    <x v="1"/>
    <x v="1"/>
    <n v="3887"/>
    <n v="47.45"/>
    <n v="31.79"/>
    <n v="184438.15"/>
    <n v="123567.73"/>
    <n v="60870.42"/>
    <n v="4"/>
  </r>
  <r>
    <n v="131204926"/>
    <x v="1"/>
    <s v="Monaco"/>
    <x v="10"/>
    <x v="1"/>
    <s v="M"/>
    <x v="1171"/>
    <x v="2378"/>
    <n v="5308"/>
    <n v="437.2"/>
    <n v="263.33"/>
    <n v="2320657.6"/>
    <n v="1397755.64"/>
    <n v="922901.96"/>
    <n v="7"/>
  </r>
  <r>
    <n v="118907535"/>
    <x v="3"/>
    <s v="Sri Lanka"/>
    <x v="1"/>
    <x v="0"/>
    <s v="M"/>
    <x v="1014"/>
    <x v="668"/>
    <n v="6237"/>
    <n v="47.45"/>
    <n v="31.79"/>
    <n v="295945.65000000002"/>
    <n v="198274.23"/>
    <n v="97671.42"/>
    <n v="4"/>
  </r>
  <r>
    <n v="734547460"/>
    <x v="0"/>
    <s v="Gabon"/>
    <x v="10"/>
    <x v="0"/>
    <s v="C"/>
    <x v="1859"/>
    <x v="2327"/>
    <n v="7771"/>
    <n v="437.2"/>
    <n v="263.33"/>
    <n v="3397481.2"/>
    <n v="2046337.43"/>
    <n v="1351143.77"/>
    <n v="7"/>
  </r>
  <r>
    <n v="259423530"/>
    <x v="6"/>
    <s v="United States of America"/>
    <x v="8"/>
    <x v="0"/>
    <s v="L"/>
    <x v="2324"/>
    <x v="2379"/>
    <n v="8042"/>
    <n v="152.58000000000001"/>
    <n v="97.44"/>
    <n v="1227048.3600000001"/>
    <n v="783612.48"/>
    <n v="443435.88"/>
    <n v="3"/>
  </r>
  <r>
    <n v="195147073"/>
    <x v="6"/>
    <s v="United States of America"/>
    <x v="9"/>
    <x v="0"/>
    <s v="H"/>
    <x v="632"/>
    <x v="2083"/>
    <n v="7210"/>
    <n v="81.73"/>
    <n v="56.67"/>
    <n v="589273.30000000005"/>
    <n v="408590.7"/>
    <n v="180682.6"/>
    <n v="4"/>
  </r>
  <r>
    <n v="313641917"/>
    <x v="2"/>
    <s v="Morocco"/>
    <x v="11"/>
    <x v="0"/>
    <s v="C"/>
    <x v="2325"/>
    <x v="2380"/>
    <n v="2468"/>
    <n v="9.33"/>
    <n v="6.92"/>
    <n v="23026.44"/>
    <n v="17078.560000000001"/>
    <n v="5947.88"/>
    <n v="11"/>
  </r>
  <r>
    <n v="907144391"/>
    <x v="0"/>
    <s v="South Africa"/>
    <x v="5"/>
    <x v="1"/>
    <s v="L"/>
    <x v="2326"/>
    <x v="2052"/>
    <n v="3039"/>
    <n v="421.89"/>
    <n v="364.69"/>
    <n v="1282123.71"/>
    <n v="1108292.9099999999"/>
    <n v="173830.8"/>
    <n v="10"/>
  </r>
  <r>
    <n v="538203322"/>
    <x v="2"/>
    <s v="Yemen"/>
    <x v="8"/>
    <x v="0"/>
    <s v="H"/>
    <x v="591"/>
    <x v="882"/>
    <n v="5178"/>
    <n v="152.58000000000001"/>
    <n v="97.44"/>
    <n v="790059.24"/>
    <n v="504544.32"/>
    <n v="285514.92"/>
    <n v="9"/>
  </r>
  <r>
    <n v="989680039"/>
    <x v="3"/>
    <s v="China"/>
    <x v="8"/>
    <x v="1"/>
    <s v="C"/>
    <x v="506"/>
    <x v="2070"/>
    <n v="7171"/>
    <n v="152.58000000000001"/>
    <n v="97.44"/>
    <n v="1094151.18"/>
    <n v="698742.24"/>
    <n v="395408.94"/>
    <n v="10"/>
  </r>
  <r>
    <n v="514748370"/>
    <x v="2"/>
    <s v="Afghanistan"/>
    <x v="8"/>
    <x v="0"/>
    <s v="C"/>
    <x v="410"/>
    <x v="2381"/>
    <n v="4336"/>
    <n v="152.58000000000001"/>
    <n v="97.44"/>
    <n v="661586.88"/>
    <n v="422499.84000000003"/>
    <n v="239087.04"/>
    <n v="4"/>
  </r>
  <r>
    <n v="586894643"/>
    <x v="6"/>
    <s v="United States of America"/>
    <x v="11"/>
    <x v="0"/>
    <s v="M"/>
    <x v="2327"/>
    <x v="1787"/>
    <n v="4022"/>
    <n v="9.33"/>
    <n v="6.92"/>
    <n v="37525.26"/>
    <n v="27832.240000000002"/>
    <n v="9693.02"/>
    <n v="10"/>
  </r>
  <r>
    <n v="949917685"/>
    <x v="1"/>
    <s v="United Kingdom"/>
    <x v="11"/>
    <x v="0"/>
    <s v="C"/>
    <x v="1895"/>
    <x v="1153"/>
    <n v="607"/>
    <n v="9.33"/>
    <n v="6.92"/>
    <n v="5663.31"/>
    <n v="4200.4399999999996"/>
    <n v="1462.87"/>
    <n v="12"/>
  </r>
  <r>
    <n v="967928826"/>
    <x v="2"/>
    <s v="Turkey"/>
    <x v="6"/>
    <x v="0"/>
    <s v="C"/>
    <x v="1158"/>
    <x v="1966"/>
    <n v="504"/>
    <n v="205.7"/>
    <n v="117.11"/>
    <n v="103672.8"/>
    <n v="59023.44"/>
    <n v="44649.36"/>
    <n v="13"/>
  </r>
  <r>
    <n v="975351893"/>
    <x v="1"/>
    <s v="Cyprus"/>
    <x v="1"/>
    <x v="1"/>
    <s v="H"/>
    <x v="2328"/>
    <x v="72"/>
    <n v="7155"/>
    <n v="47.45"/>
    <n v="31.79"/>
    <n v="339504.75"/>
    <n v="227457.45"/>
    <n v="112047.3"/>
    <n v="3"/>
  </r>
  <r>
    <n v="926923215"/>
    <x v="2"/>
    <s v="Jordan"/>
    <x v="9"/>
    <x v="1"/>
    <s v="L"/>
    <x v="820"/>
    <x v="2382"/>
    <n v="6032"/>
    <n v="81.73"/>
    <n v="56.67"/>
    <n v="492995.36"/>
    <n v="341833.44"/>
    <n v="151161.92000000001"/>
    <n v="12"/>
  </r>
  <r>
    <n v="847691619"/>
    <x v="0"/>
    <s v="Republic of the Congo"/>
    <x v="11"/>
    <x v="0"/>
    <s v="C"/>
    <x v="1004"/>
    <x v="1628"/>
    <n v="9642"/>
    <n v="9.33"/>
    <n v="6.92"/>
    <n v="89959.86"/>
    <n v="66722.64"/>
    <n v="23237.22"/>
    <n v="4"/>
  </r>
  <r>
    <n v="383018434"/>
    <x v="4"/>
    <s v="Trinidad and Tobago"/>
    <x v="3"/>
    <x v="1"/>
    <s v="C"/>
    <x v="293"/>
    <x v="288"/>
    <n v="2521"/>
    <n v="668.27"/>
    <n v="502.54"/>
    <n v="1684708.67"/>
    <n v="1266903.3400000001"/>
    <n v="417805.33"/>
    <n v="11"/>
  </r>
  <r>
    <n v="148577487"/>
    <x v="3"/>
    <s v="Uzbekistan"/>
    <x v="9"/>
    <x v="1"/>
    <s v="L"/>
    <x v="2020"/>
    <x v="2347"/>
    <n v="6235"/>
    <n v="81.73"/>
    <n v="56.67"/>
    <n v="509586.55"/>
    <n v="353337.45"/>
    <n v="156249.1"/>
    <n v="10"/>
  </r>
  <r>
    <n v="380355107"/>
    <x v="2"/>
    <s v="Lebanon"/>
    <x v="8"/>
    <x v="0"/>
    <s v="L"/>
    <x v="2329"/>
    <x v="171"/>
    <n v="4383"/>
    <n v="152.58000000000001"/>
    <n v="97.44"/>
    <n v="668758.14"/>
    <n v="427079.52"/>
    <n v="241678.62"/>
    <n v="6"/>
  </r>
  <r>
    <n v="484650123"/>
    <x v="2"/>
    <s v="United Arab Emirates"/>
    <x v="4"/>
    <x v="0"/>
    <s v="H"/>
    <x v="1509"/>
    <x v="2383"/>
    <n v="7596"/>
    <n v="255.28"/>
    <n v="159.41999999999999"/>
    <n v="1939106.88"/>
    <n v="1210954.32"/>
    <n v="728152.56"/>
    <n v="4"/>
  </r>
  <r>
    <n v="388073861"/>
    <x v="4"/>
    <s v="Nicaragua"/>
    <x v="3"/>
    <x v="0"/>
    <s v="M"/>
    <x v="2330"/>
    <x v="1182"/>
    <n v="8534"/>
    <n v="668.27"/>
    <n v="502.54"/>
    <n v="5703016.1799999997"/>
    <n v="4288676.3600000003"/>
    <n v="1414339.82"/>
    <n v="14"/>
  </r>
  <r>
    <n v="987550151"/>
    <x v="3"/>
    <s v="Bhutan"/>
    <x v="11"/>
    <x v="1"/>
    <s v="L"/>
    <x v="3"/>
    <x v="1275"/>
    <n v="6890"/>
    <n v="9.33"/>
    <n v="6.92"/>
    <n v="64283.7"/>
    <n v="47678.8"/>
    <n v="16604.900000000001"/>
    <n v="10"/>
  </r>
  <r>
    <n v="100315320"/>
    <x v="5"/>
    <s v="Tuvalu"/>
    <x v="10"/>
    <x v="1"/>
    <s v="M"/>
    <x v="2331"/>
    <x v="2384"/>
    <n v="4387"/>
    <n v="437.2"/>
    <n v="263.33"/>
    <n v="1917996.4"/>
    <n v="1155228.71"/>
    <n v="762767.69"/>
    <n v="6"/>
  </r>
  <r>
    <n v="113918197"/>
    <x v="4"/>
    <s v="The Bahamas"/>
    <x v="8"/>
    <x v="0"/>
    <s v="C"/>
    <x v="2332"/>
    <x v="1306"/>
    <n v="9781"/>
    <n v="152.58000000000001"/>
    <n v="97.44"/>
    <n v="1492384.98"/>
    <n v="953060.64"/>
    <n v="539324.34"/>
    <n v="2"/>
  </r>
  <r>
    <n v="336220109"/>
    <x v="4"/>
    <s v="Dominica"/>
    <x v="2"/>
    <x v="1"/>
    <s v="C"/>
    <x v="342"/>
    <x v="2093"/>
    <n v="3857"/>
    <n v="154.06"/>
    <n v="90.93"/>
    <n v="594209.42000000004"/>
    <n v="350717.01"/>
    <n v="243492.41"/>
    <n v="6"/>
  </r>
  <r>
    <n v="145394885"/>
    <x v="1"/>
    <s v="Estonia"/>
    <x v="4"/>
    <x v="0"/>
    <s v="C"/>
    <x v="2333"/>
    <x v="387"/>
    <n v="4432"/>
    <n v="255.28"/>
    <n v="159.41999999999999"/>
    <n v="1131400.96"/>
    <n v="706549.44"/>
    <n v="424851.52"/>
    <n v="8"/>
  </r>
  <r>
    <n v="339928853"/>
    <x v="5"/>
    <s v="Palau"/>
    <x v="8"/>
    <x v="1"/>
    <s v="H"/>
    <x v="2334"/>
    <x v="2385"/>
    <n v="1356"/>
    <n v="152.58000000000001"/>
    <n v="97.44"/>
    <n v="206898.48"/>
    <n v="132128.64000000001"/>
    <n v="74769.84"/>
    <n v="9"/>
  </r>
  <r>
    <n v="888620841"/>
    <x v="3"/>
    <s v="Cambodia"/>
    <x v="8"/>
    <x v="0"/>
    <s v="H"/>
    <x v="2335"/>
    <x v="2386"/>
    <n v="1509"/>
    <n v="152.58000000000001"/>
    <n v="97.44"/>
    <n v="230243.22"/>
    <n v="147036.96"/>
    <n v="83206.259999999995"/>
    <n v="10"/>
  </r>
  <r>
    <n v="480582177"/>
    <x v="5"/>
    <s v="East Timor"/>
    <x v="1"/>
    <x v="0"/>
    <s v="C"/>
    <x v="2336"/>
    <x v="2387"/>
    <n v="3801"/>
    <n v="47.45"/>
    <n v="31.79"/>
    <n v="180357.45"/>
    <n v="120833.79"/>
    <n v="59523.66"/>
    <n v="2"/>
  </r>
  <r>
    <n v="575236690"/>
    <x v="1"/>
    <s v="Vatican City"/>
    <x v="6"/>
    <x v="0"/>
    <s v="L"/>
    <x v="2337"/>
    <x v="529"/>
    <n v="4174"/>
    <n v="205.7"/>
    <n v="117.11"/>
    <n v="858591.8"/>
    <n v="488817.14"/>
    <n v="369774.66"/>
    <n v="15"/>
  </r>
  <r>
    <n v="452320706"/>
    <x v="1"/>
    <s v="Vatican City"/>
    <x v="1"/>
    <x v="1"/>
    <s v="M"/>
    <x v="2338"/>
    <x v="2388"/>
    <n v="603"/>
    <n v="47.45"/>
    <n v="31.79"/>
    <n v="28612.35"/>
    <n v="19169.37"/>
    <n v="9442.98"/>
    <n v="14"/>
  </r>
  <r>
    <n v="361883056"/>
    <x v="3"/>
    <s v="Japan"/>
    <x v="2"/>
    <x v="1"/>
    <s v="C"/>
    <x v="1468"/>
    <x v="1183"/>
    <n v="8093"/>
    <n v="154.06"/>
    <n v="90.93"/>
    <n v="1246807.58"/>
    <n v="735896.49"/>
    <n v="510911.09"/>
    <n v="7"/>
  </r>
  <r>
    <n v="174285066"/>
    <x v="3"/>
    <s v="Laos"/>
    <x v="3"/>
    <x v="0"/>
    <s v="M"/>
    <x v="2339"/>
    <x v="426"/>
    <n v="3679"/>
    <n v="668.27"/>
    <n v="502.54"/>
    <n v="2458565.33"/>
    <n v="1848844.66"/>
    <n v="609720.67000000004"/>
    <n v="12"/>
  </r>
  <r>
    <n v="730200564"/>
    <x v="5"/>
    <s v="Tonga"/>
    <x v="7"/>
    <x v="0"/>
    <s v="C"/>
    <x v="1765"/>
    <x v="1274"/>
    <n v="1429"/>
    <n v="109.28"/>
    <n v="35.840000000000003"/>
    <n v="156161.12"/>
    <n v="51215.360000000001"/>
    <n v="104945.76"/>
    <n v="13"/>
  </r>
  <r>
    <n v="690615880"/>
    <x v="3"/>
    <s v="Myanmar"/>
    <x v="8"/>
    <x v="0"/>
    <s v="L"/>
    <x v="1322"/>
    <x v="2218"/>
    <n v="7441"/>
    <n v="152.58000000000001"/>
    <n v="97.44"/>
    <n v="1135347.78"/>
    <n v="725051.04"/>
    <n v="410296.74"/>
    <n v="6"/>
  </r>
  <r>
    <n v="586829841"/>
    <x v="3"/>
    <s v="Japan"/>
    <x v="0"/>
    <x v="1"/>
    <s v="C"/>
    <x v="2340"/>
    <x v="580"/>
    <n v="4845"/>
    <n v="651.21"/>
    <n v="524.96"/>
    <n v="3155112.45"/>
    <n v="2543431.2000000002"/>
    <n v="611681.25"/>
    <n v="9"/>
  </r>
  <r>
    <n v="570453774"/>
    <x v="1"/>
    <s v="Liechtenstein"/>
    <x v="7"/>
    <x v="1"/>
    <s v="C"/>
    <x v="662"/>
    <x v="2389"/>
    <n v="8803"/>
    <n v="109.28"/>
    <n v="35.840000000000003"/>
    <n v="961991.84"/>
    <n v="315499.52000000002"/>
    <n v="646492.31999999995"/>
    <n v="6"/>
  </r>
  <r>
    <n v="863411509"/>
    <x v="3"/>
    <s v="Tajikistan"/>
    <x v="10"/>
    <x v="0"/>
    <s v="L"/>
    <x v="2341"/>
    <x v="947"/>
    <n v="1507"/>
    <n v="437.2"/>
    <n v="263.33"/>
    <n v="658860.4"/>
    <n v="396838.31"/>
    <n v="262022.09"/>
    <n v="10"/>
  </r>
  <r>
    <n v="407939374"/>
    <x v="3"/>
    <s v="North Korea"/>
    <x v="3"/>
    <x v="1"/>
    <s v="C"/>
    <x v="825"/>
    <x v="240"/>
    <n v="7181"/>
    <n v="668.27"/>
    <n v="502.54"/>
    <n v="4798846.87"/>
    <n v="3608739.74"/>
    <n v="1190107.1299999999"/>
    <n v="6"/>
  </r>
  <r>
    <n v="916586196"/>
    <x v="1"/>
    <s v="Macedonia"/>
    <x v="5"/>
    <x v="0"/>
    <s v="L"/>
    <x v="2342"/>
    <x v="2390"/>
    <n v="7079"/>
    <n v="421.89"/>
    <n v="364.69"/>
    <n v="2986559.31"/>
    <n v="2581640.5099999998"/>
    <n v="404918.8"/>
    <n v="12"/>
  </r>
  <r>
    <n v="122213304"/>
    <x v="1"/>
    <s v="Finland"/>
    <x v="0"/>
    <x v="0"/>
    <s v="H"/>
    <x v="191"/>
    <x v="2391"/>
    <n v="4487"/>
    <n v="651.21"/>
    <n v="524.96"/>
    <n v="2921979.27"/>
    <n v="2355495.52"/>
    <n v="566483.75"/>
    <n v="12"/>
  </r>
  <r>
    <n v="327994525"/>
    <x v="1"/>
    <s v="Finland"/>
    <x v="9"/>
    <x v="1"/>
    <s v="C"/>
    <x v="559"/>
    <x v="154"/>
    <n v="9724"/>
    <n v="81.73"/>
    <n v="56.67"/>
    <n v="794742.52"/>
    <n v="551059.07999999996"/>
    <n v="243683.44"/>
    <n v="13"/>
  </r>
  <r>
    <n v="757416188"/>
    <x v="0"/>
    <s v="Mozambique"/>
    <x v="3"/>
    <x v="1"/>
    <s v="C"/>
    <x v="2343"/>
    <x v="1165"/>
    <n v="5136"/>
    <n v="668.27"/>
    <n v="502.54"/>
    <n v="3432234.72"/>
    <n v="2581045.44"/>
    <n v="851189.28"/>
    <n v="3"/>
  </r>
  <r>
    <n v="704277122"/>
    <x v="4"/>
    <s v="Cuba"/>
    <x v="9"/>
    <x v="1"/>
    <s v="L"/>
    <x v="2344"/>
    <x v="1705"/>
    <n v="106"/>
    <n v="81.73"/>
    <n v="56.67"/>
    <n v="8663.3799999999992"/>
    <n v="6007.02"/>
    <n v="2656.36"/>
    <n v="15"/>
  </r>
  <r>
    <n v="882688653"/>
    <x v="1"/>
    <s v="Belarus"/>
    <x v="1"/>
    <x v="1"/>
    <s v="L"/>
    <x v="1528"/>
    <x v="1082"/>
    <n v="6043"/>
    <n v="47.45"/>
    <n v="31.79"/>
    <n v="286740.34999999998"/>
    <n v="192106.97"/>
    <n v="94633.38"/>
    <n v="3"/>
  </r>
  <r>
    <n v="277074611"/>
    <x v="3"/>
    <s v="North Korea"/>
    <x v="11"/>
    <x v="0"/>
    <s v="L"/>
    <x v="2345"/>
    <x v="129"/>
    <n v="1389"/>
    <n v="9.33"/>
    <n v="6.92"/>
    <n v="12959.37"/>
    <n v="9611.8799999999992"/>
    <n v="3347.49"/>
    <n v="15"/>
  </r>
  <r>
    <n v="192171323"/>
    <x v="0"/>
    <s v="Mali"/>
    <x v="10"/>
    <x v="0"/>
    <s v="C"/>
    <x v="2346"/>
    <x v="2392"/>
    <n v="6620"/>
    <n v="437.2"/>
    <n v="263.33"/>
    <n v="2894264"/>
    <n v="1743244.6"/>
    <n v="1151019.3999999999"/>
    <n v="4"/>
  </r>
  <r>
    <n v="203027617"/>
    <x v="5"/>
    <s v="Fiji"/>
    <x v="6"/>
    <x v="0"/>
    <s v="M"/>
    <x v="2347"/>
    <x v="2393"/>
    <n v="9239"/>
    <n v="205.7"/>
    <n v="117.11"/>
    <n v="1900462.3"/>
    <n v="1081979.29"/>
    <n v="818483.01"/>
    <n v="2"/>
  </r>
  <r>
    <n v="405004823"/>
    <x v="0"/>
    <s v="Benin"/>
    <x v="2"/>
    <x v="1"/>
    <s v="M"/>
    <x v="1221"/>
    <x v="1225"/>
    <n v="8782"/>
    <n v="154.06"/>
    <n v="90.93"/>
    <n v="1352954.92"/>
    <n v="798547.26"/>
    <n v="554407.66"/>
    <n v="3"/>
  </r>
  <r>
    <n v="963776767"/>
    <x v="4"/>
    <s v="Saint Vincent and the Grenadines"/>
    <x v="2"/>
    <x v="1"/>
    <s v="H"/>
    <x v="1512"/>
    <x v="2394"/>
    <n v="1817"/>
    <n v="154.06"/>
    <n v="90.93"/>
    <n v="279927.02"/>
    <n v="165219.81"/>
    <n v="114707.21"/>
    <n v="13"/>
  </r>
  <r>
    <n v="765329778"/>
    <x v="1"/>
    <s v="Macedonia"/>
    <x v="10"/>
    <x v="0"/>
    <s v="L"/>
    <x v="1148"/>
    <x v="419"/>
    <n v="6943"/>
    <n v="437.2"/>
    <n v="263.33"/>
    <n v="3035479.6"/>
    <n v="1828300.19"/>
    <n v="1207179.4099999999"/>
    <n v="11"/>
  </r>
  <r>
    <n v="565962684"/>
    <x v="0"/>
    <s v="Sudan"/>
    <x v="6"/>
    <x v="1"/>
    <s v="C"/>
    <x v="2348"/>
    <x v="2395"/>
    <n v="9790"/>
    <n v="205.7"/>
    <n v="117.11"/>
    <n v="2013803"/>
    <n v="1146506.8999999999"/>
    <n v="867296.1"/>
    <n v="15"/>
  </r>
  <r>
    <n v="742286813"/>
    <x v="0"/>
    <s v="Seychelles "/>
    <x v="4"/>
    <x v="0"/>
    <s v="C"/>
    <x v="2349"/>
    <x v="68"/>
    <n v="8018"/>
    <n v="255.28"/>
    <n v="159.41999999999999"/>
    <n v="2046835.04"/>
    <n v="1278229.56"/>
    <n v="768605.48"/>
    <n v="13"/>
  </r>
  <r>
    <n v="841225993"/>
    <x v="4"/>
    <s v="Antigua and Barbuda "/>
    <x v="6"/>
    <x v="1"/>
    <s v="H"/>
    <x v="2350"/>
    <x v="2396"/>
    <n v="6320"/>
    <n v="205.7"/>
    <n v="117.11"/>
    <n v="1300024"/>
    <n v="740135.2"/>
    <n v="559888.80000000005"/>
    <n v="4"/>
  </r>
  <r>
    <n v="930016553"/>
    <x v="3"/>
    <s v="North Korea"/>
    <x v="4"/>
    <x v="1"/>
    <s v="L"/>
    <x v="2351"/>
    <x v="2397"/>
    <n v="1420"/>
    <n v="255.28"/>
    <n v="159.41999999999999"/>
    <n v="362497.6"/>
    <n v="226376.4"/>
    <n v="136121.20000000001"/>
    <n v="7"/>
  </r>
  <r>
    <n v="246207320"/>
    <x v="0"/>
    <s v="Nigeria"/>
    <x v="8"/>
    <x v="1"/>
    <s v="L"/>
    <x v="1927"/>
    <x v="2398"/>
    <n v="7072"/>
    <n v="152.58000000000001"/>
    <n v="97.44"/>
    <n v="1079045.76"/>
    <n v="689095.68000000005"/>
    <n v="389950.08"/>
    <n v="7"/>
  </r>
  <r>
    <n v="347659623"/>
    <x v="1"/>
    <s v="Austria"/>
    <x v="6"/>
    <x v="1"/>
    <s v="C"/>
    <x v="2352"/>
    <x v="2399"/>
    <n v="9063"/>
    <n v="205.7"/>
    <n v="117.11"/>
    <n v="1864259.1"/>
    <n v="1061367.93"/>
    <n v="802891.17"/>
    <n v="14"/>
  </r>
  <r>
    <n v="162547290"/>
    <x v="2"/>
    <s v="Bahrain"/>
    <x v="3"/>
    <x v="1"/>
    <s v="C"/>
    <x v="2353"/>
    <x v="1088"/>
    <n v="210"/>
    <n v="668.27"/>
    <n v="502.54"/>
    <n v="140336.70000000001"/>
    <n v="105533.4"/>
    <n v="34803.300000000003"/>
    <n v="6"/>
  </r>
  <r>
    <n v="939356648"/>
    <x v="3"/>
    <s v="Tajikistan"/>
    <x v="1"/>
    <x v="0"/>
    <s v="L"/>
    <x v="432"/>
    <x v="2400"/>
    <n v="5362"/>
    <n v="47.45"/>
    <n v="31.79"/>
    <n v="254426.9"/>
    <n v="170457.98"/>
    <n v="83968.92"/>
    <n v="7"/>
  </r>
  <r>
    <n v="396886527"/>
    <x v="2"/>
    <s v="Libya"/>
    <x v="9"/>
    <x v="0"/>
    <s v="M"/>
    <x v="683"/>
    <x v="1942"/>
    <n v="6398"/>
    <n v="81.73"/>
    <n v="56.67"/>
    <n v="522908.54"/>
    <n v="362574.66"/>
    <n v="160333.88"/>
    <n v="15"/>
  </r>
  <r>
    <n v="374248254"/>
    <x v="1"/>
    <s v="Georgia"/>
    <x v="1"/>
    <x v="0"/>
    <s v="M"/>
    <x v="2266"/>
    <x v="2401"/>
    <n v="7230"/>
    <n v="47.45"/>
    <n v="31.79"/>
    <n v="343063.5"/>
    <n v="229841.7"/>
    <n v="113221.8"/>
    <n v="14"/>
  </r>
  <r>
    <n v="980865657"/>
    <x v="0"/>
    <s v="Swaziland"/>
    <x v="2"/>
    <x v="1"/>
    <s v="M"/>
    <x v="2354"/>
    <x v="916"/>
    <n v="8800"/>
    <n v="154.06"/>
    <n v="90.93"/>
    <n v="1355728"/>
    <n v="800184"/>
    <n v="555544"/>
    <n v="7"/>
  </r>
  <r>
    <n v="146475064"/>
    <x v="3"/>
    <s v="India"/>
    <x v="10"/>
    <x v="0"/>
    <s v="L"/>
    <x v="631"/>
    <x v="1432"/>
    <n v="4081"/>
    <n v="437.2"/>
    <n v="263.33"/>
    <n v="1784213.2"/>
    <n v="1074649.73"/>
    <n v="709563.47"/>
    <n v="15"/>
  </r>
  <r>
    <n v="371125304"/>
    <x v="1"/>
    <s v="Kosovo"/>
    <x v="5"/>
    <x v="0"/>
    <s v="C"/>
    <x v="1399"/>
    <x v="2402"/>
    <n v="3080"/>
    <n v="421.89"/>
    <n v="364.69"/>
    <n v="1299421.2"/>
    <n v="1123245.2"/>
    <n v="176176"/>
    <n v="13"/>
  </r>
  <r>
    <n v="175177705"/>
    <x v="1"/>
    <s v="Portugal"/>
    <x v="9"/>
    <x v="0"/>
    <s v="M"/>
    <x v="1732"/>
    <x v="2403"/>
    <n v="7831"/>
    <n v="81.73"/>
    <n v="56.67"/>
    <n v="640027.63"/>
    <n v="443782.77"/>
    <n v="196244.86"/>
    <n v="12"/>
  </r>
  <r>
    <n v="849306094"/>
    <x v="3"/>
    <s v="Turkmenistan"/>
    <x v="2"/>
    <x v="0"/>
    <s v="M"/>
    <x v="2355"/>
    <x v="43"/>
    <n v="7402"/>
    <n v="154.06"/>
    <n v="90.93"/>
    <n v="1140352.1200000001"/>
    <n v="673063.86"/>
    <n v="467288.26"/>
    <n v="12"/>
  </r>
  <r>
    <n v="604496800"/>
    <x v="2"/>
    <s v="Israel"/>
    <x v="8"/>
    <x v="0"/>
    <s v="C"/>
    <x v="634"/>
    <x v="2404"/>
    <n v="2891"/>
    <n v="152.58000000000001"/>
    <n v="97.44"/>
    <n v="441108.78"/>
    <n v="281699.03999999998"/>
    <n v="159409.74"/>
    <n v="3"/>
  </r>
  <r>
    <n v="422048652"/>
    <x v="0"/>
    <s v="Madagascar"/>
    <x v="1"/>
    <x v="1"/>
    <s v="C"/>
    <x v="1799"/>
    <x v="2405"/>
    <n v="2430"/>
    <n v="47.45"/>
    <n v="31.79"/>
    <n v="115303.5"/>
    <n v="77249.7"/>
    <n v="38053.800000000003"/>
    <n v="4"/>
  </r>
  <r>
    <n v="903572976"/>
    <x v="3"/>
    <s v="Cambodia"/>
    <x v="2"/>
    <x v="1"/>
    <s v="H"/>
    <x v="2356"/>
    <x v="2406"/>
    <n v="6178"/>
    <n v="154.06"/>
    <n v="90.93"/>
    <n v="951782.68"/>
    <n v="561765.54"/>
    <n v="390017.14"/>
    <n v="13"/>
  </r>
  <r>
    <n v="920993602"/>
    <x v="1"/>
    <s v="Belgium"/>
    <x v="1"/>
    <x v="0"/>
    <s v="H"/>
    <x v="626"/>
    <x v="508"/>
    <n v="1328"/>
    <n v="47.45"/>
    <n v="31.79"/>
    <n v="63013.599999999999"/>
    <n v="42217.120000000003"/>
    <n v="20796.48"/>
    <n v="4"/>
  </r>
  <r>
    <n v="766546857"/>
    <x v="5"/>
    <s v="Vanuatu"/>
    <x v="10"/>
    <x v="0"/>
    <s v="H"/>
    <x v="1630"/>
    <x v="2407"/>
    <n v="7104"/>
    <n v="437.2"/>
    <n v="263.33"/>
    <n v="3105868.8"/>
    <n v="1870696.32"/>
    <n v="1235172.48"/>
    <n v="8"/>
  </r>
  <r>
    <n v="802781569"/>
    <x v="0"/>
    <s v="Namibia"/>
    <x v="1"/>
    <x v="0"/>
    <s v="L"/>
    <x v="76"/>
    <x v="2408"/>
    <n v="9761"/>
    <n v="47.45"/>
    <n v="31.79"/>
    <n v="463159.45"/>
    <n v="310302.19"/>
    <n v="152857.26"/>
    <n v="11"/>
  </r>
  <r>
    <n v="112559068"/>
    <x v="1"/>
    <s v="Moldova "/>
    <x v="2"/>
    <x v="0"/>
    <s v="L"/>
    <x v="2357"/>
    <x v="288"/>
    <n v="7584"/>
    <n v="154.06"/>
    <n v="90.93"/>
    <n v="1168391.04"/>
    <n v="689613.12"/>
    <n v="478777.92"/>
    <n v="15"/>
  </r>
  <r>
    <n v="549053180"/>
    <x v="0"/>
    <s v="Malawi"/>
    <x v="10"/>
    <x v="0"/>
    <s v="C"/>
    <x v="2358"/>
    <x v="118"/>
    <n v="5892"/>
    <n v="437.2"/>
    <n v="263.33"/>
    <n v="2575982.4"/>
    <n v="1551540.36"/>
    <n v="1024442.04"/>
    <n v="15"/>
  </r>
  <r>
    <n v="885750234"/>
    <x v="0"/>
    <s v="Seychelles "/>
    <x v="5"/>
    <x v="0"/>
    <s v="L"/>
    <x v="1702"/>
    <x v="2409"/>
    <n v="2032"/>
    <n v="421.89"/>
    <n v="364.69"/>
    <n v="857280.48"/>
    <n v="741050.08"/>
    <n v="116230.39999999999"/>
    <n v="5"/>
  </r>
  <r>
    <n v="866449058"/>
    <x v="0"/>
    <s v="Togo"/>
    <x v="7"/>
    <x v="1"/>
    <s v="M"/>
    <x v="2359"/>
    <x v="702"/>
    <n v="385"/>
    <n v="109.28"/>
    <n v="35.840000000000003"/>
    <n v="42072.800000000003"/>
    <n v="13798.4"/>
    <n v="28274.400000000001"/>
    <n v="9"/>
  </r>
  <r>
    <n v="755260980"/>
    <x v="3"/>
    <s v="Philippines"/>
    <x v="4"/>
    <x v="1"/>
    <s v="L"/>
    <x v="442"/>
    <x v="2410"/>
    <n v="7362"/>
    <n v="255.28"/>
    <n v="159.41999999999999"/>
    <n v="1879371.36"/>
    <n v="1173650.04"/>
    <n v="705721.32"/>
    <n v="4"/>
  </r>
  <r>
    <n v="886609828"/>
    <x v="3"/>
    <s v="Kazakhstan"/>
    <x v="0"/>
    <x v="0"/>
    <s v="H"/>
    <x v="2208"/>
    <x v="1001"/>
    <n v="6405"/>
    <n v="651.21"/>
    <n v="524.96"/>
    <n v="4171000.05"/>
    <n v="3362368.8"/>
    <n v="808631.25"/>
    <n v="12"/>
  </r>
  <r>
    <n v="315231931"/>
    <x v="2"/>
    <s v="Kuwait"/>
    <x v="1"/>
    <x v="1"/>
    <s v="H"/>
    <x v="2360"/>
    <x v="2057"/>
    <n v="2988"/>
    <n v="47.45"/>
    <n v="31.79"/>
    <n v="141780.6"/>
    <n v="94988.52"/>
    <n v="46792.08"/>
    <n v="8"/>
  </r>
  <r>
    <n v="866176116"/>
    <x v="1"/>
    <s v="Luxembourg"/>
    <x v="3"/>
    <x v="1"/>
    <s v="C"/>
    <x v="1440"/>
    <x v="2411"/>
    <n v="9616"/>
    <n v="668.27"/>
    <n v="502.54"/>
    <n v="6426084.3200000003"/>
    <n v="4832424.6399999997"/>
    <n v="1593659.68"/>
    <n v="9"/>
  </r>
  <r>
    <n v="384803712"/>
    <x v="1"/>
    <s v="Netherlands"/>
    <x v="2"/>
    <x v="1"/>
    <s v="M"/>
    <x v="2070"/>
    <x v="769"/>
    <n v="824"/>
    <n v="154.06"/>
    <n v="90.93"/>
    <n v="126945.44"/>
    <n v="74926.320000000007"/>
    <n v="52019.12"/>
    <n v="11"/>
  </r>
  <r>
    <n v="386788547"/>
    <x v="1"/>
    <s v="Moldova "/>
    <x v="8"/>
    <x v="1"/>
    <s v="L"/>
    <x v="181"/>
    <x v="1339"/>
    <n v="8181"/>
    <n v="152.58000000000001"/>
    <n v="97.44"/>
    <n v="1248256.98"/>
    <n v="797156.64"/>
    <n v="451100.34"/>
    <n v="5"/>
  </r>
  <r>
    <n v="208116948"/>
    <x v="1"/>
    <s v="Latvia"/>
    <x v="7"/>
    <x v="1"/>
    <s v="H"/>
    <x v="2361"/>
    <x v="2412"/>
    <n v="5285"/>
    <n v="109.28"/>
    <n v="35.840000000000003"/>
    <n v="577544.80000000005"/>
    <n v="189414.39999999999"/>
    <n v="388130.4"/>
    <n v="6"/>
  </r>
  <r>
    <n v="155087745"/>
    <x v="0"/>
    <s v="Guinea"/>
    <x v="1"/>
    <x v="1"/>
    <s v="H"/>
    <x v="403"/>
    <x v="1224"/>
    <n v="2765"/>
    <n v="47.45"/>
    <n v="31.79"/>
    <n v="131199.25"/>
    <n v="87899.35"/>
    <n v="43299.9"/>
    <n v="15"/>
  </r>
  <r>
    <n v="154312264"/>
    <x v="0"/>
    <s v="Seychelles "/>
    <x v="3"/>
    <x v="0"/>
    <s v="C"/>
    <x v="573"/>
    <x v="193"/>
    <n v="3283"/>
    <n v="668.27"/>
    <n v="502.54"/>
    <n v="2193930.41"/>
    <n v="1649838.82"/>
    <n v="544091.59"/>
    <n v="7"/>
  </r>
  <r>
    <n v="202714335"/>
    <x v="1"/>
    <s v="Greece"/>
    <x v="3"/>
    <x v="0"/>
    <s v="L"/>
    <x v="2362"/>
    <x v="1731"/>
    <n v="6531"/>
    <n v="668.27"/>
    <n v="502.54"/>
    <n v="4364471.37"/>
    <n v="3282088.74"/>
    <n v="1082382.6299999999"/>
    <n v="12"/>
  </r>
  <r>
    <n v="817530286"/>
    <x v="0"/>
    <s v="South Sudan"/>
    <x v="10"/>
    <x v="0"/>
    <s v="H"/>
    <x v="2007"/>
    <x v="2413"/>
    <n v="4234"/>
    <n v="437.2"/>
    <n v="263.33"/>
    <n v="1851104.8"/>
    <n v="1114939.22"/>
    <n v="736165.58"/>
    <n v="5"/>
  </r>
  <r>
    <n v="786308944"/>
    <x v="1"/>
    <s v="Italy"/>
    <x v="3"/>
    <x v="1"/>
    <s v="M"/>
    <x v="1885"/>
    <x v="1321"/>
    <n v="5145"/>
    <n v="668.27"/>
    <n v="502.54"/>
    <n v="3438249.15"/>
    <n v="2585568.2999999998"/>
    <n v="852680.85"/>
    <n v="7"/>
  </r>
  <r>
    <n v="316911637"/>
    <x v="0"/>
    <s v="The Gambia"/>
    <x v="10"/>
    <x v="0"/>
    <s v="H"/>
    <x v="1518"/>
    <x v="2279"/>
    <n v="51"/>
    <n v="437.2"/>
    <n v="263.33"/>
    <n v="22297.200000000001"/>
    <n v="13429.83"/>
    <n v="8867.3700000000008"/>
    <n v="6"/>
  </r>
  <r>
    <n v="587512195"/>
    <x v="2"/>
    <s v="United Arab Emirates"/>
    <x v="6"/>
    <x v="1"/>
    <s v="L"/>
    <x v="2112"/>
    <x v="1584"/>
    <n v="6769"/>
    <n v="205.7"/>
    <n v="117.11"/>
    <n v="1392383.3"/>
    <n v="792717.59"/>
    <n v="599665.71"/>
    <n v="7"/>
  </r>
  <r>
    <n v="596596944"/>
    <x v="3"/>
    <s v="Kazakhstan"/>
    <x v="0"/>
    <x v="1"/>
    <s v="L"/>
    <x v="2112"/>
    <x v="2069"/>
    <n v="5148"/>
    <n v="651.21"/>
    <n v="524.96"/>
    <n v="3352429.08"/>
    <n v="2702494.08"/>
    <n v="649935"/>
    <n v="12"/>
  </r>
  <r>
    <n v="312964713"/>
    <x v="0"/>
    <s v="Angola"/>
    <x v="6"/>
    <x v="0"/>
    <s v="M"/>
    <x v="2363"/>
    <x v="2414"/>
    <n v="2068"/>
    <n v="205.7"/>
    <n v="117.11"/>
    <n v="425387.6"/>
    <n v="242183.48"/>
    <n v="183204.12"/>
    <n v="7"/>
  </r>
  <r>
    <n v="225726830"/>
    <x v="6"/>
    <s v="Mexico"/>
    <x v="10"/>
    <x v="1"/>
    <s v="H"/>
    <x v="961"/>
    <x v="2302"/>
    <n v="6440"/>
    <n v="437.2"/>
    <n v="263.33"/>
    <n v="2815568"/>
    <n v="1695845.2"/>
    <n v="1119722.8"/>
    <n v="15"/>
  </r>
  <r>
    <n v="894307124"/>
    <x v="1"/>
    <s v="Ukraine"/>
    <x v="0"/>
    <x v="0"/>
    <s v="L"/>
    <x v="1053"/>
    <x v="2415"/>
    <n v="4206"/>
    <n v="651.21"/>
    <n v="524.96"/>
    <n v="2738989.26"/>
    <n v="2207981.7599999998"/>
    <n v="531007.5"/>
    <n v="6"/>
  </r>
  <r>
    <n v="698441922"/>
    <x v="1"/>
    <s v="Belgium"/>
    <x v="9"/>
    <x v="1"/>
    <s v="M"/>
    <x v="512"/>
    <x v="2384"/>
    <n v="3341"/>
    <n v="81.73"/>
    <n v="56.67"/>
    <n v="273059.93"/>
    <n v="189334.47"/>
    <n v="83725.460000000006"/>
    <n v="12"/>
  </r>
  <r>
    <n v="788180053"/>
    <x v="3"/>
    <s v="Bangladesh"/>
    <x v="5"/>
    <x v="1"/>
    <s v="L"/>
    <x v="2364"/>
    <x v="1257"/>
    <n v="8848"/>
    <n v="421.89"/>
    <n v="364.69"/>
    <n v="3732882.72"/>
    <n v="3226777.12"/>
    <n v="506105.59999999998"/>
    <n v="11"/>
  </r>
  <r>
    <n v="133882844"/>
    <x v="4"/>
    <s v="Honduras"/>
    <x v="3"/>
    <x v="0"/>
    <s v="H"/>
    <x v="2365"/>
    <x v="2416"/>
    <n v="7764"/>
    <n v="668.27"/>
    <n v="502.54"/>
    <n v="5188448.28"/>
    <n v="3901720.56"/>
    <n v="1286727.72"/>
    <n v="15"/>
  </r>
  <r>
    <n v="476224124"/>
    <x v="6"/>
    <s v="Mexico"/>
    <x v="7"/>
    <x v="0"/>
    <s v="L"/>
    <x v="2366"/>
    <x v="2417"/>
    <n v="4156"/>
    <n v="109.28"/>
    <n v="35.840000000000003"/>
    <n v="454167.68"/>
    <n v="148951.04000000001"/>
    <n v="305216.64000000001"/>
    <n v="8"/>
  </r>
  <r>
    <n v="476190221"/>
    <x v="3"/>
    <s v="North Korea"/>
    <x v="6"/>
    <x v="1"/>
    <s v="M"/>
    <x v="2367"/>
    <x v="2418"/>
    <n v="4123"/>
    <n v="205.7"/>
    <n v="117.11"/>
    <n v="848101.1"/>
    <n v="482844.53"/>
    <n v="365256.57"/>
    <n v="6"/>
  </r>
  <r>
    <n v="665079963"/>
    <x v="0"/>
    <s v="Mauritius "/>
    <x v="6"/>
    <x v="1"/>
    <s v="L"/>
    <x v="1466"/>
    <x v="1581"/>
    <n v="795"/>
    <n v="205.7"/>
    <n v="117.11"/>
    <n v="163531.5"/>
    <n v="93102.45"/>
    <n v="70429.05"/>
    <n v="13"/>
  </r>
  <r>
    <n v="294504678"/>
    <x v="1"/>
    <s v="Latvia"/>
    <x v="6"/>
    <x v="1"/>
    <s v="C"/>
    <x v="1298"/>
    <x v="2419"/>
    <n v="9334"/>
    <n v="205.7"/>
    <n v="117.11"/>
    <n v="1920003.8"/>
    <n v="1093104.74"/>
    <n v="826899.06"/>
    <n v="7"/>
  </r>
  <r>
    <n v="486388194"/>
    <x v="0"/>
    <s v="Ethiopia"/>
    <x v="0"/>
    <x v="0"/>
    <s v="L"/>
    <x v="2368"/>
    <x v="2420"/>
    <n v="1930"/>
    <n v="651.21"/>
    <n v="524.96"/>
    <n v="1256835.3"/>
    <n v="1013172.8"/>
    <n v="243662.5"/>
    <n v="9"/>
  </r>
  <r>
    <n v="182966840"/>
    <x v="0"/>
    <s v="Chad"/>
    <x v="4"/>
    <x v="0"/>
    <s v="C"/>
    <x v="388"/>
    <x v="1927"/>
    <n v="2809"/>
    <n v="255.28"/>
    <n v="159.41999999999999"/>
    <n v="717081.52"/>
    <n v="447810.78"/>
    <n v="269270.74"/>
    <n v="4"/>
  </r>
  <r>
    <n v="196789443"/>
    <x v="1"/>
    <s v="Switzerland"/>
    <x v="6"/>
    <x v="0"/>
    <s v="L"/>
    <x v="2191"/>
    <x v="2421"/>
    <n v="3224"/>
    <n v="205.7"/>
    <n v="117.11"/>
    <n v="663176.80000000005"/>
    <n v="377562.64"/>
    <n v="285614.15999999997"/>
    <n v="10"/>
  </r>
  <r>
    <n v="960717332"/>
    <x v="1"/>
    <s v="Andorra"/>
    <x v="9"/>
    <x v="1"/>
    <s v="M"/>
    <x v="824"/>
    <x v="1895"/>
    <n v="6463"/>
    <n v="81.73"/>
    <n v="56.67"/>
    <n v="528220.99"/>
    <n v="366258.21"/>
    <n v="161962.78"/>
    <n v="11"/>
  </r>
  <r>
    <n v="277924335"/>
    <x v="6"/>
    <s v="Canada"/>
    <x v="5"/>
    <x v="1"/>
    <s v="L"/>
    <x v="2369"/>
    <x v="2422"/>
    <n v="2842"/>
    <n v="421.89"/>
    <n v="364.69"/>
    <n v="1199011.3799999999"/>
    <n v="1036448.98"/>
    <n v="162562.4"/>
    <n v="4"/>
  </r>
  <r>
    <n v="971896779"/>
    <x v="0"/>
    <s v="Benin"/>
    <x v="9"/>
    <x v="0"/>
    <s v="L"/>
    <x v="2370"/>
    <x v="918"/>
    <n v="4709"/>
    <n v="81.73"/>
    <n v="56.67"/>
    <n v="384866.57"/>
    <n v="266859.03000000003"/>
    <n v="118007.54"/>
    <n v="5"/>
  </r>
  <r>
    <n v="536433494"/>
    <x v="1"/>
    <s v="Slovakia"/>
    <x v="3"/>
    <x v="0"/>
    <s v="C"/>
    <x v="2371"/>
    <x v="2110"/>
    <n v="1446"/>
    <n v="668.27"/>
    <n v="502.54"/>
    <n v="966318.42"/>
    <n v="726672.84"/>
    <n v="239645.58"/>
    <n v="11"/>
  </r>
  <r>
    <n v="585645806"/>
    <x v="0"/>
    <s v="Botswana"/>
    <x v="2"/>
    <x v="1"/>
    <s v="C"/>
    <x v="2014"/>
    <x v="297"/>
    <n v="4463"/>
    <n v="154.06"/>
    <n v="90.93"/>
    <n v="687569.78"/>
    <n v="405820.59"/>
    <n v="281749.19"/>
    <n v="13"/>
  </r>
  <r>
    <n v="103957545"/>
    <x v="1"/>
    <s v="Bosnia and Herzegovina"/>
    <x v="2"/>
    <x v="1"/>
    <s v="L"/>
    <x v="1445"/>
    <x v="2423"/>
    <n v="2203"/>
    <n v="154.06"/>
    <n v="90.93"/>
    <n v="339394.18"/>
    <n v="200318.79"/>
    <n v="139075.39000000001"/>
    <n v="14"/>
  </r>
  <r>
    <n v="396105039"/>
    <x v="1"/>
    <s v="France"/>
    <x v="6"/>
    <x v="0"/>
    <s v="C"/>
    <x v="2372"/>
    <x v="260"/>
    <n v="5138"/>
    <n v="205.7"/>
    <n v="117.11"/>
    <n v="1056886.6000000001"/>
    <n v="601711.18000000005"/>
    <n v="455175.42"/>
    <n v="10"/>
  </r>
  <r>
    <n v="137137115"/>
    <x v="2"/>
    <s v="Azerbaijan"/>
    <x v="6"/>
    <x v="0"/>
    <s v="H"/>
    <x v="2244"/>
    <x v="2424"/>
    <n v="775"/>
    <n v="205.7"/>
    <n v="117.11"/>
    <n v="159417.5"/>
    <n v="90760.25"/>
    <n v="68657.25"/>
    <n v="12"/>
  </r>
  <r>
    <n v="322415101"/>
    <x v="5"/>
    <s v="Tonga"/>
    <x v="3"/>
    <x v="1"/>
    <s v="L"/>
    <x v="1482"/>
    <x v="756"/>
    <n v="8648"/>
    <n v="668.27"/>
    <n v="502.54"/>
    <n v="5779198.96"/>
    <n v="4345965.92"/>
    <n v="1433233.04"/>
    <n v="2"/>
  </r>
  <r>
    <n v="217612826"/>
    <x v="1"/>
    <s v="Russia"/>
    <x v="10"/>
    <x v="1"/>
    <s v="L"/>
    <x v="2373"/>
    <x v="2425"/>
    <n v="5326"/>
    <n v="437.2"/>
    <n v="263.33"/>
    <n v="2328527.2000000002"/>
    <n v="1402495.58"/>
    <n v="926031.62"/>
    <n v="3"/>
  </r>
  <r>
    <n v="508716619"/>
    <x v="2"/>
    <s v="Afghanistan"/>
    <x v="3"/>
    <x v="1"/>
    <s v="C"/>
    <x v="2323"/>
    <x v="2426"/>
    <n v="9407"/>
    <n v="668.27"/>
    <n v="502.54"/>
    <n v="6286415.8899999997"/>
    <n v="4727393.78"/>
    <n v="1559022.11"/>
    <n v="14"/>
  </r>
  <r>
    <n v="152025306"/>
    <x v="5"/>
    <s v="East Timor"/>
    <x v="5"/>
    <x v="0"/>
    <s v="M"/>
    <x v="1728"/>
    <x v="1756"/>
    <n v="6521"/>
    <n v="421.89"/>
    <n v="364.69"/>
    <n v="2751144.69"/>
    <n v="2378143.4900000002"/>
    <n v="373001.2"/>
    <n v="6"/>
  </r>
  <r>
    <n v="424150216"/>
    <x v="4"/>
    <s v="Jamaica"/>
    <x v="3"/>
    <x v="0"/>
    <s v="H"/>
    <x v="2374"/>
    <x v="1511"/>
    <n v="4329"/>
    <n v="668.27"/>
    <n v="502.54"/>
    <n v="2892940.83"/>
    <n v="2175495.66"/>
    <n v="717445.17"/>
    <n v="6"/>
  </r>
  <r>
    <n v="872015178"/>
    <x v="1"/>
    <s v="Montenegro"/>
    <x v="6"/>
    <x v="1"/>
    <s v="C"/>
    <x v="2375"/>
    <x v="722"/>
    <n v="7524"/>
    <n v="205.7"/>
    <n v="117.11"/>
    <n v="1547686.8"/>
    <n v="881135.64"/>
    <n v="666551.16"/>
    <n v="5"/>
  </r>
  <r>
    <n v="662856519"/>
    <x v="1"/>
    <s v="Russia"/>
    <x v="3"/>
    <x v="0"/>
    <s v="H"/>
    <x v="1710"/>
    <x v="1812"/>
    <n v="2829"/>
    <n v="668.27"/>
    <n v="502.54"/>
    <n v="1890535.83"/>
    <n v="1421685.66"/>
    <n v="468850.17"/>
    <n v="4"/>
  </r>
  <r>
    <n v="834223067"/>
    <x v="2"/>
    <s v="Kuwait"/>
    <x v="11"/>
    <x v="0"/>
    <s v="C"/>
    <x v="381"/>
    <x v="2427"/>
    <n v="3999"/>
    <n v="9.33"/>
    <n v="6.92"/>
    <n v="37310.67"/>
    <n v="27673.08"/>
    <n v="9637.59"/>
    <n v="6"/>
  </r>
  <r>
    <n v="243976151"/>
    <x v="5"/>
    <s v="Tuvalu"/>
    <x v="9"/>
    <x v="0"/>
    <s v="L"/>
    <x v="441"/>
    <x v="2428"/>
    <n v="6820"/>
    <n v="81.73"/>
    <n v="56.67"/>
    <n v="557398.6"/>
    <n v="386489.4"/>
    <n v="170909.2"/>
    <n v="11"/>
  </r>
  <r>
    <n v="520289599"/>
    <x v="4"/>
    <s v="Honduras"/>
    <x v="2"/>
    <x v="0"/>
    <s v="M"/>
    <x v="720"/>
    <x v="1854"/>
    <n v="4109"/>
    <n v="154.06"/>
    <n v="90.93"/>
    <n v="633032.54"/>
    <n v="373631.37"/>
    <n v="259401.17"/>
    <n v="13"/>
  </r>
  <r>
    <n v="211649739"/>
    <x v="0"/>
    <s v="Djibouti"/>
    <x v="6"/>
    <x v="1"/>
    <s v="C"/>
    <x v="1785"/>
    <x v="441"/>
    <n v="716"/>
    <n v="205.7"/>
    <n v="117.11"/>
    <n v="147281.20000000001"/>
    <n v="83850.759999999995"/>
    <n v="63430.44"/>
    <n v="4"/>
  </r>
  <r>
    <n v="636855399"/>
    <x v="1"/>
    <s v="Ireland"/>
    <x v="0"/>
    <x v="1"/>
    <s v="M"/>
    <x v="797"/>
    <x v="1776"/>
    <n v="8520"/>
    <n v="651.21"/>
    <n v="524.96"/>
    <n v="5548309.2000000002"/>
    <n v="4472659.2"/>
    <n v="1075650"/>
    <n v="9"/>
  </r>
  <r>
    <n v="935017907"/>
    <x v="1"/>
    <s v="Spain"/>
    <x v="3"/>
    <x v="0"/>
    <s v="H"/>
    <x v="1425"/>
    <x v="1138"/>
    <n v="1432"/>
    <n v="668.27"/>
    <n v="502.54"/>
    <n v="956962.64"/>
    <n v="719637.28"/>
    <n v="237325.36"/>
    <n v="5"/>
  </r>
  <r>
    <n v="315561091"/>
    <x v="1"/>
    <s v="Lithuania"/>
    <x v="11"/>
    <x v="0"/>
    <s v="C"/>
    <x v="276"/>
    <x v="2429"/>
    <n v="394"/>
    <n v="9.33"/>
    <n v="6.92"/>
    <n v="3676.02"/>
    <n v="2726.48"/>
    <n v="949.54"/>
    <n v="8"/>
  </r>
  <r>
    <n v="308221280"/>
    <x v="1"/>
    <s v="Denmark"/>
    <x v="0"/>
    <x v="0"/>
    <s v="H"/>
    <x v="1516"/>
    <x v="2210"/>
    <n v="8381"/>
    <n v="651.21"/>
    <n v="524.96"/>
    <n v="5457791.0099999998"/>
    <n v="4399689.76"/>
    <n v="1058101.25"/>
    <n v="12"/>
  </r>
  <r>
    <n v="713047301"/>
    <x v="0"/>
    <s v="South Sudan"/>
    <x v="2"/>
    <x v="1"/>
    <s v="H"/>
    <x v="828"/>
    <x v="2430"/>
    <n v="5397"/>
    <n v="154.06"/>
    <n v="90.93"/>
    <n v="831461.82"/>
    <n v="490749.21"/>
    <n v="340712.61"/>
    <n v="7"/>
  </r>
  <r>
    <n v="950400483"/>
    <x v="6"/>
    <s v="United States of America"/>
    <x v="10"/>
    <x v="1"/>
    <s v="C"/>
    <x v="2177"/>
    <x v="2431"/>
    <n v="3478"/>
    <n v="437.2"/>
    <n v="263.33"/>
    <n v="1520581.6"/>
    <n v="915861.74"/>
    <n v="604719.86"/>
    <n v="3"/>
  </r>
  <r>
    <n v="510954654"/>
    <x v="2"/>
    <s v="Oman"/>
    <x v="4"/>
    <x v="0"/>
    <s v="L"/>
    <x v="2376"/>
    <x v="2432"/>
    <n v="1691"/>
    <n v="255.28"/>
    <n v="159.41999999999999"/>
    <n v="431678.48"/>
    <n v="269579.21999999997"/>
    <n v="162099.26"/>
    <n v="5"/>
  </r>
  <r>
    <n v="305696141"/>
    <x v="0"/>
    <s v="Burundi"/>
    <x v="3"/>
    <x v="1"/>
    <s v="H"/>
    <x v="2377"/>
    <x v="2433"/>
    <n v="1136"/>
    <n v="668.27"/>
    <n v="502.54"/>
    <n v="759154.72"/>
    <n v="570885.43999999994"/>
    <n v="188269.28"/>
    <n v="7"/>
  </r>
  <r>
    <n v="415923774"/>
    <x v="3"/>
    <s v="Singapore"/>
    <x v="10"/>
    <x v="0"/>
    <s v="M"/>
    <x v="2351"/>
    <x v="2434"/>
    <n v="9942"/>
    <n v="437.2"/>
    <n v="263.33"/>
    <n v="4346642.4000000004"/>
    <n v="2618026.86"/>
    <n v="1728615.54"/>
    <n v="4"/>
  </r>
  <r>
    <n v="543248879"/>
    <x v="6"/>
    <s v="Mexico"/>
    <x v="11"/>
    <x v="0"/>
    <s v="L"/>
    <x v="2378"/>
    <x v="1920"/>
    <n v="8270"/>
    <n v="9.33"/>
    <n v="6.92"/>
    <n v="77159.100000000006"/>
    <n v="57228.4"/>
    <n v="19930.7"/>
    <n v="11"/>
  </r>
  <r>
    <n v="459595286"/>
    <x v="1"/>
    <s v="Poland"/>
    <x v="3"/>
    <x v="0"/>
    <s v="C"/>
    <x v="1317"/>
    <x v="2435"/>
    <n v="3313"/>
    <n v="668.27"/>
    <n v="502.54"/>
    <n v="2213978.5099999998"/>
    <n v="1664915.02"/>
    <n v="549063.49"/>
    <n v="15"/>
  </r>
  <r>
    <n v="457199323"/>
    <x v="2"/>
    <s v="Iraq"/>
    <x v="6"/>
    <x v="1"/>
    <s v="C"/>
    <x v="1203"/>
    <x v="2236"/>
    <n v="4294"/>
    <n v="205.7"/>
    <n v="117.11"/>
    <n v="883275.8"/>
    <n v="502870.34"/>
    <n v="380405.46"/>
    <n v="9"/>
  </r>
  <r>
    <n v="898609817"/>
    <x v="1"/>
    <s v="Poland"/>
    <x v="6"/>
    <x v="1"/>
    <s v="L"/>
    <x v="69"/>
    <x v="719"/>
    <n v="7469"/>
    <n v="205.7"/>
    <n v="117.11"/>
    <n v="1536373.3"/>
    <n v="874694.59"/>
    <n v="661678.71"/>
    <n v="6"/>
  </r>
  <r>
    <n v="866688096"/>
    <x v="0"/>
    <s v="Tanzania"/>
    <x v="6"/>
    <x v="1"/>
    <s v="L"/>
    <x v="1519"/>
    <x v="2436"/>
    <n v="1122"/>
    <n v="205.7"/>
    <n v="117.11"/>
    <n v="230795.4"/>
    <n v="131397.42000000001"/>
    <n v="99397.98"/>
    <n v="14"/>
  </r>
  <r>
    <n v="414607989"/>
    <x v="1"/>
    <s v="United Kingdom"/>
    <x v="3"/>
    <x v="1"/>
    <s v="H"/>
    <x v="2379"/>
    <x v="2161"/>
    <n v="572"/>
    <n v="668.27"/>
    <n v="502.54"/>
    <n v="382250.44"/>
    <n v="287452.88"/>
    <n v="94797.56"/>
    <n v="2"/>
  </r>
  <r>
    <n v="115855824"/>
    <x v="2"/>
    <s v="Somalia"/>
    <x v="4"/>
    <x v="1"/>
    <s v="H"/>
    <x v="551"/>
    <x v="1666"/>
    <n v="3168"/>
    <n v="255.28"/>
    <n v="159.41999999999999"/>
    <n v="808727.04000000004"/>
    <n v="505042.56"/>
    <n v="303684.47999999998"/>
    <n v="6"/>
  </r>
  <r>
    <n v="614230430"/>
    <x v="1"/>
    <s v="Finland"/>
    <x v="0"/>
    <x v="1"/>
    <s v="H"/>
    <x v="2380"/>
    <x v="564"/>
    <n v="3289"/>
    <n v="651.21"/>
    <n v="524.96"/>
    <n v="2141829.69"/>
    <n v="1726593.44"/>
    <n v="415236.25"/>
    <n v="11"/>
  </r>
  <r>
    <n v="373843133"/>
    <x v="3"/>
    <s v="Brunei"/>
    <x v="6"/>
    <x v="0"/>
    <s v="L"/>
    <x v="1359"/>
    <x v="36"/>
    <n v="7346"/>
    <n v="205.7"/>
    <n v="117.11"/>
    <n v="1511072.2"/>
    <n v="860290.06"/>
    <n v="650782.14"/>
    <n v="2"/>
  </r>
  <r>
    <n v="629117763"/>
    <x v="0"/>
    <s v="Namibia"/>
    <x v="6"/>
    <x v="1"/>
    <s v="L"/>
    <x v="2381"/>
    <x v="2091"/>
    <n v="8781"/>
    <n v="205.7"/>
    <n v="117.11"/>
    <n v="1806251.7"/>
    <n v="1028342.91"/>
    <n v="777908.79"/>
    <n v="14"/>
  </r>
  <r>
    <n v="434790647"/>
    <x v="2"/>
    <s v="United Arab Emirates"/>
    <x v="5"/>
    <x v="1"/>
    <s v="H"/>
    <x v="2382"/>
    <x v="2166"/>
    <n v="3069"/>
    <n v="421.89"/>
    <n v="364.69"/>
    <n v="1294780.4099999999"/>
    <n v="1119233.6100000001"/>
    <n v="175546.8"/>
    <n v="6"/>
  </r>
  <r>
    <n v="715910613"/>
    <x v="2"/>
    <s v="Egypt"/>
    <x v="2"/>
    <x v="1"/>
    <s v="H"/>
    <x v="803"/>
    <x v="1844"/>
    <n v="2714"/>
    <n v="154.06"/>
    <n v="90.93"/>
    <n v="418118.84"/>
    <n v="246784.02"/>
    <n v="171334.82"/>
    <n v="2"/>
  </r>
  <r>
    <n v="217838990"/>
    <x v="1"/>
    <s v="Belarus"/>
    <x v="11"/>
    <x v="1"/>
    <s v="H"/>
    <x v="233"/>
    <x v="2437"/>
    <n v="2253"/>
    <n v="9.33"/>
    <n v="6.92"/>
    <n v="21020.49"/>
    <n v="15590.76"/>
    <n v="5429.73"/>
    <n v="15"/>
  </r>
  <r>
    <n v="456249606"/>
    <x v="0"/>
    <s v="Kenya"/>
    <x v="11"/>
    <x v="1"/>
    <s v="L"/>
    <x v="1278"/>
    <x v="1904"/>
    <n v="3252"/>
    <n v="9.33"/>
    <n v="6.92"/>
    <n v="30341.16"/>
    <n v="22503.84"/>
    <n v="7837.32"/>
    <n v="14"/>
  </r>
  <r>
    <n v="767128789"/>
    <x v="4"/>
    <s v="Trinidad and Tobago"/>
    <x v="1"/>
    <x v="0"/>
    <s v="C"/>
    <x v="2383"/>
    <x v="1726"/>
    <n v="9311"/>
    <n v="47.45"/>
    <n v="31.79"/>
    <n v="441806.95"/>
    <n v="295996.69"/>
    <n v="145810.26"/>
    <n v="8"/>
  </r>
  <r>
    <n v="556775367"/>
    <x v="1"/>
    <s v="France"/>
    <x v="4"/>
    <x v="0"/>
    <s v="M"/>
    <x v="1460"/>
    <x v="1367"/>
    <n v="1059"/>
    <n v="255.28"/>
    <n v="159.41999999999999"/>
    <n v="270341.52"/>
    <n v="168825.78"/>
    <n v="101515.74"/>
    <n v="12"/>
  </r>
  <r>
    <n v="651800668"/>
    <x v="2"/>
    <s v="Algeria"/>
    <x v="1"/>
    <x v="1"/>
    <s v="L"/>
    <x v="1771"/>
    <x v="1941"/>
    <n v="1157"/>
    <n v="47.45"/>
    <n v="31.79"/>
    <n v="54899.65"/>
    <n v="36781.03"/>
    <n v="18118.62"/>
    <n v="2"/>
  </r>
  <r>
    <n v="149128520"/>
    <x v="0"/>
    <s v="Lesotho"/>
    <x v="11"/>
    <x v="1"/>
    <s v="H"/>
    <x v="2342"/>
    <x v="1126"/>
    <n v="9298"/>
    <n v="9.33"/>
    <n v="6.92"/>
    <n v="86750.34"/>
    <n v="64342.16"/>
    <n v="22408.18"/>
    <n v="4"/>
  </r>
  <r>
    <n v="465995252"/>
    <x v="0"/>
    <s v="Namibia"/>
    <x v="2"/>
    <x v="1"/>
    <s v="H"/>
    <x v="1716"/>
    <x v="2438"/>
    <n v="7205"/>
    <n v="154.06"/>
    <n v="90.93"/>
    <n v="1110002.3"/>
    <n v="655150.65"/>
    <n v="454851.65"/>
    <n v="3"/>
  </r>
  <r>
    <n v="389949691"/>
    <x v="1"/>
    <s v="Andorra"/>
    <x v="3"/>
    <x v="1"/>
    <s v="H"/>
    <x v="2098"/>
    <x v="2439"/>
    <n v="3634"/>
    <n v="668.27"/>
    <n v="502.54"/>
    <n v="2428493.1800000002"/>
    <n v="1826230.36"/>
    <n v="602262.81999999995"/>
    <n v="9"/>
  </r>
  <r>
    <n v="128853166"/>
    <x v="5"/>
    <s v="Tuvalu"/>
    <x v="11"/>
    <x v="0"/>
    <s v="M"/>
    <x v="2317"/>
    <x v="558"/>
    <n v="9370"/>
    <n v="9.33"/>
    <n v="6.92"/>
    <n v="87422.1"/>
    <n v="64840.4"/>
    <n v="22581.7"/>
    <n v="12"/>
  </r>
  <r>
    <n v="860879504"/>
    <x v="2"/>
    <s v="Syria"/>
    <x v="0"/>
    <x v="1"/>
    <s v="C"/>
    <x v="297"/>
    <x v="2440"/>
    <n v="2231"/>
    <n v="651.21"/>
    <n v="524.96"/>
    <n v="1452849.51"/>
    <n v="1171185.76"/>
    <n v="281663.75"/>
    <n v="11"/>
  </r>
  <r>
    <n v="684515035"/>
    <x v="2"/>
    <s v="Israel"/>
    <x v="10"/>
    <x v="0"/>
    <s v="M"/>
    <x v="1820"/>
    <x v="1273"/>
    <n v="2065"/>
    <n v="437.2"/>
    <n v="263.33"/>
    <n v="902818"/>
    <n v="543776.44999999995"/>
    <n v="359041.55"/>
    <n v="10"/>
  </r>
  <r>
    <n v="468558585"/>
    <x v="1"/>
    <s v="Greece"/>
    <x v="9"/>
    <x v="1"/>
    <s v="H"/>
    <x v="1375"/>
    <x v="1403"/>
    <n v="5753"/>
    <n v="81.73"/>
    <n v="56.67"/>
    <n v="470192.69"/>
    <n v="326022.51"/>
    <n v="144170.18"/>
    <n v="10"/>
  </r>
  <r>
    <n v="702121484"/>
    <x v="2"/>
    <s v="Oman"/>
    <x v="5"/>
    <x v="1"/>
    <s v="L"/>
    <x v="2384"/>
    <x v="169"/>
    <n v="2205"/>
    <n v="421.89"/>
    <n v="364.69"/>
    <n v="930267.45"/>
    <n v="804141.45"/>
    <n v="126126"/>
    <n v="15"/>
  </r>
  <r>
    <n v="144627559"/>
    <x v="4"/>
    <s v="Belize"/>
    <x v="1"/>
    <x v="1"/>
    <s v="H"/>
    <x v="2340"/>
    <x v="2209"/>
    <n v="7363"/>
    <n v="47.45"/>
    <n v="31.79"/>
    <n v="349374.35"/>
    <n v="234069.77"/>
    <n v="115304.58"/>
    <n v="12"/>
  </r>
  <r>
    <n v="775813138"/>
    <x v="3"/>
    <s v="Turkmenistan"/>
    <x v="0"/>
    <x v="0"/>
    <s v="L"/>
    <x v="2022"/>
    <x v="108"/>
    <n v="9203"/>
    <n v="651.21"/>
    <n v="524.96"/>
    <n v="5993085.6299999999"/>
    <n v="4831206.88"/>
    <n v="1161878.75"/>
    <n v="9"/>
  </r>
  <r>
    <n v="145727050"/>
    <x v="3"/>
    <s v="China"/>
    <x v="1"/>
    <x v="1"/>
    <s v="L"/>
    <x v="833"/>
    <x v="948"/>
    <n v="2727"/>
    <n v="47.45"/>
    <n v="31.79"/>
    <n v="129396.15"/>
    <n v="86691.33"/>
    <n v="42704.82"/>
    <n v="3"/>
  </r>
  <r>
    <n v="824730622"/>
    <x v="2"/>
    <s v="Saudi Arabia"/>
    <x v="1"/>
    <x v="0"/>
    <s v="H"/>
    <x v="680"/>
    <x v="484"/>
    <n v="4973"/>
    <n v="47.45"/>
    <n v="31.79"/>
    <n v="235968.85"/>
    <n v="158091.67000000001"/>
    <n v="77877.179999999993"/>
    <n v="15"/>
  </r>
  <r>
    <n v="953497684"/>
    <x v="2"/>
    <s v="Azerbaijan"/>
    <x v="4"/>
    <x v="1"/>
    <s v="L"/>
    <x v="857"/>
    <x v="2441"/>
    <n v="8"/>
    <n v="255.28"/>
    <n v="159.41999999999999"/>
    <n v="2042.24"/>
    <n v="1275.3599999999999"/>
    <n v="766.88"/>
    <n v="6"/>
  </r>
  <r>
    <n v="993014562"/>
    <x v="3"/>
    <s v="Maldives"/>
    <x v="5"/>
    <x v="0"/>
    <s v="M"/>
    <x v="2385"/>
    <x v="2442"/>
    <n v="3931"/>
    <n v="421.89"/>
    <n v="364.69"/>
    <n v="1658449.59"/>
    <n v="1433596.39"/>
    <n v="224853.2"/>
    <n v="2"/>
  </r>
  <r>
    <n v="574580085"/>
    <x v="4"/>
    <s v="Trinidad and Tobago"/>
    <x v="4"/>
    <x v="0"/>
    <s v="L"/>
    <x v="153"/>
    <x v="2443"/>
    <n v="9870"/>
    <n v="255.28"/>
    <n v="159.41999999999999"/>
    <n v="2519613.6"/>
    <n v="1573475.4"/>
    <n v="946138.2"/>
    <n v="5"/>
  </r>
  <r>
    <n v="749805581"/>
    <x v="1"/>
    <s v="Poland"/>
    <x v="3"/>
    <x v="1"/>
    <s v="C"/>
    <x v="532"/>
    <x v="2444"/>
    <n v="2989"/>
    <n v="668.27"/>
    <n v="502.54"/>
    <n v="1997459.03"/>
    <n v="1502092.06"/>
    <n v="495366.97"/>
    <n v="15"/>
  </r>
  <r>
    <n v="840614879"/>
    <x v="1"/>
    <s v="Moldova "/>
    <x v="8"/>
    <x v="0"/>
    <s v="C"/>
    <x v="2386"/>
    <x v="2445"/>
    <n v="5478"/>
    <n v="152.58000000000001"/>
    <n v="97.44"/>
    <n v="835833.24"/>
    <n v="533776.31999999995"/>
    <n v="302056.92"/>
    <n v="4"/>
  </r>
  <r>
    <n v="689244306"/>
    <x v="1"/>
    <s v="Malta"/>
    <x v="5"/>
    <x v="1"/>
    <s v="H"/>
    <x v="1510"/>
    <x v="834"/>
    <n v="1561"/>
    <n v="421.89"/>
    <n v="364.69"/>
    <n v="658570.29"/>
    <n v="569281.09"/>
    <n v="89289.2"/>
    <n v="5"/>
  </r>
  <r>
    <n v="208242690"/>
    <x v="0"/>
    <s v="Benin"/>
    <x v="1"/>
    <x v="1"/>
    <s v="H"/>
    <x v="2102"/>
    <x v="2269"/>
    <n v="2494"/>
    <n v="47.45"/>
    <n v="31.79"/>
    <n v="118340.3"/>
    <n v="79284.259999999995"/>
    <n v="39056.04"/>
    <n v="3"/>
  </r>
  <r>
    <n v="730471360"/>
    <x v="1"/>
    <s v="Andorra"/>
    <x v="1"/>
    <x v="0"/>
    <s v="H"/>
    <x v="713"/>
    <x v="2446"/>
    <n v="1563"/>
    <n v="47.45"/>
    <n v="31.79"/>
    <n v="74164.350000000006"/>
    <n v="49687.77"/>
    <n v="24476.58"/>
    <n v="2"/>
  </r>
  <r>
    <n v="959104144"/>
    <x v="0"/>
    <s v="Kenya"/>
    <x v="9"/>
    <x v="0"/>
    <s v="M"/>
    <x v="1331"/>
    <x v="2045"/>
    <n v="9085"/>
    <n v="81.73"/>
    <n v="56.67"/>
    <n v="742517.05"/>
    <n v="514846.95"/>
    <n v="227670.1"/>
    <n v="2"/>
  </r>
  <r>
    <n v="117627370"/>
    <x v="4"/>
    <s v="Costa Rica"/>
    <x v="3"/>
    <x v="1"/>
    <s v="C"/>
    <x v="2387"/>
    <x v="1157"/>
    <n v="7408"/>
    <n v="668.27"/>
    <n v="502.54"/>
    <n v="4950544.16"/>
    <n v="3722816.32"/>
    <n v="1227727.8400000001"/>
    <n v="6"/>
  </r>
  <r>
    <n v="199839866"/>
    <x v="1"/>
    <s v="Portugal"/>
    <x v="1"/>
    <x v="1"/>
    <s v="M"/>
    <x v="1347"/>
    <x v="2447"/>
    <n v="5912"/>
    <n v="47.45"/>
    <n v="31.79"/>
    <n v="280524.40000000002"/>
    <n v="187942.48"/>
    <n v="92581.92"/>
    <n v="5"/>
  </r>
  <r>
    <n v="119852960"/>
    <x v="3"/>
    <s v="Taiwan"/>
    <x v="4"/>
    <x v="0"/>
    <s v="C"/>
    <x v="2388"/>
    <x v="2448"/>
    <n v="6009"/>
    <n v="255.28"/>
    <n v="159.41999999999999"/>
    <n v="1533977.52"/>
    <n v="957954.78"/>
    <n v="576022.74"/>
    <n v="5"/>
  </r>
  <r>
    <n v="662090480"/>
    <x v="4"/>
    <s v="Jamaica"/>
    <x v="3"/>
    <x v="1"/>
    <s v="L"/>
    <x v="1573"/>
    <x v="1558"/>
    <n v="6141"/>
    <n v="668.27"/>
    <n v="502.54"/>
    <n v="4103846.07"/>
    <n v="3086098.14"/>
    <n v="1017747.93"/>
    <n v="6"/>
  </r>
  <r>
    <n v="431288754"/>
    <x v="5"/>
    <s v="Federated States of Micronesia"/>
    <x v="11"/>
    <x v="1"/>
    <s v="L"/>
    <x v="2389"/>
    <x v="785"/>
    <n v="6781"/>
    <n v="9.33"/>
    <n v="6.92"/>
    <n v="63266.73"/>
    <n v="46924.52"/>
    <n v="16342.21"/>
    <n v="13"/>
  </r>
  <r>
    <n v="802496612"/>
    <x v="1"/>
    <s v="Netherlands"/>
    <x v="2"/>
    <x v="0"/>
    <s v="C"/>
    <x v="2390"/>
    <x v="2060"/>
    <n v="5435"/>
    <n v="154.06"/>
    <n v="90.93"/>
    <n v="837316.1"/>
    <n v="494204.55"/>
    <n v="343111.55"/>
    <n v="8"/>
  </r>
  <r>
    <n v="971075379"/>
    <x v="1"/>
    <s v="Hungary"/>
    <x v="10"/>
    <x v="0"/>
    <s v="C"/>
    <x v="913"/>
    <x v="2449"/>
    <n v="1639"/>
    <n v="437.2"/>
    <n v="263.33"/>
    <n v="716570.8"/>
    <n v="431597.87"/>
    <n v="284972.93"/>
    <n v="10"/>
  </r>
  <r>
    <n v="202698886"/>
    <x v="1"/>
    <s v="Germany"/>
    <x v="10"/>
    <x v="1"/>
    <s v="L"/>
    <x v="2391"/>
    <x v="2450"/>
    <n v="1960"/>
    <n v="437.2"/>
    <n v="263.33"/>
    <n v="856912"/>
    <n v="516126.8"/>
    <n v="340785.2"/>
    <n v="12"/>
  </r>
  <r>
    <n v="983353459"/>
    <x v="5"/>
    <s v="Kiribati"/>
    <x v="0"/>
    <x v="1"/>
    <s v="H"/>
    <x v="2392"/>
    <x v="2098"/>
    <n v="4996"/>
    <n v="651.21"/>
    <n v="524.96"/>
    <n v="3253445.16"/>
    <n v="2622700.16"/>
    <n v="630745"/>
    <n v="6"/>
  </r>
  <r>
    <n v="469337928"/>
    <x v="3"/>
    <s v="India"/>
    <x v="10"/>
    <x v="0"/>
    <s v="H"/>
    <x v="629"/>
    <x v="1571"/>
    <n v="6377"/>
    <n v="437.2"/>
    <n v="263.33"/>
    <n v="2788024.4"/>
    <n v="1679255.41"/>
    <n v="1108768.99"/>
    <n v="6"/>
  </r>
  <r>
    <n v="837263619"/>
    <x v="1"/>
    <s v="Norway"/>
    <x v="0"/>
    <x v="1"/>
    <s v="L"/>
    <x v="800"/>
    <x v="784"/>
    <n v="3766"/>
    <n v="651.21"/>
    <n v="524.96"/>
    <n v="2452456.86"/>
    <n v="1976999.36"/>
    <n v="475457.5"/>
    <n v="4"/>
  </r>
  <r>
    <n v="734054362"/>
    <x v="1"/>
    <s v="Kosovo"/>
    <x v="11"/>
    <x v="0"/>
    <s v="H"/>
    <x v="2393"/>
    <x v="2451"/>
    <n v="1853"/>
    <n v="9.33"/>
    <n v="6.92"/>
    <n v="17288.490000000002"/>
    <n v="12822.76"/>
    <n v="4465.7299999999996"/>
    <n v="12"/>
  </r>
  <r>
    <n v="226946485"/>
    <x v="5"/>
    <s v="Nauru"/>
    <x v="0"/>
    <x v="1"/>
    <s v="L"/>
    <x v="1611"/>
    <x v="2452"/>
    <n v="7363"/>
    <n v="651.21"/>
    <n v="524.96"/>
    <n v="4794859.2300000004"/>
    <n v="3865280.48"/>
    <n v="929578.75"/>
    <n v="12"/>
  </r>
  <r>
    <n v="353488814"/>
    <x v="4"/>
    <s v="Honduras"/>
    <x v="8"/>
    <x v="1"/>
    <s v="H"/>
    <x v="1237"/>
    <x v="2453"/>
    <n v="4050"/>
    <n v="152.58000000000001"/>
    <n v="97.44"/>
    <n v="617949"/>
    <n v="394632"/>
    <n v="223317"/>
    <n v="3"/>
  </r>
  <r>
    <n v="871542680"/>
    <x v="0"/>
    <s v="The Gambia"/>
    <x v="11"/>
    <x v="0"/>
    <s v="L"/>
    <x v="2394"/>
    <x v="1436"/>
    <n v="7701"/>
    <n v="9.33"/>
    <n v="6.92"/>
    <n v="71850.33"/>
    <n v="53290.92"/>
    <n v="18559.41"/>
    <n v="11"/>
  </r>
  <r>
    <n v="709281909"/>
    <x v="3"/>
    <s v="Uzbekistan"/>
    <x v="11"/>
    <x v="1"/>
    <s v="H"/>
    <x v="2205"/>
    <x v="2454"/>
    <n v="1134"/>
    <n v="9.33"/>
    <n v="6.92"/>
    <n v="10580.22"/>
    <n v="7847.28"/>
    <n v="2732.94"/>
    <n v="11"/>
  </r>
  <r>
    <n v="215192830"/>
    <x v="1"/>
    <s v="Lithuania"/>
    <x v="5"/>
    <x v="0"/>
    <s v="M"/>
    <x v="2211"/>
    <x v="233"/>
    <n v="9195"/>
    <n v="421.89"/>
    <n v="364.69"/>
    <n v="3879278.55"/>
    <n v="3353324.55"/>
    <n v="525954"/>
    <n v="12"/>
  </r>
  <r>
    <n v="708074271"/>
    <x v="4"/>
    <s v="Honduras"/>
    <x v="5"/>
    <x v="1"/>
    <s v="L"/>
    <x v="2005"/>
    <x v="2455"/>
    <n v="3767"/>
    <n v="421.89"/>
    <n v="364.69"/>
    <n v="1589259.63"/>
    <n v="1373787.23"/>
    <n v="215472.4"/>
    <n v="10"/>
  </r>
  <r>
    <n v="427037560"/>
    <x v="0"/>
    <s v="Chad"/>
    <x v="3"/>
    <x v="0"/>
    <s v="M"/>
    <x v="2395"/>
    <x v="234"/>
    <n v="8759"/>
    <n v="668.27"/>
    <n v="502.54"/>
    <n v="5853376.9299999997"/>
    <n v="4401747.8600000003"/>
    <n v="1451629.07"/>
    <n v="3"/>
  </r>
  <r>
    <n v="381506526"/>
    <x v="5"/>
    <s v="Tuvalu"/>
    <x v="2"/>
    <x v="1"/>
    <s v="C"/>
    <x v="2396"/>
    <x v="1364"/>
    <n v="5114"/>
    <n v="154.06"/>
    <n v="90.93"/>
    <n v="787862.84"/>
    <n v="465016.02"/>
    <n v="322846.82"/>
    <n v="10"/>
  </r>
  <r>
    <n v="301217496"/>
    <x v="0"/>
    <s v="Central African Republic"/>
    <x v="8"/>
    <x v="0"/>
    <s v="H"/>
    <x v="2397"/>
    <x v="2456"/>
    <n v="5806"/>
    <n v="152.58000000000001"/>
    <n v="97.44"/>
    <n v="885879.48"/>
    <n v="565736.64"/>
    <n v="320142.84000000003"/>
    <n v="2"/>
  </r>
  <r>
    <n v="886219298"/>
    <x v="1"/>
    <s v="Monaco"/>
    <x v="2"/>
    <x v="1"/>
    <s v="C"/>
    <x v="2398"/>
    <x v="2457"/>
    <n v="839"/>
    <n v="154.06"/>
    <n v="90.93"/>
    <n v="129256.34"/>
    <n v="76290.27"/>
    <n v="52966.07"/>
    <n v="15"/>
  </r>
  <r>
    <n v="656873261"/>
    <x v="0"/>
    <s v="Cape Verde"/>
    <x v="1"/>
    <x v="0"/>
    <s v="L"/>
    <x v="2399"/>
    <x v="220"/>
    <n v="2250"/>
    <n v="47.45"/>
    <n v="31.79"/>
    <n v="106762.5"/>
    <n v="71527.5"/>
    <n v="35235"/>
    <n v="14"/>
  </r>
  <r>
    <n v="903853213"/>
    <x v="1"/>
    <s v="Hungary"/>
    <x v="7"/>
    <x v="1"/>
    <s v="M"/>
    <x v="524"/>
    <x v="2458"/>
    <n v="9106"/>
    <n v="109.28"/>
    <n v="35.840000000000003"/>
    <n v="995103.68"/>
    <n v="326359.03999999998"/>
    <n v="668744.64"/>
    <n v="5"/>
  </r>
  <r>
    <n v="738145482"/>
    <x v="2"/>
    <s v="Somalia"/>
    <x v="3"/>
    <x v="1"/>
    <s v="C"/>
    <x v="2400"/>
    <x v="2459"/>
    <n v="2506"/>
    <n v="668.27"/>
    <n v="502.54"/>
    <n v="1674684.62"/>
    <n v="1259365.24"/>
    <n v="415319.38"/>
    <n v="8"/>
  </r>
  <r>
    <n v="241048896"/>
    <x v="1"/>
    <s v="Russia"/>
    <x v="9"/>
    <x v="1"/>
    <s v="C"/>
    <x v="25"/>
    <x v="1826"/>
    <n v="580"/>
    <n v="81.73"/>
    <n v="56.67"/>
    <n v="47403.4"/>
    <n v="32868.6"/>
    <n v="14534.8"/>
    <n v="2"/>
  </r>
  <r>
    <n v="914174783"/>
    <x v="3"/>
    <s v="Turkmenistan"/>
    <x v="2"/>
    <x v="1"/>
    <s v="M"/>
    <x v="2401"/>
    <x v="2004"/>
    <n v="3488"/>
    <n v="154.06"/>
    <n v="90.93"/>
    <n v="537361.28"/>
    <n v="317163.84000000003"/>
    <n v="220197.44"/>
    <n v="2"/>
  </r>
  <r>
    <n v="729446971"/>
    <x v="0"/>
    <s v="Botswana"/>
    <x v="3"/>
    <x v="0"/>
    <s v="L"/>
    <x v="621"/>
    <x v="1281"/>
    <n v="8423"/>
    <n v="668.27"/>
    <n v="502.54"/>
    <n v="5628838.21"/>
    <n v="4232894.42"/>
    <n v="1395943.79"/>
    <n v="6"/>
  </r>
  <r>
    <n v="879101788"/>
    <x v="1"/>
    <s v="Moldova "/>
    <x v="10"/>
    <x v="0"/>
    <s v="C"/>
    <x v="1789"/>
    <x v="150"/>
    <n v="4610"/>
    <n v="437.2"/>
    <n v="263.33"/>
    <n v="2015492"/>
    <n v="1213951.3"/>
    <n v="801540.7"/>
    <n v="10"/>
  </r>
  <r>
    <n v="825688064"/>
    <x v="3"/>
    <s v="Vietnam"/>
    <x v="5"/>
    <x v="0"/>
    <s v="L"/>
    <x v="775"/>
    <x v="2460"/>
    <n v="8301"/>
    <n v="421.89"/>
    <n v="364.69"/>
    <n v="3502108.89"/>
    <n v="3027291.69"/>
    <n v="474817.2"/>
    <n v="9"/>
  </r>
  <r>
    <n v="552067124"/>
    <x v="1"/>
    <s v="Moldova "/>
    <x v="6"/>
    <x v="0"/>
    <s v="C"/>
    <x v="677"/>
    <x v="2461"/>
    <n v="7785"/>
    <n v="205.7"/>
    <n v="117.11"/>
    <n v="1601374.5"/>
    <n v="911701.35"/>
    <n v="689673.15"/>
    <n v="4"/>
  </r>
  <r>
    <n v="111412799"/>
    <x v="1"/>
    <s v="Bosnia and Herzegovina"/>
    <x v="2"/>
    <x v="1"/>
    <s v="L"/>
    <x v="1181"/>
    <x v="1518"/>
    <n v="8378"/>
    <n v="154.06"/>
    <n v="90.93"/>
    <n v="1290714.68"/>
    <n v="761811.54"/>
    <n v="528903.14"/>
    <n v="6"/>
  </r>
  <r>
    <n v="977211415"/>
    <x v="0"/>
    <s v="Burkina Faso"/>
    <x v="3"/>
    <x v="1"/>
    <s v="C"/>
    <x v="1096"/>
    <x v="785"/>
    <n v="7428"/>
    <n v="668.27"/>
    <n v="502.54"/>
    <n v="4963909.5599999996"/>
    <n v="3732867.12"/>
    <n v="1231042.44"/>
    <n v="7"/>
  </r>
  <r>
    <n v="193261802"/>
    <x v="0"/>
    <s v="Rwanda"/>
    <x v="11"/>
    <x v="0"/>
    <s v="M"/>
    <x v="194"/>
    <x v="1836"/>
    <n v="9317"/>
    <n v="9.33"/>
    <n v="6.92"/>
    <n v="86927.61"/>
    <n v="64473.64"/>
    <n v="22453.97"/>
    <n v="5"/>
  </r>
  <r>
    <n v="723675286"/>
    <x v="5"/>
    <s v="Tonga"/>
    <x v="2"/>
    <x v="1"/>
    <s v="H"/>
    <x v="2128"/>
    <x v="1981"/>
    <n v="454"/>
    <n v="154.06"/>
    <n v="90.93"/>
    <n v="69943.240000000005"/>
    <n v="41282.22"/>
    <n v="28661.02"/>
    <n v="8"/>
  </r>
  <r>
    <n v="202875697"/>
    <x v="0"/>
    <s v="Burkina Faso"/>
    <x v="4"/>
    <x v="0"/>
    <s v="L"/>
    <x v="2402"/>
    <x v="451"/>
    <n v="4282"/>
    <n v="255.28"/>
    <n v="159.41999999999999"/>
    <n v="1093108.96"/>
    <n v="682636.44"/>
    <n v="410472.52"/>
    <n v="6"/>
  </r>
  <r>
    <n v="385599362"/>
    <x v="1"/>
    <s v="Latvia"/>
    <x v="11"/>
    <x v="1"/>
    <s v="M"/>
    <x v="753"/>
    <x v="1195"/>
    <n v="6275"/>
    <n v="9.33"/>
    <n v="6.92"/>
    <n v="58545.75"/>
    <n v="43423"/>
    <n v="15122.75"/>
    <n v="2"/>
  </r>
  <r>
    <n v="396895110"/>
    <x v="5"/>
    <s v="Tuvalu"/>
    <x v="6"/>
    <x v="0"/>
    <s v="L"/>
    <x v="2403"/>
    <x v="1136"/>
    <n v="8938"/>
    <n v="205.7"/>
    <n v="117.11"/>
    <n v="1838546.6"/>
    <n v="1046729.18"/>
    <n v="791817.42"/>
    <n v="5"/>
  </r>
  <r>
    <n v="782124269"/>
    <x v="2"/>
    <s v="Libya"/>
    <x v="2"/>
    <x v="1"/>
    <s v="H"/>
    <x v="2404"/>
    <x v="1666"/>
    <n v="6806"/>
    <n v="154.06"/>
    <n v="90.93"/>
    <n v="1048532.36"/>
    <n v="618869.57999999996"/>
    <n v="429662.78"/>
    <n v="8"/>
  </r>
  <r>
    <n v="356960666"/>
    <x v="2"/>
    <s v="Kuwait"/>
    <x v="8"/>
    <x v="1"/>
    <s v="H"/>
    <x v="218"/>
    <x v="1278"/>
    <n v="1448"/>
    <n v="152.58000000000001"/>
    <n v="97.44"/>
    <n v="220935.84"/>
    <n v="141093.12"/>
    <n v="79842.720000000001"/>
    <n v="9"/>
  </r>
  <r>
    <n v="257390630"/>
    <x v="5"/>
    <s v="Solomon Islands"/>
    <x v="11"/>
    <x v="0"/>
    <s v="C"/>
    <x v="1108"/>
    <x v="1109"/>
    <n v="6462"/>
    <n v="9.33"/>
    <n v="6.92"/>
    <n v="60290.46"/>
    <n v="44717.04"/>
    <n v="15573.42"/>
    <n v="14"/>
  </r>
  <r>
    <n v="789712989"/>
    <x v="5"/>
    <s v="Solomon Islands"/>
    <x v="11"/>
    <x v="1"/>
    <s v="C"/>
    <x v="617"/>
    <x v="2462"/>
    <n v="2477"/>
    <n v="9.33"/>
    <n v="6.92"/>
    <n v="23110.41"/>
    <n v="17140.84"/>
    <n v="5969.57"/>
    <n v="7"/>
  </r>
  <r>
    <n v="980539071"/>
    <x v="1"/>
    <s v="Switzerland"/>
    <x v="2"/>
    <x v="0"/>
    <s v="L"/>
    <x v="18"/>
    <x v="1885"/>
    <n v="2156"/>
    <n v="154.06"/>
    <n v="90.93"/>
    <n v="332153.36"/>
    <n v="196045.08"/>
    <n v="136108.28"/>
    <n v="4"/>
  </r>
  <r>
    <n v="826792705"/>
    <x v="2"/>
    <s v="Yemen"/>
    <x v="6"/>
    <x v="0"/>
    <s v="C"/>
    <x v="2405"/>
    <x v="2463"/>
    <n v="5189"/>
    <n v="205.7"/>
    <n v="117.11"/>
    <n v="1067377.3"/>
    <n v="607683.79"/>
    <n v="459693.51"/>
    <n v="3"/>
  </r>
  <r>
    <n v="845710217"/>
    <x v="0"/>
    <s v="Rwanda"/>
    <x v="7"/>
    <x v="1"/>
    <s v="L"/>
    <x v="2406"/>
    <x v="1198"/>
    <n v="3302"/>
    <n v="109.28"/>
    <n v="35.840000000000003"/>
    <n v="360842.56"/>
    <n v="118343.67999999999"/>
    <n v="242498.88"/>
    <n v="3"/>
  </r>
  <r>
    <n v="724840438"/>
    <x v="2"/>
    <s v="Qatar"/>
    <x v="8"/>
    <x v="0"/>
    <s v="H"/>
    <x v="2407"/>
    <x v="2464"/>
    <n v="5248"/>
    <n v="152.58000000000001"/>
    <n v="97.44"/>
    <n v="800739.83999999997"/>
    <n v="511365.12"/>
    <n v="289374.71999999997"/>
    <n v="3"/>
  </r>
  <r>
    <n v="672044694"/>
    <x v="1"/>
    <s v="Austria"/>
    <x v="5"/>
    <x v="0"/>
    <s v="H"/>
    <x v="1696"/>
    <x v="298"/>
    <n v="1814"/>
    <n v="421.89"/>
    <n v="364.69"/>
    <n v="765308.46"/>
    <n v="661547.66"/>
    <n v="103760.8"/>
    <n v="13"/>
  </r>
  <r>
    <n v="965496814"/>
    <x v="1"/>
    <s v="Belarus"/>
    <x v="1"/>
    <x v="0"/>
    <s v="H"/>
    <x v="398"/>
    <x v="802"/>
    <n v="818"/>
    <n v="47.45"/>
    <n v="31.79"/>
    <n v="38814.1"/>
    <n v="26004.22"/>
    <n v="12809.88"/>
    <n v="15"/>
  </r>
  <r>
    <n v="603683125"/>
    <x v="1"/>
    <s v="Kosovo"/>
    <x v="6"/>
    <x v="0"/>
    <s v="L"/>
    <x v="1855"/>
    <x v="2004"/>
    <n v="2107"/>
    <n v="205.7"/>
    <n v="117.11"/>
    <n v="433409.9"/>
    <n v="246750.77"/>
    <n v="186659.13"/>
    <n v="14"/>
  </r>
  <r>
    <n v="455402457"/>
    <x v="3"/>
    <s v="Uzbekistan"/>
    <x v="11"/>
    <x v="1"/>
    <s v="H"/>
    <x v="2408"/>
    <x v="1061"/>
    <n v="2562"/>
    <n v="9.33"/>
    <n v="6.92"/>
    <n v="23903.46"/>
    <n v="17729.04"/>
    <n v="6174.42"/>
    <n v="6"/>
  </r>
  <r>
    <n v="109766137"/>
    <x v="5"/>
    <s v="New Zealand"/>
    <x v="6"/>
    <x v="1"/>
    <s v="M"/>
    <x v="710"/>
    <x v="1969"/>
    <n v="1094"/>
    <n v="205.7"/>
    <n v="117.11"/>
    <n v="225035.8"/>
    <n v="128118.34"/>
    <n v="96917.46"/>
    <n v="7"/>
  </r>
  <r>
    <n v="126197993"/>
    <x v="0"/>
    <s v="Burundi"/>
    <x v="9"/>
    <x v="1"/>
    <s v="L"/>
    <x v="2409"/>
    <x v="1848"/>
    <n v="3645"/>
    <n v="81.73"/>
    <n v="56.67"/>
    <n v="297905.84999999998"/>
    <n v="206562.15"/>
    <n v="91343.7"/>
    <n v="9"/>
  </r>
  <r>
    <n v="684434354"/>
    <x v="3"/>
    <s v="India"/>
    <x v="5"/>
    <x v="1"/>
    <s v="H"/>
    <x v="1650"/>
    <x v="2465"/>
    <n v="8190"/>
    <n v="421.89"/>
    <n v="364.69"/>
    <n v="3455279.1"/>
    <n v="2986811.1"/>
    <n v="468468"/>
    <n v="6"/>
  </r>
  <r>
    <n v="234524047"/>
    <x v="3"/>
    <s v="Sri Lanka"/>
    <x v="9"/>
    <x v="1"/>
    <s v="H"/>
    <x v="1719"/>
    <x v="2466"/>
    <n v="9732"/>
    <n v="81.73"/>
    <n v="56.67"/>
    <n v="795396.36"/>
    <n v="551512.43999999994"/>
    <n v="243883.92"/>
    <n v="6"/>
  </r>
  <r>
    <n v="446828401"/>
    <x v="0"/>
    <s v="Zimbabwe"/>
    <x v="11"/>
    <x v="0"/>
    <s v="M"/>
    <x v="202"/>
    <x v="1465"/>
    <n v="5308"/>
    <n v="9.33"/>
    <n v="6.92"/>
    <n v="49523.64"/>
    <n v="36731.360000000001"/>
    <n v="12792.28"/>
    <n v="2"/>
  </r>
  <r>
    <n v="362021243"/>
    <x v="0"/>
    <s v="Nigeria"/>
    <x v="2"/>
    <x v="1"/>
    <s v="C"/>
    <x v="2410"/>
    <x v="2467"/>
    <n v="8986"/>
    <n v="154.06"/>
    <n v="90.93"/>
    <n v="1384383.16"/>
    <n v="817096.98"/>
    <n v="567286.18000000005"/>
    <n v="10"/>
  </r>
  <r>
    <n v="441088902"/>
    <x v="2"/>
    <s v="Bahrain"/>
    <x v="6"/>
    <x v="1"/>
    <s v="L"/>
    <x v="2411"/>
    <x v="2051"/>
    <n v="6863"/>
    <n v="205.7"/>
    <n v="117.11"/>
    <n v="1411719.1"/>
    <n v="803725.93"/>
    <n v="607993.17000000004"/>
    <n v="2"/>
  </r>
  <r>
    <n v="315330207"/>
    <x v="4"/>
    <s v="The Bahamas"/>
    <x v="4"/>
    <x v="1"/>
    <s v="H"/>
    <x v="1662"/>
    <x v="416"/>
    <n v="2070"/>
    <n v="255.28"/>
    <n v="159.41999999999999"/>
    <n v="528429.6"/>
    <n v="329999.40000000002"/>
    <n v="198430.2"/>
    <n v="10"/>
  </r>
  <r>
    <n v="136356484"/>
    <x v="4"/>
    <s v="Costa Rica"/>
    <x v="2"/>
    <x v="1"/>
    <s v="M"/>
    <x v="2412"/>
    <x v="2249"/>
    <n v="9769"/>
    <n v="154.06"/>
    <n v="90.93"/>
    <n v="1505012.14"/>
    <n v="888295.17"/>
    <n v="616716.97"/>
    <n v="6"/>
  </r>
  <r>
    <n v="126091563"/>
    <x v="2"/>
    <s v="Iraq"/>
    <x v="0"/>
    <x v="0"/>
    <s v="M"/>
    <x v="1417"/>
    <x v="1858"/>
    <n v="2150"/>
    <n v="651.21"/>
    <n v="524.96"/>
    <n v="1400101.5"/>
    <n v="1128664"/>
    <n v="271437.5"/>
    <n v="10"/>
  </r>
  <r>
    <n v="126771771"/>
    <x v="2"/>
    <s v="Lebanon"/>
    <x v="10"/>
    <x v="0"/>
    <s v="C"/>
    <x v="2413"/>
    <x v="1382"/>
    <n v="3439"/>
    <n v="437.2"/>
    <n v="263.33"/>
    <n v="1503530.8"/>
    <n v="905591.87"/>
    <n v="597938.93000000005"/>
    <n v="13"/>
  </r>
  <r>
    <n v="950945937"/>
    <x v="0"/>
    <s v="Sudan"/>
    <x v="1"/>
    <x v="1"/>
    <s v="H"/>
    <x v="2220"/>
    <x v="870"/>
    <n v="4890"/>
    <n v="47.45"/>
    <n v="31.79"/>
    <n v="232030.5"/>
    <n v="155453.1"/>
    <n v="76577.399999999994"/>
    <n v="12"/>
  </r>
  <r>
    <n v="331475389"/>
    <x v="1"/>
    <s v="Finland"/>
    <x v="5"/>
    <x v="1"/>
    <s v="H"/>
    <x v="2191"/>
    <x v="2468"/>
    <n v="9788"/>
    <n v="421.89"/>
    <n v="364.69"/>
    <n v="4129459.32"/>
    <n v="3569585.72"/>
    <n v="559873.6"/>
    <n v="9"/>
  </r>
  <r>
    <n v="571533954"/>
    <x v="3"/>
    <s v="Nepal"/>
    <x v="1"/>
    <x v="1"/>
    <s v="L"/>
    <x v="2414"/>
    <x v="524"/>
    <n v="8452"/>
    <n v="47.45"/>
    <n v="31.79"/>
    <n v="401047.4"/>
    <n v="268689.08"/>
    <n v="132358.32"/>
    <n v="9"/>
  </r>
  <r>
    <n v="894607961"/>
    <x v="6"/>
    <s v="United States of America"/>
    <x v="1"/>
    <x v="0"/>
    <s v="M"/>
    <x v="571"/>
    <x v="2469"/>
    <n v="3231"/>
    <n v="47.45"/>
    <n v="31.79"/>
    <n v="153310.95000000001"/>
    <n v="102713.49"/>
    <n v="50597.46"/>
    <n v="6"/>
  </r>
  <r>
    <n v="594496238"/>
    <x v="1"/>
    <s v="Slovenia"/>
    <x v="0"/>
    <x v="0"/>
    <s v="H"/>
    <x v="2415"/>
    <x v="2470"/>
    <n v="3503"/>
    <n v="651.21"/>
    <n v="524.96"/>
    <n v="2281188.63"/>
    <n v="1838934.88"/>
    <n v="442253.75"/>
    <n v="7"/>
  </r>
  <r>
    <n v="385310113"/>
    <x v="4"/>
    <s v="Honduras"/>
    <x v="1"/>
    <x v="1"/>
    <s v="C"/>
    <x v="1454"/>
    <x v="2471"/>
    <n v="680"/>
    <n v="47.45"/>
    <n v="31.79"/>
    <n v="32266"/>
    <n v="21617.200000000001"/>
    <n v="10648.8"/>
    <n v="12"/>
  </r>
  <r>
    <n v="151473414"/>
    <x v="3"/>
    <s v="Bangladesh"/>
    <x v="10"/>
    <x v="0"/>
    <s v="H"/>
    <x v="2416"/>
    <x v="2472"/>
    <n v="3204"/>
    <n v="437.2"/>
    <n v="263.33"/>
    <n v="1400788.8"/>
    <n v="843709.32"/>
    <n v="557079.48"/>
    <n v="7"/>
  </r>
  <r>
    <n v="297722470"/>
    <x v="4"/>
    <s v="Guatemala"/>
    <x v="9"/>
    <x v="1"/>
    <s v="M"/>
    <x v="2417"/>
    <x v="1191"/>
    <n v="1550"/>
    <n v="81.73"/>
    <n v="56.67"/>
    <n v="126681.5"/>
    <n v="87838.5"/>
    <n v="38843"/>
    <n v="14"/>
  </r>
  <r>
    <n v="399106109"/>
    <x v="0"/>
    <s v="Madagascar"/>
    <x v="3"/>
    <x v="0"/>
    <s v="H"/>
    <x v="700"/>
    <x v="688"/>
    <n v="3221"/>
    <n v="668.27"/>
    <n v="502.54"/>
    <n v="2152497.67"/>
    <n v="1618681.34"/>
    <n v="533816.32999999996"/>
    <n v="2"/>
  </r>
  <r>
    <n v="550985658"/>
    <x v="0"/>
    <s v="Mauritania"/>
    <x v="8"/>
    <x v="0"/>
    <s v="L"/>
    <x v="2418"/>
    <x v="893"/>
    <n v="7755"/>
    <n v="152.58000000000001"/>
    <n v="97.44"/>
    <n v="1183257.8999999999"/>
    <n v="755647.2"/>
    <n v="427610.7"/>
    <n v="13"/>
  </r>
  <r>
    <n v="919034945"/>
    <x v="1"/>
    <s v="Bosnia and Herzegovina"/>
    <x v="2"/>
    <x v="1"/>
    <s v="L"/>
    <x v="902"/>
    <x v="293"/>
    <n v="1718"/>
    <n v="154.06"/>
    <n v="90.93"/>
    <n v="264675.08"/>
    <n v="156217.74"/>
    <n v="108457.34"/>
    <n v="14"/>
  </r>
  <r>
    <n v="389240300"/>
    <x v="0"/>
    <s v="Liberia"/>
    <x v="2"/>
    <x v="1"/>
    <s v="C"/>
    <x v="1343"/>
    <x v="2438"/>
    <n v="3709"/>
    <n v="154.06"/>
    <n v="90.93"/>
    <n v="571408.54"/>
    <n v="337259.37"/>
    <n v="234149.17"/>
    <n v="8"/>
  </r>
  <r>
    <n v="617900550"/>
    <x v="2"/>
    <s v="Kuwait"/>
    <x v="6"/>
    <x v="1"/>
    <s v="M"/>
    <x v="722"/>
    <x v="2473"/>
    <n v="9359"/>
    <n v="205.7"/>
    <n v="117.11"/>
    <n v="1925146.3"/>
    <n v="1096032.49"/>
    <n v="829113.81"/>
    <n v="15"/>
  </r>
  <r>
    <n v="181627023"/>
    <x v="1"/>
    <s v="Estonia"/>
    <x v="0"/>
    <x v="1"/>
    <s v="M"/>
    <x v="34"/>
    <x v="1308"/>
    <n v="6327"/>
    <n v="651.21"/>
    <n v="524.96"/>
    <n v="4120205.67"/>
    <n v="3321421.92"/>
    <n v="798783.75"/>
    <n v="6"/>
  </r>
  <r>
    <n v="427343547"/>
    <x v="1"/>
    <s v="Lithuania"/>
    <x v="3"/>
    <x v="1"/>
    <s v="M"/>
    <x v="1405"/>
    <x v="1419"/>
    <n v="9307"/>
    <n v="668.27"/>
    <n v="502.54"/>
    <n v="6219588.8899999997"/>
    <n v="4677139.78"/>
    <n v="1542449.11"/>
    <n v="4"/>
  </r>
  <r>
    <n v="522286450"/>
    <x v="1"/>
    <s v="Spain"/>
    <x v="0"/>
    <x v="1"/>
    <s v="L"/>
    <x v="2324"/>
    <x v="2474"/>
    <n v="5022"/>
    <n v="651.21"/>
    <n v="524.96"/>
    <n v="3270376.62"/>
    <n v="2636349.12"/>
    <n v="634027.5"/>
    <n v="11"/>
  </r>
  <r>
    <n v="604004561"/>
    <x v="3"/>
    <s v="Singapore"/>
    <x v="3"/>
    <x v="0"/>
    <s v="C"/>
    <x v="2419"/>
    <x v="168"/>
    <n v="7227"/>
    <n v="668.27"/>
    <n v="502.54"/>
    <n v="4829587.29"/>
    <n v="3631856.58"/>
    <n v="1197730.71"/>
    <n v="4"/>
  </r>
  <r>
    <n v="430359208"/>
    <x v="4"/>
    <s v="Dominica"/>
    <x v="4"/>
    <x v="1"/>
    <s v="C"/>
    <x v="2420"/>
    <x v="2475"/>
    <n v="1708"/>
    <n v="255.28"/>
    <n v="159.41999999999999"/>
    <n v="436018.24"/>
    <n v="272289.36"/>
    <n v="163728.88"/>
    <n v="13"/>
  </r>
  <r>
    <n v="729524219"/>
    <x v="0"/>
    <s v="Republic of the Congo"/>
    <x v="2"/>
    <x v="0"/>
    <s v="H"/>
    <x v="1611"/>
    <x v="692"/>
    <n v="1283"/>
    <n v="154.06"/>
    <n v="90.93"/>
    <n v="197658.98"/>
    <n v="116663.19"/>
    <n v="80995.789999999994"/>
    <n v="6"/>
  </r>
  <r>
    <n v="949985921"/>
    <x v="3"/>
    <s v="Vietnam"/>
    <x v="4"/>
    <x v="1"/>
    <s v="H"/>
    <x v="2421"/>
    <x v="2476"/>
    <n v="800"/>
    <n v="255.28"/>
    <n v="159.41999999999999"/>
    <n v="204224"/>
    <n v="127536"/>
    <n v="76688"/>
    <n v="9"/>
  </r>
  <r>
    <n v="610543143"/>
    <x v="5"/>
    <s v="Australia"/>
    <x v="7"/>
    <x v="1"/>
    <s v="M"/>
    <x v="1144"/>
    <x v="2477"/>
    <n v="2139"/>
    <n v="109.28"/>
    <n v="35.840000000000003"/>
    <n v="233749.92"/>
    <n v="76661.759999999995"/>
    <n v="157088.16"/>
    <n v="2"/>
  </r>
  <r>
    <n v="650307214"/>
    <x v="5"/>
    <s v="Samoa "/>
    <x v="7"/>
    <x v="1"/>
    <s v="C"/>
    <x v="2422"/>
    <x v="2370"/>
    <n v="9211"/>
    <n v="109.28"/>
    <n v="35.840000000000003"/>
    <n v="1006578.08"/>
    <n v="330122.23999999999"/>
    <n v="676455.84"/>
    <n v="12"/>
  </r>
  <r>
    <n v="278701961"/>
    <x v="4"/>
    <s v="Saint Kitts and Nevis "/>
    <x v="3"/>
    <x v="0"/>
    <s v="H"/>
    <x v="2423"/>
    <x v="2478"/>
    <n v="2958"/>
    <n v="668.27"/>
    <n v="502.54"/>
    <n v="1976742.66"/>
    <n v="1486513.32"/>
    <n v="490229.34"/>
    <n v="11"/>
  </r>
  <r>
    <n v="125463712"/>
    <x v="3"/>
    <s v="Thailand"/>
    <x v="0"/>
    <x v="0"/>
    <s v="M"/>
    <x v="2028"/>
    <x v="539"/>
    <n v="6355"/>
    <n v="651.21"/>
    <n v="524.96"/>
    <n v="4138439.55"/>
    <n v="3336120.8"/>
    <n v="802318.75"/>
    <n v="13"/>
  </r>
  <r>
    <n v="890641295"/>
    <x v="3"/>
    <s v="North Korea"/>
    <x v="5"/>
    <x v="0"/>
    <s v="H"/>
    <x v="1924"/>
    <x v="2479"/>
    <n v="9406"/>
    <n v="421.89"/>
    <n v="364.69"/>
    <n v="3968297.34"/>
    <n v="3430274.14"/>
    <n v="538023.19999999995"/>
    <n v="8"/>
  </r>
  <r>
    <n v="194596040"/>
    <x v="0"/>
    <s v="Uganda"/>
    <x v="1"/>
    <x v="0"/>
    <s v="L"/>
    <x v="229"/>
    <x v="955"/>
    <n v="4147"/>
    <n v="47.45"/>
    <n v="31.79"/>
    <n v="196775.15"/>
    <n v="131833.13"/>
    <n v="64942.02"/>
    <n v="6"/>
  </r>
  <r>
    <n v="228001773"/>
    <x v="4"/>
    <s v="Cuba"/>
    <x v="7"/>
    <x v="1"/>
    <s v="M"/>
    <x v="2424"/>
    <x v="3"/>
    <n v="9646"/>
    <n v="109.28"/>
    <n v="35.840000000000003"/>
    <n v="1054114.8799999999"/>
    <n v="345712.64000000001"/>
    <n v="708402.24"/>
    <n v="5"/>
  </r>
  <r>
    <n v="101844823"/>
    <x v="0"/>
    <s v="Senegal"/>
    <x v="8"/>
    <x v="0"/>
    <s v="C"/>
    <x v="1605"/>
    <x v="871"/>
    <n v="7001"/>
    <n v="152.58000000000001"/>
    <n v="97.44"/>
    <n v="1068212.58"/>
    <n v="682177.44"/>
    <n v="386035.14"/>
    <n v="15"/>
  </r>
  <r>
    <n v="797424018"/>
    <x v="0"/>
    <s v="Uganda"/>
    <x v="11"/>
    <x v="1"/>
    <s v="H"/>
    <x v="2425"/>
    <x v="172"/>
    <n v="4342"/>
    <n v="9.33"/>
    <n v="6.92"/>
    <n v="40510.86"/>
    <n v="30046.639999999999"/>
    <n v="10464.219999999999"/>
    <n v="2"/>
  </r>
  <r>
    <n v="216350686"/>
    <x v="0"/>
    <s v="Lesotho"/>
    <x v="3"/>
    <x v="1"/>
    <s v="L"/>
    <x v="1850"/>
    <x v="2480"/>
    <n v="1831"/>
    <n v="668.27"/>
    <n v="502.54"/>
    <n v="1223602.3700000001"/>
    <n v="920150.74"/>
    <n v="303451.63"/>
    <n v="5"/>
  </r>
  <r>
    <n v="830548655"/>
    <x v="5"/>
    <s v="Federated States of Micronesia"/>
    <x v="8"/>
    <x v="0"/>
    <s v="C"/>
    <x v="1368"/>
    <x v="2481"/>
    <n v="6659"/>
    <n v="152.58000000000001"/>
    <n v="97.44"/>
    <n v="1016030.22"/>
    <n v="648852.96"/>
    <n v="367177.26"/>
    <n v="5"/>
  </r>
  <r>
    <n v="232254254"/>
    <x v="0"/>
    <s v="Eritrea"/>
    <x v="0"/>
    <x v="1"/>
    <s v="H"/>
    <x v="1823"/>
    <x v="2193"/>
    <n v="8050"/>
    <n v="651.21"/>
    <n v="524.96"/>
    <n v="5242240.5"/>
    <n v="4225928"/>
    <n v="1016312.5"/>
    <n v="14"/>
  </r>
  <r>
    <n v="584016311"/>
    <x v="0"/>
    <s v="Swaziland"/>
    <x v="6"/>
    <x v="1"/>
    <s v="H"/>
    <x v="1435"/>
    <x v="1456"/>
    <n v="2259"/>
    <n v="205.7"/>
    <n v="117.11"/>
    <n v="464676.3"/>
    <n v="264551.49"/>
    <n v="200124.81"/>
    <n v="3"/>
  </r>
  <r>
    <n v="968696153"/>
    <x v="3"/>
    <s v="China"/>
    <x v="10"/>
    <x v="1"/>
    <s v="L"/>
    <x v="766"/>
    <x v="2482"/>
    <n v="7573"/>
    <n v="437.2"/>
    <n v="263.33"/>
    <n v="3310915.6"/>
    <n v="1994198.09"/>
    <n v="1316717.51"/>
    <n v="6"/>
  </r>
  <r>
    <n v="539467608"/>
    <x v="2"/>
    <s v="Algeria"/>
    <x v="11"/>
    <x v="0"/>
    <s v="L"/>
    <x v="2426"/>
    <x v="209"/>
    <n v="9308"/>
    <n v="9.33"/>
    <n v="6.92"/>
    <n v="86843.64"/>
    <n v="64411.360000000001"/>
    <n v="22432.28"/>
    <n v="5"/>
  </r>
  <r>
    <n v="769817006"/>
    <x v="2"/>
    <s v="Iraq"/>
    <x v="5"/>
    <x v="0"/>
    <s v="H"/>
    <x v="2427"/>
    <x v="1737"/>
    <n v="4814"/>
    <n v="421.89"/>
    <n v="364.69"/>
    <n v="2030978.46"/>
    <n v="1755617.66"/>
    <n v="275360.8"/>
    <n v="6"/>
  </r>
  <r>
    <n v="503543174"/>
    <x v="1"/>
    <s v="Lithuania"/>
    <x v="2"/>
    <x v="1"/>
    <s v="L"/>
    <x v="1037"/>
    <x v="1999"/>
    <n v="8470"/>
    <n v="154.06"/>
    <n v="90.93"/>
    <n v="1304888.2"/>
    <n v="770177.1"/>
    <n v="534711.1"/>
    <n v="11"/>
  </r>
  <r>
    <n v="904757440"/>
    <x v="3"/>
    <s v="Cambodia"/>
    <x v="7"/>
    <x v="0"/>
    <s v="C"/>
    <x v="1516"/>
    <x v="637"/>
    <n v="6687"/>
    <n v="109.28"/>
    <n v="35.840000000000003"/>
    <n v="730755.36"/>
    <n v="239662.07999999999"/>
    <n v="491093.28"/>
    <n v="3"/>
  </r>
  <r>
    <n v="507883632"/>
    <x v="4"/>
    <s v="Dominican Republic"/>
    <x v="6"/>
    <x v="1"/>
    <s v="L"/>
    <x v="2428"/>
    <x v="1646"/>
    <n v="2908"/>
    <n v="205.7"/>
    <n v="117.11"/>
    <n v="598175.6"/>
    <n v="340555.88"/>
    <n v="257619.72"/>
    <n v="6"/>
  </r>
  <r>
    <n v="167658078"/>
    <x v="4"/>
    <s v="Dominica"/>
    <x v="10"/>
    <x v="1"/>
    <s v="C"/>
    <x v="46"/>
    <x v="46"/>
    <n v="2606"/>
    <n v="437.2"/>
    <n v="263.33"/>
    <n v="1139343.2"/>
    <n v="686237.98"/>
    <n v="453105.22"/>
    <n v="8"/>
  </r>
  <r>
    <n v="809129607"/>
    <x v="0"/>
    <s v="South Africa"/>
    <x v="6"/>
    <x v="0"/>
    <s v="L"/>
    <x v="1723"/>
    <x v="1023"/>
    <n v="8286"/>
    <n v="205.7"/>
    <n v="117.11"/>
    <n v="1704430.2"/>
    <n v="970373.46"/>
    <n v="734056.74"/>
    <n v="12"/>
  </r>
  <r>
    <n v="277659547"/>
    <x v="2"/>
    <s v="Israel"/>
    <x v="9"/>
    <x v="1"/>
    <s v="M"/>
    <x v="2429"/>
    <x v="2483"/>
    <n v="4485"/>
    <n v="81.73"/>
    <n v="56.67"/>
    <n v="366559.05"/>
    <n v="254164.95"/>
    <n v="112394.1"/>
    <n v="12"/>
  </r>
  <r>
    <n v="988921725"/>
    <x v="0"/>
    <s v="Botswana"/>
    <x v="9"/>
    <x v="1"/>
    <s v="H"/>
    <x v="834"/>
    <x v="1081"/>
    <n v="2769"/>
    <n v="81.73"/>
    <n v="56.67"/>
    <n v="226310.37"/>
    <n v="156919.23000000001"/>
    <n v="69391.14"/>
    <n v="2"/>
  </r>
  <r>
    <n v="478902471"/>
    <x v="1"/>
    <s v="Greece"/>
    <x v="3"/>
    <x v="1"/>
    <s v="H"/>
    <x v="1539"/>
    <x v="2484"/>
    <n v="6738"/>
    <n v="668.27"/>
    <n v="502.54"/>
    <n v="4502803.26"/>
    <n v="3386114.52"/>
    <n v="1116688.74"/>
    <n v="12"/>
  </r>
  <r>
    <n v="853900611"/>
    <x v="0"/>
    <s v="Burkina Faso"/>
    <x v="3"/>
    <x v="0"/>
    <s v="C"/>
    <x v="1534"/>
    <x v="1774"/>
    <n v="7021"/>
    <n v="668.27"/>
    <n v="502.54"/>
    <n v="4691923.67"/>
    <n v="3528333.34"/>
    <n v="1163590.33"/>
    <n v="10"/>
  </r>
  <r>
    <n v="240527474"/>
    <x v="5"/>
    <s v="East Timor"/>
    <x v="1"/>
    <x v="1"/>
    <s v="H"/>
    <x v="1374"/>
    <x v="2485"/>
    <n v="6280"/>
    <n v="47.45"/>
    <n v="31.79"/>
    <n v="297986"/>
    <n v="199641.2"/>
    <n v="98344.8"/>
    <n v="4"/>
  </r>
  <r>
    <n v="435706889"/>
    <x v="0"/>
    <s v="Mauritania"/>
    <x v="4"/>
    <x v="0"/>
    <s v="C"/>
    <x v="1426"/>
    <x v="996"/>
    <n v="4206"/>
    <n v="255.28"/>
    <n v="159.41999999999999"/>
    <n v="1073707.68"/>
    <n v="670520.52"/>
    <n v="403187.16"/>
    <n v="7"/>
  </r>
  <r>
    <n v="156675183"/>
    <x v="5"/>
    <s v="Australia"/>
    <x v="2"/>
    <x v="1"/>
    <s v="H"/>
    <x v="2430"/>
    <x v="2486"/>
    <n v="2523"/>
    <n v="154.06"/>
    <n v="90.93"/>
    <n v="388693.38"/>
    <n v="229416.39"/>
    <n v="159276.99"/>
    <n v="12"/>
  </r>
  <r>
    <n v="890981185"/>
    <x v="2"/>
    <s v="Syria"/>
    <x v="11"/>
    <x v="1"/>
    <s v="M"/>
    <x v="2431"/>
    <x v="2479"/>
    <n v="9987"/>
    <n v="9.33"/>
    <n v="6.92"/>
    <n v="93178.71"/>
    <n v="69110.039999999994"/>
    <n v="24068.67"/>
    <n v="3"/>
  </r>
  <r>
    <n v="146486222"/>
    <x v="4"/>
    <s v="Saint Vincent and the Grenadines"/>
    <x v="1"/>
    <x v="0"/>
    <s v="H"/>
    <x v="2432"/>
    <x v="2487"/>
    <n v="7383"/>
    <n v="47.45"/>
    <n v="31.79"/>
    <n v="350323.35"/>
    <n v="234705.57"/>
    <n v="115617.78"/>
    <n v="12"/>
  </r>
  <r>
    <n v="901364123"/>
    <x v="1"/>
    <s v="Liechtenstein"/>
    <x v="9"/>
    <x v="0"/>
    <s v="C"/>
    <x v="16"/>
    <x v="16"/>
    <n v="2529"/>
    <n v="81.73"/>
    <n v="56.67"/>
    <n v="206695.17"/>
    <n v="143318.43"/>
    <n v="63376.74"/>
    <n v="14"/>
  </r>
  <r>
    <n v="354101216"/>
    <x v="0"/>
    <s v="Angola"/>
    <x v="11"/>
    <x v="0"/>
    <s v="H"/>
    <x v="2433"/>
    <x v="2478"/>
    <n v="5274"/>
    <n v="9.33"/>
    <n v="6.92"/>
    <n v="49206.42"/>
    <n v="36496.080000000002"/>
    <n v="12710.34"/>
    <n v="9"/>
  </r>
  <r>
    <n v="273496329"/>
    <x v="5"/>
    <s v="Palau"/>
    <x v="6"/>
    <x v="0"/>
    <s v="M"/>
    <x v="834"/>
    <x v="535"/>
    <n v="2496"/>
    <n v="205.7"/>
    <n v="117.11"/>
    <n v="513427.20000000001"/>
    <n v="292306.56"/>
    <n v="221120.64000000001"/>
    <n v="14"/>
  </r>
  <r>
    <n v="248660790"/>
    <x v="0"/>
    <s v="The Gambia"/>
    <x v="8"/>
    <x v="1"/>
    <s v="M"/>
    <x v="2076"/>
    <x v="1289"/>
    <n v="3109"/>
    <n v="152.58000000000001"/>
    <n v="97.44"/>
    <n v="474371.22"/>
    <n v="302940.96000000002"/>
    <n v="171430.26"/>
    <n v="6"/>
  </r>
  <r>
    <n v="839018428"/>
    <x v="0"/>
    <s v="Seychelles "/>
    <x v="5"/>
    <x v="0"/>
    <s v="L"/>
    <x v="2434"/>
    <x v="2468"/>
    <n v="3053"/>
    <n v="421.89"/>
    <n v="364.69"/>
    <n v="1288030.17"/>
    <n v="1113398.57"/>
    <n v="174631.6"/>
    <n v="2"/>
  </r>
  <r>
    <n v="424305570"/>
    <x v="5"/>
    <s v="Tuvalu"/>
    <x v="3"/>
    <x v="0"/>
    <s v="C"/>
    <x v="1812"/>
    <x v="2133"/>
    <n v="302"/>
    <n v="668.27"/>
    <n v="502.54"/>
    <n v="201817.54"/>
    <n v="151767.07999999999"/>
    <n v="50050.46"/>
    <n v="15"/>
  </r>
  <r>
    <n v="154571044"/>
    <x v="2"/>
    <s v="Turkey"/>
    <x v="2"/>
    <x v="0"/>
    <s v="C"/>
    <x v="641"/>
    <x v="2488"/>
    <n v="9862"/>
    <n v="154.06"/>
    <n v="90.93"/>
    <n v="1519339.72"/>
    <n v="896751.66"/>
    <n v="622588.06000000006"/>
    <n v="14"/>
  </r>
  <r>
    <n v="800176179"/>
    <x v="0"/>
    <s v="Angola"/>
    <x v="8"/>
    <x v="0"/>
    <s v="H"/>
    <x v="1934"/>
    <x v="950"/>
    <n v="8768"/>
    <n v="152.58000000000001"/>
    <n v="97.44"/>
    <n v="1337821.44"/>
    <n v="854353.92000000004"/>
    <n v="483467.52000000002"/>
    <n v="3"/>
  </r>
  <r>
    <n v="501794803"/>
    <x v="4"/>
    <s v="Dominica"/>
    <x v="1"/>
    <x v="1"/>
    <s v="L"/>
    <x v="2435"/>
    <x v="2489"/>
    <n v="1088"/>
    <n v="47.45"/>
    <n v="31.79"/>
    <n v="51625.599999999999"/>
    <n v="34587.519999999997"/>
    <n v="17038.080000000002"/>
    <n v="13"/>
  </r>
  <r>
    <n v="620413243"/>
    <x v="1"/>
    <s v="Croatia"/>
    <x v="1"/>
    <x v="0"/>
    <s v="M"/>
    <x v="701"/>
    <x v="1814"/>
    <n v="2920"/>
    <n v="47.45"/>
    <n v="31.79"/>
    <n v="138554"/>
    <n v="92826.8"/>
    <n v="45727.199999999997"/>
    <n v="10"/>
  </r>
  <r>
    <n v="787330329"/>
    <x v="1"/>
    <s v="United Kingdom"/>
    <x v="11"/>
    <x v="0"/>
    <s v="C"/>
    <x v="1214"/>
    <x v="2490"/>
    <n v="7395"/>
    <n v="9.33"/>
    <n v="6.92"/>
    <n v="68995.350000000006"/>
    <n v="51173.4"/>
    <n v="17821.95"/>
    <n v="12"/>
  </r>
  <r>
    <n v="254157388"/>
    <x v="0"/>
    <s v="The Gambia"/>
    <x v="11"/>
    <x v="0"/>
    <s v="H"/>
    <x v="2436"/>
    <x v="2491"/>
    <n v="9674"/>
    <n v="9.33"/>
    <n v="6.92"/>
    <n v="90258.42"/>
    <n v="66944.08"/>
    <n v="23314.34"/>
    <n v="9"/>
  </r>
  <r>
    <n v="142818248"/>
    <x v="5"/>
    <s v="Tonga"/>
    <x v="10"/>
    <x v="0"/>
    <s v="H"/>
    <x v="2437"/>
    <x v="2492"/>
    <n v="1948"/>
    <n v="437.2"/>
    <n v="263.33"/>
    <n v="851665.6"/>
    <n v="512966.84"/>
    <n v="338698.76"/>
    <n v="11"/>
  </r>
  <r>
    <n v="295549237"/>
    <x v="3"/>
    <s v="Kazakhstan"/>
    <x v="4"/>
    <x v="1"/>
    <s v="C"/>
    <x v="54"/>
    <x v="1870"/>
    <n v="8442"/>
    <n v="255.28"/>
    <n v="159.41999999999999"/>
    <n v="2155073.7599999998"/>
    <n v="1345823.64"/>
    <n v="809250.12"/>
    <n v="13"/>
  </r>
  <r>
    <n v="624899184"/>
    <x v="2"/>
    <s v="Bahrain"/>
    <x v="6"/>
    <x v="0"/>
    <s v="H"/>
    <x v="1953"/>
    <x v="2458"/>
    <n v="410"/>
    <n v="205.7"/>
    <n v="117.11"/>
    <n v="84337"/>
    <n v="48015.1"/>
    <n v="36321.9"/>
    <n v="9"/>
  </r>
  <r>
    <n v="663729417"/>
    <x v="1"/>
    <s v="Romania"/>
    <x v="10"/>
    <x v="1"/>
    <s v="M"/>
    <x v="1547"/>
    <x v="1528"/>
    <n v="1139"/>
    <n v="437.2"/>
    <n v="263.33"/>
    <n v="497970.8"/>
    <n v="299932.87"/>
    <n v="198037.93"/>
    <n v="7"/>
  </r>
  <r>
    <n v="915213763"/>
    <x v="1"/>
    <s v="Russia"/>
    <x v="0"/>
    <x v="0"/>
    <s v="M"/>
    <x v="2060"/>
    <x v="2493"/>
    <n v="945"/>
    <n v="651.21"/>
    <n v="524.96"/>
    <n v="615393.44999999995"/>
    <n v="496087.2"/>
    <n v="119306.25"/>
    <n v="7"/>
  </r>
  <r>
    <n v="602838551"/>
    <x v="4"/>
    <s v="Cuba"/>
    <x v="2"/>
    <x v="1"/>
    <s v="H"/>
    <x v="1499"/>
    <x v="2494"/>
    <n v="2179"/>
    <n v="154.06"/>
    <n v="90.93"/>
    <n v="335696.74"/>
    <n v="198136.47"/>
    <n v="137560.26999999999"/>
    <n v="11"/>
  </r>
  <r>
    <n v="820402610"/>
    <x v="4"/>
    <s v="Dominican Republic"/>
    <x v="4"/>
    <x v="0"/>
    <s v="H"/>
    <x v="1811"/>
    <x v="2495"/>
    <n v="4218"/>
    <n v="255.28"/>
    <n v="159.41999999999999"/>
    <n v="1076771.04"/>
    <n v="672433.56"/>
    <n v="404337.48"/>
    <n v="10"/>
  </r>
  <r>
    <n v="482017266"/>
    <x v="2"/>
    <s v="Israel"/>
    <x v="1"/>
    <x v="1"/>
    <s v="M"/>
    <x v="2438"/>
    <x v="2494"/>
    <n v="8475"/>
    <n v="47.45"/>
    <n v="31.79"/>
    <n v="402138.75"/>
    <n v="269420.25"/>
    <n v="132718.5"/>
    <n v="5"/>
  </r>
  <r>
    <n v="372106349"/>
    <x v="1"/>
    <s v="Netherlands"/>
    <x v="8"/>
    <x v="0"/>
    <s v="C"/>
    <x v="1116"/>
    <x v="52"/>
    <n v="3393"/>
    <n v="152.58000000000001"/>
    <n v="97.44"/>
    <n v="517703.94"/>
    <n v="330613.92"/>
    <n v="187090.02"/>
    <n v="2"/>
  </r>
  <r>
    <n v="895406186"/>
    <x v="1"/>
    <s v="Denmark"/>
    <x v="6"/>
    <x v="0"/>
    <s v="M"/>
    <x v="943"/>
    <x v="937"/>
    <n v="9443"/>
    <n v="205.7"/>
    <n v="117.11"/>
    <n v="1942425.1"/>
    <n v="1105869.73"/>
    <n v="836555.37"/>
    <n v="8"/>
  </r>
  <r>
    <n v="726965606"/>
    <x v="2"/>
    <s v="Libya"/>
    <x v="11"/>
    <x v="0"/>
    <s v="C"/>
    <x v="2439"/>
    <x v="2496"/>
    <n v="4132"/>
    <n v="9.33"/>
    <n v="6.92"/>
    <n v="38551.56"/>
    <n v="28593.439999999999"/>
    <n v="9958.1200000000008"/>
    <n v="13"/>
  </r>
  <r>
    <n v="862145936"/>
    <x v="1"/>
    <s v="Cyprus"/>
    <x v="3"/>
    <x v="0"/>
    <s v="L"/>
    <x v="2350"/>
    <x v="2497"/>
    <n v="6996"/>
    <n v="668.27"/>
    <n v="502.54"/>
    <n v="4675216.92"/>
    <n v="3515769.84"/>
    <n v="1159447.08"/>
    <n v="12"/>
  </r>
  <r>
    <n v="566621005"/>
    <x v="1"/>
    <s v="Bulgaria"/>
    <x v="3"/>
    <x v="1"/>
    <s v="H"/>
    <x v="622"/>
    <x v="1419"/>
    <n v="4602"/>
    <n v="668.27"/>
    <n v="502.54"/>
    <n v="3075378.54"/>
    <n v="2312689.08"/>
    <n v="762689.46"/>
    <n v="14"/>
  </r>
  <r>
    <n v="526377141"/>
    <x v="0"/>
    <s v="Chad"/>
    <x v="0"/>
    <x v="1"/>
    <s v="C"/>
    <x v="1971"/>
    <x v="2498"/>
    <n v="5548"/>
    <n v="651.21"/>
    <n v="524.96"/>
    <n v="3612913.08"/>
    <n v="2912478.08"/>
    <n v="700435"/>
    <n v="8"/>
  </r>
  <r>
    <n v="597713172"/>
    <x v="1"/>
    <s v="Moldova "/>
    <x v="6"/>
    <x v="1"/>
    <s v="C"/>
    <x v="2440"/>
    <x v="2244"/>
    <n v="5465"/>
    <n v="205.7"/>
    <n v="117.11"/>
    <n v="1124150.5"/>
    <n v="640006.15"/>
    <n v="484144.35"/>
    <n v="14"/>
  </r>
  <r>
    <n v="257240426"/>
    <x v="1"/>
    <s v="Armenia"/>
    <x v="3"/>
    <x v="0"/>
    <s v="M"/>
    <x v="1763"/>
    <x v="1597"/>
    <n v="2013"/>
    <n v="668.27"/>
    <n v="502.54"/>
    <n v="1345227.51"/>
    <n v="1011613.02"/>
    <n v="333614.49"/>
    <n v="9"/>
  </r>
  <r>
    <n v="851882731"/>
    <x v="1"/>
    <s v="Serbia"/>
    <x v="11"/>
    <x v="0"/>
    <s v="H"/>
    <x v="275"/>
    <x v="1092"/>
    <n v="9886"/>
    <n v="9.33"/>
    <n v="6.92"/>
    <n v="92236.38"/>
    <n v="68411.12"/>
    <n v="23825.26"/>
    <n v="15"/>
  </r>
  <r>
    <n v="648876416"/>
    <x v="3"/>
    <s v="Sri Lanka"/>
    <x v="9"/>
    <x v="0"/>
    <s v="H"/>
    <x v="2441"/>
    <x v="2499"/>
    <n v="5806"/>
    <n v="81.73"/>
    <n v="56.67"/>
    <n v="474524.38"/>
    <n v="329026.02"/>
    <n v="145498.35999999999"/>
    <n v="10"/>
  </r>
  <r>
    <n v="685770308"/>
    <x v="4"/>
    <s v="Saint Vincent and the Grenadines"/>
    <x v="3"/>
    <x v="0"/>
    <s v="C"/>
    <x v="2289"/>
    <x v="1853"/>
    <n v="3528"/>
    <n v="668.27"/>
    <n v="502.54"/>
    <n v="2357656.56"/>
    <n v="1772961.12"/>
    <n v="584695.43999999994"/>
    <n v="15"/>
  </r>
  <r>
    <n v="720425736"/>
    <x v="1"/>
    <s v="San Marino"/>
    <x v="6"/>
    <x v="1"/>
    <s v="L"/>
    <x v="1025"/>
    <x v="1025"/>
    <n v="8840"/>
    <n v="205.7"/>
    <n v="117.11"/>
    <n v="1818388"/>
    <n v="1035252.4"/>
    <n v="783135.6"/>
    <n v="12"/>
  </r>
  <r>
    <n v="581016528"/>
    <x v="1"/>
    <s v="Germany"/>
    <x v="9"/>
    <x v="1"/>
    <s v="L"/>
    <x v="2295"/>
    <x v="1522"/>
    <n v="4557"/>
    <n v="81.73"/>
    <n v="56.67"/>
    <n v="372443.61"/>
    <n v="258245.19"/>
    <n v="114198.42"/>
    <n v="2"/>
  </r>
  <r>
    <n v="616029012"/>
    <x v="5"/>
    <s v="Marshall Islands"/>
    <x v="7"/>
    <x v="0"/>
    <s v="M"/>
    <x v="1216"/>
    <x v="2500"/>
    <n v="5529"/>
    <n v="109.28"/>
    <n v="35.840000000000003"/>
    <n v="604209.12"/>
    <n v="198159.35999999999"/>
    <n v="406049.76"/>
    <n v="12"/>
  </r>
  <r>
    <n v="344262015"/>
    <x v="1"/>
    <s v="Armenia"/>
    <x v="10"/>
    <x v="1"/>
    <s v="M"/>
    <x v="60"/>
    <x v="2501"/>
    <n v="3635"/>
    <n v="437.2"/>
    <n v="263.33"/>
    <n v="1589222"/>
    <n v="957204.55"/>
    <n v="632017.44999999995"/>
    <n v="9"/>
  </r>
  <r>
    <n v="704826867"/>
    <x v="1"/>
    <s v="Bosnia and Herzegovina"/>
    <x v="10"/>
    <x v="1"/>
    <s v="L"/>
    <x v="2425"/>
    <x v="172"/>
    <n v="2788"/>
    <n v="437.2"/>
    <n v="263.33"/>
    <n v="1218913.6000000001"/>
    <n v="734164.04"/>
    <n v="484749.56"/>
    <n v="2"/>
  </r>
  <r>
    <n v="907147395"/>
    <x v="1"/>
    <s v="France"/>
    <x v="6"/>
    <x v="1"/>
    <s v="C"/>
    <x v="2442"/>
    <x v="2502"/>
    <n v="3928"/>
    <n v="205.7"/>
    <n v="117.11"/>
    <n v="807989.6"/>
    <n v="460008.08"/>
    <n v="347981.52"/>
    <n v="12"/>
  </r>
  <r>
    <n v="680959928"/>
    <x v="4"/>
    <s v="Honduras"/>
    <x v="11"/>
    <x v="1"/>
    <s v="L"/>
    <x v="2443"/>
    <x v="432"/>
    <n v="30"/>
    <n v="9.33"/>
    <n v="6.92"/>
    <n v="279.89999999999998"/>
    <n v="207.6"/>
    <n v="72.3"/>
    <n v="9"/>
  </r>
  <r>
    <n v="726313292"/>
    <x v="0"/>
    <s v="Djibouti"/>
    <x v="1"/>
    <x v="0"/>
    <s v="M"/>
    <x v="2444"/>
    <x v="2503"/>
    <n v="1098"/>
    <n v="47.45"/>
    <n v="31.79"/>
    <n v="52100.1"/>
    <n v="34905.42"/>
    <n v="17194.68"/>
    <n v="9"/>
  </r>
  <r>
    <n v="463568818"/>
    <x v="2"/>
    <s v="Iraq"/>
    <x v="6"/>
    <x v="1"/>
    <s v="C"/>
    <x v="2445"/>
    <x v="720"/>
    <n v="9170"/>
    <n v="205.7"/>
    <n v="117.11"/>
    <n v="1886269"/>
    <n v="1073898.7"/>
    <n v="812370.3"/>
    <n v="12"/>
  </r>
  <r>
    <n v="283400332"/>
    <x v="0"/>
    <s v="Senegal"/>
    <x v="1"/>
    <x v="0"/>
    <s v="L"/>
    <x v="2446"/>
    <x v="2504"/>
    <n v="3311"/>
    <n v="47.45"/>
    <n v="31.79"/>
    <n v="157106.95000000001"/>
    <n v="105256.69"/>
    <n v="51850.26"/>
    <n v="11"/>
  </r>
  <r>
    <n v="196794164"/>
    <x v="6"/>
    <s v="Greenland"/>
    <x v="11"/>
    <x v="0"/>
    <s v="H"/>
    <x v="2447"/>
    <x v="2505"/>
    <n v="4621"/>
    <n v="9.33"/>
    <n v="6.92"/>
    <n v="43113.93"/>
    <n v="31977.32"/>
    <n v="11136.61"/>
    <n v="5"/>
  </r>
  <r>
    <n v="285049140"/>
    <x v="1"/>
    <s v="Liechtenstein"/>
    <x v="6"/>
    <x v="0"/>
    <s v="M"/>
    <x v="1499"/>
    <x v="376"/>
    <n v="1230"/>
    <n v="205.7"/>
    <n v="117.11"/>
    <n v="253011"/>
    <n v="144045.29999999999"/>
    <n v="108965.7"/>
    <n v="7"/>
  </r>
  <r>
    <n v="249776589"/>
    <x v="1"/>
    <s v="Spain"/>
    <x v="10"/>
    <x v="0"/>
    <s v="C"/>
    <x v="855"/>
    <x v="2506"/>
    <n v="3298"/>
    <n v="437.2"/>
    <n v="263.33"/>
    <n v="1441885.6"/>
    <n v="868462.34"/>
    <n v="573423.26"/>
    <n v="2"/>
  </r>
  <r>
    <n v="762900340"/>
    <x v="1"/>
    <s v="Austria"/>
    <x v="11"/>
    <x v="0"/>
    <s v="M"/>
    <x v="2448"/>
    <x v="414"/>
    <n v="8019"/>
    <n v="9.33"/>
    <n v="6.92"/>
    <n v="74817.27"/>
    <n v="55491.48"/>
    <n v="19325.79"/>
    <n v="2"/>
  </r>
  <r>
    <n v="316656720"/>
    <x v="3"/>
    <s v="Taiwan"/>
    <x v="1"/>
    <x v="0"/>
    <s v="C"/>
    <x v="2360"/>
    <x v="1776"/>
    <n v="4615"/>
    <n v="47.45"/>
    <n v="31.79"/>
    <n v="218981.75"/>
    <n v="146710.85"/>
    <n v="72270.899999999994"/>
    <n v="6"/>
  </r>
  <r>
    <n v="173594558"/>
    <x v="0"/>
    <s v="Central African Republic"/>
    <x v="1"/>
    <x v="0"/>
    <s v="H"/>
    <x v="931"/>
    <x v="1800"/>
    <n v="9342"/>
    <n v="47.45"/>
    <n v="31.79"/>
    <n v="443277.9"/>
    <n v="296982.18"/>
    <n v="146295.72"/>
    <n v="6"/>
  </r>
  <r>
    <n v="316575181"/>
    <x v="0"/>
    <s v="Burkina Faso"/>
    <x v="5"/>
    <x v="1"/>
    <s v="L"/>
    <x v="2118"/>
    <x v="2345"/>
    <n v="486"/>
    <n v="421.89"/>
    <n v="364.69"/>
    <n v="205038.54"/>
    <n v="177239.34"/>
    <n v="27799.200000000001"/>
    <n v="12"/>
  </r>
  <r>
    <n v="798772418"/>
    <x v="3"/>
    <s v="South Korea"/>
    <x v="2"/>
    <x v="1"/>
    <s v="C"/>
    <x v="1140"/>
    <x v="1106"/>
    <n v="3364"/>
    <n v="154.06"/>
    <n v="90.93"/>
    <n v="518257.84"/>
    <n v="305888.52"/>
    <n v="212369.32"/>
    <n v="8"/>
  </r>
  <r>
    <n v="393672597"/>
    <x v="0"/>
    <s v="Ethiopia"/>
    <x v="5"/>
    <x v="0"/>
    <s v="L"/>
    <x v="2449"/>
    <x v="2507"/>
    <n v="5325"/>
    <n v="421.89"/>
    <n v="364.69"/>
    <n v="2246564.25"/>
    <n v="1941974.25"/>
    <n v="304590"/>
    <n v="13"/>
  </r>
  <r>
    <n v="645074546"/>
    <x v="3"/>
    <s v="Japan"/>
    <x v="5"/>
    <x v="0"/>
    <s v="L"/>
    <x v="2450"/>
    <x v="1221"/>
    <n v="748"/>
    <n v="421.89"/>
    <n v="364.69"/>
    <n v="315573.71999999997"/>
    <n v="272788.12"/>
    <n v="42785.599999999999"/>
    <n v="10"/>
  </r>
  <r>
    <n v="917089593"/>
    <x v="3"/>
    <s v="Taiwan"/>
    <x v="0"/>
    <x v="0"/>
    <s v="H"/>
    <x v="2451"/>
    <x v="1807"/>
    <n v="6045"/>
    <n v="651.21"/>
    <n v="524.96"/>
    <n v="3936564.45"/>
    <n v="3173383.2"/>
    <n v="763181.25"/>
    <n v="9"/>
  </r>
  <r>
    <n v="644141566"/>
    <x v="4"/>
    <s v="Barbados"/>
    <x v="2"/>
    <x v="0"/>
    <s v="H"/>
    <x v="832"/>
    <x v="2508"/>
    <n v="4659"/>
    <n v="154.06"/>
    <n v="90.93"/>
    <n v="717765.54"/>
    <n v="423642.87"/>
    <n v="294122.67"/>
    <n v="12"/>
  </r>
  <r>
    <n v="680966794"/>
    <x v="0"/>
    <s v="Rwanda"/>
    <x v="11"/>
    <x v="1"/>
    <s v="L"/>
    <x v="2046"/>
    <x v="2509"/>
    <n v="2062"/>
    <n v="9.33"/>
    <n v="6.92"/>
    <n v="19238.46"/>
    <n v="14269.04"/>
    <n v="4969.42"/>
    <n v="3"/>
  </r>
  <r>
    <n v="152614104"/>
    <x v="0"/>
    <s v="Mauritania"/>
    <x v="11"/>
    <x v="1"/>
    <s v="C"/>
    <x v="2101"/>
    <x v="1453"/>
    <n v="760"/>
    <n v="9.33"/>
    <n v="6.92"/>
    <n v="7090.8"/>
    <n v="5259.2"/>
    <n v="1831.6"/>
    <n v="10"/>
  </r>
  <r>
    <n v="504444825"/>
    <x v="2"/>
    <s v="Pakistan"/>
    <x v="6"/>
    <x v="0"/>
    <s v="H"/>
    <x v="2452"/>
    <x v="294"/>
    <n v="5289"/>
    <n v="205.7"/>
    <n v="117.11"/>
    <n v="1087947.3"/>
    <n v="619394.79"/>
    <n v="468552.51"/>
    <n v="14"/>
  </r>
  <r>
    <n v="552132785"/>
    <x v="2"/>
    <s v="Morocco"/>
    <x v="9"/>
    <x v="1"/>
    <s v="H"/>
    <x v="1047"/>
    <x v="1875"/>
    <n v="7215"/>
    <n v="81.73"/>
    <n v="56.67"/>
    <n v="589681.94999999995"/>
    <n v="408874.05"/>
    <n v="180807.9"/>
    <n v="8"/>
  </r>
  <r>
    <n v="531664311"/>
    <x v="0"/>
    <s v="Mauritania"/>
    <x v="0"/>
    <x v="1"/>
    <s v="L"/>
    <x v="1085"/>
    <x v="2510"/>
    <n v="139"/>
    <n v="651.21"/>
    <n v="524.96"/>
    <n v="90518.19"/>
    <n v="72969.440000000002"/>
    <n v="17548.75"/>
    <n v="11"/>
  </r>
  <r>
    <n v="749338233"/>
    <x v="1"/>
    <s v="Montenegro"/>
    <x v="11"/>
    <x v="0"/>
    <s v="C"/>
    <x v="2287"/>
    <x v="1267"/>
    <n v="4690"/>
    <n v="9.33"/>
    <n v="6.92"/>
    <n v="43757.7"/>
    <n v="32454.799999999999"/>
    <n v="11302.9"/>
    <n v="11"/>
  </r>
  <r>
    <n v="231765878"/>
    <x v="1"/>
    <s v="Lithuania"/>
    <x v="3"/>
    <x v="0"/>
    <s v="C"/>
    <x v="2328"/>
    <x v="1734"/>
    <n v="3528"/>
    <n v="668.27"/>
    <n v="502.54"/>
    <n v="2357656.56"/>
    <n v="1772961.12"/>
    <n v="584695.43999999994"/>
    <n v="13"/>
  </r>
  <r>
    <n v="775871074"/>
    <x v="1"/>
    <s v="Macedonia"/>
    <x v="10"/>
    <x v="1"/>
    <s v="H"/>
    <x v="2453"/>
    <x v="2511"/>
    <n v="6347"/>
    <n v="437.2"/>
    <n v="263.33"/>
    <n v="2774908.4"/>
    <n v="1671355.51"/>
    <n v="1103552.8899999999"/>
    <n v="10"/>
  </r>
  <r>
    <n v="198890149"/>
    <x v="3"/>
    <s v="Kyrgyzstan"/>
    <x v="6"/>
    <x v="1"/>
    <s v="H"/>
    <x v="526"/>
    <x v="1160"/>
    <n v="4870"/>
    <n v="205.7"/>
    <n v="117.11"/>
    <n v="1001759"/>
    <n v="570325.69999999995"/>
    <n v="431433.3"/>
    <n v="6"/>
  </r>
  <r>
    <n v="888371932"/>
    <x v="1"/>
    <s v="Cyprus"/>
    <x v="8"/>
    <x v="0"/>
    <s v="H"/>
    <x v="2454"/>
    <x v="1471"/>
    <n v="7851"/>
    <n v="152.58000000000001"/>
    <n v="97.44"/>
    <n v="1197905.58"/>
    <n v="765001.44"/>
    <n v="432904.14"/>
    <n v="5"/>
  </r>
  <r>
    <n v="352177751"/>
    <x v="3"/>
    <s v="Malaysia"/>
    <x v="5"/>
    <x v="0"/>
    <s v="M"/>
    <x v="246"/>
    <x v="2512"/>
    <n v="6077"/>
    <n v="421.89"/>
    <n v="364.69"/>
    <n v="2563825.5299999998"/>
    <n v="2216221.13"/>
    <n v="347604.4"/>
    <n v="14"/>
  </r>
  <r>
    <n v="668481433"/>
    <x v="4"/>
    <s v="Costa Rica"/>
    <x v="0"/>
    <x v="1"/>
    <s v="H"/>
    <x v="2449"/>
    <x v="1871"/>
    <n v="7366"/>
    <n v="651.21"/>
    <n v="524.96"/>
    <n v="4796812.8600000003"/>
    <n v="3866855.36"/>
    <n v="929957.5"/>
    <n v="15"/>
  </r>
  <r>
    <n v="835769307"/>
    <x v="5"/>
    <s v="Tuvalu"/>
    <x v="9"/>
    <x v="1"/>
    <s v="C"/>
    <x v="2455"/>
    <x v="2301"/>
    <n v="1565"/>
    <n v="81.73"/>
    <n v="56.67"/>
    <n v="127907.45"/>
    <n v="88688.55"/>
    <n v="39218.9"/>
    <n v="7"/>
  </r>
  <r>
    <n v="822840201"/>
    <x v="0"/>
    <s v="Seychelles "/>
    <x v="6"/>
    <x v="0"/>
    <s v="C"/>
    <x v="2083"/>
    <x v="2513"/>
    <n v="5556"/>
    <n v="205.7"/>
    <n v="117.11"/>
    <n v="1142869.2"/>
    <n v="650663.16"/>
    <n v="492206.04"/>
    <n v="2"/>
  </r>
  <r>
    <n v="218805444"/>
    <x v="4"/>
    <s v="Honduras"/>
    <x v="7"/>
    <x v="1"/>
    <s v="C"/>
    <x v="1064"/>
    <x v="307"/>
    <n v="8248"/>
    <n v="109.28"/>
    <n v="35.840000000000003"/>
    <n v="901341.44"/>
    <n v="295608.32000000001"/>
    <n v="605733.12"/>
    <n v="9"/>
  </r>
  <r>
    <n v="483088862"/>
    <x v="3"/>
    <s v="Philippines"/>
    <x v="5"/>
    <x v="1"/>
    <s v="C"/>
    <x v="2456"/>
    <x v="921"/>
    <n v="5585"/>
    <n v="421.89"/>
    <n v="364.69"/>
    <n v="2356255.65"/>
    <n v="2036793.65"/>
    <n v="319462"/>
    <n v="4"/>
  </r>
  <r>
    <n v="895426785"/>
    <x v="3"/>
    <s v="Brunei"/>
    <x v="6"/>
    <x v="0"/>
    <s v="C"/>
    <x v="2457"/>
    <x v="2514"/>
    <n v="5539"/>
    <n v="205.7"/>
    <n v="117.11"/>
    <n v="1139372.3"/>
    <n v="648672.29"/>
    <n v="490700.01"/>
    <n v="14"/>
  </r>
  <r>
    <n v="805868041"/>
    <x v="1"/>
    <s v="Romania"/>
    <x v="2"/>
    <x v="0"/>
    <s v="C"/>
    <x v="1764"/>
    <x v="428"/>
    <n v="3116"/>
    <n v="154.06"/>
    <n v="90.93"/>
    <n v="480050.96"/>
    <n v="283337.88"/>
    <n v="196713.08"/>
    <n v="14"/>
  </r>
  <r>
    <n v="984773957"/>
    <x v="1"/>
    <s v="Portugal"/>
    <x v="9"/>
    <x v="0"/>
    <s v="H"/>
    <x v="2458"/>
    <x v="2515"/>
    <n v="5353"/>
    <n v="81.73"/>
    <n v="56.67"/>
    <n v="437500.69"/>
    <n v="303354.51"/>
    <n v="134146.18"/>
    <n v="8"/>
  </r>
  <r>
    <n v="472818362"/>
    <x v="1"/>
    <s v="Kosovo"/>
    <x v="3"/>
    <x v="1"/>
    <s v="L"/>
    <x v="1055"/>
    <x v="951"/>
    <n v="6315"/>
    <n v="668.27"/>
    <n v="502.54"/>
    <n v="4220125.05"/>
    <n v="3173540.1"/>
    <n v="1046584.95"/>
    <n v="10"/>
  </r>
  <r>
    <n v="630987584"/>
    <x v="1"/>
    <s v="Vatican City"/>
    <x v="1"/>
    <x v="0"/>
    <s v="M"/>
    <x v="2459"/>
    <x v="2516"/>
    <n v="2103"/>
    <n v="47.45"/>
    <n v="31.79"/>
    <n v="99787.35"/>
    <n v="66854.37"/>
    <n v="32932.980000000003"/>
    <n v="3"/>
  </r>
  <r>
    <n v="190580451"/>
    <x v="6"/>
    <s v="United States of America"/>
    <x v="3"/>
    <x v="1"/>
    <s v="C"/>
    <x v="2340"/>
    <x v="1712"/>
    <n v="5845"/>
    <n v="668.27"/>
    <n v="502.54"/>
    <n v="3906038.15"/>
    <n v="2937346.3"/>
    <n v="968691.85"/>
    <n v="2"/>
  </r>
  <r>
    <n v="203208291"/>
    <x v="3"/>
    <s v="Bhutan"/>
    <x v="2"/>
    <x v="1"/>
    <s v="H"/>
    <x v="1119"/>
    <x v="2068"/>
    <n v="2704"/>
    <n v="154.06"/>
    <n v="90.93"/>
    <n v="416578.24"/>
    <n v="245874.72"/>
    <n v="170703.52"/>
    <n v="15"/>
  </r>
  <r>
    <n v="890794932"/>
    <x v="0"/>
    <s v="Seychelles "/>
    <x v="6"/>
    <x v="0"/>
    <s v="M"/>
    <x v="761"/>
    <x v="2517"/>
    <n v="4871"/>
    <n v="205.7"/>
    <n v="117.11"/>
    <n v="1001964.7"/>
    <n v="570442.81000000006"/>
    <n v="431521.89"/>
    <n v="8"/>
  </r>
  <r>
    <n v="295576703"/>
    <x v="5"/>
    <s v="Federated States of Micronesia"/>
    <x v="6"/>
    <x v="1"/>
    <s v="H"/>
    <x v="1219"/>
    <x v="707"/>
    <n v="6570"/>
    <n v="205.7"/>
    <n v="117.11"/>
    <n v="1351449"/>
    <n v="769412.7"/>
    <n v="582036.30000000005"/>
    <n v="2"/>
  </r>
  <r>
    <n v="130102431"/>
    <x v="1"/>
    <s v="Sweden"/>
    <x v="5"/>
    <x v="1"/>
    <s v="L"/>
    <x v="2460"/>
    <x v="2518"/>
    <n v="9055"/>
    <n v="421.89"/>
    <n v="364.69"/>
    <n v="3820213.95"/>
    <n v="3302267.95"/>
    <n v="517946"/>
    <n v="6"/>
  </r>
  <r>
    <n v="827233445"/>
    <x v="4"/>
    <s v="Trinidad and Tobago"/>
    <x v="6"/>
    <x v="1"/>
    <s v="H"/>
    <x v="690"/>
    <x v="2519"/>
    <n v="5614"/>
    <n v="205.7"/>
    <n v="117.11"/>
    <n v="1154799.8"/>
    <n v="657455.54"/>
    <n v="497344.26"/>
    <n v="5"/>
  </r>
  <r>
    <n v="190143573"/>
    <x v="0"/>
    <s v="Zambia"/>
    <x v="4"/>
    <x v="0"/>
    <s v="H"/>
    <x v="2461"/>
    <x v="216"/>
    <n v="6563"/>
    <n v="255.28"/>
    <n v="159.41999999999999"/>
    <n v="1675402.64"/>
    <n v="1046273.46"/>
    <n v="629129.18000000005"/>
    <n v="4"/>
  </r>
  <r>
    <n v="142319142"/>
    <x v="0"/>
    <s v="Burkina Faso"/>
    <x v="4"/>
    <x v="1"/>
    <s v="M"/>
    <x v="2438"/>
    <x v="2494"/>
    <n v="4252"/>
    <n v="255.28"/>
    <n v="159.41999999999999"/>
    <n v="1085450.56"/>
    <n v="677853.84"/>
    <n v="407596.72"/>
    <n v="5"/>
  </r>
  <r>
    <n v="877558982"/>
    <x v="0"/>
    <s v="Ethiopia"/>
    <x v="8"/>
    <x v="1"/>
    <s v="L"/>
    <x v="2462"/>
    <x v="2520"/>
    <n v="8059"/>
    <n v="152.58000000000001"/>
    <n v="97.44"/>
    <n v="1229642.22"/>
    <n v="785268.96"/>
    <n v="444373.26"/>
    <n v="15"/>
  </r>
  <r>
    <n v="409974420"/>
    <x v="0"/>
    <s v="Mauritania"/>
    <x v="10"/>
    <x v="1"/>
    <s v="H"/>
    <x v="1352"/>
    <x v="958"/>
    <n v="9396"/>
    <n v="437.2"/>
    <n v="263.33"/>
    <n v="4107931.2"/>
    <n v="2474248.6800000002"/>
    <n v="1633682.52"/>
    <n v="8"/>
  </r>
  <r>
    <n v="423989284"/>
    <x v="5"/>
    <s v="Federated States of Micronesia"/>
    <x v="3"/>
    <x v="1"/>
    <s v="H"/>
    <x v="2463"/>
    <x v="2521"/>
    <n v="6706"/>
    <n v="668.27"/>
    <n v="502.54"/>
    <n v="4481418.62"/>
    <n v="3370033.24"/>
    <n v="1111385.3799999999"/>
    <n v="2"/>
  </r>
  <r>
    <n v="424339902"/>
    <x v="3"/>
    <s v="Tajikistan"/>
    <x v="7"/>
    <x v="0"/>
    <s v="C"/>
    <x v="2420"/>
    <x v="678"/>
    <n v="462"/>
    <n v="109.28"/>
    <n v="35.840000000000003"/>
    <n v="50487.360000000001"/>
    <n v="16558.080000000002"/>
    <n v="33929.279999999999"/>
    <n v="10"/>
  </r>
  <r>
    <n v="886075103"/>
    <x v="0"/>
    <s v="Burundi"/>
    <x v="6"/>
    <x v="0"/>
    <s v="L"/>
    <x v="1907"/>
    <x v="817"/>
    <n v="8168"/>
    <n v="205.7"/>
    <n v="117.11"/>
    <n v="1680157.6"/>
    <n v="956554.48"/>
    <n v="723603.12"/>
    <n v="8"/>
  </r>
  <r>
    <n v="104556214"/>
    <x v="0"/>
    <s v="Tanzania"/>
    <x v="7"/>
    <x v="0"/>
    <s v="C"/>
    <x v="90"/>
    <x v="1261"/>
    <n v="9362"/>
    <n v="109.28"/>
    <n v="35.840000000000003"/>
    <n v="1023079.36"/>
    <n v="335534.08000000002"/>
    <n v="687545.28"/>
    <n v="2"/>
  </r>
  <r>
    <n v="945457065"/>
    <x v="1"/>
    <s v="Italy"/>
    <x v="11"/>
    <x v="0"/>
    <s v="C"/>
    <x v="2464"/>
    <x v="2522"/>
    <n v="610"/>
    <n v="9.33"/>
    <n v="6.92"/>
    <n v="5691.3"/>
    <n v="4221.2"/>
    <n v="1470.1"/>
    <n v="13"/>
  </r>
  <r>
    <n v="494763982"/>
    <x v="0"/>
    <s v="Burundi"/>
    <x v="3"/>
    <x v="1"/>
    <s v="H"/>
    <x v="1308"/>
    <x v="2523"/>
    <n v="512"/>
    <n v="668.27"/>
    <n v="502.54"/>
    <n v="342154.23999999999"/>
    <n v="257300.48000000001"/>
    <n v="84853.759999999995"/>
    <n v="4"/>
  </r>
  <r>
    <n v="408775794"/>
    <x v="0"/>
    <s v="Democratic Republic of the Congo"/>
    <x v="2"/>
    <x v="1"/>
    <s v="C"/>
    <x v="1819"/>
    <x v="2524"/>
    <n v="4696"/>
    <n v="154.06"/>
    <n v="90.93"/>
    <n v="723465.76"/>
    <n v="427007.28"/>
    <n v="296458.48"/>
    <n v="11"/>
  </r>
  <r>
    <n v="164103829"/>
    <x v="1"/>
    <s v="Belgium"/>
    <x v="4"/>
    <x v="0"/>
    <s v="C"/>
    <x v="2465"/>
    <x v="171"/>
    <n v="825"/>
    <n v="255.28"/>
    <n v="159.41999999999999"/>
    <n v="210606"/>
    <n v="131521.5"/>
    <n v="79084.5"/>
    <n v="3"/>
  </r>
  <r>
    <n v="207671916"/>
    <x v="4"/>
    <s v="Honduras"/>
    <x v="4"/>
    <x v="1"/>
    <s v="H"/>
    <x v="2466"/>
    <x v="2525"/>
    <n v="3590"/>
    <n v="255.28"/>
    <n v="159.41999999999999"/>
    <n v="916455.2"/>
    <n v="572317.80000000005"/>
    <n v="344137.4"/>
    <n v="11"/>
  </r>
  <r>
    <n v="606716382"/>
    <x v="0"/>
    <s v="Kenya"/>
    <x v="1"/>
    <x v="0"/>
    <s v="L"/>
    <x v="2467"/>
    <x v="659"/>
    <n v="9715"/>
    <n v="47.45"/>
    <n v="31.79"/>
    <n v="460976.75"/>
    <n v="308839.84999999998"/>
    <n v="152136.9"/>
    <n v="10"/>
  </r>
  <r>
    <n v="598786056"/>
    <x v="2"/>
    <s v="Turkey"/>
    <x v="8"/>
    <x v="1"/>
    <s v="H"/>
    <x v="2118"/>
    <x v="2453"/>
    <n v="2955"/>
    <n v="152.58000000000001"/>
    <n v="97.44"/>
    <n v="450873.9"/>
    <n v="287935.2"/>
    <n v="162938.70000000001"/>
    <n v="13"/>
  </r>
  <r>
    <n v="841742265"/>
    <x v="1"/>
    <s v="Moldova "/>
    <x v="11"/>
    <x v="1"/>
    <s v="L"/>
    <x v="662"/>
    <x v="2526"/>
    <n v="9096"/>
    <n v="9.33"/>
    <n v="6.92"/>
    <n v="84865.68"/>
    <n v="62944.32"/>
    <n v="21921.360000000001"/>
    <n v="12"/>
  </r>
  <r>
    <n v="263758838"/>
    <x v="3"/>
    <s v="Kyrgyzstan"/>
    <x v="6"/>
    <x v="0"/>
    <s v="M"/>
    <x v="2468"/>
    <x v="646"/>
    <n v="956"/>
    <n v="205.7"/>
    <n v="117.11"/>
    <n v="196649.2"/>
    <n v="111957.16"/>
    <n v="84692.04"/>
    <n v="10"/>
  </r>
  <r>
    <n v="113322103"/>
    <x v="0"/>
    <s v="Malawi"/>
    <x v="3"/>
    <x v="1"/>
    <s v="C"/>
    <x v="922"/>
    <x v="2527"/>
    <n v="3383"/>
    <n v="668.27"/>
    <n v="502.54"/>
    <n v="2260757.41"/>
    <n v="1700092.82"/>
    <n v="560664.59"/>
    <n v="5"/>
  </r>
  <r>
    <n v="809230887"/>
    <x v="0"/>
    <s v="Chad"/>
    <x v="8"/>
    <x v="1"/>
    <s v="M"/>
    <x v="720"/>
    <x v="2528"/>
    <n v="8257"/>
    <n v="152.58000000000001"/>
    <n v="97.44"/>
    <n v="1259853.06"/>
    <n v="804562.08"/>
    <n v="455290.98"/>
    <n v="7"/>
  </r>
  <r>
    <n v="590596520"/>
    <x v="0"/>
    <s v="Central African Republic"/>
    <x v="3"/>
    <x v="1"/>
    <s v="L"/>
    <x v="1825"/>
    <x v="146"/>
    <n v="9490"/>
    <n v="668.27"/>
    <n v="502.54"/>
    <n v="6341882.2999999998"/>
    <n v="4769104.5999999996"/>
    <n v="1572777.7"/>
    <n v="7"/>
  </r>
  <r>
    <n v="466842830"/>
    <x v="3"/>
    <s v="Taiwan"/>
    <x v="7"/>
    <x v="1"/>
    <s v="L"/>
    <x v="2469"/>
    <x v="2529"/>
    <n v="8022"/>
    <n v="109.28"/>
    <n v="35.840000000000003"/>
    <n v="876644.16"/>
    <n v="287508.47999999998"/>
    <n v="589135.68000000005"/>
    <n v="12"/>
  </r>
  <r>
    <n v="167706143"/>
    <x v="2"/>
    <s v="Egypt"/>
    <x v="11"/>
    <x v="1"/>
    <s v="L"/>
    <x v="102"/>
    <x v="2530"/>
    <n v="6829"/>
    <n v="9.33"/>
    <n v="6.92"/>
    <n v="63714.57"/>
    <n v="47256.68"/>
    <n v="16457.89"/>
    <n v="4"/>
  </r>
  <r>
    <n v="393235290"/>
    <x v="1"/>
    <s v="Russia"/>
    <x v="5"/>
    <x v="0"/>
    <s v="H"/>
    <x v="1040"/>
    <x v="2531"/>
    <n v="5916"/>
    <n v="421.89"/>
    <n v="364.69"/>
    <n v="2495901.2400000002"/>
    <n v="2157506.04"/>
    <n v="338395.2"/>
    <n v="9"/>
  </r>
  <r>
    <n v="563791596"/>
    <x v="1"/>
    <s v="Ukraine"/>
    <x v="0"/>
    <x v="1"/>
    <s v="L"/>
    <x v="1594"/>
    <x v="645"/>
    <n v="7317"/>
    <n v="651.21"/>
    <n v="524.96"/>
    <n v="4764903.57"/>
    <n v="3841132.32"/>
    <n v="923771.25"/>
    <n v="6"/>
  </r>
  <r>
    <n v="170048892"/>
    <x v="2"/>
    <s v="Jordan"/>
    <x v="11"/>
    <x v="0"/>
    <s v="M"/>
    <x v="2470"/>
    <x v="2054"/>
    <n v="101"/>
    <n v="9.33"/>
    <n v="6.92"/>
    <n v="942.33"/>
    <n v="698.92"/>
    <n v="243.41"/>
    <n v="8"/>
  </r>
  <r>
    <n v="122993505"/>
    <x v="1"/>
    <s v="Armenia"/>
    <x v="8"/>
    <x v="0"/>
    <s v="C"/>
    <x v="212"/>
    <x v="2532"/>
    <n v="5366"/>
    <n v="152.58000000000001"/>
    <n v="97.44"/>
    <n v="818744.28"/>
    <n v="522863.04"/>
    <n v="295881.24"/>
    <n v="3"/>
  </r>
  <r>
    <n v="503924262"/>
    <x v="5"/>
    <s v="New Zealand"/>
    <x v="6"/>
    <x v="0"/>
    <s v="H"/>
    <x v="2471"/>
    <x v="1718"/>
    <n v="1242"/>
    <n v="205.7"/>
    <n v="117.11"/>
    <n v="255479.4"/>
    <n v="145450.62"/>
    <n v="110028.78"/>
    <n v="12"/>
  </r>
  <r>
    <n v="114452493"/>
    <x v="1"/>
    <s v="Andorra"/>
    <x v="8"/>
    <x v="0"/>
    <s v="L"/>
    <x v="2472"/>
    <x v="1789"/>
    <n v="7891"/>
    <n v="152.58000000000001"/>
    <n v="97.44"/>
    <n v="1204008.78"/>
    <n v="768899.04"/>
    <n v="435109.74"/>
    <n v="5"/>
  </r>
  <r>
    <n v="526502025"/>
    <x v="0"/>
    <s v="Cape Verde"/>
    <x v="7"/>
    <x v="1"/>
    <s v="H"/>
    <x v="2473"/>
    <x v="1859"/>
    <n v="2504"/>
    <n v="109.28"/>
    <n v="35.840000000000003"/>
    <n v="273637.12"/>
    <n v="89743.360000000001"/>
    <n v="183893.76000000001"/>
    <n v="15"/>
  </r>
  <r>
    <n v="232309186"/>
    <x v="6"/>
    <s v="United States of America"/>
    <x v="9"/>
    <x v="0"/>
    <s v="C"/>
    <x v="1619"/>
    <x v="2533"/>
    <n v="4305"/>
    <n v="81.73"/>
    <n v="56.67"/>
    <n v="351847.65"/>
    <n v="243964.35"/>
    <n v="107883.3"/>
    <n v="3"/>
  </r>
  <r>
    <n v="494422805"/>
    <x v="4"/>
    <s v="Costa Rica"/>
    <x v="8"/>
    <x v="0"/>
    <s v="H"/>
    <x v="1977"/>
    <x v="2534"/>
    <n v="9550"/>
    <n v="152.58000000000001"/>
    <n v="97.44"/>
    <n v="1457139"/>
    <n v="930552"/>
    <n v="526587"/>
    <n v="9"/>
  </r>
  <r>
    <n v="395704209"/>
    <x v="1"/>
    <s v="Latvia"/>
    <x v="4"/>
    <x v="0"/>
    <s v="C"/>
    <x v="662"/>
    <x v="1059"/>
    <n v="6524"/>
    <n v="255.28"/>
    <n v="159.41999999999999"/>
    <n v="1665446.72"/>
    <n v="1040056.08"/>
    <n v="625390.64"/>
    <n v="11"/>
  </r>
  <r>
    <n v="889327228"/>
    <x v="3"/>
    <s v="India"/>
    <x v="9"/>
    <x v="0"/>
    <s v="M"/>
    <x v="2474"/>
    <x v="1633"/>
    <n v="544"/>
    <n v="81.73"/>
    <n v="56.67"/>
    <n v="44461.120000000003"/>
    <n v="30828.48"/>
    <n v="13632.64"/>
    <n v="2"/>
  </r>
  <r>
    <n v="748778188"/>
    <x v="1"/>
    <s v="Iceland"/>
    <x v="7"/>
    <x v="0"/>
    <s v="M"/>
    <x v="2475"/>
    <x v="2535"/>
    <n v="8960"/>
    <n v="109.28"/>
    <n v="35.840000000000003"/>
    <n v="979148.80000000005"/>
    <n v="321126.40000000002"/>
    <n v="658022.40000000002"/>
    <n v="14"/>
  </r>
  <r>
    <n v="617855918"/>
    <x v="0"/>
    <s v="Cote d'Ivoire"/>
    <x v="1"/>
    <x v="1"/>
    <s v="L"/>
    <x v="2476"/>
    <x v="2536"/>
    <n v="6151"/>
    <n v="47.45"/>
    <n v="31.79"/>
    <n v="291864.95"/>
    <n v="195540.29"/>
    <n v="96324.66"/>
    <n v="13"/>
  </r>
  <r>
    <n v="760671746"/>
    <x v="1"/>
    <s v="Andorra"/>
    <x v="11"/>
    <x v="1"/>
    <s v="M"/>
    <x v="312"/>
    <x v="2537"/>
    <n v="8528"/>
    <n v="9.33"/>
    <n v="6.92"/>
    <n v="79566.240000000005"/>
    <n v="59013.760000000002"/>
    <n v="20552.48"/>
    <n v="15"/>
  </r>
  <r>
    <n v="611649501"/>
    <x v="4"/>
    <s v="Grenada"/>
    <x v="8"/>
    <x v="1"/>
    <s v="C"/>
    <x v="2477"/>
    <x v="2538"/>
    <n v="9534"/>
    <n v="152.58000000000001"/>
    <n v="97.44"/>
    <n v="1454697.72"/>
    <n v="928992.96"/>
    <n v="525704.76"/>
    <n v="10"/>
  </r>
  <r>
    <n v="125525510"/>
    <x v="2"/>
    <s v="Bahrain"/>
    <x v="9"/>
    <x v="1"/>
    <s v="L"/>
    <x v="1318"/>
    <x v="710"/>
    <n v="4643"/>
    <n v="81.73"/>
    <n v="56.67"/>
    <n v="379472.39"/>
    <n v="263118.81"/>
    <n v="116353.58"/>
    <n v="8"/>
  </r>
  <r>
    <n v="227348601"/>
    <x v="0"/>
    <s v="Mozambique"/>
    <x v="3"/>
    <x v="1"/>
    <s v="M"/>
    <x v="2478"/>
    <x v="1555"/>
    <n v="6358"/>
    <n v="668.27"/>
    <n v="502.54"/>
    <n v="4248860.66"/>
    <n v="3195149.32"/>
    <n v="1053711.3400000001"/>
    <n v="15"/>
  </r>
  <r>
    <n v="562480103"/>
    <x v="1"/>
    <s v="Czech Republic"/>
    <x v="3"/>
    <x v="0"/>
    <s v="H"/>
    <x v="2009"/>
    <x v="2539"/>
    <n v="9217"/>
    <n v="668.27"/>
    <n v="502.54"/>
    <n v="6159444.5899999999"/>
    <n v="4631911.18"/>
    <n v="1527533.41"/>
    <n v="15"/>
  </r>
  <r>
    <n v="846593844"/>
    <x v="0"/>
    <s v="Mauritius "/>
    <x v="7"/>
    <x v="0"/>
    <s v="L"/>
    <x v="1239"/>
    <x v="2540"/>
    <n v="4787"/>
    <n v="109.28"/>
    <n v="35.840000000000003"/>
    <n v="523123.36"/>
    <n v="171566.07999999999"/>
    <n v="351557.28"/>
    <n v="8"/>
  </r>
  <r>
    <n v="415676152"/>
    <x v="1"/>
    <s v="Cyprus"/>
    <x v="11"/>
    <x v="1"/>
    <s v="L"/>
    <x v="2073"/>
    <x v="2541"/>
    <n v="6666"/>
    <n v="9.33"/>
    <n v="6.92"/>
    <n v="62193.78"/>
    <n v="46128.72"/>
    <n v="16065.06"/>
    <n v="8"/>
  </r>
  <r>
    <n v="476025855"/>
    <x v="2"/>
    <s v="United Arab Emirates"/>
    <x v="6"/>
    <x v="1"/>
    <s v="M"/>
    <x v="2479"/>
    <x v="1871"/>
    <n v="5484"/>
    <n v="205.7"/>
    <n v="117.11"/>
    <n v="1128058.8"/>
    <n v="642231.24"/>
    <n v="485827.56"/>
    <n v="5"/>
  </r>
  <r>
    <n v="954254281"/>
    <x v="5"/>
    <s v="Nauru"/>
    <x v="3"/>
    <x v="0"/>
    <s v="C"/>
    <x v="1727"/>
    <x v="565"/>
    <n v="3902"/>
    <n v="668.27"/>
    <n v="502.54"/>
    <n v="2607589.54"/>
    <n v="1960911.08"/>
    <n v="646678.46"/>
    <n v="3"/>
  </r>
  <r>
    <n v="947285258"/>
    <x v="3"/>
    <s v="Myanmar"/>
    <x v="9"/>
    <x v="1"/>
    <s v="C"/>
    <x v="365"/>
    <x v="1296"/>
    <n v="1614"/>
    <n v="81.73"/>
    <n v="56.67"/>
    <n v="131912.22"/>
    <n v="91465.38"/>
    <n v="40446.839999999997"/>
    <n v="3"/>
  </r>
  <r>
    <n v="972355115"/>
    <x v="2"/>
    <s v="United Arab Emirates"/>
    <x v="4"/>
    <x v="1"/>
    <s v="M"/>
    <x v="2480"/>
    <x v="1126"/>
    <n v="341"/>
    <n v="255.28"/>
    <n v="159.41999999999999"/>
    <n v="87050.48"/>
    <n v="54362.22"/>
    <n v="32688.26"/>
    <n v="5"/>
  </r>
  <r>
    <n v="717012679"/>
    <x v="1"/>
    <s v="Portugal"/>
    <x v="9"/>
    <x v="1"/>
    <s v="C"/>
    <x v="527"/>
    <x v="2542"/>
    <n v="8840"/>
    <n v="81.73"/>
    <n v="56.67"/>
    <n v="722493.2"/>
    <n v="500962.8"/>
    <n v="221530.4"/>
    <n v="7"/>
  </r>
  <r>
    <n v="389119279"/>
    <x v="4"/>
    <s v="Antigua and Barbuda "/>
    <x v="2"/>
    <x v="1"/>
    <s v="H"/>
    <x v="1665"/>
    <x v="3"/>
    <n v="7897"/>
    <n v="154.06"/>
    <n v="90.93"/>
    <n v="1216611.82"/>
    <n v="718074.21"/>
    <n v="498537.61"/>
    <n v="2"/>
  </r>
  <r>
    <n v="266848742"/>
    <x v="0"/>
    <s v="Mauritania"/>
    <x v="5"/>
    <x v="0"/>
    <s v="M"/>
    <x v="781"/>
    <x v="1017"/>
    <n v="5328"/>
    <n v="421.89"/>
    <n v="364.69"/>
    <n v="2247829.92"/>
    <n v="1943068.32"/>
    <n v="304761.59999999998"/>
    <n v="9"/>
  </r>
  <r>
    <n v="248687398"/>
    <x v="1"/>
    <s v="Italy"/>
    <x v="6"/>
    <x v="0"/>
    <s v="H"/>
    <x v="2171"/>
    <x v="1752"/>
    <n v="982"/>
    <n v="205.7"/>
    <n v="117.11"/>
    <n v="201997.4"/>
    <n v="115002.02"/>
    <n v="86995.38"/>
    <n v="13"/>
  </r>
  <r>
    <n v="303434073"/>
    <x v="0"/>
    <s v="Mauritius "/>
    <x v="2"/>
    <x v="1"/>
    <s v="C"/>
    <x v="2481"/>
    <x v="2543"/>
    <n v="1740"/>
    <n v="154.06"/>
    <n v="90.93"/>
    <n v="268064.40000000002"/>
    <n v="158218.20000000001"/>
    <n v="109846.2"/>
    <n v="9"/>
  </r>
  <r>
    <n v="920200097"/>
    <x v="6"/>
    <s v="United States of America"/>
    <x v="8"/>
    <x v="0"/>
    <s v="L"/>
    <x v="2204"/>
    <x v="2544"/>
    <n v="6512"/>
    <n v="152.58000000000001"/>
    <n v="97.44"/>
    <n v="993600.96"/>
    <n v="634529.28000000003"/>
    <n v="359071.68"/>
    <n v="14"/>
  </r>
  <r>
    <n v="858409297"/>
    <x v="1"/>
    <s v="Liechtenstein"/>
    <x v="7"/>
    <x v="0"/>
    <s v="M"/>
    <x v="2482"/>
    <x v="966"/>
    <n v="1242"/>
    <n v="109.28"/>
    <n v="35.840000000000003"/>
    <n v="135725.76000000001"/>
    <n v="44513.279999999999"/>
    <n v="91212.479999999996"/>
    <n v="3"/>
  </r>
  <r>
    <n v="297798001"/>
    <x v="3"/>
    <s v="Nepal"/>
    <x v="7"/>
    <x v="0"/>
    <s v="M"/>
    <x v="2483"/>
    <x v="2545"/>
    <n v="3901"/>
    <n v="109.28"/>
    <n v="35.840000000000003"/>
    <n v="426301.28"/>
    <n v="139811.84"/>
    <n v="286489.44"/>
    <n v="9"/>
  </r>
  <r>
    <n v="388415038"/>
    <x v="0"/>
    <s v="Equatorial Guinea"/>
    <x v="5"/>
    <x v="1"/>
    <s v="H"/>
    <x v="2484"/>
    <x v="2164"/>
    <n v="9496"/>
    <n v="421.89"/>
    <n v="364.69"/>
    <n v="4006267.44"/>
    <n v="3463096.24"/>
    <n v="543171.19999999995"/>
    <n v="5"/>
  </r>
  <r>
    <n v="100621736"/>
    <x v="1"/>
    <s v="Denmark"/>
    <x v="9"/>
    <x v="0"/>
    <s v="M"/>
    <x v="1596"/>
    <x v="2437"/>
    <n v="5062"/>
    <n v="81.73"/>
    <n v="56.67"/>
    <n v="413717.26"/>
    <n v="286863.53999999998"/>
    <n v="126853.72"/>
    <n v="5"/>
  </r>
  <r>
    <n v="275091922"/>
    <x v="2"/>
    <s v="United Arab Emirates"/>
    <x v="3"/>
    <x v="1"/>
    <s v="C"/>
    <x v="2360"/>
    <x v="2546"/>
    <n v="4668"/>
    <n v="668.27"/>
    <n v="502.54"/>
    <n v="3119484.36"/>
    <n v="2345856.7200000002"/>
    <n v="773627.64"/>
    <n v="3"/>
  </r>
  <r>
    <n v="472811925"/>
    <x v="0"/>
    <s v="Malawi"/>
    <x v="6"/>
    <x v="1"/>
    <s v="L"/>
    <x v="1680"/>
    <x v="2547"/>
    <n v="4410"/>
    <n v="205.7"/>
    <n v="117.11"/>
    <n v="907137"/>
    <n v="516455.1"/>
    <n v="390681.9"/>
    <n v="12"/>
  </r>
  <r>
    <n v="325080573"/>
    <x v="4"/>
    <s v="Panama"/>
    <x v="2"/>
    <x v="0"/>
    <s v="H"/>
    <x v="2485"/>
    <x v="2548"/>
    <n v="7420"/>
    <n v="154.06"/>
    <n v="90.93"/>
    <n v="1143125.2"/>
    <n v="674700.6"/>
    <n v="468424.6"/>
    <n v="10"/>
  </r>
  <r>
    <n v="883509194"/>
    <x v="1"/>
    <s v="Croatia"/>
    <x v="9"/>
    <x v="1"/>
    <s v="L"/>
    <x v="637"/>
    <x v="628"/>
    <n v="8859"/>
    <n v="81.73"/>
    <n v="56.67"/>
    <n v="724046.07"/>
    <n v="502039.53"/>
    <n v="222006.54"/>
    <n v="8"/>
  </r>
  <r>
    <n v="570021617"/>
    <x v="0"/>
    <s v="Madagascar"/>
    <x v="11"/>
    <x v="1"/>
    <s v="C"/>
    <x v="807"/>
    <x v="2549"/>
    <n v="918"/>
    <n v="9.33"/>
    <n v="6.92"/>
    <n v="8564.94"/>
    <n v="6352.56"/>
    <n v="2212.38"/>
    <n v="12"/>
  </r>
  <r>
    <n v="126854169"/>
    <x v="0"/>
    <s v="Zimbabwe"/>
    <x v="2"/>
    <x v="1"/>
    <s v="C"/>
    <x v="1979"/>
    <x v="2550"/>
    <n v="7822"/>
    <n v="154.06"/>
    <n v="90.93"/>
    <n v="1205057.32"/>
    <n v="711254.46"/>
    <n v="493802.86"/>
    <n v="8"/>
  </r>
  <r>
    <n v="366555678"/>
    <x v="0"/>
    <s v="Zambia"/>
    <x v="4"/>
    <x v="0"/>
    <s v="M"/>
    <x v="2430"/>
    <x v="2551"/>
    <n v="826"/>
    <n v="255.28"/>
    <n v="159.41999999999999"/>
    <n v="210861.28"/>
    <n v="131680.92000000001"/>
    <n v="79180.36"/>
    <n v="15"/>
  </r>
  <r>
    <n v="821987473"/>
    <x v="0"/>
    <s v="Uganda"/>
    <x v="10"/>
    <x v="1"/>
    <s v="H"/>
    <x v="1993"/>
    <x v="707"/>
    <n v="3215"/>
    <n v="437.2"/>
    <n v="263.33"/>
    <n v="1405598"/>
    <n v="846605.95"/>
    <n v="558992.05000000005"/>
    <n v="11"/>
  </r>
  <r>
    <n v="196323382"/>
    <x v="1"/>
    <s v="Luxembourg"/>
    <x v="1"/>
    <x v="1"/>
    <s v="M"/>
    <x v="2486"/>
    <x v="1395"/>
    <n v="5306"/>
    <n v="47.45"/>
    <n v="31.79"/>
    <n v="251769.7"/>
    <n v="168677.74"/>
    <n v="83091.960000000006"/>
    <n v="6"/>
  </r>
  <r>
    <n v="413049733"/>
    <x v="0"/>
    <s v="Niger"/>
    <x v="8"/>
    <x v="0"/>
    <s v="C"/>
    <x v="670"/>
    <x v="1485"/>
    <n v="9450"/>
    <n v="152.58000000000001"/>
    <n v="97.44"/>
    <n v="1441881"/>
    <n v="920808"/>
    <n v="521073"/>
    <n v="6"/>
  </r>
  <r>
    <n v="765965354"/>
    <x v="5"/>
    <s v="Papua New Guinea"/>
    <x v="8"/>
    <x v="1"/>
    <s v="M"/>
    <x v="618"/>
    <x v="2258"/>
    <n v="5025"/>
    <n v="152.58000000000001"/>
    <n v="97.44"/>
    <n v="766714.5"/>
    <n v="489636"/>
    <n v="277078.5"/>
    <n v="2"/>
  </r>
  <r>
    <n v="169181573"/>
    <x v="1"/>
    <s v="Sweden"/>
    <x v="9"/>
    <x v="1"/>
    <s v="H"/>
    <x v="2487"/>
    <x v="1347"/>
    <n v="3442"/>
    <n v="81.73"/>
    <n v="56.67"/>
    <n v="281314.65999999997"/>
    <n v="195058.14"/>
    <n v="86256.52"/>
    <n v="6"/>
  </r>
  <r>
    <n v="307122218"/>
    <x v="1"/>
    <s v="Ukraine"/>
    <x v="7"/>
    <x v="0"/>
    <s v="M"/>
    <x v="1284"/>
    <x v="2552"/>
    <n v="3144"/>
    <n v="109.28"/>
    <n v="35.840000000000003"/>
    <n v="343576.32000000001"/>
    <n v="112680.96000000001"/>
    <n v="230895.35999999999"/>
    <n v="9"/>
  </r>
  <r>
    <n v="684523618"/>
    <x v="5"/>
    <s v="Papua New Guinea"/>
    <x v="3"/>
    <x v="0"/>
    <s v="L"/>
    <x v="2488"/>
    <x v="2553"/>
    <n v="4605"/>
    <n v="668.27"/>
    <n v="502.54"/>
    <n v="3077383.35"/>
    <n v="2314196.7000000002"/>
    <n v="763186.65"/>
    <n v="13"/>
  </r>
  <r>
    <n v="876434600"/>
    <x v="2"/>
    <s v="Pakistan"/>
    <x v="4"/>
    <x v="0"/>
    <s v="C"/>
    <x v="2489"/>
    <x v="468"/>
    <n v="5329"/>
    <n v="255.28"/>
    <n v="159.41999999999999"/>
    <n v="1360387.12"/>
    <n v="849549.18"/>
    <n v="510837.94"/>
    <n v="2"/>
  </r>
  <r>
    <n v="978216493"/>
    <x v="1"/>
    <s v="Vatican City"/>
    <x v="4"/>
    <x v="1"/>
    <s v="L"/>
    <x v="41"/>
    <x v="2554"/>
    <n v="4853"/>
    <n v="255.28"/>
    <n v="159.41999999999999"/>
    <n v="1238873.8400000001"/>
    <n v="773665.26"/>
    <n v="465208.58"/>
    <n v="4"/>
  </r>
  <r>
    <n v="255543124"/>
    <x v="1"/>
    <s v="Ukraine"/>
    <x v="4"/>
    <x v="1"/>
    <s v="H"/>
    <x v="2284"/>
    <x v="1552"/>
    <n v="9744"/>
    <n v="255.28"/>
    <n v="159.41999999999999"/>
    <n v="2487448.3199999998"/>
    <n v="1553388.48"/>
    <n v="934059.84"/>
    <n v="7"/>
  </r>
  <r>
    <n v="294400823"/>
    <x v="0"/>
    <s v="Cote d'Ivoire"/>
    <x v="10"/>
    <x v="0"/>
    <s v="L"/>
    <x v="1119"/>
    <x v="2478"/>
    <n v="8601"/>
    <n v="437.2"/>
    <n v="263.33"/>
    <n v="3760357.2"/>
    <n v="2264901.33"/>
    <n v="1495455.87"/>
    <n v="4"/>
  </r>
  <r>
    <n v="951088416"/>
    <x v="3"/>
    <s v="Malaysia"/>
    <x v="3"/>
    <x v="1"/>
    <s v="C"/>
    <x v="2490"/>
    <x v="107"/>
    <n v="7052"/>
    <n v="668.27"/>
    <n v="502.54"/>
    <n v="4712640.04"/>
    <n v="3543912.08"/>
    <n v="1168727.96"/>
    <n v="13"/>
  </r>
  <r>
    <n v="802217233"/>
    <x v="1"/>
    <s v="Hungary"/>
    <x v="9"/>
    <x v="0"/>
    <s v="M"/>
    <x v="2254"/>
    <x v="2540"/>
    <n v="2761"/>
    <n v="81.73"/>
    <n v="56.67"/>
    <n v="225656.53"/>
    <n v="156465.87"/>
    <n v="69190.66"/>
    <n v="13"/>
  </r>
  <r>
    <n v="294711101"/>
    <x v="0"/>
    <s v="Mauritius "/>
    <x v="1"/>
    <x v="1"/>
    <s v="M"/>
    <x v="2250"/>
    <x v="2555"/>
    <n v="419"/>
    <n v="47.45"/>
    <n v="31.79"/>
    <n v="19881.55"/>
    <n v="13320.01"/>
    <n v="6561.54"/>
    <n v="2"/>
  </r>
  <r>
    <n v="395806348"/>
    <x v="1"/>
    <s v="Switzerland"/>
    <x v="5"/>
    <x v="0"/>
    <s v="L"/>
    <x v="2491"/>
    <x v="2556"/>
    <n v="6749"/>
    <n v="421.89"/>
    <n v="364.69"/>
    <n v="2847335.61"/>
    <n v="2461292.81"/>
    <n v="386042.8"/>
    <n v="13"/>
  </r>
  <r>
    <n v="343051803"/>
    <x v="5"/>
    <s v="East Timor"/>
    <x v="10"/>
    <x v="0"/>
    <s v="L"/>
    <x v="1312"/>
    <x v="1421"/>
    <n v="5507"/>
    <n v="437.2"/>
    <n v="263.33"/>
    <n v="2407660.4"/>
    <n v="1450158.31"/>
    <n v="957502.09"/>
    <n v="11"/>
  </r>
  <r>
    <n v="794308793"/>
    <x v="1"/>
    <s v="Netherlands"/>
    <x v="3"/>
    <x v="1"/>
    <s v="C"/>
    <x v="2492"/>
    <x v="659"/>
    <n v="2478"/>
    <n v="668.27"/>
    <n v="502.54"/>
    <n v="1655973.06"/>
    <n v="1245294.1200000001"/>
    <n v="410678.94"/>
    <n v="5"/>
  </r>
  <r>
    <n v="677751147"/>
    <x v="0"/>
    <s v="Namibia"/>
    <x v="7"/>
    <x v="0"/>
    <s v="M"/>
    <x v="2493"/>
    <x v="2557"/>
    <n v="480"/>
    <n v="109.28"/>
    <n v="35.840000000000003"/>
    <n v="52454.400000000001"/>
    <n v="17203.2"/>
    <n v="35251.199999999997"/>
    <n v="14"/>
  </r>
  <r>
    <n v="341865193"/>
    <x v="0"/>
    <s v="Cote d'Ivoire"/>
    <x v="8"/>
    <x v="0"/>
    <s v="L"/>
    <x v="2494"/>
    <x v="1100"/>
    <n v="4363"/>
    <n v="152.58000000000001"/>
    <n v="97.44"/>
    <n v="665706.54"/>
    <n v="425130.72"/>
    <n v="240575.82"/>
    <n v="3"/>
  </r>
  <r>
    <n v="205449759"/>
    <x v="2"/>
    <s v="Jordan"/>
    <x v="9"/>
    <x v="0"/>
    <s v="H"/>
    <x v="2495"/>
    <x v="765"/>
    <n v="6004"/>
    <n v="81.73"/>
    <n v="56.67"/>
    <n v="490706.92"/>
    <n v="340246.68"/>
    <n v="150460.24"/>
    <n v="14"/>
  </r>
  <r>
    <n v="307616174"/>
    <x v="2"/>
    <s v="Azerbaijan"/>
    <x v="2"/>
    <x v="1"/>
    <s v="C"/>
    <x v="131"/>
    <x v="667"/>
    <n v="9317"/>
    <n v="154.06"/>
    <n v="90.93"/>
    <n v="1435377.02"/>
    <n v="847194.81"/>
    <n v="588182.21"/>
    <n v="8"/>
  </r>
  <r>
    <n v="757788264"/>
    <x v="5"/>
    <s v="Federated States of Micronesia"/>
    <x v="9"/>
    <x v="0"/>
    <s v="C"/>
    <x v="1736"/>
    <x v="2558"/>
    <n v="5242"/>
    <n v="81.73"/>
    <n v="56.67"/>
    <n v="428428.66"/>
    <n v="297064.14"/>
    <n v="131364.51999999999"/>
    <n v="12"/>
  </r>
  <r>
    <n v="385702359"/>
    <x v="0"/>
    <s v="Lesotho"/>
    <x v="0"/>
    <x v="1"/>
    <s v="L"/>
    <x v="2496"/>
    <x v="2559"/>
    <n v="6754"/>
    <n v="651.21"/>
    <n v="524.96"/>
    <n v="4398272.34"/>
    <n v="3545579.84"/>
    <n v="852692.5"/>
    <n v="15"/>
  </r>
  <r>
    <n v="791407287"/>
    <x v="1"/>
    <s v="Albania"/>
    <x v="11"/>
    <x v="0"/>
    <s v="H"/>
    <x v="2497"/>
    <x v="2560"/>
    <n v="3858"/>
    <n v="9.33"/>
    <n v="6.92"/>
    <n v="35995.14"/>
    <n v="26697.360000000001"/>
    <n v="9297.7800000000007"/>
    <n v="6"/>
  </r>
  <r>
    <n v="495264375"/>
    <x v="0"/>
    <s v="Zimbabwe"/>
    <x v="4"/>
    <x v="0"/>
    <s v="L"/>
    <x v="764"/>
    <x v="1696"/>
    <n v="8589"/>
    <n v="255.28"/>
    <n v="159.41999999999999"/>
    <n v="2192599.92"/>
    <n v="1369258.38"/>
    <n v="823341.54"/>
    <n v="15"/>
  </r>
  <r>
    <n v="787947452"/>
    <x v="4"/>
    <s v="Dominican Republic"/>
    <x v="8"/>
    <x v="1"/>
    <s v="M"/>
    <x v="2498"/>
    <x v="1059"/>
    <n v="16"/>
    <n v="152.58000000000001"/>
    <n v="97.44"/>
    <n v="2441.2800000000002"/>
    <n v="1559.04"/>
    <n v="882.24"/>
    <n v="5"/>
  </r>
  <r>
    <n v="780442845"/>
    <x v="3"/>
    <s v="Myanmar"/>
    <x v="9"/>
    <x v="1"/>
    <s v="C"/>
    <x v="820"/>
    <x v="2382"/>
    <n v="9236"/>
    <n v="81.73"/>
    <n v="56.67"/>
    <n v="754858.28"/>
    <n v="523404.12"/>
    <n v="231454.16"/>
    <n v="12"/>
  </r>
  <r>
    <n v="554049384"/>
    <x v="4"/>
    <s v="Cuba"/>
    <x v="2"/>
    <x v="1"/>
    <s v="C"/>
    <x v="568"/>
    <x v="2561"/>
    <n v="4380"/>
    <n v="154.06"/>
    <n v="90.93"/>
    <n v="674782.8"/>
    <n v="398273.4"/>
    <n v="276509.40000000002"/>
    <n v="7"/>
  </r>
  <r>
    <n v="710378396"/>
    <x v="3"/>
    <s v="Taiwan"/>
    <x v="3"/>
    <x v="1"/>
    <s v="L"/>
    <x v="2499"/>
    <x v="2048"/>
    <n v="5608"/>
    <n v="668.27"/>
    <n v="502.54"/>
    <n v="3747658.16"/>
    <n v="2818244.32"/>
    <n v="929413.84"/>
    <n v="5"/>
  </r>
  <r>
    <n v="121353709"/>
    <x v="2"/>
    <s v="Azerbaijan"/>
    <x v="5"/>
    <x v="0"/>
    <s v="M"/>
    <x v="2500"/>
    <x v="2562"/>
    <n v="114"/>
    <n v="421.89"/>
    <n v="364.69"/>
    <n v="48095.46"/>
    <n v="41574.660000000003"/>
    <n v="6520.8"/>
    <n v="6"/>
  </r>
  <r>
    <n v="879211652"/>
    <x v="3"/>
    <s v="Kazakhstan"/>
    <x v="0"/>
    <x v="1"/>
    <s v="H"/>
    <x v="1914"/>
    <x v="2563"/>
    <n v="7121"/>
    <n v="651.21"/>
    <n v="524.96"/>
    <n v="4637266.41"/>
    <n v="3738240.16"/>
    <n v="899026.25"/>
    <n v="14"/>
  </r>
  <r>
    <n v="646501052"/>
    <x v="1"/>
    <s v="Switzerland"/>
    <x v="4"/>
    <x v="1"/>
    <s v="L"/>
    <x v="129"/>
    <x v="2564"/>
    <n v="2883"/>
    <n v="255.28"/>
    <n v="159.41999999999999"/>
    <n v="735972.24"/>
    <n v="459607.86"/>
    <n v="276364.38"/>
    <n v="8"/>
  </r>
  <r>
    <n v="306083238"/>
    <x v="2"/>
    <s v="Iraq"/>
    <x v="3"/>
    <x v="0"/>
    <s v="L"/>
    <x v="641"/>
    <x v="2217"/>
    <n v="5687"/>
    <n v="668.27"/>
    <n v="502.54"/>
    <n v="3800451.49"/>
    <n v="2857944.98"/>
    <n v="942506.51"/>
    <n v="13"/>
  </r>
  <r>
    <n v="811132037"/>
    <x v="3"/>
    <s v="Kyrgyzstan"/>
    <x v="4"/>
    <x v="1"/>
    <s v="H"/>
    <x v="2501"/>
    <x v="108"/>
    <n v="850"/>
    <n v="255.28"/>
    <n v="159.41999999999999"/>
    <n v="216988"/>
    <n v="135507"/>
    <n v="81481"/>
    <n v="15"/>
  </r>
  <r>
    <n v="935133779"/>
    <x v="3"/>
    <s v="Kyrgyzstan"/>
    <x v="10"/>
    <x v="0"/>
    <s v="M"/>
    <x v="2502"/>
    <x v="2565"/>
    <n v="5721"/>
    <n v="437.2"/>
    <n v="263.33"/>
    <n v="2501221.2000000002"/>
    <n v="1506510.93"/>
    <n v="994710.27"/>
    <n v="3"/>
  </r>
  <r>
    <n v="421887290"/>
    <x v="1"/>
    <s v="Serbia"/>
    <x v="9"/>
    <x v="0"/>
    <s v="C"/>
    <x v="2503"/>
    <x v="1290"/>
    <n v="4679"/>
    <n v="81.73"/>
    <n v="56.67"/>
    <n v="382414.67"/>
    <n v="265158.93"/>
    <n v="117255.74"/>
    <n v="6"/>
  </r>
  <r>
    <n v="435503900"/>
    <x v="1"/>
    <s v="Spain"/>
    <x v="11"/>
    <x v="1"/>
    <s v="H"/>
    <x v="709"/>
    <x v="32"/>
    <n v="4137"/>
    <n v="9.33"/>
    <n v="6.92"/>
    <n v="38598.21"/>
    <n v="28628.04"/>
    <n v="9970.17"/>
    <n v="8"/>
  </r>
  <r>
    <n v="410407435"/>
    <x v="0"/>
    <s v="Central African Republic"/>
    <x v="0"/>
    <x v="1"/>
    <s v="C"/>
    <x v="2504"/>
    <x v="1060"/>
    <n v="7535"/>
    <n v="651.21"/>
    <n v="524.96"/>
    <n v="4906867.3499999996"/>
    <n v="3955573.6"/>
    <n v="951293.75"/>
    <n v="8"/>
  </r>
  <r>
    <n v="301334226"/>
    <x v="6"/>
    <s v="Mexico"/>
    <x v="6"/>
    <x v="0"/>
    <s v="H"/>
    <x v="1193"/>
    <x v="2132"/>
    <n v="349"/>
    <n v="205.7"/>
    <n v="117.11"/>
    <n v="71789.3"/>
    <n v="40871.39"/>
    <n v="30917.91"/>
    <n v="11"/>
  </r>
  <r>
    <n v="133333098"/>
    <x v="0"/>
    <s v="Tanzania"/>
    <x v="10"/>
    <x v="0"/>
    <s v="H"/>
    <x v="1207"/>
    <x v="2227"/>
    <n v="5082"/>
    <n v="437.2"/>
    <n v="263.33"/>
    <n v="2221850.4"/>
    <n v="1338243.06"/>
    <n v="883607.34"/>
    <n v="13"/>
  </r>
  <r>
    <n v="451765382"/>
    <x v="1"/>
    <s v="Slovenia"/>
    <x v="9"/>
    <x v="1"/>
    <s v="M"/>
    <x v="2505"/>
    <x v="601"/>
    <n v="6271"/>
    <n v="81.73"/>
    <n v="56.67"/>
    <n v="512528.83"/>
    <n v="355377.57"/>
    <n v="157151.26"/>
    <n v="10"/>
  </r>
  <r>
    <n v="972304904"/>
    <x v="1"/>
    <s v="Serbia"/>
    <x v="6"/>
    <x v="0"/>
    <s v="M"/>
    <x v="2506"/>
    <x v="2226"/>
    <n v="5483"/>
    <n v="205.7"/>
    <n v="117.11"/>
    <n v="1127853.1000000001"/>
    <n v="642114.13"/>
    <n v="485738.97"/>
    <n v="2"/>
  </r>
  <r>
    <n v="130937993"/>
    <x v="0"/>
    <s v="Tanzania"/>
    <x v="2"/>
    <x v="1"/>
    <s v="C"/>
    <x v="2507"/>
    <x v="1231"/>
    <n v="6317"/>
    <n v="154.06"/>
    <n v="90.93"/>
    <n v="973197.02"/>
    <n v="574404.81000000006"/>
    <n v="398792.21"/>
    <n v="13"/>
  </r>
  <r>
    <n v="933963477"/>
    <x v="2"/>
    <s v="Afghanistan"/>
    <x v="6"/>
    <x v="1"/>
    <s v="H"/>
    <x v="1455"/>
    <x v="2566"/>
    <n v="9402"/>
    <n v="205.7"/>
    <n v="117.11"/>
    <n v="1933991.4"/>
    <n v="1101068.22"/>
    <n v="832923.18"/>
    <n v="3"/>
  </r>
  <r>
    <n v="607992684"/>
    <x v="4"/>
    <s v="The Bahamas"/>
    <x v="8"/>
    <x v="1"/>
    <s v="M"/>
    <x v="1307"/>
    <x v="2567"/>
    <n v="7401"/>
    <n v="152.58000000000001"/>
    <n v="97.44"/>
    <n v="1129244.58"/>
    <n v="721153.44"/>
    <n v="408091.14"/>
    <n v="4"/>
  </r>
  <r>
    <n v="949949443"/>
    <x v="0"/>
    <s v="Mauritius "/>
    <x v="6"/>
    <x v="1"/>
    <s v="C"/>
    <x v="2508"/>
    <x v="2568"/>
    <n v="5"/>
    <n v="205.7"/>
    <n v="117.11"/>
    <n v="1028.5"/>
    <n v="585.54999999999995"/>
    <n v="442.95"/>
    <n v="12"/>
  </r>
  <r>
    <n v="677070081"/>
    <x v="1"/>
    <s v="Vatican City"/>
    <x v="10"/>
    <x v="0"/>
    <s v="H"/>
    <x v="510"/>
    <x v="479"/>
    <n v="8938"/>
    <n v="437.2"/>
    <n v="263.33"/>
    <n v="3907693.6"/>
    <n v="2353643.54"/>
    <n v="1554050.06"/>
    <n v="13"/>
  </r>
  <r>
    <n v="376903426"/>
    <x v="0"/>
    <s v="Angola"/>
    <x v="5"/>
    <x v="1"/>
    <s v="H"/>
    <x v="2327"/>
    <x v="1197"/>
    <n v="2954"/>
    <n v="421.89"/>
    <n v="364.69"/>
    <n v="1246263.06"/>
    <n v="1077294.26"/>
    <n v="168968.8"/>
    <n v="6"/>
  </r>
  <r>
    <n v="257310807"/>
    <x v="3"/>
    <s v="Singapore"/>
    <x v="2"/>
    <x v="1"/>
    <s v="H"/>
    <x v="2509"/>
    <x v="859"/>
    <n v="2841"/>
    <n v="154.06"/>
    <n v="90.93"/>
    <n v="437684.46"/>
    <n v="258332.13"/>
    <n v="179352.33"/>
    <n v="11"/>
  </r>
  <r>
    <n v="596466052"/>
    <x v="3"/>
    <s v="Sri Lanka"/>
    <x v="7"/>
    <x v="1"/>
    <s v="H"/>
    <x v="1203"/>
    <x v="794"/>
    <n v="6414"/>
    <n v="109.28"/>
    <n v="35.840000000000003"/>
    <n v="700921.92"/>
    <n v="229877.76000000001"/>
    <n v="471044.16"/>
    <n v="6"/>
  </r>
  <r>
    <n v="392855489"/>
    <x v="0"/>
    <s v="Nigeria"/>
    <x v="8"/>
    <x v="0"/>
    <s v="M"/>
    <x v="987"/>
    <x v="2569"/>
    <n v="3524"/>
    <n v="152.58000000000001"/>
    <n v="97.44"/>
    <n v="537691.92000000004"/>
    <n v="343378.56"/>
    <n v="194313.36"/>
    <n v="6"/>
  </r>
  <r>
    <n v="515277945"/>
    <x v="0"/>
    <s v="Niger"/>
    <x v="3"/>
    <x v="0"/>
    <s v="H"/>
    <x v="2510"/>
    <x v="2570"/>
    <n v="1050"/>
    <n v="668.27"/>
    <n v="502.54"/>
    <n v="701683.5"/>
    <n v="527667"/>
    <n v="174016.5"/>
    <n v="6"/>
  </r>
  <r>
    <n v="552844750"/>
    <x v="6"/>
    <s v="Greenland"/>
    <x v="10"/>
    <x v="0"/>
    <s v="L"/>
    <x v="174"/>
    <x v="2571"/>
    <n v="7902"/>
    <n v="437.2"/>
    <n v="263.33"/>
    <n v="3454754.4"/>
    <n v="2080833.66"/>
    <n v="1373920.74"/>
    <n v="8"/>
  </r>
  <r>
    <n v="164979732"/>
    <x v="0"/>
    <s v="Ghana"/>
    <x v="11"/>
    <x v="1"/>
    <s v="M"/>
    <x v="626"/>
    <x v="481"/>
    <n v="24"/>
    <n v="9.33"/>
    <n v="6.92"/>
    <n v="223.92"/>
    <n v="166.08"/>
    <n v="57.84"/>
    <n v="6"/>
  </r>
  <r>
    <n v="431419217"/>
    <x v="2"/>
    <s v="Somalia"/>
    <x v="5"/>
    <x v="1"/>
    <s v="H"/>
    <x v="1936"/>
    <x v="2572"/>
    <n v="5388"/>
    <n v="421.89"/>
    <n v="364.69"/>
    <n v="2273143.3199999998"/>
    <n v="1964949.72"/>
    <n v="308193.59999999998"/>
    <n v="9"/>
  </r>
  <r>
    <n v="702212035"/>
    <x v="3"/>
    <s v="Malaysia"/>
    <x v="8"/>
    <x v="1"/>
    <s v="C"/>
    <x v="2511"/>
    <x v="770"/>
    <n v="9001"/>
    <n v="152.58000000000001"/>
    <n v="97.44"/>
    <n v="1373372.58"/>
    <n v="877057.44"/>
    <n v="496315.14"/>
    <n v="2"/>
  </r>
  <r>
    <n v="847719514"/>
    <x v="2"/>
    <s v="United Arab Emirates"/>
    <x v="3"/>
    <x v="1"/>
    <s v="H"/>
    <x v="1267"/>
    <x v="324"/>
    <n v="7897"/>
    <n v="668.27"/>
    <n v="502.54"/>
    <n v="5277328.1900000004"/>
    <n v="3968558.38"/>
    <n v="1308769.81"/>
    <n v="2"/>
  </r>
  <r>
    <n v="808615481"/>
    <x v="2"/>
    <s v="Jordan"/>
    <x v="7"/>
    <x v="0"/>
    <s v="M"/>
    <x v="1321"/>
    <x v="1771"/>
    <n v="6145"/>
    <n v="109.28"/>
    <n v="35.840000000000003"/>
    <n v="671525.6"/>
    <n v="220236.79999999999"/>
    <n v="451288.8"/>
    <n v="12"/>
  </r>
  <r>
    <n v="145886266"/>
    <x v="3"/>
    <s v="Vietnam"/>
    <x v="0"/>
    <x v="0"/>
    <s v="H"/>
    <x v="2364"/>
    <x v="138"/>
    <n v="9843"/>
    <n v="651.21"/>
    <n v="524.96"/>
    <n v="6409860.0300000003"/>
    <n v="5167181.28"/>
    <n v="1242678.75"/>
    <n v="14"/>
  </r>
  <r>
    <n v="290830695"/>
    <x v="0"/>
    <s v="Lesotho"/>
    <x v="6"/>
    <x v="1"/>
    <s v="L"/>
    <x v="168"/>
    <x v="2573"/>
    <n v="2120"/>
    <n v="205.7"/>
    <n v="117.11"/>
    <n v="436084"/>
    <n v="248273.2"/>
    <n v="187810.8"/>
    <n v="14"/>
  </r>
  <r>
    <n v="495060098"/>
    <x v="0"/>
    <s v="Cameroon"/>
    <x v="6"/>
    <x v="1"/>
    <s v="H"/>
    <x v="2512"/>
    <x v="2574"/>
    <n v="8139"/>
    <n v="205.7"/>
    <n v="117.11"/>
    <n v="1674192.3"/>
    <n v="953158.29"/>
    <n v="721034.01"/>
    <n v="15"/>
  </r>
  <r>
    <n v="980498301"/>
    <x v="0"/>
    <s v="Liberia"/>
    <x v="9"/>
    <x v="1"/>
    <s v="L"/>
    <x v="37"/>
    <x v="1307"/>
    <n v="91"/>
    <n v="81.73"/>
    <n v="56.67"/>
    <n v="7437.43"/>
    <n v="5156.97"/>
    <n v="2280.46"/>
    <n v="2"/>
  </r>
  <r>
    <n v="689381635"/>
    <x v="5"/>
    <s v="Marshall Islands"/>
    <x v="7"/>
    <x v="1"/>
    <s v="L"/>
    <x v="2132"/>
    <x v="552"/>
    <n v="2200"/>
    <n v="109.28"/>
    <n v="35.840000000000003"/>
    <n v="240416"/>
    <n v="78848"/>
    <n v="161568"/>
    <n v="6"/>
  </r>
  <r>
    <n v="434258925"/>
    <x v="1"/>
    <s v="Ireland"/>
    <x v="7"/>
    <x v="1"/>
    <s v="L"/>
    <x v="2513"/>
    <x v="1975"/>
    <n v="5721"/>
    <n v="109.28"/>
    <n v="35.840000000000003"/>
    <n v="625190.88"/>
    <n v="205040.64000000001"/>
    <n v="420150.24"/>
    <n v="14"/>
  </r>
  <r>
    <n v="647991502"/>
    <x v="2"/>
    <s v="Oman"/>
    <x v="5"/>
    <x v="1"/>
    <s v="M"/>
    <x v="39"/>
    <x v="2575"/>
    <n v="3940"/>
    <n v="421.89"/>
    <n v="364.69"/>
    <n v="1662246.6"/>
    <n v="1436878.6"/>
    <n v="225368"/>
    <n v="13"/>
  </r>
  <r>
    <n v="933753192"/>
    <x v="5"/>
    <s v="Samoa "/>
    <x v="1"/>
    <x v="0"/>
    <s v="C"/>
    <x v="1396"/>
    <x v="1179"/>
    <n v="7174"/>
    <n v="47.45"/>
    <n v="31.79"/>
    <n v="340406.3"/>
    <n v="228061.46"/>
    <n v="112344.84"/>
    <n v="12"/>
  </r>
  <r>
    <n v="515030324"/>
    <x v="3"/>
    <s v="South Korea"/>
    <x v="8"/>
    <x v="0"/>
    <s v="L"/>
    <x v="701"/>
    <x v="2576"/>
    <n v="7773"/>
    <n v="152.58000000000001"/>
    <n v="97.44"/>
    <n v="1186004.3400000001"/>
    <n v="757401.12"/>
    <n v="428603.22"/>
    <n v="14"/>
  </r>
  <r>
    <n v="485621726"/>
    <x v="2"/>
    <s v="Turkey"/>
    <x v="6"/>
    <x v="0"/>
    <s v="M"/>
    <x v="1407"/>
    <x v="65"/>
    <n v="5115"/>
    <n v="205.7"/>
    <n v="117.11"/>
    <n v="1052155.5"/>
    <n v="599017.65"/>
    <n v="453137.85"/>
    <n v="11"/>
  </r>
  <r>
    <n v="659638726"/>
    <x v="2"/>
    <s v="United Arab Emirates"/>
    <x v="10"/>
    <x v="1"/>
    <s v="M"/>
    <x v="2514"/>
    <x v="2577"/>
    <n v="613"/>
    <n v="437.2"/>
    <n v="263.33"/>
    <n v="268003.59999999998"/>
    <n v="161421.29"/>
    <n v="106582.31"/>
    <n v="8"/>
  </r>
  <r>
    <n v="921505153"/>
    <x v="2"/>
    <s v="Afghanistan"/>
    <x v="1"/>
    <x v="1"/>
    <s v="H"/>
    <x v="1857"/>
    <x v="2578"/>
    <n v="2707"/>
    <n v="47.45"/>
    <n v="31.79"/>
    <n v="128447.15"/>
    <n v="86055.53"/>
    <n v="42391.62"/>
    <n v="9"/>
  </r>
  <r>
    <n v="775957334"/>
    <x v="0"/>
    <s v="Sudan"/>
    <x v="7"/>
    <x v="0"/>
    <s v="C"/>
    <x v="796"/>
    <x v="1668"/>
    <n v="1873"/>
    <n v="109.28"/>
    <n v="35.840000000000003"/>
    <n v="204681.44"/>
    <n v="67128.320000000007"/>
    <n v="137553.12"/>
    <n v="10"/>
  </r>
  <r>
    <n v="698044097"/>
    <x v="0"/>
    <s v="Mozambique"/>
    <x v="10"/>
    <x v="1"/>
    <s v="M"/>
    <x v="1137"/>
    <x v="1514"/>
    <n v="5615"/>
    <n v="437.2"/>
    <n v="263.33"/>
    <n v="2454878"/>
    <n v="1478597.95"/>
    <n v="976280.05"/>
    <n v="14"/>
  </r>
  <r>
    <n v="783126771"/>
    <x v="2"/>
    <s v="Pakistan"/>
    <x v="0"/>
    <x v="0"/>
    <s v="M"/>
    <x v="2136"/>
    <x v="2579"/>
    <n v="3469"/>
    <n v="651.21"/>
    <n v="524.96"/>
    <n v="2259047.4900000002"/>
    <n v="1821086.24"/>
    <n v="437961.25"/>
    <n v="10"/>
  </r>
  <r>
    <n v="296879184"/>
    <x v="0"/>
    <s v="Republic of the Congo"/>
    <x v="1"/>
    <x v="1"/>
    <s v="L"/>
    <x v="2515"/>
    <x v="2580"/>
    <n v="2003"/>
    <n v="47.45"/>
    <n v="31.79"/>
    <n v="95042.35"/>
    <n v="63675.37"/>
    <n v="31366.98"/>
    <n v="13"/>
  </r>
  <r>
    <n v="825287663"/>
    <x v="0"/>
    <s v="Namibia"/>
    <x v="8"/>
    <x v="0"/>
    <s v="L"/>
    <x v="1628"/>
    <x v="2581"/>
    <n v="9814"/>
    <n v="152.58000000000001"/>
    <n v="97.44"/>
    <n v="1497420.12"/>
    <n v="956276.16"/>
    <n v="541143.96"/>
    <n v="15"/>
  </r>
  <r>
    <n v="424651038"/>
    <x v="1"/>
    <s v="Slovenia"/>
    <x v="2"/>
    <x v="1"/>
    <s v="M"/>
    <x v="1833"/>
    <x v="1321"/>
    <n v="2534"/>
    <n v="154.06"/>
    <n v="90.93"/>
    <n v="390388.04"/>
    <n v="230416.62"/>
    <n v="159971.42000000001"/>
    <n v="15"/>
  </r>
  <r>
    <n v="371580636"/>
    <x v="1"/>
    <s v="Switzerland"/>
    <x v="2"/>
    <x v="0"/>
    <s v="L"/>
    <x v="2516"/>
    <x v="1035"/>
    <n v="7822"/>
    <n v="154.06"/>
    <n v="90.93"/>
    <n v="1205057.32"/>
    <n v="711254.46"/>
    <n v="493802.86"/>
    <n v="7"/>
  </r>
  <r>
    <n v="213000285"/>
    <x v="3"/>
    <s v="Mongolia"/>
    <x v="6"/>
    <x v="1"/>
    <s v="C"/>
    <x v="2042"/>
    <x v="584"/>
    <n v="373"/>
    <n v="205.7"/>
    <n v="117.11"/>
    <n v="76726.100000000006"/>
    <n v="43682.03"/>
    <n v="33044.07"/>
    <n v="4"/>
  </r>
  <r>
    <n v="916146314"/>
    <x v="1"/>
    <s v="Bosnia and Herzegovina"/>
    <x v="10"/>
    <x v="0"/>
    <s v="C"/>
    <x v="2184"/>
    <x v="767"/>
    <n v="6908"/>
    <n v="437.2"/>
    <n v="263.33"/>
    <n v="3020177.6"/>
    <n v="1819083.64"/>
    <n v="1201093.96"/>
    <n v="15"/>
  </r>
  <r>
    <n v="818567550"/>
    <x v="0"/>
    <s v="Angola"/>
    <x v="3"/>
    <x v="1"/>
    <s v="L"/>
    <x v="2517"/>
    <x v="1219"/>
    <n v="1183"/>
    <n v="668.27"/>
    <n v="502.54"/>
    <n v="790563.41"/>
    <n v="594504.81999999995"/>
    <n v="196058.59"/>
    <n v="3"/>
  </r>
  <r>
    <n v="578125321"/>
    <x v="1"/>
    <s v="Vatican City"/>
    <x v="11"/>
    <x v="1"/>
    <s v="L"/>
    <x v="960"/>
    <x v="960"/>
    <n v="8985"/>
    <n v="9.33"/>
    <n v="6.92"/>
    <n v="83830.05"/>
    <n v="62176.2"/>
    <n v="21653.85"/>
    <n v="13"/>
  </r>
  <r>
    <n v="922993457"/>
    <x v="4"/>
    <s v="Trinidad and Tobago"/>
    <x v="9"/>
    <x v="1"/>
    <s v="L"/>
    <x v="2518"/>
    <x v="1017"/>
    <n v="3130"/>
    <n v="81.73"/>
    <n v="56.67"/>
    <n v="255814.9"/>
    <n v="177377.1"/>
    <n v="78437.8"/>
    <n v="8"/>
  </r>
  <r>
    <n v="401658284"/>
    <x v="0"/>
    <s v="Republic of the Congo"/>
    <x v="10"/>
    <x v="0"/>
    <s v="L"/>
    <x v="198"/>
    <x v="2582"/>
    <n v="8467"/>
    <n v="437.2"/>
    <n v="263.33"/>
    <n v="3701772.4"/>
    <n v="2229615.11"/>
    <n v="1472157.29"/>
    <n v="14"/>
  </r>
  <r>
    <n v="332918632"/>
    <x v="0"/>
    <s v="Eritrea"/>
    <x v="9"/>
    <x v="0"/>
    <s v="C"/>
    <x v="509"/>
    <x v="244"/>
    <n v="6876"/>
    <n v="81.73"/>
    <n v="56.67"/>
    <n v="561975.48"/>
    <n v="389662.92"/>
    <n v="172312.56"/>
    <n v="15"/>
  </r>
  <r>
    <n v="755885827"/>
    <x v="0"/>
    <s v="Burkina Faso"/>
    <x v="11"/>
    <x v="0"/>
    <s v="L"/>
    <x v="2328"/>
    <x v="2016"/>
    <n v="2269"/>
    <n v="9.33"/>
    <n v="6.92"/>
    <n v="21169.77"/>
    <n v="15701.48"/>
    <n v="5468.29"/>
    <n v="10"/>
  </r>
  <r>
    <n v="879983699"/>
    <x v="0"/>
    <s v="Rwanda"/>
    <x v="3"/>
    <x v="1"/>
    <s v="M"/>
    <x v="1803"/>
    <x v="2583"/>
    <n v="5587"/>
    <n v="668.27"/>
    <n v="502.54"/>
    <n v="3733624.49"/>
    <n v="2807690.98"/>
    <n v="925933.51"/>
    <n v="8"/>
  </r>
  <r>
    <n v="434948575"/>
    <x v="1"/>
    <s v="Portugal"/>
    <x v="8"/>
    <x v="1"/>
    <s v="H"/>
    <x v="2519"/>
    <x v="2584"/>
    <n v="9804"/>
    <n v="152.58000000000001"/>
    <n v="97.44"/>
    <n v="1495894.32"/>
    <n v="955301.76"/>
    <n v="540592.56000000006"/>
    <n v="13"/>
  </r>
  <r>
    <n v="120829284"/>
    <x v="3"/>
    <s v="Vietnam"/>
    <x v="10"/>
    <x v="0"/>
    <s v="M"/>
    <x v="2385"/>
    <x v="900"/>
    <n v="4925"/>
    <n v="437.2"/>
    <n v="263.33"/>
    <n v="2153210"/>
    <n v="1296900.25"/>
    <n v="856309.75"/>
    <n v="13"/>
  </r>
  <r>
    <n v="257987153"/>
    <x v="1"/>
    <s v="Iceland"/>
    <x v="3"/>
    <x v="1"/>
    <s v="C"/>
    <x v="2091"/>
    <x v="2585"/>
    <n v="2986"/>
    <n v="668.27"/>
    <n v="502.54"/>
    <n v="1995454.22"/>
    <n v="1500584.44"/>
    <n v="494869.78"/>
    <n v="7"/>
  </r>
  <r>
    <n v="337096011"/>
    <x v="3"/>
    <s v="South Korea"/>
    <x v="5"/>
    <x v="0"/>
    <s v="M"/>
    <x v="2520"/>
    <x v="1586"/>
    <n v="3056"/>
    <n v="421.89"/>
    <n v="364.69"/>
    <n v="1289295.8400000001"/>
    <n v="1114492.6399999999"/>
    <n v="174803.20000000001"/>
    <n v="13"/>
  </r>
  <r>
    <n v="369142186"/>
    <x v="5"/>
    <s v="New Zealand"/>
    <x v="5"/>
    <x v="0"/>
    <s v="H"/>
    <x v="1672"/>
    <x v="2586"/>
    <n v="6231"/>
    <n v="421.89"/>
    <n v="364.69"/>
    <n v="2628796.59"/>
    <n v="2272383.39"/>
    <n v="356413.2"/>
    <n v="4"/>
  </r>
  <r>
    <n v="435424506"/>
    <x v="2"/>
    <s v="United Arab Emirates"/>
    <x v="3"/>
    <x v="0"/>
    <s v="M"/>
    <x v="2521"/>
    <x v="224"/>
    <n v="642"/>
    <n v="668.27"/>
    <n v="502.54"/>
    <n v="429029.34"/>
    <n v="322630.68"/>
    <n v="106398.66"/>
    <n v="6"/>
  </r>
  <r>
    <n v="237554299"/>
    <x v="3"/>
    <s v="Cambodia"/>
    <x v="7"/>
    <x v="0"/>
    <s v="H"/>
    <x v="2522"/>
    <x v="698"/>
    <n v="6451"/>
    <n v="109.28"/>
    <n v="35.840000000000003"/>
    <n v="704965.28"/>
    <n v="231203.84"/>
    <n v="473761.44"/>
    <n v="15"/>
  </r>
  <r>
    <n v="447455394"/>
    <x v="0"/>
    <s v="Cameroon"/>
    <x v="0"/>
    <x v="1"/>
    <s v="C"/>
    <x v="624"/>
    <x v="1883"/>
    <n v="849"/>
    <n v="651.21"/>
    <n v="524.96"/>
    <n v="552877.29"/>
    <n v="445691.04"/>
    <n v="107186.25"/>
    <n v="5"/>
  </r>
  <r>
    <n v="457364118"/>
    <x v="4"/>
    <s v="Guatemala"/>
    <x v="0"/>
    <x v="1"/>
    <s v="L"/>
    <x v="2380"/>
    <x v="2587"/>
    <n v="3061"/>
    <n v="651.21"/>
    <n v="524.96"/>
    <n v="1993353.81"/>
    <n v="1606902.56"/>
    <n v="386451.25"/>
    <n v="15"/>
  </r>
  <r>
    <n v="629829299"/>
    <x v="1"/>
    <s v="Switzerland"/>
    <x v="2"/>
    <x v="1"/>
    <s v="M"/>
    <x v="2523"/>
    <x v="2588"/>
    <n v="9341"/>
    <n v="154.06"/>
    <n v="90.93"/>
    <n v="1439074.46"/>
    <n v="849377.13"/>
    <n v="589697.32999999996"/>
    <n v="4"/>
  </r>
  <r>
    <n v="947712266"/>
    <x v="3"/>
    <s v="China"/>
    <x v="9"/>
    <x v="0"/>
    <s v="L"/>
    <x v="1886"/>
    <x v="2300"/>
    <n v="7975"/>
    <n v="81.73"/>
    <n v="56.67"/>
    <n v="651796.75"/>
    <n v="451943.25"/>
    <n v="199853.5"/>
    <n v="15"/>
  </r>
  <r>
    <n v="564186847"/>
    <x v="2"/>
    <s v="Algeria"/>
    <x v="3"/>
    <x v="1"/>
    <s v="M"/>
    <x v="1945"/>
    <x v="2589"/>
    <n v="4280"/>
    <n v="668.27"/>
    <n v="502.54"/>
    <n v="2860195.6"/>
    <n v="2150871.2000000002"/>
    <n v="709324.4"/>
    <n v="11"/>
  </r>
  <r>
    <n v="952739369"/>
    <x v="0"/>
    <s v="Mauritania"/>
    <x v="7"/>
    <x v="0"/>
    <s v="C"/>
    <x v="2524"/>
    <x v="2590"/>
    <n v="5606"/>
    <n v="109.28"/>
    <n v="35.840000000000003"/>
    <n v="612623.68000000005"/>
    <n v="200919.04000000001"/>
    <n v="411704.64"/>
    <n v="13"/>
  </r>
  <r>
    <n v="957168662"/>
    <x v="1"/>
    <s v="Belarus"/>
    <x v="2"/>
    <x v="1"/>
    <s v="L"/>
    <x v="454"/>
    <x v="2591"/>
    <n v="6332"/>
    <n v="154.06"/>
    <n v="90.93"/>
    <n v="975507.92"/>
    <n v="575768.76"/>
    <n v="399739.16"/>
    <n v="6"/>
  </r>
  <r>
    <n v="841586053"/>
    <x v="0"/>
    <s v="Lesotho"/>
    <x v="0"/>
    <x v="0"/>
    <s v="H"/>
    <x v="620"/>
    <x v="1662"/>
    <n v="2870"/>
    <n v="651.21"/>
    <n v="524.96"/>
    <n v="1868972.7"/>
    <n v="1506635.2"/>
    <n v="362337.5"/>
    <n v="4"/>
  </r>
  <r>
    <n v="940415370"/>
    <x v="0"/>
    <s v="Seychelles "/>
    <x v="11"/>
    <x v="0"/>
    <s v="H"/>
    <x v="2525"/>
    <x v="1543"/>
    <n v="8661"/>
    <n v="9.33"/>
    <n v="6.92"/>
    <n v="80807.13"/>
    <n v="59934.12"/>
    <n v="20873.009999999998"/>
    <n v="8"/>
  </r>
  <r>
    <n v="308392941"/>
    <x v="5"/>
    <s v="Tonga"/>
    <x v="7"/>
    <x v="0"/>
    <s v="C"/>
    <x v="2526"/>
    <x v="2592"/>
    <n v="9179"/>
    <n v="109.28"/>
    <n v="35.840000000000003"/>
    <n v="1003081.12"/>
    <n v="328975.35999999999"/>
    <n v="674105.76"/>
    <n v="3"/>
  </r>
  <r>
    <n v="770567595"/>
    <x v="3"/>
    <s v="China"/>
    <x v="1"/>
    <x v="1"/>
    <s v="M"/>
    <x v="2527"/>
    <x v="2593"/>
    <n v="6930"/>
    <n v="47.45"/>
    <n v="31.79"/>
    <n v="328828.5"/>
    <n v="220304.7"/>
    <n v="108523.8"/>
    <n v="7"/>
  </r>
  <r>
    <n v="172300660"/>
    <x v="0"/>
    <s v="Democratic Republic of the Congo"/>
    <x v="9"/>
    <x v="1"/>
    <s v="C"/>
    <x v="984"/>
    <x v="2594"/>
    <n v="6449"/>
    <n v="81.73"/>
    <n v="56.67"/>
    <n v="527076.77"/>
    <n v="365464.83"/>
    <n v="161611.94"/>
    <n v="11"/>
  </r>
  <r>
    <n v="929265964"/>
    <x v="2"/>
    <s v="Morocco"/>
    <x v="9"/>
    <x v="0"/>
    <s v="M"/>
    <x v="2528"/>
    <x v="2595"/>
    <n v="9304"/>
    <n v="81.73"/>
    <n v="56.67"/>
    <n v="760415.92"/>
    <n v="527257.68000000005"/>
    <n v="233158.24"/>
    <n v="8"/>
  </r>
  <r>
    <n v="577449834"/>
    <x v="6"/>
    <s v="Canada"/>
    <x v="9"/>
    <x v="1"/>
    <s v="L"/>
    <x v="1810"/>
    <x v="1842"/>
    <n v="9093"/>
    <n v="81.73"/>
    <n v="56.67"/>
    <n v="743170.89"/>
    <n v="515300.31"/>
    <n v="227870.58"/>
    <n v="7"/>
  </r>
  <r>
    <n v="323151099"/>
    <x v="3"/>
    <s v="Philippines"/>
    <x v="2"/>
    <x v="0"/>
    <s v="M"/>
    <x v="1854"/>
    <x v="374"/>
    <n v="6446"/>
    <n v="154.06"/>
    <n v="90.93"/>
    <n v="993070.76"/>
    <n v="586134.78"/>
    <n v="406935.98"/>
    <n v="14"/>
  </r>
  <r>
    <n v="992981088"/>
    <x v="2"/>
    <s v="Pakistan"/>
    <x v="10"/>
    <x v="1"/>
    <s v="H"/>
    <x v="2529"/>
    <x v="2596"/>
    <n v="4025"/>
    <n v="437.2"/>
    <n v="263.33"/>
    <n v="1759730"/>
    <n v="1059903.25"/>
    <n v="699826.75"/>
    <n v="12"/>
  </r>
  <r>
    <n v="783863627"/>
    <x v="4"/>
    <s v="Haiti"/>
    <x v="8"/>
    <x v="1"/>
    <s v="H"/>
    <x v="816"/>
    <x v="2597"/>
    <n v="1521"/>
    <n v="152.58000000000001"/>
    <n v="97.44"/>
    <n v="232074.18"/>
    <n v="148206.24"/>
    <n v="83867.94"/>
    <n v="4"/>
  </r>
  <r>
    <n v="213035047"/>
    <x v="0"/>
    <s v="Sao Tome and Principe"/>
    <x v="5"/>
    <x v="0"/>
    <s v="C"/>
    <x v="899"/>
    <x v="2598"/>
    <n v="659"/>
    <n v="421.89"/>
    <n v="364.69"/>
    <n v="278025.51"/>
    <n v="240330.71"/>
    <n v="37694.800000000003"/>
    <n v="8"/>
  </r>
  <r>
    <n v="768044173"/>
    <x v="5"/>
    <s v="East Timor"/>
    <x v="3"/>
    <x v="0"/>
    <s v="C"/>
    <x v="2530"/>
    <x v="2599"/>
    <n v="193"/>
    <n v="668.27"/>
    <n v="502.54"/>
    <n v="128976.11"/>
    <n v="96990.22"/>
    <n v="31985.89"/>
    <n v="9"/>
  </r>
  <r>
    <n v="856752336"/>
    <x v="0"/>
    <s v="Comoros"/>
    <x v="5"/>
    <x v="0"/>
    <s v="M"/>
    <x v="1175"/>
    <x v="1499"/>
    <n v="910"/>
    <n v="421.89"/>
    <n v="364.69"/>
    <n v="383919.9"/>
    <n v="331867.90000000002"/>
    <n v="52052"/>
    <n v="6"/>
  </r>
  <r>
    <n v="757333362"/>
    <x v="1"/>
    <s v="Russia"/>
    <x v="10"/>
    <x v="0"/>
    <s v="H"/>
    <x v="402"/>
    <x v="2600"/>
    <n v="626"/>
    <n v="437.2"/>
    <n v="263.33"/>
    <n v="273687.2"/>
    <n v="164844.57999999999"/>
    <n v="108842.62"/>
    <n v="10"/>
  </r>
  <r>
    <n v="368273580"/>
    <x v="1"/>
    <s v="Germany"/>
    <x v="7"/>
    <x v="1"/>
    <s v="H"/>
    <x v="2531"/>
    <x v="20"/>
    <n v="9191"/>
    <n v="109.28"/>
    <n v="35.840000000000003"/>
    <n v="1004392.48"/>
    <n v="329405.44"/>
    <n v="674987.04"/>
    <n v="14"/>
  </r>
  <r>
    <n v="558371818"/>
    <x v="0"/>
    <s v="Zimbabwe"/>
    <x v="11"/>
    <x v="1"/>
    <s v="L"/>
    <x v="2532"/>
    <x v="881"/>
    <n v="3484"/>
    <n v="9.33"/>
    <n v="6.92"/>
    <n v="32505.72"/>
    <n v="24109.279999999999"/>
    <n v="8396.44"/>
    <n v="13"/>
  </r>
  <r>
    <n v="916739404"/>
    <x v="4"/>
    <s v="Dominica"/>
    <x v="3"/>
    <x v="1"/>
    <s v="C"/>
    <x v="1858"/>
    <x v="2601"/>
    <n v="2416"/>
    <n v="668.27"/>
    <n v="502.54"/>
    <n v="1614540.32"/>
    <n v="1214136.6399999999"/>
    <n v="400403.68"/>
    <n v="7"/>
  </r>
  <r>
    <n v="202800166"/>
    <x v="2"/>
    <s v="Jordan"/>
    <x v="8"/>
    <x v="1"/>
    <s v="M"/>
    <x v="311"/>
    <x v="2568"/>
    <n v="1931"/>
    <n v="152.58000000000001"/>
    <n v="97.44"/>
    <n v="294631.98"/>
    <n v="188156.64"/>
    <n v="106475.34"/>
    <n v="2"/>
  </r>
  <r>
    <n v="396290433"/>
    <x v="1"/>
    <s v="Norway"/>
    <x v="5"/>
    <x v="1"/>
    <s v="H"/>
    <x v="26"/>
    <x v="2602"/>
    <n v="10000"/>
    <n v="421.89"/>
    <n v="364.69"/>
    <n v="4218900"/>
    <n v="3646900"/>
    <n v="572000"/>
    <n v="7"/>
  </r>
  <r>
    <n v="847259032"/>
    <x v="1"/>
    <s v="Russia"/>
    <x v="2"/>
    <x v="0"/>
    <s v="C"/>
    <x v="373"/>
    <x v="1781"/>
    <n v="1630"/>
    <n v="154.06"/>
    <n v="90.93"/>
    <n v="251117.8"/>
    <n v="148215.9"/>
    <n v="102901.9"/>
    <n v="11"/>
  </r>
  <r>
    <n v="526067292"/>
    <x v="2"/>
    <s v="Turkey"/>
    <x v="4"/>
    <x v="1"/>
    <s v="C"/>
    <x v="1751"/>
    <x v="267"/>
    <n v="3857"/>
    <n v="255.28"/>
    <n v="159.41999999999999"/>
    <n v="984614.96"/>
    <n v="614882.93999999994"/>
    <n v="369732.02"/>
    <n v="4"/>
  </r>
  <r>
    <n v="273389041"/>
    <x v="2"/>
    <s v="Israel"/>
    <x v="6"/>
    <x v="0"/>
    <s v="M"/>
    <x v="1415"/>
    <x v="2603"/>
    <n v="747"/>
    <n v="205.7"/>
    <n v="117.11"/>
    <n v="153657.9"/>
    <n v="87481.17"/>
    <n v="66176.73"/>
    <n v="12"/>
  </r>
  <r>
    <n v="550210607"/>
    <x v="6"/>
    <s v="Mexico"/>
    <x v="1"/>
    <x v="1"/>
    <s v="H"/>
    <x v="418"/>
    <x v="867"/>
    <n v="8400"/>
    <n v="47.45"/>
    <n v="31.79"/>
    <n v="398580"/>
    <n v="267036"/>
    <n v="131544"/>
    <n v="8"/>
  </r>
  <r>
    <n v="987830817"/>
    <x v="3"/>
    <s v="Bangladesh"/>
    <x v="6"/>
    <x v="1"/>
    <s v="L"/>
    <x v="3"/>
    <x v="2604"/>
    <n v="9945"/>
    <n v="205.7"/>
    <n v="117.11"/>
    <n v="2045686.5"/>
    <n v="1164658.95"/>
    <n v="881027.55"/>
    <n v="11"/>
  </r>
  <r>
    <n v="837861001"/>
    <x v="3"/>
    <s v="Tajikistan"/>
    <x v="3"/>
    <x v="1"/>
    <s v="M"/>
    <x v="1898"/>
    <x v="2386"/>
    <n v="544"/>
    <n v="668.27"/>
    <n v="502.54"/>
    <n v="363538.88"/>
    <n v="273381.76000000001"/>
    <n v="90157.119999999995"/>
    <n v="7"/>
  </r>
  <r>
    <n v="322224986"/>
    <x v="0"/>
    <s v="Sao Tome and Principe"/>
    <x v="6"/>
    <x v="0"/>
    <s v="C"/>
    <x v="2533"/>
    <x v="762"/>
    <n v="2389"/>
    <n v="205.7"/>
    <n v="117.11"/>
    <n v="491417.3"/>
    <n v="279775.78999999998"/>
    <n v="211641.51"/>
    <n v="4"/>
  </r>
  <r>
    <n v="183159101"/>
    <x v="3"/>
    <s v="Indonesia"/>
    <x v="0"/>
    <x v="1"/>
    <s v="C"/>
    <x v="840"/>
    <x v="2605"/>
    <n v="9703"/>
    <n v="651.21"/>
    <n v="524.96"/>
    <n v="6318690.6299999999"/>
    <n v="5093686.88"/>
    <n v="1225003.75"/>
    <n v="8"/>
  </r>
  <r>
    <n v="333212172"/>
    <x v="0"/>
    <s v="Zambia"/>
    <x v="7"/>
    <x v="0"/>
    <s v="C"/>
    <x v="1196"/>
    <x v="2532"/>
    <n v="3741"/>
    <n v="109.28"/>
    <n v="35.840000000000003"/>
    <n v="408816.48"/>
    <n v="134077.44"/>
    <n v="274739.03999999998"/>
    <n v="2"/>
  </r>
  <r>
    <n v="305245530"/>
    <x v="4"/>
    <s v="Dominican Republic"/>
    <x v="1"/>
    <x v="0"/>
    <s v="C"/>
    <x v="2534"/>
    <x v="1535"/>
    <n v="7790"/>
    <n v="47.45"/>
    <n v="31.79"/>
    <n v="369635.5"/>
    <n v="247644.1"/>
    <n v="121991.4"/>
    <n v="13"/>
  </r>
  <r>
    <n v="602433001"/>
    <x v="4"/>
    <s v="Grenada"/>
    <x v="10"/>
    <x v="1"/>
    <s v="L"/>
    <x v="2535"/>
    <x v="2606"/>
    <n v="2167"/>
    <n v="437.2"/>
    <n v="263.33"/>
    <n v="947412.4"/>
    <n v="570636.11"/>
    <n v="376776.29"/>
    <n v="15"/>
  </r>
  <r>
    <n v="448260915"/>
    <x v="1"/>
    <s v="Estonia"/>
    <x v="4"/>
    <x v="1"/>
    <s v="L"/>
    <x v="688"/>
    <x v="18"/>
    <n v="9221"/>
    <n v="255.28"/>
    <n v="159.41999999999999"/>
    <n v="2353936.88"/>
    <n v="1470011.82"/>
    <n v="883925.06"/>
    <n v="6"/>
  </r>
  <r>
    <n v="936528098"/>
    <x v="4"/>
    <s v="Grenada"/>
    <x v="0"/>
    <x v="1"/>
    <s v="C"/>
    <x v="2154"/>
    <x v="2607"/>
    <n v="8331"/>
    <n v="651.21"/>
    <n v="524.96"/>
    <n v="5425230.5099999998"/>
    <n v="4373441.76"/>
    <n v="1051788.75"/>
    <n v="11"/>
  </r>
  <r>
    <n v="981345880"/>
    <x v="3"/>
    <s v="Maldives"/>
    <x v="4"/>
    <x v="0"/>
    <s v="H"/>
    <x v="2536"/>
    <x v="2608"/>
    <n v="908"/>
    <n v="255.28"/>
    <n v="159.41999999999999"/>
    <n v="231794.24"/>
    <n v="144753.35999999999"/>
    <n v="87040.88"/>
    <n v="9"/>
  </r>
  <r>
    <n v="467138087"/>
    <x v="0"/>
    <s v="Nigeria"/>
    <x v="0"/>
    <x v="0"/>
    <s v="H"/>
    <x v="2493"/>
    <x v="2135"/>
    <n v="5396"/>
    <n v="651.21"/>
    <n v="524.96"/>
    <n v="3513929.16"/>
    <n v="2832684.16"/>
    <n v="681245"/>
    <n v="6"/>
  </r>
  <r>
    <n v="698641049"/>
    <x v="0"/>
    <s v="Senegal"/>
    <x v="4"/>
    <x v="0"/>
    <s v="H"/>
    <x v="1033"/>
    <x v="2508"/>
    <n v="2267"/>
    <n v="255.28"/>
    <n v="159.41999999999999"/>
    <n v="578719.76"/>
    <n v="361405.14"/>
    <n v="217314.62"/>
    <n v="10"/>
  </r>
  <r>
    <n v="350903594"/>
    <x v="1"/>
    <s v="Slovakia"/>
    <x v="5"/>
    <x v="1"/>
    <s v="H"/>
    <x v="2537"/>
    <x v="2609"/>
    <n v="9026"/>
    <n v="421.89"/>
    <n v="364.69"/>
    <n v="3807979.14"/>
    <n v="3291691.94"/>
    <n v="516287.2"/>
    <n v="15"/>
  </r>
  <r>
    <n v="419287049"/>
    <x v="5"/>
    <s v="Solomon Islands"/>
    <x v="4"/>
    <x v="0"/>
    <s v="L"/>
    <x v="566"/>
    <x v="2597"/>
    <n v="5210"/>
    <n v="255.28"/>
    <n v="159.41999999999999"/>
    <n v="1330008.8"/>
    <n v="830578.2"/>
    <n v="499430.6"/>
    <n v="12"/>
  </r>
  <r>
    <n v="169465243"/>
    <x v="5"/>
    <s v="Samoa "/>
    <x v="6"/>
    <x v="1"/>
    <s v="H"/>
    <x v="82"/>
    <x v="1868"/>
    <n v="7386"/>
    <n v="205.7"/>
    <n v="117.11"/>
    <n v="1519300.2"/>
    <n v="864974.46"/>
    <n v="654325.74"/>
    <n v="8"/>
  </r>
  <r>
    <n v="287424504"/>
    <x v="5"/>
    <s v="Vanuatu"/>
    <x v="3"/>
    <x v="1"/>
    <s v="C"/>
    <x v="2538"/>
    <x v="2610"/>
    <n v="4153"/>
    <n v="668.27"/>
    <n v="502.54"/>
    <n v="2775325.31"/>
    <n v="2087048.62"/>
    <n v="688276.69"/>
    <n v="14"/>
  </r>
  <r>
    <n v="629463660"/>
    <x v="5"/>
    <s v="Papua New Guinea"/>
    <x v="6"/>
    <x v="0"/>
    <s v="H"/>
    <x v="1209"/>
    <x v="2611"/>
    <n v="1140"/>
    <n v="205.7"/>
    <n v="117.11"/>
    <n v="234498"/>
    <n v="133505.4"/>
    <n v="100992.6"/>
    <n v="15"/>
  </r>
  <r>
    <n v="672194039"/>
    <x v="0"/>
    <s v="Chad"/>
    <x v="11"/>
    <x v="0"/>
    <s v="C"/>
    <x v="1984"/>
    <x v="2612"/>
    <n v="6009"/>
    <n v="9.33"/>
    <n v="6.92"/>
    <n v="56063.97"/>
    <n v="41582.28"/>
    <n v="14481.69"/>
    <n v="9"/>
  </r>
  <r>
    <n v="862539470"/>
    <x v="1"/>
    <s v="Lithuania"/>
    <x v="2"/>
    <x v="1"/>
    <s v="C"/>
    <x v="1666"/>
    <x v="2613"/>
    <n v="3451"/>
    <n v="154.06"/>
    <n v="90.93"/>
    <n v="531661.06000000006"/>
    <n v="313799.43"/>
    <n v="217861.63"/>
    <n v="9"/>
  </r>
  <r>
    <n v="367736279"/>
    <x v="2"/>
    <s v="Bahrain"/>
    <x v="6"/>
    <x v="0"/>
    <s v="M"/>
    <x v="2539"/>
    <x v="494"/>
    <n v="192"/>
    <n v="205.7"/>
    <n v="117.11"/>
    <n v="39494.400000000001"/>
    <n v="22485.119999999999"/>
    <n v="17009.28"/>
    <n v="12"/>
  </r>
  <r>
    <n v="225333297"/>
    <x v="1"/>
    <s v="Poland"/>
    <x v="0"/>
    <x v="1"/>
    <s v="C"/>
    <x v="2540"/>
    <x v="2614"/>
    <n v="9985"/>
    <n v="651.21"/>
    <n v="524.96"/>
    <n v="6502331.8499999996"/>
    <n v="5241725.5999999996"/>
    <n v="1260606.25"/>
    <n v="14"/>
  </r>
  <r>
    <n v="193191850"/>
    <x v="0"/>
    <s v="Benin"/>
    <x v="4"/>
    <x v="1"/>
    <s v="M"/>
    <x v="245"/>
    <x v="1836"/>
    <n v="8616"/>
    <n v="255.28"/>
    <n v="159.41999999999999"/>
    <n v="2199492.48"/>
    <n v="1373562.72"/>
    <n v="825929.76"/>
    <n v="3"/>
  </r>
  <r>
    <n v="999485766"/>
    <x v="6"/>
    <s v="United States of America"/>
    <x v="9"/>
    <x v="1"/>
    <s v="M"/>
    <x v="2122"/>
    <x v="2615"/>
    <n v="8904"/>
    <n v="81.73"/>
    <n v="56.67"/>
    <n v="727723.92"/>
    <n v="504589.68"/>
    <n v="223134.24"/>
    <n v="14"/>
  </r>
  <r>
    <n v="292701375"/>
    <x v="0"/>
    <s v="Ghana"/>
    <x v="9"/>
    <x v="1"/>
    <s v="H"/>
    <x v="2173"/>
    <x v="2616"/>
    <n v="5696"/>
    <n v="81.73"/>
    <n v="56.67"/>
    <n v="465534.08"/>
    <n v="322792.32000000001"/>
    <n v="142741.76000000001"/>
    <n v="12"/>
  </r>
  <r>
    <n v="291637504"/>
    <x v="1"/>
    <s v="Georgia"/>
    <x v="7"/>
    <x v="1"/>
    <s v="H"/>
    <x v="2541"/>
    <x v="993"/>
    <n v="873"/>
    <n v="109.28"/>
    <n v="35.840000000000003"/>
    <n v="95401.44"/>
    <n v="31288.32"/>
    <n v="64113.120000000003"/>
    <n v="15"/>
  </r>
  <r>
    <n v="135405480"/>
    <x v="2"/>
    <s v="United Arab Emirates"/>
    <x v="2"/>
    <x v="1"/>
    <s v="L"/>
    <x v="435"/>
    <x v="2617"/>
    <n v="8346"/>
    <n v="154.06"/>
    <n v="90.93"/>
    <n v="1285784.76"/>
    <n v="758901.78"/>
    <n v="526882.98"/>
    <n v="3"/>
  </r>
  <r>
    <n v="833429133"/>
    <x v="0"/>
    <s v="Malawi"/>
    <x v="8"/>
    <x v="0"/>
    <s v="M"/>
    <x v="1774"/>
    <x v="71"/>
    <n v="9056"/>
    <n v="152.58000000000001"/>
    <n v="97.44"/>
    <n v="1381764.48"/>
    <n v="882416.64000000001"/>
    <n v="499347.84"/>
    <n v="4"/>
  </r>
  <r>
    <n v="315444791"/>
    <x v="2"/>
    <s v="Lebanon"/>
    <x v="0"/>
    <x v="0"/>
    <s v="C"/>
    <x v="1688"/>
    <x v="1312"/>
    <n v="5978"/>
    <n v="651.21"/>
    <n v="524.96"/>
    <n v="3892933.38"/>
    <n v="3138210.88"/>
    <n v="754722.5"/>
    <n v="11"/>
  </r>
  <r>
    <n v="181501281"/>
    <x v="3"/>
    <s v="Malaysia"/>
    <x v="2"/>
    <x v="1"/>
    <s v="H"/>
    <x v="2542"/>
    <x v="750"/>
    <n v="9117"/>
    <n v="154.06"/>
    <n v="90.93"/>
    <n v="1404565.02"/>
    <n v="829008.81"/>
    <n v="575556.21"/>
    <n v="2"/>
  </r>
  <r>
    <n v="751959931"/>
    <x v="0"/>
    <s v="Togo"/>
    <x v="9"/>
    <x v="0"/>
    <s v="M"/>
    <x v="832"/>
    <x v="1178"/>
    <n v="509"/>
    <n v="81.73"/>
    <n v="56.67"/>
    <n v="41600.57"/>
    <n v="28845.03"/>
    <n v="12755.54"/>
    <n v="13"/>
  </r>
  <r>
    <n v="617494571"/>
    <x v="4"/>
    <s v="Cuba"/>
    <x v="0"/>
    <x v="1"/>
    <s v="H"/>
    <x v="1936"/>
    <x v="2618"/>
    <n v="9220"/>
    <n v="651.21"/>
    <n v="524.96"/>
    <n v="6004156.2000000002"/>
    <n v="4840131.2"/>
    <n v="1164025"/>
    <n v="7"/>
  </r>
  <r>
    <n v="689091527"/>
    <x v="0"/>
    <s v="Tanzania"/>
    <x v="3"/>
    <x v="1"/>
    <s v="L"/>
    <x v="91"/>
    <x v="2619"/>
    <n v="6351"/>
    <n v="668.27"/>
    <n v="502.54"/>
    <n v="4244182.7699999996"/>
    <n v="3191631.54"/>
    <n v="1052551.23"/>
    <n v="2"/>
  </r>
  <r>
    <n v="148049628"/>
    <x v="3"/>
    <s v="Bhutan"/>
    <x v="11"/>
    <x v="1"/>
    <s v="C"/>
    <x v="2543"/>
    <x v="2487"/>
    <n v="30"/>
    <n v="9.33"/>
    <n v="6.92"/>
    <n v="279.89999999999998"/>
    <n v="207.6"/>
    <n v="72.3"/>
    <n v="3"/>
  </r>
  <r>
    <n v="495980203"/>
    <x v="5"/>
    <s v="Tonga"/>
    <x v="4"/>
    <x v="1"/>
    <s v="C"/>
    <x v="1586"/>
    <x v="944"/>
    <n v="419"/>
    <n v="255.28"/>
    <n v="159.41999999999999"/>
    <n v="106962.32"/>
    <n v="66796.98"/>
    <n v="40165.339999999997"/>
    <n v="2"/>
  </r>
  <r>
    <n v="604807078"/>
    <x v="1"/>
    <s v="Andorra"/>
    <x v="9"/>
    <x v="0"/>
    <s v="L"/>
    <x v="2544"/>
    <x v="2620"/>
    <n v="4709"/>
    <n v="81.73"/>
    <n v="56.67"/>
    <n v="384866.57"/>
    <n v="266859.03000000003"/>
    <n v="118007.54"/>
    <n v="4"/>
  </r>
  <r>
    <n v="766766583"/>
    <x v="2"/>
    <s v="Qatar"/>
    <x v="3"/>
    <x v="1"/>
    <s v="L"/>
    <x v="2545"/>
    <x v="2621"/>
    <n v="2126"/>
    <n v="668.27"/>
    <n v="502.54"/>
    <n v="1420742.02"/>
    <n v="1068400.04"/>
    <n v="352341.98"/>
    <n v="3"/>
  </r>
  <r>
    <n v="444407546"/>
    <x v="4"/>
    <s v="Costa Rica"/>
    <x v="8"/>
    <x v="0"/>
    <s v="M"/>
    <x v="1997"/>
    <x v="1237"/>
    <n v="8923"/>
    <n v="152.58000000000001"/>
    <n v="97.44"/>
    <n v="1361471.34"/>
    <n v="869457.12"/>
    <n v="492014.22"/>
    <n v="9"/>
  </r>
  <r>
    <n v="520591294"/>
    <x v="5"/>
    <s v="East Timor"/>
    <x v="9"/>
    <x v="0"/>
    <s v="C"/>
    <x v="1824"/>
    <x v="503"/>
    <n v="3388"/>
    <n v="81.73"/>
    <n v="56.67"/>
    <n v="276901.24"/>
    <n v="191997.96"/>
    <n v="84903.28"/>
    <n v="11"/>
  </r>
  <r>
    <n v="148491656"/>
    <x v="1"/>
    <s v="Bulgaria"/>
    <x v="0"/>
    <x v="0"/>
    <s v="C"/>
    <x v="2279"/>
    <x v="810"/>
    <n v="836"/>
    <n v="651.21"/>
    <n v="524.96"/>
    <n v="544411.56000000006"/>
    <n v="438866.56"/>
    <n v="105545"/>
    <n v="7"/>
  </r>
  <r>
    <n v="801594960"/>
    <x v="4"/>
    <s v="Nicaragua"/>
    <x v="9"/>
    <x v="1"/>
    <s v="L"/>
    <x v="184"/>
    <x v="1195"/>
    <n v="8617"/>
    <n v="81.73"/>
    <n v="56.67"/>
    <n v="704267.41"/>
    <n v="488325.39"/>
    <n v="215942.02"/>
    <n v="5"/>
  </r>
  <r>
    <n v="423700034"/>
    <x v="2"/>
    <s v="Iran"/>
    <x v="2"/>
    <x v="1"/>
    <s v="L"/>
    <x v="2546"/>
    <x v="2617"/>
    <n v="1111"/>
    <n v="154.06"/>
    <n v="90.93"/>
    <n v="171160.66"/>
    <n v="101023.23"/>
    <n v="70137.429999999993"/>
    <n v="8"/>
  </r>
  <r>
    <n v="178918206"/>
    <x v="3"/>
    <s v="Turkmenistan"/>
    <x v="8"/>
    <x v="1"/>
    <s v="M"/>
    <x v="410"/>
    <x v="2622"/>
    <n v="4728"/>
    <n v="152.58000000000001"/>
    <n v="97.44"/>
    <n v="721398.24"/>
    <n v="460696.32000000001"/>
    <n v="260701.92"/>
    <n v="10"/>
  </r>
  <r>
    <n v="401673305"/>
    <x v="3"/>
    <s v="Mongolia"/>
    <x v="11"/>
    <x v="0"/>
    <s v="C"/>
    <x v="1684"/>
    <x v="2623"/>
    <n v="2912"/>
    <n v="9.33"/>
    <n v="6.92"/>
    <n v="27168.959999999999"/>
    <n v="20151.04"/>
    <n v="7017.92"/>
    <n v="7"/>
  </r>
  <r>
    <n v="146701657"/>
    <x v="1"/>
    <s v="Slovenia"/>
    <x v="9"/>
    <x v="0"/>
    <s v="C"/>
    <x v="1028"/>
    <x v="2396"/>
    <n v="1135"/>
    <n v="81.73"/>
    <n v="56.67"/>
    <n v="92763.55"/>
    <n v="64320.45"/>
    <n v="28443.1"/>
    <n v="15"/>
  </r>
  <r>
    <n v="339052093"/>
    <x v="2"/>
    <s v="Oman"/>
    <x v="8"/>
    <x v="1"/>
    <s v="C"/>
    <x v="2254"/>
    <x v="2297"/>
    <n v="1904"/>
    <n v="152.58000000000001"/>
    <n v="97.44"/>
    <n v="290512.32"/>
    <n v="185525.76000000001"/>
    <n v="104986.56"/>
    <n v="7"/>
  </r>
  <r>
    <n v="624085938"/>
    <x v="3"/>
    <s v="Bhutan"/>
    <x v="7"/>
    <x v="0"/>
    <s v="C"/>
    <x v="2547"/>
    <x v="2442"/>
    <n v="9753"/>
    <n v="109.28"/>
    <n v="35.840000000000003"/>
    <n v="1065807.8400000001"/>
    <n v="349547.52000000002"/>
    <n v="716260.32"/>
    <n v="3"/>
  </r>
  <r>
    <n v="717477023"/>
    <x v="3"/>
    <s v="Bangladesh"/>
    <x v="2"/>
    <x v="0"/>
    <s v="C"/>
    <x v="2548"/>
    <x v="2304"/>
    <n v="6250"/>
    <n v="154.06"/>
    <n v="90.93"/>
    <n v="962875"/>
    <n v="568312.5"/>
    <n v="394562.5"/>
    <n v="5"/>
  </r>
  <r>
    <n v="855211675"/>
    <x v="2"/>
    <s v="Qatar"/>
    <x v="4"/>
    <x v="1"/>
    <s v="M"/>
    <x v="1060"/>
    <x v="294"/>
    <n v="4994"/>
    <n v="255.28"/>
    <n v="159.41999999999999"/>
    <n v="1274868.32"/>
    <n v="796143.48"/>
    <n v="478724.84"/>
    <n v="2"/>
  </r>
  <r>
    <n v="443588721"/>
    <x v="3"/>
    <s v="Sri Lanka"/>
    <x v="3"/>
    <x v="0"/>
    <s v="C"/>
    <x v="764"/>
    <x v="1247"/>
    <n v="6615"/>
    <n v="668.27"/>
    <n v="502.54"/>
    <n v="4420606.05"/>
    <n v="3324302.1"/>
    <n v="1096303.95"/>
    <n v="2"/>
  </r>
  <r>
    <n v="309219491"/>
    <x v="5"/>
    <s v="Nauru"/>
    <x v="3"/>
    <x v="1"/>
    <s v="C"/>
    <x v="2549"/>
    <x v="1849"/>
    <n v="3774"/>
    <n v="668.27"/>
    <n v="502.54"/>
    <n v="2522050.98"/>
    <n v="1896585.96"/>
    <n v="625465.02"/>
    <n v="5"/>
  </r>
  <r>
    <n v="449027812"/>
    <x v="1"/>
    <s v="Romania"/>
    <x v="7"/>
    <x v="1"/>
    <s v="L"/>
    <x v="764"/>
    <x v="2035"/>
    <n v="6163"/>
    <n v="109.28"/>
    <n v="35.840000000000003"/>
    <n v="673492.64"/>
    <n v="220881.92000000001"/>
    <n v="452610.72"/>
    <n v="10"/>
  </r>
  <r>
    <n v="480250012"/>
    <x v="2"/>
    <s v="Somalia"/>
    <x v="4"/>
    <x v="1"/>
    <s v="H"/>
    <x v="2550"/>
    <x v="43"/>
    <n v="5506"/>
    <n v="255.28"/>
    <n v="159.41999999999999"/>
    <n v="1405571.68"/>
    <n v="877766.52"/>
    <n v="527805.16"/>
    <n v="8"/>
  </r>
  <r>
    <n v="990434920"/>
    <x v="2"/>
    <s v="Turkey"/>
    <x v="4"/>
    <x v="0"/>
    <s v="L"/>
    <x v="2551"/>
    <x v="2624"/>
    <n v="557"/>
    <n v="255.28"/>
    <n v="159.41999999999999"/>
    <n v="142190.96"/>
    <n v="88796.94"/>
    <n v="53394.02"/>
    <n v="12"/>
  </r>
  <r>
    <n v="387443864"/>
    <x v="1"/>
    <s v="Italy"/>
    <x v="8"/>
    <x v="0"/>
    <s v="C"/>
    <x v="1685"/>
    <x v="2625"/>
    <n v="2104"/>
    <n v="152.58000000000001"/>
    <n v="97.44"/>
    <n v="321028.32"/>
    <n v="205013.76000000001"/>
    <n v="116014.56"/>
    <n v="7"/>
  </r>
  <r>
    <n v="749450671"/>
    <x v="0"/>
    <s v="Tanzania"/>
    <x v="7"/>
    <x v="1"/>
    <s v="M"/>
    <x v="1057"/>
    <x v="385"/>
    <n v="7963"/>
    <n v="109.28"/>
    <n v="35.840000000000003"/>
    <n v="870196.64"/>
    <n v="285393.91999999998"/>
    <n v="584802.72"/>
    <n v="2"/>
  </r>
  <r>
    <n v="174941670"/>
    <x v="5"/>
    <s v="Kiribati"/>
    <x v="8"/>
    <x v="0"/>
    <s v="M"/>
    <x v="2552"/>
    <x v="1008"/>
    <n v="7983"/>
    <n v="152.58000000000001"/>
    <n v="97.44"/>
    <n v="1218046.1399999999"/>
    <n v="777863.52"/>
    <n v="440182.62"/>
    <n v="9"/>
  </r>
  <r>
    <n v="432715690"/>
    <x v="3"/>
    <s v="Kyrgyzstan"/>
    <x v="6"/>
    <x v="0"/>
    <s v="M"/>
    <x v="1596"/>
    <x v="2626"/>
    <n v="9043"/>
    <n v="205.7"/>
    <n v="117.11"/>
    <n v="1860145.1"/>
    <n v="1059025.73"/>
    <n v="801119.37"/>
    <n v="7"/>
  </r>
  <r>
    <n v="211884057"/>
    <x v="0"/>
    <s v="Central African Republic"/>
    <x v="2"/>
    <x v="1"/>
    <s v="L"/>
    <x v="59"/>
    <x v="59"/>
    <n v="56"/>
    <n v="154.06"/>
    <n v="90.93"/>
    <n v="8627.36"/>
    <n v="5092.08"/>
    <n v="3535.28"/>
    <n v="8"/>
  </r>
  <r>
    <n v="971870601"/>
    <x v="0"/>
    <s v="Burundi"/>
    <x v="3"/>
    <x v="0"/>
    <s v="C"/>
    <x v="2553"/>
    <x v="2627"/>
    <n v="6963"/>
    <n v="668.27"/>
    <n v="502.54"/>
    <n v="4653164.01"/>
    <n v="3499186.02"/>
    <n v="1153977.99"/>
    <n v="6"/>
  </r>
  <r>
    <n v="192411649"/>
    <x v="0"/>
    <s v="Democratic Republic of the Congo"/>
    <x v="9"/>
    <x v="0"/>
    <s v="L"/>
    <x v="1782"/>
    <x v="382"/>
    <n v="7738"/>
    <n v="81.73"/>
    <n v="56.67"/>
    <n v="632426.74"/>
    <n v="438512.46"/>
    <n v="193914.28"/>
    <n v="3"/>
  </r>
  <r>
    <n v="823556029"/>
    <x v="5"/>
    <s v="Fiji"/>
    <x v="6"/>
    <x v="0"/>
    <s v="H"/>
    <x v="1060"/>
    <x v="1057"/>
    <n v="7385"/>
    <n v="205.7"/>
    <n v="117.11"/>
    <n v="1519094.5"/>
    <n v="864857.35"/>
    <n v="654237.15"/>
    <n v="11"/>
  </r>
  <r>
    <n v="935665071"/>
    <x v="1"/>
    <s v="Bulgaria"/>
    <x v="5"/>
    <x v="0"/>
    <s v="H"/>
    <x v="2421"/>
    <x v="2628"/>
    <n v="2942"/>
    <n v="421.89"/>
    <n v="364.69"/>
    <n v="1241200.3799999999"/>
    <n v="1072917.98"/>
    <n v="168282.4"/>
    <n v="4"/>
  </r>
  <r>
    <n v="469412600"/>
    <x v="2"/>
    <s v="Somalia"/>
    <x v="9"/>
    <x v="1"/>
    <s v="L"/>
    <x v="942"/>
    <x v="607"/>
    <n v="8475"/>
    <n v="81.73"/>
    <n v="56.67"/>
    <n v="692661.75"/>
    <n v="480278.25"/>
    <n v="212383.5"/>
    <n v="6"/>
  </r>
  <r>
    <n v="785784947"/>
    <x v="3"/>
    <s v="Bhutan"/>
    <x v="3"/>
    <x v="1"/>
    <s v="M"/>
    <x v="2554"/>
    <x v="183"/>
    <n v="83"/>
    <n v="668.27"/>
    <n v="502.54"/>
    <n v="55466.41"/>
    <n v="41710.82"/>
    <n v="13755.59"/>
    <n v="6"/>
  </r>
  <r>
    <n v="616080939"/>
    <x v="1"/>
    <s v="Andorra"/>
    <x v="11"/>
    <x v="0"/>
    <s v="C"/>
    <x v="2555"/>
    <x v="542"/>
    <n v="895"/>
    <n v="9.33"/>
    <n v="6.92"/>
    <n v="8350.35"/>
    <n v="6193.4"/>
    <n v="2156.9499999999998"/>
    <n v="15"/>
  </r>
  <r>
    <n v="111911904"/>
    <x v="4"/>
    <s v="Honduras"/>
    <x v="5"/>
    <x v="0"/>
    <s v="L"/>
    <x v="805"/>
    <x v="2550"/>
    <n v="6074"/>
    <n v="421.89"/>
    <n v="364.69"/>
    <n v="2562559.86"/>
    <n v="2215127.06"/>
    <n v="347432.8"/>
    <n v="11"/>
  </r>
  <r>
    <n v="395201671"/>
    <x v="5"/>
    <s v="Samoa "/>
    <x v="8"/>
    <x v="1"/>
    <s v="H"/>
    <x v="607"/>
    <x v="2629"/>
    <n v="7811"/>
    <n v="152.58000000000001"/>
    <n v="97.44"/>
    <n v="1191802.3799999999"/>
    <n v="761103.84"/>
    <n v="430698.54"/>
    <n v="4"/>
  </r>
  <r>
    <n v="408186566"/>
    <x v="2"/>
    <s v="Jordan"/>
    <x v="10"/>
    <x v="0"/>
    <s v="M"/>
    <x v="2556"/>
    <x v="2630"/>
    <n v="331"/>
    <n v="437.2"/>
    <n v="263.33"/>
    <n v="144713.20000000001"/>
    <n v="87162.23"/>
    <n v="57550.97"/>
    <n v="15"/>
  </r>
  <r>
    <n v="963415420"/>
    <x v="1"/>
    <s v="Sweden"/>
    <x v="8"/>
    <x v="1"/>
    <s v="L"/>
    <x v="1415"/>
    <x v="2603"/>
    <n v="4887"/>
    <n v="152.58000000000001"/>
    <n v="97.44"/>
    <n v="745658.46"/>
    <n v="476189.28"/>
    <n v="269469.18"/>
    <n v="12"/>
  </r>
  <r>
    <n v="693749558"/>
    <x v="3"/>
    <s v="India"/>
    <x v="9"/>
    <x v="0"/>
    <s v="C"/>
    <x v="2229"/>
    <x v="2497"/>
    <n v="4766"/>
    <n v="81.73"/>
    <n v="56.67"/>
    <n v="389525.18"/>
    <n v="270089.21999999997"/>
    <n v="119435.96"/>
    <n v="6"/>
  </r>
  <r>
    <n v="102362811"/>
    <x v="1"/>
    <s v="Austria"/>
    <x v="9"/>
    <x v="0"/>
    <s v="C"/>
    <x v="2557"/>
    <x v="2631"/>
    <n v="285"/>
    <n v="81.73"/>
    <n v="56.67"/>
    <n v="23293.05"/>
    <n v="16150.95"/>
    <n v="7142.1"/>
    <n v="15"/>
  </r>
  <r>
    <n v="212741506"/>
    <x v="0"/>
    <s v="Burundi"/>
    <x v="0"/>
    <x v="0"/>
    <s v="C"/>
    <x v="2558"/>
    <x v="564"/>
    <n v="3794"/>
    <n v="651.21"/>
    <n v="524.96"/>
    <n v="2470690.7400000002"/>
    <n v="1991698.24"/>
    <n v="478992.5"/>
    <n v="15"/>
  </r>
  <r>
    <n v="318684470"/>
    <x v="3"/>
    <s v="Brunei"/>
    <x v="4"/>
    <x v="0"/>
    <s v="M"/>
    <x v="1882"/>
    <x v="2632"/>
    <n v="4671"/>
    <n v="255.28"/>
    <n v="159.41999999999999"/>
    <n v="1192412.8799999999"/>
    <n v="744650.82"/>
    <n v="447762.06"/>
    <n v="13"/>
  </r>
  <r>
    <n v="234303033"/>
    <x v="5"/>
    <s v="New Zealand"/>
    <x v="4"/>
    <x v="0"/>
    <s v="H"/>
    <x v="828"/>
    <x v="972"/>
    <n v="4329"/>
    <n v="255.28"/>
    <n v="159.41999999999999"/>
    <n v="1105107.1200000001"/>
    <n v="690129.18"/>
    <n v="414977.94"/>
    <n v="8"/>
  </r>
  <r>
    <n v="744021022"/>
    <x v="4"/>
    <s v="El Salvador"/>
    <x v="4"/>
    <x v="1"/>
    <s v="M"/>
    <x v="1656"/>
    <x v="2633"/>
    <n v="1209"/>
    <n v="255.28"/>
    <n v="159.41999999999999"/>
    <n v="308633.52"/>
    <n v="192738.78"/>
    <n v="115894.74"/>
    <n v="4"/>
  </r>
  <r>
    <n v="452574765"/>
    <x v="0"/>
    <s v="Tanzania"/>
    <x v="5"/>
    <x v="1"/>
    <s v="C"/>
    <x v="2196"/>
    <x v="1310"/>
    <n v="5785"/>
    <n v="421.89"/>
    <n v="364.69"/>
    <n v="2440633.65"/>
    <n v="2109731.65"/>
    <n v="330902"/>
    <n v="5"/>
  </r>
  <r>
    <n v="735013091"/>
    <x v="2"/>
    <s v="Morocco"/>
    <x v="4"/>
    <x v="0"/>
    <s v="M"/>
    <x v="2559"/>
    <x v="1656"/>
    <n v="5562"/>
    <n v="255.28"/>
    <n v="159.41999999999999"/>
    <n v="1419867.36"/>
    <n v="886694.04"/>
    <n v="533173.31999999995"/>
    <n v="5"/>
  </r>
  <r>
    <n v="786697328"/>
    <x v="0"/>
    <s v="Malawi"/>
    <x v="8"/>
    <x v="1"/>
    <s v="M"/>
    <x v="2560"/>
    <x v="2634"/>
    <n v="76"/>
    <n v="152.58000000000001"/>
    <n v="97.44"/>
    <n v="11596.08"/>
    <n v="7405.44"/>
    <n v="4190.6400000000003"/>
    <n v="9"/>
  </r>
  <r>
    <n v="773301303"/>
    <x v="1"/>
    <s v="Belarus"/>
    <x v="2"/>
    <x v="1"/>
    <s v="M"/>
    <x v="177"/>
    <x v="2335"/>
    <n v="5895"/>
    <n v="154.06"/>
    <n v="90.93"/>
    <n v="908183.7"/>
    <n v="536032.35"/>
    <n v="372151.35"/>
    <n v="3"/>
  </r>
  <r>
    <n v="480811345"/>
    <x v="2"/>
    <s v="Pakistan"/>
    <x v="3"/>
    <x v="1"/>
    <s v="M"/>
    <x v="2091"/>
    <x v="505"/>
    <n v="1617"/>
    <n v="668.27"/>
    <n v="502.54"/>
    <n v="1080592.5900000001"/>
    <n v="812607.18"/>
    <n v="267985.40999999997"/>
    <n v="9"/>
  </r>
  <r>
    <n v="665526282"/>
    <x v="1"/>
    <s v="Ukraine"/>
    <x v="6"/>
    <x v="0"/>
    <s v="H"/>
    <x v="2561"/>
    <x v="2635"/>
    <n v="2871"/>
    <n v="205.7"/>
    <n v="117.11"/>
    <n v="590564.69999999995"/>
    <n v="336222.81"/>
    <n v="254341.89"/>
    <n v="11"/>
  </r>
  <r>
    <n v="804057443"/>
    <x v="5"/>
    <s v="Papua New Guinea"/>
    <x v="0"/>
    <x v="1"/>
    <s v="M"/>
    <x v="1003"/>
    <x v="2104"/>
    <n v="7320"/>
    <n v="651.21"/>
    <n v="524.96"/>
    <n v="4766857.2"/>
    <n v="3842707.2"/>
    <n v="924150"/>
    <n v="9"/>
  </r>
  <r>
    <n v="443328654"/>
    <x v="0"/>
    <s v="Madagascar"/>
    <x v="1"/>
    <x v="0"/>
    <s v="H"/>
    <x v="58"/>
    <x v="1099"/>
    <n v="9655"/>
    <n v="47.45"/>
    <n v="31.79"/>
    <n v="458129.75"/>
    <n v="306932.45"/>
    <n v="151197.29999999999"/>
    <n v="5"/>
  </r>
  <r>
    <n v="550576245"/>
    <x v="3"/>
    <s v="Mongolia"/>
    <x v="11"/>
    <x v="0"/>
    <s v="M"/>
    <x v="1483"/>
    <x v="1700"/>
    <n v="6601"/>
    <n v="9.33"/>
    <n v="6.92"/>
    <n v="61587.33"/>
    <n v="45678.92"/>
    <n v="15908.41"/>
    <n v="4"/>
  </r>
  <r>
    <n v="363349044"/>
    <x v="1"/>
    <s v="Croatia"/>
    <x v="2"/>
    <x v="1"/>
    <s v="M"/>
    <x v="329"/>
    <x v="2636"/>
    <n v="1911"/>
    <n v="154.06"/>
    <n v="90.93"/>
    <n v="294408.65999999997"/>
    <n v="173767.23"/>
    <n v="120641.43"/>
    <n v="4"/>
  </r>
  <r>
    <n v="539508378"/>
    <x v="0"/>
    <s v="Sierra Leone"/>
    <x v="1"/>
    <x v="1"/>
    <s v="L"/>
    <x v="459"/>
    <x v="11"/>
    <n v="1373"/>
    <n v="47.45"/>
    <n v="31.79"/>
    <n v="65148.85"/>
    <n v="43647.67"/>
    <n v="21501.18"/>
    <n v="14"/>
  </r>
  <r>
    <n v="907228076"/>
    <x v="1"/>
    <s v="Sweden"/>
    <x v="7"/>
    <x v="0"/>
    <s v="H"/>
    <x v="2304"/>
    <x v="1137"/>
    <n v="7803"/>
    <n v="109.28"/>
    <n v="35.840000000000003"/>
    <n v="852711.84"/>
    <n v="279659.52000000002"/>
    <n v="573052.31999999995"/>
    <n v="7"/>
  </r>
  <r>
    <n v="914994466"/>
    <x v="0"/>
    <s v="South Sudan"/>
    <x v="2"/>
    <x v="1"/>
    <s v="C"/>
    <x v="2562"/>
    <x v="2637"/>
    <n v="6050"/>
    <n v="154.06"/>
    <n v="90.93"/>
    <n v="932063"/>
    <n v="550126.5"/>
    <n v="381936.5"/>
    <n v="10"/>
  </r>
  <r>
    <n v="981606376"/>
    <x v="3"/>
    <s v="India"/>
    <x v="10"/>
    <x v="1"/>
    <s v="L"/>
    <x v="2101"/>
    <x v="663"/>
    <n v="7995"/>
    <n v="437.2"/>
    <n v="263.33"/>
    <n v="3495414"/>
    <n v="2105323.35"/>
    <n v="1390090.65"/>
    <n v="14"/>
  </r>
  <r>
    <n v="246175134"/>
    <x v="0"/>
    <s v="Uganda"/>
    <x v="3"/>
    <x v="1"/>
    <s v="C"/>
    <x v="2261"/>
    <x v="2638"/>
    <n v="7547"/>
    <n v="668.27"/>
    <n v="502.54"/>
    <n v="5043433.6900000004"/>
    <n v="3792669.38"/>
    <n v="1250764.31"/>
    <n v="11"/>
  </r>
  <r>
    <n v="618124568"/>
    <x v="0"/>
    <s v="Mozambique"/>
    <x v="11"/>
    <x v="1"/>
    <s v="M"/>
    <x v="2563"/>
    <x v="2154"/>
    <n v="5651"/>
    <n v="9.33"/>
    <n v="6.92"/>
    <n v="52723.83"/>
    <n v="39104.92"/>
    <n v="13618.91"/>
    <n v="8"/>
  </r>
  <r>
    <n v="927191007"/>
    <x v="3"/>
    <s v="Bhutan"/>
    <x v="10"/>
    <x v="1"/>
    <s v="C"/>
    <x v="2564"/>
    <x v="2639"/>
    <n v="5278"/>
    <n v="437.2"/>
    <n v="263.33"/>
    <n v="2307541.6"/>
    <n v="1389855.74"/>
    <n v="917685.86"/>
    <n v="9"/>
  </r>
  <r>
    <n v="973423278"/>
    <x v="3"/>
    <s v="Kyrgyzstan"/>
    <x v="3"/>
    <x v="1"/>
    <s v="H"/>
    <x v="1149"/>
    <x v="1730"/>
    <n v="6434"/>
    <n v="668.27"/>
    <n v="502.54"/>
    <n v="4299649.18"/>
    <n v="3233342.36"/>
    <n v="1066306.82"/>
    <n v="15"/>
  </r>
  <r>
    <n v="177182710"/>
    <x v="1"/>
    <s v="Serbia"/>
    <x v="7"/>
    <x v="1"/>
    <s v="M"/>
    <x v="1842"/>
    <x v="342"/>
    <n v="1156"/>
    <n v="109.28"/>
    <n v="35.840000000000003"/>
    <n v="126327.67999999999"/>
    <n v="41431.040000000001"/>
    <n v="84896.639999999999"/>
    <n v="7"/>
  </r>
  <r>
    <n v="729143130"/>
    <x v="2"/>
    <s v="Bahrain"/>
    <x v="9"/>
    <x v="0"/>
    <s v="C"/>
    <x v="2565"/>
    <x v="2047"/>
    <n v="8510"/>
    <n v="81.73"/>
    <n v="56.67"/>
    <n v="695522.3"/>
    <n v="482261.7"/>
    <n v="213260.6"/>
    <n v="10"/>
  </r>
  <r>
    <n v="840290868"/>
    <x v="0"/>
    <s v="Swaziland"/>
    <x v="4"/>
    <x v="1"/>
    <s v="M"/>
    <x v="2566"/>
    <x v="1590"/>
    <n v="9596"/>
    <n v="255.28"/>
    <n v="159.41999999999999"/>
    <n v="2449666.88"/>
    <n v="1529794.32"/>
    <n v="919872.56"/>
    <n v="5"/>
  </r>
  <r>
    <n v="591924750"/>
    <x v="0"/>
    <s v="Mauritania"/>
    <x v="6"/>
    <x v="0"/>
    <s v="C"/>
    <x v="2567"/>
    <x v="90"/>
    <n v="2542"/>
    <n v="205.7"/>
    <n v="117.11"/>
    <n v="522889.4"/>
    <n v="297693.62"/>
    <n v="225195.78"/>
    <n v="6"/>
  </r>
  <r>
    <n v="585656106"/>
    <x v="3"/>
    <s v="Brunei"/>
    <x v="0"/>
    <x v="0"/>
    <s v="L"/>
    <x v="570"/>
    <x v="882"/>
    <n v="7511"/>
    <n v="651.21"/>
    <n v="524.96"/>
    <n v="4891238.3099999996"/>
    <n v="3942974.56"/>
    <n v="948263.75"/>
    <n v="7"/>
  </r>
  <r>
    <n v="593408763"/>
    <x v="5"/>
    <s v="Fiji"/>
    <x v="1"/>
    <x v="0"/>
    <s v="L"/>
    <x v="1714"/>
    <x v="578"/>
    <n v="1695"/>
    <n v="47.45"/>
    <n v="31.79"/>
    <n v="80427.75"/>
    <n v="53884.05"/>
    <n v="26543.7"/>
    <n v="7"/>
  </r>
  <r>
    <n v="907419049"/>
    <x v="0"/>
    <s v="Zimbabwe"/>
    <x v="6"/>
    <x v="1"/>
    <s v="L"/>
    <x v="2568"/>
    <x v="2431"/>
    <n v="4316"/>
    <n v="205.7"/>
    <n v="117.11"/>
    <n v="887801.2"/>
    <n v="505446.76"/>
    <n v="382354.44"/>
    <n v="15"/>
  </r>
  <r>
    <n v="990235793"/>
    <x v="0"/>
    <s v="Central African Republic"/>
    <x v="9"/>
    <x v="1"/>
    <s v="L"/>
    <x v="1734"/>
    <x v="2640"/>
    <n v="1631"/>
    <n v="81.73"/>
    <n v="56.67"/>
    <n v="133301.63"/>
    <n v="92428.77"/>
    <n v="40872.86"/>
    <n v="14"/>
  </r>
  <r>
    <n v="824720323"/>
    <x v="0"/>
    <s v="Togo"/>
    <x v="8"/>
    <x v="0"/>
    <s v="M"/>
    <x v="872"/>
    <x v="1765"/>
    <n v="1925"/>
    <n v="152.58000000000001"/>
    <n v="97.44"/>
    <n v="293716.5"/>
    <n v="187572"/>
    <n v="106144.5"/>
    <n v="6"/>
  </r>
  <r>
    <n v="464046466"/>
    <x v="6"/>
    <s v="Canada"/>
    <x v="0"/>
    <x v="0"/>
    <s v="L"/>
    <x v="1860"/>
    <x v="2555"/>
    <n v="516"/>
    <n v="651.21"/>
    <n v="524.96"/>
    <n v="336024.36"/>
    <n v="270879.35999999999"/>
    <n v="65145"/>
    <n v="13"/>
  </r>
  <r>
    <n v="481700551"/>
    <x v="1"/>
    <s v="Sweden"/>
    <x v="5"/>
    <x v="0"/>
    <s v="L"/>
    <x v="230"/>
    <x v="1793"/>
    <n v="4752"/>
    <n v="421.89"/>
    <n v="364.69"/>
    <n v="2004821.28"/>
    <n v="1733006.88"/>
    <n v="271814.40000000002"/>
    <n v="6"/>
  </r>
  <r>
    <n v="621481406"/>
    <x v="3"/>
    <s v="Taiwan"/>
    <x v="5"/>
    <x v="0"/>
    <s v="C"/>
    <x v="1294"/>
    <x v="345"/>
    <n v="9014"/>
    <n v="421.89"/>
    <n v="364.69"/>
    <n v="3802916.46"/>
    <n v="3287315.66"/>
    <n v="515600.8"/>
    <n v="2"/>
  </r>
  <r>
    <n v="247500360"/>
    <x v="6"/>
    <s v="Mexico"/>
    <x v="0"/>
    <x v="0"/>
    <s v="H"/>
    <x v="1594"/>
    <x v="2641"/>
    <n v="9711"/>
    <n v="651.21"/>
    <n v="524.96"/>
    <n v="6323900.3099999996"/>
    <n v="5097886.5599999996"/>
    <n v="1226013.75"/>
    <n v="13"/>
  </r>
  <r>
    <n v="594181239"/>
    <x v="1"/>
    <s v="Hungary"/>
    <x v="5"/>
    <x v="1"/>
    <s v="C"/>
    <x v="2410"/>
    <x v="1228"/>
    <n v="288"/>
    <n v="421.89"/>
    <n v="364.69"/>
    <n v="121504.32000000001"/>
    <n v="105030.72"/>
    <n v="16473.599999999999"/>
    <n v="2"/>
  </r>
  <r>
    <n v="716260373"/>
    <x v="3"/>
    <s v="Kyrgyzstan"/>
    <x v="3"/>
    <x v="0"/>
    <s v="M"/>
    <x v="197"/>
    <x v="2315"/>
    <n v="6216"/>
    <n v="668.27"/>
    <n v="502.54"/>
    <n v="4153966.32"/>
    <n v="3123788.64"/>
    <n v="1030177.68"/>
    <n v="5"/>
  </r>
  <r>
    <n v="638786590"/>
    <x v="1"/>
    <s v="Russia"/>
    <x v="4"/>
    <x v="1"/>
    <s v="L"/>
    <x v="2569"/>
    <x v="837"/>
    <n v="2"/>
    <n v="255.28"/>
    <n v="159.41999999999999"/>
    <n v="510.56"/>
    <n v="318.83999999999997"/>
    <n v="191.72"/>
    <n v="5"/>
  </r>
  <r>
    <n v="907121217"/>
    <x v="1"/>
    <s v="Germany"/>
    <x v="10"/>
    <x v="1"/>
    <s v="H"/>
    <x v="2054"/>
    <x v="2293"/>
    <n v="6181"/>
    <n v="437.2"/>
    <n v="263.33"/>
    <n v="2702333.2"/>
    <n v="1627642.73"/>
    <n v="1074690.47"/>
    <n v="12"/>
  </r>
  <r>
    <n v="336938083"/>
    <x v="0"/>
    <s v="Senegal"/>
    <x v="10"/>
    <x v="1"/>
    <s v="L"/>
    <x v="1440"/>
    <x v="2472"/>
    <n v="6321"/>
    <n v="437.2"/>
    <n v="263.33"/>
    <n v="2763541.2"/>
    <n v="1664508.93"/>
    <n v="1099032.27"/>
    <n v="11"/>
  </r>
  <r>
    <n v="964223515"/>
    <x v="5"/>
    <s v="Tonga"/>
    <x v="3"/>
    <x v="1"/>
    <s v="L"/>
    <x v="1850"/>
    <x v="6"/>
    <n v="4020"/>
    <n v="668.27"/>
    <n v="502.54"/>
    <n v="2686445.4"/>
    <n v="2020210.8"/>
    <n v="666234.6"/>
    <n v="11"/>
  </r>
  <r>
    <n v="395276343"/>
    <x v="2"/>
    <s v="Iraq"/>
    <x v="11"/>
    <x v="0"/>
    <s v="L"/>
    <x v="2570"/>
    <x v="845"/>
    <n v="9909"/>
    <n v="9.33"/>
    <n v="6.92"/>
    <n v="92450.97"/>
    <n v="68570.28"/>
    <n v="23880.69"/>
    <n v="8"/>
  </r>
  <r>
    <n v="356707894"/>
    <x v="0"/>
    <s v="Ethiopia"/>
    <x v="0"/>
    <x v="1"/>
    <s v="M"/>
    <x v="2571"/>
    <x v="2437"/>
    <n v="6648"/>
    <n v="651.21"/>
    <n v="524.96"/>
    <n v="4329244.08"/>
    <n v="3489934.08"/>
    <n v="839310"/>
    <n v="8"/>
  </r>
  <r>
    <n v="845441997"/>
    <x v="1"/>
    <s v="Italy"/>
    <x v="8"/>
    <x v="1"/>
    <s v="L"/>
    <x v="2572"/>
    <x v="2642"/>
    <n v="3929"/>
    <n v="152.58000000000001"/>
    <n v="97.44"/>
    <n v="599486.81999999995"/>
    <n v="382841.76"/>
    <n v="216645.06"/>
    <n v="8"/>
  </r>
  <r>
    <n v="578714978"/>
    <x v="0"/>
    <s v="Cape Verde"/>
    <x v="3"/>
    <x v="1"/>
    <s v="L"/>
    <x v="2573"/>
    <x v="2396"/>
    <n v="3477"/>
    <n v="668.27"/>
    <n v="502.54"/>
    <n v="2323574.79"/>
    <n v="1747331.58"/>
    <n v="576243.21"/>
    <n v="5"/>
  </r>
  <r>
    <n v="144075667"/>
    <x v="4"/>
    <s v="Saint Lucia"/>
    <x v="5"/>
    <x v="1"/>
    <s v="C"/>
    <x v="2574"/>
    <x v="1957"/>
    <n v="4047"/>
    <n v="421.89"/>
    <n v="364.69"/>
    <n v="1707388.83"/>
    <n v="1475900.43"/>
    <n v="231488.4"/>
    <n v="10"/>
  </r>
  <r>
    <n v="649385392"/>
    <x v="3"/>
    <s v="Tajikistan"/>
    <x v="2"/>
    <x v="0"/>
    <s v="C"/>
    <x v="2463"/>
    <x v="1303"/>
    <n v="6423"/>
    <n v="154.06"/>
    <n v="90.93"/>
    <n v="989527.38"/>
    <n v="584043.39"/>
    <n v="405483.99"/>
    <n v="7"/>
  </r>
  <r>
    <n v="572817981"/>
    <x v="1"/>
    <s v="Ireland"/>
    <x v="9"/>
    <x v="0"/>
    <s v="C"/>
    <x v="2250"/>
    <x v="2643"/>
    <n v="8425"/>
    <n v="81.73"/>
    <n v="56.67"/>
    <n v="688575.25"/>
    <n v="477444.75"/>
    <n v="211130.5"/>
    <n v="4"/>
  </r>
  <r>
    <n v="712859761"/>
    <x v="4"/>
    <s v="Cuba"/>
    <x v="6"/>
    <x v="0"/>
    <s v="L"/>
    <x v="1289"/>
    <x v="9"/>
    <n v="9900"/>
    <n v="205.7"/>
    <n v="117.11"/>
    <n v="2036430"/>
    <n v="1159389"/>
    <n v="877041"/>
    <n v="3"/>
  </r>
  <r>
    <n v="138309562"/>
    <x v="2"/>
    <s v="Yemen"/>
    <x v="4"/>
    <x v="0"/>
    <s v="L"/>
    <x v="2575"/>
    <x v="2644"/>
    <n v="7728"/>
    <n v="255.28"/>
    <n v="159.41999999999999"/>
    <n v="1972803.84"/>
    <n v="1231997.76"/>
    <n v="740806.08"/>
    <n v="2"/>
  </r>
  <r>
    <n v="238278710"/>
    <x v="0"/>
    <s v="South Sudan"/>
    <x v="11"/>
    <x v="0"/>
    <s v="L"/>
    <x v="675"/>
    <x v="2645"/>
    <n v="820"/>
    <n v="9.33"/>
    <n v="6.92"/>
    <n v="7650.6"/>
    <n v="5674.4"/>
    <n v="1976.2"/>
    <n v="6"/>
  </r>
  <r>
    <n v="672191035"/>
    <x v="2"/>
    <s v="Saudi Arabia"/>
    <x v="3"/>
    <x v="0"/>
    <s v="C"/>
    <x v="1769"/>
    <x v="2091"/>
    <n v="5120"/>
    <n v="668.27"/>
    <n v="502.54"/>
    <n v="3421542.3999999999"/>
    <n v="2573004.7999999998"/>
    <n v="848537.59999999998"/>
    <n v="15"/>
  </r>
  <r>
    <n v="719782865"/>
    <x v="3"/>
    <s v="South Korea"/>
    <x v="4"/>
    <x v="0"/>
    <s v="M"/>
    <x v="536"/>
    <x v="477"/>
    <n v="8600"/>
    <n v="255.28"/>
    <n v="159.41999999999999"/>
    <n v="2195408"/>
    <n v="1371012"/>
    <n v="824396"/>
    <n v="5"/>
  </r>
  <r>
    <n v="631103026"/>
    <x v="1"/>
    <s v="Poland"/>
    <x v="4"/>
    <x v="0"/>
    <s v="C"/>
    <x v="62"/>
    <x v="91"/>
    <n v="6265"/>
    <n v="255.28"/>
    <n v="159.41999999999999"/>
    <n v="1599329.2"/>
    <n v="998766.3"/>
    <n v="600562.9"/>
    <n v="6"/>
  </r>
  <r>
    <n v="276512849"/>
    <x v="1"/>
    <s v="Malta"/>
    <x v="11"/>
    <x v="0"/>
    <s v="L"/>
    <x v="2576"/>
    <x v="143"/>
    <n v="5152"/>
    <n v="9.33"/>
    <n v="6.92"/>
    <n v="48068.160000000003"/>
    <n v="35651.839999999997"/>
    <n v="12416.32"/>
    <n v="13"/>
  </r>
  <r>
    <n v="496686160"/>
    <x v="1"/>
    <s v="Germany"/>
    <x v="2"/>
    <x v="1"/>
    <s v="H"/>
    <x v="2577"/>
    <x v="1305"/>
    <n v="9327"/>
    <n v="154.06"/>
    <n v="90.93"/>
    <n v="1436917.62"/>
    <n v="848104.11"/>
    <n v="588813.51"/>
    <n v="15"/>
  </r>
  <r>
    <n v="852609288"/>
    <x v="6"/>
    <s v="Canada"/>
    <x v="9"/>
    <x v="1"/>
    <s v="C"/>
    <x v="675"/>
    <x v="2646"/>
    <n v="4890"/>
    <n v="81.73"/>
    <n v="56.67"/>
    <n v="399659.7"/>
    <n v="277116.3"/>
    <n v="122543.4"/>
    <n v="3"/>
  </r>
  <r>
    <n v="975581061"/>
    <x v="4"/>
    <s v="Honduras"/>
    <x v="9"/>
    <x v="1"/>
    <s v="M"/>
    <x v="1812"/>
    <x v="250"/>
    <n v="4970"/>
    <n v="81.73"/>
    <n v="56.67"/>
    <n v="406198.1"/>
    <n v="281649.90000000002"/>
    <n v="124548.2"/>
    <n v="7"/>
  </r>
  <r>
    <n v="117212808"/>
    <x v="2"/>
    <s v="Iran"/>
    <x v="9"/>
    <x v="1"/>
    <s v="H"/>
    <x v="2578"/>
    <x v="13"/>
    <n v="4729"/>
    <n v="81.73"/>
    <n v="56.67"/>
    <n v="386501.17"/>
    <n v="267992.43"/>
    <n v="118508.74"/>
    <n v="9"/>
  </r>
  <r>
    <n v="299428355"/>
    <x v="2"/>
    <s v="Azerbaijan"/>
    <x v="7"/>
    <x v="0"/>
    <s v="C"/>
    <x v="2579"/>
    <x v="1799"/>
    <n v="6359"/>
    <n v="109.28"/>
    <n v="35.840000000000003"/>
    <n v="694911.52"/>
    <n v="227906.56"/>
    <n v="467004.96"/>
    <n v="9"/>
  </r>
  <r>
    <n v="464464032"/>
    <x v="1"/>
    <s v="Lithuania"/>
    <x v="10"/>
    <x v="0"/>
    <s v="M"/>
    <x v="2164"/>
    <x v="2647"/>
    <n v="4083"/>
    <n v="437.2"/>
    <n v="263.33"/>
    <n v="1785087.6"/>
    <n v="1075176.3899999999"/>
    <n v="709911.21"/>
    <n v="6"/>
  </r>
  <r>
    <n v="524868667"/>
    <x v="2"/>
    <s v="Azerbaijan"/>
    <x v="10"/>
    <x v="1"/>
    <s v="L"/>
    <x v="842"/>
    <x v="222"/>
    <n v="9157"/>
    <n v="437.2"/>
    <n v="263.33"/>
    <n v="4003440.4"/>
    <n v="2411312.81"/>
    <n v="1592127.59"/>
    <n v="5"/>
  </r>
  <r>
    <n v="913503587"/>
    <x v="6"/>
    <s v="Canada"/>
    <x v="0"/>
    <x v="1"/>
    <s v="H"/>
    <x v="2580"/>
    <x v="1711"/>
    <n v="4866"/>
    <n v="651.21"/>
    <n v="524.96"/>
    <n v="3168787.86"/>
    <n v="2554455.36"/>
    <n v="614332.5"/>
    <n v="11"/>
  </r>
  <r>
    <n v="333542621"/>
    <x v="3"/>
    <s v="Japan"/>
    <x v="10"/>
    <x v="1"/>
    <s v="H"/>
    <x v="462"/>
    <x v="896"/>
    <n v="1528"/>
    <n v="437.2"/>
    <n v="263.33"/>
    <n v="668041.6"/>
    <n v="402368.24"/>
    <n v="265673.36"/>
    <n v="7"/>
  </r>
  <r>
    <n v="708472096"/>
    <x v="3"/>
    <s v="Nepal"/>
    <x v="1"/>
    <x v="1"/>
    <s v="L"/>
    <x v="2581"/>
    <x v="2648"/>
    <n v="1492"/>
    <n v="47.45"/>
    <n v="31.79"/>
    <n v="70795.399999999994"/>
    <n v="47430.68"/>
    <n v="23364.720000000001"/>
    <n v="11"/>
  </r>
  <r>
    <n v="432090842"/>
    <x v="1"/>
    <s v="Serbia"/>
    <x v="7"/>
    <x v="1"/>
    <s v="M"/>
    <x v="1490"/>
    <x v="684"/>
    <n v="4137"/>
    <n v="109.28"/>
    <n v="35.840000000000003"/>
    <n v="452091.36"/>
    <n v="148270.07999999999"/>
    <n v="303821.28000000003"/>
    <n v="2"/>
  </r>
  <r>
    <n v="218510186"/>
    <x v="0"/>
    <s v="Togo"/>
    <x v="10"/>
    <x v="1"/>
    <s v="M"/>
    <x v="688"/>
    <x v="143"/>
    <n v="875"/>
    <n v="437.2"/>
    <n v="263.33"/>
    <n v="382550"/>
    <n v="230413.75"/>
    <n v="152136.25"/>
    <n v="10"/>
  </r>
  <r>
    <n v="852153956"/>
    <x v="1"/>
    <s v="Luxembourg"/>
    <x v="7"/>
    <x v="0"/>
    <s v="H"/>
    <x v="1130"/>
    <x v="238"/>
    <n v="147"/>
    <n v="109.28"/>
    <n v="35.840000000000003"/>
    <n v="16064.16"/>
    <n v="5268.48"/>
    <n v="10795.68"/>
    <n v="7"/>
  </r>
  <r>
    <n v="937758481"/>
    <x v="5"/>
    <s v="Vanuatu"/>
    <x v="6"/>
    <x v="1"/>
    <s v="C"/>
    <x v="2582"/>
    <x v="820"/>
    <n v="2428"/>
    <n v="205.7"/>
    <n v="117.11"/>
    <n v="499439.6"/>
    <n v="284343.08"/>
    <n v="215096.52"/>
    <n v="6"/>
  </r>
  <r>
    <n v="950372588"/>
    <x v="3"/>
    <s v="Bangladesh"/>
    <x v="7"/>
    <x v="1"/>
    <s v="L"/>
    <x v="893"/>
    <x v="1214"/>
    <n v="5223"/>
    <n v="109.28"/>
    <n v="35.840000000000003"/>
    <n v="570769.43999999994"/>
    <n v="187192.32000000001"/>
    <n v="383577.12"/>
    <n v="3"/>
  </r>
  <r>
    <n v="985357606"/>
    <x v="0"/>
    <s v="Burundi"/>
    <x v="8"/>
    <x v="1"/>
    <s v="H"/>
    <x v="1549"/>
    <x v="2649"/>
    <n v="8067"/>
    <n v="152.58000000000001"/>
    <n v="97.44"/>
    <n v="1230862.8600000001"/>
    <n v="786048.48"/>
    <n v="444814.38"/>
    <n v="6"/>
  </r>
  <r>
    <n v="308387362"/>
    <x v="0"/>
    <s v="Burkina Faso"/>
    <x v="8"/>
    <x v="0"/>
    <s v="L"/>
    <x v="2583"/>
    <x v="2233"/>
    <n v="7528"/>
    <n v="152.58000000000001"/>
    <n v="97.44"/>
    <n v="1148622.24"/>
    <n v="733528.32"/>
    <n v="415093.92"/>
    <n v="15"/>
  </r>
  <r>
    <n v="505448186"/>
    <x v="1"/>
    <s v="Ukraine"/>
    <x v="1"/>
    <x v="1"/>
    <s v="H"/>
    <x v="258"/>
    <x v="1395"/>
    <n v="2205"/>
    <n v="47.45"/>
    <n v="31.79"/>
    <n v="104627.25"/>
    <n v="70096.95"/>
    <n v="34530.300000000003"/>
    <n v="11"/>
  </r>
  <r>
    <n v="532838904"/>
    <x v="3"/>
    <s v="Taiwan"/>
    <x v="11"/>
    <x v="1"/>
    <s v="L"/>
    <x v="533"/>
    <x v="2140"/>
    <n v="7728"/>
    <n v="9.33"/>
    <n v="6.92"/>
    <n v="72102.240000000005"/>
    <n v="53477.760000000002"/>
    <n v="18624.48"/>
    <n v="12"/>
  </r>
  <r>
    <n v="767170846"/>
    <x v="1"/>
    <s v="Belarus"/>
    <x v="7"/>
    <x v="1"/>
    <s v="M"/>
    <x v="934"/>
    <x v="2650"/>
    <n v="1756"/>
    <n v="109.28"/>
    <n v="35.840000000000003"/>
    <n v="191895.67999999999"/>
    <n v="62935.040000000001"/>
    <n v="128960.64"/>
    <n v="10"/>
  </r>
  <r>
    <n v="755367839"/>
    <x v="2"/>
    <s v="Syria"/>
    <x v="9"/>
    <x v="1"/>
    <s v="L"/>
    <x v="1098"/>
    <x v="2632"/>
    <n v="8984"/>
    <n v="81.73"/>
    <n v="56.67"/>
    <n v="734262.32"/>
    <n v="509123.28"/>
    <n v="225139.04"/>
    <n v="6"/>
  </r>
  <r>
    <n v="564666211"/>
    <x v="3"/>
    <s v="Laos"/>
    <x v="5"/>
    <x v="0"/>
    <s v="M"/>
    <x v="1241"/>
    <x v="481"/>
    <n v="6135"/>
    <n v="421.89"/>
    <n v="364.69"/>
    <n v="2588295.15"/>
    <n v="2237373.15"/>
    <n v="350922"/>
    <n v="7"/>
  </r>
  <r>
    <n v="332614791"/>
    <x v="2"/>
    <s v="Somalia"/>
    <x v="5"/>
    <x v="0"/>
    <s v="H"/>
    <x v="43"/>
    <x v="2244"/>
    <n v="6963"/>
    <n v="421.89"/>
    <n v="364.69"/>
    <n v="2937620.07"/>
    <n v="2539336.4700000002"/>
    <n v="398283.6"/>
    <n v="10"/>
  </r>
  <r>
    <n v="717074906"/>
    <x v="3"/>
    <s v="Turkmenistan"/>
    <x v="6"/>
    <x v="0"/>
    <s v="H"/>
    <x v="2584"/>
    <x v="2651"/>
    <n v="7255"/>
    <n v="205.7"/>
    <n v="117.11"/>
    <n v="1492353.5"/>
    <n v="849633.05"/>
    <n v="642720.44999999995"/>
    <n v="13"/>
  </r>
  <r>
    <n v="646220386"/>
    <x v="1"/>
    <s v="United Kingdom"/>
    <x v="10"/>
    <x v="1"/>
    <s v="M"/>
    <x v="2585"/>
    <x v="2652"/>
    <n v="9827"/>
    <n v="437.2"/>
    <n v="263.33"/>
    <n v="4296364.4000000004"/>
    <n v="2587743.91"/>
    <n v="1708620.49"/>
    <n v="5"/>
  </r>
  <r>
    <n v="468537557"/>
    <x v="3"/>
    <s v="North Korea"/>
    <x v="10"/>
    <x v="0"/>
    <s v="C"/>
    <x v="2586"/>
    <x v="2653"/>
    <n v="9530"/>
    <n v="437.2"/>
    <n v="263.33"/>
    <n v="4166516"/>
    <n v="2509534.9"/>
    <n v="1656981.1"/>
    <n v="3"/>
  </r>
  <r>
    <n v="602825248"/>
    <x v="0"/>
    <s v="Guinea"/>
    <x v="3"/>
    <x v="1"/>
    <s v="M"/>
    <x v="2587"/>
    <x v="888"/>
    <n v="8242"/>
    <n v="668.27"/>
    <n v="502.54"/>
    <n v="5507881.3399999999"/>
    <n v="4141934.68"/>
    <n v="1365946.66"/>
    <n v="4"/>
  </r>
  <r>
    <n v="188194787"/>
    <x v="4"/>
    <s v="Haiti"/>
    <x v="6"/>
    <x v="0"/>
    <s v="L"/>
    <x v="2588"/>
    <x v="133"/>
    <n v="9874"/>
    <n v="205.7"/>
    <n v="117.11"/>
    <n v="2031081.8"/>
    <n v="1156344.1399999999"/>
    <n v="874737.66"/>
    <n v="8"/>
  </r>
  <r>
    <n v="234070003"/>
    <x v="0"/>
    <s v="Zambia"/>
    <x v="8"/>
    <x v="0"/>
    <s v="C"/>
    <x v="1235"/>
    <x v="520"/>
    <n v="5370"/>
    <n v="152.58000000000001"/>
    <n v="97.44"/>
    <n v="819354.6"/>
    <n v="523252.8"/>
    <n v="296101.8"/>
    <n v="4"/>
  </r>
  <r>
    <n v="470187222"/>
    <x v="0"/>
    <s v="South Africa"/>
    <x v="6"/>
    <x v="1"/>
    <s v="H"/>
    <x v="1117"/>
    <x v="367"/>
    <n v="7703"/>
    <n v="205.7"/>
    <n v="117.11"/>
    <n v="1584507.1"/>
    <n v="902098.33"/>
    <n v="682408.77"/>
    <n v="3"/>
  </r>
  <r>
    <n v="696595275"/>
    <x v="3"/>
    <s v="Taiwan"/>
    <x v="10"/>
    <x v="0"/>
    <s v="M"/>
    <x v="2589"/>
    <x v="871"/>
    <n v="6877"/>
    <n v="437.2"/>
    <n v="263.33"/>
    <n v="3006624.4"/>
    <n v="1810920.41"/>
    <n v="1195703.99"/>
    <n v="10"/>
  </r>
  <r>
    <n v="333655488"/>
    <x v="3"/>
    <s v="Turkmenistan"/>
    <x v="4"/>
    <x v="1"/>
    <s v="M"/>
    <x v="2590"/>
    <x v="2654"/>
    <n v="4928"/>
    <n v="255.28"/>
    <n v="159.41999999999999"/>
    <n v="1258019.8400000001"/>
    <n v="785621.76"/>
    <n v="472398.08000000002"/>
    <n v="15"/>
  </r>
  <r>
    <n v="672041690"/>
    <x v="0"/>
    <s v="Mauritania"/>
    <x v="8"/>
    <x v="0"/>
    <s v="H"/>
    <x v="2591"/>
    <x v="1491"/>
    <n v="925"/>
    <n v="152.58000000000001"/>
    <n v="97.44"/>
    <n v="141136.5"/>
    <n v="90132"/>
    <n v="51004.5"/>
    <n v="15"/>
  </r>
  <r>
    <n v="822740209"/>
    <x v="5"/>
    <s v="Marshall Islands"/>
    <x v="5"/>
    <x v="0"/>
    <s v="L"/>
    <x v="714"/>
    <x v="355"/>
    <n v="5966"/>
    <n v="421.89"/>
    <n v="364.69"/>
    <n v="2516995.7400000002"/>
    <n v="2175740.54"/>
    <n v="341255.2"/>
    <n v="13"/>
  </r>
  <r>
    <n v="867049872"/>
    <x v="0"/>
    <s v="Burundi"/>
    <x v="4"/>
    <x v="0"/>
    <s v="C"/>
    <x v="2534"/>
    <x v="420"/>
    <n v="8180"/>
    <n v="255.28"/>
    <n v="159.41999999999999"/>
    <n v="2088190.4"/>
    <n v="1304055.6000000001"/>
    <n v="784134.8"/>
    <n v="14"/>
  </r>
  <r>
    <n v="506582009"/>
    <x v="3"/>
    <s v="Singapore"/>
    <x v="4"/>
    <x v="1"/>
    <s v="H"/>
    <x v="2592"/>
    <x v="2655"/>
    <n v="7729"/>
    <n v="255.28"/>
    <n v="159.41999999999999"/>
    <n v="1973059.12"/>
    <n v="1232157.18"/>
    <n v="740901.94"/>
    <n v="6"/>
  </r>
  <r>
    <n v="413260447"/>
    <x v="4"/>
    <s v="Saint Vincent and the Grenadines"/>
    <x v="2"/>
    <x v="1"/>
    <s v="H"/>
    <x v="2593"/>
    <x v="2656"/>
    <n v="1805"/>
    <n v="154.06"/>
    <n v="90.93"/>
    <n v="278078.3"/>
    <n v="164128.65"/>
    <n v="113949.65"/>
    <n v="15"/>
  </r>
  <r>
    <n v="879321515"/>
    <x v="0"/>
    <s v="Benin"/>
    <x v="3"/>
    <x v="1"/>
    <s v="H"/>
    <x v="2594"/>
    <x v="872"/>
    <n v="9632"/>
    <n v="668.27"/>
    <n v="502.54"/>
    <n v="6436776.6399999997"/>
    <n v="4840465.28"/>
    <n v="1596311.36"/>
    <n v="12"/>
  </r>
  <r>
    <n v="467314040"/>
    <x v="0"/>
    <s v="Sudan"/>
    <x v="5"/>
    <x v="0"/>
    <s v="M"/>
    <x v="756"/>
    <x v="1403"/>
    <n v="7464"/>
    <n v="421.89"/>
    <n v="364.69"/>
    <n v="3148986.96"/>
    <n v="2722046.16"/>
    <n v="426940.8"/>
    <n v="6"/>
  </r>
  <r>
    <n v="960099351"/>
    <x v="5"/>
    <s v="Fiji"/>
    <x v="2"/>
    <x v="0"/>
    <s v="H"/>
    <x v="2595"/>
    <x v="1916"/>
    <n v="3588"/>
    <n v="154.06"/>
    <n v="90.93"/>
    <n v="552767.28"/>
    <n v="326256.84000000003"/>
    <n v="226510.44"/>
    <n v="12"/>
  </r>
  <r>
    <n v="610851275"/>
    <x v="0"/>
    <s v="Mauritania"/>
    <x v="3"/>
    <x v="1"/>
    <s v="L"/>
    <x v="2508"/>
    <x v="305"/>
    <n v="3322"/>
    <n v="668.27"/>
    <n v="502.54"/>
    <n v="2219992.94"/>
    <n v="1669437.88"/>
    <n v="550555.06000000006"/>
    <n v="10"/>
  </r>
  <r>
    <n v="893056142"/>
    <x v="1"/>
    <s v="Netherlands"/>
    <x v="3"/>
    <x v="1"/>
    <s v="H"/>
    <x v="2596"/>
    <x v="177"/>
    <n v="4013"/>
    <n v="668.27"/>
    <n v="502.54"/>
    <n v="2681767.5099999998"/>
    <n v="2016693.02"/>
    <n v="665074.49"/>
    <n v="10"/>
  </r>
  <r>
    <n v="650512778"/>
    <x v="3"/>
    <s v="Tajikistan"/>
    <x v="8"/>
    <x v="0"/>
    <s v="L"/>
    <x v="2071"/>
    <x v="1660"/>
    <n v="42"/>
    <n v="152.58000000000001"/>
    <n v="97.44"/>
    <n v="6408.36"/>
    <n v="4092.48"/>
    <n v="2315.88"/>
    <n v="8"/>
  </r>
  <r>
    <n v="147332513"/>
    <x v="3"/>
    <s v="Cambodia"/>
    <x v="10"/>
    <x v="1"/>
    <s v="H"/>
    <x v="28"/>
    <x v="1238"/>
    <n v="7819"/>
    <n v="437.2"/>
    <n v="263.33"/>
    <n v="3418466.8"/>
    <n v="2058977.27"/>
    <n v="1359489.53"/>
    <n v="10"/>
  </r>
  <r>
    <n v="617939174"/>
    <x v="0"/>
    <s v="Democratic Republic of the Congo"/>
    <x v="8"/>
    <x v="0"/>
    <s v="H"/>
    <x v="2597"/>
    <x v="2101"/>
    <n v="788"/>
    <n v="152.58000000000001"/>
    <n v="97.44"/>
    <n v="120233.04"/>
    <n v="76782.720000000001"/>
    <n v="43450.32"/>
    <n v="4"/>
  </r>
  <r>
    <n v="217069089"/>
    <x v="0"/>
    <s v="Cape Verde"/>
    <x v="1"/>
    <x v="1"/>
    <s v="C"/>
    <x v="2598"/>
    <x v="107"/>
    <n v="4422"/>
    <n v="47.45"/>
    <n v="31.79"/>
    <n v="209823.9"/>
    <n v="140575.38"/>
    <n v="69248.52"/>
    <n v="8"/>
  </r>
  <r>
    <n v="769771087"/>
    <x v="0"/>
    <s v="Madagascar"/>
    <x v="11"/>
    <x v="1"/>
    <s v="L"/>
    <x v="2599"/>
    <x v="20"/>
    <n v="1225"/>
    <n v="9.33"/>
    <n v="6.92"/>
    <n v="11429.25"/>
    <n v="8477"/>
    <n v="2952.25"/>
    <n v="11"/>
  </r>
  <r>
    <n v="121406495"/>
    <x v="0"/>
    <s v="Guinea-Bissau"/>
    <x v="7"/>
    <x v="0"/>
    <s v="L"/>
    <x v="932"/>
    <x v="2657"/>
    <n v="5735"/>
    <n v="109.28"/>
    <n v="35.840000000000003"/>
    <n v="626720.80000000005"/>
    <n v="205542.39999999999"/>
    <n v="421178.4"/>
    <n v="8"/>
  </r>
  <r>
    <n v="687649142"/>
    <x v="0"/>
    <s v="Guinea"/>
    <x v="2"/>
    <x v="0"/>
    <s v="L"/>
    <x v="479"/>
    <x v="2173"/>
    <n v="9517"/>
    <n v="154.06"/>
    <n v="90.93"/>
    <n v="1466189.02"/>
    <n v="865380.81"/>
    <n v="600808.21"/>
    <n v="9"/>
  </r>
  <r>
    <n v="904485356"/>
    <x v="0"/>
    <s v="Mauritania"/>
    <x v="0"/>
    <x v="0"/>
    <s v="H"/>
    <x v="2600"/>
    <x v="2658"/>
    <n v="6171"/>
    <n v="651.21"/>
    <n v="524.96"/>
    <n v="4018616.91"/>
    <n v="3239528.16"/>
    <n v="779088.75"/>
    <n v="13"/>
  </r>
  <r>
    <n v="178213965"/>
    <x v="1"/>
    <s v="Cyprus"/>
    <x v="4"/>
    <x v="0"/>
    <s v="L"/>
    <x v="2407"/>
    <x v="577"/>
    <n v="6328"/>
    <n v="255.28"/>
    <n v="159.41999999999999"/>
    <n v="1615411.84"/>
    <n v="1008809.76"/>
    <n v="606602.07999999996"/>
    <n v="12"/>
  </r>
  <r>
    <n v="235446298"/>
    <x v="4"/>
    <s v="Grenada"/>
    <x v="2"/>
    <x v="0"/>
    <s v="C"/>
    <x v="2601"/>
    <x v="2659"/>
    <n v="2646"/>
    <n v="154.06"/>
    <n v="90.93"/>
    <n v="407642.76"/>
    <n v="240600.78"/>
    <n v="167041.98000000001"/>
    <n v="7"/>
  </r>
  <r>
    <n v="173106181"/>
    <x v="1"/>
    <s v="Hungary"/>
    <x v="6"/>
    <x v="1"/>
    <s v="C"/>
    <x v="1523"/>
    <x v="1551"/>
    <n v="4821"/>
    <n v="205.7"/>
    <n v="117.11"/>
    <n v="991679.7"/>
    <n v="564587.31000000006"/>
    <n v="427092.39"/>
    <n v="13"/>
  </r>
  <r>
    <n v="508429944"/>
    <x v="2"/>
    <s v="Libya"/>
    <x v="9"/>
    <x v="1"/>
    <s v="L"/>
    <x v="415"/>
    <x v="2660"/>
    <n v="4574"/>
    <n v="81.73"/>
    <n v="56.67"/>
    <n v="373833.02"/>
    <n v="259208.58"/>
    <n v="114624.44"/>
    <n v="9"/>
  </r>
  <r>
    <n v="928966414"/>
    <x v="3"/>
    <s v="Nepal"/>
    <x v="11"/>
    <x v="1"/>
    <s v="M"/>
    <x v="1335"/>
    <x v="2661"/>
    <n v="661"/>
    <n v="9.33"/>
    <n v="6.92"/>
    <n v="6167.13"/>
    <n v="4574.12"/>
    <n v="1593.01"/>
    <n v="9"/>
  </r>
  <r>
    <n v="742576920"/>
    <x v="0"/>
    <s v="Zimbabwe"/>
    <x v="6"/>
    <x v="0"/>
    <s v="C"/>
    <x v="2602"/>
    <x v="2176"/>
    <n v="3867"/>
    <n v="205.7"/>
    <n v="117.11"/>
    <n v="795441.9"/>
    <n v="452864.37"/>
    <n v="342577.53"/>
    <n v="7"/>
  </r>
  <r>
    <n v="227435290"/>
    <x v="5"/>
    <s v="East Timor"/>
    <x v="9"/>
    <x v="0"/>
    <s v="C"/>
    <x v="1510"/>
    <x v="1677"/>
    <n v="2011"/>
    <n v="81.73"/>
    <n v="56.67"/>
    <n v="164359.03"/>
    <n v="113963.37"/>
    <n v="50395.66"/>
    <n v="10"/>
  </r>
  <r>
    <n v="182027852"/>
    <x v="1"/>
    <s v="Armenia"/>
    <x v="5"/>
    <x v="1"/>
    <s v="M"/>
    <x v="1066"/>
    <x v="2662"/>
    <n v="4941"/>
    <n v="421.89"/>
    <n v="364.69"/>
    <n v="2084558.49"/>
    <n v="1801933.29"/>
    <n v="282625.2"/>
    <n v="7"/>
  </r>
  <r>
    <n v="575153434"/>
    <x v="6"/>
    <s v="Greenland"/>
    <x v="10"/>
    <x v="1"/>
    <s v="H"/>
    <x v="2603"/>
    <x v="2663"/>
    <n v="9537"/>
    <n v="437.2"/>
    <n v="263.33"/>
    <n v="4169576.4"/>
    <n v="2511378.21"/>
    <n v="1658198.19"/>
    <n v="9"/>
  </r>
  <r>
    <n v="995923364"/>
    <x v="3"/>
    <s v="Taiwan"/>
    <x v="11"/>
    <x v="1"/>
    <s v="C"/>
    <x v="2604"/>
    <x v="366"/>
    <n v="4710"/>
    <n v="9.33"/>
    <n v="6.92"/>
    <n v="43944.3"/>
    <n v="32593.200000000001"/>
    <n v="11351.1"/>
    <n v="4"/>
  </r>
  <r>
    <n v="203761470"/>
    <x v="0"/>
    <s v="Rwanda"/>
    <x v="8"/>
    <x v="1"/>
    <s v="C"/>
    <x v="2605"/>
    <x v="2664"/>
    <n v="6402"/>
    <n v="152.58000000000001"/>
    <n v="97.44"/>
    <n v="976817.16"/>
    <n v="623810.88"/>
    <n v="353006.28"/>
    <n v="11"/>
  </r>
  <r>
    <n v="178404080"/>
    <x v="1"/>
    <s v="Poland"/>
    <x v="5"/>
    <x v="1"/>
    <s v="M"/>
    <x v="1382"/>
    <x v="2665"/>
    <n v="2587"/>
    <n v="421.89"/>
    <n v="364.69"/>
    <n v="1091429.43"/>
    <n v="943453.03"/>
    <n v="147976.4"/>
    <n v="15"/>
  </r>
  <r>
    <n v="269900023"/>
    <x v="3"/>
    <s v="Japan"/>
    <x v="6"/>
    <x v="1"/>
    <s v="L"/>
    <x v="1982"/>
    <x v="2666"/>
    <n v="8270"/>
    <n v="205.7"/>
    <n v="117.11"/>
    <n v="1701139"/>
    <n v="968499.7"/>
    <n v="732639.3"/>
    <n v="4"/>
  </r>
  <r>
    <n v="348610627"/>
    <x v="4"/>
    <s v="Guatemala"/>
    <x v="6"/>
    <x v="1"/>
    <s v="L"/>
    <x v="743"/>
    <x v="2320"/>
    <n v="486"/>
    <n v="205.7"/>
    <n v="117.11"/>
    <n v="99970.2"/>
    <n v="56915.46"/>
    <n v="43054.74"/>
    <n v="5"/>
  </r>
  <r>
    <n v="355209720"/>
    <x v="6"/>
    <s v="Greenland"/>
    <x v="10"/>
    <x v="1"/>
    <s v="C"/>
    <x v="2347"/>
    <x v="2393"/>
    <n v="3304"/>
    <n v="437.2"/>
    <n v="263.33"/>
    <n v="1444508.8"/>
    <n v="870042.32"/>
    <n v="574466.48"/>
    <n v="2"/>
  </r>
  <r>
    <n v="750683629"/>
    <x v="3"/>
    <s v="Tajikistan"/>
    <x v="7"/>
    <x v="0"/>
    <s v="L"/>
    <x v="2606"/>
    <x v="2315"/>
    <n v="2823"/>
    <n v="109.28"/>
    <n v="35.840000000000003"/>
    <n v="308497.44"/>
    <n v="101176.32000000001"/>
    <n v="207321.12"/>
    <n v="2"/>
  </r>
  <r>
    <n v="266331183"/>
    <x v="3"/>
    <s v="Cambodia"/>
    <x v="10"/>
    <x v="0"/>
    <s v="M"/>
    <x v="1032"/>
    <x v="470"/>
    <n v="2170"/>
    <n v="437.2"/>
    <n v="263.33"/>
    <n v="948724"/>
    <n v="571426.1"/>
    <n v="377297.9"/>
    <n v="11"/>
  </r>
  <r>
    <n v="853763711"/>
    <x v="0"/>
    <s v="Madagascar"/>
    <x v="7"/>
    <x v="0"/>
    <s v="H"/>
    <x v="2607"/>
    <x v="2667"/>
    <n v="6509"/>
    <n v="109.28"/>
    <n v="35.840000000000003"/>
    <n v="711303.52"/>
    <n v="233282.56"/>
    <n v="478020.96"/>
    <n v="4"/>
  </r>
  <r>
    <n v="934905040"/>
    <x v="1"/>
    <s v="Lithuania"/>
    <x v="8"/>
    <x v="1"/>
    <s v="C"/>
    <x v="2460"/>
    <x v="2668"/>
    <n v="8032"/>
    <n v="152.58000000000001"/>
    <n v="97.44"/>
    <n v="1225522.56"/>
    <n v="782638.07999999996"/>
    <n v="442884.48"/>
    <n v="9"/>
  </r>
  <r>
    <n v="351991498"/>
    <x v="0"/>
    <s v="Cameroon"/>
    <x v="2"/>
    <x v="1"/>
    <s v="M"/>
    <x v="2259"/>
    <x v="564"/>
    <n v="961"/>
    <n v="154.06"/>
    <n v="90.93"/>
    <n v="148051.66"/>
    <n v="87383.73"/>
    <n v="60667.93"/>
    <n v="10"/>
  </r>
  <r>
    <n v="817571914"/>
    <x v="0"/>
    <s v="South Sudan"/>
    <x v="3"/>
    <x v="0"/>
    <s v="C"/>
    <x v="1560"/>
    <x v="1494"/>
    <n v="6552"/>
    <n v="668.27"/>
    <n v="502.54"/>
    <n v="4378505.04"/>
    <n v="3292642.08"/>
    <n v="1085862.96"/>
    <n v="7"/>
  </r>
  <r>
    <n v="964507615"/>
    <x v="3"/>
    <s v="Nepal"/>
    <x v="5"/>
    <x v="1"/>
    <s v="L"/>
    <x v="2608"/>
    <x v="2669"/>
    <n v="8092"/>
    <n v="421.89"/>
    <n v="364.69"/>
    <n v="3413933.88"/>
    <n v="2951071.48"/>
    <n v="462862.4"/>
    <n v="8"/>
  </r>
  <r>
    <n v="395972430"/>
    <x v="0"/>
    <s v="Senegal"/>
    <x v="1"/>
    <x v="0"/>
    <s v="C"/>
    <x v="793"/>
    <x v="1939"/>
    <n v="5896"/>
    <n v="47.45"/>
    <n v="31.79"/>
    <n v="279765.2"/>
    <n v="187433.84"/>
    <n v="92331.36"/>
    <n v="12"/>
  </r>
  <r>
    <n v="135452687"/>
    <x v="4"/>
    <s v="Barbados"/>
    <x v="7"/>
    <x v="0"/>
    <s v="L"/>
    <x v="2609"/>
    <x v="2670"/>
    <n v="2315"/>
    <n v="109.28"/>
    <n v="35.840000000000003"/>
    <n v="252983.2"/>
    <n v="82969.600000000006"/>
    <n v="170013.6"/>
    <n v="15"/>
  </r>
  <r>
    <n v="376747214"/>
    <x v="3"/>
    <s v="Cambodia"/>
    <x v="7"/>
    <x v="0"/>
    <s v="L"/>
    <x v="958"/>
    <x v="1869"/>
    <n v="6728"/>
    <n v="109.28"/>
    <n v="35.840000000000003"/>
    <n v="735235.84"/>
    <n v="241131.51999999999"/>
    <n v="494104.32000000001"/>
    <n v="12"/>
  </r>
  <r>
    <n v="933967339"/>
    <x v="0"/>
    <s v="Uganda"/>
    <x v="5"/>
    <x v="1"/>
    <s v="H"/>
    <x v="1154"/>
    <x v="974"/>
    <n v="545"/>
    <n v="421.89"/>
    <n v="364.69"/>
    <n v="229930.05"/>
    <n v="198756.05"/>
    <n v="31174"/>
    <n v="2"/>
  </r>
  <r>
    <n v="791536891"/>
    <x v="1"/>
    <s v="Belarus"/>
    <x v="7"/>
    <x v="0"/>
    <s v="H"/>
    <x v="176"/>
    <x v="725"/>
    <n v="2211"/>
    <n v="109.28"/>
    <n v="35.840000000000003"/>
    <n v="241618.08"/>
    <n v="79242.240000000005"/>
    <n v="162375.84"/>
    <n v="9"/>
  </r>
  <r>
    <n v="354192197"/>
    <x v="2"/>
    <s v="Azerbaijan"/>
    <x v="1"/>
    <x v="0"/>
    <s v="M"/>
    <x v="2610"/>
    <x v="340"/>
    <n v="2197"/>
    <n v="47.45"/>
    <n v="31.79"/>
    <n v="104247.65"/>
    <n v="69842.63"/>
    <n v="34405.019999999997"/>
    <n v="4"/>
  </r>
  <r>
    <n v="996982085"/>
    <x v="0"/>
    <s v="Sao Tome and Principe"/>
    <x v="9"/>
    <x v="0"/>
    <s v="M"/>
    <x v="2205"/>
    <x v="1870"/>
    <n v="8009"/>
    <n v="81.73"/>
    <n v="56.67"/>
    <n v="654575.56999999995"/>
    <n v="453870.03"/>
    <n v="200705.54"/>
    <n v="9"/>
  </r>
  <r>
    <n v="115267884"/>
    <x v="4"/>
    <s v="Nicaragua"/>
    <x v="4"/>
    <x v="0"/>
    <s v="M"/>
    <x v="354"/>
    <x v="394"/>
    <n v="9183"/>
    <n v="255.28"/>
    <n v="159.41999999999999"/>
    <n v="2344236.2400000002"/>
    <n v="1463953.86"/>
    <n v="880282.38"/>
    <n v="6"/>
  </r>
  <r>
    <n v="574723422"/>
    <x v="3"/>
    <s v="Thailand"/>
    <x v="5"/>
    <x v="0"/>
    <s v="M"/>
    <x v="1326"/>
    <x v="1802"/>
    <n v="2287"/>
    <n v="421.89"/>
    <n v="364.69"/>
    <n v="964862.43"/>
    <n v="834046.03"/>
    <n v="130816.4"/>
    <n v="12"/>
  </r>
  <r>
    <n v="361335027"/>
    <x v="0"/>
    <s v="South Africa"/>
    <x v="2"/>
    <x v="1"/>
    <s v="M"/>
    <x v="2611"/>
    <x v="2671"/>
    <n v="5919"/>
    <n v="154.06"/>
    <n v="90.93"/>
    <n v="911881.14"/>
    <n v="538214.67000000004"/>
    <n v="373666.47"/>
    <n v="7"/>
  </r>
  <r>
    <n v="231401526"/>
    <x v="0"/>
    <s v="Lesotho"/>
    <x v="9"/>
    <x v="1"/>
    <s v="M"/>
    <x v="699"/>
    <x v="2672"/>
    <n v="5709"/>
    <n v="81.73"/>
    <n v="56.67"/>
    <n v="466596.57"/>
    <n v="323529.03000000003"/>
    <n v="143067.54"/>
    <n v="6"/>
  </r>
  <r>
    <n v="561534249"/>
    <x v="0"/>
    <s v="Burkina Faso"/>
    <x v="11"/>
    <x v="0"/>
    <s v="L"/>
    <x v="2519"/>
    <x v="2673"/>
    <n v="9318"/>
    <n v="9.33"/>
    <n v="6.92"/>
    <n v="86936.94"/>
    <n v="64480.56"/>
    <n v="22456.38"/>
    <n v="3"/>
  </r>
  <r>
    <n v="898657023"/>
    <x v="0"/>
    <s v="The Gambia"/>
    <x v="0"/>
    <x v="0"/>
    <s v="L"/>
    <x v="2491"/>
    <x v="2674"/>
    <n v="1438"/>
    <n v="651.21"/>
    <n v="524.96"/>
    <n v="936439.98"/>
    <n v="754892.48"/>
    <n v="181547.5"/>
    <n v="3"/>
  </r>
  <r>
    <n v="410006177"/>
    <x v="3"/>
    <s v="Sri Lanka"/>
    <x v="4"/>
    <x v="1"/>
    <s v="C"/>
    <x v="253"/>
    <x v="2580"/>
    <n v="8794"/>
    <n v="255.28"/>
    <n v="159.41999999999999"/>
    <n v="2244932.3199999998"/>
    <n v="1401939.48"/>
    <n v="842992.84"/>
    <n v="3"/>
  </r>
  <r>
    <n v="133130538"/>
    <x v="2"/>
    <s v="Pakistan"/>
    <x v="7"/>
    <x v="1"/>
    <s v="M"/>
    <x v="2268"/>
    <x v="597"/>
    <n v="5139"/>
    <n v="109.28"/>
    <n v="35.840000000000003"/>
    <n v="561589.92000000004"/>
    <n v="184181.76000000001"/>
    <n v="377408.16"/>
    <n v="14"/>
  </r>
  <r>
    <n v="725891435"/>
    <x v="1"/>
    <s v="Portugal"/>
    <x v="0"/>
    <x v="0"/>
    <s v="H"/>
    <x v="2612"/>
    <x v="2675"/>
    <n v="6261"/>
    <n v="651.21"/>
    <n v="524.96"/>
    <n v="4077225.81"/>
    <n v="3286774.56"/>
    <n v="790451.25"/>
    <n v="6"/>
  </r>
  <r>
    <n v="216462695"/>
    <x v="4"/>
    <s v="El Salvador"/>
    <x v="7"/>
    <x v="0"/>
    <s v="H"/>
    <x v="818"/>
    <x v="2676"/>
    <n v="4977"/>
    <n v="109.28"/>
    <n v="35.840000000000003"/>
    <n v="543886.56000000006"/>
    <n v="178375.67999999999"/>
    <n v="365510.88"/>
    <n v="4"/>
  </r>
  <r>
    <n v="753330647"/>
    <x v="1"/>
    <s v="Armenia"/>
    <x v="11"/>
    <x v="1"/>
    <s v="H"/>
    <x v="2613"/>
    <x v="2677"/>
    <n v="6134"/>
    <n v="9.33"/>
    <n v="6.92"/>
    <n v="57230.22"/>
    <n v="42447.28"/>
    <n v="14782.94"/>
    <n v="11"/>
  </r>
  <r>
    <n v="955294120"/>
    <x v="4"/>
    <s v="Belize"/>
    <x v="0"/>
    <x v="1"/>
    <s v="L"/>
    <x v="835"/>
    <x v="2412"/>
    <n v="1614"/>
    <n v="651.21"/>
    <n v="524.96"/>
    <n v="1051052.94"/>
    <n v="847285.44"/>
    <n v="203767.5"/>
    <n v="3"/>
  </r>
  <r>
    <n v="861464440"/>
    <x v="1"/>
    <s v="Ireland"/>
    <x v="7"/>
    <x v="0"/>
    <s v="L"/>
    <x v="2614"/>
    <x v="2678"/>
    <n v="5326"/>
    <n v="109.28"/>
    <n v="35.840000000000003"/>
    <n v="582025.28"/>
    <n v="190883.84"/>
    <n v="391141.44"/>
    <n v="11"/>
  </r>
  <r>
    <n v="581265437"/>
    <x v="3"/>
    <s v="South Korea"/>
    <x v="3"/>
    <x v="1"/>
    <s v="L"/>
    <x v="2615"/>
    <x v="2652"/>
    <n v="8215"/>
    <n v="668.27"/>
    <n v="502.54"/>
    <n v="5489838.0499999998"/>
    <n v="4128366.1"/>
    <n v="1361471.95"/>
    <n v="4"/>
  </r>
  <r>
    <n v="744433438"/>
    <x v="0"/>
    <s v="Malawi"/>
    <x v="11"/>
    <x v="1"/>
    <s v="C"/>
    <x v="2616"/>
    <x v="2011"/>
    <n v="3252"/>
    <n v="9.33"/>
    <n v="6.92"/>
    <n v="30341.16"/>
    <n v="22503.84"/>
    <n v="7837.32"/>
    <n v="9"/>
  </r>
  <r>
    <n v="251017272"/>
    <x v="2"/>
    <s v="Qatar"/>
    <x v="8"/>
    <x v="0"/>
    <s v="C"/>
    <x v="2290"/>
    <x v="731"/>
    <n v="444"/>
    <n v="152.58000000000001"/>
    <n v="97.44"/>
    <n v="67745.52"/>
    <n v="43263.360000000001"/>
    <n v="24482.16"/>
    <n v="4"/>
  </r>
  <r>
    <n v="321378266"/>
    <x v="0"/>
    <s v="Rwanda"/>
    <x v="5"/>
    <x v="0"/>
    <s v="H"/>
    <x v="2185"/>
    <x v="2234"/>
    <n v="1826"/>
    <n v="421.89"/>
    <n v="364.69"/>
    <n v="770371.14"/>
    <n v="665923.93999999994"/>
    <n v="104447.2"/>
    <n v="9"/>
  </r>
  <r>
    <n v="446190249"/>
    <x v="1"/>
    <s v="Vatican City"/>
    <x v="2"/>
    <x v="1"/>
    <s v="L"/>
    <x v="1455"/>
    <x v="2679"/>
    <n v="6465"/>
    <n v="154.06"/>
    <n v="90.93"/>
    <n v="995997.9"/>
    <n v="587862.44999999995"/>
    <n v="408135.45"/>
    <n v="9"/>
  </r>
  <r>
    <n v="636439549"/>
    <x v="3"/>
    <s v="Kyrgyzstan"/>
    <x v="11"/>
    <x v="1"/>
    <s v="H"/>
    <x v="2496"/>
    <x v="581"/>
    <n v="5461"/>
    <n v="9.33"/>
    <n v="6.92"/>
    <n v="50951.13"/>
    <n v="37790.120000000003"/>
    <n v="13161.01"/>
    <n v="7"/>
  </r>
  <r>
    <n v="973424994"/>
    <x v="4"/>
    <s v="Honduras"/>
    <x v="10"/>
    <x v="1"/>
    <s v="L"/>
    <x v="2174"/>
    <x v="2680"/>
    <n v="6942"/>
    <n v="437.2"/>
    <n v="263.33"/>
    <n v="3035042.4"/>
    <n v="1828036.86"/>
    <n v="1207005.54"/>
    <n v="12"/>
  </r>
  <r>
    <n v="258757913"/>
    <x v="2"/>
    <s v="Turkey"/>
    <x v="8"/>
    <x v="0"/>
    <s v="L"/>
    <x v="2551"/>
    <x v="1393"/>
    <n v="1071"/>
    <n v="152.58000000000001"/>
    <n v="97.44"/>
    <n v="163413.18"/>
    <n v="104358.24"/>
    <n v="59054.94"/>
    <n v="5"/>
  </r>
  <r>
    <n v="964362132"/>
    <x v="1"/>
    <s v="Moldova "/>
    <x v="6"/>
    <x v="1"/>
    <s v="L"/>
    <x v="1787"/>
    <x v="2291"/>
    <n v="5040"/>
    <n v="205.7"/>
    <n v="117.11"/>
    <n v="1036728"/>
    <n v="590234.4"/>
    <n v="446493.6"/>
    <n v="6"/>
  </r>
  <r>
    <n v="682473981"/>
    <x v="1"/>
    <s v="San Marino"/>
    <x v="0"/>
    <x v="0"/>
    <s v="H"/>
    <x v="2222"/>
    <x v="754"/>
    <n v="8072"/>
    <n v="651.21"/>
    <n v="524.96"/>
    <n v="5256567.12"/>
    <n v="4237477.12"/>
    <n v="1019090"/>
    <n v="14"/>
  </r>
  <r>
    <n v="675642287"/>
    <x v="3"/>
    <s v="Turkmenistan"/>
    <x v="9"/>
    <x v="1"/>
    <s v="M"/>
    <x v="2617"/>
    <x v="2178"/>
    <n v="6422"/>
    <n v="81.73"/>
    <n v="56.67"/>
    <n v="524870.06000000006"/>
    <n v="363934.74"/>
    <n v="160935.32"/>
    <n v="13"/>
  </r>
  <r>
    <n v="926728379"/>
    <x v="3"/>
    <s v="China"/>
    <x v="1"/>
    <x v="0"/>
    <s v="M"/>
    <x v="885"/>
    <x v="2681"/>
    <n v="8376"/>
    <n v="47.45"/>
    <n v="31.79"/>
    <n v="397441.2"/>
    <n v="266273.03999999998"/>
    <n v="131168.16"/>
    <n v="8"/>
  </r>
  <r>
    <n v="588906085"/>
    <x v="2"/>
    <s v="Azerbaijan"/>
    <x v="4"/>
    <x v="0"/>
    <s v="H"/>
    <x v="2618"/>
    <x v="122"/>
    <n v="9252"/>
    <n v="255.28"/>
    <n v="159.41999999999999"/>
    <n v="2361850.56"/>
    <n v="1474953.84"/>
    <n v="886896.72"/>
    <n v="12"/>
  </r>
  <r>
    <n v="235661733"/>
    <x v="1"/>
    <s v="Norway"/>
    <x v="4"/>
    <x v="0"/>
    <s v="L"/>
    <x v="164"/>
    <x v="2682"/>
    <n v="6398"/>
    <n v="255.28"/>
    <n v="159.41999999999999"/>
    <n v="1633281.44"/>
    <n v="1019969.16"/>
    <n v="613312.28"/>
    <n v="11"/>
  </r>
  <r>
    <n v="510794150"/>
    <x v="2"/>
    <s v="Israel"/>
    <x v="0"/>
    <x v="0"/>
    <s v="L"/>
    <x v="2619"/>
    <x v="2683"/>
    <n v="4195"/>
    <n v="651.21"/>
    <n v="524.96"/>
    <n v="2731825.95"/>
    <n v="2202207.2000000002"/>
    <n v="529618.75"/>
    <n v="9"/>
  </r>
  <r>
    <n v="778414666"/>
    <x v="4"/>
    <s v="Antigua and Barbuda "/>
    <x v="6"/>
    <x v="1"/>
    <s v="M"/>
    <x v="361"/>
    <x v="873"/>
    <n v="9053"/>
    <n v="205.7"/>
    <n v="117.11"/>
    <n v="1862202.1"/>
    <n v="1060196.83"/>
    <n v="802005.27"/>
    <n v="12"/>
  </r>
  <r>
    <n v="472947108"/>
    <x v="3"/>
    <s v="Turkmenistan"/>
    <x v="0"/>
    <x v="1"/>
    <s v="C"/>
    <x v="2459"/>
    <x v="2684"/>
    <n v="4414"/>
    <n v="651.21"/>
    <n v="524.96"/>
    <n v="2874440.94"/>
    <n v="2317173.44"/>
    <n v="557267.5"/>
    <n v="6"/>
  </r>
  <r>
    <n v="449127805"/>
    <x v="1"/>
    <s v="Italy"/>
    <x v="2"/>
    <x v="0"/>
    <s v="C"/>
    <x v="2620"/>
    <x v="413"/>
    <n v="5753"/>
    <n v="154.06"/>
    <n v="90.93"/>
    <n v="886307.18"/>
    <n v="523120.29"/>
    <n v="363186.89"/>
    <n v="4"/>
  </r>
  <r>
    <n v="732005584"/>
    <x v="2"/>
    <s v="Iran"/>
    <x v="7"/>
    <x v="0"/>
    <s v="H"/>
    <x v="2621"/>
    <x v="2685"/>
    <n v="5574"/>
    <n v="109.28"/>
    <n v="35.840000000000003"/>
    <n v="609126.72"/>
    <n v="199772.16"/>
    <n v="409354.56"/>
    <n v="3"/>
  </r>
  <r>
    <n v="966941773"/>
    <x v="2"/>
    <s v="Tunisia "/>
    <x v="5"/>
    <x v="1"/>
    <s v="M"/>
    <x v="2622"/>
    <x v="2686"/>
    <n v="8413"/>
    <n v="421.89"/>
    <n v="364.69"/>
    <n v="3549360.57"/>
    <n v="3068136.97"/>
    <n v="481223.6"/>
    <n v="7"/>
  </r>
  <r>
    <n v="869610202"/>
    <x v="0"/>
    <s v="Ethiopia"/>
    <x v="9"/>
    <x v="0"/>
    <s v="C"/>
    <x v="517"/>
    <x v="2234"/>
    <n v="5838"/>
    <n v="81.73"/>
    <n v="56.67"/>
    <n v="477139.74"/>
    <n v="330839.46000000002"/>
    <n v="146300.28"/>
    <n v="7"/>
  </r>
  <r>
    <n v="675997197"/>
    <x v="0"/>
    <s v="Cape Verde"/>
    <x v="0"/>
    <x v="0"/>
    <s v="C"/>
    <x v="62"/>
    <x v="78"/>
    <n v="1448"/>
    <n v="651.21"/>
    <n v="524.96"/>
    <n v="942952.08"/>
    <n v="760142.08"/>
    <n v="182810"/>
    <n v="4"/>
  </r>
  <r>
    <n v="692401587"/>
    <x v="1"/>
    <s v="Ukraine"/>
    <x v="1"/>
    <x v="0"/>
    <s v="C"/>
    <x v="1899"/>
    <x v="367"/>
    <n v="5871"/>
    <n v="47.45"/>
    <n v="31.79"/>
    <n v="278578.95"/>
    <n v="186639.09"/>
    <n v="91939.86"/>
    <n v="14"/>
  </r>
  <r>
    <n v="845434701"/>
    <x v="1"/>
    <s v="United Kingdom"/>
    <x v="0"/>
    <x v="1"/>
    <s v="C"/>
    <x v="1750"/>
    <x v="2687"/>
    <n v="1770"/>
    <n v="651.21"/>
    <n v="524.96"/>
    <n v="1152641.7"/>
    <n v="929179.2"/>
    <n v="223462.5"/>
    <n v="7"/>
  </r>
  <r>
    <n v="232020366"/>
    <x v="1"/>
    <s v="Luxembourg"/>
    <x v="9"/>
    <x v="0"/>
    <s v="M"/>
    <x v="559"/>
    <x v="305"/>
    <n v="8837"/>
    <n v="81.73"/>
    <n v="56.67"/>
    <n v="722248.01"/>
    <n v="500792.79"/>
    <n v="221455.22"/>
    <n v="2"/>
  </r>
  <r>
    <n v="269394910"/>
    <x v="0"/>
    <s v="Kenya"/>
    <x v="3"/>
    <x v="1"/>
    <s v="L"/>
    <x v="176"/>
    <x v="725"/>
    <n v="8795"/>
    <n v="668.27"/>
    <n v="502.54"/>
    <n v="5877434.6500000004"/>
    <n v="4419839.3"/>
    <n v="1457595.35"/>
    <n v="9"/>
  </r>
  <r>
    <n v="645107161"/>
    <x v="4"/>
    <s v="Haiti"/>
    <x v="6"/>
    <x v="0"/>
    <s v="H"/>
    <x v="540"/>
    <x v="1289"/>
    <n v="400"/>
    <n v="205.7"/>
    <n v="117.11"/>
    <n v="82280"/>
    <n v="46844"/>
    <n v="35436"/>
    <n v="15"/>
  </r>
  <r>
    <n v="667018449"/>
    <x v="0"/>
    <s v="Guinea-Bissau"/>
    <x v="4"/>
    <x v="0"/>
    <s v="L"/>
    <x v="2623"/>
    <x v="458"/>
    <n v="4436"/>
    <n v="255.28"/>
    <n v="159.41999999999999"/>
    <n v="1132422.08"/>
    <n v="707187.12"/>
    <n v="425234.96"/>
    <n v="3"/>
  </r>
  <r>
    <n v="613302600"/>
    <x v="6"/>
    <s v="Greenland"/>
    <x v="7"/>
    <x v="1"/>
    <s v="H"/>
    <x v="2241"/>
    <x v="2688"/>
    <n v="8723"/>
    <n v="109.28"/>
    <n v="35.840000000000003"/>
    <n v="953249.44"/>
    <n v="312632.32000000001"/>
    <n v="640617.12"/>
    <n v="9"/>
  </r>
  <r>
    <n v="382445943"/>
    <x v="3"/>
    <s v="North Korea"/>
    <x v="10"/>
    <x v="1"/>
    <s v="M"/>
    <x v="666"/>
    <x v="2158"/>
    <n v="3108"/>
    <n v="437.2"/>
    <n v="263.33"/>
    <n v="1358817.6"/>
    <n v="818429.64"/>
    <n v="540387.96"/>
    <n v="9"/>
  </r>
  <r>
    <n v="843247306"/>
    <x v="0"/>
    <s v="Sierra Leone"/>
    <x v="5"/>
    <x v="1"/>
    <s v="C"/>
    <x v="2247"/>
    <x v="2689"/>
    <n v="4471"/>
    <n v="421.89"/>
    <n v="364.69"/>
    <n v="1886270.19"/>
    <n v="1630528.99"/>
    <n v="255741.2"/>
    <n v="10"/>
  </r>
  <r>
    <n v="684818017"/>
    <x v="1"/>
    <s v="Luxembourg"/>
    <x v="5"/>
    <x v="0"/>
    <s v="M"/>
    <x v="2417"/>
    <x v="1169"/>
    <n v="1724"/>
    <n v="421.89"/>
    <n v="364.69"/>
    <n v="727338.36"/>
    <n v="628725.56000000006"/>
    <n v="98612.800000000003"/>
    <n v="13"/>
  </r>
  <r>
    <n v="466581904"/>
    <x v="1"/>
    <s v="Vatican City"/>
    <x v="11"/>
    <x v="1"/>
    <s v="M"/>
    <x v="2624"/>
    <x v="2690"/>
    <n v="809"/>
    <n v="9.33"/>
    <n v="6.92"/>
    <n v="7547.97"/>
    <n v="5598.28"/>
    <n v="1949.69"/>
    <n v="3"/>
  </r>
  <r>
    <n v="368275296"/>
    <x v="0"/>
    <s v="Zimbabwe"/>
    <x v="11"/>
    <x v="0"/>
    <s v="L"/>
    <x v="670"/>
    <x v="2691"/>
    <n v="9699"/>
    <n v="9.33"/>
    <n v="6.92"/>
    <n v="90491.67"/>
    <n v="67117.08"/>
    <n v="23374.59"/>
    <n v="3"/>
  </r>
  <r>
    <n v="639947021"/>
    <x v="0"/>
    <s v="Cameroon"/>
    <x v="0"/>
    <x v="0"/>
    <s v="C"/>
    <x v="1794"/>
    <x v="2226"/>
    <n v="3399"/>
    <n v="651.21"/>
    <n v="524.96"/>
    <n v="2213462.79"/>
    <n v="1784339.04"/>
    <n v="429123.75"/>
    <n v="9"/>
  </r>
  <r>
    <n v="251958405"/>
    <x v="0"/>
    <s v="Rwanda"/>
    <x v="10"/>
    <x v="0"/>
    <s v="C"/>
    <x v="2622"/>
    <x v="1266"/>
    <n v="8946"/>
    <n v="437.2"/>
    <n v="263.33"/>
    <n v="3911191.2"/>
    <n v="2355750.1800000002"/>
    <n v="1555441.02"/>
    <n v="8"/>
  </r>
  <r>
    <n v="944983279"/>
    <x v="0"/>
    <s v="Kenya"/>
    <x v="11"/>
    <x v="1"/>
    <s v="H"/>
    <x v="2625"/>
    <x v="2665"/>
    <n v="407"/>
    <n v="9.33"/>
    <n v="6.92"/>
    <n v="3797.31"/>
    <n v="2816.44"/>
    <n v="980.87"/>
    <n v="13"/>
  </r>
  <r>
    <n v="480007970"/>
    <x v="0"/>
    <s v="Guinea"/>
    <x v="4"/>
    <x v="1"/>
    <s v="C"/>
    <x v="2626"/>
    <x v="2692"/>
    <n v="3880"/>
    <n v="255.28"/>
    <n v="159.41999999999999"/>
    <n v="990486.4"/>
    <n v="618549.6"/>
    <n v="371936.8"/>
    <n v="5"/>
  </r>
  <r>
    <n v="288331305"/>
    <x v="1"/>
    <s v="Serbia"/>
    <x v="1"/>
    <x v="0"/>
    <s v="L"/>
    <x v="2189"/>
    <x v="691"/>
    <n v="2496"/>
    <n v="47.45"/>
    <n v="31.79"/>
    <n v="118435.2"/>
    <n v="79347.839999999997"/>
    <n v="39087.360000000001"/>
    <n v="14"/>
  </r>
  <r>
    <n v="521564614"/>
    <x v="1"/>
    <s v="San Marino"/>
    <x v="10"/>
    <x v="0"/>
    <s v="M"/>
    <x v="1625"/>
    <x v="2134"/>
    <n v="1415"/>
    <n v="437.2"/>
    <n v="263.33"/>
    <n v="618638"/>
    <n v="372611.95"/>
    <n v="246026.05"/>
    <n v="14"/>
  </r>
  <r>
    <n v="501631724"/>
    <x v="0"/>
    <s v="Republic of the Congo"/>
    <x v="6"/>
    <x v="0"/>
    <s v="M"/>
    <x v="129"/>
    <x v="2693"/>
    <n v="2829"/>
    <n v="205.7"/>
    <n v="117.11"/>
    <n v="581925.30000000005"/>
    <n v="331304.19"/>
    <n v="250621.11"/>
    <n v="3"/>
  </r>
  <r>
    <n v="970768964"/>
    <x v="3"/>
    <s v="India"/>
    <x v="7"/>
    <x v="0"/>
    <s v="C"/>
    <x v="1683"/>
    <x v="1847"/>
    <n v="964"/>
    <n v="109.28"/>
    <n v="35.840000000000003"/>
    <n v="105345.92"/>
    <n v="34549.760000000002"/>
    <n v="70796.160000000003"/>
    <n v="5"/>
  </r>
  <r>
    <n v="941525161"/>
    <x v="4"/>
    <s v="Trinidad and Tobago"/>
    <x v="2"/>
    <x v="0"/>
    <s v="L"/>
    <x v="2627"/>
    <x v="1735"/>
    <n v="7073"/>
    <n v="154.06"/>
    <n v="90.93"/>
    <n v="1089666.3799999999"/>
    <n v="643147.89"/>
    <n v="446518.49"/>
    <n v="15"/>
  </r>
  <r>
    <n v="846761643"/>
    <x v="0"/>
    <s v="Democratic Republic of the Congo"/>
    <x v="3"/>
    <x v="1"/>
    <s v="M"/>
    <x v="1404"/>
    <x v="2694"/>
    <n v="4442"/>
    <n v="668.27"/>
    <n v="502.54"/>
    <n v="2968455.34"/>
    <n v="2232282.6800000002"/>
    <n v="736172.66"/>
    <n v="14"/>
  </r>
  <r>
    <n v="289652240"/>
    <x v="0"/>
    <s v="Djibouti"/>
    <x v="1"/>
    <x v="0"/>
    <s v="H"/>
    <x v="2628"/>
    <x v="2695"/>
    <n v="3389"/>
    <n v="47.45"/>
    <n v="31.79"/>
    <n v="160808.04999999999"/>
    <n v="107736.31"/>
    <n v="53071.74"/>
    <n v="13"/>
  </r>
  <r>
    <n v="293683278"/>
    <x v="3"/>
    <s v="Philippines"/>
    <x v="3"/>
    <x v="1"/>
    <s v="C"/>
    <x v="1247"/>
    <x v="610"/>
    <n v="6263"/>
    <n v="668.27"/>
    <n v="502.54"/>
    <n v="4185375.01"/>
    <n v="3147408.02"/>
    <n v="1037966.99"/>
    <n v="12"/>
  </r>
  <r>
    <n v="152653586"/>
    <x v="4"/>
    <s v="Haiti"/>
    <x v="8"/>
    <x v="1"/>
    <s v="M"/>
    <x v="2629"/>
    <x v="1492"/>
    <n v="2443"/>
    <n v="152.58000000000001"/>
    <n v="97.44"/>
    <n v="372752.94"/>
    <n v="238045.92"/>
    <n v="134707.01999999999"/>
    <n v="10"/>
  </r>
  <r>
    <n v="580674493"/>
    <x v="5"/>
    <s v="Papua New Guinea"/>
    <x v="4"/>
    <x v="0"/>
    <s v="C"/>
    <x v="1580"/>
    <x v="2696"/>
    <n v="3341"/>
    <n v="255.28"/>
    <n v="159.41999999999999"/>
    <n v="852890.48"/>
    <n v="532622.22"/>
    <n v="320268.26"/>
    <n v="14"/>
  </r>
  <r>
    <n v="562169826"/>
    <x v="2"/>
    <s v="Saudi Arabia"/>
    <x v="1"/>
    <x v="1"/>
    <s v="M"/>
    <x v="978"/>
    <x v="346"/>
    <n v="7399"/>
    <n v="47.45"/>
    <n v="31.79"/>
    <n v="351082.55"/>
    <n v="235214.21"/>
    <n v="115868.34"/>
    <n v="4"/>
  </r>
  <r>
    <n v="501875913"/>
    <x v="1"/>
    <s v="Ireland"/>
    <x v="4"/>
    <x v="0"/>
    <s v="C"/>
    <x v="1183"/>
    <x v="2139"/>
    <n v="5090"/>
    <n v="255.28"/>
    <n v="159.41999999999999"/>
    <n v="1299375.2"/>
    <n v="811447.8"/>
    <n v="487927.4"/>
    <n v="10"/>
  </r>
  <r>
    <n v="874841582"/>
    <x v="0"/>
    <s v="Ghana"/>
    <x v="3"/>
    <x v="1"/>
    <s v="L"/>
    <x v="2630"/>
    <x v="659"/>
    <n v="3920"/>
    <n v="668.27"/>
    <n v="502.54"/>
    <n v="2619618.4"/>
    <n v="1969956.8"/>
    <n v="649661.6"/>
    <n v="12"/>
  </r>
  <r>
    <n v="876428163"/>
    <x v="4"/>
    <s v="Panama"/>
    <x v="2"/>
    <x v="0"/>
    <s v="C"/>
    <x v="504"/>
    <x v="2697"/>
    <n v="3424"/>
    <n v="154.06"/>
    <n v="90.93"/>
    <n v="527501.43999999994"/>
    <n v="311344.32"/>
    <n v="216157.12"/>
    <n v="11"/>
  </r>
  <r>
    <n v="672309482"/>
    <x v="4"/>
    <s v="Panama"/>
    <x v="0"/>
    <x v="0"/>
    <s v="M"/>
    <x v="329"/>
    <x v="1644"/>
    <n v="171"/>
    <n v="651.21"/>
    <n v="524.96"/>
    <n v="111356.91"/>
    <n v="89768.16"/>
    <n v="21588.75"/>
    <n v="5"/>
  </r>
  <r>
    <n v="948471868"/>
    <x v="1"/>
    <s v="Austria"/>
    <x v="1"/>
    <x v="1"/>
    <s v="C"/>
    <x v="2386"/>
    <x v="2456"/>
    <n v="2758"/>
    <n v="47.45"/>
    <n v="31.79"/>
    <n v="130867.1"/>
    <n v="87676.82"/>
    <n v="43190.28"/>
    <n v="11"/>
  </r>
  <r>
    <n v="661214148"/>
    <x v="1"/>
    <s v="Ukraine"/>
    <x v="6"/>
    <x v="0"/>
    <s v="M"/>
    <x v="2631"/>
    <x v="2534"/>
    <n v="6815"/>
    <n v="205.7"/>
    <n v="117.11"/>
    <n v="1401845.5"/>
    <n v="798104.65"/>
    <n v="603740.85"/>
    <n v="4"/>
  </r>
  <r>
    <n v="187147653"/>
    <x v="3"/>
    <s v="Turkmenistan"/>
    <x v="1"/>
    <x v="0"/>
    <s v="M"/>
    <x v="787"/>
    <x v="2424"/>
    <n v="4"/>
    <n v="47.45"/>
    <n v="31.79"/>
    <n v="189.8"/>
    <n v="127.16"/>
    <n v="62.64"/>
    <n v="8"/>
  </r>
  <r>
    <n v="873196208"/>
    <x v="1"/>
    <s v="Denmark"/>
    <x v="5"/>
    <x v="1"/>
    <s v="C"/>
    <x v="1679"/>
    <x v="2274"/>
    <n v="7017"/>
    <n v="421.89"/>
    <n v="364.69"/>
    <n v="2960402.13"/>
    <n v="2559029.73"/>
    <n v="401372.4"/>
    <n v="15"/>
  </r>
  <r>
    <n v="986596143"/>
    <x v="2"/>
    <s v="Oman"/>
    <x v="3"/>
    <x v="1"/>
    <s v="C"/>
    <x v="2632"/>
    <x v="2304"/>
    <n v="4578"/>
    <n v="668.27"/>
    <n v="502.54"/>
    <n v="3059340.06"/>
    <n v="2300628.12"/>
    <n v="758711.94"/>
    <n v="9"/>
  </r>
  <r>
    <n v="664896285"/>
    <x v="2"/>
    <s v="Yemen"/>
    <x v="11"/>
    <x v="0"/>
    <s v="C"/>
    <x v="1179"/>
    <x v="1984"/>
    <n v="6441"/>
    <n v="9.33"/>
    <n v="6.92"/>
    <n v="60094.53"/>
    <n v="44571.72"/>
    <n v="15522.81"/>
    <n v="6"/>
  </r>
  <r>
    <n v="565957963"/>
    <x v="0"/>
    <s v="Sao Tome and Principe"/>
    <x v="1"/>
    <x v="1"/>
    <s v="M"/>
    <x v="2633"/>
    <x v="2192"/>
    <n v="8393"/>
    <n v="47.45"/>
    <n v="31.79"/>
    <n v="398247.85"/>
    <n v="266813.46999999997"/>
    <n v="131434.38"/>
    <n v="5"/>
  </r>
  <r>
    <n v="517955005"/>
    <x v="0"/>
    <s v="Eritrea"/>
    <x v="5"/>
    <x v="1"/>
    <s v="C"/>
    <x v="1846"/>
    <x v="2698"/>
    <n v="3251"/>
    <n v="421.89"/>
    <n v="364.69"/>
    <n v="1371564.39"/>
    <n v="1185607.19"/>
    <n v="185957.2"/>
    <n v="7"/>
  </r>
  <r>
    <n v="869373738"/>
    <x v="4"/>
    <s v="Dominica"/>
    <x v="0"/>
    <x v="0"/>
    <s v="C"/>
    <x v="2385"/>
    <x v="2699"/>
    <n v="5863"/>
    <n v="651.21"/>
    <n v="524.96"/>
    <n v="3818044.23"/>
    <n v="3077840.48"/>
    <n v="740203.75"/>
    <n v="12"/>
  </r>
  <r>
    <n v="239012992"/>
    <x v="1"/>
    <s v="Moldova "/>
    <x v="0"/>
    <x v="1"/>
    <s v="C"/>
    <x v="149"/>
    <x v="2108"/>
    <n v="8111"/>
    <n v="651.21"/>
    <n v="524.96"/>
    <n v="5281964.3099999996"/>
    <n v="4257950.5599999996"/>
    <n v="1024013.75"/>
    <n v="12"/>
  </r>
  <r>
    <n v="465984094"/>
    <x v="2"/>
    <s v="Morocco"/>
    <x v="9"/>
    <x v="1"/>
    <s v="C"/>
    <x v="517"/>
    <x v="507"/>
    <n v="3903"/>
    <n v="81.73"/>
    <n v="56.67"/>
    <n v="318992.19"/>
    <n v="221183.01"/>
    <n v="97809.18"/>
    <n v="14"/>
  </r>
  <r>
    <n v="759710872"/>
    <x v="2"/>
    <s v="United Arab Emirates"/>
    <x v="9"/>
    <x v="1"/>
    <s v="C"/>
    <x v="601"/>
    <x v="44"/>
    <n v="4184"/>
    <n v="81.73"/>
    <n v="56.67"/>
    <n v="341958.32"/>
    <n v="237107.28"/>
    <n v="104851.04"/>
    <n v="11"/>
  </r>
  <r>
    <n v="849929654"/>
    <x v="0"/>
    <s v="Liberia"/>
    <x v="5"/>
    <x v="1"/>
    <s v="C"/>
    <x v="117"/>
    <x v="744"/>
    <n v="1927"/>
    <n v="421.89"/>
    <n v="364.69"/>
    <n v="812982.03"/>
    <n v="702757.63"/>
    <n v="110224.4"/>
    <n v="5"/>
  </r>
  <r>
    <n v="536689269"/>
    <x v="1"/>
    <s v="Luxembourg"/>
    <x v="7"/>
    <x v="1"/>
    <s v="C"/>
    <x v="2634"/>
    <x v="2700"/>
    <n v="7136"/>
    <n v="109.28"/>
    <n v="35.840000000000003"/>
    <n v="779822.07999999996"/>
    <n v="255754.23999999999"/>
    <n v="524067.84000000003"/>
    <n v="9"/>
  </r>
  <r>
    <n v="140351045"/>
    <x v="4"/>
    <s v="Honduras"/>
    <x v="10"/>
    <x v="0"/>
    <s v="C"/>
    <x v="787"/>
    <x v="2424"/>
    <n v="1848"/>
    <n v="437.2"/>
    <n v="263.33"/>
    <n v="807945.6"/>
    <n v="486633.84"/>
    <n v="321311.76"/>
    <n v="8"/>
  </r>
  <r>
    <n v="951588809"/>
    <x v="1"/>
    <s v="Bosnia and Herzegovina"/>
    <x v="4"/>
    <x v="1"/>
    <s v="M"/>
    <x v="2549"/>
    <x v="2701"/>
    <n v="5130"/>
    <n v="255.28"/>
    <n v="159.41999999999999"/>
    <n v="1309586.3999999999"/>
    <n v="817824.6"/>
    <n v="491761.8"/>
    <n v="3"/>
  </r>
  <r>
    <n v="281388890"/>
    <x v="2"/>
    <s v="Syria"/>
    <x v="6"/>
    <x v="0"/>
    <s v="C"/>
    <x v="2135"/>
    <x v="2702"/>
    <n v="8081"/>
    <n v="205.7"/>
    <n v="117.11"/>
    <n v="1662261.7"/>
    <n v="946365.91"/>
    <n v="715895.79"/>
    <n v="13"/>
  </r>
  <r>
    <n v="911050117"/>
    <x v="4"/>
    <s v="Haiti"/>
    <x v="5"/>
    <x v="1"/>
    <s v="M"/>
    <x v="411"/>
    <x v="2386"/>
    <n v="8830"/>
    <n v="421.89"/>
    <n v="364.69"/>
    <n v="3725288.7"/>
    <n v="3220212.7"/>
    <n v="505076"/>
    <n v="2"/>
  </r>
  <r>
    <n v="742183816"/>
    <x v="1"/>
    <s v="Russia"/>
    <x v="7"/>
    <x v="0"/>
    <s v="L"/>
    <x v="2635"/>
    <x v="2703"/>
    <n v="7539"/>
    <n v="109.28"/>
    <n v="35.840000000000003"/>
    <n v="823861.92"/>
    <n v="270197.76000000001"/>
    <n v="553664.16"/>
    <n v="3"/>
  </r>
  <r>
    <n v="446713817"/>
    <x v="2"/>
    <s v="Yemen"/>
    <x v="1"/>
    <x v="0"/>
    <s v="L"/>
    <x v="2636"/>
    <x v="2411"/>
    <n v="1400"/>
    <n v="47.45"/>
    <n v="31.79"/>
    <n v="66430"/>
    <n v="44506"/>
    <n v="21924"/>
    <n v="13"/>
  </r>
  <r>
    <n v="316876447"/>
    <x v="1"/>
    <s v="France"/>
    <x v="2"/>
    <x v="1"/>
    <s v="H"/>
    <x v="436"/>
    <x v="2704"/>
    <n v="9637"/>
    <n v="154.06"/>
    <n v="90.93"/>
    <n v="1484676.22"/>
    <n v="876292.41"/>
    <n v="608383.81000000006"/>
    <n v="6"/>
  </r>
  <r>
    <n v="715220534"/>
    <x v="1"/>
    <s v="Netherlands"/>
    <x v="8"/>
    <x v="1"/>
    <s v="L"/>
    <x v="2637"/>
    <x v="2705"/>
    <n v="8505"/>
    <n v="152.58000000000001"/>
    <n v="97.44"/>
    <n v="1297692.8999999999"/>
    <n v="828727.2"/>
    <n v="468965.7"/>
    <n v="4"/>
  </r>
  <r>
    <n v="724607408"/>
    <x v="2"/>
    <s v="Iraq"/>
    <x v="7"/>
    <x v="1"/>
    <s v="C"/>
    <x v="677"/>
    <x v="1231"/>
    <n v="6289"/>
    <n v="109.28"/>
    <n v="35.840000000000003"/>
    <n v="687261.92"/>
    <n v="225397.76000000001"/>
    <n v="461864.16"/>
    <n v="2"/>
  </r>
  <r>
    <n v="398210895"/>
    <x v="4"/>
    <s v="Belize"/>
    <x v="9"/>
    <x v="1"/>
    <s v="C"/>
    <x v="2471"/>
    <x v="2445"/>
    <n v="8308"/>
    <n v="81.73"/>
    <n v="56.67"/>
    <n v="679012.84"/>
    <n v="470814.36"/>
    <n v="208198.48"/>
    <n v="7"/>
  </r>
  <r>
    <n v="309517323"/>
    <x v="1"/>
    <s v="Ukraine"/>
    <x v="9"/>
    <x v="1"/>
    <s v="L"/>
    <x v="2513"/>
    <x v="2706"/>
    <n v="1909"/>
    <n v="81.73"/>
    <n v="56.67"/>
    <n v="156022.57"/>
    <n v="108183.03"/>
    <n v="47839.54"/>
    <n v="5"/>
  </r>
  <r>
    <n v="202325522"/>
    <x v="1"/>
    <s v="Bulgaria"/>
    <x v="6"/>
    <x v="0"/>
    <s v="C"/>
    <x v="689"/>
    <x v="30"/>
    <n v="1473"/>
    <n v="205.7"/>
    <n v="117.11"/>
    <n v="302996.09999999998"/>
    <n v="172503.03"/>
    <n v="130493.07"/>
    <n v="15"/>
  </r>
  <r>
    <n v="340746819"/>
    <x v="2"/>
    <s v="Afghanistan"/>
    <x v="11"/>
    <x v="0"/>
    <s v="C"/>
    <x v="689"/>
    <x v="1532"/>
    <n v="3411"/>
    <n v="9.33"/>
    <n v="6.92"/>
    <n v="31824.63"/>
    <n v="23604.12"/>
    <n v="8220.51"/>
    <n v="6"/>
  </r>
  <r>
    <n v="159205043"/>
    <x v="4"/>
    <s v="Grenada"/>
    <x v="11"/>
    <x v="0"/>
    <s v="L"/>
    <x v="1217"/>
    <x v="2418"/>
    <n v="1165"/>
    <n v="9.33"/>
    <n v="6.92"/>
    <n v="10869.45"/>
    <n v="8061.8"/>
    <n v="2807.65"/>
    <n v="4"/>
  </r>
  <r>
    <n v="512436521"/>
    <x v="3"/>
    <s v="Vietnam"/>
    <x v="1"/>
    <x v="0"/>
    <s v="M"/>
    <x v="2574"/>
    <x v="1687"/>
    <n v="209"/>
    <n v="47.45"/>
    <n v="31.79"/>
    <n v="9917.0499999999993"/>
    <n v="6644.11"/>
    <n v="3272.94"/>
    <n v="14"/>
  </r>
  <r>
    <n v="525490081"/>
    <x v="4"/>
    <s v="Honduras"/>
    <x v="0"/>
    <x v="0"/>
    <s v="C"/>
    <x v="1514"/>
    <x v="1618"/>
    <n v="3047"/>
    <n v="651.21"/>
    <n v="524.96"/>
    <n v="1984236.87"/>
    <n v="1599553.12"/>
    <n v="384683.75"/>
    <n v="12"/>
  </r>
  <r>
    <n v="743727052"/>
    <x v="0"/>
    <s v="Liberia"/>
    <x v="5"/>
    <x v="1"/>
    <s v="L"/>
    <x v="2638"/>
    <x v="2707"/>
    <n v="4217"/>
    <n v="421.89"/>
    <n v="364.69"/>
    <n v="1779110.13"/>
    <n v="1537897.73"/>
    <n v="241212.4"/>
    <n v="4"/>
  </r>
  <r>
    <n v="882821261"/>
    <x v="0"/>
    <s v="Lesotho"/>
    <x v="4"/>
    <x v="1"/>
    <s v="M"/>
    <x v="1873"/>
    <x v="1418"/>
    <n v="5284"/>
    <n v="255.28"/>
    <n v="159.41999999999999"/>
    <n v="1348899.52"/>
    <n v="842375.28"/>
    <n v="506524.24"/>
    <n v="2"/>
  </r>
  <r>
    <n v="278759038"/>
    <x v="4"/>
    <s v="Saint Lucia"/>
    <x v="3"/>
    <x v="1"/>
    <s v="H"/>
    <x v="1094"/>
    <x v="2708"/>
    <n v="9849"/>
    <n v="668.27"/>
    <n v="502.54"/>
    <n v="6581791.2300000004"/>
    <n v="4949516.46"/>
    <n v="1632274.77"/>
    <n v="12"/>
  </r>
  <r>
    <n v="137839210"/>
    <x v="0"/>
    <s v="Kenya"/>
    <x v="6"/>
    <x v="1"/>
    <s v="L"/>
    <x v="2639"/>
    <x v="2709"/>
    <n v="8540"/>
    <n v="205.7"/>
    <n v="117.11"/>
    <n v="1756678"/>
    <n v="1000119.4"/>
    <n v="756558.6"/>
    <n v="12"/>
  </r>
  <r>
    <n v="386673104"/>
    <x v="1"/>
    <s v="Sweden"/>
    <x v="7"/>
    <x v="1"/>
    <s v="H"/>
    <x v="2640"/>
    <x v="1921"/>
    <n v="4019"/>
    <n v="109.28"/>
    <n v="35.840000000000003"/>
    <n v="439196.32"/>
    <n v="144040.95999999999"/>
    <n v="295155.36"/>
    <n v="10"/>
  </r>
  <r>
    <n v="122184550"/>
    <x v="1"/>
    <s v="United Kingdom"/>
    <x v="11"/>
    <x v="0"/>
    <s v="H"/>
    <x v="2641"/>
    <x v="734"/>
    <n v="5978"/>
    <n v="9.33"/>
    <n v="6.92"/>
    <n v="55774.74"/>
    <n v="41367.760000000002"/>
    <n v="14406.98"/>
    <n v="6"/>
  </r>
  <r>
    <n v="761609876"/>
    <x v="1"/>
    <s v="Macedonia"/>
    <x v="1"/>
    <x v="1"/>
    <s v="H"/>
    <x v="1945"/>
    <x v="1993"/>
    <n v="6142"/>
    <n v="47.45"/>
    <n v="31.79"/>
    <n v="291437.90000000002"/>
    <n v="195254.18"/>
    <n v="96183.72"/>
    <n v="15"/>
  </r>
  <r>
    <n v="192497909"/>
    <x v="2"/>
    <s v="Jordan"/>
    <x v="10"/>
    <x v="1"/>
    <s v="M"/>
    <x v="2642"/>
    <x v="1750"/>
    <n v="3264"/>
    <n v="437.2"/>
    <n v="263.33"/>
    <n v="1427020.8"/>
    <n v="859509.12"/>
    <n v="567511.68000000005"/>
    <n v="11"/>
  </r>
  <r>
    <n v="422709977"/>
    <x v="0"/>
    <s v="Central African Republic"/>
    <x v="10"/>
    <x v="0"/>
    <s v="M"/>
    <x v="597"/>
    <x v="1396"/>
    <n v="8131"/>
    <n v="437.2"/>
    <n v="263.33"/>
    <n v="3554873.2"/>
    <n v="2141136.23"/>
    <n v="1413736.97"/>
    <n v="5"/>
  </r>
  <r>
    <n v="830419909"/>
    <x v="2"/>
    <s v="Morocco"/>
    <x v="6"/>
    <x v="0"/>
    <s v="L"/>
    <x v="2643"/>
    <x v="2710"/>
    <n v="8560"/>
    <n v="205.7"/>
    <n v="117.11"/>
    <n v="1760792"/>
    <n v="1002461.6"/>
    <n v="758330.4"/>
    <n v="11"/>
  </r>
  <r>
    <n v="414114034"/>
    <x v="0"/>
    <s v="Sudan"/>
    <x v="4"/>
    <x v="0"/>
    <s v="L"/>
    <x v="61"/>
    <x v="2413"/>
    <n v="4400"/>
    <n v="255.28"/>
    <n v="159.41999999999999"/>
    <n v="1123232"/>
    <n v="701448"/>
    <n v="421784"/>
    <n v="15"/>
  </r>
  <r>
    <n v="942591178"/>
    <x v="2"/>
    <s v="United Arab Emirates"/>
    <x v="4"/>
    <x v="0"/>
    <s v="C"/>
    <x v="1378"/>
    <x v="1946"/>
    <n v="2531"/>
    <n v="255.28"/>
    <n v="159.41999999999999"/>
    <n v="646113.68000000005"/>
    <n v="403492.02"/>
    <n v="242621.66"/>
    <n v="5"/>
  </r>
  <r>
    <n v="204962670"/>
    <x v="0"/>
    <s v="Kenya"/>
    <x v="4"/>
    <x v="1"/>
    <s v="M"/>
    <x v="1785"/>
    <x v="508"/>
    <n v="1864"/>
    <n v="255.28"/>
    <n v="159.41999999999999"/>
    <n v="475841.92"/>
    <n v="297158.88"/>
    <n v="178683.04"/>
    <n v="15"/>
  </r>
  <r>
    <n v="560652339"/>
    <x v="2"/>
    <s v="United Arab Emirates"/>
    <x v="7"/>
    <x v="1"/>
    <s v="H"/>
    <x v="1588"/>
    <x v="261"/>
    <n v="8341"/>
    <n v="109.28"/>
    <n v="35.840000000000003"/>
    <n v="911504.48"/>
    <n v="298941.44"/>
    <n v="612563.04"/>
    <n v="11"/>
  </r>
  <r>
    <n v="389396512"/>
    <x v="1"/>
    <s v="Monaco"/>
    <x v="10"/>
    <x v="1"/>
    <s v="M"/>
    <x v="2019"/>
    <x v="2711"/>
    <n v="9936"/>
    <n v="437.2"/>
    <n v="263.33"/>
    <n v="4344019.2"/>
    <n v="2616446.88"/>
    <n v="1727572.32"/>
    <n v="5"/>
  </r>
  <r>
    <n v="841244018"/>
    <x v="1"/>
    <s v="Latvia"/>
    <x v="8"/>
    <x v="1"/>
    <s v="M"/>
    <x v="1456"/>
    <x v="2380"/>
    <n v="1654"/>
    <n v="152.58000000000001"/>
    <n v="97.44"/>
    <n v="252367.32"/>
    <n v="161165.76000000001"/>
    <n v="91201.56"/>
    <n v="2"/>
  </r>
  <r>
    <n v="886556184"/>
    <x v="2"/>
    <s v="Algeria"/>
    <x v="0"/>
    <x v="0"/>
    <s v="H"/>
    <x v="2040"/>
    <x v="2712"/>
    <n v="531"/>
    <n v="651.21"/>
    <n v="524.96"/>
    <n v="345792.51"/>
    <n v="278753.76"/>
    <n v="67038.75"/>
    <n v="6"/>
  </r>
  <r>
    <n v="466006839"/>
    <x v="3"/>
    <s v="Myanmar"/>
    <x v="5"/>
    <x v="1"/>
    <s v="L"/>
    <x v="285"/>
    <x v="1346"/>
    <n v="634"/>
    <n v="421.89"/>
    <n v="364.69"/>
    <n v="267478.26"/>
    <n v="231213.46"/>
    <n v="36264.800000000003"/>
    <n v="7"/>
  </r>
  <r>
    <n v="940582311"/>
    <x v="1"/>
    <s v="Serbia"/>
    <x v="5"/>
    <x v="0"/>
    <s v="M"/>
    <x v="2644"/>
    <x v="1727"/>
    <n v="8062"/>
    <n v="421.89"/>
    <n v="364.69"/>
    <n v="3401277.18"/>
    <n v="2940130.78"/>
    <n v="461146.4"/>
    <n v="5"/>
  </r>
  <r>
    <n v="141581428"/>
    <x v="3"/>
    <s v="Bhutan"/>
    <x v="8"/>
    <x v="0"/>
    <s v="H"/>
    <x v="1858"/>
    <x v="1090"/>
    <n v="5946"/>
    <n v="152.58000000000001"/>
    <n v="97.44"/>
    <n v="907240.68"/>
    <n v="579378.24"/>
    <n v="327862.44"/>
    <n v="6"/>
  </r>
  <r>
    <n v="920615518"/>
    <x v="2"/>
    <s v="Qatar"/>
    <x v="7"/>
    <x v="0"/>
    <s v="C"/>
    <x v="2645"/>
    <x v="2487"/>
    <n v="9445"/>
    <n v="109.28"/>
    <n v="35.840000000000003"/>
    <n v="1032149.6"/>
    <n v="338508.79999999999"/>
    <n v="693640.8"/>
    <n v="5"/>
  </r>
  <r>
    <n v="799608409"/>
    <x v="3"/>
    <s v="Myanmar"/>
    <x v="9"/>
    <x v="1"/>
    <s v="C"/>
    <x v="2508"/>
    <x v="1612"/>
    <n v="752"/>
    <n v="81.73"/>
    <n v="56.67"/>
    <n v="61460.959999999999"/>
    <n v="42615.839999999997"/>
    <n v="18845.12"/>
    <n v="4"/>
  </r>
  <r>
    <n v="520796430"/>
    <x v="1"/>
    <s v="Monaco"/>
    <x v="2"/>
    <x v="1"/>
    <s v="C"/>
    <x v="1825"/>
    <x v="2389"/>
    <n v="4092"/>
    <n v="154.06"/>
    <n v="90.93"/>
    <n v="630413.52"/>
    <n v="372085.56"/>
    <n v="258327.96"/>
    <n v="12"/>
  </r>
  <r>
    <n v="896728408"/>
    <x v="1"/>
    <s v="Spain"/>
    <x v="10"/>
    <x v="0"/>
    <s v="L"/>
    <x v="2548"/>
    <x v="1418"/>
    <n v="718"/>
    <n v="437.2"/>
    <n v="263.33"/>
    <n v="313909.59999999998"/>
    <n v="189070.94"/>
    <n v="124838.66"/>
    <n v="13"/>
  </r>
  <r>
    <n v="560265672"/>
    <x v="1"/>
    <s v="Lithuania"/>
    <x v="6"/>
    <x v="1"/>
    <s v="L"/>
    <x v="2646"/>
    <x v="1238"/>
    <n v="3917"/>
    <n v="205.7"/>
    <n v="117.11"/>
    <n v="805726.9"/>
    <n v="458719.87"/>
    <n v="347007.03"/>
    <n v="9"/>
  </r>
  <r>
    <n v="914582049"/>
    <x v="0"/>
    <s v="Benin"/>
    <x v="6"/>
    <x v="1"/>
    <s v="M"/>
    <x v="738"/>
    <x v="1372"/>
    <n v="4007"/>
    <n v="205.7"/>
    <n v="117.11"/>
    <n v="824239.9"/>
    <n v="469259.77"/>
    <n v="354980.13"/>
    <n v="7"/>
  </r>
  <r>
    <n v="283163869"/>
    <x v="0"/>
    <s v="Cape Verde"/>
    <x v="7"/>
    <x v="0"/>
    <s v="L"/>
    <x v="1150"/>
    <x v="1832"/>
    <n v="3336"/>
    <n v="109.28"/>
    <n v="35.840000000000003"/>
    <n v="364558.08000000002"/>
    <n v="119562.24000000001"/>
    <n v="244995.84"/>
    <n v="7"/>
  </r>
  <r>
    <n v="659809958"/>
    <x v="1"/>
    <s v="Albania"/>
    <x v="10"/>
    <x v="1"/>
    <s v="H"/>
    <x v="1884"/>
    <x v="2599"/>
    <n v="1284"/>
    <n v="437.2"/>
    <n v="263.33"/>
    <n v="561364.80000000005"/>
    <n v="338115.72"/>
    <n v="223249.08"/>
    <n v="13"/>
  </r>
  <r>
    <n v="958631646"/>
    <x v="3"/>
    <s v="Philippines"/>
    <x v="7"/>
    <x v="1"/>
    <s v="H"/>
    <x v="1449"/>
    <x v="1393"/>
    <n v="9262"/>
    <n v="109.28"/>
    <n v="35.840000000000003"/>
    <n v="1012151.36"/>
    <n v="331950.08000000002"/>
    <n v="680201.28"/>
    <n v="7"/>
  </r>
  <r>
    <n v="164052760"/>
    <x v="2"/>
    <s v="Somalia"/>
    <x v="2"/>
    <x v="1"/>
    <s v="C"/>
    <x v="1988"/>
    <x v="481"/>
    <n v="5712"/>
    <n v="154.06"/>
    <n v="90.93"/>
    <n v="879990.72"/>
    <n v="519392.16"/>
    <n v="360598.56"/>
    <n v="11"/>
  </r>
  <r>
    <n v="480809628"/>
    <x v="0"/>
    <s v="Benin"/>
    <x v="10"/>
    <x v="1"/>
    <s v="C"/>
    <x v="2647"/>
    <x v="1929"/>
    <n v="1109"/>
    <n v="437.2"/>
    <n v="263.33"/>
    <n v="484854.8"/>
    <n v="292032.96999999997"/>
    <n v="192821.83"/>
    <n v="12"/>
  </r>
  <r>
    <n v="583951079"/>
    <x v="0"/>
    <s v="Eritrea"/>
    <x v="4"/>
    <x v="0"/>
    <s v="C"/>
    <x v="2646"/>
    <x v="2713"/>
    <n v="2956"/>
    <n v="255.28"/>
    <n v="159.41999999999999"/>
    <n v="754607.68"/>
    <n v="471245.52"/>
    <n v="283362.15999999997"/>
    <n v="2"/>
  </r>
  <r>
    <n v="568838441"/>
    <x v="0"/>
    <s v="Chad"/>
    <x v="1"/>
    <x v="0"/>
    <s v="L"/>
    <x v="582"/>
    <x v="2714"/>
    <n v="790"/>
    <n v="47.45"/>
    <n v="31.79"/>
    <n v="37485.5"/>
    <n v="25114.1"/>
    <n v="12371.4"/>
    <n v="9"/>
  </r>
  <r>
    <n v="601145541"/>
    <x v="2"/>
    <s v="Libya"/>
    <x v="5"/>
    <x v="0"/>
    <s v="L"/>
    <x v="578"/>
    <x v="1733"/>
    <n v="1179"/>
    <n v="421.89"/>
    <n v="364.69"/>
    <n v="497408.31"/>
    <n v="429969.51"/>
    <n v="67438.8"/>
    <n v="8"/>
  </r>
  <r>
    <n v="466858708"/>
    <x v="0"/>
    <s v="Ghana"/>
    <x v="3"/>
    <x v="0"/>
    <s v="L"/>
    <x v="780"/>
    <x v="2715"/>
    <n v="2721"/>
    <n v="668.27"/>
    <n v="502.54"/>
    <n v="1818362.67"/>
    <n v="1367411.34"/>
    <n v="450951.33"/>
    <n v="15"/>
  </r>
  <r>
    <n v="922276771"/>
    <x v="1"/>
    <s v="Bosnia and Herzegovina"/>
    <x v="8"/>
    <x v="0"/>
    <s v="L"/>
    <x v="1591"/>
    <x v="1613"/>
    <n v="1046"/>
    <n v="152.58000000000001"/>
    <n v="97.44"/>
    <n v="159598.68"/>
    <n v="101922.24000000001"/>
    <n v="57676.44"/>
    <n v="6"/>
  </r>
  <r>
    <n v="544011056"/>
    <x v="4"/>
    <s v="Saint Kitts and Nevis "/>
    <x v="8"/>
    <x v="1"/>
    <s v="H"/>
    <x v="1902"/>
    <x v="2716"/>
    <n v="3815"/>
    <n v="152.58000000000001"/>
    <n v="97.44"/>
    <n v="582092.69999999995"/>
    <n v="371733.6"/>
    <n v="210359.1"/>
    <n v="13"/>
  </r>
  <r>
    <n v="678985393"/>
    <x v="5"/>
    <s v="Papua New Guinea"/>
    <x v="7"/>
    <x v="0"/>
    <s v="M"/>
    <x v="2648"/>
    <x v="1402"/>
    <n v="5721"/>
    <n v="109.28"/>
    <n v="35.840000000000003"/>
    <n v="625190.88"/>
    <n v="205040.64000000001"/>
    <n v="420150.24"/>
    <n v="8"/>
  </r>
  <r>
    <n v="494436109"/>
    <x v="1"/>
    <s v="Kosovo"/>
    <x v="5"/>
    <x v="0"/>
    <s v="C"/>
    <x v="679"/>
    <x v="1057"/>
    <n v="3487"/>
    <n v="421.89"/>
    <n v="364.69"/>
    <n v="1471130.43"/>
    <n v="1271674.03"/>
    <n v="199456.4"/>
    <n v="7"/>
  </r>
  <r>
    <n v="127912032"/>
    <x v="1"/>
    <s v="Iceland"/>
    <x v="1"/>
    <x v="0"/>
    <s v="L"/>
    <x v="559"/>
    <x v="154"/>
    <n v="868"/>
    <n v="47.45"/>
    <n v="31.79"/>
    <n v="41186.6"/>
    <n v="27593.72"/>
    <n v="13592.88"/>
    <n v="13"/>
  </r>
  <r>
    <n v="237274491"/>
    <x v="1"/>
    <s v="Bosnia and Herzegovina"/>
    <x v="3"/>
    <x v="1"/>
    <s v="L"/>
    <x v="2641"/>
    <x v="1549"/>
    <n v="3650"/>
    <n v="668.27"/>
    <n v="502.54"/>
    <n v="2439185.5"/>
    <n v="1834271"/>
    <n v="604914.5"/>
    <n v="3"/>
  </r>
  <r>
    <n v="650697314"/>
    <x v="5"/>
    <s v="Marshall Islands"/>
    <x v="5"/>
    <x v="1"/>
    <s v="H"/>
    <x v="2245"/>
    <x v="2717"/>
    <n v="4650"/>
    <n v="421.89"/>
    <n v="364.69"/>
    <n v="1961788.5"/>
    <n v="1695808.5"/>
    <n v="265980"/>
    <n v="13"/>
  </r>
  <r>
    <n v="816666829"/>
    <x v="5"/>
    <s v="Federated States of Micronesia"/>
    <x v="1"/>
    <x v="1"/>
    <s v="L"/>
    <x v="463"/>
    <x v="1604"/>
    <n v="8718"/>
    <n v="47.45"/>
    <n v="31.79"/>
    <n v="413669.1"/>
    <n v="277145.21999999997"/>
    <n v="136523.88"/>
    <n v="5"/>
  </r>
  <r>
    <n v="253981864"/>
    <x v="1"/>
    <s v="Georgia"/>
    <x v="5"/>
    <x v="0"/>
    <s v="L"/>
    <x v="2210"/>
    <x v="152"/>
    <n v="7732"/>
    <n v="421.89"/>
    <n v="364.69"/>
    <n v="3262053.48"/>
    <n v="2819783.08"/>
    <n v="442270.4"/>
    <n v="14"/>
  </r>
  <r>
    <n v="801753747"/>
    <x v="3"/>
    <s v="Sri Lanka"/>
    <x v="3"/>
    <x v="1"/>
    <s v="M"/>
    <x v="2649"/>
    <x v="1828"/>
    <n v="5605"/>
    <n v="668.27"/>
    <n v="502.54"/>
    <n v="3745653.35"/>
    <n v="2816736.7"/>
    <n v="928916.65"/>
    <n v="11"/>
  </r>
  <r>
    <n v="769406306"/>
    <x v="6"/>
    <s v="Canada"/>
    <x v="7"/>
    <x v="0"/>
    <s v="H"/>
    <x v="2650"/>
    <x v="2314"/>
    <n v="3279"/>
    <n v="109.28"/>
    <n v="35.840000000000003"/>
    <n v="358329.12"/>
    <n v="117519.36"/>
    <n v="240809.76"/>
    <n v="3"/>
  </r>
  <r>
    <n v="786675870"/>
    <x v="0"/>
    <s v="Rwanda"/>
    <x v="4"/>
    <x v="0"/>
    <s v="H"/>
    <x v="547"/>
    <x v="1310"/>
    <n v="3726"/>
    <n v="255.28"/>
    <n v="159.41999999999999"/>
    <n v="951173.28"/>
    <n v="593998.92000000004"/>
    <n v="357174.36"/>
    <n v="6"/>
  </r>
  <r>
    <n v="653611266"/>
    <x v="4"/>
    <s v="Saint Vincent and the Grenadines"/>
    <x v="7"/>
    <x v="0"/>
    <s v="H"/>
    <x v="1128"/>
    <x v="2604"/>
    <n v="6953"/>
    <n v="109.28"/>
    <n v="35.840000000000003"/>
    <n v="759823.84"/>
    <n v="249195.51999999999"/>
    <n v="510628.32"/>
    <n v="10"/>
  </r>
  <r>
    <n v="690573823"/>
    <x v="1"/>
    <s v="Poland"/>
    <x v="4"/>
    <x v="1"/>
    <s v="C"/>
    <x v="853"/>
    <x v="2391"/>
    <n v="4995"/>
    <n v="255.28"/>
    <n v="159.41999999999999"/>
    <n v="1275123.6000000001"/>
    <n v="796302.9"/>
    <n v="478820.7"/>
    <n v="4"/>
  </r>
  <r>
    <n v="388237369"/>
    <x v="3"/>
    <s v="Uzbekistan"/>
    <x v="8"/>
    <x v="0"/>
    <s v="L"/>
    <x v="2651"/>
    <x v="2394"/>
    <n v="6920"/>
    <n v="152.58000000000001"/>
    <n v="97.44"/>
    <n v="1055853.6000000001"/>
    <n v="674284.8"/>
    <n v="381568.8"/>
    <n v="5"/>
  </r>
  <r>
    <n v="657588231"/>
    <x v="1"/>
    <s v="Slovakia"/>
    <x v="10"/>
    <x v="1"/>
    <s v="H"/>
    <x v="2201"/>
    <x v="1187"/>
    <n v="3825"/>
    <n v="437.2"/>
    <n v="263.33"/>
    <n v="1672290"/>
    <n v="1007237.25"/>
    <n v="665052.75"/>
    <n v="14"/>
  </r>
  <r>
    <n v="679925239"/>
    <x v="0"/>
    <s v="Botswana"/>
    <x v="4"/>
    <x v="0"/>
    <s v="L"/>
    <x v="1076"/>
    <x v="2718"/>
    <n v="3842"/>
    <n v="255.28"/>
    <n v="159.41999999999999"/>
    <n v="980785.76"/>
    <n v="612491.64"/>
    <n v="368294.12"/>
    <n v="7"/>
  </r>
  <r>
    <n v="156859719"/>
    <x v="0"/>
    <s v="Ethiopia"/>
    <x v="4"/>
    <x v="1"/>
    <s v="C"/>
    <x v="1102"/>
    <x v="799"/>
    <n v="7132"/>
    <n v="255.28"/>
    <n v="159.41999999999999"/>
    <n v="1820656.96"/>
    <n v="1136983.44"/>
    <n v="683673.52"/>
    <n v="2"/>
  </r>
  <r>
    <n v="660315501"/>
    <x v="2"/>
    <s v="Egypt"/>
    <x v="4"/>
    <x v="1"/>
    <s v="H"/>
    <x v="1648"/>
    <x v="1787"/>
    <n v="885"/>
    <n v="255.28"/>
    <n v="159.41999999999999"/>
    <n v="225922.8"/>
    <n v="141086.70000000001"/>
    <n v="84836.1"/>
    <n v="7"/>
  </r>
  <r>
    <n v="682528913"/>
    <x v="1"/>
    <s v="Armenia"/>
    <x v="5"/>
    <x v="0"/>
    <s v="L"/>
    <x v="2254"/>
    <x v="464"/>
    <n v="4327"/>
    <n v="421.89"/>
    <n v="364.69"/>
    <n v="1825518.03"/>
    <n v="1578013.63"/>
    <n v="247504.4"/>
    <n v="11"/>
  </r>
  <r>
    <n v="586048781"/>
    <x v="0"/>
    <s v="Mauritius "/>
    <x v="2"/>
    <x v="1"/>
    <s v="M"/>
    <x v="2652"/>
    <x v="1053"/>
    <n v="3713"/>
    <n v="154.06"/>
    <n v="90.93"/>
    <n v="572024.78"/>
    <n v="337623.09"/>
    <n v="234401.69"/>
    <n v="14"/>
  </r>
  <r>
    <n v="353736436"/>
    <x v="1"/>
    <s v="Latvia"/>
    <x v="7"/>
    <x v="1"/>
    <s v="L"/>
    <x v="2653"/>
    <x v="417"/>
    <n v="7327"/>
    <n v="109.28"/>
    <n v="35.840000000000003"/>
    <n v="800694.56"/>
    <n v="262599.67999999999"/>
    <n v="538094.88"/>
    <n v="11"/>
  </r>
  <r>
    <n v="938765704"/>
    <x v="3"/>
    <s v="Japan"/>
    <x v="2"/>
    <x v="0"/>
    <s v="C"/>
    <x v="2654"/>
    <x v="1845"/>
    <n v="488"/>
    <n v="154.06"/>
    <n v="90.93"/>
    <n v="75181.279999999999"/>
    <n v="44373.84"/>
    <n v="30807.439999999999"/>
    <n v="10"/>
  </r>
  <r>
    <n v="214622914"/>
    <x v="4"/>
    <s v="Saint Kitts and Nevis "/>
    <x v="2"/>
    <x v="1"/>
    <s v="C"/>
    <x v="1728"/>
    <x v="960"/>
    <n v="545"/>
    <n v="154.06"/>
    <n v="90.93"/>
    <n v="83962.7"/>
    <n v="49556.85"/>
    <n v="34405.85"/>
    <n v="12"/>
  </r>
  <r>
    <n v="625106894"/>
    <x v="1"/>
    <s v="Sweden"/>
    <x v="4"/>
    <x v="0"/>
    <s v="M"/>
    <x v="1976"/>
    <x v="306"/>
    <n v="1876"/>
    <n v="255.28"/>
    <n v="159.41999999999999"/>
    <n v="478905.28"/>
    <n v="299071.92"/>
    <n v="179833.36"/>
    <n v="11"/>
  </r>
  <r>
    <n v="634328973"/>
    <x v="0"/>
    <s v="Mauritania"/>
    <x v="9"/>
    <x v="0"/>
    <s v="C"/>
    <x v="204"/>
    <x v="2719"/>
    <n v="894"/>
    <n v="81.73"/>
    <n v="56.67"/>
    <n v="73066.62"/>
    <n v="50662.98"/>
    <n v="22403.64"/>
    <n v="2"/>
  </r>
  <r>
    <n v="576712977"/>
    <x v="3"/>
    <s v="Vietnam"/>
    <x v="10"/>
    <x v="0"/>
    <s v="C"/>
    <x v="2655"/>
    <x v="2720"/>
    <n v="1041"/>
    <n v="437.2"/>
    <n v="263.33"/>
    <n v="455125.2"/>
    <n v="274126.53000000003"/>
    <n v="180998.67"/>
    <n v="13"/>
  </r>
  <r>
    <n v="406995236"/>
    <x v="5"/>
    <s v="New Zealand"/>
    <x v="7"/>
    <x v="1"/>
    <s v="C"/>
    <x v="2611"/>
    <x v="25"/>
    <n v="7790"/>
    <n v="109.28"/>
    <n v="35.840000000000003"/>
    <n v="851291.2"/>
    <n v="279193.59999999998"/>
    <n v="572097.6"/>
    <n v="11"/>
  </r>
  <r>
    <n v="150224578"/>
    <x v="3"/>
    <s v="Thailand"/>
    <x v="2"/>
    <x v="0"/>
    <s v="C"/>
    <x v="221"/>
    <x v="1376"/>
    <n v="3646"/>
    <n v="154.06"/>
    <n v="90.93"/>
    <n v="561702.76"/>
    <n v="331530.78000000003"/>
    <n v="230171.98"/>
    <n v="3"/>
  </r>
  <r>
    <n v="351762330"/>
    <x v="1"/>
    <s v="Kosovo"/>
    <x v="3"/>
    <x v="0"/>
    <s v="H"/>
    <x v="2413"/>
    <x v="143"/>
    <n v="3145"/>
    <n v="668.27"/>
    <n v="502.54"/>
    <n v="2101709.15"/>
    <n v="1580488.3"/>
    <n v="521220.85"/>
    <n v="5"/>
  </r>
  <r>
    <n v="727282321"/>
    <x v="0"/>
    <s v="Swaziland"/>
    <x v="3"/>
    <x v="0"/>
    <s v="M"/>
    <x v="1002"/>
    <x v="1224"/>
    <n v="7855"/>
    <n v="668.27"/>
    <n v="502.54"/>
    <n v="5249260.8499999996"/>
    <n v="3947451.7"/>
    <n v="1301809.1499999999"/>
    <n v="7"/>
  </r>
  <r>
    <n v="612770879"/>
    <x v="4"/>
    <s v="Saint Vincent and the Grenadines"/>
    <x v="4"/>
    <x v="0"/>
    <s v="L"/>
    <x v="2656"/>
    <x v="538"/>
    <n v="1375"/>
    <n v="255.28"/>
    <n v="159.41999999999999"/>
    <n v="351010"/>
    <n v="219202.5"/>
    <n v="131807.5"/>
    <n v="13"/>
  </r>
  <r>
    <n v="314526832"/>
    <x v="3"/>
    <s v="Philippines"/>
    <x v="2"/>
    <x v="1"/>
    <s v="L"/>
    <x v="2657"/>
    <x v="2721"/>
    <n v="4334"/>
    <n v="154.06"/>
    <n v="90.93"/>
    <n v="667696.04"/>
    <n v="394090.62"/>
    <n v="273605.42"/>
    <n v="10"/>
  </r>
  <r>
    <n v="659161508"/>
    <x v="6"/>
    <s v="United States of America"/>
    <x v="10"/>
    <x v="0"/>
    <s v="L"/>
    <x v="936"/>
    <x v="2722"/>
    <n v="9393"/>
    <n v="437.2"/>
    <n v="263.33"/>
    <n v="4106619.6"/>
    <n v="2473458.69"/>
    <n v="1633160.91"/>
    <n v="10"/>
  </r>
  <r>
    <n v="743598735"/>
    <x v="0"/>
    <s v="Cameroon"/>
    <x v="6"/>
    <x v="1"/>
    <s v="M"/>
    <x v="2467"/>
    <x v="2723"/>
    <n v="6245"/>
    <n v="205.7"/>
    <n v="117.11"/>
    <n v="1284596.5"/>
    <n v="731351.95"/>
    <n v="553244.55000000005"/>
    <n v="13"/>
  </r>
  <r>
    <n v="185074841"/>
    <x v="3"/>
    <s v="Tajikistan"/>
    <x v="2"/>
    <x v="0"/>
    <s v="C"/>
    <x v="2157"/>
    <x v="2724"/>
    <n v="6613"/>
    <n v="154.06"/>
    <n v="90.93"/>
    <n v="1018798.78"/>
    <n v="601320.09"/>
    <n v="417478.69"/>
    <n v="9"/>
  </r>
  <r>
    <n v="471138656"/>
    <x v="0"/>
    <s v="Namibia"/>
    <x v="0"/>
    <x v="1"/>
    <s v="L"/>
    <x v="2658"/>
    <x v="897"/>
    <n v="9253"/>
    <n v="651.21"/>
    <n v="524.96"/>
    <n v="6025646.1299999999"/>
    <n v="4857454.88"/>
    <n v="1168191.25"/>
    <n v="9"/>
  </r>
  <r>
    <n v="909651505"/>
    <x v="0"/>
    <s v="Burundi"/>
    <x v="0"/>
    <x v="0"/>
    <s v="M"/>
    <x v="2659"/>
    <x v="1015"/>
    <n v="4950"/>
    <n v="651.21"/>
    <n v="524.96"/>
    <n v="3223489.5"/>
    <n v="2598552"/>
    <n v="624937.5"/>
    <n v="11"/>
  </r>
  <r>
    <n v="878787219"/>
    <x v="5"/>
    <s v="Federated States of Micronesia"/>
    <x v="3"/>
    <x v="1"/>
    <s v="L"/>
    <x v="2461"/>
    <x v="2725"/>
    <n v="1522"/>
    <n v="668.27"/>
    <n v="502.54"/>
    <n v="1017106.94"/>
    <n v="764865.88"/>
    <n v="252241.06"/>
    <n v="6"/>
  </r>
  <r>
    <n v="277032124"/>
    <x v="0"/>
    <s v="Guinea-Bissau"/>
    <x v="4"/>
    <x v="0"/>
    <s v="H"/>
    <x v="1262"/>
    <x v="1364"/>
    <n v="8817"/>
    <n v="255.28"/>
    <n v="159.41999999999999"/>
    <n v="2250803.7599999998"/>
    <n v="1405606.14"/>
    <n v="845197.62"/>
    <n v="5"/>
  </r>
  <r>
    <n v="873185050"/>
    <x v="0"/>
    <s v="Republic of the Congo"/>
    <x v="7"/>
    <x v="0"/>
    <s v="M"/>
    <x v="1575"/>
    <x v="2136"/>
    <n v="3715"/>
    <n v="109.28"/>
    <n v="35.840000000000003"/>
    <n v="405975.2"/>
    <n v="133145.60000000001"/>
    <n v="272829.59999999998"/>
    <n v="2"/>
  </r>
  <r>
    <n v="456357324"/>
    <x v="2"/>
    <s v="Lebanon"/>
    <x v="9"/>
    <x v="1"/>
    <s v="L"/>
    <x v="717"/>
    <x v="2726"/>
    <n v="5128"/>
    <n v="81.73"/>
    <n v="56.67"/>
    <n v="419111.44"/>
    <n v="290603.76"/>
    <n v="128507.68"/>
    <n v="6"/>
  </r>
  <r>
    <n v="485972774"/>
    <x v="3"/>
    <s v="Laos"/>
    <x v="5"/>
    <x v="1"/>
    <s v="H"/>
    <x v="2660"/>
    <x v="2727"/>
    <n v="8998"/>
    <n v="421.89"/>
    <n v="364.69"/>
    <n v="3796166.22"/>
    <n v="3281480.62"/>
    <n v="514685.6"/>
    <n v="2"/>
  </r>
  <r>
    <n v="241767728"/>
    <x v="3"/>
    <s v="Cambodia"/>
    <x v="11"/>
    <x v="0"/>
    <s v="H"/>
    <x v="2661"/>
    <x v="2250"/>
    <n v="3298"/>
    <n v="9.33"/>
    <n v="6.92"/>
    <n v="30770.34"/>
    <n v="22822.16"/>
    <n v="7948.18"/>
    <n v="2"/>
  </r>
  <r>
    <n v="873791015"/>
    <x v="2"/>
    <s v="Egypt"/>
    <x v="5"/>
    <x v="1"/>
    <s v="M"/>
    <x v="10"/>
    <x v="2728"/>
    <n v="3034"/>
    <n v="421.89"/>
    <n v="364.69"/>
    <n v="1280014.26"/>
    <n v="1106469.46"/>
    <n v="173544.8"/>
    <n v="4"/>
  </r>
  <r>
    <n v="452403962"/>
    <x v="1"/>
    <s v="United Kingdom"/>
    <x v="8"/>
    <x v="0"/>
    <s v="H"/>
    <x v="2662"/>
    <x v="2729"/>
    <n v="5241"/>
    <n v="152.58000000000001"/>
    <n v="97.44"/>
    <n v="799671.78"/>
    <n v="510683.04"/>
    <n v="288988.74"/>
    <n v="10"/>
  </r>
  <r>
    <n v="718280398"/>
    <x v="1"/>
    <s v="Poland"/>
    <x v="4"/>
    <x v="0"/>
    <s v="M"/>
    <x v="208"/>
    <x v="17"/>
    <n v="3987"/>
    <n v="255.28"/>
    <n v="159.41999999999999"/>
    <n v="1017801.36"/>
    <n v="635607.54"/>
    <n v="382193.82"/>
    <n v="7"/>
  </r>
  <r>
    <n v="332406651"/>
    <x v="2"/>
    <s v="Turkey"/>
    <x v="10"/>
    <x v="0"/>
    <s v="H"/>
    <x v="895"/>
    <x v="1957"/>
    <n v="5370"/>
    <n v="437.2"/>
    <n v="263.33"/>
    <n v="2347764"/>
    <n v="1414082.1"/>
    <n v="933681.9"/>
    <n v="9"/>
  </r>
  <r>
    <n v="726081550"/>
    <x v="4"/>
    <s v="El Salvador"/>
    <x v="1"/>
    <x v="1"/>
    <s v="C"/>
    <x v="2663"/>
    <x v="146"/>
    <n v="2521"/>
    <n v="47.45"/>
    <n v="31.79"/>
    <n v="119621.45"/>
    <n v="80142.59"/>
    <n v="39478.86"/>
    <n v="3"/>
  </r>
  <r>
    <n v="250916421"/>
    <x v="3"/>
    <s v="Indonesia"/>
    <x v="5"/>
    <x v="1"/>
    <s v="C"/>
    <x v="294"/>
    <x v="917"/>
    <n v="600"/>
    <n v="421.89"/>
    <n v="364.69"/>
    <n v="253134"/>
    <n v="218814"/>
    <n v="34320"/>
    <n v="14"/>
  </r>
  <r>
    <n v="928835093"/>
    <x v="1"/>
    <s v="United Kingdom"/>
    <x v="10"/>
    <x v="1"/>
    <s v="C"/>
    <x v="2664"/>
    <x v="1107"/>
    <n v="1800"/>
    <n v="437.2"/>
    <n v="263.33"/>
    <n v="786960"/>
    <n v="473994"/>
    <n v="312966"/>
    <n v="7"/>
  </r>
  <r>
    <n v="802073895"/>
    <x v="0"/>
    <s v="Togo"/>
    <x v="6"/>
    <x v="0"/>
    <s v="C"/>
    <x v="2665"/>
    <x v="829"/>
    <n v="344"/>
    <n v="205.7"/>
    <n v="117.11"/>
    <n v="70760.800000000003"/>
    <n v="40285.839999999997"/>
    <n v="30474.959999999999"/>
    <n v="15"/>
  </r>
  <r>
    <n v="683181655"/>
    <x v="1"/>
    <s v="Liechtenstein"/>
    <x v="11"/>
    <x v="0"/>
    <s v="C"/>
    <x v="2666"/>
    <x v="2730"/>
    <n v="7488"/>
    <n v="9.33"/>
    <n v="6.92"/>
    <n v="69863.039999999994"/>
    <n v="51816.959999999999"/>
    <n v="18046.080000000002"/>
    <n v="15"/>
  </r>
  <r>
    <n v="105019700"/>
    <x v="2"/>
    <s v="Azerbaijan"/>
    <x v="3"/>
    <x v="1"/>
    <s v="H"/>
    <x v="1988"/>
    <x v="2144"/>
    <n v="6518"/>
    <n v="668.27"/>
    <n v="502.54"/>
    <n v="4355783.8600000003"/>
    <n v="3275555.72"/>
    <n v="1080228.1399999999"/>
    <n v="3"/>
  </r>
  <r>
    <n v="470761859"/>
    <x v="0"/>
    <s v="Botswana"/>
    <x v="0"/>
    <x v="1"/>
    <s v="H"/>
    <x v="1563"/>
    <x v="2731"/>
    <n v="7750"/>
    <n v="651.21"/>
    <n v="524.96"/>
    <n v="5046877.5"/>
    <n v="4068440"/>
    <n v="978437.5"/>
    <n v="3"/>
  </r>
  <r>
    <n v="103894460"/>
    <x v="1"/>
    <s v="Georgia"/>
    <x v="6"/>
    <x v="0"/>
    <s v="L"/>
    <x v="1795"/>
    <x v="271"/>
    <n v="3534"/>
    <n v="205.7"/>
    <n v="117.11"/>
    <n v="726943.8"/>
    <n v="413866.74"/>
    <n v="313077.06"/>
    <n v="9"/>
  </r>
  <r>
    <n v="998216331"/>
    <x v="5"/>
    <s v="Vanuatu"/>
    <x v="3"/>
    <x v="0"/>
    <s v="M"/>
    <x v="1801"/>
    <x v="2732"/>
    <n v="3250"/>
    <n v="668.27"/>
    <n v="502.54"/>
    <n v="2171877.5"/>
    <n v="1633255"/>
    <n v="538622.5"/>
    <n v="15"/>
  </r>
  <r>
    <n v="267838799"/>
    <x v="1"/>
    <s v="Austria"/>
    <x v="3"/>
    <x v="0"/>
    <s v="L"/>
    <x v="2667"/>
    <x v="2733"/>
    <n v="8308"/>
    <n v="668.27"/>
    <n v="502.54"/>
    <n v="5551987.1600000001"/>
    <n v="4175102.32"/>
    <n v="1376884.84"/>
    <n v="11"/>
  </r>
  <r>
    <n v="497185695"/>
    <x v="1"/>
    <s v="Bulgaria"/>
    <x v="8"/>
    <x v="1"/>
    <s v="C"/>
    <x v="2668"/>
    <x v="2734"/>
    <n v="7150"/>
    <n v="152.58000000000001"/>
    <n v="97.44"/>
    <n v="1090947"/>
    <n v="696696"/>
    <n v="394251"/>
    <n v="8"/>
  </r>
  <r>
    <n v="290993344"/>
    <x v="3"/>
    <s v="Cambodia"/>
    <x v="9"/>
    <x v="0"/>
    <s v="H"/>
    <x v="2669"/>
    <x v="1930"/>
    <n v="252"/>
    <n v="81.73"/>
    <n v="56.67"/>
    <n v="20595.96"/>
    <n v="14280.84"/>
    <n v="6315.12"/>
    <n v="11"/>
  </r>
  <r>
    <n v="124310576"/>
    <x v="0"/>
    <s v="Kenya"/>
    <x v="0"/>
    <x v="1"/>
    <s v="L"/>
    <x v="2670"/>
    <x v="2144"/>
    <n v="5117"/>
    <n v="651.21"/>
    <n v="524.96"/>
    <n v="3332241.57"/>
    <n v="2686220.32"/>
    <n v="646021.25"/>
    <n v="15"/>
  </r>
  <r>
    <n v="992498719"/>
    <x v="0"/>
    <s v="Nigeria"/>
    <x v="3"/>
    <x v="0"/>
    <s v="C"/>
    <x v="417"/>
    <x v="2735"/>
    <n v="1281"/>
    <n v="668.27"/>
    <n v="502.54"/>
    <n v="856053.87"/>
    <n v="643753.74"/>
    <n v="212300.13"/>
    <n v="10"/>
  </r>
  <r>
    <n v="361231601"/>
    <x v="0"/>
    <s v="Nigeria"/>
    <x v="3"/>
    <x v="0"/>
    <s v="H"/>
    <x v="2671"/>
    <x v="1300"/>
    <n v="5313"/>
    <n v="668.27"/>
    <n v="502.54"/>
    <n v="3550518.51"/>
    <n v="2669995.02"/>
    <n v="880523.49"/>
    <n v="12"/>
  </r>
  <r>
    <n v="716495549"/>
    <x v="1"/>
    <s v="Bosnia and Herzegovina"/>
    <x v="3"/>
    <x v="1"/>
    <s v="C"/>
    <x v="1579"/>
    <x v="2361"/>
    <n v="5810"/>
    <n v="668.27"/>
    <n v="502.54"/>
    <n v="3882648.7"/>
    <n v="2919757.4"/>
    <n v="962891.3"/>
    <n v="7"/>
  </r>
  <r>
    <n v="114589393"/>
    <x v="2"/>
    <s v="Azerbaijan"/>
    <x v="7"/>
    <x v="0"/>
    <s v="M"/>
    <x v="2672"/>
    <x v="2736"/>
    <n v="8403"/>
    <n v="109.28"/>
    <n v="35.840000000000003"/>
    <n v="918279.84"/>
    <n v="301163.52000000002"/>
    <n v="617116.31999999995"/>
    <n v="8"/>
  </r>
  <r>
    <n v="732124459"/>
    <x v="2"/>
    <s v="Oman"/>
    <x v="1"/>
    <x v="0"/>
    <s v="M"/>
    <x v="2673"/>
    <x v="162"/>
    <n v="752"/>
    <n v="47.45"/>
    <n v="31.79"/>
    <n v="35682.400000000001"/>
    <n v="23906.080000000002"/>
    <n v="11776.32"/>
    <n v="15"/>
  </r>
  <r>
    <n v="316024577"/>
    <x v="0"/>
    <s v="Botswana"/>
    <x v="11"/>
    <x v="1"/>
    <s v="H"/>
    <x v="2674"/>
    <x v="771"/>
    <n v="7550"/>
    <n v="9.33"/>
    <n v="6.92"/>
    <n v="70441.5"/>
    <n v="52246"/>
    <n v="18195.5"/>
    <n v="6"/>
  </r>
  <r>
    <n v="733526074"/>
    <x v="4"/>
    <s v="Jamaica"/>
    <x v="5"/>
    <x v="1"/>
    <s v="M"/>
    <x v="898"/>
    <x v="1258"/>
    <n v="5521"/>
    <n v="421.89"/>
    <n v="364.69"/>
    <n v="2329254.69"/>
    <n v="2013453.49"/>
    <n v="315801.2"/>
    <n v="10"/>
  </r>
  <r>
    <n v="322177779"/>
    <x v="6"/>
    <s v="United States of America"/>
    <x v="7"/>
    <x v="0"/>
    <s v="L"/>
    <x v="2459"/>
    <x v="1899"/>
    <n v="8419"/>
    <n v="109.28"/>
    <n v="35.840000000000003"/>
    <n v="920028.32"/>
    <n v="301736.96000000002"/>
    <n v="618291.36"/>
    <n v="10"/>
  </r>
  <r>
    <n v="639841020"/>
    <x v="0"/>
    <s v="Mozambique"/>
    <x v="5"/>
    <x v="1"/>
    <s v="L"/>
    <x v="346"/>
    <x v="1321"/>
    <n v="2031"/>
    <n v="421.89"/>
    <n v="364.69"/>
    <n v="856858.59"/>
    <n v="740685.39"/>
    <n v="116173.2"/>
    <n v="9"/>
  </r>
  <r>
    <n v="614689624"/>
    <x v="2"/>
    <s v="Morocco"/>
    <x v="9"/>
    <x v="0"/>
    <s v="L"/>
    <x v="1428"/>
    <x v="463"/>
    <n v="9174"/>
    <n v="81.73"/>
    <n v="56.67"/>
    <n v="749791.02"/>
    <n v="519890.58"/>
    <n v="229900.44"/>
    <n v="3"/>
  </r>
  <r>
    <n v="595209920"/>
    <x v="1"/>
    <s v="Hungary"/>
    <x v="5"/>
    <x v="1"/>
    <s v="H"/>
    <x v="2510"/>
    <x v="2737"/>
    <n v="4697"/>
    <n v="421.89"/>
    <n v="364.69"/>
    <n v="1981617.33"/>
    <n v="1712948.93"/>
    <n v="268668.40000000002"/>
    <n v="4"/>
  </r>
  <r>
    <n v="100200736"/>
    <x v="1"/>
    <s v="Finland"/>
    <x v="8"/>
    <x v="0"/>
    <s v="C"/>
    <x v="2675"/>
    <x v="2521"/>
    <n v="479"/>
    <n v="152.58000000000001"/>
    <n v="97.44"/>
    <n v="73085.820000000007"/>
    <n v="46673.760000000002"/>
    <n v="26412.06"/>
    <n v="14"/>
  </r>
  <r>
    <n v="968773400"/>
    <x v="3"/>
    <s v="Laos"/>
    <x v="8"/>
    <x v="0"/>
    <s v="H"/>
    <x v="2669"/>
    <x v="5"/>
    <n v="432"/>
    <n v="152.58000000000001"/>
    <n v="97.44"/>
    <n v="65914.559999999998"/>
    <n v="42094.080000000002"/>
    <n v="23820.48"/>
    <n v="5"/>
  </r>
  <r>
    <n v="610351741"/>
    <x v="0"/>
    <s v="Sierra Leone"/>
    <x v="6"/>
    <x v="0"/>
    <s v="C"/>
    <x v="608"/>
    <x v="596"/>
    <n v="5498"/>
    <n v="205.7"/>
    <n v="117.11"/>
    <n v="1130938.6000000001"/>
    <n v="643870.78"/>
    <n v="487067.82"/>
    <n v="3"/>
  </r>
  <r>
    <n v="554672086"/>
    <x v="5"/>
    <s v="New Zealand"/>
    <x v="7"/>
    <x v="1"/>
    <s v="L"/>
    <x v="1451"/>
    <x v="1286"/>
    <n v="8651"/>
    <n v="109.28"/>
    <n v="35.840000000000003"/>
    <n v="945381.28"/>
    <n v="310051.84000000003"/>
    <n v="635329.43999999994"/>
    <n v="3"/>
  </r>
  <r>
    <n v="601783263"/>
    <x v="5"/>
    <s v="Nauru"/>
    <x v="4"/>
    <x v="0"/>
    <s v="L"/>
    <x v="947"/>
    <x v="2325"/>
    <n v="9895"/>
    <n v="255.28"/>
    <n v="159.41999999999999"/>
    <n v="2525995.6"/>
    <n v="1577460.9"/>
    <n v="948534.7"/>
    <n v="10"/>
  </r>
  <r>
    <n v="172046601"/>
    <x v="1"/>
    <s v="Georgia"/>
    <x v="4"/>
    <x v="1"/>
    <s v="M"/>
    <x v="2534"/>
    <x v="2727"/>
    <n v="1267"/>
    <n v="255.28"/>
    <n v="159.41999999999999"/>
    <n v="323439.76"/>
    <n v="201985.14"/>
    <n v="121454.62"/>
    <n v="12"/>
  </r>
  <r>
    <n v="556135928"/>
    <x v="3"/>
    <s v="Japan"/>
    <x v="1"/>
    <x v="0"/>
    <s v="C"/>
    <x v="2676"/>
    <x v="2738"/>
    <n v="1835"/>
    <n v="47.45"/>
    <n v="31.79"/>
    <n v="87070.75"/>
    <n v="58334.65"/>
    <n v="28736.1"/>
    <n v="13"/>
  </r>
  <r>
    <n v="865037572"/>
    <x v="0"/>
    <s v="Madagascar"/>
    <x v="0"/>
    <x v="0"/>
    <s v="L"/>
    <x v="548"/>
    <x v="2701"/>
    <n v="2695"/>
    <n v="651.21"/>
    <n v="524.96"/>
    <n v="1755010.95"/>
    <n v="1414767.2"/>
    <n v="340243.75"/>
    <n v="14"/>
  </r>
  <r>
    <n v="280050361"/>
    <x v="0"/>
    <s v="Liberia"/>
    <x v="3"/>
    <x v="0"/>
    <s v="H"/>
    <x v="2677"/>
    <x v="2739"/>
    <n v="1980"/>
    <n v="668.27"/>
    <n v="502.54"/>
    <n v="1323174.6000000001"/>
    <n v="995029.2"/>
    <n v="328145.40000000002"/>
    <n v="5"/>
  </r>
  <r>
    <n v="302785623"/>
    <x v="3"/>
    <s v="Myanmar"/>
    <x v="2"/>
    <x v="0"/>
    <s v="M"/>
    <x v="2678"/>
    <x v="2740"/>
    <n v="9849"/>
    <n v="154.06"/>
    <n v="90.93"/>
    <n v="1517336.94"/>
    <n v="895569.57"/>
    <n v="621767.37"/>
    <n v="11"/>
  </r>
  <r>
    <n v="705167186"/>
    <x v="3"/>
    <s v="Uzbekistan"/>
    <x v="11"/>
    <x v="0"/>
    <s v="L"/>
    <x v="1300"/>
    <x v="168"/>
    <n v="3496"/>
    <n v="9.33"/>
    <n v="6.92"/>
    <n v="32617.68"/>
    <n v="24192.32"/>
    <n v="8425.36"/>
    <n v="8"/>
  </r>
  <r>
    <n v="879431378"/>
    <x v="1"/>
    <s v="Armenia"/>
    <x v="8"/>
    <x v="1"/>
    <s v="M"/>
    <x v="2679"/>
    <x v="2741"/>
    <n v="2143"/>
    <n v="152.58000000000001"/>
    <n v="97.44"/>
    <n v="326978.94"/>
    <n v="208813.92"/>
    <n v="118165.02"/>
    <n v="9"/>
  </r>
  <r>
    <n v="288127028"/>
    <x v="2"/>
    <s v="Turkey"/>
    <x v="4"/>
    <x v="1"/>
    <s v="M"/>
    <x v="2680"/>
    <x v="869"/>
    <n v="2045"/>
    <n v="255.28"/>
    <n v="159.41999999999999"/>
    <n v="522047.6"/>
    <n v="326013.90000000002"/>
    <n v="196033.7"/>
    <n v="11"/>
  </r>
  <r>
    <n v="714115464"/>
    <x v="0"/>
    <s v="Burkina Faso"/>
    <x v="1"/>
    <x v="0"/>
    <s v="C"/>
    <x v="1647"/>
    <x v="2742"/>
    <n v="1490"/>
    <n v="47.45"/>
    <n v="31.79"/>
    <n v="70700.5"/>
    <n v="47367.1"/>
    <n v="23333.4"/>
    <n v="4"/>
  </r>
  <r>
    <n v="410570514"/>
    <x v="4"/>
    <s v="Belize"/>
    <x v="11"/>
    <x v="1"/>
    <s v="H"/>
    <x v="884"/>
    <x v="2743"/>
    <n v="5794"/>
    <n v="9.33"/>
    <n v="6.92"/>
    <n v="54058.02"/>
    <n v="40094.480000000003"/>
    <n v="13963.54"/>
    <n v="14"/>
  </r>
  <r>
    <n v="850978505"/>
    <x v="0"/>
    <s v="Namibia"/>
    <x v="11"/>
    <x v="1"/>
    <s v="L"/>
    <x v="2681"/>
    <x v="2744"/>
    <n v="2305"/>
    <n v="9.33"/>
    <n v="6.92"/>
    <n v="21505.65"/>
    <n v="15950.6"/>
    <n v="5555.05"/>
    <n v="6"/>
  </r>
  <r>
    <n v="879138267"/>
    <x v="0"/>
    <s v="Gabon"/>
    <x v="10"/>
    <x v="0"/>
    <s v="M"/>
    <x v="2037"/>
    <x v="2745"/>
    <n v="5404"/>
    <n v="437.2"/>
    <n v="263.33"/>
    <n v="2362628.7999999998"/>
    <n v="1423035.32"/>
    <n v="939593.48"/>
    <n v="10"/>
  </r>
  <r>
    <n v="759161126"/>
    <x v="6"/>
    <s v="Canada"/>
    <x v="6"/>
    <x v="1"/>
    <s v="C"/>
    <x v="2128"/>
    <x v="2746"/>
    <n v="1502"/>
    <n v="205.7"/>
    <n v="117.11"/>
    <n v="308961.40000000002"/>
    <n v="175899.22"/>
    <n v="133062.18"/>
    <n v="12"/>
  </r>
  <r>
    <n v="825470912"/>
    <x v="0"/>
    <s v="Equatorial Guinea"/>
    <x v="2"/>
    <x v="1"/>
    <s v="L"/>
    <x v="400"/>
    <x v="236"/>
    <n v="4041"/>
    <n v="154.06"/>
    <n v="90.93"/>
    <n v="622556.46"/>
    <n v="367448.13"/>
    <n v="255108.33"/>
    <n v="7"/>
  </r>
  <r>
    <n v="132803952"/>
    <x v="0"/>
    <s v="Nigeria"/>
    <x v="3"/>
    <x v="1"/>
    <s v="C"/>
    <x v="225"/>
    <x v="2490"/>
    <n v="8496"/>
    <n v="668.27"/>
    <n v="502.54"/>
    <n v="5677621.9199999999"/>
    <n v="4269579.84"/>
    <n v="1408042.08"/>
    <n v="7"/>
  </r>
  <r>
    <n v="506209075"/>
    <x v="0"/>
    <s v="Central African Republic"/>
    <x v="2"/>
    <x v="0"/>
    <s v="H"/>
    <x v="2081"/>
    <x v="2706"/>
    <n v="7369"/>
    <n v="154.06"/>
    <n v="90.93"/>
    <n v="1135268.1399999999"/>
    <n v="670063.17000000004"/>
    <n v="465204.97"/>
    <n v="8"/>
  </r>
  <r>
    <n v="691047608"/>
    <x v="3"/>
    <s v="South Korea"/>
    <x v="4"/>
    <x v="0"/>
    <s v="C"/>
    <x v="1742"/>
    <x v="2747"/>
    <n v="5199"/>
    <n v="255.28"/>
    <n v="159.41999999999999"/>
    <n v="1327200.72"/>
    <n v="828824.58"/>
    <n v="498376.14"/>
    <n v="15"/>
  </r>
  <r>
    <n v="402993381"/>
    <x v="3"/>
    <s v="South Korea"/>
    <x v="5"/>
    <x v="0"/>
    <s v="L"/>
    <x v="2682"/>
    <x v="2196"/>
    <n v="3552"/>
    <n v="421.89"/>
    <n v="364.69"/>
    <n v="1498553.28"/>
    <n v="1295378.8799999999"/>
    <n v="203174.39999999999"/>
    <n v="4"/>
  </r>
  <r>
    <n v="778032720"/>
    <x v="0"/>
    <s v="Cote d'Ivoire"/>
    <x v="9"/>
    <x v="1"/>
    <s v="M"/>
    <x v="1066"/>
    <x v="1789"/>
    <n v="6026"/>
    <n v="81.73"/>
    <n v="56.67"/>
    <n v="492504.98"/>
    <n v="341493.42"/>
    <n v="151011.56"/>
    <n v="6"/>
  </r>
  <r>
    <n v="322464454"/>
    <x v="1"/>
    <s v="Slovakia"/>
    <x v="8"/>
    <x v="0"/>
    <s v="C"/>
    <x v="1140"/>
    <x v="2748"/>
    <n v="3253"/>
    <n v="152.58000000000001"/>
    <n v="97.44"/>
    <n v="496342.74"/>
    <n v="316972.32"/>
    <n v="179370.42"/>
    <n v="9"/>
  </r>
  <r>
    <n v="762899911"/>
    <x v="4"/>
    <s v="Saint Vincent and the Grenadines"/>
    <x v="8"/>
    <x v="0"/>
    <s v="L"/>
    <x v="638"/>
    <x v="1330"/>
    <n v="7892"/>
    <n v="152.58000000000001"/>
    <n v="97.44"/>
    <n v="1204161.3600000001"/>
    <n v="768996.48"/>
    <n v="435164.88"/>
    <n v="8"/>
  </r>
  <r>
    <n v="296262919"/>
    <x v="5"/>
    <s v="Australia"/>
    <x v="10"/>
    <x v="1"/>
    <s v="L"/>
    <x v="2683"/>
    <x v="2749"/>
    <n v="9636"/>
    <n v="437.2"/>
    <n v="263.33"/>
    <n v="4212859.2"/>
    <n v="2537447.88"/>
    <n v="1675411.32"/>
    <n v="15"/>
  </r>
  <r>
    <n v="339789807"/>
    <x v="0"/>
    <s v="Swaziland"/>
    <x v="4"/>
    <x v="1"/>
    <s v="H"/>
    <x v="340"/>
    <x v="2750"/>
    <n v="210"/>
    <n v="255.28"/>
    <n v="159.41999999999999"/>
    <n v="53608.800000000003"/>
    <n v="33478.199999999997"/>
    <n v="20130.599999999999"/>
    <n v="4"/>
  </r>
  <r>
    <n v="581029403"/>
    <x v="6"/>
    <s v="Canada"/>
    <x v="1"/>
    <x v="1"/>
    <s v="L"/>
    <x v="2684"/>
    <x v="2751"/>
    <n v="8367"/>
    <n v="47.45"/>
    <n v="31.79"/>
    <n v="397014.15"/>
    <n v="265986.93"/>
    <n v="131027.22"/>
    <n v="5"/>
  </r>
  <r>
    <n v="327843034"/>
    <x v="0"/>
    <s v="Cote d'Ivoire"/>
    <x v="1"/>
    <x v="1"/>
    <s v="C"/>
    <x v="2685"/>
    <x v="2752"/>
    <n v="4894"/>
    <n v="47.45"/>
    <n v="31.79"/>
    <n v="232220.3"/>
    <n v="155580.26"/>
    <n v="76640.039999999994"/>
    <n v="10"/>
  </r>
  <r>
    <n v="758404529"/>
    <x v="0"/>
    <s v="Eritrea"/>
    <x v="0"/>
    <x v="1"/>
    <s v="L"/>
    <x v="2686"/>
    <x v="738"/>
    <n v="7608"/>
    <n v="651.21"/>
    <n v="524.96"/>
    <n v="4954405.68"/>
    <n v="3993895.68"/>
    <n v="960510"/>
    <n v="10"/>
  </r>
  <r>
    <n v="871200215"/>
    <x v="0"/>
    <s v="Djibouti"/>
    <x v="11"/>
    <x v="1"/>
    <s v="H"/>
    <x v="890"/>
    <x v="1178"/>
    <n v="6359"/>
    <n v="9.33"/>
    <n v="6.92"/>
    <n v="59329.47"/>
    <n v="44004.28"/>
    <n v="15325.19"/>
    <n v="12"/>
  </r>
  <r>
    <n v="635028922"/>
    <x v="2"/>
    <s v="Saudi Arabia"/>
    <x v="3"/>
    <x v="0"/>
    <s v="H"/>
    <x v="2630"/>
    <x v="2753"/>
    <n v="8025"/>
    <n v="668.27"/>
    <n v="502.54"/>
    <n v="5362866.75"/>
    <n v="4032883.5"/>
    <n v="1329983.25"/>
    <n v="3"/>
  </r>
  <r>
    <n v="539001977"/>
    <x v="0"/>
    <s v="Cape Verde"/>
    <x v="0"/>
    <x v="0"/>
    <s v="H"/>
    <x v="2687"/>
    <x v="2754"/>
    <n v="1518"/>
    <n v="651.21"/>
    <n v="524.96"/>
    <n v="988536.78"/>
    <n v="796889.28"/>
    <n v="191647.5"/>
    <n v="10"/>
  </r>
  <r>
    <n v="242543208"/>
    <x v="5"/>
    <s v="Fiji"/>
    <x v="5"/>
    <x v="1"/>
    <s v="L"/>
    <x v="2688"/>
    <x v="2755"/>
    <n v="2780"/>
    <n v="421.89"/>
    <n v="364.69"/>
    <n v="1172854.2"/>
    <n v="1013838.2"/>
    <n v="159016"/>
    <n v="2"/>
  </r>
  <r>
    <n v="825388944"/>
    <x v="0"/>
    <s v="Benin"/>
    <x v="5"/>
    <x v="1"/>
    <s v="L"/>
    <x v="1061"/>
    <x v="1625"/>
    <n v="9785"/>
    <n v="421.89"/>
    <n v="364.69"/>
    <n v="4128193.65"/>
    <n v="3568491.65"/>
    <n v="559702"/>
    <n v="7"/>
  </r>
  <r>
    <n v="737588012"/>
    <x v="3"/>
    <s v="Bhutan"/>
    <x v="2"/>
    <x v="0"/>
    <s v="L"/>
    <x v="1716"/>
    <x v="1439"/>
    <n v="7538"/>
    <n v="154.06"/>
    <n v="90.93"/>
    <n v="1161304.28"/>
    <n v="685430.34"/>
    <n v="475873.94"/>
    <n v="12"/>
  </r>
  <r>
    <n v="749501740"/>
    <x v="5"/>
    <s v="Federated States of Micronesia"/>
    <x v="5"/>
    <x v="0"/>
    <s v="H"/>
    <x v="2689"/>
    <x v="759"/>
    <n v="3075"/>
    <n v="421.89"/>
    <n v="364.69"/>
    <n v="1297311.75"/>
    <n v="1121421.75"/>
    <n v="175890"/>
    <n v="7"/>
  </r>
  <r>
    <n v="801803958"/>
    <x v="0"/>
    <s v="Swaziland"/>
    <x v="9"/>
    <x v="0"/>
    <s v="M"/>
    <x v="144"/>
    <x v="1382"/>
    <n v="464"/>
    <n v="81.73"/>
    <n v="56.67"/>
    <n v="37922.720000000001"/>
    <n v="26294.880000000001"/>
    <n v="11627.84"/>
    <n v="12"/>
  </r>
  <r>
    <n v="455480992"/>
    <x v="3"/>
    <s v="Philippines"/>
    <x v="4"/>
    <x v="0"/>
    <s v="H"/>
    <x v="2690"/>
    <x v="2756"/>
    <n v="5802"/>
    <n v="255.28"/>
    <n v="159.41999999999999"/>
    <n v="1481134.56"/>
    <n v="924954.84"/>
    <n v="556179.72"/>
    <n v="13"/>
  </r>
  <r>
    <n v="241831672"/>
    <x v="2"/>
    <s v="Tunisia "/>
    <x v="11"/>
    <x v="1"/>
    <s v="C"/>
    <x v="192"/>
    <x v="2757"/>
    <n v="2221"/>
    <n v="9.33"/>
    <n v="6.92"/>
    <n v="20721.93"/>
    <n v="15369.32"/>
    <n v="5352.61"/>
    <n v="5"/>
  </r>
  <r>
    <n v="312467324"/>
    <x v="0"/>
    <s v="Uganda"/>
    <x v="0"/>
    <x v="0"/>
    <s v="H"/>
    <x v="2641"/>
    <x v="1260"/>
    <n v="4880"/>
    <n v="651.21"/>
    <n v="524.96"/>
    <n v="3177904.8"/>
    <n v="2561804.7999999998"/>
    <n v="616100"/>
    <n v="14"/>
  </r>
  <r>
    <n v="889311778"/>
    <x v="3"/>
    <s v="Cambodia"/>
    <x v="4"/>
    <x v="0"/>
    <s v="H"/>
    <x v="318"/>
    <x v="2510"/>
    <n v="5972"/>
    <n v="255.28"/>
    <n v="159.41999999999999"/>
    <n v="1524532.16"/>
    <n v="952056.24"/>
    <n v="572475.92000000004"/>
    <n v="4"/>
  </r>
  <r>
    <n v="914601361"/>
    <x v="1"/>
    <s v="Moldova "/>
    <x v="4"/>
    <x v="1"/>
    <s v="M"/>
    <x v="671"/>
    <x v="2758"/>
    <n v="9722"/>
    <n v="255.28"/>
    <n v="159.41999999999999"/>
    <n v="2481832.16"/>
    <n v="1549881.24"/>
    <n v="931950.92"/>
    <n v="14"/>
  </r>
  <r>
    <n v="300884902"/>
    <x v="1"/>
    <s v="Iceland"/>
    <x v="5"/>
    <x v="0"/>
    <s v="M"/>
    <x v="2261"/>
    <x v="973"/>
    <n v="7384"/>
    <n v="421.89"/>
    <n v="364.69"/>
    <n v="3115235.76"/>
    <n v="2692870.96"/>
    <n v="422364.8"/>
    <n v="12"/>
  </r>
  <r>
    <n v="381023728"/>
    <x v="5"/>
    <s v="Papua New Guinea"/>
    <x v="5"/>
    <x v="0"/>
    <s v="C"/>
    <x v="174"/>
    <x v="588"/>
    <n v="2243"/>
    <n v="421.89"/>
    <n v="364.69"/>
    <n v="946299.27"/>
    <n v="817999.67"/>
    <n v="128299.6"/>
    <n v="5"/>
  </r>
  <r>
    <n v="758191668"/>
    <x v="0"/>
    <s v="Djibouti"/>
    <x v="1"/>
    <x v="0"/>
    <s v="H"/>
    <x v="2691"/>
    <x v="2759"/>
    <n v="4618"/>
    <n v="47.45"/>
    <n v="31.79"/>
    <n v="219124.1"/>
    <n v="146806.22"/>
    <n v="72317.88"/>
    <n v="15"/>
  </r>
  <r>
    <n v="655875051"/>
    <x v="3"/>
    <s v="Malaysia"/>
    <x v="9"/>
    <x v="1"/>
    <s v="C"/>
    <x v="2692"/>
    <x v="1770"/>
    <n v="6857"/>
    <n v="81.73"/>
    <n v="56.67"/>
    <n v="560422.61"/>
    <n v="388586.19"/>
    <n v="171836.42"/>
    <n v="5"/>
  </r>
  <r>
    <n v="267872703"/>
    <x v="0"/>
    <s v="Kenya"/>
    <x v="2"/>
    <x v="1"/>
    <s v="C"/>
    <x v="2508"/>
    <x v="416"/>
    <n v="8340"/>
    <n v="154.06"/>
    <n v="90.93"/>
    <n v="1284860.3999999999"/>
    <n v="758356.2"/>
    <n v="526504.19999999995"/>
    <n v="6"/>
  </r>
  <r>
    <n v="308295953"/>
    <x v="6"/>
    <s v="Mexico"/>
    <x v="7"/>
    <x v="1"/>
    <s v="L"/>
    <x v="1595"/>
    <x v="1701"/>
    <n v="478"/>
    <n v="109.28"/>
    <n v="35.840000000000003"/>
    <n v="52235.839999999997"/>
    <n v="17131.52"/>
    <n v="35104.32"/>
    <n v="6"/>
  </r>
  <r>
    <n v="661568629"/>
    <x v="1"/>
    <s v="Montenegro"/>
    <x v="9"/>
    <x v="1"/>
    <s v="H"/>
    <x v="1280"/>
    <x v="1551"/>
    <n v="1714"/>
    <n v="81.73"/>
    <n v="56.67"/>
    <n v="140085.22"/>
    <n v="97132.38"/>
    <n v="42952.84"/>
    <n v="4"/>
  </r>
  <r>
    <n v="832427060"/>
    <x v="1"/>
    <s v="Moldova "/>
    <x v="10"/>
    <x v="1"/>
    <s v="C"/>
    <x v="524"/>
    <x v="1946"/>
    <n v="2520"/>
    <n v="437.2"/>
    <n v="263.33"/>
    <n v="1101744"/>
    <n v="663591.6"/>
    <n v="438152.4"/>
    <n v="7"/>
  </r>
  <r>
    <n v="395920073"/>
    <x v="0"/>
    <s v="Sudan"/>
    <x v="6"/>
    <x v="1"/>
    <s v="L"/>
    <x v="2693"/>
    <x v="2760"/>
    <n v="403"/>
    <n v="205.7"/>
    <n v="117.11"/>
    <n v="82897.100000000006"/>
    <n v="47195.33"/>
    <n v="35701.769999999997"/>
    <n v="8"/>
  </r>
  <r>
    <n v="347408998"/>
    <x v="3"/>
    <s v="Indonesia"/>
    <x v="9"/>
    <x v="0"/>
    <s v="M"/>
    <x v="454"/>
    <x v="2761"/>
    <n v="4897"/>
    <n v="81.73"/>
    <n v="56.67"/>
    <n v="400231.81"/>
    <n v="277512.99"/>
    <n v="122718.82"/>
    <n v="14"/>
  </r>
  <r>
    <n v="852567660"/>
    <x v="6"/>
    <s v="Greenland"/>
    <x v="10"/>
    <x v="0"/>
    <s v="H"/>
    <x v="905"/>
    <x v="1001"/>
    <n v="2571"/>
    <n v="437.2"/>
    <n v="263.33"/>
    <n v="1124041.2"/>
    <n v="677021.43"/>
    <n v="447019.77"/>
    <n v="5"/>
  </r>
  <r>
    <n v="797382390"/>
    <x v="0"/>
    <s v="Zambia"/>
    <x v="8"/>
    <x v="0"/>
    <s v="H"/>
    <x v="1591"/>
    <x v="1224"/>
    <n v="2024"/>
    <n v="152.58000000000001"/>
    <n v="97.44"/>
    <n v="308821.92"/>
    <n v="197218.56"/>
    <n v="111603.36"/>
    <n v="14"/>
  </r>
  <r>
    <n v="938152015"/>
    <x v="3"/>
    <s v="Maldives"/>
    <x v="8"/>
    <x v="1"/>
    <s v="M"/>
    <x v="914"/>
    <x v="202"/>
    <n v="8884"/>
    <n v="152.58000000000001"/>
    <n v="97.44"/>
    <n v="1355520.72"/>
    <n v="865656.96"/>
    <n v="489863.76"/>
    <n v="4"/>
  </r>
  <r>
    <n v="751487863"/>
    <x v="0"/>
    <s v="Sao Tome and Principe"/>
    <x v="10"/>
    <x v="1"/>
    <s v="C"/>
    <x v="602"/>
    <x v="2762"/>
    <n v="813"/>
    <n v="437.2"/>
    <n v="263.33"/>
    <n v="355443.6"/>
    <n v="214087.29"/>
    <n v="141356.31"/>
    <n v="7"/>
  </r>
  <r>
    <n v="684313762"/>
    <x v="1"/>
    <s v="Monaco"/>
    <x v="8"/>
    <x v="1"/>
    <s v="H"/>
    <x v="1980"/>
    <x v="1995"/>
    <n v="2504"/>
    <n v="152.58000000000001"/>
    <n v="97.44"/>
    <n v="382060.32"/>
    <n v="243989.76000000001"/>
    <n v="138070.56"/>
    <n v="15"/>
  </r>
  <r>
    <n v="803866040"/>
    <x v="0"/>
    <s v="Zimbabwe"/>
    <x v="7"/>
    <x v="0"/>
    <s v="H"/>
    <x v="2694"/>
    <x v="1731"/>
    <n v="680"/>
    <n v="109.28"/>
    <n v="35.840000000000003"/>
    <n v="74310.399999999994"/>
    <n v="24371.200000000001"/>
    <n v="49939.199999999997"/>
    <n v="9"/>
  </r>
  <r>
    <n v="347693526"/>
    <x v="0"/>
    <s v="Kenya"/>
    <x v="8"/>
    <x v="0"/>
    <s v="H"/>
    <x v="2695"/>
    <x v="1953"/>
    <n v="9096"/>
    <n v="152.58000000000001"/>
    <n v="97.44"/>
    <n v="1387867.68"/>
    <n v="886314.24"/>
    <n v="501553.44"/>
    <n v="9"/>
  </r>
  <r>
    <n v="873657548"/>
    <x v="1"/>
    <s v="Liechtenstein"/>
    <x v="9"/>
    <x v="1"/>
    <s v="L"/>
    <x v="2696"/>
    <x v="2763"/>
    <n v="3538"/>
    <n v="81.73"/>
    <n v="56.67"/>
    <n v="289160.74"/>
    <n v="200498.46"/>
    <n v="88662.28"/>
    <n v="9"/>
  </r>
  <r>
    <n v="409931933"/>
    <x v="6"/>
    <s v="Mexico"/>
    <x v="1"/>
    <x v="0"/>
    <s v="L"/>
    <x v="2157"/>
    <x v="685"/>
    <n v="6824"/>
    <n v="47.45"/>
    <n v="31.79"/>
    <n v="323798.8"/>
    <n v="216934.96"/>
    <n v="106863.84"/>
    <n v="13"/>
  </r>
  <r>
    <n v="205003011"/>
    <x v="0"/>
    <s v="Senegal"/>
    <x v="2"/>
    <x v="1"/>
    <s v="L"/>
    <x v="1959"/>
    <x v="2119"/>
    <n v="3801"/>
    <n v="154.06"/>
    <n v="90.93"/>
    <n v="585582.06000000006"/>
    <n v="345624.93"/>
    <n v="239957.13"/>
    <n v="3"/>
  </r>
  <r>
    <n v="677669608"/>
    <x v="1"/>
    <s v="Kosovo"/>
    <x v="2"/>
    <x v="1"/>
    <s v="H"/>
    <x v="2697"/>
    <x v="2764"/>
    <n v="6351"/>
    <n v="154.06"/>
    <n v="90.93"/>
    <n v="978435.06"/>
    <n v="577496.43000000005"/>
    <n v="400938.63"/>
    <n v="11"/>
  </r>
  <r>
    <n v="967043054"/>
    <x v="3"/>
    <s v="Mongolia"/>
    <x v="11"/>
    <x v="1"/>
    <s v="M"/>
    <x v="1984"/>
    <x v="1379"/>
    <n v="8384"/>
    <n v="9.33"/>
    <n v="6.92"/>
    <n v="78222.720000000001"/>
    <n v="58017.279999999999"/>
    <n v="20205.439999999999"/>
    <n v="15"/>
  </r>
  <r>
    <n v="282547175"/>
    <x v="2"/>
    <s v="United Arab Emirates"/>
    <x v="3"/>
    <x v="1"/>
    <s v="C"/>
    <x v="1189"/>
    <x v="848"/>
    <n v="843"/>
    <n v="668.27"/>
    <n v="502.54"/>
    <n v="563351.61"/>
    <n v="423641.22"/>
    <n v="139710.39000000001"/>
    <n v="7"/>
  </r>
  <r>
    <n v="153918302"/>
    <x v="3"/>
    <s v="Uzbekistan"/>
    <x v="9"/>
    <x v="0"/>
    <s v="L"/>
    <x v="2296"/>
    <x v="2"/>
    <n v="6701"/>
    <n v="81.73"/>
    <n v="56.67"/>
    <n v="547672.73"/>
    <n v="379745.67"/>
    <n v="167927.06"/>
    <n v="11"/>
  </r>
  <r>
    <n v="381205260"/>
    <x v="1"/>
    <s v="Cyprus"/>
    <x v="5"/>
    <x v="0"/>
    <s v="M"/>
    <x v="538"/>
    <x v="2765"/>
    <n v="5963"/>
    <n v="421.89"/>
    <n v="364.69"/>
    <n v="2515730.0699999998"/>
    <n v="2174646.4700000002"/>
    <n v="341083.6"/>
    <n v="5"/>
  </r>
  <r>
    <n v="384769380"/>
    <x v="1"/>
    <s v="Croatia"/>
    <x v="11"/>
    <x v="1"/>
    <s v="H"/>
    <x v="2090"/>
    <x v="2458"/>
    <n v="665"/>
    <n v="9.33"/>
    <n v="6.92"/>
    <n v="6204.45"/>
    <n v="4601.8"/>
    <n v="1602.65"/>
    <n v="11"/>
  </r>
  <r>
    <n v="555284488"/>
    <x v="3"/>
    <s v="Bangladesh"/>
    <x v="6"/>
    <x v="0"/>
    <s v="L"/>
    <x v="837"/>
    <x v="1881"/>
    <n v="9874"/>
    <n v="205.7"/>
    <n v="117.11"/>
    <n v="2031081.8"/>
    <n v="1156344.1399999999"/>
    <n v="874737.66"/>
    <n v="2"/>
  </r>
  <r>
    <n v="903736913"/>
    <x v="2"/>
    <s v="Bahrain"/>
    <x v="1"/>
    <x v="1"/>
    <s v="M"/>
    <x v="135"/>
    <x v="1965"/>
    <n v="4690"/>
    <n v="47.45"/>
    <n v="31.79"/>
    <n v="222540.5"/>
    <n v="149095.1"/>
    <n v="73445.399999999994"/>
    <n v="6"/>
  </r>
  <r>
    <n v="611425483"/>
    <x v="5"/>
    <s v="Samoa "/>
    <x v="9"/>
    <x v="0"/>
    <s v="C"/>
    <x v="514"/>
    <x v="2766"/>
    <n v="3242"/>
    <n v="81.73"/>
    <n v="56.67"/>
    <n v="264968.65999999997"/>
    <n v="183724.14"/>
    <n v="81244.52"/>
    <n v="3"/>
  </r>
  <r>
    <n v="279961526"/>
    <x v="1"/>
    <s v="Slovakia"/>
    <x v="1"/>
    <x v="1"/>
    <s v="H"/>
    <x v="594"/>
    <x v="2767"/>
    <n v="5692"/>
    <n v="47.45"/>
    <n v="31.79"/>
    <n v="270085.40000000002"/>
    <n v="180948.68"/>
    <n v="89136.72"/>
    <n v="5"/>
  </r>
  <r>
    <n v="581268870"/>
    <x v="2"/>
    <s v="Bahrain"/>
    <x v="3"/>
    <x v="1"/>
    <s v="L"/>
    <x v="2698"/>
    <x v="953"/>
    <n v="9231"/>
    <n v="668.27"/>
    <n v="502.54"/>
    <n v="6168800.3700000001"/>
    <n v="4638946.74"/>
    <n v="1529853.63"/>
    <n v="4"/>
  </r>
  <r>
    <n v="907583844"/>
    <x v="1"/>
    <s v="Finland"/>
    <x v="0"/>
    <x v="0"/>
    <s v="L"/>
    <x v="1258"/>
    <x v="1177"/>
    <n v="3083"/>
    <n v="651.21"/>
    <n v="524.96"/>
    <n v="2007680.43"/>
    <n v="1618451.68"/>
    <n v="389228.75"/>
    <n v="2"/>
  </r>
  <r>
    <n v="721455276"/>
    <x v="0"/>
    <s v="Gabon"/>
    <x v="8"/>
    <x v="1"/>
    <s v="M"/>
    <x v="23"/>
    <x v="86"/>
    <n v="3503"/>
    <n v="152.58000000000001"/>
    <n v="97.44"/>
    <n v="534487.74"/>
    <n v="341332.32"/>
    <n v="193155.42"/>
    <n v="10"/>
  </r>
  <r>
    <n v="905744493"/>
    <x v="3"/>
    <s v="China"/>
    <x v="2"/>
    <x v="1"/>
    <s v="H"/>
    <x v="1622"/>
    <x v="419"/>
    <n v="8778"/>
    <n v="154.06"/>
    <n v="90.93"/>
    <n v="1352338.68"/>
    <n v="798183.54"/>
    <n v="554155.14"/>
    <n v="2"/>
  </r>
  <r>
    <n v="613625323"/>
    <x v="2"/>
    <s v="Bahrain"/>
    <x v="0"/>
    <x v="0"/>
    <s v="C"/>
    <x v="2699"/>
    <x v="2768"/>
    <n v="4224"/>
    <n v="651.21"/>
    <n v="524.96"/>
    <n v="2750711.04"/>
    <n v="2217431.04"/>
    <n v="533280"/>
    <n v="12"/>
  </r>
  <r>
    <n v="418584096"/>
    <x v="3"/>
    <s v="Mongolia"/>
    <x v="2"/>
    <x v="0"/>
    <s v="M"/>
    <x v="2024"/>
    <x v="2309"/>
    <n v="7191"/>
    <n v="154.06"/>
    <n v="90.93"/>
    <n v="1107845.46"/>
    <n v="653877.63"/>
    <n v="453967.83"/>
    <n v="2"/>
  </r>
  <r>
    <n v="964419639"/>
    <x v="3"/>
    <s v="Malaysia"/>
    <x v="0"/>
    <x v="0"/>
    <s v="M"/>
    <x v="2447"/>
    <x v="2769"/>
    <n v="2057"/>
    <n v="651.21"/>
    <n v="524.96"/>
    <n v="1339538.97"/>
    <n v="1079842.72"/>
    <n v="259696.25"/>
    <n v="13"/>
  </r>
  <r>
    <n v="715243279"/>
    <x v="1"/>
    <s v="Cyprus"/>
    <x v="7"/>
    <x v="1"/>
    <s v="L"/>
    <x v="955"/>
    <x v="2226"/>
    <n v="5236"/>
    <n v="109.28"/>
    <n v="35.840000000000003"/>
    <n v="572190.07999999996"/>
    <n v="187658.23999999999"/>
    <n v="384531.84"/>
    <n v="5"/>
  </r>
  <r>
    <n v="905478847"/>
    <x v="1"/>
    <s v="Liechtenstein"/>
    <x v="3"/>
    <x v="1"/>
    <s v="M"/>
    <x v="1107"/>
    <x v="1453"/>
    <n v="167"/>
    <n v="668.27"/>
    <n v="502.54"/>
    <n v="111601.09"/>
    <n v="83924.18"/>
    <n v="27676.91"/>
    <n v="13"/>
  </r>
  <r>
    <n v="589862668"/>
    <x v="0"/>
    <s v="Lesotho"/>
    <x v="1"/>
    <x v="0"/>
    <s v="H"/>
    <x v="557"/>
    <x v="2770"/>
    <n v="2326"/>
    <n v="47.45"/>
    <n v="31.79"/>
    <n v="110368.7"/>
    <n v="73943.539999999994"/>
    <n v="36425.160000000003"/>
    <n v="11"/>
  </r>
  <r>
    <n v="693443572"/>
    <x v="1"/>
    <s v="Denmark"/>
    <x v="9"/>
    <x v="1"/>
    <s v="C"/>
    <x v="1033"/>
    <x v="880"/>
    <n v="4218"/>
    <n v="81.73"/>
    <n v="56.67"/>
    <n v="344737.14"/>
    <n v="239034.06"/>
    <n v="105703.08"/>
    <n v="4"/>
  </r>
  <r>
    <n v="861582887"/>
    <x v="0"/>
    <s v="Kenya"/>
    <x v="5"/>
    <x v="1"/>
    <s v="C"/>
    <x v="1365"/>
    <x v="1402"/>
    <n v="377"/>
    <n v="421.89"/>
    <n v="364.69"/>
    <n v="159052.53"/>
    <n v="137488.13"/>
    <n v="21564.400000000001"/>
    <n v="5"/>
  </r>
  <r>
    <n v="809954440"/>
    <x v="1"/>
    <s v="Armenia"/>
    <x v="9"/>
    <x v="0"/>
    <s v="M"/>
    <x v="2568"/>
    <x v="2431"/>
    <n v="2373"/>
    <n v="81.73"/>
    <n v="56.67"/>
    <n v="193945.29"/>
    <n v="134477.91"/>
    <n v="59467.38"/>
    <n v="15"/>
  </r>
  <r>
    <n v="774544560"/>
    <x v="0"/>
    <s v="Seychelles "/>
    <x v="2"/>
    <x v="0"/>
    <s v="M"/>
    <x v="533"/>
    <x v="2140"/>
    <n v="3802"/>
    <n v="154.06"/>
    <n v="90.93"/>
    <n v="585736.12"/>
    <n v="345715.86"/>
    <n v="240020.26"/>
    <n v="12"/>
  </r>
  <r>
    <n v="161652076"/>
    <x v="5"/>
    <s v="Kiribati"/>
    <x v="9"/>
    <x v="0"/>
    <s v="L"/>
    <x v="2700"/>
    <x v="2541"/>
    <n v="5296"/>
    <n v="81.73"/>
    <n v="56.67"/>
    <n v="432842.08"/>
    <n v="300124.32"/>
    <n v="132717.76000000001"/>
    <n v="2"/>
  </r>
  <r>
    <n v="697888314"/>
    <x v="0"/>
    <s v="Mauritius "/>
    <x v="3"/>
    <x v="1"/>
    <s v="L"/>
    <x v="2322"/>
    <x v="1939"/>
    <n v="9516"/>
    <n v="668.27"/>
    <n v="502.54"/>
    <n v="6359257.3200000003"/>
    <n v="4782170.6399999997"/>
    <n v="1577086.68"/>
    <n v="4"/>
  </r>
  <r>
    <n v="580177104"/>
    <x v="2"/>
    <s v="Morocco"/>
    <x v="2"/>
    <x v="1"/>
    <s v="L"/>
    <x v="2701"/>
    <x v="2771"/>
    <n v="6153"/>
    <n v="154.06"/>
    <n v="90.93"/>
    <n v="947931.18"/>
    <n v="559492.29"/>
    <n v="388438.89"/>
    <n v="11"/>
  </r>
  <r>
    <n v="325754773"/>
    <x v="0"/>
    <s v="Comoros"/>
    <x v="8"/>
    <x v="0"/>
    <s v="M"/>
    <x v="657"/>
    <x v="857"/>
    <n v="6931"/>
    <n v="152.58000000000001"/>
    <n v="97.44"/>
    <n v="1057531.98"/>
    <n v="675356.64"/>
    <n v="382175.34"/>
    <n v="15"/>
  </r>
  <r>
    <n v="522170150"/>
    <x v="1"/>
    <s v="Belarus"/>
    <x v="5"/>
    <x v="1"/>
    <s v="L"/>
    <x v="2702"/>
    <x v="2011"/>
    <n v="606"/>
    <n v="421.89"/>
    <n v="364.69"/>
    <n v="255665.34"/>
    <n v="221002.14"/>
    <n v="34663.199999999997"/>
    <n v="4"/>
  </r>
  <r>
    <n v="477284562"/>
    <x v="0"/>
    <s v="Nigeria"/>
    <x v="9"/>
    <x v="1"/>
    <s v="L"/>
    <x v="2514"/>
    <x v="2577"/>
    <n v="7963"/>
    <n v="81.73"/>
    <n v="56.67"/>
    <n v="650815.99"/>
    <n v="451263.21"/>
    <n v="199552.78"/>
    <n v="8"/>
  </r>
  <r>
    <n v="469271838"/>
    <x v="4"/>
    <s v="Grenada"/>
    <x v="2"/>
    <x v="1"/>
    <s v="H"/>
    <x v="2703"/>
    <x v="38"/>
    <n v="6820"/>
    <n v="154.06"/>
    <n v="90.93"/>
    <n v="1050689.2"/>
    <n v="620142.6"/>
    <n v="430546.6"/>
    <n v="7"/>
  </r>
  <r>
    <n v="396618306"/>
    <x v="0"/>
    <s v="Ethiopia"/>
    <x v="3"/>
    <x v="0"/>
    <s v="M"/>
    <x v="2704"/>
    <x v="2772"/>
    <n v="7025"/>
    <n v="668.27"/>
    <n v="502.54"/>
    <n v="4694596.75"/>
    <n v="3530343.5"/>
    <n v="1164253.25"/>
    <n v="4"/>
  </r>
  <r>
    <n v="228122794"/>
    <x v="0"/>
    <s v="Mauritius "/>
    <x v="7"/>
    <x v="0"/>
    <s v="H"/>
    <x v="2705"/>
    <x v="2773"/>
    <n v="5459"/>
    <n v="109.28"/>
    <n v="35.840000000000003"/>
    <n v="596559.52"/>
    <n v="195650.56"/>
    <n v="400908.96"/>
    <n v="3"/>
  </r>
  <r>
    <n v="452896630"/>
    <x v="2"/>
    <s v="Syria"/>
    <x v="0"/>
    <x v="0"/>
    <s v="C"/>
    <x v="597"/>
    <x v="2597"/>
    <n v="1032"/>
    <n v="651.21"/>
    <n v="524.96"/>
    <n v="672048.72"/>
    <n v="541758.71999999997"/>
    <n v="130290"/>
    <n v="7"/>
  </r>
  <r>
    <n v="730363643"/>
    <x v="0"/>
    <s v="Senegal"/>
    <x v="9"/>
    <x v="0"/>
    <s v="M"/>
    <x v="2706"/>
    <x v="489"/>
    <n v="9687"/>
    <n v="81.73"/>
    <n v="56.67"/>
    <n v="791718.51"/>
    <n v="548962.29"/>
    <n v="242756.22"/>
    <n v="3"/>
  </r>
  <r>
    <n v="340260159"/>
    <x v="1"/>
    <s v="Iceland"/>
    <x v="4"/>
    <x v="0"/>
    <s v="H"/>
    <x v="2364"/>
    <x v="1257"/>
    <n v="9397"/>
    <n v="255.28"/>
    <n v="159.41999999999999"/>
    <n v="2398866.16"/>
    <n v="1498069.74"/>
    <n v="900796.42"/>
    <n v="11"/>
  </r>
  <r>
    <n v="432635009"/>
    <x v="0"/>
    <s v="Uganda"/>
    <x v="0"/>
    <x v="1"/>
    <s v="H"/>
    <x v="1532"/>
    <x v="1782"/>
    <n v="5168"/>
    <n v="651.21"/>
    <n v="524.96"/>
    <n v="3365453.28"/>
    <n v="2712993.28"/>
    <n v="652460"/>
    <n v="7"/>
  </r>
  <r>
    <n v="877849519"/>
    <x v="1"/>
    <s v="Montenegro"/>
    <x v="2"/>
    <x v="1"/>
    <s v="L"/>
    <x v="2707"/>
    <x v="2774"/>
    <n v="4035"/>
    <n v="154.06"/>
    <n v="90.93"/>
    <n v="621632.1"/>
    <n v="366902.55"/>
    <n v="254729.55"/>
    <n v="3"/>
  </r>
  <r>
    <n v="716577517"/>
    <x v="1"/>
    <s v="Ireland"/>
    <x v="0"/>
    <x v="1"/>
    <s v="C"/>
    <x v="2708"/>
    <x v="1380"/>
    <n v="66"/>
    <n v="651.21"/>
    <n v="524.96"/>
    <n v="42979.86"/>
    <n v="34647.360000000001"/>
    <n v="8332.5"/>
    <n v="6"/>
  </r>
  <r>
    <n v="409805333"/>
    <x v="5"/>
    <s v="Vanuatu"/>
    <x v="6"/>
    <x v="0"/>
    <s v="L"/>
    <x v="574"/>
    <x v="2160"/>
    <n v="9360"/>
    <n v="205.7"/>
    <n v="117.11"/>
    <n v="1925352"/>
    <n v="1096149.6000000001"/>
    <n v="829202.4"/>
    <n v="8"/>
  </r>
  <r>
    <n v="488831794"/>
    <x v="5"/>
    <s v="Palau"/>
    <x v="7"/>
    <x v="0"/>
    <s v="M"/>
    <x v="1044"/>
    <x v="461"/>
    <n v="5046"/>
    <n v="109.28"/>
    <n v="35.840000000000003"/>
    <n v="551426.88"/>
    <n v="180848.64000000001"/>
    <n v="370578.24"/>
    <n v="13"/>
  </r>
  <r>
    <n v="205268228"/>
    <x v="0"/>
    <s v="Nigeria"/>
    <x v="9"/>
    <x v="1"/>
    <s v="L"/>
    <x v="334"/>
    <x v="112"/>
    <n v="2285"/>
    <n v="81.73"/>
    <n v="56.67"/>
    <n v="186753.05"/>
    <n v="129490.95"/>
    <n v="57262.1"/>
    <n v="9"/>
  </r>
  <r>
    <n v="681038463"/>
    <x v="4"/>
    <s v="Cuba"/>
    <x v="6"/>
    <x v="0"/>
    <s v="C"/>
    <x v="547"/>
    <x v="1310"/>
    <n v="3270"/>
    <n v="205.7"/>
    <n v="117.11"/>
    <n v="672639"/>
    <n v="382949.7"/>
    <n v="289689.3"/>
    <n v="6"/>
  </r>
  <r>
    <n v="858378827"/>
    <x v="3"/>
    <s v="China"/>
    <x v="6"/>
    <x v="0"/>
    <s v="H"/>
    <x v="329"/>
    <x v="2636"/>
    <n v="2225"/>
    <n v="205.7"/>
    <n v="117.11"/>
    <n v="457682.5"/>
    <n v="260569.75"/>
    <n v="197112.75"/>
    <n v="4"/>
  </r>
  <r>
    <n v="649838149"/>
    <x v="1"/>
    <s v="Liechtenstein"/>
    <x v="1"/>
    <x v="0"/>
    <s v="M"/>
    <x v="1260"/>
    <x v="966"/>
    <n v="404"/>
    <n v="47.45"/>
    <n v="31.79"/>
    <n v="19169.8"/>
    <n v="12843.16"/>
    <n v="6326.64"/>
    <n v="5"/>
  </r>
  <r>
    <n v="488277757"/>
    <x v="0"/>
    <s v="Rwanda"/>
    <x v="0"/>
    <x v="1"/>
    <s v="C"/>
    <x v="1574"/>
    <x v="1296"/>
    <n v="1094"/>
    <n v="651.21"/>
    <n v="524.96"/>
    <n v="712423.74"/>
    <n v="574306.24"/>
    <n v="138117.5"/>
    <n v="15"/>
  </r>
  <r>
    <n v="876871478"/>
    <x v="0"/>
    <s v="Seychelles "/>
    <x v="3"/>
    <x v="1"/>
    <s v="M"/>
    <x v="2255"/>
    <x v="2775"/>
    <n v="4611"/>
    <n v="668.27"/>
    <n v="502.54"/>
    <n v="3081392.97"/>
    <n v="2317211.94"/>
    <n v="764181.03"/>
    <n v="15"/>
  </r>
  <r>
    <n v="139105641"/>
    <x v="0"/>
    <s v="Senegal"/>
    <x v="2"/>
    <x v="0"/>
    <s v="M"/>
    <x v="2709"/>
    <x v="949"/>
    <n v="3305"/>
    <n v="154.06"/>
    <n v="90.93"/>
    <n v="509168.3"/>
    <n v="300523.65000000002"/>
    <n v="208644.65"/>
    <n v="13"/>
  </r>
  <r>
    <n v="268779075"/>
    <x v="4"/>
    <s v="Nicaragua"/>
    <x v="11"/>
    <x v="0"/>
    <s v="C"/>
    <x v="2710"/>
    <x v="2498"/>
    <n v="6556"/>
    <n v="9.33"/>
    <n v="6.92"/>
    <n v="61167.48"/>
    <n v="45367.519999999997"/>
    <n v="15799.96"/>
    <n v="5"/>
  </r>
  <r>
    <n v="180003106"/>
    <x v="0"/>
    <s v="Seychelles "/>
    <x v="6"/>
    <x v="1"/>
    <s v="C"/>
    <x v="2429"/>
    <x v="1641"/>
    <n v="5774"/>
    <n v="205.7"/>
    <n v="117.11"/>
    <n v="1187711.8"/>
    <n v="676193.14"/>
    <n v="511518.66"/>
    <n v="7"/>
  </r>
  <r>
    <n v="657201564"/>
    <x v="4"/>
    <s v="Nicaragua"/>
    <x v="5"/>
    <x v="1"/>
    <s v="L"/>
    <x v="2711"/>
    <x v="1896"/>
    <n v="9402"/>
    <n v="421.89"/>
    <n v="364.69"/>
    <n v="3966609.78"/>
    <n v="3428815.38"/>
    <n v="537794.4"/>
    <n v="8"/>
  </r>
  <r>
    <n v="305110776"/>
    <x v="0"/>
    <s v="Uganda"/>
    <x v="1"/>
    <x v="0"/>
    <s v="L"/>
    <x v="2712"/>
    <x v="2423"/>
    <n v="7914"/>
    <n v="47.45"/>
    <n v="31.79"/>
    <n v="375519.3"/>
    <n v="251586.06"/>
    <n v="123933.24"/>
    <n v="9"/>
  </r>
  <r>
    <n v="498779571"/>
    <x v="3"/>
    <s v="Kazakhstan"/>
    <x v="1"/>
    <x v="0"/>
    <s v="C"/>
    <x v="2440"/>
    <x v="1318"/>
    <n v="8814"/>
    <n v="47.45"/>
    <n v="31.79"/>
    <n v="418224.3"/>
    <n v="280197.06"/>
    <n v="138027.24"/>
    <n v="13"/>
  </r>
  <r>
    <n v="433569276"/>
    <x v="1"/>
    <s v="Belarus"/>
    <x v="7"/>
    <x v="1"/>
    <s v="H"/>
    <x v="2645"/>
    <x v="2776"/>
    <n v="1638"/>
    <n v="109.28"/>
    <n v="35.840000000000003"/>
    <n v="179000.64"/>
    <n v="58705.919999999998"/>
    <n v="120294.72"/>
    <n v="4"/>
  </r>
  <r>
    <n v="275153720"/>
    <x v="1"/>
    <s v="Belarus"/>
    <x v="7"/>
    <x v="0"/>
    <s v="M"/>
    <x v="1865"/>
    <x v="1518"/>
    <n v="2955"/>
    <n v="109.28"/>
    <n v="35.840000000000003"/>
    <n v="322922.40000000002"/>
    <n v="105907.2"/>
    <n v="217015.2"/>
    <n v="8"/>
  </r>
  <r>
    <n v="709519231"/>
    <x v="4"/>
    <s v="Costa Rica"/>
    <x v="10"/>
    <x v="0"/>
    <s v="C"/>
    <x v="1760"/>
    <x v="1640"/>
    <n v="1362"/>
    <n v="437.2"/>
    <n v="263.33"/>
    <n v="595466.4"/>
    <n v="358655.46"/>
    <n v="236810.94"/>
    <n v="14"/>
  </r>
  <r>
    <n v="692964637"/>
    <x v="3"/>
    <s v="South Korea"/>
    <x v="6"/>
    <x v="0"/>
    <s v="L"/>
    <x v="2713"/>
    <x v="2777"/>
    <n v="2490"/>
    <n v="205.7"/>
    <n v="117.11"/>
    <n v="512193"/>
    <n v="291603.90000000002"/>
    <n v="220589.1"/>
    <n v="9"/>
  </r>
  <r>
    <n v="602101266"/>
    <x v="4"/>
    <s v="Antigua and Barbuda "/>
    <x v="9"/>
    <x v="0"/>
    <s v="C"/>
    <x v="1578"/>
    <x v="1600"/>
    <n v="3999"/>
    <n v="81.73"/>
    <n v="56.67"/>
    <n v="326838.27"/>
    <n v="226623.33"/>
    <n v="100214.94"/>
    <n v="15"/>
  </r>
  <r>
    <n v="883852946"/>
    <x v="2"/>
    <s v="United Arab Emirates"/>
    <x v="3"/>
    <x v="0"/>
    <s v="L"/>
    <x v="2714"/>
    <x v="2122"/>
    <n v="583"/>
    <n v="668.27"/>
    <n v="502.54"/>
    <n v="389601.41"/>
    <n v="292980.82"/>
    <n v="96620.59"/>
    <n v="7"/>
  </r>
  <r>
    <n v="705456006"/>
    <x v="1"/>
    <s v="Albania"/>
    <x v="10"/>
    <x v="1"/>
    <s v="H"/>
    <x v="1819"/>
    <x v="2778"/>
    <n v="8964"/>
    <n v="437.2"/>
    <n v="263.33"/>
    <n v="3919060.8"/>
    <n v="2360490.12"/>
    <n v="1558570.68"/>
    <n v="5"/>
  </r>
  <r>
    <n v="204459273"/>
    <x v="3"/>
    <s v="Maldives"/>
    <x v="6"/>
    <x v="1"/>
    <s v="C"/>
    <x v="2715"/>
    <x v="1696"/>
    <n v="2897"/>
    <n v="205.7"/>
    <n v="117.11"/>
    <n v="595912.9"/>
    <n v="339267.67"/>
    <n v="256645.23"/>
    <n v="8"/>
  </r>
  <r>
    <n v="938724076"/>
    <x v="3"/>
    <s v="Japan"/>
    <x v="1"/>
    <x v="1"/>
    <s v="H"/>
    <x v="652"/>
    <x v="2779"/>
    <n v="8170"/>
    <n v="47.45"/>
    <n v="31.79"/>
    <n v="387666.5"/>
    <n v="259724.3"/>
    <n v="127942.2"/>
    <n v="12"/>
  </r>
  <r>
    <n v="936424243"/>
    <x v="5"/>
    <s v="Fiji"/>
    <x v="5"/>
    <x v="1"/>
    <s v="L"/>
    <x v="1058"/>
    <x v="710"/>
    <n v="7598"/>
    <n v="421.89"/>
    <n v="364.69"/>
    <n v="3205520.22"/>
    <n v="2770914.62"/>
    <n v="434605.6"/>
    <n v="9"/>
  </r>
  <r>
    <n v="546046102"/>
    <x v="1"/>
    <s v="Lithuania"/>
    <x v="11"/>
    <x v="1"/>
    <s v="M"/>
    <x v="2102"/>
    <x v="2269"/>
    <n v="6031"/>
    <n v="9.33"/>
    <n v="6.92"/>
    <n v="56269.23"/>
    <n v="41734.519999999997"/>
    <n v="14534.71"/>
    <n v="3"/>
  </r>
  <r>
    <n v="186388480"/>
    <x v="1"/>
    <s v="Sweden"/>
    <x v="4"/>
    <x v="1"/>
    <s v="C"/>
    <x v="591"/>
    <x v="2780"/>
    <n v="5348"/>
    <n v="255.28"/>
    <n v="159.41999999999999"/>
    <n v="1365237.44"/>
    <n v="852578.16"/>
    <n v="512659.28"/>
    <n v="12"/>
  </r>
  <r>
    <n v="796562707"/>
    <x v="2"/>
    <s v="Egypt"/>
    <x v="8"/>
    <x v="0"/>
    <s v="C"/>
    <x v="2716"/>
    <x v="1710"/>
    <n v="9461"/>
    <n v="152.58000000000001"/>
    <n v="97.44"/>
    <n v="1443559.38"/>
    <n v="921879.84"/>
    <n v="521679.54"/>
    <n v="15"/>
  </r>
  <r>
    <n v="685992610"/>
    <x v="0"/>
    <s v="Democratic Republic of the Congo"/>
    <x v="2"/>
    <x v="1"/>
    <s v="M"/>
    <x v="996"/>
    <x v="184"/>
    <n v="9312"/>
    <n v="154.06"/>
    <n v="90.93"/>
    <n v="1434606.72"/>
    <n v="846740.16"/>
    <n v="587866.56000000006"/>
    <n v="14"/>
  </r>
  <r>
    <n v="484414517"/>
    <x v="1"/>
    <s v="Iceland"/>
    <x v="3"/>
    <x v="0"/>
    <s v="C"/>
    <x v="2269"/>
    <x v="2284"/>
    <n v="7875"/>
    <n v="668.27"/>
    <n v="502.54"/>
    <n v="5262626.25"/>
    <n v="3957502.5"/>
    <n v="1305123.75"/>
    <n v="7"/>
  </r>
  <r>
    <n v="891877257"/>
    <x v="0"/>
    <s v="Ethiopia"/>
    <x v="6"/>
    <x v="0"/>
    <s v="M"/>
    <x v="2717"/>
    <x v="247"/>
    <n v="5155"/>
    <n v="205.7"/>
    <n v="117.11"/>
    <n v="1060383.5"/>
    <n v="603702.05000000005"/>
    <n v="456681.45"/>
    <n v="14"/>
  </r>
  <r>
    <n v="428742158"/>
    <x v="1"/>
    <s v="Estonia"/>
    <x v="3"/>
    <x v="1"/>
    <s v="M"/>
    <x v="2385"/>
    <x v="2781"/>
    <n v="3187"/>
    <n v="668.27"/>
    <n v="502.54"/>
    <n v="2129776.4900000002"/>
    <n v="1601594.98"/>
    <n v="528181.51"/>
    <n v="7"/>
  </r>
  <r>
    <n v="385683047"/>
    <x v="3"/>
    <s v="China"/>
    <x v="5"/>
    <x v="0"/>
    <s v="L"/>
    <x v="2718"/>
    <x v="668"/>
    <n v="1039"/>
    <n v="421.89"/>
    <n v="364.69"/>
    <n v="438343.71"/>
    <n v="378912.91"/>
    <n v="59430.8"/>
    <n v="12"/>
  </r>
  <r>
    <n v="773686254"/>
    <x v="4"/>
    <s v="El Salvador"/>
    <x v="5"/>
    <x v="1"/>
    <s v="M"/>
    <x v="1331"/>
    <x v="2782"/>
    <n v="9810"/>
    <n v="421.89"/>
    <n v="364.69"/>
    <n v="4138740.9"/>
    <n v="3577608.9"/>
    <n v="561132"/>
    <n v="15"/>
  </r>
  <r>
    <n v="774050605"/>
    <x v="2"/>
    <s v="Oman"/>
    <x v="3"/>
    <x v="0"/>
    <s v="C"/>
    <x v="2538"/>
    <x v="1853"/>
    <n v="7630"/>
    <n v="668.27"/>
    <n v="502.54"/>
    <n v="5098900.0999999996"/>
    <n v="3834380.2"/>
    <n v="1264519.8999999999"/>
    <n v="7"/>
  </r>
  <r>
    <n v="988387429"/>
    <x v="5"/>
    <s v="Nauru"/>
    <x v="9"/>
    <x v="1"/>
    <s v="M"/>
    <x v="1095"/>
    <x v="1099"/>
    <n v="4659"/>
    <n v="81.73"/>
    <n v="56.67"/>
    <n v="380780.07"/>
    <n v="264025.53000000003"/>
    <n v="116754.54"/>
    <n v="9"/>
  </r>
  <r>
    <n v="288620555"/>
    <x v="2"/>
    <s v="Turkey"/>
    <x v="11"/>
    <x v="1"/>
    <s v="C"/>
    <x v="2719"/>
    <x v="2783"/>
    <n v="8091"/>
    <n v="9.33"/>
    <n v="6.92"/>
    <n v="75489.03"/>
    <n v="55989.72"/>
    <n v="19499.310000000001"/>
    <n v="3"/>
  </r>
  <r>
    <n v="766986310"/>
    <x v="1"/>
    <s v="Romania"/>
    <x v="6"/>
    <x v="0"/>
    <s v="C"/>
    <x v="651"/>
    <x v="948"/>
    <n v="7148"/>
    <n v="205.7"/>
    <n v="117.11"/>
    <n v="1470343.6"/>
    <n v="837102.28"/>
    <n v="633241.31999999995"/>
    <n v="15"/>
  </r>
  <r>
    <n v="986033523"/>
    <x v="1"/>
    <s v="Croatia"/>
    <x v="8"/>
    <x v="1"/>
    <s v="H"/>
    <x v="782"/>
    <x v="2784"/>
    <n v="8086"/>
    <n v="152.58000000000001"/>
    <n v="97.44"/>
    <n v="1233761.8799999999"/>
    <n v="787899.84"/>
    <n v="445862.04"/>
    <n v="8"/>
  </r>
  <r>
    <n v="928623521"/>
    <x v="1"/>
    <s v="Moldova "/>
    <x v="1"/>
    <x v="0"/>
    <s v="C"/>
    <x v="580"/>
    <x v="2785"/>
    <n v="9191"/>
    <n v="47.45"/>
    <n v="31.79"/>
    <n v="436112.95"/>
    <n v="292181.89"/>
    <n v="143931.06"/>
    <n v="3"/>
  </r>
  <r>
    <n v="647930133"/>
    <x v="0"/>
    <s v="Mozambique"/>
    <x v="7"/>
    <x v="0"/>
    <s v="C"/>
    <x v="1254"/>
    <x v="662"/>
    <n v="5780"/>
    <n v="109.28"/>
    <n v="35.840000000000003"/>
    <n v="631638.4"/>
    <n v="207155.20000000001"/>
    <n v="424483.2"/>
    <n v="10"/>
  </r>
  <r>
    <n v="717439687"/>
    <x v="1"/>
    <s v="Latvia"/>
    <x v="9"/>
    <x v="1"/>
    <s v="L"/>
    <x v="2720"/>
    <x v="824"/>
    <n v="5201"/>
    <n v="81.73"/>
    <n v="56.67"/>
    <n v="425077.73"/>
    <n v="294740.67"/>
    <n v="130337.06"/>
    <n v="7"/>
  </r>
  <r>
    <n v="880951011"/>
    <x v="1"/>
    <s v="Norway"/>
    <x v="1"/>
    <x v="1"/>
    <s v="H"/>
    <x v="701"/>
    <x v="482"/>
    <n v="1836"/>
    <n v="47.45"/>
    <n v="31.79"/>
    <n v="87118.2"/>
    <n v="58366.44"/>
    <n v="28751.759999999998"/>
    <n v="2"/>
  </r>
  <r>
    <n v="502575433"/>
    <x v="2"/>
    <s v="Bahrain"/>
    <x v="3"/>
    <x v="0"/>
    <s v="M"/>
    <x v="1398"/>
    <x v="188"/>
    <n v="2094"/>
    <n v="668.27"/>
    <n v="502.54"/>
    <n v="1399357.38"/>
    <n v="1052318.76"/>
    <n v="347038.62"/>
    <n v="10"/>
  </r>
  <r>
    <n v="816736781"/>
    <x v="3"/>
    <s v="Thailand"/>
    <x v="10"/>
    <x v="0"/>
    <s v="L"/>
    <x v="2721"/>
    <x v="1822"/>
    <n v="9418"/>
    <n v="437.2"/>
    <n v="263.33"/>
    <n v="4117549.6"/>
    <n v="2480041.94"/>
    <n v="1637507.66"/>
    <n v="13"/>
  </r>
  <r>
    <n v="878171384"/>
    <x v="0"/>
    <s v="Liberia"/>
    <x v="11"/>
    <x v="0"/>
    <s v="L"/>
    <x v="1929"/>
    <x v="2555"/>
    <n v="9282"/>
    <n v="9.33"/>
    <n v="6.92"/>
    <n v="86601.06"/>
    <n v="64231.44"/>
    <n v="22369.62"/>
    <n v="10"/>
  </r>
  <r>
    <n v="711928069"/>
    <x v="3"/>
    <s v="China"/>
    <x v="4"/>
    <x v="0"/>
    <s v="C"/>
    <x v="2258"/>
    <x v="2786"/>
    <n v="4191"/>
    <n v="255.28"/>
    <n v="159.41999999999999"/>
    <n v="1069878.48"/>
    <n v="668129.22"/>
    <n v="401749.26"/>
    <n v="7"/>
  </r>
  <r>
    <n v="863368165"/>
    <x v="4"/>
    <s v="Belize"/>
    <x v="11"/>
    <x v="0"/>
    <s v="M"/>
    <x v="1700"/>
    <x v="58"/>
    <n v="8681"/>
    <n v="9.33"/>
    <n v="6.92"/>
    <n v="80993.73"/>
    <n v="60072.52"/>
    <n v="20921.21"/>
    <n v="10"/>
  </r>
  <r>
    <n v="148165500"/>
    <x v="4"/>
    <s v="Costa Rica"/>
    <x v="7"/>
    <x v="1"/>
    <s v="H"/>
    <x v="1484"/>
    <x v="1041"/>
    <n v="4319"/>
    <n v="109.28"/>
    <n v="35.840000000000003"/>
    <n v="471980.32"/>
    <n v="154792.95999999999"/>
    <n v="317187.36"/>
    <n v="6"/>
  </r>
  <r>
    <n v="602306401"/>
    <x v="3"/>
    <s v="South Korea"/>
    <x v="11"/>
    <x v="1"/>
    <s v="C"/>
    <x v="2290"/>
    <x v="2787"/>
    <n v="4704"/>
    <n v="9.33"/>
    <n v="6.92"/>
    <n v="43888.32"/>
    <n v="32551.68"/>
    <n v="11336.64"/>
    <n v="7"/>
  </r>
  <r>
    <n v="732089698"/>
    <x v="1"/>
    <s v="Netherlands"/>
    <x v="0"/>
    <x v="1"/>
    <s v="M"/>
    <x v="941"/>
    <x v="2759"/>
    <n v="465"/>
    <n v="651.21"/>
    <n v="524.96"/>
    <n v="302812.65000000002"/>
    <n v="244106.4"/>
    <n v="58706.25"/>
    <n v="9"/>
  </r>
  <r>
    <n v="464126718"/>
    <x v="3"/>
    <s v="North Korea"/>
    <x v="7"/>
    <x v="1"/>
    <s v="H"/>
    <x v="1644"/>
    <x v="1012"/>
    <n v="4265"/>
    <n v="109.28"/>
    <n v="35.840000000000003"/>
    <n v="466079.2"/>
    <n v="152857.60000000001"/>
    <n v="313221.59999999998"/>
    <n v="12"/>
  </r>
  <r>
    <n v="695341289"/>
    <x v="4"/>
    <s v="Belize"/>
    <x v="7"/>
    <x v="1"/>
    <s v="L"/>
    <x v="2722"/>
    <x v="88"/>
    <n v="5794"/>
    <n v="109.28"/>
    <n v="35.840000000000003"/>
    <n v="633168.31999999995"/>
    <n v="207656.95999999999"/>
    <n v="425511.36"/>
    <n v="4"/>
  </r>
  <r>
    <n v="142969739"/>
    <x v="4"/>
    <s v="Grenada"/>
    <x v="8"/>
    <x v="1"/>
    <s v="H"/>
    <x v="1516"/>
    <x v="2724"/>
    <n v="6778"/>
    <n v="152.58000000000001"/>
    <n v="97.44"/>
    <n v="1034187.24"/>
    <n v="660448.31999999995"/>
    <n v="373738.92"/>
    <n v="6"/>
  </r>
  <r>
    <n v="294560897"/>
    <x v="3"/>
    <s v="Tajikistan"/>
    <x v="2"/>
    <x v="0"/>
    <s v="C"/>
    <x v="1537"/>
    <x v="859"/>
    <n v="5970"/>
    <n v="154.06"/>
    <n v="90.93"/>
    <n v="919738.2"/>
    <n v="542852.1"/>
    <n v="376886.1"/>
    <n v="3"/>
  </r>
  <r>
    <n v="457976090"/>
    <x v="3"/>
    <s v="Brunei"/>
    <x v="0"/>
    <x v="1"/>
    <s v="C"/>
    <x v="2723"/>
    <x v="2788"/>
    <n v="4157"/>
    <n v="651.21"/>
    <n v="524.96"/>
    <n v="2707079.97"/>
    <n v="2182258.7200000002"/>
    <n v="524821.25"/>
    <n v="11"/>
  </r>
  <r>
    <n v="911389148"/>
    <x v="1"/>
    <s v="Vatican City"/>
    <x v="0"/>
    <x v="0"/>
    <s v="C"/>
    <x v="536"/>
    <x v="585"/>
    <n v="9157"/>
    <n v="651.21"/>
    <n v="524.96"/>
    <n v="5963129.9699999997"/>
    <n v="4807058.72"/>
    <n v="1156071.25"/>
    <n v="7"/>
  </r>
  <r>
    <n v="653286397"/>
    <x v="0"/>
    <s v="Namibia"/>
    <x v="11"/>
    <x v="1"/>
    <s v="C"/>
    <x v="2724"/>
    <x v="1502"/>
    <n v="817"/>
    <n v="9.33"/>
    <n v="6.92"/>
    <n v="7622.61"/>
    <n v="5653.64"/>
    <n v="1968.97"/>
    <n v="14"/>
  </r>
  <r>
    <n v="552466666"/>
    <x v="1"/>
    <s v="Portugal"/>
    <x v="4"/>
    <x v="0"/>
    <s v="M"/>
    <x v="1141"/>
    <x v="1822"/>
    <n v="6018"/>
    <n v="255.28"/>
    <n v="159.41999999999999"/>
    <n v="1536275.04"/>
    <n v="959389.56"/>
    <n v="576885.48"/>
    <n v="6"/>
  </r>
  <r>
    <n v="198041284"/>
    <x v="0"/>
    <s v="Senegal"/>
    <x v="9"/>
    <x v="1"/>
    <s v="H"/>
    <x v="2725"/>
    <x v="2621"/>
    <n v="3672"/>
    <n v="81.73"/>
    <n v="56.67"/>
    <n v="300112.56"/>
    <n v="208092.24"/>
    <n v="92020.32"/>
    <n v="15"/>
  </r>
  <r>
    <n v="149434077"/>
    <x v="0"/>
    <s v="Rwanda"/>
    <x v="1"/>
    <x v="0"/>
    <s v="M"/>
    <x v="1455"/>
    <x v="444"/>
    <n v="9719"/>
    <n v="47.45"/>
    <n v="31.79"/>
    <n v="461166.55"/>
    <n v="308967.01"/>
    <n v="152199.54"/>
    <n v="4"/>
  </r>
  <r>
    <n v="586381375"/>
    <x v="2"/>
    <s v="Afghanistan"/>
    <x v="3"/>
    <x v="0"/>
    <s v="C"/>
    <x v="1796"/>
    <x v="2789"/>
    <n v="2134"/>
    <n v="668.27"/>
    <n v="502.54"/>
    <n v="1426088.18"/>
    <n v="1072420.3600000001"/>
    <n v="353667.82"/>
    <n v="8"/>
  </r>
  <r>
    <n v="858932006"/>
    <x v="0"/>
    <s v="Seychelles "/>
    <x v="9"/>
    <x v="0"/>
    <s v="C"/>
    <x v="533"/>
    <x v="2140"/>
    <n v="5923"/>
    <n v="81.73"/>
    <n v="56.67"/>
    <n v="484086.79"/>
    <n v="335656.41"/>
    <n v="148430.38"/>
    <n v="12"/>
  </r>
  <r>
    <n v="837447297"/>
    <x v="5"/>
    <s v="Vanuatu"/>
    <x v="2"/>
    <x v="1"/>
    <s v="M"/>
    <x v="2726"/>
    <x v="1083"/>
    <n v="8120"/>
    <n v="154.06"/>
    <n v="90.93"/>
    <n v="1250967.2"/>
    <n v="738351.6"/>
    <n v="512615.6"/>
    <n v="11"/>
  </r>
  <r>
    <n v="462601077"/>
    <x v="5"/>
    <s v="Kiribati"/>
    <x v="0"/>
    <x v="1"/>
    <s v="L"/>
    <x v="2266"/>
    <x v="2401"/>
    <n v="2794"/>
    <n v="651.21"/>
    <n v="524.96"/>
    <n v="1819480.74"/>
    <n v="1466738.24"/>
    <n v="352742.5"/>
    <n v="14"/>
  </r>
  <r>
    <n v="195379674"/>
    <x v="5"/>
    <s v="New Zealand"/>
    <x v="2"/>
    <x v="0"/>
    <s v="M"/>
    <x v="355"/>
    <x v="2205"/>
    <n v="6042"/>
    <n v="154.06"/>
    <n v="90.93"/>
    <n v="930830.52"/>
    <n v="549399.06000000006"/>
    <n v="381431.46"/>
    <n v="3"/>
  </r>
  <r>
    <n v="567081916"/>
    <x v="0"/>
    <s v="Eritrea"/>
    <x v="0"/>
    <x v="0"/>
    <s v="H"/>
    <x v="1672"/>
    <x v="2586"/>
    <n v="996"/>
    <n v="651.21"/>
    <n v="524.96"/>
    <n v="648605.16"/>
    <n v="522860.16"/>
    <n v="125745"/>
    <n v="4"/>
  </r>
  <r>
    <n v="829319131"/>
    <x v="0"/>
    <s v="Niger"/>
    <x v="1"/>
    <x v="1"/>
    <s v="M"/>
    <x v="657"/>
    <x v="2790"/>
    <n v="2815"/>
    <n v="47.45"/>
    <n v="31.79"/>
    <n v="133571.75"/>
    <n v="89488.85"/>
    <n v="44082.9"/>
    <n v="2"/>
  </r>
  <r>
    <n v="304015147"/>
    <x v="2"/>
    <s v="Lebanon"/>
    <x v="11"/>
    <x v="0"/>
    <s v="C"/>
    <x v="619"/>
    <x v="942"/>
    <n v="3693"/>
    <n v="9.33"/>
    <n v="6.92"/>
    <n v="34455.69"/>
    <n v="25555.56"/>
    <n v="8900.1299999999992"/>
    <n v="3"/>
  </r>
  <r>
    <n v="633406293"/>
    <x v="0"/>
    <s v="Burkina Faso"/>
    <x v="0"/>
    <x v="0"/>
    <s v="H"/>
    <x v="1219"/>
    <x v="1223"/>
    <n v="7853"/>
    <n v="651.21"/>
    <n v="524.96"/>
    <n v="5113952.13"/>
    <n v="4122510.88"/>
    <n v="991441.25"/>
    <n v="8"/>
  </r>
  <r>
    <n v="830041396"/>
    <x v="1"/>
    <s v="Slovenia"/>
    <x v="9"/>
    <x v="0"/>
    <s v="L"/>
    <x v="46"/>
    <x v="2791"/>
    <n v="6549"/>
    <n v="81.73"/>
    <n v="56.67"/>
    <n v="535249.77"/>
    <n v="371131.83"/>
    <n v="164117.94"/>
    <n v="6"/>
  </r>
  <r>
    <n v="426781785"/>
    <x v="0"/>
    <s v="Kenya"/>
    <x v="9"/>
    <x v="0"/>
    <s v="M"/>
    <x v="1357"/>
    <x v="2792"/>
    <n v="3069"/>
    <n v="81.73"/>
    <n v="56.67"/>
    <n v="250829.37"/>
    <n v="173920.23"/>
    <n v="76909.14"/>
    <n v="7"/>
  </r>
  <r>
    <n v="826801288"/>
    <x v="3"/>
    <s v="North Korea"/>
    <x v="9"/>
    <x v="0"/>
    <s v="H"/>
    <x v="126"/>
    <x v="2316"/>
    <n v="7729"/>
    <n v="81.73"/>
    <n v="56.67"/>
    <n v="631691.17000000004"/>
    <n v="438002.43"/>
    <n v="193688.74"/>
    <n v="9"/>
  </r>
  <r>
    <n v="353586232"/>
    <x v="0"/>
    <s v="Chad"/>
    <x v="10"/>
    <x v="1"/>
    <s v="M"/>
    <x v="1777"/>
    <x v="2793"/>
    <n v="2878"/>
    <n v="437.2"/>
    <n v="263.33"/>
    <n v="1258261.6000000001"/>
    <n v="757863.74"/>
    <n v="500397.86"/>
    <n v="6"/>
  </r>
  <r>
    <n v="100935447"/>
    <x v="6"/>
    <s v="Greenland"/>
    <x v="2"/>
    <x v="1"/>
    <s v="H"/>
    <x v="2727"/>
    <x v="2001"/>
    <n v="7897"/>
    <n v="154.06"/>
    <n v="90.93"/>
    <n v="1216611.82"/>
    <n v="718074.21"/>
    <n v="498537.61"/>
    <n v="4"/>
  </r>
  <r>
    <n v="782960259"/>
    <x v="2"/>
    <s v="Somalia"/>
    <x v="9"/>
    <x v="0"/>
    <s v="H"/>
    <x v="462"/>
    <x v="2794"/>
    <n v="4195"/>
    <n v="81.73"/>
    <n v="56.67"/>
    <n v="342857.35"/>
    <n v="237730.65"/>
    <n v="105126.7"/>
    <n v="10"/>
  </r>
  <r>
    <n v="484084498"/>
    <x v="0"/>
    <s v="Sudan"/>
    <x v="9"/>
    <x v="0"/>
    <s v="M"/>
    <x v="898"/>
    <x v="552"/>
    <n v="215"/>
    <n v="81.73"/>
    <n v="56.67"/>
    <n v="17571.95"/>
    <n v="12184.05"/>
    <n v="5387.9"/>
    <n v="9"/>
  </r>
  <r>
    <n v="509044492"/>
    <x v="1"/>
    <s v="Netherlands"/>
    <x v="8"/>
    <x v="0"/>
    <s v="C"/>
    <x v="1137"/>
    <x v="756"/>
    <n v="6432"/>
    <n v="152.58000000000001"/>
    <n v="97.44"/>
    <n v="981394.56"/>
    <n v="626734.07999999996"/>
    <n v="354660.48"/>
    <n v="7"/>
  </r>
  <r>
    <n v="432889068"/>
    <x v="2"/>
    <s v="Yemen"/>
    <x v="1"/>
    <x v="1"/>
    <s v="L"/>
    <x v="2442"/>
    <x v="2795"/>
    <n v="350"/>
    <n v="47.45"/>
    <n v="31.79"/>
    <n v="16607.5"/>
    <n v="11126.5"/>
    <n v="5481"/>
    <n v="14"/>
  </r>
  <r>
    <n v="350979554"/>
    <x v="4"/>
    <s v="Haiti"/>
    <x v="4"/>
    <x v="0"/>
    <s v="H"/>
    <x v="461"/>
    <x v="2796"/>
    <n v="1504"/>
    <n v="255.28"/>
    <n v="159.41999999999999"/>
    <n v="383941.12"/>
    <n v="239767.67999999999"/>
    <n v="144173.44"/>
    <n v="3"/>
  </r>
  <r>
    <n v="428989779"/>
    <x v="3"/>
    <s v="Taiwan"/>
    <x v="9"/>
    <x v="1"/>
    <s v="C"/>
    <x v="1084"/>
    <x v="2308"/>
    <n v="6464"/>
    <n v="81.73"/>
    <n v="56.67"/>
    <n v="528302.72"/>
    <n v="366314.88"/>
    <n v="161987.84"/>
    <n v="2"/>
  </r>
  <r>
    <n v="452906072"/>
    <x v="1"/>
    <s v="Bosnia and Herzegovina"/>
    <x v="3"/>
    <x v="0"/>
    <s v="C"/>
    <x v="1269"/>
    <x v="2797"/>
    <n v="3826"/>
    <n v="668.27"/>
    <n v="502.54"/>
    <n v="2556801.02"/>
    <n v="1922718.04"/>
    <n v="634082.98"/>
    <n v="9"/>
  </r>
  <r>
    <n v="279027259"/>
    <x v="3"/>
    <s v="Philippines"/>
    <x v="9"/>
    <x v="1"/>
    <s v="H"/>
    <x v="1223"/>
    <x v="709"/>
    <n v="9221"/>
    <n v="81.73"/>
    <n v="56.67"/>
    <n v="753632.33"/>
    <n v="522554.07"/>
    <n v="231078.26"/>
    <n v="14"/>
  </r>
  <r>
    <n v="283964669"/>
    <x v="1"/>
    <s v="Croatia"/>
    <x v="10"/>
    <x v="0"/>
    <s v="C"/>
    <x v="1871"/>
    <x v="2798"/>
    <n v="311"/>
    <n v="437.2"/>
    <n v="263.33"/>
    <n v="135969.20000000001"/>
    <n v="81895.63"/>
    <n v="54073.57"/>
    <n v="4"/>
  </r>
  <r>
    <n v="914642131"/>
    <x v="2"/>
    <s v="Afghanistan"/>
    <x v="3"/>
    <x v="0"/>
    <s v="M"/>
    <x v="1045"/>
    <x v="2732"/>
    <n v="1787"/>
    <n v="668.27"/>
    <n v="502.54"/>
    <n v="1194198.49"/>
    <n v="898038.98"/>
    <n v="296159.51"/>
    <n v="12"/>
  </r>
  <r>
    <n v="438295972"/>
    <x v="0"/>
    <s v="Cape Verde"/>
    <x v="7"/>
    <x v="0"/>
    <s v="L"/>
    <x v="970"/>
    <x v="47"/>
    <n v="373"/>
    <n v="109.28"/>
    <n v="35.840000000000003"/>
    <n v="40761.440000000002"/>
    <n v="13368.32"/>
    <n v="27393.119999999999"/>
    <n v="8"/>
  </r>
  <r>
    <n v="792475020"/>
    <x v="1"/>
    <s v="Monaco"/>
    <x v="5"/>
    <x v="0"/>
    <s v="C"/>
    <x v="1182"/>
    <x v="2799"/>
    <n v="9824"/>
    <n v="421.89"/>
    <n v="364.69"/>
    <n v="4144647.36"/>
    <n v="3582714.56"/>
    <n v="561932.80000000005"/>
    <n v="11"/>
  </r>
  <r>
    <n v="835040605"/>
    <x v="0"/>
    <s v="Eritrea"/>
    <x v="2"/>
    <x v="0"/>
    <s v="C"/>
    <x v="2239"/>
    <x v="1912"/>
    <n v="5926"/>
    <n v="154.06"/>
    <n v="90.93"/>
    <n v="912959.56"/>
    <n v="538851.18000000005"/>
    <n v="374108.38"/>
    <n v="5"/>
  </r>
  <r>
    <n v="394166553"/>
    <x v="1"/>
    <s v="Italy"/>
    <x v="10"/>
    <x v="1"/>
    <s v="H"/>
    <x v="2728"/>
    <x v="1411"/>
    <n v="1497"/>
    <n v="437.2"/>
    <n v="263.33"/>
    <n v="654488.4"/>
    <n v="394205.01"/>
    <n v="260283.39"/>
    <n v="13"/>
  </r>
  <r>
    <n v="718339192"/>
    <x v="3"/>
    <s v="Cambodia"/>
    <x v="5"/>
    <x v="1"/>
    <s v="L"/>
    <x v="2729"/>
    <x v="2800"/>
    <n v="1385"/>
    <n v="421.89"/>
    <n v="364.69"/>
    <n v="584317.65"/>
    <n v="505095.65"/>
    <n v="79222"/>
    <n v="3"/>
  </r>
  <r>
    <n v="426357352"/>
    <x v="0"/>
    <s v="Burkina Faso"/>
    <x v="8"/>
    <x v="0"/>
    <s v="C"/>
    <x v="2730"/>
    <x v="67"/>
    <n v="7470"/>
    <n v="152.58000000000001"/>
    <n v="97.44"/>
    <n v="1139772.6000000001"/>
    <n v="727876.8"/>
    <n v="411895.8"/>
    <n v="11"/>
  </r>
  <r>
    <n v="457332360"/>
    <x v="1"/>
    <s v="Bulgaria"/>
    <x v="9"/>
    <x v="1"/>
    <s v="L"/>
    <x v="2731"/>
    <x v="82"/>
    <n v="3663"/>
    <n v="81.73"/>
    <n v="56.67"/>
    <n v="299376.99"/>
    <n v="207582.21"/>
    <n v="91794.78"/>
    <n v="11"/>
  </r>
  <r>
    <n v="920688045"/>
    <x v="2"/>
    <s v="Somalia"/>
    <x v="11"/>
    <x v="1"/>
    <s v="H"/>
    <x v="488"/>
    <x v="2801"/>
    <n v="907"/>
    <n v="9.33"/>
    <n v="6.92"/>
    <n v="8462.31"/>
    <n v="6276.44"/>
    <n v="2185.87"/>
    <n v="13"/>
  </r>
  <r>
    <n v="646160733"/>
    <x v="0"/>
    <s v="Burundi"/>
    <x v="1"/>
    <x v="0"/>
    <s v="M"/>
    <x v="1720"/>
    <x v="607"/>
    <n v="2175"/>
    <n v="47.45"/>
    <n v="31.79"/>
    <n v="103203.75"/>
    <n v="69143.25"/>
    <n v="34060.5"/>
    <n v="4"/>
  </r>
  <r>
    <n v="333799254"/>
    <x v="2"/>
    <s v="Somalia"/>
    <x v="1"/>
    <x v="1"/>
    <s v="C"/>
    <x v="2175"/>
    <x v="2177"/>
    <n v="7472"/>
    <n v="47.45"/>
    <n v="31.79"/>
    <n v="354546.4"/>
    <n v="237534.88"/>
    <n v="117011.52"/>
    <n v="7"/>
  </r>
  <r>
    <n v="303964936"/>
    <x v="1"/>
    <s v="Malta"/>
    <x v="11"/>
    <x v="1"/>
    <s v="L"/>
    <x v="1666"/>
    <x v="2802"/>
    <n v="8834"/>
    <n v="9.33"/>
    <n v="6.92"/>
    <n v="82421.22"/>
    <n v="61131.28"/>
    <n v="21289.94"/>
    <n v="2"/>
  </r>
  <r>
    <n v="947331607"/>
    <x v="3"/>
    <s v="Sri Lanka"/>
    <x v="10"/>
    <x v="0"/>
    <s v="H"/>
    <x v="600"/>
    <x v="152"/>
    <n v="5329"/>
    <n v="437.2"/>
    <n v="263.33"/>
    <n v="2329838.7999999998"/>
    <n v="1403285.57"/>
    <n v="926553.23"/>
    <n v="4"/>
  </r>
  <r>
    <n v="474885594"/>
    <x v="3"/>
    <s v="Myanmar"/>
    <x v="2"/>
    <x v="0"/>
    <s v="L"/>
    <x v="2732"/>
    <x v="2708"/>
    <n v="8055"/>
    <n v="154.06"/>
    <n v="90.93"/>
    <n v="1240953.3"/>
    <n v="732441.15"/>
    <n v="508512.15"/>
    <n v="14"/>
  </r>
  <r>
    <n v="767925727"/>
    <x v="1"/>
    <s v="Vatican City"/>
    <x v="1"/>
    <x v="0"/>
    <s v="M"/>
    <x v="1607"/>
    <x v="8"/>
    <n v="5142"/>
    <n v="47.45"/>
    <n v="31.79"/>
    <n v="243987.9"/>
    <n v="163464.18"/>
    <n v="80523.72"/>
    <n v="8"/>
  </r>
  <r>
    <n v="628063333"/>
    <x v="1"/>
    <s v="Serbia"/>
    <x v="9"/>
    <x v="1"/>
    <s v="C"/>
    <x v="1146"/>
    <x v="2055"/>
    <n v="6752"/>
    <n v="81.73"/>
    <n v="56.67"/>
    <n v="551840.96"/>
    <n v="382635.84"/>
    <n v="169205.12"/>
    <n v="15"/>
  </r>
  <r>
    <n v="727222239"/>
    <x v="1"/>
    <s v="Luxembourg"/>
    <x v="6"/>
    <x v="0"/>
    <s v="M"/>
    <x v="2733"/>
    <x v="2090"/>
    <n v="76"/>
    <n v="205.7"/>
    <n v="117.11"/>
    <n v="15633.2"/>
    <n v="8900.36"/>
    <n v="6732.84"/>
    <n v="2"/>
  </r>
  <r>
    <n v="457638776"/>
    <x v="4"/>
    <s v="Saint Vincent and the Grenadines"/>
    <x v="4"/>
    <x v="0"/>
    <s v="L"/>
    <x v="278"/>
    <x v="1801"/>
    <n v="4338"/>
    <n v="255.28"/>
    <n v="159.41999999999999"/>
    <n v="1107404.6399999999"/>
    <n v="691563.96"/>
    <n v="415840.68"/>
    <n v="9"/>
  </r>
  <r>
    <n v="181861770"/>
    <x v="5"/>
    <s v="Marshall Islands"/>
    <x v="6"/>
    <x v="0"/>
    <s v="C"/>
    <x v="2734"/>
    <x v="2803"/>
    <n v="5794"/>
    <n v="205.7"/>
    <n v="117.11"/>
    <n v="1191825.8"/>
    <n v="678535.34"/>
    <n v="513290.46"/>
    <n v="3"/>
  </r>
  <r>
    <n v="782752549"/>
    <x v="0"/>
    <s v="Togo"/>
    <x v="3"/>
    <x v="1"/>
    <s v="H"/>
    <x v="2644"/>
    <x v="700"/>
    <n v="2729"/>
    <n v="668.27"/>
    <n v="502.54"/>
    <n v="1823708.83"/>
    <n v="1371431.66"/>
    <n v="452277.17"/>
    <n v="15"/>
  </r>
  <r>
    <n v="513484942"/>
    <x v="6"/>
    <s v="Mexico"/>
    <x v="11"/>
    <x v="1"/>
    <s v="H"/>
    <x v="575"/>
    <x v="564"/>
    <n v="460"/>
    <n v="9.33"/>
    <n v="6.92"/>
    <n v="4291.8"/>
    <n v="3183.2"/>
    <n v="1108.5999999999999"/>
    <n v="7"/>
  </r>
  <r>
    <n v="847545278"/>
    <x v="0"/>
    <s v="Guinea-Bissau"/>
    <x v="6"/>
    <x v="0"/>
    <s v="H"/>
    <x v="2735"/>
    <x v="2268"/>
    <n v="6337"/>
    <n v="205.7"/>
    <n v="117.11"/>
    <n v="1303520.8999999999"/>
    <n v="742126.07"/>
    <n v="561394.82999999996"/>
    <n v="13"/>
  </r>
  <r>
    <n v="628732383"/>
    <x v="0"/>
    <s v="Swaziland"/>
    <x v="9"/>
    <x v="1"/>
    <s v="C"/>
    <x v="2511"/>
    <x v="474"/>
    <n v="4739"/>
    <n v="81.73"/>
    <n v="56.67"/>
    <n v="387318.47"/>
    <n v="268559.13"/>
    <n v="118759.34"/>
    <n v="8"/>
  </r>
  <r>
    <n v="121157586"/>
    <x v="3"/>
    <s v="Maldives"/>
    <x v="7"/>
    <x v="1"/>
    <s v="M"/>
    <x v="864"/>
    <x v="2804"/>
    <n v="2077"/>
    <n v="109.28"/>
    <n v="35.840000000000003"/>
    <n v="226974.56"/>
    <n v="74439.679999999993"/>
    <n v="152534.88"/>
    <n v="14"/>
  </r>
  <r>
    <n v="559244716"/>
    <x v="0"/>
    <s v="Zambia"/>
    <x v="8"/>
    <x v="0"/>
    <s v="H"/>
    <x v="1804"/>
    <x v="2805"/>
    <n v="1794"/>
    <n v="152.58000000000001"/>
    <n v="97.44"/>
    <n v="273728.52"/>
    <n v="174807.36"/>
    <n v="98921.16"/>
    <n v="13"/>
  </r>
  <r>
    <n v="997730100"/>
    <x v="0"/>
    <s v="Seychelles "/>
    <x v="8"/>
    <x v="1"/>
    <s v="M"/>
    <x v="459"/>
    <x v="2493"/>
    <n v="9363"/>
    <n v="152.58000000000001"/>
    <n v="97.44"/>
    <n v="1428606.54"/>
    <n v="912330.72"/>
    <n v="516275.82"/>
    <n v="15"/>
  </r>
  <r>
    <n v="561662566"/>
    <x v="0"/>
    <s v="Kenya"/>
    <x v="3"/>
    <x v="0"/>
    <s v="H"/>
    <x v="104"/>
    <x v="2806"/>
    <n v="7290"/>
    <n v="668.27"/>
    <n v="502.54"/>
    <n v="4871688.3"/>
    <n v="3663516.6"/>
    <n v="1208171.7"/>
    <n v="15"/>
  </r>
  <r>
    <n v="696403443"/>
    <x v="1"/>
    <s v="Malta"/>
    <x v="6"/>
    <x v="1"/>
    <s v="H"/>
    <x v="1583"/>
    <x v="2807"/>
    <n v="109"/>
    <n v="205.7"/>
    <n v="117.11"/>
    <n v="22421.3"/>
    <n v="12764.99"/>
    <n v="9656.31"/>
    <n v="11"/>
  </r>
  <r>
    <n v="217626559"/>
    <x v="5"/>
    <s v="East Timor"/>
    <x v="10"/>
    <x v="0"/>
    <s v="M"/>
    <x v="2152"/>
    <x v="2207"/>
    <n v="9390"/>
    <n v="437.2"/>
    <n v="263.33"/>
    <n v="4105308"/>
    <n v="2472668.7000000002"/>
    <n v="1632639.3"/>
    <n v="12"/>
  </r>
  <r>
    <n v="261318242"/>
    <x v="1"/>
    <s v="Croatia"/>
    <x v="2"/>
    <x v="0"/>
    <s v="M"/>
    <x v="2736"/>
    <x v="2808"/>
    <n v="8730"/>
    <n v="154.06"/>
    <n v="90.93"/>
    <n v="1344943.8"/>
    <n v="793818.9"/>
    <n v="551124.9"/>
    <n v="8"/>
  </r>
  <r>
    <n v="233777320"/>
    <x v="3"/>
    <s v="Cambodia"/>
    <x v="5"/>
    <x v="0"/>
    <s v="L"/>
    <x v="2737"/>
    <x v="2809"/>
    <n v="8759"/>
    <n v="421.89"/>
    <n v="364.69"/>
    <n v="3695334.51"/>
    <n v="3194319.71"/>
    <n v="501014.8"/>
    <n v="9"/>
  </r>
  <r>
    <n v="961615121"/>
    <x v="1"/>
    <s v="Finland"/>
    <x v="4"/>
    <x v="1"/>
    <s v="C"/>
    <x v="166"/>
    <x v="2581"/>
    <n v="2138"/>
    <n v="255.28"/>
    <n v="159.41999999999999"/>
    <n v="545788.64"/>
    <n v="340839.96"/>
    <n v="204948.68"/>
    <n v="9"/>
  </r>
  <r>
    <n v="641755473"/>
    <x v="5"/>
    <s v="Tuvalu"/>
    <x v="0"/>
    <x v="1"/>
    <s v="H"/>
    <x v="2738"/>
    <x v="2810"/>
    <n v="8561"/>
    <n v="651.21"/>
    <n v="524.96"/>
    <n v="5575008.8099999996"/>
    <n v="4494182.5599999996"/>
    <n v="1080826.25"/>
    <n v="2"/>
  </r>
  <r>
    <n v="691434705"/>
    <x v="4"/>
    <s v="Antigua and Barbuda "/>
    <x v="4"/>
    <x v="0"/>
    <s v="H"/>
    <x v="2739"/>
    <x v="1847"/>
    <n v="9749"/>
    <n v="255.28"/>
    <n v="159.41999999999999"/>
    <n v="2488724.7200000002"/>
    <n v="1554185.58"/>
    <n v="934539.14"/>
    <n v="2"/>
  </r>
  <r>
    <n v="798201644"/>
    <x v="3"/>
    <s v="Brunei"/>
    <x v="2"/>
    <x v="0"/>
    <s v="L"/>
    <x v="2740"/>
    <x v="1813"/>
    <n v="4459"/>
    <n v="154.06"/>
    <n v="90.93"/>
    <n v="686953.54"/>
    <n v="405456.87"/>
    <n v="281496.67"/>
    <n v="8"/>
  </r>
  <r>
    <n v="269917619"/>
    <x v="2"/>
    <s v="Syria"/>
    <x v="5"/>
    <x v="1"/>
    <s v="H"/>
    <x v="1129"/>
    <x v="1128"/>
    <n v="3476"/>
    <n v="421.89"/>
    <n v="364.69"/>
    <n v="1466489.64"/>
    <n v="1267662.44"/>
    <n v="198827.2"/>
    <n v="15"/>
  </r>
  <r>
    <n v="284756457"/>
    <x v="1"/>
    <s v="Switzerland"/>
    <x v="7"/>
    <x v="0"/>
    <s v="H"/>
    <x v="1754"/>
    <x v="2662"/>
    <n v="4618"/>
    <n v="109.28"/>
    <n v="35.840000000000003"/>
    <n v="504655.04"/>
    <n v="165509.12"/>
    <n v="339145.92"/>
    <n v="9"/>
  </r>
  <r>
    <n v="741204488"/>
    <x v="5"/>
    <s v="Papua New Guinea"/>
    <x v="4"/>
    <x v="0"/>
    <s v="C"/>
    <x v="2741"/>
    <x v="1095"/>
    <n v="7734"/>
    <n v="255.28"/>
    <n v="159.41999999999999"/>
    <n v="1974335.52"/>
    <n v="1232954.28"/>
    <n v="741381.24"/>
    <n v="5"/>
  </r>
  <r>
    <n v="708060538"/>
    <x v="2"/>
    <s v="Bahrain"/>
    <x v="5"/>
    <x v="1"/>
    <s v="H"/>
    <x v="1845"/>
    <x v="613"/>
    <n v="9703"/>
    <n v="421.89"/>
    <n v="364.69"/>
    <n v="4093598.67"/>
    <n v="3538587.07"/>
    <n v="555011.6"/>
    <n v="8"/>
  </r>
  <r>
    <n v="674435937"/>
    <x v="6"/>
    <s v="Canada"/>
    <x v="1"/>
    <x v="1"/>
    <s v="L"/>
    <x v="2742"/>
    <x v="900"/>
    <n v="9436"/>
    <n v="47.45"/>
    <n v="31.79"/>
    <n v="447738.2"/>
    <n v="299970.44"/>
    <n v="147767.76"/>
    <n v="5"/>
  </r>
  <r>
    <n v="299754512"/>
    <x v="0"/>
    <s v="Togo"/>
    <x v="0"/>
    <x v="1"/>
    <s v="L"/>
    <x v="1839"/>
    <x v="2811"/>
    <n v="2876"/>
    <n v="651.21"/>
    <n v="524.96"/>
    <n v="1872879.96"/>
    <n v="1509784.96"/>
    <n v="363095"/>
    <n v="15"/>
  </r>
  <r>
    <n v="663752591"/>
    <x v="5"/>
    <s v="Solomon Islands"/>
    <x v="5"/>
    <x v="1"/>
    <s v="H"/>
    <x v="2371"/>
    <x v="1055"/>
    <n v="7997"/>
    <n v="421.89"/>
    <n v="364.69"/>
    <n v="3373854.33"/>
    <n v="2916425.93"/>
    <n v="457428.4"/>
    <n v="15"/>
  </r>
  <r>
    <n v="216479003"/>
    <x v="0"/>
    <s v="Swaziland"/>
    <x v="4"/>
    <x v="1"/>
    <s v="C"/>
    <x v="1982"/>
    <x v="2812"/>
    <n v="9802"/>
    <n v="255.28"/>
    <n v="159.41999999999999"/>
    <n v="2502254.56"/>
    <n v="1562634.84"/>
    <n v="939619.72"/>
    <n v="5"/>
  </r>
  <r>
    <n v="628295075"/>
    <x v="4"/>
    <s v="Haiti"/>
    <x v="5"/>
    <x v="1"/>
    <s v="M"/>
    <x v="1294"/>
    <x v="345"/>
    <n v="5330"/>
    <n v="421.89"/>
    <n v="364.69"/>
    <n v="2248673.7000000002"/>
    <n v="1943797.7"/>
    <n v="304876"/>
    <n v="2"/>
  </r>
  <r>
    <n v="939874637"/>
    <x v="4"/>
    <s v="Antigua and Barbuda "/>
    <x v="3"/>
    <x v="0"/>
    <s v="L"/>
    <x v="2116"/>
    <x v="2170"/>
    <n v="8646"/>
    <n v="668.27"/>
    <n v="502.54"/>
    <n v="5777862.4199999999"/>
    <n v="4344960.84"/>
    <n v="1432901.58"/>
    <n v="12"/>
  </r>
  <r>
    <n v="712204015"/>
    <x v="5"/>
    <s v="Tonga"/>
    <x v="7"/>
    <x v="0"/>
    <s v="M"/>
    <x v="2743"/>
    <x v="1737"/>
    <n v="5850"/>
    <n v="109.28"/>
    <n v="35.840000000000003"/>
    <n v="639288"/>
    <n v="209664"/>
    <n v="429624"/>
    <n v="11"/>
  </r>
  <r>
    <n v="476582038"/>
    <x v="4"/>
    <s v="Cuba"/>
    <x v="11"/>
    <x v="1"/>
    <s v="H"/>
    <x v="1884"/>
    <x v="526"/>
    <n v="71"/>
    <n v="9.33"/>
    <n v="6.92"/>
    <n v="662.43"/>
    <n v="491.32"/>
    <n v="171.11"/>
    <n v="15"/>
  </r>
  <r>
    <n v="384620034"/>
    <x v="0"/>
    <s v="Tanzania"/>
    <x v="0"/>
    <x v="1"/>
    <s v="L"/>
    <x v="1737"/>
    <x v="2794"/>
    <n v="6470"/>
    <n v="651.21"/>
    <n v="524.96"/>
    <n v="4213328.7"/>
    <n v="3396491.2"/>
    <n v="816837.5"/>
    <n v="11"/>
  </r>
  <r>
    <n v="658241832"/>
    <x v="0"/>
    <s v="Swaziland"/>
    <x v="3"/>
    <x v="0"/>
    <s v="H"/>
    <x v="2744"/>
    <x v="2723"/>
    <n v="7240"/>
    <n v="668.27"/>
    <n v="502.54"/>
    <n v="4838274.8"/>
    <n v="3638389.6"/>
    <n v="1199885.2"/>
    <n v="3"/>
  </r>
  <r>
    <n v="239683759"/>
    <x v="1"/>
    <s v="Kosovo"/>
    <x v="1"/>
    <x v="1"/>
    <s v="M"/>
    <x v="2745"/>
    <x v="2813"/>
    <n v="6605"/>
    <n v="47.45"/>
    <n v="31.79"/>
    <n v="313407.25"/>
    <n v="209972.95"/>
    <n v="103434.3"/>
    <n v="15"/>
  </r>
  <r>
    <n v="841494643"/>
    <x v="4"/>
    <s v="Saint Vincent and the Grenadines"/>
    <x v="2"/>
    <x v="1"/>
    <s v="H"/>
    <x v="1759"/>
    <x v="1828"/>
    <n v="5820"/>
    <n v="154.06"/>
    <n v="90.93"/>
    <n v="896629.2"/>
    <n v="529212.6"/>
    <n v="367416.6"/>
    <n v="6"/>
  </r>
  <r>
    <n v="196535813"/>
    <x v="0"/>
    <s v="Kenya"/>
    <x v="1"/>
    <x v="1"/>
    <s v="H"/>
    <x v="480"/>
    <x v="240"/>
    <n v="8169"/>
    <n v="47.45"/>
    <n v="31.79"/>
    <n v="387619.05"/>
    <n v="259692.51"/>
    <n v="127926.54"/>
    <n v="5"/>
  </r>
  <r>
    <n v="607981097"/>
    <x v="1"/>
    <s v="Belgium"/>
    <x v="3"/>
    <x v="1"/>
    <s v="C"/>
    <x v="2746"/>
    <x v="2814"/>
    <n v="3972"/>
    <n v="668.27"/>
    <n v="502.54"/>
    <n v="2654368.44"/>
    <n v="1996088.88"/>
    <n v="658279.56000000006"/>
    <n v="14"/>
  </r>
  <r>
    <n v="399316823"/>
    <x v="4"/>
    <s v="Haiti"/>
    <x v="11"/>
    <x v="1"/>
    <s v="M"/>
    <x v="2286"/>
    <x v="2815"/>
    <n v="5576"/>
    <n v="9.33"/>
    <n v="6.92"/>
    <n v="52024.08"/>
    <n v="38585.919999999998"/>
    <n v="13438.16"/>
    <n v="4"/>
  </r>
  <r>
    <n v="664341819"/>
    <x v="1"/>
    <s v="Switzerland"/>
    <x v="9"/>
    <x v="0"/>
    <s v="M"/>
    <x v="2747"/>
    <x v="263"/>
    <n v="2362"/>
    <n v="81.73"/>
    <n v="56.67"/>
    <n v="193046.26"/>
    <n v="133854.54"/>
    <n v="59191.72"/>
    <n v="9"/>
  </r>
  <r>
    <n v="317167413"/>
    <x v="0"/>
    <s v="Burundi"/>
    <x v="11"/>
    <x v="0"/>
    <s v="H"/>
    <x v="287"/>
    <x v="1492"/>
    <n v="5740"/>
    <n v="9.33"/>
    <n v="6.92"/>
    <n v="53554.2"/>
    <n v="39720.800000000003"/>
    <n v="13833.4"/>
    <n v="8"/>
  </r>
  <r>
    <n v="142217433"/>
    <x v="2"/>
    <s v="Lebanon"/>
    <x v="1"/>
    <x v="1"/>
    <s v="L"/>
    <x v="2748"/>
    <x v="2816"/>
    <n v="4154"/>
    <n v="47.45"/>
    <n v="31.79"/>
    <n v="197107.3"/>
    <n v="132055.66"/>
    <n v="65051.64"/>
    <n v="9"/>
  </r>
  <r>
    <n v="544228208"/>
    <x v="3"/>
    <s v="Japan"/>
    <x v="4"/>
    <x v="1"/>
    <s v="M"/>
    <x v="2749"/>
    <x v="168"/>
    <n v="8075"/>
    <n v="255.28"/>
    <n v="159.41999999999999"/>
    <n v="2061386"/>
    <n v="1287316.5"/>
    <n v="774069.5"/>
    <n v="5"/>
  </r>
  <r>
    <n v="198248565"/>
    <x v="4"/>
    <s v="The Bahamas"/>
    <x v="10"/>
    <x v="0"/>
    <s v="M"/>
    <x v="259"/>
    <x v="1184"/>
    <n v="5011"/>
    <n v="437.2"/>
    <n v="263.33"/>
    <n v="2190809.2000000002"/>
    <n v="1319546.6299999999"/>
    <n v="871262.57"/>
    <n v="5"/>
  </r>
  <r>
    <n v="999639832"/>
    <x v="5"/>
    <s v="Vanuatu"/>
    <x v="5"/>
    <x v="1"/>
    <s v="M"/>
    <x v="2750"/>
    <x v="46"/>
    <n v="4496"/>
    <n v="421.89"/>
    <n v="364.69"/>
    <n v="1896817.44"/>
    <n v="1639646.24"/>
    <n v="257171.20000000001"/>
    <n v="14"/>
  </r>
  <r>
    <n v="414075839"/>
    <x v="3"/>
    <s v="Bangladesh"/>
    <x v="9"/>
    <x v="1"/>
    <s v="L"/>
    <x v="2174"/>
    <x v="1484"/>
    <n v="3097"/>
    <n v="81.73"/>
    <n v="56.67"/>
    <n v="253117.81"/>
    <n v="175506.99"/>
    <n v="77610.820000000007"/>
    <n v="4"/>
  </r>
  <r>
    <n v="927542912"/>
    <x v="3"/>
    <s v="Nepal"/>
    <x v="0"/>
    <x v="0"/>
    <s v="M"/>
    <x v="2751"/>
    <x v="758"/>
    <n v="9415"/>
    <n v="651.21"/>
    <n v="524.96"/>
    <n v="6131142.1500000004"/>
    <n v="4942498.4000000004"/>
    <n v="1188643.75"/>
    <n v="12"/>
  </r>
  <r>
    <n v="596339881"/>
    <x v="2"/>
    <s v="Libya"/>
    <x v="11"/>
    <x v="1"/>
    <s v="H"/>
    <x v="919"/>
    <x v="2420"/>
    <n v="9078"/>
    <n v="9.33"/>
    <n v="6.92"/>
    <n v="84697.74"/>
    <n v="62819.76"/>
    <n v="21877.98"/>
    <n v="12"/>
  </r>
  <r>
    <n v="697078073"/>
    <x v="3"/>
    <s v="Uzbekistan"/>
    <x v="4"/>
    <x v="1"/>
    <s v="M"/>
    <x v="2019"/>
    <x v="1500"/>
    <n v="9747"/>
    <n v="255.28"/>
    <n v="159.41999999999999"/>
    <n v="2488214.16"/>
    <n v="1553866.74"/>
    <n v="934347.42"/>
    <n v="6"/>
  </r>
  <r>
    <n v="776681315"/>
    <x v="3"/>
    <s v="Philippines"/>
    <x v="1"/>
    <x v="1"/>
    <s v="M"/>
    <x v="2752"/>
    <x v="2817"/>
    <n v="6116"/>
    <n v="47.45"/>
    <n v="31.79"/>
    <n v="290204.2"/>
    <n v="194427.64"/>
    <n v="95776.56"/>
    <n v="15"/>
  </r>
  <r>
    <n v="902385938"/>
    <x v="2"/>
    <s v="Iran"/>
    <x v="9"/>
    <x v="1"/>
    <s v="M"/>
    <x v="424"/>
    <x v="1354"/>
    <n v="4907"/>
    <n v="81.73"/>
    <n v="56.67"/>
    <n v="401049.11"/>
    <n v="278079.69"/>
    <n v="122969.42"/>
    <n v="2"/>
  </r>
  <r>
    <n v="311740767"/>
    <x v="0"/>
    <s v="Senegal"/>
    <x v="6"/>
    <x v="0"/>
    <s v="H"/>
    <x v="1550"/>
    <x v="767"/>
    <n v="9876"/>
    <n v="205.7"/>
    <n v="117.11"/>
    <n v="2031493.2"/>
    <n v="1156578.3600000001"/>
    <n v="874914.84"/>
    <n v="10"/>
  </r>
  <r>
    <n v="562607133"/>
    <x v="1"/>
    <s v="Switzerland"/>
    <x v="4"/>
    <x v="0"/>
    <s v="C"/>
    <x v="1093"/>
    <x v="1097"/>
    <n v="6808"/>
    <n v="255.28"/>
    <n v="159.41999999999999"/>
    <n v="1737946.24"/>
    <n v="1085331.3600000001"/>
    <n v="652614.88"/>
    <n v="7"/>
  </r>
  <r>
    <n v="583158862"/>
    <x v="0"/>
    <s v="Uganda"/>
    <x v="6"/>
    <x v="1"/>
    <s v="C"/>
    <x v="1137"/>
    <x v="2818"/>
    <n v="8521"/>
    <n v="205.7"/>
    <n v="117.11"/>
    <n v="1752769.7"/>
    <n v="997894.31"/>
    <n v="754875.39"/>
    <n v="2"/>
  </r>
  <r>
    <n v="721882283"/>
    <x v="0"/>
    <s v="Cameroon"/>
    <x v="8"/>
    <x v="1"/>
    <s v="H"/>
    <x v="982"/>
    <x v="984"/>
    <n v="9864"/>
    <n v="152.58000000000001"/>
    <n v="97.44"/>
    <n v="1505049.12"/>
    <n v="961148.16"/>
    <n v="543900.96"/>
    <n v="13"/>
  </r>
  <r>
    <n v="497576224"/>
    <x v="0"/>
    <s v="Zimbabwe"/>
    <x v="1"/>
    <x v="1"/>
    <s v="H"/>
    <x v="801"/>
    <x v="27"/>
    <n v="2717"/>
    <n v="47.45"/>
    <n v="31.79"/>
    <n v="128921.65"/>
    <n v="86373.43"/>
    <n v="42548.22"/>
    <n v="15"/>
  </r>
  <r>
    <n v="849352014"/>
    <x v="1"/>
    <s v="United Kingdom"/>
    <x v="9"/>
    <x v="1"/>
    <s v="C"/>
    <x v="2519"/>
    <x v="2819"/>
    <n v="990"/>
    <n v="81.73"/>
    <n v="56.67"/>
    <n v="80912.7"/>
    <n v="56103.3"/>
    <n v="24809.4"/>
    <n v="6"/>
  </r>
  <r>
    <n v="986633479"/>
    <x v="0"/>
    <s v="Mozambique"/>
    <x v="2"/>
    <x v="0"/>
    <s v="C"/>
    <x v="343"/>
    <x v="2063"/>
    <n v="5627"/>
    <n v="154.06"/>
    <n v="90.93"/>
    <n v="866895.62"/>
    <n v="511663.11"/>
    <n v="355232.51"/>
    <n v="12"/>
  </r>
  <r>
    <n v="639156949"/>
    <x v="3"/>
    <s v="Kazakhstan"/>
    <x v="2"/>
    <x v="1"/>
    <s v="H"/>
    <x v="2753"/>
    <x v="2820"/>
    <n v="9600"/>
    <n v="154.06"/>
    <n v="90.93"/>
    <n v="1478976"/>
    <n v="872928"/>
    <n v="606048"/>
    <n v="12"/>
  </r>
  <r>
    <n v="506971251"/>
    <x v="0"/>
    <s v="Madagascar"/>
    <x v="1"/>
    <x v="1"/>
    <s v="L"/>
    <x v="851"/>
    <x v="2821"/>
    <n v="2914"/>
    <n v="47.45"/>
    <n v="31.79"/>
    <n v="138269.29999999999"/>
    <n v="92636.06"/>
    <n v="45633.24"/>
    <n v="3"/>
  </r>
  <r>
    <n v="910437715"/>
    <x v="4"/>
    <s v="Belize"/>
    <x v="6"/>
    <x v="0"/>
    <s v="M"/>
    <x v="963"/>
    <x v="2822"/>
    <n v="7607"/>
    <n v="205.7"/>
    <n v="117.11"/>
    <n v="1564759.9"/>
    <n v="890855.77"/>
    <n v="673904.13"/>
    <n v="12"/>
  </r>
  <r>
    <n v="440230166"/>
    <x v="2"/>
    <s v="United Arab Emirates"/>
    <x v="1"/>
    <x v="1"/>
    <s v="C"/>
    <x v="2440"/>
    <x v="1854"/>
    <n v="2744"/>
    <n v="47.45"/>
    <n v="31.79"/>
    <n v="130202.8"/>
    <n v="87231.76"/>
    <n v="42971.040000000001"/>
    <n v="8"/>
  </r>
  <r>
    <n v="907334935"/>
    <x v="4"/>
    <s v="Saint Lucia"/>
    <x v="2"/>
    <x v="0"/>
    <s v="M"/>
    <x v="802"/>
    <x v="211"/>
    <n v="9425"/>
    <n v="154.06"/>
    <n v="90.93"/>
    <n v="1452015.5"/>
    <n v="857015.25"/>
    <n v="595000.25"/>
    <n v="8"/>
  </r>
  <r>
    <n v="593050849"/>
    <x v="0"/>
    <s v="Togo"/>
    <x v="0"/>
    <x v="1"/>
    <s v="H"/>
    <x v="2062"/>
    <x v="659"/>
    <n v="5780"/>
    <n v="651.21"/>
    <n v="524.96"/>
    <n v="3763993.8"/>
    <n v="3034268.8"/>
    <n v="729725"/>
    <n v="15"/>
  </r>
  <r>
    <n v="998989236"/>
    <x v="3"/>
    <s v="Malaysia"/>
    <x v="3"/>
    <x v="0"/>
    <s v="L"/>
    <x v="169"/>
    <x v="339"/>
    <n v="1970"/>
    <n v="668.27"/>
    <n v="502.54"/>
    <n v="1316491.8999999999"/>
    <n v="990003.8"/>
    <n v="326488.09999999998"/>
    <n v="12"/>
  </r>
  <r>
    <n v="997073924"/>
    <x v="4"/>
    <s v="Nicaragua"/>
    <x v="6"/>
    <x v="0"/>
    <s v="M"/>
    <x v="947"/>
    <x v="2168"/>
    <n v="5186"/>
    <n v="205.7"/>
    <n v="117.11"/>
    <n v="1066760.2"/>
    <n v="607332.46"/>
    <n v="459427.74"/>
    <n v="4"/>
  </r>
  <r>
    <n v="879541242"/>
    <x v="0"/>
    <s v="Togo"/>
    <x v="6"/>
    <x v="0"/>
    <s v="L"/>
    <x v="2244"/>
    <x v="1627"/>
    <n v="4654"/>
    <n v="205.7"/>
    <n v="117.11"/>
    <n v="957327.8"/>
    <n v="545029.93999999994"/>
    <n v="412297.86"/>
    <n v="9"/>
  </r>
  <r>
    <n v="108940017"/>
    <x v="4"/>
    <s v="Nicaragua"/>
    <x v="5"/>
    <x v="1"/>
    <s v="H"/>
    <x v="1558"/>
    <x v="2823"/>
    <n v="6627"/>
    <n v="421.89"/>
    <n v="364.69"/>
    <n v="2795865.03"/>
    <n v="2416800.63"/>
    <n v="379064.4"/>
    <n v="2"/>
  </r>
  <r>
    <n v="468131577"/>
    <x v="1"/>
    <s v="Moldova "/>
    <x v="9"/>
    <x v="0"/>
    <s v="M"/>
    <x v="295"/>
    <x v="1288"/>
    <n v="9392"/>
    <n v="81.73"/>
    <n v="56.67"/>
    <n v="767608.16"/>
    <n v="532244.64"/>
    <n v="235363.52"/>
    <n v="6"/>
  </r>
  <r>
    <n v="210289752"/>
    <x v="1"/>
    <s v="Czech Republic"/>
    <x v="1"/>
    <x v="1"/>
    <s v="L"/>
    <x v="1325"/>
    <x v="2100"/>
    <n v="8266"/>
    <n v="47.45"/>
    <n v="31.79"/>
    <n v="392221.7"/>
    <n v="262776.14"/>
    <n v="129445.56"/>
    <n v="10"/>
  </r>
  <r>
    <n v="808900868"/>
    <x v="2"/>
    <s v="Morocco"/>
    <x v="7"/>
    <x v="0"/>
    <s v="H"/>
    <x v="2754"/>
    <x v="1925"/>
    <n v="597"/>
    <n v="109.28"/>
    <n v="35.840000000000003"/>
    <n v="65240.160000000003"/>
    <n v="21396.48"/>
    <n v="43843.68"/>
    <n v="5"/>
  </r>
  <r>
    <n v="207763755"/>
    <x v="1"/>
    <s v="Kosovo"/>
    <x v="0"/>
    <x v="0"/>
    <s v="C"/>
    <x v="2755"/>
    <x v="1116"/>
    <n v="767"/>
    <n v="651.21"/>
    <n v="524.96"/>
    <n v="499478.07"/>
    <n v="402644.32"/>
    <n v="96833.75"/>
    <n v="12"/>
  </r>
  <r>
    <n v="470989739"/>
    <x v="3"/>
    <s v="North Korea"/>
    <x v="4"/>
    <x v="0"/>
    <s v="C"/>
    <x v="127"/>
    <x v="1610"/>
    <n v="5185"/>
    <n v="255.28"/>
    <n v="159.41999999999999"/>
    <n v="1323626.8"/>
    <n v="826592.7"/>
    <n v="497034.1"/>
    <n v="11"/>
  </r>
  <r>
    <n v="133002650"/>
    <x v="0"/>
    <s v="The Gambia"/>
    <x v="7"/>
    <x v="0"/>
    <s v="C"/>
    <x v="385"/>
    <x v="1576"/>
    <n v="7295"/>
    <n v="109.28"/>
    <n v="35.840000000000003"/>
    <n v="797197.6"/>
    <n v="261452.79999999999"/>
    <n v="535744.80000000005"/>
    <n v="9"/>
  </r>
  <r>
    <n v="948538815"/>
    <x v="5"/>
    <s v="Tuvalu"/>
    <x v="5"/>
    <x v="0"/>
    <s v="L"/>
    <x v="2756"/>
    <x v="644"/>
    <n v="2569"/>
    <n v="421.89"/>
    <n v="364.69"/>
    <n v="1083835.4099999999"/>
    <n v="936888.61"/>
    <n v="146946.79999999999"/>
    <n v="3"/>
  </r>
  <r>
    <n v="242647063"/>
    <x v="4"/>
    <s v="Grenada"/>
    <x v="0"/>
    <x v="1"/>
    <s v="L"/>
    <x v="83"/>
    <x v="2802"/>
    <n v="3513"/>
    <n v="651.21"/>
    <n v="524.96"/>
    <n v="2287700.73"/>
    <n v="1844184.48"/>
    <n v="443516.25"/>
    <n v="8"/>
  </r>
  <r>
    <n v="360688722"/>
    <x v="1"/>
    <s v="Estonia"/>
    <x v="10"/>
    <x v="0"/>
    <s v="H"/>
    <x v="1145"/>
    <x v="1744"/>
    <n v="4663"/>
    <n v="437.2"/>
    <n v="263.33"/>
    <n v="2038663.6"/>
    <n v="1227907.79"/>
    <n v="810755.81"/>
    <n v="14"/>
  </r>
  <r>
    <n v="118337619"/>
    <x v="1"/>
    <s v="Finland"/>
    <x v="7"/>
    <x v="1"/>
    <s v="C"/>
    <x v="2311"/>
    <x v="2824"/>
    <n v="7586"/>
    <n v="109.28"/>
    <n v="35.840000000000003"/>
    <n v="828998.08"/>
    <n v="271882.23999999999"/>
    <n v="557115.84"/>
    <n v="15"/>
  </r>
  <r>
    <n v="651580083"/>
    <x v="4"/>
    <s v="Saint Kitts and Nevis "/>
    <x v="3"/>
    <x v="0"/>
    <s v="M"/>
    <x v="2395"/>
    <x v="223"/>
    <n v="5881"/>
    <n v="668.27"/>
    <n v="502.54"/>
    <n v="3930095.87"/>
    <n v="2955437.74"/>
    <n v="974658.13"/>
    <n v="7"/>
  </r>
  <r>
    <n v="466714942"/>
    <x v="4"/>
    <s v="Trinidad and Tobago"/>
    <x v="7"/>
    <x v="1"/>
    <s v="H"/>
    <x v="2757"/>
    <x v="973"/>
    <n v="178"/>
    <n v="109.28"/>
    <n v="35.840000000000003"/>
    <n v="19451.84"/>
    <n v="6379.52"/>
    <n v="13072.32"/>
    <n v="11"/>
  </r>
  <r>
    <n v="390353524"/>
    <x v="0"/>
    <s v="Central African Republic"/>
    <x v="2"/>
    <x v="1"/>
    <s v="H"/>
    <x v="2758"/>
    <x v="2683"/>
    <n v="3137"/>
    <n v="154.06"/>
    <n v="90.93"/>
    <n v="483286.22"/>
    <n v="285247.40999999997"/>
    <n v="198038.81"/>
    <n v="12"/>
  </r>
  <r>
    <n v="419419658"/>
    <x v="1"/>
    <s v="Russia"/>
    <x v="10"/>
    <x v="0"/>
    <s v="L"/>
    <x v="2759"/>
    <x v="1959"/>
    <n v="4452"/>
    <n v="437.2"/>
    <n v="263.33"/>
    <n v="1946414.4"/>
    <n v="1172345.1599999999"/>
    <n v="774069.24"/>
    <n v="7"/>
  </r>
  <r>
    <n v="171149671"/>
    <x v="4"/>
    <s v="Barbados"/>
    <x v="0"/>
    <x v="0"/>
    <s v="L"/>
    <x v="1668"/>
    <x v="1995"/>
    <n v="5846"/>
    <n v="651.21"/>
    <n v="524.96"/>
    <n v="3806973.66"/>
    <n v="3068916.16"/>
    <n v="738057.5"/>
    <n v="6"/>
  </r>
  <r>
    <n v="233092391"/>
    <x v="5"/>
    <s v="Palau"/>
    <x v="9"/>
    <x v="0"/>
    <s v="L"/>
    <x v="2269"/>
    <x v="2825"/>
    <n v="6073"/>
    <n v="81.73"/>
    <n v="56.67"/>
    <n v="496346.29"/>
    <n v="344156.91"/>
    <n v="152189.38"/>
    <n v="13"/>
  </r>
  <r>
    <n v="813109147"/>
    <x v="6"/>
    <s v="Mexico"/>
    <x v="7"/>
    <x v="0"/>
    <s v="C"/>
    <x v="163"/>
    <x v="2826"/>
    <n v="5921"/>
    <n v="109.28"/>
    <n v="35.840000000000003"/>
    <n v="647046.88"/>
    <n v="212208.64000000001"/>
    <n v="434838.24"/>
    <n v="3"/>
  </r>
  <r>
    <n v="389373767"/>
    <x v="4"/>
    <s v="The Bahamas"/>
    <x v="11"/>
    <x v="1"/>
    <s v="M"/>
    <x v="1390"/>
    <x v="1629"/>
    <n v="3205"/>
    <n v="9.33"/>
    <n v="6.92"/>
    <n v="29902.65"/>
    <n v="22178.6"/>
    <n v="7724.05"/>
    <n v="13"/>
  </r>
  <r>
    <n v="660372579"/>
    <x v="2"/>
    <s v="Iran"/>
    <x v="4"/>
    <x v="0"/>
    <s v="C"/>
    <x v="2760"/>
    <x v="83"/>
    <n v="7776"/>
    <n v="255.28"/>
    <n v="159.41999999999999"/>
    <n v="1985057.28"/>
    <n v="1239649.92"/>
    <n v="745407.36"/>
    <n v="12"/>
  </r>
  <r>
    <n v="694904410"/>
    <x v="5"/>
    <s v="Kiribati"/>
    <x v="10"/>
    <x v="1"/>
    <s v="H"/>
    <x v="1682"/>
    <x v="790"/>
    <n v="6512"/>
    <n v="437.2"/>
    <n v="263.33"/>
    <n v="2847046.4"/>
    <n v="1714804.96"/>
    <n v="1132241.44"/>
    <n v="10"/>
  </r>
  <r>
    <n v="982080590"/>
    <x v="1"/>
    <s v="Albania"/>
    <x v="5"/>
    <x v="0"/>
    <s v="M"/>
    <x v="1331"/>
    <x v="1324"/>
    <n v="8326"/>
    <n v="421.89"/>
    <n v="364.69"/>
    <n v="3512656.14"/>
    <n v="3036408.94"/>
    <n v="476247.2"/>
    <n v="7"/>
  </r>
  <r>
    <n v="281324946"/>
    <x v="3"/>
    <s v="Brunei"/>
    <x v="6"/>
    <x v="1"/>
    <s v="H"/>
    <x v="1330"/>
    <x v="2827"/>
    <n v="9158"/>
    <n v="205.7"/>
    <n v="117.11"/>
    <n v="1883800.6"/>
    <n v="1072493.3799999999"/>
    <n v="811307.22"/>
    <n v="12"/>
  </r>
  <r>
    <n v="572373807"/>
    <x v="0"/>
    <s v="South Sudan"/>
    <x v="5"/>
    <x v="0"/>
    <s v="L"/>
    <x v="1998"/>
    <x v="738"/>
    <n v="6984"/>
    <n v="421.89"/>
    <n v="364.69"/>
    <n v="2946479.76"/>
    <n v="2546994.96"/>
    <n v="399484.8"/>
    <n v="12"/>
  </r>
  <r>
    <n v="305276000"/>
    <x v="5"/>
    <s v="Papua New Guinea"/>
    <x v="3"/>
    <x v="0"/>
    <s v="M"/>
    <x v="2683"/>
    <x v="1584"/>
    <n v="6807"/>
    <n v="668.27"/>
    <n v="502.54"/>
    <n v="4548913.8899999997"/>
    <n v="3420789.78"/>
    <n v="1128124.1100000001"/>
    <n v="3"/>
  </r>
  <r>
    <n v="250392854"/>
    <x v="1"/>
    <s v="Belarus"/>
    <x v="1"/>
    <x v="1"/>
    <s v="L"/>
    <x v="2761"/>
    <x v="835"/>
    <n v="5665"/>
    <n v="47.45"/>
    <n v="31.79"/>
    <n v="268804.25"/>
    <n v="180090.35"/>
    <n v="88713.9"/>
    <n v="10"/>
  </r>
  <r>
    <n v="348398196"/>
    <x v="2"/>
    <s v="Saudi Arabia"/>
    <x v="4"/>
    <x v="0"/>
    <s v="C"/>
    <x v="1573"/>
    <x v="2828"/>
    <n v="7623"/>
    <n v="255.28"/>
    <n v="159.41999999999999"/>
    <n v="1945999.44"/>
    <n v="1215258.6599999999"/>
    <n v="730740.78"/>
    <n v="9"/>
  </r>
  <r>
    <n v="160278356"/>
    <x v="3"/>
    <s v="Malaysia"/>
    <x v="2"/>
    <x v="0"/>
    <s v="L"/>
    <x v="2762"/>
    <x v="2829"/>
    <n v="8782"/>
    <n v="154.06"/>
    <n v="90.93"/>
    <n v="1352954.92"/>
    <n v="798547.26"/>
    <n v="554407.66"/>
    <n v="3"/>
  </r>
  <r>
    <n v="217332160"/>
    <x v="1"/>
    <s v="Serbia"/>
    <x v="2"/>
    <x v="1"/>
    <s v="L"/>
    <x v="2519"/>
    <x v="167"/>
    <n v="2271"/>
    <n v="154.06"/>
    <n v="90.93"/>
    <n v="349870.26"/>
    <n v="206502.03"/>
    <n v="143368.23000000001"/>
    <n v="11"/>
  </r>
  <r>
    <n v="671170938"/>
    <x v="3"/>
    <s v="Cambodia"/>
    <x v="10"/>
    <x v="1"/>
    <s v="C"/>
    <x v="1919"/>
    <x v="2793"/>
    <n v="3250"/>
    <n v="437.2"/>
    <n v="263.33"/>
    <n v="1420900"/>
    <n v="855822.5"/>
    <n v="565077.5"/>
    <n v="15"/>
  </r>
  <r>
    <n v="843718516"/>
    <x v="4"/>
    <s v="Panama"/>
    <x v="11"/>
    <x v="0"/>
    <s v="L"/>
    <x v="2734"/>
    <x v="2830"/>
    <n v="3913"/>
    <n v="9.33"/>
    <n v="6.92"/>
    <n v="36508.29"/>
    <n v="27077.96"/>
    <n v="9430.33"/>
    <n v="8"/>
  </r>
  <r>
    <n v="577211225"/>
    <x v="2"/>
    <s v="Iran"/>
    <x v="9"/>
    <x v="1"/>
    <s v="H"/>
    <x v="2381"/>
    <x v="524"/>
    <n v="8483"/>
    <n v="81.73"/>
    <n v="56.67"/>
    <n v="693315.59"/>
    <n v="480731.61"/>
    <n v="212583.98"/>
    <n v="3"/>
  </r>
  <r>
    <n v="684197890"/>
    <x v="0"/>
    <s v="Sierra Leone"/>
    <x v="2"/>
    <x v="1"/>
    <s v="C"/>
    <x v="1281"/>
    <x v="2831"/>
    <n v="8215"/>
    <n v="154.06"/>
    <n v="90.93"/>
    <n v="1265602.8999999999"/>
    <n v="746989.95"/>
    <n v="518612.95"/>
    <n v="7"/>
  </r>
  <r>
    <n v="697539842"/>
    <x v="0"/>
    <s v="Rwanda"/>
    <x v="5"/>
    <x v="0"/>
    <s v="H"/>
    <x v="1834"/>
    <x v="1765"/>
    <n v="6395"/>
    <n v="421.89"/>
    <n v="364.69"/>
    <n v="2697986.55"/>
    <n v="2332192.5499999998"/>
    <n v="365794"/>
    <n v="8"/>
  </r>
  <r>
    <n v="220410907"/>
    <x v="4"/>
    <s v="Haiti"/>
    <x v="1"/>
    <x v="1"/>
    <s v="H"/>
    <x v="2763"/>
    <x v="2832"/>
    <n v="3340"/>
    <n v="47.45"/>
    <n v="31.79"/>
    <n v="158483"/>
    <n v="106178.6"/>
    <n v="52304.4"/>
    <n v="14"/>
  </r>
  <r>
    <n v="276297414"/>
    <x v="4"/>
    <s v="Cuba"/>
    <x v="5"/>
    <x v="1"/>
    <s v="C"/>
    <x v="2764"/>
    <x v="681"/>
    <n v="1400"/>
    <n v="421.89"/>
    <n v="364.69"/>
    <n v="590646"/>
    <n v="510566"/>
    <n v="80080"/>
    <n v="8"/>
  </r>
  <r>
    <n v="158998191"/>
    <x v="6"/>
    <s v="Mexico"/>
    <x v="4"/>
    <x v="1"/>
    <s v="M"/>
    <x v="20"/>
    <x v="541"/>
    <n v="9953"/>
    <n v="255.28"/>
    <n v="159.41999999999999"/>
    <n v="2540801.84"/>
    <n v="1586707.26"/>
    <n v="954094.58"/>
    <n v="3"/>
  </r>
  <r>
    <n v="582624566"/>
    <x v="2"/>
    <s v="Israel"/>
    <x v="6"/>
    <x v="1"/>
    <s v="H"/>
    <x v="489"/>
    <x v="2833"/>
    <n v="411"/>
    <n v="205.7"/>
    <n v="117.11"/>
    <n v="84542.7"/>
    <n v="48132.21"/>
    <n v="36410.49"/>
    <n v="9"/>
  </r>
  <r>
    <n v="531600368"/>
    <x v="4"/>
    <s v="Cuba"/>
    <x v="0"/>
    <x v="0"/>
    <s v="H"/>
    <x v="2765"/>
    <x v="2038"/>
    <n v="1217"/>
    <n v="651.21"/>
    <n v="524.96"/>
    <n v="792522.57"/>
    <n v="638876.31999999995"/>
    <n v="153646.25"/>
    <n v="13"/>
  </r>
  <r>
    <n v="410661923"/>
    <x v="0"/>
    <s v="Chad"/>
    <x v="2"/>
    <x v="1"/>
    <s v="H"/>
    <x v="236"/>
    <x v="2834"/>
    <n v="2844"/>
    <n v="154.06"/>
    <n v="90.93"/>
    <n v="438146.64"/>
    <n v="258604.92"/>
    <n v="179541.72"/>
    <n v="14"/>
  </r>
  <r>
    <n v="694858062"/>
    <x v="0"/>
    <s v="Zambia"/>
    <x v="5"/>
    <x v="0"/>
    <s v="L"/>
    <x v="2420"/>
    <x v="1677"/>
    <n v="2797"/>
    <n v="421.89"/>
    <n v="364.69"/>
    <n v="1180026.33"/>
    <n v="1020037.93"/>
    <n v="159988.4"/>
    <n v="7"/>
  </r>
  <r>
    <n v="579550111"/>
    <x v="1"/>
    <s v="Netherlands"/>
    <x v="10"/>
    <x v="0"/>
    <s v="H"/>
    <x v="1996"/>
    <x v="1519"/>
    <n v="612"/>
    <n v="437.2"/>
    <n v="263.33"/>
    <n v="267566.40000000002"/>
    <n v="161157.96"/>
    <n v="106408.44"/>
    <n v="7"/>
  </r>
  <r>
    <n v="230411899"/>
    <x v="5"/>
    <s v="Federated States of Micronesia"/>
    <x v="7"/>
    <x v="0"/>
    <s v="C"/>
    <x v="2581"/>
    <x v="2375"/>
    <n v="2856"/>
    <n v="109.28"/>
    <n v="35.840000000000003"/>
    <n v="312103.67999999999"/>
    <n v="102359.03999999999"/>
    <n v="209744.64000000001"/>
    <n v="13"/>
  </r>
  <r>
    <n v="333429753"/>
    <x v="5"/>
    <s v="Federated States of Micronesia"/>
    <x v="11"/>
    <x v="0"/>
    <s v="C"/>
    <x v="2766"/>
    <x v="2835"/>
    <n v="8128"/>
    <n v="9.33"/>
    <n v="6.92"/>
    <n v="75834.240000000005"/>
    <n v="56245.760000000002"/>
    <n v="19588.48"/>
    <n v="2"/>
  </r>
  <r>
    <n v="744902503"/>
    <x v="1"/>
    <s v="Hungary"/>
    <x v="6"/>
    <x v="0"/>
    <s v="H"/>
    <x v="2767"/>
    <x v="2836"/>
    <n v="2059"/>
    <n v="205.7"/>
    <n v="117.11"/>
    <n v="423536.3"/>
    <n v="241129.49"/>
    <n v="182406.81"/>
    <n v="9"/>
  </r>
  <r>
    <n v="941441476"/>
    <x v="3"/>
    <s v="China"/>
    <x v="4"/>
    <x v="1"/>
    <s v="H"/>
    <x v="2477"/>
    <x v="108"/>
    <n v="2308"/>
    <n v="255.28"/>
    <n v="159.41999999999999"/>
    <n v="589186.24"/>
    <n v="367941.36"/>
    <n v="221244.88"/>
    <n v="5"/>
  </r>
  <r>
    <n v="469970500"/>
    <x v="3"/>
    <s v="Sri Lanka"/>
    <x v="11"/>
    <x v="1"/>
    <s v="C"/>
    <x v="1030"/>
    <x v="2837"/>
    <n v="3570"/>
    <n v="9.33"/>
    <n v="6.92"/>
    <n v="33308.1"/>
    <n v="24704.400000000001"/>
    <n v="8603.7000000000007"/>
    <n v="10"/>
  </r>
  <r>
    <n v="297725903"/>
    <x v="0"/>
    <s v="Democratic Republic of the Congo"/>
    <x v="9"/>
    <x v="1"/>
    <s v="M"/>
    <x v="2768"/>
    <x v="2838"/>
    <n v="2566"/>
    <n v="81.73"/>
    <n v="56.67"/>
    <n v="209719.18"/>
    <n v="145415.22"/>
    <n v="64303.96"/>
    <n v="6"/>
  </r>
  <r>
    <n v="562256515"/>
    <x v="1"/>
    <s v="Estonia"/>
    <x v="8"/>
    <x v="1"/>
    <s v="C"/>
    <x v="2769"/>
    <x v="702"/>
    <n v="3052"/>
    <n v="152.58000000000001"/>
    <n v="97.44"/>
    <n v="465674.16"/>
    <n v="297386.88"/>
    <n v="168287.28"/>
    <n v="3"/>
  </r>
  <r>
    <n v="121423661"/>
    <x v="1"/>
    <s v="Estonia"/>
    <x v="8"/>
    <x v="1"/>
    <s v="H"/>
    <x v="1809"/>
    <x v="68"/>
    <n v="815"/>
    <n v="152.58000000000001"/>
    <n v="97.44"/>
    <n v="124352.7"/>
    <n v="79413.600000000006"/>
    <n v="44939.1"/>
    <n v="4"/>
  </r>
  <r>
    <n v="603401172"/>
    <x v="1"/>
    <s v="Serbia"/>
    <x v="10"/>
    <x v="1"/>
    <s v="C"/>
    <x v="1763"/>
    <x v="2839"/>
    <n v="8670"/>
    <n v="437.2"/>
    <n v="263.33"/>
    <n v="3790524"/>
    <n v="2283071.1"/>
    <n v="1507452.9"/>
    <n v="5"/>
  </r>
  <r>
    <n v="556675374"/>
    <x v="1"/>
    <s v="Moldova "/>
    <x v="0"/>
    <x v="0"/>
    <s v="H"/>
    <x v="1012"/>
    <x v="808"/>
    <n v="1469"/>
    <n v="651.21"/>
    <n v="524.96"/>
    <n v="956627.49"/>
    <n v="771166.24"/>
    <n v="185461.25"/>
    <n v="11"/>
  </r>
  <r>
    <n v="400045096"/>
    <x v="2"/>
    <s v="Oman"/>
    <x v="10"/>
    <x v="0"/>
    <s v="L"/>
    <x v="42"/>
    <x v="2840"/>
    <n v="1089"/>
    <n v="437.2"/>
    <n v="263.33"/>
    <n v="476110.8"/>
    <n v="286766.37"/>
    <n v="189344.43"/>
    <n v="15"/>
  </r>
  <r>
    <n v="172621667"/>
    <x v="0"/>
    <s v="Liberia"/>
    <x v="7"/>
    <x v="0"/>
    <s v="M"/>
    <x v="2770"/>
    <x v="2196"/>
    <n v="1442"/>
    <n v="109.28"/>
    <n v="35.840000000000003"/>
    <n v="157581.76000000001"/>
    <n v="51681.279999999999"/>
    <n v="105900.48"/>
    <n v="11"/>
  </r>
  <r>
    <n v="883828914"/>
    <x v="1"/>
    <s v="Romania"/>
    <x v="3"/>
    <x v="1"/>
    <s v="M"/>
    <x v="958"/>
    <x v="738"/>
    <n v="3471"/>
    <n v="668.27"/>
    <n v="502.54"/>
    <n v="2319565.17"/>
    <n v="1744316.34"/>
    <n v="575248.82999999996"/>
    <n v="4"/>
  </r>
  <r>
    <n v="463403165"/>
    <x v="1"/>
    <s v="Russia"/>
    <x v="4"/>
    <x v="1"/>
    <s v="M"/>
    <x v="1424"/>
    <x v="628"/>
    <n v="149"/>
    <n v="255.28"/>
    <n v="159.41999999999999"/>
    <n v="38036.720000000001"/>
    <n v="23753.58"/>
    <n v="14283.14"/>
    <n v="7"/>
  </r>
  <r>
    <n v="511393249"/>
    <x v="1"/>
    <s v="Luxembourg"/>
    <x v="10"/>
    <x v="0"/>
    <s v="C"/>
    <x v="19"/>
    <x v="2841"/>
    <n v="1481"/>
    <n v="437.2"/>
    <n v="263.33"/>
    <n v="647493.19999999995"/>
    <n v="389991.73"/>
    <n v="257501.47"/>
    <n v="14"/>
  </r>
  <r>
    <n v="448160493"/>
    <x v="0"/>
    <s v="Kenya"/>
    <x v="6"/>
    <x v="0"/>
    <s v="M"/>
    <x v="2130"/>
    <x v="1330"/>
    <n v="9504"/>
    <n v="205.7"/>
    <n v="117.11"/>
    <n v="1954972.8"/>
    <n v="1113013.44"/>
    <n v="841959.36"/>
    <n v="11"/>
  </r>
  <r>
    <n v="664378726"/>
    <x v="1"/>
    <s v="Russia"/>
    <x v="1"/>
    <x v="1"/>
    <s v="C"/>
    <x v="2771"/>
    <x v="2733"/>
    <n v="3284"/>
    <n v="47.45"/>
    <n v="31.79"/>
    <n v="155825.79999999999"/>
    <n v="104398.36"/>
    <n v="51427.44"/>
    <n v="9"/>
  </r>
  <r>
    <n v="271034276"/>
    <x v="2"/>
    <s v="Yemen"/>
    <x v="9"/>
    <x v="1"/>
    <s v="M"/>
    <x v="2772"/>
    <x v="1344"/>
    <n v="3920"/>
    <n v="81.73"/>
    <n v="56.67"/>
    <n v="320381.59999999998"/>
    <n v="222146.4"/>
    <n v="98235.199999999997"/>
    <n v="12"/>
  </r>
  <r>
    <n v="249425971"/>
    <x v="1"/>
    <s v="Denmark"/>
    <x v="4"/>
    <x v="1"/>
    <s v="H"/>
    <x v="1306"/>
    <x v="1598"/>
    <n v="9542"/>
    <n v="255.28"/>
    <n v="159.41999999999999"/>
    <n v="2435881.7599999998"/>
    <n v="1521185.64"/>
    <n v="914696.12"/>
    <n v="2"/>
  </r>
  <r>
    <n v="301165139"/>
    <x v="0"/>
    <s v="Cote d'Ivoire"/>
    <x v="4"/>
    <x v="0"/>
    <s v="L"/>
    <x v="326"/>
    <x v="2495"/>
    <n v="312"/>
    <n v="255.28"/>
    <n v="159.41999999999999"/>
    <n v="79647.360000000001"/>
    <n v="49739.040000000001"/>
    <n v="29908.32"/>
    <n v="4"/>
  </r>
  <r>
    <n v="198175609"/>
    <x v="0"/>
    <s v="Uganda"/>
    <x v="11"/>
    <x v="1"/>
    <s v="L"/>
    <x v="2115"/>
    <x v="1537"/>
    <n v="3421"/>
    <n v="9.33"/>
    <n v="6.92"/>
    <n v="31917.93"/>
    <n v="23673.32"/>
    <n v="8244.61"/>
    <n v="10"/>
  </r>
  <r>
    <n v="232693707"/>
    <x v="2"/>
    <s v="Morocco"/>
    <x v="2"/>
    <x v="0"/>
    <s v="C"/>
    <x v="2773"/>
    <x v="1410"/>
    <n v="8094"/>
    <n v="154.06"/>
    <n v="90.93"/>
    <n v="1246961.6399999999"/>
    <n v="735987.42"/>
    <n v="510974.22"/>
    <n v="15"/>
  </r>
  <r>
    <n v="767268264"/>
    <x v="1"/>
    <s v="Iceland"/>
    <x v="6"/>
    <x v="0"/>
    <s v="L"/>
    <x v="2585"/>
    <x v="616"/>
    <n v="585"/>
    <n v="205.7"/>
    <n v="117.11"/>
    <n v="120334.5"/>
    <n v="68509.350000000006"/>
    <n v="51825.15"/>
    <n v="8"/>
  </r>
  <r>
    <n v="884760606"/>
    <x v="3"/>
    <s v="China"/>
    <x v="3"/>
    <x v="1"/>
    <s v="H"/>
    <x v="1393"/>
    <x v="1431"/>
    <n v="9179"/>
    <n v="668.27"/>
    <n v="502.54"/>
    <n v="6134050.3300000001"/>
    <n v="4612814.66"/>
    <n v="1521235.67"/>
    <n v="3"/>
  </r>
  <r>
    <n v="638344562"/>
    <x v="2"/>
    <s v="Egypt"/>
    <x v="8"/>
    <x v="1"/>
    <s v="L"/>
    <x v="832"/>
    <x v="1936"/>
    <n v="9196"/>
    <n v="152.58000000000001"/>
    <n v="97.44"/>
    <n v="1403125.68"/>
    <n v="896058.24"/>
    <n v="507067.44"/>
    <n v="7"/>
  </r>
  <r>
    <n v="601506459"/>
    <x v="0"/>
    <s v="Republic of the Congo"/>
    <x v="9"/>
    <x v="1"/>
    <s v="H"/>
    <x v="976"/>
    <x v="2262"/>
    <n v="7983"/>
    <n v="81.73"/>
    <n v="56.67"/>
    <n v="652450.59"/>
    <n v="452396.61"/>
    <n v="200053.98"/>
    <n v="15"/>
  </r>
  <r>
    <n v="518045127"/>
    <x v="5"/>
    <s v="New Zealand"/>
    <x v="0"/>
    <x v="0"/>
    <s v="M"/>
    <x v="1188"/>
    <x v="129"/>
    <n v="9920"/>
    <n v="651.21"/>
    <n v="524.96"/>
    <n v="6460003.2000000002"/>
    <n v="5207603.2000000002"/>
    <n v="1252400"/>
    <n v="11"/>
  </r>
  <r>
    <n v="652071893"/>
    <x v="3"/>
    <s v="Mongolia"/>
    <x v="0"/>
    <x v="1"/>
    <s v="L"/>
    <x v="562"/>
    <x v="2842"/>
    <n v="1418"/>
    <n v="651.21"/>
    <n v="524.96"/>
    <n v="923415.78"/>
    <n v="744393.28"/>
    <n v="179022.5"/>
    <n v="12"/>
  </r>
  <r>
    <n v="438010585"/>
    <x v="0"/>
    <s v="Botswana"/>
    <x v="8"/>
    <x v="0"/>
    <s v="C"/>
    <x v="1621"/>
    <x v="1027"/>
    <n v="5920"/>
    <n v="152.58000000000001"/>
    <n v="97.44"/>
    <n v="903273.6"/>
    <n v="576844.80000000005"/>
    <n v="326428.79999999999"/>
    <n v="15"/>
  </r>
  <r>
    <n v="730597531"/>
    <x v="2"/>
    <s v="Israel"/>
    <x v="0"/>
    <x v="1"/>
    <s v="H"/>
    <x v="975"/>
    <x v="305"/>
    <n v="8900"/>
    <n v="651.21"/>
    <n v="524.96"/>
    <n v="5795769"/>
    <n v="4672144"/>
    <n v="1123625"/>
    <n v="13"/>
  </r>
  <r>
    <n v="654881560"/>
    <x v="1"/>
    <s v="Serbia"/>
    <x v="0"/>
    <x v="1"/>
    <s v="L"/>
    <x v="1730"/>
    <x v="953"/>
    <n v="2861"/>
    <n v="651.21"/>
    <n v="524.96"/>
    <n v="1863111.81"/>
    <n v="1501910.56"/>
    <n v="361201.25"/>
    <n v="2"/>
  </r>
  <r>
    <n v="756224000"/>
    <x v="1"/>
    <s v="Croatia"/>
    <x v="5"/>
    <x v="1"/>
    <s v="M"/>
    <x v="1338"/>
    <x v="2737"/>
    <n v="2341"/>
    <n v="421.89"/>
    <n v="364.69"/>
    <n v="987644.49"/>
    <n v="853739.29"/>
    <n v="133905.20000000001"/>
    <n v="7"/>
  </r>
  <r>
    <n v="750298678"/>
    <x v="0"/>
    <s v="Mauritius "/>
    <x v="5"/>
    <x v="0"/>
    <s v="L"/>
    <x v="989"/>
    <x v="666"/>
    <n v="8907"/>
    <n v="421.89"/>
    <n v="364.69"/>
    <n v="3757774.23"/>
    <n v="3248293.83"/>
    <n v="509480.4"/>
    <n v="4"/>
  </r>
  <r>
    <n v="873091924"/>
    <x v="3"/>
    <s v="China"/>
    <x v="10"/>
    <x v="1"/>
    <s v="C"/>
    <x v="2774"/>
    <x v="4"/>
    <n v="6157"/>
    <n v="437.2"/>
    <n v="263.33"/>
    <n v="2691840.4"/>
    <n v="1621322.81"/>
    <n v="1070517.5900000001"/>
    <n v="8"/>
  </r>
  <r>
    <n v="530902564"/>
    <x v="1"/>
    <s v="Georgia"/>
    <x v="10"/>
    <x v="0"/>
    <s v="H"/>
    <x v="330"/>
    <x v="328"/>
    <n v="4721"/>
    <n v="437.2"/>
    <n v="263.33"/>
    <n v="2064021.2"/>
    <n v="1243180.93"/>
    <n v="820840.27"/>
    <n v="12"/>
  </r>
  <r>
    <n v="550341928"/>
    <x v="3"/>
    <s v="Taiwan"/>
    <x v="4"/>
    <x v="1"/>
    <s v="L"/>
    <x v="1768"/>
    <x v="2843"/>
    <n v="7261"/>
    <n v="255.28"/>
    <n v="159.41999999999999"/>
    <n v="1853588.08"/>
    <n v="1157548.6200000001"/>
    <n v="696039.46"/>
    <n v="15"/>
  </r>
  <r>
    <n v="928333842"/>
    <x v="3"/>
    <s v="Cambodia"/>
    <x v="10"/>
    <x v="0"/>
    <s v="C"/>
    <x v="2775"/>
    <x v="1778"/>
    <n v="3468"/>
    <n v="437.2"/>
    <n v="263.33"/>
    <n v="1516209.6"/>
    <n v="913228.44"/>
    <n v="602981.16"/>
    <n v="10"/>
  </r>
  <r>
    <n v="382114636"/>
    <x v="4"/>
    <s v="Saint Kitts and Nevis "/>
    <x v="4"/>
    <x v="0"/>
    <s v="H"/>
    <x v="2776"/>
    <x v="2844"/>
    <n v="5067"/>
    <n v="255.28"/>
    <n v="159.41999999999999"/>
    <n v="1293503.76"/>
    <n v="807781.14"/>
    <n v="485722.62"/>
    <n v="7"/>
  </r>
  <r>
    <n v="399233138"/>
    <x v="5"/>
    <s v="Solomon Islands"/>
    <x v="4"/>
    <x v="0"/>
    <s v="C"/>
    <x v="315"/>
    <x v="13"/>
    <n v="812"/>
    <n v="255.28"/>
    <n v="159.41999999999999"/>
    <n v="207287.36"/>
    <n v="129449.04"/>
    <n v="77838.320000000007"/>
    <n v="15"/>
  </r>
  <r>
    <n v="287550675"/>
    <x v="0"/>
    <s v="Togo"/>
    <x v="10"/>
    <x v="1"/>
    <s v="C"/>
    <x v="640"/>
    <x v="2647"/>
    <n v="1490"/>
    <n v="437.2"/>
    <n v="263.33"/>
    <n v="651428"/>
    <n v="392361.7"/>
    <n v="259066.3"/>
    <n v="4"/>
  </r>
  <r>
    <n v="325241076"/>
    <x v="0"/>
    <s v="Botswana"/>
    <x v="1"/>
    <x v="1"/>
    <s v="H"/>
    <x v="1041"/>
    <x v="2845"/>
    <n v="4917"/>
    <n v="47.45"/>
    <n v="31.79"/>
    <n v="233311.65"/>
    <n v="156311.43"/>
    <n v="77000.22"/>
    <n v="9"/>
  </r>
  <r>
    <n v="410790669"/>
    <x v="1"/>
    <s v="Netherlands"/>
    <x v="6"/>
    <x v="1"/>
    <s v="M"/>
    <x v="2298"/>
    <x v="157"/>
    <n v="943"/>
    <n v="205.7"/>
    <n v="117.11"/>
    <n v="193975.1"/>
    <n v="110434.73"/>
    <n v="83540.37"/>
    <n v="15"/>
  </r>
  <r>
    <n v="512998282"/>
    <x v="0"/>
    <s v="Ghana"/>
    <x v="4"/>
    <x v="0"/>
    <s v="M"/>
    <x v="2740"/>
    <x v="1632"/>
    <n v="6447"/>
    <n v="255.28"/>
    <n v="159.41999999999999"/>
    <n v="1645790.16"/>
    <n v="1027780.74"/>
    <n v="618009.42000000004"/>
    <n v="11"/>
  </r>
  <r>
    <n v="220975244"/>
    <x v="3"/>
    <s v="Malaysia"/>
    <x v="11"/>
    <x v="1"/>
    <s v="M"/>
    <x v="2102"/>
    <x v="1142"/>
    <n v="340"/>
    <n v="9.33"/>
    <n v="6.92"/>
    <n v="3172.2"/>
    <n v="2352.8000000000002"/>
    <n v="819.4"/>
    <n v="15"/>
  </r>
  <r>
    <n v="994145381"/>
    <x v="2"/>
    <s v="Jordan"/>
    <x v="4"/>
    <x v="0"/>
    <s v="H"/>
    <x v="2777"/>
    <x v="2846"/>
    <n v="8565"/>
    <n v="255.28"/>
    <n v="159.41999999999999"/>
    <n v="2186473.2000000002"/>
    <n v="1365432.3"/>
    <n v="821040.9"/>
    <n v="14"/>
  </r>
  <r>
    <n v="312245023"/>
    <x v="0"/>
    <s v="Niger"/>
    <x v="7"/>
    <x v="1"/>
    <s v="M"/>
    <x v="2778"/>
    <x v="1115"/>
    <n v="9096"/>
    <n v="109.28"/>
    <n v="35.840000000000003"/>
    <n v="994010.88"/>
    <n v="326000.64000000001"/>
    <n v="668010.23999999999"/>
    <n v="8"/>
  </r>
  <r>
    <n v="225322997"/>
    <x v="3"/>
    <s v="Tajikistan"/>
    <x v="0"/>
    <x v="1"/>
    <s v="H"/>
    <x v="2779"/>
    <x v="2847"/>
    <n v="6937"/>
    <n v="651.21"/>
    <n v="524.96"/>
    <n v="4517443.7699999996"/>
    <n v="3641647.52"/>
    <n v="875796.25"/>
    <n v="9"/>
  </r>
  <r>
    <n v="603740632"/>
    <x v="3"/>
    <s v="Indonesia"/>
    <x v="5"/>
    <x v="0"/>
    <s v="M"/>
    <x v="239"/>
    <x v="1532"/>
    <n v="9124"/>
    <n v="421.89"/>
    <n v="364.69"/>
    <n v="3849324.36"/>
    <n v="3327431.56"/>
    <n v="521892.8"/>
    <n v="12"/>
  </r>
  <r>
    <n v="488171756"/>
    <x v="5"/>
    <s v="Solomon Islands"/>
    <x v="9"/>
    <x v="0"/>
    <s v="L"/>
    <x v="2291"/>
    <x v="2048"/>
    <n v="9726"/>
    <n v="81.73"/>
    <n v="56.67"/>
    <n v="794905.98"/>
    <n v="551172.42000000004"/>
    <n v="243733.56"/>
    <n v="15"/>
  </r>
  <r>
    <n v="339602696"/>
    <x v="2"/>
    <s v="Pakistan"/>
    <x v="6"/>
    <x v="1"/>
    <s v="M"/>
    <x v="2706"/>
    <x v="107"/>
    <n v="4839"/>
    <n v="205.7"/>
    <n v="117.11"/>
    <n v="995382.3"/>
    <n v="566695.29"/>
    <n v="428687.01"/>
    <n v="7"/>
  </r>
  <r>
    <n v="689332282"/>
    <x v="1"/>
    <s v="Netherlands"/>
    <x v="9"/>
    <x v="1"/>
    <s v="M"/>
    <x v="1184"/>
    <x v="2848"/>
    <n v="7596"/>
    <n v="81.73"/>
    <n v="56.67"/>
    <n v="620821.07999999996"/>
    <n v="430465.32"/>
    <n v="190355.76"/>
    <n v="11"/>
  </r>
  <r>
    <n v="788971841"/>
    <x v="2"/>
    <s v="Lebanon"/>
    <x v="6"/>
    <x v="0"/>
    <s v="L"/>
    <x v="2780"/>
    <x v="2849"/>
    <n v="3155"/>
    <n v="205.7"/>
    <n v="117.11"/>
    <n v="648983.5"/>
    <n v="369482.05"/>
    <n v="279501.45"/>
    <n v="12"/>
  </r>
  <r>
    <n v="860445201"/>
    <x v="1"/>
    <s v="Netherlands"/>
    <x v="4"/>
    <x v="0"/>
    <s v="M"/>
    <x v="813"/>
    <x v="495"/>
    <n v="3711"/>
    <n v="255.28"/>
    <n v="159.41999999999999"/>
    <n v="947344.08"/>
    <n v="591607.62"/>
    <n v="355736.46"/>
    <n v="2"/>
  </r>
  <r>
    <n v="745988690"/>
    <x v="3"/>
    <s v="Brunei"/>
    <x v="0"/>
    <x v="0"/>
    <s v="H"/>
    <x v="697"/>
    <x v="2850"/>
    <n v="3486"/>
    <n v="651.21"/>
    <n v="524.96"/>
    <n v="2270118.06"/>
    <n v="1830010.56"/>
    <n v="440107.5"/>
    <n v="9"/>
  </r>
  <r>
    <n v="358151137"/>
    <x v="2"/>
    <s v="Afghanistan"/>
    <x v="9"/>
    <x v="0"/>
    <s v="H"/>
    <x v="1832"/>
    <x v="2545"/>
    <n v="3735"/>
    <n v="81.73"/>
    <n v="56.67"/>
    <n v="305261.55"/>
    <n v="211662.45"/>
    <n v="93599.1"/>
    <n v="14"/>
  </r>
  <r>
    <n v="129793870"/>
    <x v="5"/>
    <s v="Papua New Guinea"/>
    <x v="10"/>
    <x v="0"/>
    <s v="M"/>
    <x v="2781"/>
    <x v="1332"/>
    <n v="7745"/>
    <n v="437.2"/>
    <n v="263.33"/>
    <n v="3386114"/>
    <n v="2039490.85"/>
    <n v="1346623.15"/>
    <n v="14"/>
  </r>
  <r>
    <n v="564090716"/>
    <x v="5"/>
    <s v="Tuvalu"/>
    <x v="0"/>
    <x v="0"/>
    <s v="C"/>
    <x v="783"/>
    <x v="1731"/>
    <n v="5833"/>
    <n v="651.21"/>
    <n v="524.96"/>
    <n v="3798507.93"/>
    <n v="3062091.68"/>
    <n v="736416.25"/>
    <n v="13"/>
  </r>
  <r>
    <n v="884528005"/>
    <x v="4"/>
    <s v="Haiti"/>
    <x v="1"/>
    <x v="0"/>
    <s v="C"/>
    <x v="1668"/>
    <x v="854"/>
    <n v="348"/>
    <n v="47.45"/>
    <n v="31.79"/>
    <n v="16512.599999999999"/>
    <n v="11062.92"/>
    <n v="5449.68"/>
    <n v="2"/>
  </r>
  <r>
    <n v="384904563"/>
    <x v="4"/>
    <s v="Saint Kitts and Nevis "/>
    <x v="3"/>
    <x v="1"/>
    <s v="M"/>
    <x v="24"/>
    <x v="152"/>
    <n v="668"/>
    <n v="668.27"/>
    <n v="502.54"/>
    <n v="446404.36"/>
    <n v="335696.72"/>
    <n v="110707.64"/>
    <n v="12"/>
  </r>
  <r>
    <n v="679331719"/>
    <x v="0"/>
    <s v="Gabon"/>
    <x v="10"/>
    <x v="1"/>
    <s v="L"/>
    <x v="1506"/>
    <x v="1536"/>
    <n v="8207"/>
    <n v="437.2"/>
    <n v="263.33"/>
    <n v="3588100.4"/>
    <n v="2161149.31"/>
    <n v="1426951.09"/>
    <n v="6"/>
  </r>
  <r>
    <n v="752233302"/>
    <x v="3"/>
    <s v="China"/>
    <x v="6"/>
    <x v="0"/>
    <s v="C"/>
    <x v="2782"/>
    <x v="1378"/>
    <n v="1405"/>
    <n v="205.7"/>
    <n v="117.11"/>
    <n v="289008.5"/>
    <n v="164539.54999999999"/>
    <n v="124468.95"/>
    <n v="9"/>
  </r>
  <r>
    <n v="108345639"/>
    <x v="1"/>
    <s v="Moldova "/>
    <x v="8"/>
    <x v="0"/>
    <s v="M"/>
    <x v="2783"/>
    <x v="2851"/>
    <n v="737"/>
    <n v="152.58000000000001"/>
    <n v="97.44"/>
    <n v="112451.46"/>
    <n v="71813.279999999999"/>
    <n v="40638.18"/>
    <n v="7"/>
  </r>
  <r>
    <n v="122717559"/>
    <x v="1"/>
    <s v="Cyprus"/>
    <x v="6"/>
    <x v="0"/>
    <s v="M"/>
    <x v="1688"/>
    <x v="2783"/>
    <n v="3708"/>
    <n v="205.7"/>
    <n v="117.11"/>
    <n v="762735.6"/>
    <n v="434243.88"/>
    <n v="328491.71999999997"/>
    <n v="6"/>
  </r>
  <r>
    <n v="890710389"/>
    <x v="5"/>
    <s v="Federated States of Micronesia"/>
    <x v="6"/>
    <x v="1"/>
    <s v="H"/>
    <x v="1624"/>
    <x v="2852"/>
    <n v="9853"/>
    <n v="205.7"/>
    <n v="117.11"/>
    <n v="2026762.1"/>
    <n v="1153884.83"/>
    <n v="872877.27"/>
    <n v="8"/>
  </r>
  <r>
    <n v="777997958"/>
    <x v="5"/>
    <s v="Nauru"/>
    <x v="6"/>
    <x v="0"/>
    <s v="M"/>
    <x v="353"/>
    <x v="1250"/>
    <n v="5740"/>
    <n v="205.7"/>
    <n v="117.11"/>
    <n v="1180718"/>
    <n v="672211.4"/>
    <n v="508506.6"/>
    <n v="4"/>
  </r>
  <r>
    <n v="470566594"/>
    <x v="0"/>
    <s v="Sierra Leone"/>
    <x v="0"/>
    <x v="0"/>
    <s v="C"/>
    <x v="66"/>
    <x v="1517"/>
    <n v="9967"/>
    <n v="651.21"/>
    <n v="524.96"/>
    <n v="6490610.0700000003"/>
    <n v="5232276.32"/>
    <n v="1258333.75"/>
    <n v="11"/>
  </r>
  <r>
    <n v="724715125"/>
    <x v="4"/>
    <s v="Grenada"/>
    <x v="6"/>
    <x v="1"/>
    <s v="L"/>
    <x v="2784"/>
    <x v="2672"/>
    <n v="8165"/>
    <n v="205.7"/>
    <n v="117.11"/>
    <n v="1679540.5"/>
    <n v="956203.15"/>
    <n v="723337.35"/>
    <n v="4"/>
  </r>
  <r>
    <n v="117054879"/>
    <x v="5"/>
    <s v="Samoa "/>
    <x v="11"/>
    <x v="0"/>
    <s v="H"/>
    <x v="2785"/>
    <x v="0"/>
    <n v="7995"/>
    <n v="9.33"/>
    <n v="6.92"/>
    <n v="74593.350000000006"/>
    <n v="55325.4"/>
    <n v="19267.95"/>
    <n v="2"/>
  </r>
  <r>
    <n v="894509685"/>
    <x v="2"/>
    <s v="Israel"/>
    <x v="8"/>
    <x v="1"/>
    <s v="L"/>
    <x v="1921"/>
    <x v="2672"/>
    <n v="4149"/>
    <n v="152.58000000000001"/>
    <n v="97.44"/>
    <n v="633054.42000000004"/>
    <n v="404278.56"/>
    <n v="228775.86"/>
    <n v="7"/>
  </r>
  <r>
    <n v="424315869"/>
    <x v="1"/>
    <s v="Denmark"/>
    <x v="7"/>
    <x v="0"/>
    <s v="L"/>
    <x v="2786"/>
    <x v="1644"/>
    <n v="3350"/>
    <n v="109.28"/>
    <n v="35.840000000000003"/>
    <n v="366088"/>
    <n v="120064"/>
    <n v="246024"/>
    <n v="15"/>
  </r>
  <r>
    <n v="644022262"/>
    <x v="0"/>
    <s v="Sudan"/>
    <x v="8"/>
    <x v="0"/>
    <s v="C"/>
    <x v="1081"/>
    <x v="2853"/>
    <n v="9354"/>
    <n v="152.58000000000001"/>
    <n v="97.44"/>
    <n v="1427233.32"/>
    <n v="911453.76"/>
    <n v="515779.56"/>
    <n v="2"/>
  </r>
  <r>
    <n v="411490190"/>
    <x v="2"/>
    <s v="Qatar"/>
    <x v="8"/>
    <x v="1"/>
    <s v="C"/>
    <x v="2787"/>
    <x v="2854"/>
    <n v="7946"/>
    <n v="152.58000000000001"/>
    <n v="97.44"/>
    <n v="1212400.68"/>
    <n v="774258.24"/>
    <n v="438142.44"/>
    <n v="5"/>
  </r>
  <r>
    <n v="454893481"/>
    <x v="3"/>
    <s v="Thailand"/>
    <x v="0"/>
    <x v="1"/>
    <s v="M"/>
    <x v="924"/>
    <x v="2855"/>
    <n v="1945"/>
    <n v="651.21"/>
    <n v="524.96"/>
    <n v="1266603.45"/>
    <n v="1021047.2"/>
    <n v="245556.25"/>
    <n v="11"/>
  </r>
  <r>
    <n v="222718465"/>
    <x v="2"/>
    <s v="Qatar"/>
    <x v="10"/>
    <x v="1"/>
    <s v="H"/>
    <x v="1518"/>
    <x v="1401"/>
    <n v="6198"/>
    <n v="437.2"/>
    <n v="263.33"/>
    <n v="2709765.6"/>
    <n v="1632119.34"/>
    <n v="1077646.26"/>
    <n v="5"/>
  </r>
  <r>
    <n v="133763968"/>
    <x v="4"/>
    <s v="Cuba"/>
    <x v="9"/>
    <x v="1"/>
    <s v="L"/>
    <x v="2581"/>
    <x v="2170"/>
    <n v="2586"/>
    <n v="81.73"/>
    <n v="56.67"/>
    <n v="211353.78"/>
    <n v="146548.62"/>
    <n v="64805.16"/>
    <n v="6"/>
  </r>
  <r>
    <n v="227141320"/>
    <x v="3"/>
    <s v="Tajikistan"/>
    <x v="6"/>
    <x v="0"/>
    <s v="H"/>
    <x v="149"/>
    <x v="149"/>
    <n v="5019"/>
    <n v="205.7"/>
    <n v="117.11"/>
    <n v="1032408.3"/>
    <n v="587775.09"/>
    <n v="444633.21"/>
    <n v="4"/>
  </r>
  <r>
    <n v="612274348"/>
    <x v="2"/>
    <s v="Iran"/>
    <x v="6"/>
    <x v="0"/>
    <s v="C"/>
    <x v="1621"/>
    <x v="2856"/>
    <n v="4441"/>
    <n v="205.7"/>
    <n v="117.11"/>
    <n v="913513.7"/>
    <n v="520085.51"/>
    <n v="393428.19"/>
    <n v="8"/>
  </r>
  <r>
    <n v="118899381"/>
    <x v="5"/>
    <s v="Palau"/>
    <x v="8"/>
    <x v="0"/>
    <s v="C"/>
    <x v="2297"/>
    <x v="2458"/>
    <n v="3824"/>
    <n v="152.58000000000001"/>
    <n v="97.44"/>
    <n v="583465.92000000004"/>
    <n v="372610.56"/>
    <n v="210855.36"/>
    <n v="4"/>
  </r>
  <r>
    <n v="347065246"/>
    <x v="3"/>
    <s v="Myanmar"/>
    <x v="5"/>
    <x v="1"/>
    <s v="H"/>
    <x v="1230"/>
    <x v="1123"/>
    <n v="3174"/>
    <n v="421.89"/>
    <n v="364.69"/>
    <n v="1339078.8600000001"/>
    <n v="1157526.06"/>
    <n v="181552.8"/>
    <n v="6"/>
  </r>
  <r>
    <n v="717133271"/>
    <x v="3"/>
    <s v="South Korea"/>
    <x v="11"/>
    <x v="1"/>
    <s v="L"/>
    <x v="2788"/>
    <x v="1959"/>
    <n v="4526"/>
    <n v="9.33"/>
    <n v="6.92"/>
    <n v="42227.58"/>
    <n v="31319.919999999998"/>
    <n v="10907.66"/>
    <n v="15"/>
  </r>
  <r>
    <n v="719777286"/>
    <x v="0"/>
    <s v="Ethiopia"/>
    <x v="6"/>
    <x v="0"/>
    <s v="H"/>
    <x v="582"/>
    <x v="2857"/>
    <n v="6949"/>
    <n v="205.7"/>
    <n v="117.11"/>
    <n v="1429409.3"/>
    <n v="813797.39"/>
    <n v="615611.91"/>
    <n v="2"/>
  </r>
  <r>
    <n v="365983617"/>
    <x v="5"/>
    <s v="Federated States of Micronesia"/>
    <x v="4"/>
    <x v="0"/>
    <s v="L"/>
    <x v="2789"/>
    <x v="1178"/>
    <n v="1540"/>
    <n v="255.28"/>
    <n v="159.41999999999999"/>
    <n v="393131.2"/>
    <n v="245506.8"/>
    <n v="147624.4"/>
    <n v="8"/>
  </r>
  <r>
    <n v="637051093"/>
    <x v="0"/>
    <s v="Mozambique"/>
    <x v="8"/>
    <x v="0"/>
    <s v="M"/>
    <x v="2107"/>
    <x v="2054"/>
    <n v="6430"/>
    <n v="152.58000000000001"/>
    <n v="97.44"/>
    <n v="981089.4"/>
    <n v="626539.19999999995"/>
    <n v="354550.2"/>
    <n v="5"/>
  </r>
  <r>
    <n v="334591042"/>
    <x v="1"/>
    <s v="Montenegro"/>
    <x v="0"/>
    <x v="1"/>
    <s v="H"/>
    <x v="704"/>
    <x v="2858"/>
    <n v="1780"/>
    <n v="651.21"/>
    <n v="524.96"/>
    <n v="1159153.8"/>
    <n v="934428.8"/>
    <n v="224725"/>
    <n v="5"/>
  </r>
  <r>
    <n v="130527293"/>
    <x v="2"/>
    <s v="Syria"/>
    <x v="9"/>
    <x v="1"/>
    <s v="H"/>
    <x v="2790"/>
    <x v="2859"/>
    <n v="4782"/>
    <n v="81.73"/>
    <n v="56.67"/>
    <n v="390832.86"/>
    <n v="270995.94"/>
    <n v="119836.92"/>
    <n v="5"/>
  </r>
  <r>
    <n v="317096173"/>
    <x v="4"/>
    <s v="Dominica"/>
    <x v="8"/>
    <x v="1"/>
    <s v="L"/>
    <x v="2347"/>
    <x v="931"/>
    <n v="4659"/>
    <n v="152.58000000000001"/>
    <n v="97.44"/>
    <n v="710870.22"/>
    <n v="453972.96"/>
    <n v="256897.26"/>
    <n v="10"/>
  </r>
  <r>
    <n v="356846511"/>
    <x v="2"/>
    <s v="Israel"/>
    <x v="8"/>
    <x v="1"/>
    <s v="M"/>
    <x v="1474"/>
    <x v="2096"/>
    <n v="7667"/>
    <n v="152.58000000000001"/>
    <n v="97.44"/>
    <n v="1169830.8600000001"/>
    <n v="747072.48"/>
    <n v="422758.38"/>
    <n v="11"/>
  </r>
  <r>
    <n v="232639634"/>
    <x v="0"/>
    <s v="Burundi"/>
    <x v="4"/>
    <x v="1"/>
    <s v="H"/>
    <x v="2013"/>
    <x v="1560"/>
    <n v="2092"/>
    <n v="255.28"/>
    <n v="159.41999999999999"/>
    <n v="534045.76"/>
    <n v="333506.64"/>
    <n v="200539.12"/>
    <n v="12"/>
  </r>
  <r>
    <n v="897649371"/>
    <x v="3"/>
    <s v="Maldives"/>
    <x v="8"/>
    <x v="1"/>
    <s v="C"/>
    <x v="1337"/>
    <x v="1696"/>
    <n v="3252"/>
    <n v="152.58000000000001"/>
    <n v="97.44"/>
    <n v="496190.16"/>
    <n v="316874.88"/>
    <n v="179315.28"/>
    <n v="5"/>
  </r>
  <r>
    <n v="225362050"/>
    <x v="1"/>
    <s v="Andorra"/>
    <x v="9"/>
    <x v="0"/>
    <s v="L"/>
    <x v="2465"/>
    <x v="376"/>
    <n v="8494"/>
    <n v="81.73"/>
    <n v="56.67"/>
    <n v="694214.62"/>
    <n v="481354.98"/>
    <n v="212859.64"/>
    <n v="9"/>
  </r>
  <r>
    <n v="659576499"/>
    <x v="4"/>
    <s v="Dominica"/>
    <x v="3"/>
    <x v="0"/>
    <s v="H"/>
    <x v="130"/>
    <x v="897"/>
    <n v="2198"/>
    <n v="668.27"/>
    <n v="502.54"/>
    <n v="1468857.46"/>
    <n v="1104582.92"/>
    <n v="364274.54"/>
    <n v="3"/>
  </r>
  <r>
    <n v="664404046"/>
    <x v="2"/>
    <s v="Iraq"/>
    <x v="6"/>
    <x v="1"/>
    <s v="C"/>
    <x v="2524"/>
    <x v="2456"/>
    <n v="777"/>
    <n v="205.7"/>
    <n v="117.11"/>
    <n v="159828.9"/>
    <n v="90994.47"/>
    <n v="68834.429999999993"/>
    <n v="4"/>
  </r>
  <r>
    <n v="574268519"/>
    <x v="4"/>
    <s v="Saint Lucia"/>
    <x v="6"/>
    <x v="0"/>
    <s v="M"/>
    <x v="2791"/>
    <x v="1770"/>
    <n v="7671"/>
    <n v="205.7"/>
    <n v="117.11"/>
    <n v="1577924.7"/>
    <n v="898350.81"/>
    <n v="679573.89"/>
    <n v="15"/>
  </r>
  <r>
    <n v="343906247"/>
    <x v="1"/>
    <s v="Montenegro"/>
    <x v="9"/>
    <x v="0"/>
    <s v="C"/>
    <x v="1613"/>
    <x v="827"/>
    <n v="8356"/>
    <n v="81.73"/>
    <n v="56.67"/>
    <n v="682935.88"/>
    <n v="473534.52"/>
    <n v="209401.36"/>
    <n v="5"/>
  </r>
  <r>
    <n v="898366057"/>
    <x v="1"/>
    <s v="Moldova "/>
    <x v="9"/>
    <x v="0"/>
    <s v="C"/>
    <x v="2792"/>
    <x v="1880"/>
    <n v="5335"/>
    <n v="81.73"/>
    <n v="56.67"/>
    <n v="436029.55"/>
    <n v="302334.45"/>
    <n v="133695.1"/>
    <n v="2"/>
  </r>
  <r>
    <n v="983009278"/>
    <x v="1"/>
    <s v="Georgia"/>
    <x v="1"/>
    <x v="0"/>
    <s v="H"/>
    <x v="1080"/>
    <x v="776"/>
    <n v="3145"/>
    <n v="47.45"/>
    <n v="31.79"/>
    <n v="149230.25"/>
    <n v="99979.55"/>
    <n v="49250.7"/>
    <n v="2"/>
  </r>
  <r>
    <n v="313509738"/>
    <x v="1"/>
    <s v="Germany"/>
    <x v="5"/>
    <x v="0"/>
    <s v="C"/>
    <x v="2793"/>
    <x v="2860"/>
    <n v="3353"/>
    <n v="421.89"/>
    <n v="364.69"/>
    <n v="1414597.17"/>
    <n v="1222805.57"/>
    <n v="191791.6"/>
    <n v="14"/>
  </r>
  <r>
    <n v="925853765"/>
    <x v="1"/>
    <s v="Russia"/>
    <x v="8"/>
    <x v="1"/>
    <s v="M"/>
    <x v="2728"/>
    <x v="2861"/>
    <n v="9558"/>
    <n v="152.58000000000001"/>
    <n v="97.44"/>
    <n v="1458359.64"/>
    <n v="931331.52"/>
    <n v="527028.12"/>
    <n v="15"/>
  </r>
  <r>
    <n v="426340186"/>
    <x v="3"/>
    <s v="Taiwan"/>
    <x v="8"/>
    <x v="0"/>
    <s v="M"/>
    <x v="2322"/>
    <x v="1290"/>
    <n v="2390"/>
    <n v="152.58000000000001"/>
    <n v="97.44"/>
    <n v="364666.2"/>
    <n v="232881.6"/>
    <n v="131784.6"/>
    <n v="10"/>
  </r>
  <r>
    <n v="541580331"/>
    <x v="4"/>
    <s v="El Salvador"/>
    <x v="7"/>
    <x v="0"/>
    <s v="M"/>
    <x v="2794"/>
    <x v="1170"/>
    <n v="4510"/>
    <n v="109.28"/>
    <n v="35.840000000000003"/>
    <n v="492852.8"/>
    <n v="161638.39999999999"/>
    <n v="331214.40000000002"/>
    <n v="12"/>
  </r>
  <r>
    <n v="368498027"/>
    <x v="4"/>
    <s v="Jamaica"/>
    <x v="2"/>
    <x v="1"/>
    <s v="H"/>
    <x v="768"/>
    <x v="1084"/>
    <n v="5610"/>
    <n v="154.06"/>
    <n v="90.93"/>
    <n v="864276.6"/>
    <n v="510117.3"/>
    <n v="354159.3"/>
    <n v="7"/>
  </r>
  <r>
    <n v="424329602"/>
    <x v="0"/>
    <s v="Kenya"/>
    <x v="7"/>
    <x v="0"/>
    <s v="H"/>
    <x v="2236"/>
    <x v="2862"/>
    <n v="7414"/>
    <n v="109.28"/>
    <n v="35.840000000000003"/>
    <n v="810201.92"/>
    <n v="265717.76000000001"/>
    <n v="544484.16"/>
    <n v="9"/>
  </r>
  <r>
    <n v="396623885"/>
    <x v="3"/>
    <s v="South Korea"/>
    <x v="5"/>
    <x v="0"/>
    <s v="L"/>
    <x v="2795"/>
    <x v="1831"/>
    <n v="8676"/>
    <n v="421.89"/>
    <n v="364.69"/>
    <n v="3660317.64"/>
    <n v="3164050.44"/>
    <n v="496267.2"/>
    <n v="11"/>
  </r>
  <r>
    <n v="493242204"/>
    <x v="1"/>
    <s v="Cyprus"/>
    <x v="7"/>
    <x v="1"/>
    <s v="H"/>
    <x v="2796"/>
    <x v="2863"/>
    <n v="184"/>
    <n v="109.28"/>
    <n v="35.840000000000003"/>
    <n v="20107.52"/>
    <n v="6594.56"/>
    <n v="13512.96"/>
    <n v="11"/>
  </r>
  <r>
    <n v="992358386"/>
    <x v="0"/>
    <s v="Rwanda"/>
    <x v="7"/>
    <x v="0"/>
    <s v="M"/>
    <x v="1866"/>
    <x v="1447"/>
    <n v="9754"/>
    <n v="109.28"/>
    <n v="35.840000000000003"/>
    <n v="1065917.1200000001"/>
    <n v="349583.35999999999"/>
    <n v="716333.76"/>
    <n v="15"/>
  </r>
  <r>
    <n v="892458760"/>
    <x v="0"/>
    <s v="Guinea-Bissau"/>
    <x v="0"/>
    <x v="1"/>
    <s v="M"/>
    <x v="1263"/>
    <x v="2864"/>
    <n v="7234"/>
    <n v="651.21"/>
    <n v="524.96"/>
    <n v="4710853.1399999997"/>
    <n v="3797560.64"/>
    <n v="913292.5"/>
    <n v="11"/>
  </r>
  <r>
    <n v="162342154"/>
    <x v="0"/>
    <s v="Angola"/>
    <x v="4"/>
    <x v="0"/>
    <s v="C"/>
    <x v="2797"/>
    <x v="2796"/>
    <n v="9506"/>
    <n v="255.28"/>
    <n v="159.41999999999999"/>
    <n v="2426691.6800000002"/>
    <n v="1515446.52"/>
    <n v="911245.16"/>
    <n v="9"/>
  </r>
  <r>
    <n v="191119897"/>
    <x v="5"/>
    <s v="Kiribati"/>
    <x v="10"/>
    <x v="1"/>
    <s v="C"/>
    <x v="684"/>
    <x v="2865"/>
    <n v="5479"/>
    <n v="437.2"/>
    <n v="263.33"/>
    <n v="2395418.7999999998"/>
    <n v="1442785.07"/>
    <n v="952633.73"/>
    <n v="3"/>
  </r>
  <r>
    <n v="638215816"/>
    <x v="1"/>
    <s v="Moldova "/>
    <x v="4"/>
    <x v="1"/>
    <s v="M"/>
    <x v="943"/>
    <x v="1842"/>
    <n v="1097"/>
    <n v="255.28"/>
    <n v="159.41999999999999"/>
    <n v="280042.15999999997"/>
    <n v="174883.74"/>
    <n v="105158.42"/>
    <n v="6"/>
  </r>
  <r>
    <n v="783366239"/>
    <x v="0"/>
    <s v="Senegal"/>
    <x v="10"/>
    <x v="0"/>
    <s v="L"/>
    <x v="613"/>
    <x v="94"/>
    <n v="4333"/>
    <n v="437.2"/>
    <n v="263.33"/>
    <n v="1894387.6"/>
    <n v="1141008.8899999999"/>
    <n v="753378.71"/>
    <n v="7"/>
  </r>
  <r>
    <n v="876619994"/>
    <x v="1"/>
    <s v="Czech Republic"/>
    <x v="0"/>
    <x v="1"/>
    <s v="H"/>
    <x v="1983"/>
    <x v="2866"/>
    <n v="192"/>
    <n v="651.21"/>
    <n v="524.96"/>
    <n v="125032.32000000001"/>
    <n v="100792.32000000001"/>
    <n v="24240"/>
    <n v="6"/>
  </r>
  <r>
    <n v="788338410"/>
    <x v="0"/>
    <s v="Nigeria"/>
    <x v="11"/>
    <x v="1"/>
    <s v="M"/>
    <x v="2600"/>
    <x v="1435"/>
    <n v="5709"/>
    <n v="9.33"/>
    <n v="6.92"/>
    <n v="53264.97"/>
    <n v="39506.28"/>
    <n v="13758.69"/>
    <n v="7"/>
  </r>
  <r>
    <n v="459195315"/>
    <x v="0"/>
    <s v="Lesotho"/>
    <x v="2"/>
    <x v="0"/>
    <s v="M"/>
    <x v="1558"/>
    <x v="2867"/>
    <n v="4953"/>
    <n v="154.06"/>
    <n v="90.93"/>
    <n v="763059.18"/>
    <n v="450376.29"/>
    <n v="312682.89"/>
    <n v="13"/>
  </r>
  <r>
    <n v="350177037"/>
    <x v="1"/>
    <s v="Montenegro"/>
    <x v="6"/>
    <x v="1"/>
    <s v="M"/>
    <x v="2798"/>
    <x v="2141"/>
    <n v="4022"/>
    <n v="205.7"/>
    <n v="117.11"/>
    <n v="827325.4"/>
    <n v="471016.42"/>
    <n v="356308.98"/>
    <n v="7"/>
  </r>
  <r>
    <n v="992582404"/>
    <x v="1"/>
    <s v="Russia"/>
    <x v="4"/>
    <x v="1"/>
    <s v="M"/>
    <x v="2799"/>
    <x v="588"/>
    <n v="6046"/>
    <n v="255.28"/>
    <n v="159.41999999999999"/>
    <n v="1543422.88"/>
    <n v="963853.32"/>
    <n v="579569.56000000006"/>
    <n v="13"/>
  </r>
  <r>
    <n v="738022744"/>
    <x v="1"/>
    <s v="Netherlands"/>
    <x v="10"/>
    <x v="1"/>
    <s v="C"/>
    <x v="1124"/>
    <x v="2868"/>
    <n v="6185"/>
    <n v="437.2"/>
    <n v="263.33"/>
    <n v="2704082"/>
    <n v="1628696.05"/>
    <n v="1075385.95"/>
    <n v="7"/>
  </r>
  <r>
    <n v="708421885"/>
    <x v="1"/>
    <s v="Croatia"/>
    <x v="4"/>
    <x v="0"/>
    <s v="L"/>
    <x v="2800"/>
    <x v="518"/>
    <n v="6633"/>
    <n v="255.28"/>
    <n v="159.41999999999999"/>
    <n v="1693272.24"/>
    <n v="1057432.8600000001"/>
    <n v="635839.38"/>
    <n v="11"/>
  </r>
  <r>
    <n v="746016156"/>
    <x v="5"/>
    <s v="Australia"/>
    <x v="5"/>
    <x v="1"/>
    <s v="M"/>
    <x v="867"/>
    <x v="2869"/>
    <n v="1614"/>
    <n v="421.89"/>
    <n v="364.69"/>
    <n v="680930.46"/>
    <n v="588609.66"/>
    <n v="92320.8"/>
    <n v="7"/>
  </r>
  <r>
    <n v="763354384"/>
    <x v="1"/>
    <s v="Slovenia"/>
    <x v="1"/>
    <x v="0"/>
    <s v="L"/>
    <x v="2801"/>
    <x v="153"/>
    <n v="2381"/>
    <n v="47.45"/>
    <n v="31.79"/>
    <n v="112978.45"/>
    <n v="75691.990000000005"/>
    <n v="37286.46"/>
    <n v="13"/>
  </r>
  <r>
    <n v="293297898"/>
    <x v="2"/>
    <s v="Azerbaijan"/>
    <x v="6"/>
    <x v="0"/>
    <s v="H"/>
    <x v="1105"/>
    <x v="2805"/>
    <n v="2221"/>
    <n v="205.7"/>
    <n v="117.11"/>
    <n v="456859.7"/>
    <n v="260101.31"/>
    <n v="196758.39"/>
    <n v="9"/>
  </r>
  <r>
    <n v="739020526"/>
    <x v="1"/>
    <s v="Moldova "/>
    <x v="6"/>
    <x v="0"/>
    <s v="L"/>
    <x v="1507"/>
    <x v="2500"/>
    <n v="1451"/>
    <n v="205.7"/>
    <n v="117.11"/>
    <n v="298470.7"/>
    <n v="169926.61"/>
    <n v="128544.09"/>
    <n v="13"/>
  </r>
  <r>
    <n v="424008595"/>
    <x v="0"/>
    <s v="Comoros"/>
    <x v="9"/>
    <x v="0"/>
    <s v="C"/>
    <x v="110"/>
    <x v="2806"/>
    <n v="2421"/>
    <n v="81.73"/>
    <n v="56.67"/>
    <n v="197868.33"/>
    <n v="137198.07"/>
    <n v="60670.26"/>
    <n v="11"/>
  </r>
  <r>
    <n v="442060935"/>
    <x v="0"/>
    <s v="Madagascar"/>
    <x v="5"/>
    <x v="0"/>
    <s v="C"/>
    <x v="2802"/>
    <x v="2105"/>
    <n v="4509"/>
    <n v="421.89"/>
    <n v="364.69"/>
    <n v="1902302.01"/>
    <n v="1644387.21"/>
    <n v="257914.8"/>
    <n v="12"/>
  </r>
  <r>
    <n v="607288873"/>
    <x v="1"/>
    <s v="Ireland"/>
    <x v="2"/>
    <x v="1"/>
    <s v="M"/>
    <x v="1704"/>
    <x v="2870"/>
    <n v="9128"/>
    <n v="154.06"/>
    <n v="90.93"/>
    <n v="1406259.68"/>
    <n v="830009.04"/>
    <n v="576250.64"/>
    <n v="11"/>
  </r>
  <r>
    <n v="804116237"/>
    <x v="6"/>
    <s v="Canada"/>
    <x v="1"/>
    <x v="0"/>
    <s v="C"/>
    <x v="2803"/>
    <x v="2871"/>
    <n v="4719"/>
    <n v="47.45"/>
    <n v="31.79"/>
    <n v="223916.55"/>
    <n v="150017.01"/>
    <n v="73899.539999999994"/>
    <n v="14"/>
  </r>
  <r>
    <n v="537279355"/>
    <x v="2"/>
    <s v="Oman"/>
    <x v="9"/>
    <x v="0"/>
    <s v="C"/>
    <x v="2766"/>
    <x v="379"/>
    <n v="1756"/>
    <n v="81.73"/>
    <n v="56.67"/>
    <n v="143517.88"/>
    <n v="99512.52"/>
    <n v="44005.36"/>
    <n v="3"/>
  </r>
  <r>
    <n v="281827056"/>
    <x v="0"/>
    <s v="Madagascar"/>
    <x v="1"/>
    <x v="1"/>
    <s v="H"/>
    <x v="2804"/>
    <x v="2872"/>
    <n v="7744"/>
    <n v="47.45"/>
    <n v="31.79"/>
    <n v="367452.8"/>
    <n v="246181.76000000001"/>
    <n v="121271.03999999999"/>
    <n v="10"/>
  </r>
  <r>
    <n v="133120667"/>
    <x v="1"/>
    <s v="United Kingdom"/>
    <x v="6"/>
    <x v="1"/>
    <s v="M"/>
    <x v="2588"/>
    <x v="1263"/>
    <n v="2219"/>
    <n v="205.7"/>
    <n v="117.11"/>
    <n v="456448.3"/>
    <n v="259867.09"/>
    <n v="196581.21"/>
    <n v="11"/>
  </r>
  <r>
    <n v="256834018"/>
    <x v="3"/>
    <s v="India"/>
    <x v="3"/>
    <x v="0"/>
    <s v="H"/>
    <x v="2791"/>
    <x v="2712"/>
    <n v="1748"/>
    <n v="668.27"/>
    <n v="502.54"/>
    <n v="1168135.96"/>
    <n v="878439.92"/>
    <n v="289696.03999999998"/>
    <n v="5"/>
  </r>
  <r>
    <n v="438953435"/>
    <x v="0"/>
    <s v="Rwanda"/>
    <x v="3"/>
    <x v="0"/>
    <s v="M"/>
    <x v="1988"/>
    <x v="2204"/>
    <n v="4931"/>
    <n v="668.27"/>
    <n v="502.54"/>
    <n v="3295239.37"/>
    <n v="2478024.7400000002"/>
    <n v="817214.63"/>
    <n v="10"/>
  </r>
  <r>
    <n v="535777747"/>
    <x v="0"/>
    <s v="Tanzania"/>
    <x v="2"/>
    <x v="0"/>
    <s v="L"/>
    <x v="2805"/>
    <x v="2873"/>
    <n v="7396"/>
    <n v="154.06"/>
    <n v="90.93"/>
    <n v="1139427.76"/>
    <n v="672518.28"/>
    <n v="466909.48"/>
    <n v="14"/>
  </r>
  <r>
    <n v="923918282"/>
    <x v="5"/>
    <s v="Tonga"/>
    <x v="9"/>
    <x v="1"/>
    <s v="L"/>
    <x v="2632"/>
    <x v="2848"/>
    <n v="6806"/>
    <n v="81.73"/>
    <n v="56.67"/>
    <n v="556254.38"/>
    <n v="385696.02"/>
    <n v="170558.36"/>
    <n v="10"/>
  </r>
  <r>
    <n v="250298869"/>
    <x v="1"/>
    <s v="Czech Republic"/>
    <x v="9"/>
    <x v="0"/>
    <s v="L"/>
    <x v="1994"/>
    <x v="2639"/>
    <n v="7852"/>
    <n v="81.73"/>
    <n v="56.67"/>
    <n v="641743.96"/>
    <n v="444972.84"/>
    <n v="196771.12"/>
    <n v="12"/>
  </r>
  <r>
    <n v="382155835"/>
    <x v="5"/>
    <s v="Vanuatu"/>
    <x v="6"/>
    <x v="0"/>
    <s v="H"/>
    <x v="2806"/>
    <x v="2874"/>
    <n v="7259"/>
    <n v="205.7"/>
    <n v="117.11"/>
    <n v="1493176.3"/>
    <n v="850101.49"/>
    <n v="643074.81000000006"/>
    <n v="3"/>
  </r>
  <r>
    <n v="557038009"/>
    <x v="1"/>
    <s v="Slovenia"/>
    <x v="4"/>
    <x v="0"/>
    <s v="H"/>
    <x v="1004"/>
    <x v="1489"/>
    <n v="8780"/>
    <n v="255.28"/>
    <n v="159.41999999999999"/>
    <n v="2241358.4"/>
    <n v="1399707.6"/>
    <n v="841650.8"/>
    <n v="9"/>
  </r>
  <r>
    <n v="532806718"/>
    <x v="2"/>
    <s v="Iraq"/>
    <x v="4"/>
    <x v="0"/>
    <s v="C"/>
    <x v="2807"/>
    <x v="842"/>
    <n v="8203"/>
    <n v="255.28"/>
    <n v="159.41999999999999"/>
    <n v="2094061.84"/>
    <n v="1307722.26"/>
    <n v="786339.58"/>
    <n v="12"/>
  </r>
  <r>
    <n v="137635791"/>
    <x v="0"/>
    <s v="Namibia"/>
    <x v="1"/>
    <x v="0"/>
    <s v="H"/>
    <x v="962"/>
    <x v="2875"/>
    <n v="8344"/>
    <n v="47.45"/>
    <n v="31.79"/>
    <n v="395922.8"/>
    <n v="265255.76"/>
    <n v="130667.04"/>
    <n v="14"/>
  </r>
  <r>
    <n v="620011556"/>
    <x v="3"/>
    <s v="Myanmar"/>
    <x v="6"/>
    <x v="0"/>
    <s v="L"/>
    <x v="485"/>
    <x v="1702"/>
    <n v="4052"/>
    <n v="205.7"/>
    <n v="117.11"/>
    <n v="833496.4"/>
    <n v="474529.72"/>
    <n v="358966.68"/>
    <n v="7"/>
  </r>
  <r>
    <n v="598732841"/>
    <x v="3"/>
    <s v="Bhutan"/>
    <x v="10"/>
    <x v="1"/>
    <s v="C"/>
    <x v="1487"/>
    <x v="2876"/>
    <n v="7208"/>
    <n v="437.2"/>
    <n v="263.33"/>
    <n v="3151337.6"/>
    <n v="1898082.64"/>
    <n v="1253254.96"/>
    <n v="3"/>
  </r>
  <r>
    <n v="112910974"/>
    <x v="1"/>
    <s v="Ukraine"/>
    <x v="9"/>
    <x v="1"/>
    <s v="H"/>
    <x v="1026"/>
    <x v="2877"/>
    <n v="1721"/>
    <n v="81.73"/>
    <n v="56.67"/>
    <n v="140657.32999999999"/>
    <n v="97529.07"/>
    <n v="43128.26"/>
    <n v="13"/>
  </r>
  <r>
    <n v="171969783"/>
    <x v="5"/>
    <s v="Federated States of Micronesia"/>
    <x v="7"/>
    <x v="0"/>
    <s v="C"/>
    <x v="1122"/>
    <x v="2032"/>
    <n v="8535"/>
    <n v="109.28"/>
    <n v="35.840000000000003"/>
    <n v="932704.8"/>
    <n v="305894.40000000002"/>
    <n v="626810.4"/>
    <n v="8"/>
  </r>
  <r>
    <n v="505645596"/>
    <x v="1"/>
    <s v="Ukraine"/>
    <x v="8"/>
    <x v="0"/>
    <s v="L"/>
    <x v="1459"/>
    <x v="957"/>
    <n v="623"/>
    <n v="152.58000000000001"/>
    <n v="97.44"/>
    <n v="95057.34"/>
    <n v="60705.120000000003"/>
    <n v="34352.22"/>
    <n v="4"/>
  </r>
  <r>
    <n v="913987243"/>
    <x v="0"/>
    <s v="Niger"/>
    <x v="6"/>
    <x v="0"/>
    <s v="C"/>
    <x v="1803"/>
    <x v="2878"/>
    <n v="7991"/>
    <n v="205.7"/>
    <n v="117.11"/>
    <n v="1643748.7"/>
    <n v="935826.01"/>
    <n v="707922.69"/>
    <n v="10"/>
  </r>
  <r>
    <n v="817356050"/>
    <x v="1"/>
    <s v="Kosovo"/>
    <x v="9"/>
    <x v="1"/>
    <s v="M"/>
    <x v="2131"/>
    <x v="1699"/>
    <n v="2673"/>
    <n v="81.73"/>
    <n v="56.67"/>
    <n v="218464.29"/>
    <n v="151478.91"/>
    <n v="66985.38"/>
    <n v="9"/>
  </r>
  <r>
    <n v="606425845"/>
    <x v="3"/>
    <s v="Mongolia"/>
    <x v="0"/>
    <x v="0"/>
    <s v="L"/>
    <x v="2808"/>
    <x v="725"/>
    <n v="3739"/>
    <n v="651.21"/>
    <n v="524.96"/>
    <n v="2434874.19"/>
    <n v="1962825.44"/>
    <n v="472048.75"/>
    <n v="10"/>
  </r>
  <r>
    <n v="292182958"/>
    <x v="0"/>
    <s v="Cape Verde"/>
    <x v="5"/>
    <x v="1"/>
    <s v="M"/>
    <x v="603"/>
    <x v="2879"/>
    <n v="2285"/>
    <n v="421.89"/>
    <n v="364.69"/>
    <n v="964018.65"/>
    <n v="833316.65"/>
    <n v="130702"/>
    <n v="11"/>
  </r>
  <r>
    <n v="855926215"/>
    <x v="1"/>
    <s v="Ireland"/>
    <x v="8"/>
    <x v="0"/>
    <s v="H"/>
    <x v="2809"/>
    <x v="2880"/>
    <n v="6442"/>
    <n v="152.58000000000001"/>
    <n v="97.44"/>
    <n v="982920.36"/>
    <n v="627708.48"/>
    <n v="355211.88"/>
    <n v="13"/>
  </r>
  <r>
    <n v="199266946"/>
    <x v="2"/>
    <s v="Oman"/>
    <x v="10"/>
    <x v="1"/>
    <s v="C"/>
    <x v="2440"/>
    <x v="1318"/>
    <n v="6372"/>
    <n v="437.2"/>
    <n v="263.33"/>
    <n v="2785838.4"/>
    <n v="1677938.76"/>
    <n v="1107899.6399999999"/>
    <n v="13"/>
  </r>
  <r>
    <n v="794128978"/>
    <x v="4"/>
    <s v="Saint Vincent and the Grenadines"/>
    <x v="10"/>
    <x v="0"/>
    <s v="C"/>
    <x v="825"/>
    <x v="2881"/>
    <n v="9267"/>
    <n v="437.2"/>
    <n v="263.33"/>
    <n v="4051532.4"/>
    <n v="2440279.11"/>
    <n v="1611253.29"/>
    <n v="2"/>
  </r>
  <r>
    <n v="232748639"/>
    <x v="3"/>
    <s v="Cambodia"/>
    <x v="5"/>
    <x v="1"/>
    <s v="L"/>
    <x v="2810"/>
    <x v="1303"/>
    <n v="4349"/>
    <n v="421.89"/>
    <n v="364.69"/>
    <n v="1834799.61"/>
    <n v="1586036.81"/>
    <n v="248762.8"/>
    <n v="4"/>
  </r>
  <r>
    <n v="677674758"/>
    <x v="3"/>
    <s v="Kyrgyzstan"/>
    <x v="8"/>
    <x v="1"/>
    <s v="L"/>
    <x v="1428"/>
    <x v="137"/>
    <n v="7875"/>
    <n v="152.58000000000001"/>
    <n v="97.44"/>
    <n v="1201567.5"/>
    <n v="767340"/>
    <n v="434227.5"/>
    <n v="6"/>
  </r>
  <r>
    <n v="311768662"/>
    <x v="1"/>
    <s v="Liechtenstein"/>
    <x v="5"/>
    <x v="0"/>
    <s v="M"/>
    <x v="1112"/>
    <x v="2681"/>
    <n v="8130"/>
    <n v="421.89"/>
    <n v="364.69"/>
    <n v="3429965.7"/>
    <n v="2964929.7"/>
    <n v="465036"/>
    <n v="14"/>
  </r>
  <r>
    <n v="988204181"/>
    <x v="3"/>
    <s v="Kazakhstan"/>
    <x v="6"/>
    <x v="1"/>
    <s v="M"/>
    <x v="2420"/>
    <x v="678"/>
    <n v="432"/>
    <n v="205.7"/>
    <n v="117.11"/>
    <n v="88862.399999999994"/>
    <n v="50591.519999999997"/>
    <n v="38270.879999999997"/>
    <n v="10"/>
  </r>
  <r>
    <n v="580467641"/>
    <x v="0"/>
    <s v="Uganda"/>
    <x v="8"/>
    <x v="1"/>
    <s v="M"/>
    <x v="2811"/>
    <x v="1760"/>
    <n v="2129"/>
    <n v="152.58000000000001"/>
    <n v="97.44"/>
    <n v="324842.82"/>
    <n v="207449.76"/>
    <n v="117393.06"/>
    <n v="10"/>
  </r>
  <r>
    <n v="632357871"/>
    <x v="1"/>
    <s v="Andorra"/>
    <x v="6"/>
    <x v="0"/>
    <s v="H"/>
    <x v="476"/>
    <x v="75"/>
    <n v="7601"/>
    <n v="205.7"/>
    <n v="117.11"/>
    <n v="1563525.7"/>
    <n v="890153.11"/>
    <n v="673372.59"/>
    <n v="4"/>
  </r>
  <r>
    <n v="507986199"/>
    <x v="1"/>
    <s v="Finland"/>
    <x v="1"/>
    <x v="0"/>
    <s v="H"/>
    <x v="1527"/>
    <x v="1102"/>
    <n v="3260"/>
    <n v="47.45"/>
    <n v="31.79"/>
    <n v="154687"/>
    <n v="103635.4"/>
    <n v="51051.6"/>
    <n v="3"/>
  </r>
  <r>
    <n v="541776454"/>
    <x v="0"/>
    <s v="Burundi"/>
    <x v="5"/>
    <x v="0"/>
    <s v="H"/>
    <x v="777"/>
    <x v="829"/>
    <n v="2547"/>
    <n v="421.89"/>
    <n v="364.69"/>
    <n v="1074553.83"/>
    <n v="928865.43"/>
    <n v="145688.4"/>
    <n v="7"/>
  </r>
  <r>
    <n v="688464963"/>
    <x v="0"/>
    <s v="The Gambia"/>
    <x v="8"/>
    <x v="0"/>
    <s v="H"/>
    <x v="1284"/>
    <x v="147"/>
    <n v="937"/>
    <n v="152.58000000000001"/>
    <n v="97.44"/>
    <n v="142967.46"/>
    <n v="91301.28"/>
    <n v="51666.18"/>
    <n v="15"/>
  </r>
  <r>
    <n v="973100554"/>
    <x v="1"/>
    <s v="Monaco"/>
    <x v="4"/>
    <x v="0"/>
    <s v="M"/>
    <x v="2148"/>
    <x v="2871"/>
    <n v="933"/>
    <n v="255.28"/>
    <n v="159.41999999999999"/>
    <n v="238176.24"/>
    <n v="148738.85999999999"/>
    <n v="89437.38"/>
    <n v="7"/>
  </r>
  <r>
    <n v="141044557"/>
    <x v="1"/>
    <s v="Poland"/>
    <x v="9"/>
    <x v="0"/>
    <s v="H"/>
    <x v="1287"/>
    <x v="1293"/>
    <n v="7073"/>
    <n v="81.73"/>
    <n v="56.67"/>
    <n v="578076.29"/>
    <n v="400826.91"/>
    <n v="177249.38"/>
    <n v="11"/>
  </r>
  <r>
    <n v="607970798"/>
    <x v="5"/>
    <s v="New Zealand"/>
    <x v="3"/>
    <x v="1"/>
    <s v="M"/>
    <x v="2812"/>
    <x v="2283"/>
    <n v="924"/>
    <n v="668.27"/>
    <n v="502.54"/>
    <n v="617481.48"/>
    <n v="464346.96"/>
    <n v="153134.51999999999"/>
    <n v="2"/>
  </r>
  <r>
    <n v="809865605"/>
    <x v="5"/>
    <s v="Solomon Islands"/>
    <x v="7"/>
    <x v="0"/>
    <s v="M"/>
    <x v="166"/>
    <x v="2258"/>
    <n v="6084"/>
    <n v="109.28"/>
    <n v="35.840000000000003"/>
    <n v="664859.52"/>
    <n v="218050.56"/>
    <n v="446808.96"/>
    <n v="12"/>
  </r>
  <r>
    <n v="153027808"/>
    <x v="5"/>
    <s v="Kiribati"/>
    <x v="3"/>
    <x v="1"/>
    <s v="L"/>
    <x v="99"/>
    <x v="2336"/>
    <n v="3184"/>
    <n v="668.27"/>
    <n v="502.54"/>
    <n v="2127771.6800000002"/>
    <n v="1600087.36"/>
    <n v="527684.31999999995"/>
    <n v="9"/>
  </r>
  <r>
    <n v="364068734"/>
    <x v="3"/>
    <s v="Vietnam"/>
    <x v="7"/>
    <x v="1"/>
    <s v="M"/>
    <x v="862"/>
    <x v="2882"/>
    <n v="4884"/>
    <n v="109.28"/>
    <n v="35.840000000000003"/>
    <n v="533723.52"/>
    <n v="175042.56"/>
    <n v="358680.96"/>
    <n v="5"/>
  </r>
  <r>
    <n v="539912211"/>
    <x v="1"/>
    <s v="Belarus"/>
    <x v="3"/>
    <x v="1"/>
    <s v="L"/>
    <x v="2813"/>
    <x v="2883"/>
    <n v="876"/>
    <n v="668.27"/>
    <n v="502.54"/>
    <n v="585404.52"/>
    <n v="440225.04"/>
    <n v="145179.48000000001"/>
    <n v="6"/>
  </r>
  <r>
    <n v="297794568"/>
    <x v="5"/>
    <s v="Solomon Islands"/>
    <x v="3"/>
    <x v="0"/>
    <s v="L"/>
    <x v="2814"/>
    <x v="596"/>
    <n v="2885"/>
    <n v="668.27"/>
    <n v="502.54"/>
    <n v="1927958.95"/>
    <n v="1449827.9"/>
    <n v="478131.05"/>
    <n v="8"/>
  </r>
  <r>
    <n v="225264632"/>
    <x v="2"/>
    <s v="Kuwait"/>
    <x v="2"/>
    <x v="0"/>
    <s v="L"/>
    <x v="755"/>
    <x v="49"/>
    <n v="9665"/>
    <n v="154.06"/>
    <n v="90.93"/>
    <n v="1488989.9"/>
    <n v="878838.45"/>
    <n v="610151.44999999995"/>
    <n v="13"/>
  </r>
  <r>
    <n v="530183732"/>
    <x v="0"/>
    <s v="Mali"/>
    <x v="9"/>
    <x v="1"/>
    <s v="C"/>
    <x v="2619"/>
    <x v="2847"/>
    <n v="2003"/>
    <n v="81.73"/>
    <n v="56.67"/>
    <n v="163705.19"/>
    <n v="113510.01"/>
    <n v="50195.18"/>
    <n v="8"/>
  </r>
  <r>
    <n v="590725696"/>
    <x v="3"/>
    <s v="Maldives"/>
    <x v="8"/>
    <x v="0"/>
    <s v="L"/>
    <x v="474"/>
    <x v="2884"/>
    <n v="7715"/>
    <n v="152.58000000000001"/>
    <n v="97.44"/>
    <n v="1177154.7"/>
    <n v="751749.6"/>
    <n v="425405.1"/>
    <n v="3"/>
  </r>
  <r>
    <n v="305376851"/>
    <x v="2"/>
    <s v="Egypt"/>
    <x v="4"/>
    <x v="0"/>
    <s v="M"/>
    <x v="1223"/>
    <x v="215"/>
    <n v="6651"/>
    <n v="255.28"/>
    <n v="159.41999999999999"/>
    <n v="1697867.28"/>
    <n v="1060302.42"/>
    <n v="637564.86"/>
    <n v="9"/>
  </r>
  <r>
    <n v="542936027"/>
    <x v="4"/>
    <s v="Honduras"/>
    <x v="10"/>
    <x v="0"/>
    <s v="C"/>
    <x v="1838"/>
    <x v="229"/>
    <n v="5690"/>
    <n v="437.2"/>
    <n v="263.33"/>
    <n v="2487668"/>
    <n v="1498347.7"/>
    <n v="989320.3"/>
    <n v="4"/>
  </r>
  <r>
    <n v="892514550"/>
    <x v="0"/>
    <s v="Seychelles "/>
    <x v="2"/>
    <x v="1"/>
    <s v="L"/>
    <x v="2356"/>
    <x v="2885"/>
    <n v="3744"/>
    <n v="154.06"/>
    <n v="90.93"/>
    <n v="576800.64"/>
    <n v="340441.92"/>
    <n v="236358.72"/>
    <n v="14"/>
  </r>
  <r>
    <n v="113536250"/>
    <x v="0"/>
    <s v="Djibouti"/>
    <x v="11"/>
    <x v="0"/>
    <s v="C"/>
    <x v="2618"/>
    <x v="2051"/>
    <n v="6754"/>
    <n v="9.33"/>
    <n v="6.92"/>
    <n v="63014.82"/>
    <n v="46737.68"/>
    <n v="16277.14"/>
    <n v="11"/>
  </r>
  <r>
    <n v="185737454"/>
    <x v="5"/>
    <s v="Marshall Islands"/>
    <x v="7"/>
    <x v="1"/>
    <s v="H"/>
    <x v="2238"/>
    <x v="2746"/>
    <n v="2695"/>
    <n v="109.28"/>
    <n v="35.840000000000003"/>
    <n v="294509.59999999998"/>
    <n v="96588.800000000003"/>
    <n v="197920.8"/>
    <n v="10"/>
  </r>
  <r>
    <n v="459166991"/>
    <x v="4"/>
    <s v="Grenada"/>
    <x v="9"/>
    <x v="0"/>
    <s v="M"/>
    <x v="2017"/>
    <x v="56"/>
    <n v="6571"/>
    <n v="81.73"/>
    <n v="56.67"/>
    <n v="537047.82999999996"/>
    <n v="372378.57"/>
    <n v="164669.26"/>
    <n v="6"/>
  </r>
  <r>
    <n v="804186189"/>
    <x v="0"/>
    <s v="Comoros"/>
    <x v="10"/>
    <x v="1"/>
    <s v="L"/>
    <x v="1842"/>
    <x v="2799"/>
    <n v="5419"/>
    <n v="437.2"/>
    <n v="263.33"/>
    <n v="2369186.7999999998"/>
    <n v="1426985.27"/>
    <n v="942201.53"/>
    <n v="9"/>
  </r>
  <r>
    <n v="261468875"/>
    <x v="4"/>
    <s v="Saint Vincent and the Grenadines"/>
    <x v="2"/>
    <x v="0"/>
    <s v="C"/>
    <x v="2753"/>
    <x v="2886"/>
    <n v="3305"/>
    <n v="154.06"/>
    <n v="90.93"/>
    <n v="509168.3"/>
    <n v="300523.65000000002"/>
    <n v="208644.65"/>
    <n v="13"/>
  </r>
  <r>
    <n v="192001378"/>
    <x v="0"/>
    <s v="Republic of the Congo"/>
    <x v="11"/>
    <x v="0"/>
    <s v="L"/>
    <x v="1567"/>
    <x v="2486"/>
    <n v="6329"/>
    <n v="9.33"/>
    <n v="6.92"/>
    <n v="59049.57"/>
    <n v="43796.68"/>
    <n v="15252.89"/>
    <n v="9"/>
  </r>
  <r>
    <n v="227082526"/>
    <x v="4"/>
    <s v="The Bahamas"/>
    <x v="9"/>
    <x v="1"/>
    <s v="L"/>
    <x v="1252"/>
    <x v="2669"/>
    <n v="7621"/>
    <n v="81.73"/>
    <n v="56.67"/>
    <n v="622864.32999999996"/>
    <n v="431882.07"/>
    <n v="190982.26"/>
    <n v="4"/>
  </r>
  <r>
    <n v="518323647"/>
    <x v="0"/>
    <s v="Gabon"/>
    <x v="0"/>
    <x v="1"/>
    <s v="H"/>
    <x v="2066"/>
    <x v="1275"/>
    <n v="2340"/>
    <n v="651.21"/>
    <n v="524.96"/>
    <n v="1523831.4"/>
    <n v="1228406.3999999999"/>
    <n v="295425"/>
    <n v="12"/>
  </r>
  <r>
    <n v="387648570"/>
    <x v="2"/>
    <s v="Tunisia "/>
    <x v="10"/>
    <x v="1"/>
    <s v="H"/>
    <x v="2268"/>
    <x v="1211"/>
    <n v="2681"/>
    <n v="437.2"/>
    <n v="263.33"/>
    <n v="1172133.2"/>
    <n v="705987.73"/>
    <n v="466145.47"/>
    <n v="12"/>
  </r>
  <r>
    <n v="577293622"/>
    <x v="0"/>
    <s v="Swaziland"/>
    <x v="7"/>
    <x v="0"/>
    <s v="H"/>
    <x v="2815"/>
    <x v="1738"/>
    <n v="2866"/>
    <n v="109.28"/>
    <n v="35.840000000000003"/>
    <n v="313196.48"/>
    <n v="102717.44"/>
    <n v="210479.04"/>
    <n v="4"/>
  </r>
  <r>
    <n v="999807631"/>
    <x v="0"/>
    <s v="Togo"/>
    <x v="5"/>
    <x v="0"/>
    <s v="M"/>
    <x v="2816"/>
    <x v="742"/>
    <n v="4151"/>
    <n v="421.89"/>
    <n v="364.69"/>
    <n v="1751265.39"/>
    <n v="1513828.19"/>
    <n v="237437.2"/>
    <n v="14"/>
  </r>
  <r>
    <n v="288051927"/>
    <x v="1"/>
    <s v="Lithuania"/>
    <x v="10"/>
    <x v="0"/>
    <s v="H"/>
    <x v="107"/>
    <x v="2887"/>
    <n v="9821"/>
    <n v="437.2"/>
    <n v="263.33"/>
    <n v="4293741.2"/>
    <n v="2586163.9300000002"/>
    <n v="1707577.27"/>
    <n v="14"/>
  </r>
  <r>
    <n v="745200335"/>
    <x v="5"/>
    <s v="Fiji"/>
    <x v="1"/>
    <x v="1"/>
    <s v="C"/>
    <x v="1934"/>
    <x v="46"/>
    <n v="194"/>
    <n v="47.45"/>
    <n v="31.79"/>
    <n v="9205.2999999999993"/>
    <n v="6167.26"/>
    <n v="3038.04"/>
    <n v="4"/>
  </r>
  <r>
    <n v="694739186"/>
    <x v="0"/>
    <s v="Sierra Leone"/>
    <x v="0"/>
    <x v="1"/>
    <s v="M"/>
    <x v="2231"/>
    <x v="966"/>
    <n v="7619"/>
    <n v="651.21"/>
    <n v="524.96"/>
    <n v="4961568.99"/>
    <n v="3999670.24"/>
    <n v="961898.75"/>
    <n v="13"/>
  </r>
  <r>
    <n v="330467307"/>
    <x v="3"/>
    <s v="China"/>
    <x v="5"/>
    <x v="0"/>
    <s v="L"/>
    <x v="1555"/>
    <x v="1984"/>
    <n v="1475"/>
    <n v="421.89"/>
    <n v="364.69"/>
    <n v="622287.75"/>
    <n v="537917.75"/>
    <n v="84370"/>
    <n v="2"/>
  </r>
  <r>
    <n v="366496026"/>
    <x v="3"/>
    <s v="Malaysia"/>
    <x v="7"/>
    <x v="1"/>
    <s v="M"/>
    <x v="2817"/>
    <x v="2770"/>
    <n v="3173"/>
    <n v="109.28"/>
    <n v="35.840000000000003"/>
    <n v="346745.44"/>
    <n v="113720.32000000001"/>
    <n v="233025.12"/>
    <n v="12"/>
  </r>
  <r>
    <n v="687249171"/>
    <x v="3"/>
    <s v="Philippines"/>
    <x v="4"/>
    <x v="0"/>
    <s v="M"/>
    <x v="719"/>
    <x v="2888"/>
    <n v="1157"/>
    <n v="255.28"/>
    <n v="159.41999999999999"/>
    <n v="295358.96000000002"/>
    <n v="184448.94"/>
    <n v="110910.02"/>
    <n v="7"/>
  </r>
  <r>
    <n v="797463071"/>
    <x v="3"/>
    <s v="Laos"/>
    <x v="5"/>
    <x v="0"/>
    <s v="L"/>
    <x v="479"/>
    <x v="2448"/>
    <n v="5899"/>
    <n v="421.89"/>
    <n v="364.69"/>
    <n v="2488729.11"/>
    <n v="2151306.31"/>
    <n v="337422.8"/>
    <n v="11"/>
  </r>
  <r>
    <n v="272186553"/>
    <x v="1"/>
    <s v="Estonia"/>
    <x v="8"/>
    <x v="0"/>
    <s v="M"/>
    <x v="452"/>
    <x v="2889"/>
    <n v="4904"/>
    <n v="152.58000000000001"/>
    <n v="97.44"/>
    <n v="748252.32"/>
    <n v="477845.76000000001"/>
    <n v="270406.56"/>
    <n v="6"/>
  </r>
  <r>
    <n v="106780946"/>
    <x v="2"/>
    <s v="Algeria"/>
    <x v="2"/>
    <x v="1"/>
    <s v="H"/>
    <x v="584"/>
    <x v="1180"/>
    <n v="7710"/>
    <n v="154.06"/>
    <n v="90.93"/>
    <n v="1187802.6000000001"/>
    <n v="701070.3"/>
    <n v="486732.3"/>
    <n v="6"/>
  </r>
  <r>
    <n v="466920077"/>
    <x v="2"/>
    <s v="Azerbaijan"/>
    <x v="0"/>
    <x v="0"/>
    <s v="H"/>
    <x v="948"/>
    <x v="2732"/>
    <n v="882"/>
    <n v="651.21"/>
    <n v="524.96"/>
    <n v="574367.22"/>
    <n v="463014.72"/>
    <n v="111352.5"/>
    <n v="4"/>
  </r>
  <r>
    <n v="238590276"/>
    <x v="0"/>
    <s v="Sudan"/>
    <x v="6"/>
    <x v="1"/>
    <s v="C"/>
    <x v="2818"/>
    <x v="2245"/>
    <n v="3019"/>
    <n v="205.7"/>
    <n v="117.11"/>
    <n v="621008.30000000005"/>
    <n v="353555.09"/>
    <n v="267453.21000000002"/>
    <n v="2"/>
  </r>
  <r>
    <n v="178090369"/>
    <x v="2"/>
    <s v="Tunisia "/>
    <x v="7"/>
    <x v="1"/>
    <s v="L"/>
    <x v="1090"/>
    <x v="2135"/>
    <n v="9753"/>
    <n v="109.28"/>
    <n v="35.840000000000003"/>
    <n v="1065807.8400000001"/>
    <n v="349547.52000000002"/>
    <n v="716260.32"/>
    <n v="13"/>
  </r>
  <r>
    <n v="662031686"/>
    <x v="3"/>
    <s v="Kyrgyzstan"/>
    <x v="10"/>
    <x v="0"/>
    <s v="M"/>
    <x v="1963"/>
    <x v="2715"/>
    <n v="8742"/>
    <n v="437.2"/>
    <n v="263.33"/>
    <n v="3822002.4"/>
    <n v="2302030.86"/>
    <n v="1519971.54"/>
    <n v="14"/>
  </r>
  <r>
    <n v="337338054"/>
    <x v="1"/>
    <s v="Vatican City"/>
    <x v="5"/>
    <x v="1"/>
    <s v="C"/>
    <x v="2046"/>
    <x v="1977"/>
    <n v="4681"/>
    <n v="421.89"/>
    <n v="364.69"/>
    <n v="1974867.09"/>
    <n v="1707113.89"/>
    <n v="267753.2"/>
    <n v="14"/>
  </r>
  <r>
    <n v="171245801"/>
    <x v="0"/>
    <s v="Djibouti"/>
    <x v="9"/>
    <x v="0"/>
    <s v="H"/>
    <x v="2819"/>
    <x v="692"/>
    <n v="4293"/>
    <n v="81.73"/>
    <n v="56.67"/>
    <n v="350866.89"/>
    <n v="243284.31"/>
    <n v="107582.58"/>
    <n v="8"/>
  </r>
  <r>
    <n v="301303756"/>
    <x v="2"/>
    <s v="Bahrain"/>
    <x v="2"/>
    <x v="0"/>
    <s v="C"/>
    <x v="1912"/>
    <x v="442"/>
    <n v="1332"/>
    <n v="154.06"/>
    <n v="90.93"/>
    <n v="205207.92"/>
    <n v="121118.76"/>
    <n v="84089.16"/>
    <n v="7"/>
  </r>
  <r>
    <n v="485373246"/>
    <x v="2"/>
    <s v="Kuwait"/>
    <x v="0"/>
    <x v="1"/>
    <s v="H"/>
    <x v="2037"/>
    <x v="1845"/>
    <n v="1584"/>
    <n v="651.21"/>
    <n v="524.96"/>
    <n v="1031516.64"/>
    <n v="831536.64000000001"/>
    <n v="199980"/>
    <n v="7"/>
  </r>
  <r>
    <n v="551628100"/>
    <x v="4"/>
    <s v="El Salvador"/>
    <x v="5"/>
    <x v="0"/>
    <s v="H"/>
    <x v="2337"/>
    <x v="2890"/>
    <n v="7868"/>
    <n v="421.89"/>
    <n v="364.69"/>
    <n v="3319430.52"/>
    <n v="2869380.92"/>
    <n v="450049.6"/>
    <n v="12"/>
  </r>
  <r>
    <n v="848554646"/>
    <x v="3"/>
    <s v="Brunei"/>
    <x v="10"/>
    <x v="1"/>
    <s v="M"/>
    <x v="434"/>
    <x v="1263"/>
    <n v="5032"/>
    <n v="437.2"/>
    <n v="263.33"/>
    <n v="2199990.4"/>
    <n v="1325076.56"/>
    <n v="874913.84"/>
    <n v="15"/>
  </r>
  <r>
    <n v="894951713"/>
    <x v="1"/>
    <s v="Slovenia"/>
    <x v="4"/>
    <x v="1"/>
    <s v="M"/>
    <x v="2820"/>
    <x v="2891"/>
    <n v="4954"/>
    <n v="255.28"/>
    <n v="159.41999999999999"/>
    <n v="1264657.1200000001"/>
    <n v="789766.68"/>
    <n v="474890.44"/>
    <n v="9"/>
  </r>
  <r>
    <n v="729930627"/>
    <x v="5"/>
    <s v="Samoa "/>
    <x v="2"/>
    <x v="0"/>
    <s v="M"/>
    <x v="2821"/>
    <x v="45"/>
    <n v="1548"/>
    <n v="154.06"/>
    <n v="90.93"/>
    <n v="238484.88"/>
    <n v="140759.64000000001"/>
    <n v="97725.24"/>
    <n v="10"/>
  </r>
  <r>
    <n v="462915217"/>
    <x v="0"/>
    <s v="Kenya"/>
    <x v="9"/>
    <x v="1"/>
    <s v="C"/>
    <x v="2822"/>
    <x v="2034"/>
    <n v="5755"/>
    <n v="81.73"/>
    <n v="56.67"/>
    <n v="470356.15"/>
    <n v="326135.84999999998"/>
    <n v="144220.29999999999"/>
    <n v="10"/>
  </r>
  <r>
    <n v="723641812"/>
    <x v="3"/>
    <s v="Turkmenistan"/>
    <x v="4"/>
    <x v="1"/>
    <s v="C"/>
    <x v="2372"/>
    <x v="2406"/>
    <n v="548"/>
    <n v="255.28"/>
    <n v="159.41999999999999"/>
    <n v="139893.44"/>
    <n v="87362.16"/>
    <n v="52531.28"/>
    <n v="11"/>
  </r>
  <r>
    <n v="412159240"/>
    <x v="4"/>
    <s v="Panama"/>
    <x v="8"/>
    <x v="1"/>
    <s v="C"/>
    <x v="2369"/>
    <x v="2685"/>
    <n v="5933"/>
    <n v="152.58000000000001"/>
    <n v="97.44"/>
    <n v="905257.14"/>
    <n v="578111.52"/>
    <n v="327145.62"/>
    <n v="8"/>
  </r>
  <r>
    <n v="748828828"/>
    <x v="0"/>
    <s v="Liberia"/>
    <x v="6"/>
    <x v="0"/>
    <s v="M"/>
    <x v="2809"/>
    <x v="2892"/>
    <n v="3946"/>
    <n v="205.7"/>
    <n v="117.11"/>
    <n v="811692.2"/>
    <n v="462116.06"/>
    <n v="349576.14"/>
    <n v="8"/>
  </r>
  <r>
    <n v="324324405"/>
    <x v="1"/>
    <s v="Serbia"/>
    <x v="4"/>
    <x v="1"/>
    <s v="L"/>
    <x v="1829"/>
    <x v="2081"/>
    <n v="3653"/>
    <n v="255.28"/>
    <n v="159.41999999999999"/>
    <n v="932537.84"/>
    <n v="582361.26"/>
    <n v="350176.58"/>
    <n v="11"/>
  </r>
  <r>
    <n v="949632298"/>
    <x v="1"/>
    <s v="Spain"/>
    <x v="2"/>
    <x v="0"/>
    <s v="H"/>
    <x v="2425"/>
    <x v="1902"/>
    <n v="6155"/>
    <n v="154.06"/>
    <n v="90.93"/>
    <n v="948239.3"/>
    <n v="559674.15"/>
    <n v="388565.15"/>
    <n v="7"/>
  </r>
  <r>
    <n v="906051337"/>
    <x v="3"/>
    <s v="Bangladesh"/>
    <x v="6"/>
    <x v="1"/>
    <s v="H"/>
    <x v="398"/>
    <x v="938"/>
    <n v="9580"/>
    <n v="205.7"/>
    <n v="117.11"/>
    <n v="1970606"/>
    <n v="1121913.8"/>
    <n v="848692.2"/>
    <n v="10"/>
  </r>
  <r>
    <n v="795192849"/>
    <x v="3"/>
    <s v="South Korea"/>
    <x v="4"/>
    <x v="0"/>
    <s v="C"/>
    <x v="206"/>
    <x v="1206"/>
    <n v="4090"/>
    <n v="255.28"/>
    <n v="159.41999999999999"/>
    <n v="1044095.2"/>
    <n v="652027.80000000005"/>
    <n v="392067.4"/>
    <n v="9"/>
  </r>
  <r>
    <n v="388980662"/>
    <x v="3"/>
    <s v="Taiwan"/>
    <x v="1"/>
    <x v="1"/>
    <s v="H"/>
    <x v="2823"/>
    <x v="1728"/>
    <n v="6877"/>
    <n v="47.45"/>
    <n v="31.79"/>
    <n v="326313.65000000002"/>
    <n v="218619.83"/>
    <n v="107693.82"/>
    <n v="12"/>
  </r>
  <r>
    <n v="879651105"/>
    <x v="1"/>
    <s v="United Kingdom"/>
    <x v="2"/>
    <x v="0"/>
    <s v="C"/>
    <x v="1091"/>
    <x v="2893"/>
    <n v="7165"/>
    <n v="154.06"/>
    <n v="90.93"/>
    <n v="1103839.8999999999"/>
    <n v="651513.44999999995"/>
    <n v="452326.45"/>
    <n v="7"/>
  </r>
  <r>
    <n v="829753005"/>
    <x v="5"/>
    <s v="Vanuatu"/>
    <x v="4"/>
    <x v="0"/>
    <s v="C"/>
    <x v="2481"/>
    <x v="2378"/>
    <n v="1208"/>
    <n v="255.28"/>
    <n v="159.41999999999999"/>
    <n v="308378.23999999999"/>
    <n v="192579.36"/>
    <n v="115798.88"/>
    <n v="4"/>
  </r>
  <r>
    <n v="222147691"/>
    <x v="2"/>
    <s v="Iraq"/>
    <x v="10"/>
    <x v="0"/>
    <s v="H"/>
    <x v="2333"/>
    <x v="2894"/>
    <n v="7293"/>
    <n v="437.2"/>
    <n v="263.33"/>
    <n v="3188499.6"/>
    <n v="1920465.69"/>
    <n v="1268033.9099999999"/>
    <n v="14"/>
  </r>
  <r>
    <n v="910008990"/>
    <x v="3"/>
    <s v="Maldives"/>
    <x v="9"/>
    <x v="1"/>
    <s v="H"/>
    <x v="371"/>
    <x v="552"/>
    <n v="737"/>
    <n v="81.73"/>
    <n v="56.67"/>
    <n v="60235.01"/>
    <n v="41765.79"/>
    <n v="18469.22"/>
    <n v="8"/>
  </r>
  <r>
    <n v="766823232"/>
    <x v="4"/>
    <s v="El Salvador"/>
    <x v="11"/>
    <x v="0"/>
    <s v="L"/>
    <x v="717"/>
    <x v="443"/>
    <n v="8890"/>
    <n v="9.33"/>
    <n v="6.92"/>
    <n v="82943.7"/>
    <n v="61518.8"/>
    <n v="21424.9"/>
    <n v="11"/>
  </r>
  <r>
    <n v="436389243"/>
    <x v="3"/>
    <s v="India"/>
    <x v="3"/>
    <x v="0"/>
    <s v="L"/>
    <x v="1631"/>
    <x v="664"/>
    <n v="6129"/>
    <n v="668.27"/>
    <n v="502.54"/>
    <n v="4095826.83"/>
    <n v="3080067.66"/>
    <n v="1015759.17"/>
    <n v="8"/>
  </r>
  <r>
    <n v="182818353"/>
    <x v="4"/>
    <s v="Barbados"/>
    <x v="1"/>
    <x v="0"/>
    <s v="C"/>
    <x v="2824"/>
    <x v="2465"/>
    <n v="8868"/>
    <n v="47.45"/>
    <n v="31.79"/>
    <n v="420786.6"/>
    <n v="281913.71999999997"/>
    <n v="138872.88"/>
    <n v="2"/>
  </r>
  <r>
    <n v="340534389"/>
    <x v="0"/>
    <s v="Kenya"/>
    <x v="10"/>
    <x v="0"/>
    <s v="H"/>
    <x v="1390"/>
    <x v="379"/>
    <n v="548"/>
    <n v="437.2"/>
    <n v="263.33"/>
    <n v="239585.6"/>
    <n v="144304.84"/>
    <n v="95280.76"/>
    <n v="2"/>
  </r>
  <r>
    <n v="864273679"/>
    <x v="3"/>
    <s v="Uzbekistan"/>
    <x v="2"/>
    <x v="1"/>
    <s v="L"/>
    <x v="2825"/>
    <x v="1177"/>
    <n v="6642"/>
    <n v="154.06"/>
    <n v="90.93"/>
    <n v="1023266.52"/>
    <n v="603957.06000000006"/>
    <n v="419309.46"/>
    <n v="4"/>
  </r>
  <r>
    <n v="879085052"/>
    <x v="1"/>
    <s v="Sweden"/>
    <x v="5"/>
    <x v="1"/>
    <s v="H"/>
    <x v="2826"/>
    <x v="2895"/>
    <n v="9657"/>
    <n v="421.89"/>
    <n v="364.69"/>
    <n v="4074191.73"/>
    <n v="3521811.33"/>
    <n v="552380.4"/>
    <n v="3"/>
  </r>
  <r>
    <n v="930329835"/>
    <x v="4"/>
    <s v="Honduras"/>
    <x v="0"/>
    <x v="1"/>
    <s v="M"/>
    <x v="2573"/>
    <x v="1510"/>
    <n v="4127"/>
    <n v="651.21"/>
    <n v="524.96"/>
    <n v="2687543.67"/>
    <n v="2166509.92"/>
    <n v="521033.75"/>
    <n v="14"/>
  </r>
  <r>
    <n v="733681857"/>
    <x v="4"/>
    <s v="Jamaica"/>
    <x v="4"/>
    <x v="1"/>
    <s v="H"/>
    <x v="1923"/>
    <x v="1207"/>
    <n v="1620"/>
    <n v="255.28"/>
    <n v="159.41999999999999"/>
    <n v="413553.6"/>
    <n v="258260.4"/>
    <n v="155293.20000000001"/>
    <n v="3"/>
  </r>
  <r>
    <n v="525127446"/>
    <x v="4"/>
    <s v="Antigua and Barbuda "/>
    <x v="8"/>
    <x v="1"/>
    <s v="L"/>
    <x v="1194"/>
    <x v="1795"/>
    <n v="5736"/>
    <n v="152.58000000000001"/>
    <n v="97.44"/>
    <n v="875198.88"/>
    <n v="558915.83999999997"/>
    <n v="316283.03999999998"/>
    <n v="13"/>
  </r>
  <r>
    <n v="610965430"/>
    <x v="0"/>
    <s v="Mozambique"/>
    <x v="3"/>
    <x v="1"/>
    <s v="L"/>
    <x v="2827"/>
    <x v="851"/>
    <n v="7103"/>
    <n v="668.27"/>
    <n v="502.54"/>
    <n v="4746721.8099999996"/>
    <n v="3569541.62"/>
    <n v="1177180.19"/>
    <n v="4"/>
  </r>
  <r>
    <n v="917807137"/>
    <x v="0"/>
    <s v="Ethiopia"/>
    <x v="1"/>
    <x v="1"/>
    <s v="L"/>
    <x v="2038"/>
    <x v="1355"/>
    <n v="8383"/>
    <n v="47.45"/>
    <n v="31.79"/>
    <n v="397773.35"/>
    <n v="266495.57"/>
    <n v="131277.78"/>
    <n v="10"/>
  </r>
  <r>
    <n v="542576396"/>
    <x v="3"/>
    <s v="China"/>
    <x v="10"/>
    <x v="0"/>
    <s v="L"/>
    <x v="2401"/>
    <x v="2896"/>
    <n v="9268"/>
    <n v="437.2"/>
    <n v="263.33"/>
    <n v="4051969.6"/>
    <n v="2440542.44"/>
    <n v="1611427.16"/>
    <n v="9"/>
  </r>
  <r>
    <n v="902509534"/>
    <x v="2"/>
    <s v="Syria"/>
    <x v="8"/>
    <x v="1"/>
    <s v="H"/>
    <x v="2828"/>
    <x v="2505"/>
    <n v="1482"/>
    <n v="152.58000000000001"/>
    <n v="97.44"/>
    <n v="226123.56"/>
    <n v="144406.07999999999"/>
    <n v="81717.48"/>
    <n v="3"/>
  </r>
  <r>
    <n v="785155379"/>
    <x v="1"/>
    <s v="Latvia"/>
    <x v="11"/>
    <x v="0"/>
    <s v="C"/>
    <x v="548"/>
    <x v="1638"/>
    <n v="3779"/>
    <n v="9.33"/>
    <n v="6.92"/>
    <n v="35258.07"/>
    <n v="26150.68"/>
    <n v="9107.39"/>
    <n v="6"/>
  </r>
  <r>
    <n v="398375260"/>
    <x v="1"/>
    <s v="Georgia"/>
    <x v="9"/>
    <x v="1"/>
    <s v="C"/>
    <x v="219"/>
    <x v="957"/>
    <n v="6947"/>
    <n v="81.73"/>
    <n v="56.67"/>
    <n v="567778.31000000006"/>
    <n v="393686.49"/>
    <n v="174091.82"/>
    <n v="8"/>
  </r>
  <r>
    <n v="920343005"/>
    <x v="1"/>
    <s v="Ireland"/>
    <x v="4"/>
    <x v="0"/>
    <s v="M"/>
    <x v="940"/>
    <x v="933"/>
    <n v="8802"/>
    <n v="255.28"/>
    <n v="159.41999999999999"/>
    <n v="2246974.56"/>
    <n v="1403214.84"/>
    <n v="843759.72"/>
    <n v="11"/>
  </r>
  <r>
    <n v="449544942"/>
    <x v="4"/>
    <s v="Jamaica"/>
    <x v="3"/>
    <x v="0"/>
    <s v="C"/>
    <x v="2829"/>
    <x v="1988"/>
    <n v="9193"/>
    <n v="668.27"/>
    <n v="502.54"/>
    <n v="6143406.1100000003"/>
    <n v="4619850.22"/>
    <n v="1523555.89"/>
    <n v="15"/>
  </r>
  <r>
    <n v="754779899"/>
    <x v="4"/>
    <s v="Panama"/>
    <x v="9"/>
    <x v="0"/>
    <s v="C"/>
    <x v="2830"/>
    <x v="317"/>
    <n v="5000"/>
    <n v="81.73"/>
    <n v="56.67"/>
    <n v="408650"/>
    <n v="283350"/>
    <n v="125300"/>
    <n v="4"/>
  </r>
  <r>
    <n v="525159204"/>
    <x v="0"/>
    <s v="Sao Tome and Principe"/>
    <x v="9"/>
    <x v="1"/>
    <s v="L"/>
    <x v="1634"/>
    <x v="2897"/>
    <n v="5133"/>
    <n v="81.73"/>
    <n v="56.67"/>
    <n v="419520.09"/>
    <n v="290887.11"/>
    <n v="128632.98"/>
    <n v="13"/>
  </r>
  <r>
    <n v="320106685"/>
    <x v="3"/>
    <s v="Nepal"/>
    <x v="7"/>
    <x v="1"/>
    <s v="C"/>
    <x v="2070"/>
    <x v="903"/>
    <n v="5536"/>
    <n v="109.28"/>
    <n v="35.840000000000003"/>
    <n v="604974.07999999996"/>
    <n v="198410.23999999999"/>
    <n v="406563.84000000003"/>
    <n v="14"/>
  </r>
  <r>
    <n v="319358670"/>
    <x v="3"/>
    <s v="Myanmar"/>
    <x v="5"/>
    <x v="0"/>
    <s v="C"/>
    <x v="392"/>
    <x v="1030"/>
    <n v="4182"/>
    <n v="421.89"/>
    <n v="364.69"/>
    <n v="1764343.98"/>
    <n v="1525133.58"/>
    <n v="239210.4"/>
    <n v="3"/>
  </r>
  <r>
    <n v="772963988"/>
    <x v="5"/>
    <s v="Kiribati"/>
    <x v="1"/>
    <x v="0"/>
    <s v="H"/>
    <x v="2727"/>
    <x v="1582"/>
    <n v="6076"/>
    <n v="47.45"/>
    <n v="31.79"/>
    <n v="288306.2"/>
    <n v="193156.04"/>
    <n v="95150.16"/>
    <n v="10"/>
  </r>
  <r>
    <n v="651283967"/>
    <x v="4"/>
    <s v="Saint Kitts and Nevis "/>
    <x v="2"/>
    <x v="0"/>
    <s v="M"/>
    <x v="396"/>
    <x v="1376"/>
    <n v="8254"/>
    <n v="154.06"/>
    <n v="90.93"/>
    <n v="1271611.24"/>
    <n v="750536.22"/>
    <n v="521075.02"/>
    <n v="2"/>
  </r>
  <r>
    <n v="794992434"/>
    <x v="4"/>
    <s v="Dominica"/>
    <x v="0"/>
    <x v="1"/>
    <s v="M"/>
    <x v="917"/>
    <x v="909"/>
    <n v="4783"/>
    <n v="651.21"/>
    <n v="524.96"/>
    <n v="3114737.43"/>
    <n v="2510883.6800000002"/>
    <n v="603853.75"/>
    <n v="11"/>
  </r>
  <r>
    <n v="765075719"/>
    <x v="3"/>
    <s v="North Korea"/>
    <x v="3"/>
    <x v="0"/>
    <s v="H"/>
    <x v="2105"/>
    <x v="204"/>
    <n v="1762"/>
    <n v="668.27"/>
    <n v="502.54"/>
    <n v="1177491.74"/>
    <n v="885475.48"/>
    <n v="292016.26"/>
    <n v="4"/>
  </r>
  <r>
    <n v="192832648"/>
    <x v="0"/>
    <s v="Comoros"/>
    <x v="2"/>
    <x v="0"/>
    <s v="M"/>
    <x v="2831"/>
    <x v="2898"/>
    <n v="2321"/>
    <n v="154.06"/>
    <n v="90.93"/>
    <n v="357573.26"/>
    <n v="211048.53"/>
    <n v="146524.73000000001"/>
    <n v="2"/>
  </r>
  <r>
    <n v="129874551"/>
    <x v="3"/>
    <s v="Thailand"/>
    <x v="8"/>
    <x v="1"/>
    <s v="C"/>
    <x v="472"/>
    <x v="2804"/>
    <n v="1621"/>
    <n v="152.58000000000001"/>
    <n v="97.44"/>
    <n v="247332.18"/>
    <n v="157950.24"/>
    <n v="89381.94"/>
    <n v="6"/>
  </r>
  <r>
    <n v="798125255"/>
    <x v="2"/>
    <s v="Syria"/>
    <x v="5"/>
    <x v="1"/>
    <s v="C"/>
    <x v="1191"/>
    <x v="1392"/>
    <n v="1854"/>
    <n v="421.89"/>
    <n v="364.69"/>
    <n v="782184.06"/>
    <n v="676135.26"/>
    <n v="106048.8"/>
    <n v="3"/>
  </r>
  <r>
    <n v="239821088"/>
    <x v="0"/>
    <s v="Zimbabwe"/>
    <x v="10"/>
    <x v="1"/>
    <s v="C"/>
    <x v="2124"/>
    <x v="2899"/>
    <n v="7244"/>
    <n v="437.2"/>
    <n v="263.33"/>
    <n v="3167076.8"/>
    <n v="1907562.52"/>
    <n v="1259514.28"/>
    <n v="3"/>
  </r>
  <r>
    <n v="167510879"/>
    <x v="1"/>
    <s v="Greece"/>
    <x v="11"/>
    <x v="0"/>
    <s v="M"/>
    <x v="2832"/>
    <x v="550"/>
    <n v="9046"/>
    <n v="9.33"/>
    <n v="6.92"/>
    <n v="84399.18"/>
    <n v="62598.32"/>
    <n v="21800.86"/>
    <n v="11"/>
  </r>
  <r>
    <n v="114055955"/>
    <x v="0"/>
    <s v="Democratic Republic of the Congo"/>
    <x v="5"/>
    <x v="0"/>
    <s v="M"/>
    <x v="927"/>
    <x v="2900"/>
    <n v="546"/>
    <n v="421.89"/>
    <n v="364.69"/>
    <n v="230351.94"/>
    <n v="199120.74"/>
    <n v="31231.200000000001"/>
    <n v="15"/>
  </r>
  <r>
    <n v="582630145"/>
    <x v="1"/>
    <s v="Slovenia"/>
    <x v="4"/>
    <x v="1"/>
    <s v="M"/>
    <x v="2833"/>
    <x v="2901"/>
    <n v="2062"/>
    <n v="255.28"/>
    <n v="159.41999999999999"/>
    <n v="526387.36"/>
    <n v="328724.03999999998"/>
    <n v="197663.32"/>
    <n v="6"/>
  </r>
  <r>
    <n v="796719777"/>
    <x v="3"/>
    <s v="Myanmar"/>
    <x v="0"/>
    <x v="1"/>
    <s v="H"/>
    <x v="462"/>
    <x v="453"/>
    <n v="5942"/>
    <n v="651.21"/>
    <n v="524.96"/>
    <n v="3869489.82"/>
    <n v="3119312.32"/>
    <n v="750177.5"/>
    <n v="4"/>
  </r>
  <r>
    <n v="950123679"/>
    <x v="1"/>
    <s v="Bosnia and Herzegovina"/>
    <x v="3"/>
    <x v="1"/>
    <s v="L"/>
    <x v="2834"/>
    <x v="2684"/>
    <n v="1565"/>
    <n v="668.27"/>
    <n v="502.54"/>
    <n v="1045842.55"/>
    <n v="786475.1"/>
    <n v="259367.45"/>
    <n v="4"/>
  </r>
  <r>
    <n v="856953179"/>
    <x v="0"/>
    <s v="Mozambique"/>
    <x v="0"/>
    <x v="1"/>
    <s v="L"/>
    <x v="2835"/>
    <x v="2902"/>
    <n v="344"/>
    <n v="651.21"/>
    <n v="524.96"/>
    <n v="224016.24"/>
    <n v="180586.23999999999"/>
    <n v="43430"/>
    <n v="6"/>
  </r>
  <r>
    <n v="401632106"/>
    <x v="0"/>
    <s v="Cote d'Ivoire"/>
    <x v="10"/>
    <x v="1"/>
    <s v="C"/>
    <x v="2195"/>
    <x v="2903"/>
    <n v="720"/>
    <n v="437.2"/>
    <n v="263.33"/>
    <n v="314784"/>
    <n v="189597.6"/>
    <n v="125186.4"/>
    <n v="8"/>
  </r>
  <r>
    <n v="888896787"/>
    <x v="5"/>
    <s v="Solomon Islands"/>
    <x v="5"/>
    <x v="0"/>
    <s v="L"/>
    <x v="2836"/>
    <x v="2904"/>
    <n v="3167"/>
    <n v="421.89"/>
    <n v="364.69"/>
    <n v="1336125.6299999999"/>
    <n v="1154973.23"/>
    <n v="181152.4"/>
    <n v="7"/>
  </r>
  <r>
    <n v="993796050"/>
    <x v="5"/>
    <s v="Kiribati"/>
    <x v="4"/>
    <x v="1"/>
    <s v="C"/>
    <x v="168"/>
    <x v="566"/>
    <n v="5190"/>
    <n v="255.28"/>
    <n v="159.41999999999999"/>
    <n v="1324903.2"/>
    <n v="827389.8"/>
    <n v="497513.4"/>
    <n v="11"/>
  </r>
  <r>
    <n v="811691224"/>
    <x v="0"/>
    <s v="Sao Tome and Principe"/>
    <x v="7"/>
    <x v="1"/>
    <s v="H"/>
    <x v="2837"/>
    <x v="2905"/>
    <n v="6326"/>
    <n v="109.28"/>
    <n v="35.840000000000003"/>
    <n v="691305.28"/>
    <n v="226723.84"/>
    <n v="464581.44"/>
    <n v="12"/>
  </r>
  <r>
    <n v="508256137"/>
    <x v="1"/>
    <s v="Germany"/>
    <x v="2"/>
    <x v="0"/>
    <s v="L"/>
    <x v="2071"/>
    <x v="232"/>
    <n v="3140"/>
    <n v="154.06"/>
    <n v="90.93"/>
    <n v="483748.4"/>
    <n v="285520.2"/>
    <n v="198228.2"/>
    <n v="2"/>
  </r>
  <r>
    <n v="769477117"/>
    <x v="5"/>
    <s v="Tuvalu"/>
    <x v="7"/>
    <x v="1"/>
    <s v="C"/>
    <x v="1608"/>
    <x v="2906"/>
    <n v="4233"/>
    <n v="109.28"/>
    <n v="35.840000000000003"/>
    <n v="462582.24"/>
    <n v="151710.72"/>
    <n v="310871.52"/>
    <n v="8"/>
  </r>
  <r>
    <n v="551652991"/>
    <x v="0"/>
    <s v="Benin"/>
    <x v="2"/>
    <x v="0"/>
    <s v="H"/>
    <x v="1564"/>
    <x v="2907"/>
    <n v="5234"/>
    <n v="154.06"/>
    <n v="90.93"/>
    <n v="806350.04"/>
    <n v="475927.62"/>
    <n v="330422.42"/>
    <n v="8"/>
  </r>
  <r>
    <n v="231395089"/>
    <x v="2"/>
    <s v="Kuwait"/>
    <x v="1"/>
    <x v="1"/>
    <s v="M"/>
    <x v="1465"/>
    <x v="564"/>
    <n v="3804"/>
    <n v="47.45"/>
    <n v="31.79"/>
    <n v="180499.8"/>
    <n v="120929.16"/>
    <n v="59570.64"/>
    <n v="3"/>
  </r>
  <r>
    <n v="255627238"/>
    <x v="0"/>
    <s v="Lesotho"/>
    <x v="3"/>
    <x v="0"/>
    <s v="M"/>
    <x v="2455"/>
    <x v="2908"/>
    <n v="4635"/>
    <n v="668.27"/>
    <n v="502.54"/>
    <n v="3097431.45"/>
    <n v="2329272.9"/>
    <n v="768158.55"/>
    <n v="11"/>
  </r>
  <r>
    <n v="691585767"/>
    <x v="1"/>
    <s v="Vatican City"/>
    <x v="2"/>
    <x v="0"/>
    <s v="M"/>
    <x v="2838"/>
    <x v="2742"/>
    <n v="4452"/>
    <n v="154.06"/>
    <n v="90.93"/>
    <n v="685875.12"/>
    <n v="404820.36"/>
    <n v="281054.76"/>
    <n v="2"/>
  </r>
  <r>
    <n v="776819503"/>
    <x v="0"/>
    <s v="Togo"/>
    <x v="1"/>
    <x v="1"/>
    <s v="L"/>
    <x v="38"/>
    <x v="99"/>
    <n v="7008"/>
    <n v="47.45"/>
    <n v="31.79"/>
    <n v="332529.59999999998"/>
    <n v="222784.32"/>
    <n v="109745.28"/>
    <n v="2"/>
  </r>
  <r>
    <n v="269189774"/>
    <x v="1"/>
    <s v="Andorra"/>
    <x v="4"/>
    <x v="0"/>
    <s v="L"/>
    <x v="2839"/>
    <x v="2909"/>
    <n v="8091"/>
    <n v="255.28"/>
    <n v="159.41999999999999"/>
    <n v="2065470.48"/>
    <n v="1289867.22"/>
    <n v="775603.26"/>
    <n v="15"/>
  </r>
  <r>
    <n v="796870410"/>
    <x v="1"/>
    <s v="Malta"/>
    <x v="2"/>
    <x v="1"/>
    <s v="M"/>
    <x v="505"/>
    <x v="2910"/>
    <n v="517"/>
    <n v="154.06"/>
    <n v="90.93"/>
    <n v="79649.02"/>
    <n v="47010.81"/>
    <n v="32638.21"/>
    <n v="15"/>
  </r>
  <r>
    <n v="908347737"/>
    <x v="5"/>
    <s v="Vanuatu"/>
    <x v="5"/>
    <x v="1"/>
    <s v="L"/>
    <x v="579"/>
    <x v="1256"/>
    <n v="9136"/>
    <n v="421.89"/>
    <n v="364.69"/>
    <n v="3854387.04"/>
    <n v="3331807.84"/>
    <n v="522579.20000000001"/>
    <n v="5"/>
  </r>
  <r>
    <n v="122420585"/>
    <x v="3"/>
    <s v="Japan"/>
    <x v="4"/>
    <x v="1"/>
    <s v="M"/>
    <x v="911"/>
    <x v="1256"/>
    <n v="5826"/>
    <n v="255.28"/>
    <n v="159.41999999999999"/>
    <n v="1487261.28"/>
    <n v="928780.92"/>
    <n v="558480.36"/>
    <n v="9"/>
  </r>
  <r>
    <n v="278200280"/>
    <x v="1"/>
    <s v="Slovenia"/>
    <x v="11"/>
    <x v="1"/>
    <s v="H"/>
    <x v="2840"/>
    <x v="243"/>
    <n v="4500"/>
    <n v="9.33"/>
    <n v="6.92"/>
    <n v="41985"/>
    <n v="31140"/>
    <n v="10845"/>
    <n v="4"/>
  </r>
  <r>
    <n v="585110652"/>
    <x v="0"/>
    <s v="Burkina Faso"/>
    <x v="3"/>
    <x v="0"/>
    <s v="L"/>
    <x v="1401"/>
    <x v="1184"/>
    <n v="6099"/>
    <n v="668.27"/>
    <n v="502.54"/>
    <n v="4075778.73"/>
    <n v="3064991.46"/>
    <n v="1010787.27"/>
    <n v="11"/>
  </r>
  <r>
    <n v="772888028"/>
    <x v="0"/>
    <s v="Mauritania"/>
    <x v="2"/>
    <x v="1"/>
    <s v="H"/>
    <x v="2403"/>
    <x v="706"/>
    <n v="3598"/>
    <n v="154.06"/>
    <n v="90.93"/>
    <n v="554307.88"/>
    <n v="327166.14"/>
    <n v="227141.74"/>
    <n v="13"/>
  </r>
  <r>
    <n v="641581237"/>
    <x v="1"/>
    <s v="Sweden"/>
    <x v="7"/>
    <x v="0"/>
    <s v="H"/>
    <x v="1809"/>
    <x v="2291"/>
    <n v="7000"/>
    <n v="109.28"/>
    <n v="35.840000000000003"/>
    <n v="764960"/>
    <n v="250880"/>
    <n v="514080"/>
    <n v="12"/>
  </r>
  <r>
    <n v="511551606"/>
    <x v="2"/>
    <s v="Tunisia "/>
    <x v="8"/>
    <x v="1"/>
    <s v="L"/>
    <x v="2804"/>
    <x v="2129"/>
    <n v="8343"/>
    <n v="152.58000000000001"/>
    <n v="97.44"/>
    <n v="1272974.94"/>
    <n v="812941.92"/>
    <n v="460033.02"/>
    <n v="9"/>
  </r>
  <r>
    <n v="773472964"/>
    <x v="5"/>
    <s v="Federated States of Micronesia"/>
    <x v="7"/>
    <x v="0"/>
    <s v="C"/>
    <x v="188"/>
    <x v="2812"/>
    <n v="6693"/>
    <n v="109.28"/>
    <n v="35.840000000000003"/>
    <n v="731411.04"/>
    <n v="239877.12"/>
    <n v="491533.92"/>
    <n v="8"/>
  </r>
  <r>
    <n v="538331639"/>
    <x v="1"/>
    <s v="Hungary"/>
    <x v="11"/>
    <x v="0"/>
    <s v="M"/>
    <x v="2680"/>
    <x v="2384"/>
    <n v="3150"/>
    <n v="9.33"/>
    <n v="6.92"/>
    <n v="29389.5"/>
    <n v="21798"/>
    <n v="7591.5"/>
    <n v="7"/>
  </r>
  <r>
    <n v="787426459"/>
    <x v="0"/>
    <s v="Cameroon"/>
    <x v="5"/>
    <x v="0"/>
    <s v="M"/>
    <x v="1316"/>
    <x v="2911"/>
    <n v="5843"/>
    <n v="421.89"/>
    <n v="364.69"/>
    <n v="2465103.27"/>
    <n v="2130883.67"/>
    <n v="334219.59999999998"/>
    <n v="3"/>
  </r>
  <r>
    <n v="322368752"/>
    <x v="5"/>
    <s v="New Zealand"/>
    <x v="4"/>
    <x v="0"/>
    <s v="H"/>
    <x v="217"/>
    <x v="2877"/>
    <n v="4932"/>
    <n v="255.28"/>
    <n v="159.41999999999999"/>
    <n v="1259040.96"/>
    <n v="786259.44"/>
    <n v="472781.52"/>
    <n v="11"/>
  </r>
  <r>
    <n v="715082347"/>
    <x v="4"/>
    <s v="Saint Lucia"/>
    <x v="8"/>
    <x v="1"/>
    <s v="M"/>
    <x v="2841"/>
    <x v="125"/>
    <n v="7612"/>
    <n v="152.58000000000001"/>
    <n v="97.44"/>
    <n v="1161438.96"/>
    <n v="741713.28"/>
    <n v="419725.68"/>
    <n v="7"/>
  </r>
  <r>
    <n v="457803571"/>
    <x v="3"/>
    <s v="Maldives"/>
    <x v="2"/>
    <x v="0"/>
    <s v="M"/>
    <x v="1549"/>
    <x v="2649"/>
    <n v="3105"/>
    <n v="154.06"/>
    <n v="90.93"/>
    <n v="478356.3"/>
    <n v="282337.65000000002"/>
    <n v="196018.65"/>
    <n v="6"/>
  </r>
  <r>
    <n v="813081252"/>
    <x v="5"/>
    <s v="Vanuatu"/>
    <x v="2"/>
    <x v="0"/>
    <s v="L"/>
    <x v="1573"/>
    <x v="2512"/>
    <n v="7666"/>
    <n v="154.06"/>
    <n v="90.93"/>
    <n v="1181023.96"/>
    <n v="697069.38"/>
    <n v="483954.58"/>
    <n v="11"/>
  </r>
  <r>
    <n v="863776719"/>
    <x v="3"/>
    <s v="China"/>
    <x v="6"/>
    <x v="0"/>
    <s v="C"/>
    <x v="1285"/>
    <x v="2912"/>
    <n v="9581"/>
    <n v="205.7"/>
    <n v="117.11"/>
    <n v="1970811.7"/>
    <n v="1122030.9099999999"/>
    <n v="848780.79"/>
    <n v="10"/>
  </r>
  <r>
    <n v="663063800"/>
    <x v="2"/>
    <s v="Iran"/>
    <x v="10"/>
    <x v="1"/>
    <s v="M"/>
    <x v="767"/>
    <x v="757"/>
    <n v="4168"/>
    <n v="437.2"/>
    <n v="263.33"/>
    <n v="1822249.6"/>
    <n v="1097559.44"/>
    <n v="724690.16"/>
    <n v="7"/>
  </r>
  <r>
    <n v="784428822"/>
    <x v="1"/>
    <s v="France"/>
    <x v="8"/>
    <x v="1"/>
    <s v="C"/>
    <x v="2842"/>
    <x v="1542"/>
    <n v="8775"/>
    <n v="152.58000000000001"/>
    <n v="97.44"/>
    <n v="1338889.5"/>
    <n v="855036"/>
    <n v="483853.5"/>
    <n v="5"/>
  </r>
  <r>
    <n v="971670615"/>
    <x v="0"/>
    <s v="Rwanda"/>
    <x v="5"/>
    <x v="1"/>
    <s v="M"/>
    <x v="8"/>
    <x v="1629"/>
    <n v="7783"/>
    <n v="421.89"/>
    <n v="364.69"/>
    <n v="3283569.87"/>
    <n v="2838382.27"/>
    <n v="445187.6"/>
    <n v="7"/>
  </r>
  <r>
    <n v="588900506"/>
    <x v="0"/>
    <s v="Sao Tome and Principe"/>
    <x v="10"/>
    <x v="1"/>
    <s v="C"/>
    <x v="2585"/>
    <x v="1454"/>
    <n v="7601"/>
    <n v="437.2"/>
    <n v="263.33"/>
    <n v="3323157.2"/>
    <n v="2001571.33"/>
    <n v="1321585.8700000001"/>
    <n v="4"/>
  </r>
  <r>
    <n v="870542323"/>
    <x v="5"/>
    <s v="Marshall Islands"/>
    <x v="4"/>
    <x v="1"/>
    <s v="L"/>
    <x v="2490"/>
    <x v="707"/>
    <n v="1674"/>
    <n v="255.28"/>
    <n v="159.41999999999999"/>
    <n v="427338.72"/>
    <n v="266869.08"/>
    <n v="160469.64000000001"/>
    <n v="6"/>
  </r>
  <r>
    <n v="871332395"/>
    <x v="4"/>
    <s v="Dominica"/>
    <x v="4"/>
    <x v="1"/>
    <s v="M"/>
    <x v="2598"/>
    <x v="355"/>
    <n v="5473"/>
    <n v="255.28"/>
    <n v="159.41999999999999"/>
    <n v="1397147.44"/>
    <n v="872505.66"/>
    <n v="524641.78"/>
    <n v="10"/>
  </r>
  <r>
    <n v="616319549"/>
    <x v="4"/>
    <s v="Panama"/>
    <x v="11"/>
    <x v="0"/>
    <s v="M"/>
    <x v="1097"/>
    <x v="1037"/>
    <n v="1505"/>
    <n v="9.33"/>
    <n v="6.92"/>
    <n v="14041.65"/>
    <n v="10414.6"/>
    <n v="3627.05"/>
    <n v="11"/>
  </r>
  <r>
    <n v="650865113"/>
    <x v="0"/>
    <s v="Rwanda"/>
    <x v="0"/>
    <x v="1"/>
    <s v="H"/>
    <x v="2843"/>
    <x v="2566"/>
    <n v="4306"/>
    <n v="651.21"/>
    <n v="524.96"/>
    <n v="2804110.26"/>
    <n v="2260477.7599999998"/>
    <n v="543632.5"/>
    <n v="7"/>
  </r>
  <r>
    <n v="690642917"/>
    <x v="1"/>
    <s v="Georgia"/>
    <x v="5"/>
    <x v="0"/>
    <s v="H"/>
    <x v="1602"/>
    <x v="1624"/>
    <n v="5442"/>
    <n v="421.89"/>
    <n v="364.69"/>
    <n v="2295925.38"/>
    <n v="1984642.98"/>
    <n v="311282.40000000002"/>
    <n v="9"/>
  </r>
  <r>
    <n v="971639287"/>
    <x v="2"/>
    <s v="Jordan"/>
    <x v="6"/>
    <x v="0"/>
    <s v="M"/>
    <x v="660"/>
    <x v="2717"/>
    <n v="8512"/>
    <n v="205.7"/>
    <n v="117.11"/>
    <n v="1750918.4"/>
    <n v="996840.32"/>
    <n v="754078.08"/>
    <n v="7"/>
  </r>
  <r>
    <n v="900153052"/>
    <x v="0"/>
    <s v="Guinea-Bissau"/>
    <x v="8"/>
    <x v="0"/>
    <s v="L"/>
    <x v="787"/>
    <x v="158"/>
    <n v="4146"/>
    <n v="152.58000000000001"/>
    <n v="97.44"/>
    <n v="632596.68000000005"/>
    <n v="403986.24"/>
    <n v="228610.44"/>
    <n v="9"/>
  </r>
  <r>
    <n v="402795541"/>
    <x v="1"/>
    <s v="Luxembourg"/>
    <x v="11"/>
    <x v="1"/>
    <s v="M"/>
    <x v="2760"/>
    <x v="1129"/>
    <n v="5006"/>
    <n v="9.33"/>
    <n v="6.92"/>
    <n v="46705.98"/>
    <n v="34641.519999999997"/>
    <n v="12064.46"/>
    <n v="13"/>
  </r>
  <r>
    <n v="376490581"/>
    <x v="0"/>
    <s v="Mauritius "/>
    <x v="1"/>
    <x v="1"/>
    <s v="C"/>
    <x v="2844"/>
    <x v="1503"/>
    <n v="784"/>
    <n v="47.45"/>
    <n v="31.79"/>
    <n v="37200.800000000003"/>
    <n v="24923.360000000001"/>
    <n v="12277.44"/>
    <n v="10"/>
  </r>
  <r>
    <n v="438474500"/>
    <x v="4"/>
    <s v="Costa Rica"/>
    <x v="10"/>
    <x v="1"/>
    <s v="H"/>
    <x v="686"/>
    <x v="2913"/>
    <n v="3203"/>
    <n v="437.2"/>
    <n v="263.33"/>
    <n v="1400351.6"/>
    <n v="843445.99"/>
    <n v="556905.61"/>
    <n v="11"/>
  </r>
  <r>
    <n v="276296126"/>
    <x v="0"/>
    <s v="Angola"/>
    <x v="0"/>
    <x v="1"/>
    <s v="M"/>
    <x v="2845"/>
    <x v="2914"/>
    <n v="1019"/>
    <n v="651.21"/>
    <n v="524.96"/>
    <n v="663582.99"/>
    <n v="534934.24"/>
    <n v="128648.75"/>
    <n v="9"/>
  </r>
  <r>
    <n v="997816789"/>
    <x v="5"/>
    <s v="Palau"/>
    <x v="7"/>
    <x v="1"/>
    <s v="H"/>
    <x v="330"/>
    <x v="2915"/>
    <n v="5016"/>
    <n v="109.28"/>
    <n v="35.840000000000003"/>
    <n v="548148.47999999998"/>
    <n v="179773.44"/>
    <n v="368375.03999999998"/>
    <n v="5"/>
  </r>
  <r>
    <n v="181210315"/>
    <x v="0"/>
    <s v="Equatorial Guinea"/>
    <x v="5"/>
    <x v="1"/>
    <s v="M"/>
    <x v="2770"/>
    <x v="385"/>
    <n v="3014"/>
    <n v="421.89"/>
    <n v="364.69"/>
    <n v="1271576.46"/>
    <n v="1099175.6599999999"/>
    <n v="172400.8"/>
    <n v="5"/>
  </r>
  <r>
    <n v="424963033"/>
    <x v="3"/>
    <s v="Vietnam"/>
    <x v="9"/>
    <x v="0"/>
    <s v="L"/>
    <x v="2846"/>
    <x v="2916"/>
    <n v="4860"/>
    <n v="81.73"/>
    <n v="56.67"/>
    <n v="397207.8"/>
    <n v="275416.2"/>
    <n v="121791.6"/>
    <n v="4"/>
  </r>
  <r>
    <n v="797873771"/>
    <x v="0"/>
    <s v="Republic of the Congo"/>
    <x v="10"/>
    <x v="0"/>
    <s v="L"/>
    <x v="1904"/>
    <x v="1484"/>
    <n v="7434"/>
    <n v="437.2"/>
    <n v="263.33"/>
    <n v="3250144.8"/>
    <n v="1957595.22"/>
    <n v="1292549.58"/>
    <n v="8"/>
  </r>
  <r>
    <n v="889053857"/>
    <x v="0"/>
    <s v="Togo"/>
    <x v="6"/>
    <x v="0"/>
    <s v="C"/>
    <x v="672"/>
    <x v="2660"/>
    <n v="9648"/>
    <n v="205.7"/>
    <n v="117.11"/>
    <n v="1984593.6"/>
    <n v="1129877.28"/>
    <n v="854716.32"/>
    <n v="7"/>
  </r>
  <r>
    <n v="357927119"/>
    <x v="1"/>
    <s v="United Kingdom"/>
    <x v="2"/>
    <x v="1"/>
    <s v="H"/>
    <x v="2704"/>
    <x v="1741"/>
    <n v="7443"/>
    <n v="154.06"/>
    <n v="90.93"/>
    <n v="1146668.58"/>
    <n v="676791.99"/>
    <n v="469876.59"/>
    <n v="15"/>
  </r>
  <r>
    <n v="284229886"/>
    <x v="1"/>
    <s v="Belgium"/>
    <x v="5"/>
    <x v="0"/>
    <s v="C"/>
    <x v="2847"/>
    <x v="1596"/>
    <n v="8794"/>
    <n v="421.89"/>
    <n v="364.69"/>
    <n v="3710100.66"/>
    <n v="3207083.86"/>
    <n v="503016.8"/>
    <n v="6"/>
  </r>
  <r>
    <n v="918010985"/>
    <x v="1"/>
    <s v="Denmark"/>
    <x v="0"/>
    <x v="0"/>
    <s v="H"/>
    <x v="1135"/>
    <x v="1134"/>
    <n v="8706"/>
    <n v="651.21"/>
    <n v="524.96"/>
    <n v="5669434.2599999998"/>
    <n v="4570301.76"/>
    <n v="1099132.5"/>
    <n v="10"/>
  </r>
  <r>
    <n v="329631745"/>
    <x v="4"/>
    <s v="Nicaragua"/>
    <x v="3"/>
    <x v="0"/>
    <s v="H"/>
    <x v="2848"/>
    <x v="2917"/>
    <n v="4213"/>
    <n v="668.27"/>
    <n v="502.54"/>
    <n v="2815421.51"/>
    <n v="2117201.02"/>
    <n v="698220.49"/>
    <n v="4"/>
  </r>
  <r>
    <n v="259765994"/>
    <x v="4"/>
    <s v="Costa Rica"/>
    <x v="7"/>
    <x v="1"/>
    <s v="M"/>
    <x v="2496"/>
    <x v="1100"/>
    <n v="9385"/>
    <n v="109.28"/>
    <n v="35.840000000000003"/>
    <n v="1025592.8"/>
    <n v="336358.40000000002"/>
    <n v="689234.4"/>
    <n v="14"/>
  </r>
  <r>
    <n v="269400060"/>
    <x v="1"/>
    <s v="Norway"/>
    <x v="10"/>
    <x v="1"/>
    <s v="H"/>
    <x v="1163"/>
    <x v="2918"/>
    <n v="319"/>
    <n v="437.2"/>
    <n v="263.33"/>
    <n v="139466.79999999999"/>
    <n v="84002.27"/>
    <n v="55464.53"/>
    <n v="4"/>
  </r>
  <r>
    <n v="889832770"/>
    <x v="5"/>
    <s v="East Timor"/>
    <x v="2"/>
    <x v="0"/>
    <s v="H"/>
    <x v="2849"/>
    <x v="737"/>
    <n v="146"/>
    <n v="154.06"/>
    <n v="90.93"/>
    <n v="22492.76"/>
    <n v="13275.78"/>
    <n v="9216.98"/>
    <n v="14"/>
  </r>
  <r>
    <n v="472675454"/>
    <x v="4"/>
    <s v="The Bahamas"/>
    <x v="5"/>
    <x v="1"/>
    <s v="C"/>
    <x v="1140"/>
    <x v="2214"/>
    <n v="4026"/>
    <n v="421.89"/>
    <n v="364.69"/>
    <n v="1698529.14"/>
    <n v="1468241.94"/>
    <n v="230287.2"/>
    <n v="11"/>
  </r>
  <r>
    <n v="139851939"/>
    <x v="1"/>
    <s v="Bosnia and Herzegovina"/>
    <x v="4"/>
    <x v="1"/>
    <s v="C"/>
    <x v="2309"/>
    <x v="2138"/>
    <n v="4151"/>
    <n v="255.28"/>
    <n v="159.41999999999999"/>
    <n v="1059667.28"/>
    <n v="661752.42000000004"/>
    <n v="397914.86"/>
    <n v="5"/>
  </r>
  <r>
    <n v="633598554"/>
    <x v="3"/>
    <s v="Bhutan"/>
    <x v="8"/>
    <x v="1"/>
    <s v="H"/>
    <x v="1139"/>
    <x v="1139"/>
    <n v="4747"/>
    <n v="152.58000000000001"/>
    <n v="97.44"/>
    <n v="724297.26"/>
    <n v="462547.68"/>
    <n v="261749.58"/>
    <n v="15"/>
  </r>
  <r>
    <n v="966464126"/>
    <x v="0"/>
    <s v="Tanzania"/>
    <x v="10"/>
    <x v="0"/>
    <s v="C"/>
    <x v="491"/>
    <x v="2911"/>
    <n v="7067"/>
    <n v="437.2"/>
    <n v="263.33"/>
    <n v="3089692.4"/>
    <n v="1860953.11"/>
    <n v="1228739.29"/>
    <n v="9"/>
  </r>
  <r>
    <n v="671309983"/>
    <x v="3"/>
    <s v="Nepal"/>
    <x v="1"/>
    <x v="1"/>
    <s v="C"/>
    <x v="60"/>
    <x v="2919"/>
    <n v="4397"/>
    <n v="47.45"/>
    <n v="31.79"/>
    <n v="208637.65"/>
    <n v="139780.63"/>
    <n v="68857.02"/>
    <n v="3"/>
  </r>
  <r>
    <n v="251309955"/>
    <x v="3"/>
    <s v="Tajikistan"/>
    <x v="10"/>
    <x v="0"/>
    <s v="H"/>
    <x v="482"/>
    <x v="1820"/>
    <n v="7055"/>
    <n v="437.2"/>
    <n v="263.33"/>
    <n v="3084446"/>
    <n v="1857793.15"/>
    <n v="1226652.8500000001"/>
    <n v="6"/>
  </r>
  <r>
    <n v="729950368"/>
    <x v="1"/>
    <s v="Iceland"/>
    <x v="9"/>
    <x v="0"/>
    <s v="H"/>
    <x v="1889"/>
    <x v="2920"/>
    <n v="7390"/>
    <n v="81.73"/>
    <n v="56.67"/>
    <n v="603984.69999999995"/>
    <n v="418791.3"/>
    <n v="185193.4"/>
    <n v="14"/>
  </r>
  <r>
    <n v="501030051"/>
    <x v="4"/>
    <s v="Saint Vincent and the Grenadines"/>
    <x v="6"/>
    <x v="0"/>
    <s v="C"/>
    <x v="2022"/>
    <x v="1043"/>
    <n v="4781"/>
    <n v="205.7"/>
    <n v="117.11"/>
    <n v="983451.7"/>
    <n v="559902.91"/>
    <n v="423548.79"/>
    <n v="7"/>
  </r>
  <r>
    <n v="278660333"/>
    <x v="4"/>
    <s v="Saint Kitts and Nevis "/>
    <x v="10"/>
    <x v="0"/>
    <s v="M"/>
    <x v="1358"/>
    <x v="2910"/>
    <n v="640"/>
    <n v="437.2"/>
    <n v="263.33"/>
    <n v="279808"/>
    <n v="168531.20000000001"/>
    <n v="111276.8"/>
    <n v="2"/>
  </r>
  <r>
    <n v="847265040"/>
    <x v="1"/>
    <s v="Macedonia"/>
    <x v="9"/>
    <x v="0"/>
    <s v="C"/>
    <x v="2850"/>
    <x v="1295"/>
    <n v="3408"/>
    <n v="81.73"/>
    <n v="56.67"/>
    <n v="278535.84000000003"/>
    <n v="193131.36"/>
    <n v="85404.479999999996"/>
    <n v="11"/>
  </r>
  <r>
    <n v="811580502"/>
    <x v="5"/>
    <s v="Nauru"/>
    <x v="8"/>
    <x v="0"/>
    <s v="H"/>
    <x v="1364"/>
    <x v="394"/>
    <n v="3561"/>
    <n v="152.58000000000001"/>
    <n v="97.44"/>
    <n v="543337.38"/>
    <n v="346983.84"/>
    <n v="196353.54"/>
    <n v="8"/>
  </r>
  <r>
    <n v="646655547"/>
    <x v="4"/>
    <s v="Grenada"/>
    <x v="2"/>
    <x v="1"/>
    <s v="L"/>
    <x v="2251"/>
    <x v="2921"/>
    <n v="8601"/>
    <n v="154.06"/>
    <n v="90.93"/>
    <n v="1325070.06"/>
    <n v="782088.93"/>
    <n v="542981.13"/>
    <n v="2"/>
  </r>
  <r>
    <n v="447851502"/>
    <x v="4"/>
    <s v="Guatemala"/>
    <x v="0"/>
    <x v="1"/>
    <s v="M"/>
    <x v="2851"/>
    <x v="2922"/>
    <n v="8067"/>
    <n v="651.21"/>
    <n v="524.96"/>
    <n v="5253311.07"/>
    <n v="4234852.32"/>
    <n v="1018458.75"/>
    <n v="11"/>
  </r>
  <r>
    <n v="380842196"/>
    <x v="4"/>
    <s v="Honduras"/>
    <x v="5"/>
    <x v="1"/>
    <s v="M"/>
    <x v="2788"/>
    <x v="2923"/>
    <n v="8524"/>
    <n v="421.89"/>
    <n v="364.69"/>
    <n v="3596190.36"/>
    <n v="3108617.56"/>
    <n v="487572.8"/>
    <n v="12"/>
  </r>
  <r>
    <n v="231613957"/>
    <x v="2"/>
    <s v="Algeria"/>
    <x v="9"/>
    <x v="0"/>
    <s v="H"/>
    <x v="2279"/>
    <x v="2924"/>
    <n v="8572"/>
    <n v="81.73"/>
    <n v="56.67"/>
    <n v="700589.56"/>
    <n v="485775.24"/>
    <n v="214814.32"/>
    <n v="8"/>
  </r>
  <r>
    <n v="756465613"/>
    <x v="3"/>
    <s v="Vietnam"/>
    <x v="6"/>
    <x v="1"/>
    <s v="C"/>
    <x v="2655"/>
    <x v="2925"/>
    <n v="3840"/>
    <n v="205.7"/>
    <n v="117.11"/>
    <n v="789888"/>
    <n v="449702.40000000002"/>
    <n v="340185.59999999998"/>
    <n v="11"/>
  </r>
  <r>
    <n v="532008492"/>
    <x v="1"/>
    <s v="Latvia"/>
    <x v="8"/>
    <x v="0"/>
    <s v="L"/>
    <x v="727"/>
    <x v="2687"/>
    <n v="1990"/>
    <n v="152.58000000000001"/>
    <n v="97.44"/>
    <n v="303634.2"/>
    <n v="193905.6"/>
    <n v="109728.6"/>
    <n v="13"/>
  </r>
  <r>
    <n v="905166423"/>
    <x v="3"/>
    <s v="Taiwan"/>
    <x v="4"/>
    <x v="0"/>
    <s v="M"/>
    <x v="616"/>
    <x v="2772"/>
    <n v="7714"/>
    <n v="255.28"/>
    <n v="159.41999999999999"/>
    <n v="1969229.92"/>
    <n v="1229765.8799999999"/>
    <n v="739464.04"/>
    <n v="9"/>
  </r>
  <r>
    <n v="143175733"/>
    <x v="1"/>
    <s v="Italy"/>
    <x v="11"/>
    <x v="0"/>
    <s v="C"/>
    <x v="2852"/>
    <x v="2926"/>
    <n v="7736"/>
    <n v="9.33"/>
    <n v="6.92"/>
    <n v="72176.88"/>
    <n v="53533.120000000003"/>
    <n v="18643.759999999998"/>
    <n v="12"/>
  </r>
  <r>
    <n v="183585250"/>
    <x v="0"/>
    <s v="Cape Verde"/>
    <x v="3"/>
    <x v="0"/>
    <s v="C"/>
    <x v="2146"/>
    <x v="2927"/>
    <n v="5810"/>
    <n v="668.27"/>
    <n v="502.54"/>
    <n v="3882648.7"/>
    <n v="2919757.4"/>
    <n v="962891.3"/>
    <n v="8"/>
  </r>
  <r>
    <n v="784256303"/>
    <x v="1"/>
    <s v="Macedonia"/>
    <x v="7"/>
    <x v="1"/>
    <s v="L"/>
    <x v="810"/>
    <x v="2928"/>
    <n v="7723"/>
    <n v="109.28"/>
    <n v="35.840000000000003"/>
    <n v="843969.44"/>
    <n v="276792.32000000001"/>
    <n v="567177.12"/>
    <n v="7"/>
  </r>
  <r>
    <n v="873362720"/>
    <x v="1"/>
    <s v="Croatia"/>
    <x v="2"/>
    <x v="1"/>
    <s v="H"/>
    <x v="2853"/>
    <x v="302"/>
    <n v="6292"/>
    <n v="154.06"/>
    <n v="90.93"/>
    <n v="969345.52"/>
    <n v="572131.56000000006"/>
    <n v="397213.96"/>
    <n v="8"/>
  </r>
  <r>
    <n v="799390828"/>
    <x v="3"/>
    <s v="Kazakhstan"/>
    <x v="4"/>
    <x v="0"/>
    <s v="C"/>
    <x v="2854"/>
    <x v="2845"/>
    <n v="6365"/>
    <n v="255.28"/>
    <n v="159.41999999999999"/>
    <n v="1624857.2"/>
    <n v="1014708.3"/>
    <n v="610148.9"/>
    <n v="7"/>
  </r>
  <r>
    <n v="981139457"/>
    <x v="4"/>
    <s v="Trinidad and Tobago"/>
    <x v="10"/>
    <x v="1"/>
    <s v="L"/>
    <x v="2855"/>
    <x v="2632"/>
    <n v="9823"/>
    <n v="437.2"/>
    <n v="263.33"/>
    <n v="4294615.5999999996"/>
    <n v="2586690.59"/>
    <n v="1707925.01"/>
    <n v="4"/>
  </r>
  <r>
    <n v="557719933"/>
    <x v="3"/>
    <s v="Malaysia"/>
    <x v="2"/>
    <x v="0"/>
    <s v="H"/>
    <x v="1998"/>
    <x v="738"/>
    <n v="577"/>
    <n v="154.06"/>
    <n v="90.93"/>
    <n v="88892.62"/>
    <n v="52466.61"/>
    <n v="36426.01"/>
    <n v="12"/>
  </r>
  <r>
    <n v="538556087"/>
    <x v="4"/>
    <s v="Panama"/>
    <x v="8"/>
    <x v="1"/>
    <s v="M"/>
    <x v="773"/>
    <x v="2929"/>
    <n v="9569"/>
    <n v="152.58000000000001"/>
    <n v="97.44"/>
    <n v="1460038.02"/>
    <n v="932403.36"/>
    <n v="527634.66"/>
    <n v="10"/>
  </r>
  <r>
    <n v="653384244"/>
    <x v="4"/>
    <s v="Antigua and Barbuda "/>
    <x v="1"/>
    <x v="1"/>
    <s v="C"/>
    <x v="331"/>
    <x v="2389"/>
    <n v="9772"/>
    <n v="47.45"/>
    <n v="31.79"/>
    <n v="463681.4"/>
    <n v="310651.88"/>
    <n v="153029.51999999999"/>
    <n v="11"/>
  </r>
  <r>
    <n v="702253234"/>
    <x v="1"/>
    <s v="Moldova "/>
    <x v="1"/>
    <x v="1"/>
    <s v="C"/>
    <x v="2856"/>
    <x v="2930"/>
    <n v="1192"/>
    <n v="47.45"/>
    <n v="31.79"/>
    <n v="56560.4"/>
    <n v="37893.68"/>
    <n v="18666.72"/>
    <n v="6"/>
  </r>
  <r>
    <n v="105524384"/>
    <x v="0"/>
    <s v="Guinea-Bissau"/>
    <x v="7"/>
    <x v="0"/>
    <s v="H"/>
    <x v="2857"/>
    <x v="2931"/>
    <n v="5865"/>
    <n v="109.28"/>
    <n v="35.840000000000003"/>
    <n v="640927.19999999995"/>
    <n v="210201.60000000001"/>
    <n v="430725.6"/>
    <n v="9"/>
  </r>
  <r>
    <n v="153871524"/>
    <x v="1"/>
    <s v="Russia"/>
    <x v="3"/>
    <x v="1"/>
    <s v="M"/>
    <x v="2068"/>
    <x v="480"/>
    <n v="2858"/>
    <n v="668.27"/>
    <n v="502.54"/>
    <n v="1909915.66"/>
    <n v="1436259.32"/>
    <n v="473656.34"/>
    <n v="9"/>
  </r>
  <r>
    <n v="858280980"/>
    <x v="1"/>
    <s v="Belgium"/>
    <x v="0"/>
    <x v="1"/>
    <s v="H"/>
    <x v="2667"/>
    <x v="2932"/>
    <n v="3270"/>
    <n v="651.21"/>
    <n v="524.96"/>
    <n v="2129456.7000000002"/>
    <n v="1716619.2"/>
    <n v="412837.5"/>
    <n v="3"/>
  </r>
  <r>
    <n v="500051581"/>
    <x v="1"/>
    <s v="Moldova "/>
    <x v="6"/>
    <x v="1"/>
    <s v="C"/>
    <x v="252"/>
    <x v="1484"/>
    <n v="5230"/>
    <n v="205.7"/>
    <n v="117.11"/>
    <n v="1075811"/>
    <n v="612485.30000000005"/>
    <n v="463325.7"/>
    <n v="5"/>
  </r>
  <r>
    <n v="580794656"/>
    <x v="5"/>
    <s v="East Timor"/>
    <x v="11"/>
    <x v="0"/>
    <s v="C"/>
    <x v="5"/>
    <x v="1214"/>
    <n v="8900"/>
    <n v="9.33"/>
    <n v="6.92"/>
    <n v="83037"/>
    <n v="61588"/>
    <n v="21449"/>
    <n v="6"/>
  </r>
  <r>
    <n v="872434031"/>
    <x v="2"/>
    <s v="Saudi Arabia"/>
    <x v="1"/>
    <x v="1"/>
    <s v="M"/>
    <x v="2858"/>
    <x v="1122"/>
    <n v="1472"/>
    <n v="47.45"/>
    <n v="31.79"/>
    <n v="69846.399999999994"/>
    <n v="46794.879999999997"/>
    <n v="23051.52"/>
    <n v="11"/>
  </r>
  <r>
    <n v="767206037"/>
    <x v="0"/>
    <s v="Chad"/>
    <x v="9"/>
    <x v="1"/>
    <s v="M"/>
    <x v="2642"/>
    <x v="274"/>
    <n v="2170"/>
    <n v="81.73"/>
    <n v="56.67"/>
    <n v="177354.1"/>
    <n v="122973.9"/>
    <n v="54380.2"/>
    <n v="2"/>
  </r>
  <r>
    <n v="627659499"/>
    <x v="3"/>
    <s v="Kyrgyzstan"/>
    <x v="8"/>
    <x v="1"/>
    <s v="L"/>
    <x v="2859"/>
    <x v="2625"/>
    <n v="7249"/>
    <n v="152.58000000000001"/>
    <n v="97.44"/>
    <n v="1106052.42"/>
    <n v="706342.56"/>
    <n v="399709.86"/>
    <n v="6"/>
  </r>
  <r>
    <n v="436655747"/>
    <x v="5"/>
    <s v="Fiji"/>
    <x v="10"/>
    <x v="0"/>
    <s v="H"/>
    <x v="2451"/>
    <x v="2933"/>
    <n v="4994"/>
    <n v="437.2"/>
    <n v="263.33"/>
    <n v="2183376.7999999998"/>
    <n v="1315070.02"/>
    <n v="868306.78"/>
    <n v="13"/>
  </r>
  <r>
    <n v="247368609"/>
    <x v="1"/>
    <s v="Denmark"/>
    <x v="4"/>
    <x v="0"/>
    <s v="C"/>
    <x v="2860"/>
    <x v="2815"/>
    <n v="723"/>
    <n v="255.28"/>
    <n v="159.41999999999999"/>
    <n v="184567.44"/>
    <n v="115260.66"/>
    <n v="69306.78"/>
    <n v="9"/>
  </r>
  <r>
    <n v="633284413"/>
    <x v="2"/>
    <s v="Bahrain"/>
    <x v="3"/>
    <x v="0"/>
    <s v="L"/>
    <x v="2680"/>
    <x v="2601"/>
    <n v="1786"/>
    <n v="668.27"/>
    <n v="502.54"/>
    <n v="1193530.22"/>
    <n v="897536.44"/>
    <n v="295993.78000000003"/>
    <n v="3"/>
  </r>
  <r>
    <n v="438201987"/>
    <x v="0"/>
    <s v="Cote d'Ivoire"/>
    <x v="5"/>
    <x v="1"/>
    <s v="M"/>
    <x v="2861"/>
    <x v="2934"/>
    <n v="2561"/>
    <n v="421.89"/>
    <n v="364.69"/>
    <n v="1080460.29"/>
    <n v="933971.09"/>
    <n v="146489.20000000001"/>
    <n v="13"/>
  </r>
  <r>
    <n v="826232659"/>
    <x v="2"/>
    <s v="Kuwait"/>
    <x v="5"/>
    <x v="0"/>
    <s v="H"/>
    <x v="2787"/>
    <x v="130"/>
    <n v="9459"/>
    <n v="421.89"/>
    <n v="364.69"/>
    <n v="3990657.51"/>
    <n v="3449602.71"/>
    <n v="541054.80000000005"/>
    <n v="4"/>
  </r>
  <r>
    <n v="331800258"/>
    <x v="2"/>
    <s v="Bahrain"/>
    <x v="4"/>
    <x v="0"/>
    <s v="H"/>
    <x v="921"/>
    <x v="2935"/>
    <n v="5924"/>
    <n v="255.28"/>
    <n v="159.41999999999999"/>
    <n v="1512278.72"/>
    <n v="944404.08"/>
    <n v="567874.64"/>
    <n v="5"/>
  </r>
  <r>
    <n v="709641110"/>
    <x v="3"/>
    <s v="Myanmar"/>
    <x v="1"/>
    <x v="0"/>
    <s v="M"/>
    <x v="2862"/>
    <x v="453"/>
    <n v="7429"/>
    <n v="47.45"/>
    <n v="31.79"/>
    <n v="352506.05"/>
    <n v="236167.91"/>
    <n v="116338.14"/>
    <n v="11"/>
  </r>
  <r>
    <n v="184804046"/>
    <x v="0"/>
    <s v="Namibia"/>
    <x v="10"/>
    <x v="0"/>
    <s v="C"/>
    <x v="163"/>
    <x v="1319"/>
    <n v="6479"/>
    <n v="437.2"/>
    <n v="263.33"/>
    <n v="2832618.8"/>
    <n v="1706115.07"/>
    <n v="1126503.73"/>
    <n v="5"/>
  </r>
  <r>
    <n v="202650392"/>
    <x v="3"/>
    <s v="Uzbekistan"/>
    <x v="3"/>
    <x v="1"/>
    <s v="C"/>
    <x v="2863"/>
    <x v="466"/>
    <n v="7609"/>
    <n v="668.27"/>
    <n v="502.54"/>
    <n v="5084866.43"/>
    <n v="3823826.86"/>
    <n v="1261039.57"/>
    <n v="9"/>
  </r>
  <r>
    <n v="478853976"/>
    <x v="3"/>
    <s v="Vietnam"/>
    <x v="11"/>
    <x v="0"/>
    <s v="M"/>
    <x v="401"/>
    <x v="2936"/>
    <n v="2388"/>
    <n v="9.33"/>
    <n v="6.92"/>
    <n v="22280.04"/>
    <n v="16524.96"/>
    <n v="5755.08"/>
    <n v="8"/>
  </r>
  <r>
    <n v="349401128"/>
    <x v="0"/>
    <s v="Swaziland"/>
    <x v="5"/>
    <x v="1"/>
    <s v="H"/>
    <x v="2669"/>
    <x v="55"/>
    <n v="4413"/>
    <n v="421.89"/>
    <n v="364.69"/>
    <n v="1861800.57"/>
    <n v="1609376.97"/>
    <n v="252423.6"/>
    <n v="6"/>
  </r>
  <r>
    <n v="120590674"/>
    <x v="0"/>
    <s v="Lesotho"/>
    <x v="10"/>
    <x v="0"/>
    <s v="H"/>
    <x v="1274"/>
    <x v="2430"/>
    <n v="4315"/>
    <n v="437.2"/>
    <n v="263.33"/>
    <n v="1886518"/>
    <n v="1136268.95"/>
    <n v="750249.05"/>
    <n v="14"/>
  </r>
  <r>
    <n v="619033944"/>
    <x v="2"/>
    <s v="Afghanistan"/>
    <x v="7"/>
    <x v="0"/>
    <s v="M"/>
    <x v="1585"/>
    <x v="695"/>
    <n v="4755"/>
    <n v="109.28"/>
    <n v="35.840000000000003"/>
    <n v="519626.4"/>
    <n v="170419.20000000001"/>
    <n v="349207.2"/>
    <n v="2"/>
  </r>
  <r>
    <n v="941654765"/>
    <x v="0"/>
    <s v="Botswana"/>
    <x v="8"/>
    <x v="0"/>
    <s v="L"/>
    <x v="2579"/>
    <x v="2937"/>
    <n v="5426"/>
    <n v="152.58000000000001"/>
    <n v="97.44"/>
    <n v="827899.08"/>
    <n v="528709.43999999994"/>
    <n v="299189.64"/>
    <n v="10"/>
  </r>
  <r>
    <n v="705689465"/>
    <x v="5"/>
    <s v="Palau"/>
    <x v="3"/>
    <x v="0"/>
    <s v="H"/>
    <x v="1756"/>
    <x v="1061"/>
    <n v="8050"/>
    <n v="668.27"/>
    <n v="502.54"/>
    <n v="5379573.5"/>
    <n v="4045447"/>
    <n v="1334126.5"/>
    <n v="8"/>
  </r>
  <r>
    <n v="498686873"/>
    <x v="5"/>
    <s v="Tuvalu"/>
    <x v="7"/>
    <x v="1"/>
    <s v="M"/>
    <x v="2781"/>
    <x v="183"/>
    <n v="1383"/>
    <n v="109.28"/>
    <n v="35.840000000000003"/>
    <n v="151134.24"/>
    <n v="49566.720000000001"/>
    <n v="101567.52"/>
    <n v="13"/>
  </r>
  <r>
    <n v="528508317"/>
    <x v="4"/>
    <s v="Panama"/>
    <x v="6"/>
    <x v="1"/>
    <s v="L"/>
    <x v="1007"/>
    <x v="2202"/>
    <n v="6210"/>
    <n v="205.7"/>
    <n v="117.11"/>
    <n v="1277397"/>
    <n v="727253.1"/>
    <n v="550143.9"/>
    <n v="10"/>
  </r>
  <r>
    <n v="173327624"/>
    <x v="2"/>
    <s v="Azerbaijan"/>
    <x v="6"/>
    <x v="0"/>
    <s v="L"/>
    <x v="952"/>
    <x v="2518"/>
    <n v="351"/>
    <n v="205.7"/>
    <n v="117.11"/>
    <n v="72200.7"/>
    <n v="41105.61"/>
    <n v="31095.09"/>
    <n v="9"/>
  </r>
  <r>
    <n v="231631124"/>
    <x v="0"/>
    <s v="Democratic Republic of the Congo"/>
    <x v="3"/>
    <x v="0"/>
    <s v="L"/>
    <x v="861"/>
    <x v="2938"/>
    <n v="3652"/>
    <n v="668.27"/>
    <n v="502.54"/>
    <n v="2440522.04"/>
    <n v="1835276.08"/>
    <n v="605245.96"/>
    <n v="3"/>
  </r>
  <r>
    <n v="672217643"/>
    <x v="0"/>
    <s v="Seychelles "/>
    <x v="4"/>
    <x v="0"/>
    <s v="M"/>
    <x v="1340"/>
    <x v="2939"/>
    <n v="2994"/>
    <n v="255.28"/>
    <n v="159.41999999999999"/>
    <n v="764308.32"/>
    <n v="477303.48"/>
    <n v="287004.84000000003"/>
    <n v="10"/>
  </r>
  <r>
    <n v="184198510"/>
    <x v="3"/>
    <s v="Brunei"/>
    <x v="8"/>
    <x v="1"/>
    <s v="L"/>
    <x v="1777"/>
    <x v="2771"/>
    <n v="7287"/>
    <n v="152.58000000000001"/>
    <n v="97.44"/>
    <n v="1111850.46"/>
    <n v="710045.28"/>
    <n v="401805.18"/>
    <n v="4"/>
  </r>
  <r>
    <n v="226997554"/>
    <x v="3"/>
    <s v="Brunei"/>
    <x v="10"/>
    <x v="0"/>
    <s v="L"/>
    <x v="2864"/>
    <x v="395"/>
    <n v="2475"/>
    <n v="437.2"/>
    <n v="263.33"/>
    <n v="1082070"/>
    <n v="651741.75"/>
    <n v="430328.25"/>
    <n v="10"/>
  </r>
  <r>
    <n v="980351102"/>
    <x v="4"/>
    <s v="Belize"/>
    <x v="3"/>
    <x v="1"/>
    <s v="M"/>
    <x v="858"/>
    <x v="2940"/>
    <n v="6531"/>
    <n v="668.27"/>
    <n v="502.54"/>
    <n v="4364471.37"/>
    <n v="3282088.74"/>
    <n v="1082382.6299999999"/>
    <n v="13"/>
  </r>
  <r>
    <n v="894307982"/>
    <x v="0"/>
    <s v="Madagascar"/>
    <x v="10"/>
    <x v="0"/>
    <s v="M"/>
    <x v="2619"/>
    <x v="2847"/>
    <n v="4460"/>
    <n v="437.2"/>
    <n v="263.33"/>
    <n v="1949912"/>
    <n v="1174451.8"/>
    <n v="775460.2"/>
    <n v="8"/>
  </r>
  <r>
    <n v="739229524"/>
    <x v="0"/>
    <s v="Burundi"/>
    <x v="10"/>
    <x v="1"/>
    <s v="M"/>
    <x v="2865"/>
    <x v="1752"/>
    <n v="3298"/>
    <n v="437.2"/>
    <n v="263.33"/>
    <n v="1441885.6"/>
    <n v="868462.34"/>
    <n v="573423.26"/>
    <n v="9"/>
  </r>
  <r>
    <n v="455789554"/>
    <x v="4"/>
    <s v="Panama"/>
    <x v="11"/>
    <x v="0"/>
    <s v="M"/>
    <x v="1481"/>
    <x v="1670"/>
    <n v="7112"/>
    <n v="9.33"/>
    <n v="6.92"/>
    <n v="66354.960000000006"/>
    <n v="49215.040000000001"/>
    <n v="17139.919999999998"/>
    <n v="13"/>
  </r>
  <r>
    <n v="504974400"/>
    <x v="0"/>
    <s v="Zimbabwe"/>
    <x v="1"/>
    <x v="0"/>
    <s v="M"/>
    <x v="2866"/>
    <x v="1074"/>
    <n v="2002"/>
    <n v="47.45"/>
    <n v="31.79"/>
    <n v="94994.9"/>
    <n v="63643.58"/>
    <n v="31351.32"/>
    <n v="4"/>
  </r>
  <r>
    <n v="518082892"/>
    <x v="2"/>
    <s v="Lebanon"/>
    <x v="5"/>
    <x v="1"/>
    <s v="M"/>
    <x v="2867"/>
    <x v="2513"/>
    <n v="1096"/>
    <n v="421.89"/>
    <n v="364.69"/>
    <n v="462391.44"/>
    <n v="399700.24"/>
    <n v="62691.199999999997"/>
    <n v="6"/>
  </r>
  <r>
    <n v="646726357"/>
    <x v="3"/>
    <s v="South Korea"/>
    <x v="2"/>
    <x v="0"/>
    <s v="H"/>
    <x v="2056"/>
    <x v="6"/>
    <n v="9556"/>
    <n v="154.06"/>
    <n v="90.93"/>
    <n v="1472197.36"/>
    <n v="868927.08"/>
    <n v="603270.28"/>
    <n v="2"/>
  </r>
  <r>
    <n v="212828624"/>
    <x v="1"/>
    <s v="Moldova "/>
    <x v="3"/>
    <x v="1"/>
    <s v="M"/>
    <x v="1147"/>
    <x v="1557"/>
    <n v="9574"/>
    <n v="668.27"/>
    <n v="502.54"/>
    <n v="6398016.9800000004"/>
    <n v="4811317.96"/>
    <n v="1586699.02"/>
    <n v="14"/>
  </r>
  <r>
    <n v="858626019"/>
    <x v="2"/>
    <s v="Bahrain"/>
    <x v="9"/>
    <x v="0"/>
    <s v="L"/>
    <x v="2868"/>
    <x v="2941"/>
    <n v="5375"/>
    <n v="81.73"/>
    <n v="56.67"/>
    <n v="439298.75"/>
    <n v="304601.25"/>
    <n v="134697.5"/>
    <n v="15"/>
  </r>
  <r>
    <n v="696667373"/>
    <x v="1"/>
    <s v="Slovakia"/>
    <x v="11"/>
    <x v="1"/>
    <s v="M"/>
    <x v="1086"/>
    <x v="2746"/>
    <n v="8212"/>
    <n v="9.33"/>
    <n v="6.92"/>
    <n v="76617.960000000006"/>
    <n v="56827.040000000001"/>
    <n v="19790.919999999998"/>
    <n v="5"/>
  </r>
  <r>
    <n v="159814012"/>
    <x v="6"/>
    <s v="Canada"/>
    <x v="9"/>
    <x v="1"/>
    <s v="C"/>
    <x v="2308"/>
    <x v="2942"/>
    <n v="1372"/>
    <n v="81.73"/>
    <n v="56.67"/>
    <n v="112133.56"/>
    <n v="77751.240000000005"/>
    <n v="34382.32"/>
    <n v="4"/>
  </r>
  <r>
    <n v="651239764"/>
    <x v="0"/>
    <s v="Mali"/>
    <x v="9"/>
    <x v="1"/>
    <s v="M"/>
    <x v="1644"/>
    <x v="2943"/>
    <n v="5173"/>
    <n v="81.73"/>
    <n v="56.67"/>
    <n v="422789.29"/>
    <n v="293153.90999999997"/>
    <n v="129635.38"/>
    <n v="11"/>
  </r>
  <r>
    <n v="494430959"/>
    <x v="0"/>
    <s v="Democratic Republic of the Congo"/>
    <x v="4"/>
    <x v="0"/>
    <s v="L"/>
    <x v="1392"/>
    <x v="2279"/>
    <n v="1963"/>
    <n v="255.28"/>
    <n v="159.41999999999999"/>
    <n v="501114.64"/>
    <n v="312941.46000000002"/>
    <n v="188173.18"/>
    <n v="14"/>
  </r>
  <r>
    <n v="783186423"/>
    <x v="3"/>
    <s v="Kyrgyzstan"/>
    <x v="3"/>
    <x v="1"/>
    <s v="L"/>
    <x v="2869"/>
    <x v="2944"/>
    <n v="1122"/>
    <n v="668.27"/>
    <n v="502.54"/>
    <n v="749798.94"/>
    <n v="563849.88"/>
    <n v="185949.06"/>
    <n v="9"/>
  </r>
  <r>
    <n v="431617486"/>
    <x v="1"/>
    <s v="United Kingdom"/>
    <x v="10"/>
    <x v="0"/>
    <s v="M"/>
    <x v="2870"/>
    <x v="2945"/>
    <n v="4060"/>
    <n v="437.2"/>
    <n v="263.33"/>
    <n v="1775032"/>
    <n v="1069119.8"/>
    <n v="705912.2"/>
    <n v="4"/>
  </r>
  <r>
    <n v="224147975"/>
    <x v="2"/>
    <s v="Iran"/>
    <x v="11"/>
    <x v="0"/>
    <s v="M"/>
    <x v="2871"/>
    <x v="2539"/>
    <n v="9222"/>
    <n v="9.33"/>
    <n v="6.92"/>
    <n v="86041.26"/>
    <n v="63816.24"/>
    <n v="22225.02"/>
    <n v="10"/>
  </r>
  <r>
    <n v="565514218"/>
    <x v="5"/>
    <s v="Tuvalu"/>
    <x v="11"/>
    <x v="1"/>
    <s v="C"/>
    <x v="880"/>
    <x v="2946"/>
    <n v="7079"/>
    <n v="9.33"/>
    <n v="6.92"/>
    <n v="66047.070000000007"/>
    <n v="48986.68"/>
    <n v="17060.39"/>
    <n v="6"/>
  </r>
  <r>
    <n v="130765044"/>
    <x v="1"/>
    <s v="Czech Republic"/>
    <x v="8"/>
    <x v="1"/>
    <s v="C"/>
    <x v="2872"/>
    <x v="1954"/>
    <n v="5137"/>
    <n v="152.58000000000001"/>
    <n v="97.44"/>
    <n v="783803.46"/>
    <n v="500549.28"/>
    <n v="283254.18"/>
    <n v="5"/>
  </r>
  <r>
    <n v="815261781"/>
    <x v="1"/>
    <s v="Moldova "/>
    <x v="11"/>
    <x v="0"/>
    <s v="C"/>
    <x v="611"/>
    <x v="2043"/>
    <n v="2933"/>
    <n v="9.33"/>
    <n v="6.92"/>
    <n v="27364.89"/>
    <n v="20296.36"/>
    <n v="7068.53"/>
    <n v="3"/>
  </r>
  <r>
    <n v="984678256"/>
    <x v="5"/>
    <s v="Kiribati"/>
    <x v="7"/>
    <x v="1"/>
    <s v="M"/>
    <x v="1801"/>
    <x v="2180"/>
    <n v="7033"/>
    <n v="109.28"/>
    <n v="35.840000000000003"/>
    <n v="768566.24"/>
    <n v="252062.72"/>
    <n v="516503.52"/>
    <n v="2"/>
  </r>
  <r>
    <n v="425000798"/>
    <x v="1"/>
    <s v="Italy"/>
    <x v="3"/>
    <x v="0"/>
    <s v="L"/>
    <x v="2289"/>
    <x v="1853"/>
    <n v="6036"/>
    <n v="668.27"/>
    <n v="502.54"/>
    <n v="4033677.72"/>
    <n v="3033331.44"/>
    <n v="1000346.28"/>
    <n v="15"/>
  </r>
  <r>
    <n v="792528235"/>
    <x v="0"/>
    <s v="Cameroon"/>
    <x v="6"/>
    <x v="1"/>
    <s v="H"/>
    <x v="843"/>
    <x v="2876"/>
    <n v="5571"/>
    <n v="205.7"/>
    <n v="117.11"/>
    <n v="1145954.7"/>
    <n v="652419.81000000006"/>
    <n v="493534.89"/>
    <n v="5"/>
  </r>
  <r>
    <n v="663871896"/>
    <x v="0"/>
    <s v="Angola"/>
    <x v="4"/>
    <x v="1"/>
    <s v="M"/>
    <x v="2873"/>
    <x v="2409"/>
    <n v="3302"/>
    <n v="255.28"/>
    <n v="159.41999999999999"/>
    <n v="842934.56"/>
    <n v="526404.84"/>
    <n v="316529.71999999997"/>
    <n v="15"/>
  </r>
  <r>
    <n v="485955607"/>
    <x v="1"/>
    <s v="Spain"/>
    <x v="5"/>
    <x v="1"/>
    <s v="L"/>
    <x v="1727"/>
    <x v="1328"/>
    <n v="3918"/>
    <n v="421.89"/>
    <n v="364.69"/>
    <n v="1652965.02"/>
    <n v="1428855.42"/>
    <n v="224109.6"/>
    <n v="13"/>
  </r>
  <r>
    <n v="326015698"/>
    <x v="1"/>
    <s v="Bosnia and Herzegovina"/>
    <x v="2"/>
    <x v="0"/>
    <s v="C"/>
    <x v="2874"/>
    <x v="2869"/>
    <n v="4145"/>
    <n v="154.06"/>
    <n v="90.93"/>
    <n v="638578.69999999995"/>
    <n v="376904.85"/>
    <n v="261673.85"/>
    <n v="14"/>
  </r>
  <r>
    <n v="321600997"/>
    <x v="4"/>
    <s v="Antigua and Barbuda "/>
    <x v="9"/>
    <x v="1"/>
    <s v="M"/>
    <x v="2875"/>
    <x v="1542"/>
    <n v="7737"/>
    <n v="81.73"/>
    <n v="56.67"/>
    <n v="632345.01"/>
    <n v="438455.79"/>
    <n v="193889.22"/>
    <n v="10"/>
  </r>
  <r>
    <n v="230572831"/>
    <x v="4"/>
    <s v="Honduras"/>
    <x v="3"/>
    <x v="1"/>
    <s v="C"/>
    <x v="2819"/>
    <x v="1566"/>
    <n v="479"/>
    <n v="668.27"/>
    <n v="502.54"/>
    <n v="320101.33"/>
    <n v="240716.66"/>
    <n v="79384.67"/>
    <n v="11"/>
  </r>
  <r>
    <n v="781105029"/>
    <x v="1"/>
    <s v="Albania"/>
    <x v="9"/>
    <x v="0"/>
    <s v="C"/>
    <x v="468"/>
    <x v="95"/>
    <n v="5191"/>
    <n v="81.73"/>
    <n v="56.67"/>
    <n v="424260.43"/>
    <n v="294173.96999999997"/>
    <n v="130086.46"/>
    <n v="13"/>
  </r>
  <r>
    <n v="521683919"/>
    <x v="2"/>
    <s v="Azerbaijan"/>
    <x v="3"/>
    <x v="0"/>
    <s v="L"/>
    <x v="1927"/>
    <x v="2947"/>
    <n v="6719"/>
    <n v="668.27"/>
    <n v="502.54"/>
    <n v="4490106.13"/>
    <n v="3376566.26"/>
    <n v="1113539.8700000001"/>
    <n v="5"/>
  </r>
  <r>
    <n v="771108329"/>
    <x v="1"/>
    <s v="Denmark"/>
    <x v="9"/>
    <x v="1"/>
    <s v="H"/>
    <x v="407"/>
    <x v="2345"/>
    <n v="6945"/>
    <n v="81.73"/>
    <n v="56.67"/>
    <n v="567614.85"/>
    <n v="393573.15"/>
    <n v="174041.7"/>
    <n v="3"/>
  </r>
  <r>
    <n v="668489587"/>
    <x v="0"/>
    <s v="Democratic Republic of the Congo"/>
    <x v="9"/>
    <x v="1"/>
    <s v="M"/>
    <x v="371"/>
    <x v="1527"/>
    <n v="9779"/>
    <n v="81.73"/>
    <n v="56.67"/>
    <n v="799237.67"/>
    <n v="554175.93000000005"/>
    <n v="245061.74"/>
    <n v="2"/>
  </r>
  <r>
    <n v="323251521"/>
    <x v="4"/>
    <s v="Trinidad and Tobago"/>
    <x v="11"/>
    <x v="1"/>
    <s v="L"/>
    <x v="2723"/>
    <x v="1091"/>
    <n v="6163"/>
    <n v="9.33"/>
    <n v="6.92"/>
    <n v="57500.79"/>
    <n v="42647.96"/>
    <n v="14852.83"/>
    <n v="6"/>
  </r>
  <r>
    <n v="365130460"/>
    <x v="1"/>
    <s v="Georgia"/>
    <x v="3"/>
    <x v="1"/>
    <s v="C"/>
    <x v="582"/>
    <x v="2714"/>
    <n v="9072"/>
    <n v="668.27"/>
    <n v="502.54"/>
    <n v="6062545.4400000004"/>
    <n v="4559042.88"/>
    <n v="1503502.56"/>
    <n v="9"/>
  </r>
  <r>
    <n v="594175231"/>
    <x v="1"/>
    <s v="Malta"/>
    <x v="11"/>
    <x v="1"/>
    <s v="C"/>
    <x v="1277"/>
    <x v="2728"/>
    <n v="8510"/>
    <n v="9.33"/>
    <n v="6.92"/>
    <n v="79398.3"/>
    <n v="58889.2"/>
    <n v="20509.099999999999"/>
    <n v="9"/>
  </r>
  <r>
    <n v="430747163"/>
    <x v="1"/>
    <s v="Greece"/>
    <x v="8"/>
    <x v="1"/>
    <s v="H"/>
    <x v="2875"/>
    <x v="1439"/>
    <n v="6512"/>
    <n v="152.58000000000001"/>
    <n v="97.44"/>
    <n v="993600.96"/>
    <n v="634529.28000000003"/>
    <n v="359071.68"/>
    <n v="14"/>
  </r>
  <r>
    <n v="265520083"/>
    <x v="3"/>
    <s v="Kyrgyzstan"/>
    <x v="7"/>
    <x v="0"/>
    <s v="M"/>
    <x v="1529"/>
    <x v="2948"/>
    <n v="2148"/>
    <n v="109.28"/>
    <n v="35.840000000000003"/>
    <n v="234733.44"/>
    <n v="76984.320000000007"/>
    <n v="157749.12"/>
    <n v="15"/>
  </r>
  <r>
    <n v="109480321"/>
    <x v="1"/>
    <s v="Belarus"/>
    <x v="7"/>
    <x v="1"/>
    <s v="C"/>
    <x v="279"/>
    <x v="276"/>
    <n v="6515"/>
    <n v="109.28"/>
    <n v="35.840000000000003"/>
    <n v="711959.2"/>
    <n v="233497.60000000001"/>
    <n v="478461.6"/>
    <n v="8"/>
  </r>
  <r>
    <n v="943926703"/>
    <x v="2"/>
    <s v="Somalia"/>
    <x v="8"/>
    <x v="0"/>
    <s v="C"/>
    <x v="1443"/>
    <x v="2401"/>
    <n v="7743"/>
    <n v="152.58000000000001"/>
    <n v="97.44"/>
    <n v="1181426.94"/>
    <n v="754477.92"/>
    <n v="426949.02"/>
    <n v="7"/>
  </r>
  <r>
    <n v="670470559"/>
    <x v="5"/>
    <s v="Nauru"/>
    <x v="3"/>
    <x v="1"/>
    <s v="C"/>
    <x v="238"/>
    <x v="238"/>
    <n v="5993"/>
    <n v="668.27"/>
    <n v="502.54"/>
    <n v="4004942.11"/>
    <n v="3011722.22"/>
    <n v="993219.89"/>
    <n v="8"/>
  </r>
  <r>
    <n v="861035716"/>
    <x v="0"/>
    <s v="Swaziland"/>
    <x v="11"/>
    <x v="1"/>
    <s v="M"/>
    <x v="1713"/>
    <x v="2884"/>
    <n v="8457"/>
    <n v="9.33"/>
    <n v="6.92"/>
    <n v="78903.81"/>
    <n v="58522.44"/>
    <n v="20381.37"/>
    <n v="4"/>
  </r>
  <r>
    <n v="907858502"/>
    <x v="1"/>
    <s v="Italy"/>
    <x v="4"/>
    <x v="0"/>
    <s v="L"/>
    <x v="2042"/>
    <x v="1654"/>
    <n v="4360"/>
    <n v="255.28"/>
    <n v="159.41999999999999"/>
    <n v="1113020.8"/>
    <n v="695071.2"/>
    <n v="417949.6"/>
    <n v="12"/>
  </r>
  <r>
    <n v="273487746"/>
    <x v="2"/>
    <s v="Israel"/>
    <x v="9"/>
    <x v="0"/>
    <s v="H"/>
    <x v="131"/>
    <x v="904"/>
    <n v="9956"/>
    <n v="81.73"/>
    <n v="56.67"/>
    <n v="813703.88"/>
    <n v="564206.52"/>
    <n v="249497.36"/>
    <n v="7"/>
  </r>
  <r>
    <n v="740784776"/>
    <x v="0"/>
    <s v="Togo"/>
    <x v="0"/>
    <x v="0"/>
    <s v="C"/>
    <x v="2441"/>
    <x v="1502"/>
    <n v="3532"/>
    <n v="651.21"/>
    <n v="524.96"/>
    <n v="2300073.7200000002"/>
    <n v="1854158.72"/>
    <n v="445915"/>
    <n v="12"/>
  </r>
  <r>
    <n v="562923419"/>
    <x v="4"/>
    <s v="Antigua and Barbuda "/>
    <x v="4"/>
    <x v="0"/>
    <s v="L"/>
    <x v="956"/>
    <x v="1138"/>
    <n v="404"/>
    <n v="255.28"/>
    <n v="159.41999999999999"/>
    <n v="103133.12"/>
    <n v="64405.68"/>
    <n v="38727.440000000002"/>
    <n v="12"/>
  </r>
  <r>
    <n v="313390004"/>
    <x v="3"/>
    <s v="Japan"/>
    <x v="3"/>
    <x v="0"/>
    <s v="L"/>
    <x v="1043"/>
    <x v="1518"/>
    <n v="7921"/>
    <n v="668.27"/>
    <n v="502.54"/>
    <n v="5293366.67"/>
    <n v="3980619.34"/>
    <n v="1312747.33"/>
    <n v="12"/>
  </r>
  <r>
    <n v="635983359"/>
    <x v="0"/>
    <s v="Benin"/>
    <x v="3"/>
    <x v="0"/>
    <s v="L"/>
    <x v="1286"/>
    <x v="2949"/>
    <n v="464"/>
    <n v="668.27"/>
    <n v="502.54"/>
    <n v="310077.28000000003"/>
    <n v="233178.56"/>
    <n v="76898.720000000001"/>
    <n v="5"/>
  </r>
  <r>
    <n v="894814813"/>
    <x v="4"/>
    <s v="Guatemala"/>
    <x v="6"/>
    <x v="1"/>
    <s v="C"/>
    <x v="2876"/>
    <x v="2786"/>
    <n v="4443"/>
    <n v="205.7"/>
    <n v="117.11"/>
    <n v="913925.1"/>
    <n v="520319.73"/>
    <n v="393605.37"/>
    <n v="6"/>
  </r>
  <r>
    <n v="524308192"/>
    <x v="1"/>
    <s v="Norway"/>
    <x v="11"/>
    <x v="1"/>
    <s v="H"/>
    <x v="1226"/>
    <x v="860"/>
    <n v="3300"/>
    <n v="9.33"/>
    <n v="6.92"/>
    <n v="30789"/>
    <n v="22836"/>
    <n v="7953"/>
    <n v="6"/>
  </r>
  <r>
    <n v="379199826"/>
    <x v="4"/>
    <s v="Trinidad and Tobago"/>
    <x v="1"/>
    <x v="1"/>
    <s v="L"/>
    <x v="2364"/>
    <x v="964"/>
    <n v="2510"/>
    <n v="47.45"/>
    <n v="31.79"/>
    <n v="119099.5"/>
    <n v="79792.899999999994"/>
    <n v="39306.6"/>
    <n v="6"/>
  </r>
  <r>
    <n v="484538543"/>
    <x v="3"/>
    <s v="Myanmar"/>
    <x v="2"/>
    <x v="0"/>
    <s v="L"/>
    <x v="2877"/>
    <x v="1140"/>
    <n v="4577"/>
    <n v="154.06"/>
    <n v="90.93"/>
    <n v="705132.62"/>
    <n v="416186.61"/>
    <n v="288946.01"/>
    <n v="5"/>
  </r>
  <r>
    <n v="485685670"/>
    <x v="1"/>
    <s v="Slovakia"/>
    <x v="6"/>
    <x v="1"/>
    <s v="H"/>
    <x v="2878"/>
    <x v="2132"/>
    <n v="4038"/>
    <n v="205.7"/>
    <n v="117.11"/>
    <n v="830616.6"/>
    <n v="472890.18"/>
    <n v="357726.42"/>
    <n v="2"/>
  </r>
  <r>
    <n v="998315036"/>
    <x v="5"/>
    <s v="Vanuatu"/>
    <x v="10"/>
    <x v="0"/>
    <s v="H"/>
    <x v="1711"/>
    <x v="2950"/>
    <n v="2459"/>
    <n v="437.2"/>
    <n v="263.33"/>
    <n v="1075074.8"/>
    <n v="647528.47"/>
    <n v="427546.33"/>
    <n v="13"/>
  </r>
  <r>
    <n v="458412969"/>
    <x v="4"/>
    <s v="Saint Lucia"/>
    <x v="6"/>
    <x v="1"/>
    <s v="M"/>
    <x v="2879"/>
    <x v="291"/>
    <n v="3439"/>
    <n v="205.7"/>
    <n v="117.11"/>
    <n v="707402.3"/>
    <n v="402741.29"/>
    <n v="304661.01"/>
    <n v="10"/>
  </r>
  <r>
    <n v="972278296"/>
    <x v="0"/>
    <s v="Senegal"/>
    <x v="7"/>
    <x v="0"/>
    <s v="C"/>
    <x v="539"/>
    <x v="1527"/>
    <n v="7609"/>
    <n v="109.28"/>
    <n v="35.840000000000003"/>
    <n v="831511.52"/>
    <n v="272706.56"/>
    <n v="558804.96"/>
    <n v="10"/>
  </r>
  <r>
    <n v="666522347"/>
    <x v="5"/>
    <s v="Kiribati"/>
    <x v="5"/>
    <x v="0"/>
    <s v="L"/>
    <x v="2046"/>
    <x v="2509"/>
    <n v="7629"/>
    <n v="421.89"/>
    <n v="364.69"/>
    <n v="3218598.81"/>
    <n v="2782220.01"/>
    <n v="436378.8"/>
    <n v="3"/>
  </r>
  <r>
    <n v="438068950"/>
    <x v="4"/>
    <s v="Dominican Republic"/>
    <x v="1"/>
    <x v="1"/>
    <s v="M"/>
    <x v="1102"/>
    <x v="1410"/>
    <n v="3192"/>
    <n v="47.45"/>
    <n v="31.79"/>
    <n v="151460.4"/>
    <n v="101473.68"/>
    <n v="49986.720000000001"/>
    <n v="5"/>
  </r>
  <r>
    <n v="804154431"/>
    <x v="1"/>
    <s v="Luxembourg"/>
    <x v="2"/>
    <x v="0"/>
    <s v="C"/>
    <x v="2880"/>
    <x v="2033"/>
    <n v="6021"/>
    <n v="154.06"/>
    <n v="90.93"/>
    <n v="927595.26"/>
    <n v="547489.53"/>
    <n v="380105.73"/>
    <n v="3"/>
  </r>
  <r>
    <n v="552327620"/>
    <x v="1"/>
    <s v="Ireland"/>
    <x v="11"/>
    <x v="0"/>
    <s v="M"/>
    <x v="34"/>
    <x v="2536"/>
    <n v="4872"/>
    <n v="9.33"/>
    <n v="6.92"/>
    <n v="45455.76"/>
    <n v="33714.239999999998"/>
    <n v="11741.52"/>
    <n v="12"/>
  </r>
  <r>
    <n v="790449845"/>
    <x v="1"/>
    <s v="Hungary"/>
    <x v="3"/>
    <x v="0"/>
    <s v="M"/>
    <x v="2609"/>
    <x v="2160"/>
    <n v="530"/>
    <n v="668.27"/>
    <n v="502.54"/>
    <n v="354183.1"/>
    <n v="266346.2"/>
    <n v="87836.9"/>
    <n v="2"/>
  </r>
  <r>
    <n v="896694934"/>
    <x v="4"/>
    <s v="Saint Lucia"/>
    <x v="1"/>
    <x v="1"/>
    <s v="H"/>
    <x v="2881"/>
    <x v="1645"/>
    <n v="812"/>
    <n v="47.45"/>
    <n v="31.79"/>
    <n v="38529.4"/>
    <n v="25813.48"/>
    <n v="12715.92"/>
    <n v="5"/>
  </r>
  <r>
    <n v="769549214"/>
    <x v="1"/>
    <s v="Greece"/>
    <x v="1"/>
    <x v="0"/>
    <s v="C"/>
    <x v="1266"/>
    <x v="2183"/>
    <n v="5568"/>
    <n v="47.45"/>
    <n v="31.79"/>
    <n v="264201.59999999998"/>
    <n v="177006.72"/>
    <n v="87194.880000000005"/>
    <n v="4"/>
  </r>
  <r>
    <n v="377811515"/>
    <x v="3"/>
    <s v="Laos"/>
    <x v="1"/>
    <x v="0"/>
    <s v="L"/>
    <x v="2275"/>
    <x v="2951"/>
    <n v="1678"/>
    <n v="47.45"/>
    <n v="31.79"/>
    <n v="79621.100000000006"/>
    <n v="53343.62"/>
    <n v="26277.48"/>
    <n v="5"/>
  </r>
  <r>
    <n v="210593163"/>
    <x v="2"/>
    <s v="Jordan"/>
    <x v="3"/>
    <x v="0"/>
    <s v="L"/>
    <x v="35"/>
    <x v="1789"/>
    <n v="8052"/>
    <n v="668.27"/>
    <n v="502.54"/>
    <n v="5380910.04"/>
    <n v="4046452.08"/>
    <n v="1334457.96"/>
    <n v="12"/>
  </r>
  <r>
    <n v="827317988"/>
    <x v="4"/>
    <s v="Barbados"/>
    <x v="10"/>
    <x v="0"/>
    <s v="M"/>
    <x v="2116"/>
    <x v="1609"/>
    <n v="632"/>
    <n v="437.2"/>
    <n v="263.33"/>
    <n v="276310.40000000002"/>
    <n v="166424.56"/>
    <n v="109885.84"/>
    <n v="3"/>
  </r>
  <r>
    <n v="607722318"/>
    <x v="0"/>
    <s v="Uganda"/>
    <x v="4"/>
    <x v="1"/>
    <s v="C"/>
    <x v="2458"/>
    <x v="2408"/>
    <n v="7394"/>
    <n v="255.28"/>
    <n v="159.41999999999999"/>
    <n v="1887540.32"/>
    <n v="1178751.48"/>
    <n v="708788.84"/>
    <n v="4"/>
  </r>
  <r>
    <n v="701854979"/>
    <x v="1"/>
    <s v="Croatia"/>
    <x v="6"/>
    <x v="1"/>
    <s v="H"/>
    <x v="948"/>
    <x v="943"/>
    <n v="3340"/>
    <n v="205.7"/>
    <n v="117.11"/>
    <n v="687038"/>
    <n v="391147.4"/>
    <n v="295890.59999999998"/>
    <n v="13"/>
  </r>
  <r>
    <n v="980077302"/>
    <x v="0"/>
    <s v="Malawi"/>
    <x v="8"/>
    <x v="1"/>
    <s v="H"/>
    <x v="2706"/>
    <x v="2034"/>
    <n v="5508"/>
    <n v="152.58000000000001"/>
    <n v="97.44"/>
    <n v="840410.64"/>
    <n v="536699.52"/>
    <n v="303711.12"/>
    <n v="2"/>
  </r>
  <r>
    <n v="483063113"/>
    <x v="0"/>
    <s v="Gabon"/>
    <x v="4"/>
    <x v="1"/>
    <s v="C"/>
    <x v="293"/>
    <x v="2923"/>
    <n v="7965"/>
    <n v="255.28"/>
    <n v="159.41999999999999"/>
    <n v="2033305.2"/>
    <n v="1269780.3"/>
    <n v="763524.9"/>
    <n v="13"/>
  </r>
  <r>
    <n v="571798741"/>
    <x v="1"/>
    <s v="Montenegro"/>
    <x v="8"/>
    <x v="1"/>
    <s v="C"/>
    <x v="583"/>
    <x v="1192"/>
    <n v="6809"/>
    <n v="152.58000000000001"/>
    <n v="97.44"/>
    <n v="1038917.22"/>
    <n v="663468.96"/>
    <n v="375448.26"/>
    <n v="5"/>
  </r>
  <r>
    <n v="877583014"/>
    <x v="6"/>
    <s v="Mexico"/>
    <x v="1"/>
    <x v="1"/>
    <s v="H"/>
    <x v="1306"/>
    <x v="2475"/>
    <n v="5171"/>
    <n v="47.45"/>
    <n v="31.79"/>
    <n v="245363.95"/>
    <n v="164386.09"/>
    <n v="80977.86"/>
    <n v="6"/>
  </r>
  <r>
    <n v="652027261"/>
    <x v="4"/>
    <s v="Haiti"/>
    <x v="2"/>
    <x v="1"/>
    <s v="C"/>
    <x v="2882"/>
    <x v="592"/>
    <n v="8211"/>
    <n v="154.06"/>
    <n v="90.93"/>
    <n v="1264986.6599999999"/>
    <n v="746626.23"/>
    <n v="518360.43"/>
    <n v="13"/>
  </r>
  <r>
    <n v="117055308"/>
    <x v="4"/>
    <s v="Haiti"/>
    <x v="9"/>
    <x v="0"/>
    <s v="H"/>
    <x v="720"/>
    <x v="715"/>
    <n v="8122"/>
    <n v="81.73"/>
    <n v="56.67"/>
    <n v="663811.06000000006"/>
    <n v="460273.74"/>
    <n v="203537.32"/>
    <n v="5"/>
  </r>
  <r>
    <n v="914903485"/>
    <x v="1"/>
    <s v="Ireland"/>
    <x v="9"/>
    <x v="0"/>
    <s v="L"/>
    <x v="842"/>
    <x v="1740"/>
    <n v="9127"/>
    <n v="81.73"/>
    <n v="56.67"/>
    <n v="745949.71"/>
    <n v="517227.09"/>
    <n v="228722.62"/>
    <n v="2"/>
  </r>
  <r>
    <n v="258120620"/>
    <x v="3"/>
    <s v="Vietnam"/>
    <x v="9"/>
    <x v="1"/>
    <s v="L"/>
    <x v="2883"/>
    <x v="2952"/>
    <n v="2482"/>
    <n v="81.73"/>
    <n v="56.67"/>
    <n v="202853.86"/>
    <n v="140654.94"/>
    <n v="62198.92"/>
    <n v="4"/>
  </r>
  <r>
    <n v="379568040"/>
    <x v="3"/>
    <s v="Indonesia"/>
    <x v="0"/>
    <x v="0"/>
    <s v="H"/>
    <x v="2884"/>
    <x v="1820"/>
    <n v="1473"/>
    <n v="651.21"/>
    <n v="524.96"/>
    <n v="959232.33"/>
    <n v="773266.08"/>
    <n v="185966.25"/>
    <n v="14"/>
  </r>
  <r>
    <n v="882419574"/>
    <x v="4"/>
    <s v="The Bahamas"/>
    <x v="10"/>
    <x v="1"/>
    <s v="C"/>
    <x v="1734"/>
    <x v="2953"/>
    <n v="6416"/>
    <n v="437.2"/>
    <n v="263.33"/>
    <n v="2805075.2"/>
    <n v="1689525.28"/>
    <n v="1115549.92"/>
    <n v="8"/>
  </r>
  <r>
    <n v="990161550"/>
    <x v="3"/>
    <s v="Thailand"/>
    <x v="9"/>
    <x v="0"/>
    <s v="M"/>
    <x v="747"/>
    <x v="2954"/>
    <n v="9661"/>
    <n v="81.73"/>
    <n v="56.67"/>
    <n v="789593.53"/>
    <n v="547488.87"/>
    <n v="242104.66"/>
    <n v="12"/>
  </r>
  <r>
    <n v="896592795"/>
    <x v="6"/>
    <s v="Canada"/>
    <x v="0"/>
    <x v="0"/>
    <s v="L"/>
    <x v="2523"/>
    <x v="2955"/>
    <n v="587"/>
    <n v="651.21"/>
    <n v="524.96"/>
    <n v="382260.27"/>
    <n v="308151.52"/>
    <n v="74108.75"/>
    <n v="14"/>
  </r>
  <r>
    <n v="415824639"/>
    <x v="1"/>
    <s v="Portugal"/>
    <x v="2"/>
    <x v="1"/>
    <s v="L"/>
    <x v="2885"/>
    <x v="371"/>
    <n v="606"/>
    <n v="154.06"/>
    <n v="90.93"/>
    <n v="93360.36"/>
    <n v="55103.58"/>
    <n v="38256.78"/>
    <n v="7"/>
  </r>
  <r>
    <n v="332280910"/>
    <x v="5"/>
    <s v="Tuvalu"/>
    <x v="4"/>
    <x v="1"/>
    <s v="C"/>
    <x v="2886"/>
    <x v="2956"/>
    <n v="8160"/>
    <n v="255.28"/>
    <n v="159.41999999999999"/>
    <n v="2083084.8"/>
    <n v="1300867.2"/>
    <n v="782217.6"/>
    <n v="12"/>
  </r>
  <r>
    <n v="150697934"/>
    <x v="3"/>
    <s v="Myanmar"/>
    <x v="1"/>
    <x v="0"/>
    <s v="C"/>
    <x v="45"/>
    <x v="2957"/>
    <n v="3722"/>
    <n v="47.45"/>
    <n v="31.79"/>
    <n v="176608.9"/>
    <n v="118322.38"/>
    <n v="58286.52"/>
    <n v="2"/>
  </r>
  <r>
    <n v="346124541"/>
    <x v="3"/>
    <s v="Taiwan"/>
    <x v="9"/>
    <x v="1"/>
    <s v="H"/>
    <x v="2887"/>
    <x v="2463"/>
    <n v="4798"/>
    <n v="81.73"/>
    <n v="56.67"/>
    <n v="392140.54"/>
    <n v="271902.65999999997"/>
    <n v="120237.88"/>
    <n v="14"/>
  </r>
  <r>
    <n v="113922059"/>
    <x v="1"/>
    <s v="Bulgaria"/>
    <x v="10"/>
    <x v="0"/>
    <s v="L"/>
    <x v="2888"/>
    <x v="2958"/>
    <n v="924"/>
    <n v="437.2"/>
    <n v="263.33"/>
    <n v="403972.8"/>
    <n v="243316.92"/>
    <n v="160655.88"/>
    <n v="10"/>
  </r>
  <r>
    <n v="519764316"/>
    <x v="1"/>
    <s v="Cyprus"/>
    <x v="11"/>
    <x v="0"/>
    <s v="C"/>
    <x v="351"/>
    <x v="177"/>
    <n v="8666"/>
    <n v="9.33"/>
    <n v="6.92"/>
    <n v="80853.78"/>
    <n v="59968.72"/>
    <n v="20885.060000000001"/>
    <n v="3"/>
  </r>
  <r>
    <n v="449637639"/>
    <x v="0"/>
    <s v="Burkina Faso"/>
    <x v="8"/>
    <x v="0"/>
    <s v="M"/>
    <x v="421"/>
    <x v="103"/>
    <n v="6624"/>
    <n v="152.58000000000001"/>
    <n v="97.44"/>
    <n v="1010689.92"/>
    <n v="645442.56000000006"/>
    <n v="365247.36"/>
    <n v="5"/>
  </r>
  <r>
    <n v="659840857"/>
    <x v="1"/>
    <s v="Belarus"/>
    <x v="11"/>
    <x v="0"/>
    <s v="M"/>
    <x v="758"/>
    <x v="2959"/>
    <n v="428"/>
    <n v="9.33"/>
    <n v="6.92"/>
    <n v="3993.24"/>
    <n v="2961.76"/>
    <n v="1031.48"/>
    <n v="13"/>
  </r>
  <r>
    <n v="626985299"/>
    <x v="5"/>
    <s v="Tonga"/>
    <x v="2"/>
    <x v="1"/>
    <s v="M"/>
    <x v="2834"/>
    <x v="634"/>
    <n v="7738"/>
    <n v="154.06"/>
    <n v="90.93"/>
    <n v="1192116.28"/>
    <n v="703616.34"/>
    <n v="488499.94"/>
    <n v="12"/>
  </r>
  <r>
    <n v="797994792"/>
    <x v="5"/>
    <s v="Nauru"/>
    <x v="10"/>
    <x v="1"/>
    <s v="H"/>
    <x v="672"/>
    <x v="2541"/>
    <n v="3247"/>
    <n v="437.2"/>
    <n v="263.33"/>
    <n v="1419588.4"/>
    <n v="855032.51"/>
    <n v="564555.89"/>
    <n v="11"/>
  </r>
  <r>
    <n v="340105664"/>
    <x v="1"/>
    <s v="Austria"/>
    <x v="3"/>
    <x v="0"/>
    <s v="H"/>
    <x v="1081"/>
    <x v="887"/>
    <n v="3679"/>
    <n v="668.27"/>
    <n v="502.54"/>
    <n v="2458565.33"/>
    <n v="1848844.66"/>
    <n v="609720.67000000004"/>
    <n v="15"/>
  </r>
  <r>
    <n v="290866744"/>
    <x v="1"/>
    <s v="Russia"/>
    <x v="3"/>
    <x v="0"/>
    <s v="M"/>
    <x v="1625"/>
    <x v="2960"/>
    <n v="2788"/>
    <n v="668.27"/>
    <n v="502.54"/>
    <n v="1863136.76"/>
    <n v="1401081.52"/>
    <n v="462055.24"/>
    <n v="11"/>
  </r>
  <r>
    <n v="408139359"/>
    <x v="0"/>
    <s v="Swaziland"/>
    <x v="8"/>
    <x v="1"/>
    <s v="M"/>
    <x v="1447"/>
    <x v="1473"/>
    <n v="6361"/>
    <n v="152.58000000000001"/>
    <n v="97.44"/>
    <n v="970561.38"/>
    <n v="619815.84"/>
    <n v="350745.54"/>
    <n v="7"/>
  </r>
  <r>
    <n v="520097339"/>
    <x v="1"/>
    <s v="Austria"/>
    <x v="4"/>
    <x v="1"/>
    <s v="M"/>
    <x v="2889"/>
    <x v="1958"/>
    <n v="7215"/>
    <n v="255.28"/>
    <n v="159.41999999999999"/>
    <n v="1841845.2"/>
    <n v="1150215.3"/>
    <n v="691629.9"/>
    <n v="2"/>
  </r>
  <r>
    <n v="975227010"/>
    <x v="1"/>
    <s v="Denmark"/>
    <x v="5"/>
    <x v="1"/>
    <s v="L"/>
    <x v="771"/>
    <x v="761"/>
    <n v="199"/>
    <n v="421.89"/>
    <n v="364.69"/>
    <n v="83956.11"/>
    <n v="72573.31"/>
    <n v="11382.8"/>
    <n v="2"/>
  </r>
  <r>
    <n v="392327201"/>
    <x v="3"/>
    <s v="Laos"/>
    <x v="6"/>
    <x v="0"/>
    <s v="C"/>
    <x v="1823"/>
    <x v="2961"/>
    <n v="7192"/>
    <n v="205.7"/>
    <n v="117.11"/>
    <n v="1479394.4"/>
    <n v="842255.12"/>
    <n v="637139.28"/>
    <n v="3"/>
  </r>
  <r>
    <n v="610509240"/>
    <x v="1"/>
    <s v="Moldova "/>
    <x v="6"/>
    <x v="0"/>
    <s v="H"/>
    <x v="2890"/>
    <x v="2962"/>
    <n v="2106"/>
    <n v="205.7"/>
    <n v="117.11"/>
    <n v="433204.2"/>
    <n v="246633.66"/>
    <n v="186570.54"/>
    <n v="4"/>
  </r>
  <r>
    <n v="839196956"/>
    <x v="0"/>
    <s v="Equatorial Guinea"/>
    <x v="8"/>
    <x v="1"/>
    <s v="H"/>
    <x v="2774"/>
    <x v="1699"/>
    <n v="5883"/>
    <n v="152.58000000000001"/>
    <n v="97.44"/>
    <n v="897628.14"/>
    <n v="573239.52"/>
    <n v="324388.62"/>
    <n v="14"/>
  </r>
  <r>
    <n v="808126676"/>
    <x v="2"/>
    <s v="Oman"/>
    <x v="3"/>
    <x v="1"/>
    <s v="M"/>
    <x v="779"/>
    <x v="2963"/>
    <n v="1497"/>
    <n v="668.27"/>
    <n v="502.54"/>
    <n v="1000400.19"/>
    <n v="752302.38"/>
    <n v="248097.81"/>
    <n v="9"/>
  </r>
  <r>
    <n v="317347228"/>
    <x v="1"/>
    <s v="San Marino"/>
    <x v="7"/>
    <x v="0"/>
    <s v="H"/>
    <x v="2891"/>
    <x v="2890"/>
    <n v="8952"/>
    <n v="109.28"/>
    <n v="35.840000000000003"/>
    <n v="978274.56"/>
    <n v="320839.67999999999"/>
    <n v="657434.88"/>
    <n v="3"/>
  </r>
  <r>
    <n v="587219941"/>
    <x v="3"/>
    <s v="Brunei"/>
    <x v="10"/>
    <x v="1"/>
    <s v="M"/>
    <x v="1380"/>
    <x v="2964"/>
    <n v="285"/>
    <n v="437.2"/>
    <n v="263.33"/>
    <n v="124602"/>
    <n v="75049.05"/>
    <n v="49552.95"/>
    <n v="2"/>
  </r>
  <r>
    <n v="208418643"/>
    <x v="0"/>
    <s v="Comoros"/>
    <x v="4"/>
    <x v="0"/>
    <s v="M"/>
    <x v="2892"/>
    <x v="1109"/>
    <n v="4563"/>
    <n v="255.28"/>
    <n v="159.41999999999999"/>
    <n v="1164842.6399999999"/>
    <n v="727433.46"/>
    <n v="437409.18"/>
    <n v="12"/>
  </r>
  <r>
    <n v="991929662"/>
    <x v="1"/>
    <s v="Georgia"/>
    <x v="11"/>
    <x v="0"/>
    <s v="H"/>
    <x v="249"/>
    <x v="922"/>
    <n v="2885"/>
    <n v="9.33"/>
    <n v="6.92"/>
    <n v="26917.05"/>
    <n v="19964.2"/>
    <n v="6952.85"/>
    <n v="15"/>
  </r>
  <r>
    <n v="319051826"/>
    <x v="3"/>
    <s v="Sri Lanka"/>
    <x v="7"/>
    <x v="0"/>
    <s v="H"/>
    <x v="2893"/>
    <x v="2293"/>
    <n v="3380"/>
    <n v="109.28"/>
    <n v="35.840000000000003"/>
    <n v="369366.4"/>
    <n v="121139.2"/>
    <n v="248227.20000000001"/>
    <n v="8"/>
  </r>
  <r>
    <n v="591396462"/>
    <x v="3"/>
    <s v="Kazakhstan"/>
    <x v="2"/>
    <x v="0"/>
    <s v="H"/>
    <x v="265"/>
    <x v="2152"/>
    <n v="6210"/>
    <n v="154.06"/>
    <n v="90.93"/>
    <n v="956712.6"/>
    <n v="564675.30000000005"/>
    <n v="392037.3"/>
    <n v="14"/>
  </r>
  <r>
    <n v="680887401"/>
    <x v="4"/>
    <s v="Grenada"/>
    <x v="7"/>
    <x v="0"/>
    <s v="L"/>
    <x v="654"/>
    <x v="2940"/>
    <n v="8568"/>
    <n v="109.28"/>
    <n v="35.840000000000003"/>
    <n v="936311.04"/>
    <n v="307077.12"/>
    <n v="629233.92000000004"/>
    <n v="5"/>
  </r>
  <r>
    <n v="879760968"/>
    <x v="3"/>
    <s v="Uzbekistan"/>
    <x v="9"/>
    <x v="1"/>
    <s v="H"/>
    <x v="821"/>
    <x v="1771"/>
    <n v="9676"/>
    <n v="81.73"/>
    <n v="56.67"/>
    <n v="790819.48"/>
    <n v="548338.92000000004"/>
    <n v="242480.56"/>
    <n v="3"/>
  </r>
  <r>
    <n v="650565993"/>
    <x v="1"/>
    <s v="Hungary"/>
    <x v="0"/>
    <x v="1"/>
    <s v="C"/>
    <x v="2891"/>
    <x v="2965"/>
    <n v="5789"/>
    <n v="651.21"/>
    <n v="524.96"/>
    <n v="3769854.69"/>
    <n v="3038993.44"/>
    <n v="730861.25"/>
    <n v="7"/>
  </r>
  <r>
    <n v="876163804"/>
    <x v="5"/>
    <s v="Fiji"/>
    <x v="8"/>
    <x v="0"/>
    <s v="L"/>
    <x v="1958"/>
    <x v="2966"/>
    <n v="5195"/>
    <n v="152.58000000000001"/>
    <n v="97.44"/>
    <n v="792653.1"/>
    <n v="506200.8"/>
    <n v="286452.3"/>
    <n v="8"/>
  </r>
  <r>
    <n v="709728229"/>
    <x v="0"/>
    <s v="Niger"/>
    <x v="10"/>
    <x v="0"/>
    <s v="L"/>
    <x v="2467"/>
    <x v="2967"/>
    <n v="3209"/>
    <n v="437.2"/>
    <n v="263.33"/>
    <n v="1402974.8"/>
    <n v="845025.97"/>
    <n v="557948.82999999996"/>
    <n v="6"/>
  </r>
  <r>
    <n v="724745595"/>
    <x v="5"/>
    <s v="Solomon Islands"/>
    <x v="7"/>
    <x v="1"/>
    <s v="H"/>
    <x v="2195"/>
    <x v="913"/>
    <n v="7182"/>
    <n v="109.28"/>
    <n v="35.840000000000003"/>
    <n v="784848.96"/>
    <n v="257402.88"/>
    <n v="527446.07999999996"/>
    <n v="15"/>
  </r>
  <r>
    <n v="665014731"/>
    <x v="0"/>
    <s v="Benin"/>
    <x v="4"/>
    <x v="0"/>
    <s v="M"/>
    <x v="2894"/>
    <x v="382"/>
    <n v="1492"/>
    <n v="255.28"/>
    <n v="159.41999999999999"/>
    <n v="380877.76"/>
    <n v="237854.64"/>
    <n v="143023.12"/>
    <n v="11"/>
  </r>
  <r>
    <n v="794646966"/>
    <x v="3"/>
    <s v="Mongolia"/>
    <x v="8"/>
    <x v="0"/>
    <s v="C"/>
    <x v="1092"/>
    <x v="2968"/>
    <n v="2551"/>
    <n v="152.58000000000001"/>
    <n v="97.44"/>
    <n v="389231.58"/>
    <n v="248569.44"/>
    <n v="140662.14000000001"/>
    <n v="9"/>
  </r>
  <r>
    <n v="548066127"/>
    <x v="0"/>
    <s v="Malawi"/>
    <x v="9"/>
    <x v="1"/>
    <s v="L"/>
    <x v="1923"/>
    <x v="1207"/>
    <n v="3801"/>
    <n v="81.73"/>
    <n v="56.67"/>
    <n v="310655.73"/>
    <n v="215402.67"/>
    <n v="95253.06"/>
    <n v="3"/>
  </r>
  <r>
    <n v="780008542"/>
    <x v="1"/>
    <s v="Austria"/>
    <x v="10"/>
    <x v="0"/>
    <s v="M"/>
    <x v="1423"/>
    <x v="2969"/>
    <n v="716"/>
    <n v="437.2"/>
    <n v="263.33"/>
    <n v="313035.2"/>
    <n v="188544.28"/>
    <n v="124490.92"/>
    <n v="2"/>
  </r>
  <r>
    <n v="615523040"/>
    <x v="1"/>
    <s v="Lithuania"/>
    <x v="9"/>
    <x v="0"/>
    <s v="L"/>
    <x v="2297"/>
    <x v="522"/>
    <n v="5801"/>
    <n v="81.73"/>
    <n v="56.67"/>
    <n v="474115.73"/>
    <n v="328742.67"/>
    <n v="145373.06"/>
    <n v="8"/>
  </r>
  <r>
    <n v="599970948"/>
    <x v="0"/>
    <s v="Togo"/>
    <x v="3"/>
    <x v="1"/>
    <s v="L"/>
    <x v="1130"/>
    <x v="2455"/>
    <n v="3591"/>
    <n v="668.27"/>
    <n v="502.54"/>
    <n v="2399757.5699999998"/>
    <n v="1804621.14"/>
    <n v="595136.43000000005"/>
    <n v="13"/>
  </r>
  <r>
    <n v="449026095"/>
    <x v="0"/>
    <s v="Zambia"/>
    <x v="11"/>
    <x v="1"/>
    <s v="H"/>
    <x v="906"/>
    <x v="2970"/>
    <n v="5655"/>
    <n v="9.33"/>
    <n v="6.92"/>
    <n v="52761.15"/>
    <n v="39132.6"/>
    <n v="13628.55"/>
    <n v="9"/>
  </r>
  <r>
    <n v="398674809"/>
    <x v="1"/>
    <s v="Romania"/>
    <x v="1"/>
    <x v="0"/>
    <s v="C"/>
    <x v="924"/>
    <x v="1995"/>
    <n v="5590"/>
    <n v="47.45"/>
    <n v="31.79"/>
    <n v="265245.5"/>
    <n v="177706.1"/>
    <n v="87539.4"/>
    <n v="3"/>
  </r>
  <r>
    <n v="755215919"/>
    <x v="5"/>
    <s v="Tuvalu"/>
    <x v="5"/>
    <x v="0"/>
    <s v="C"/>
    <x v="835"/>
    <x v="887"/>
    <n v="4028"/>
    <n v="421.89"/>
    <n v="364.69"/>
    <n v="1699372.92"/>
    <n v="1468971.32"/>
    <n v="230401.6"/>
    <n v="13"/>
  </r>
  <r>
    <n v="545260751"/>
    <x v="0"/>
    <s v="Madagascar"/>
    <x v="0"/>
    <x v="0"/>
    <s v="M"/>
    <x v="1900"/>
    <x v="284"/>
    <n v="3628"/>
    <n v="651.21"/>
    <n v="524.96"/>
    <n v="2362589.88"/>
    <n v="1904554.88"/>
    <n v="458035"/>
    <n v="12"/>
  </r>
  <r>
    <n v="665733134"/>
    <x v="4"/>
    <s v="Costa Rica"/>
    <x v="11"/>
    <x v="1"/>
    <s v="L"/>
    <x v="280"/>
    <x v="1252"/>
    <n v="4083"/>
    <n v="9.33"/>
    <n v="6.92"/>
    <n v="38094.39"/>
    <n v="28254.36"/>
    <n v="9840.0300000000007"/>
    <n v="15"/>
  </r>
  <r>
    <n v="733869397"/>
    <x v="5"/>
    <s v="East Timor"/>
    <x v="11"/>
    <x v="0"/>
    <s v="L"/>
    <x v="172"/>
    <x v="2961"/>
    <n v="7118"/>
    <n v="9.33"/>
    <n v="6.92"/>
    <n v="66410.94"/>
    <n v="49256.56"/>
    <n v="17154.38"/>
    <n v="4"/>
  </r>
  <r>
    <n v="437218368"/>
    <x v="0"/>
    <s v="Niger"/>
    <x v="1"/>
    <x v="0"/>
    <s v="C"/>
    <x v="2895"/>
    <x v="2971"/>
    <n v="1486"/>
    <n v="47.45"/>
    <n v="31.79"/>
    <n v="70510.7"/>
    <n v="47239.94"/>
    <n v="23270.76"/>
    <n v="9"/>
  </r>
  <r>
    <n v="883641374"/>
    <x v="2"/>
    <s v="Egypt"/>
    <x v="2"/>
    <x v="1"/>
    <s v="L"/>
    <x v="9"/>
    <x v="2237"/>
    <n v="7974"/>
    <n v="154.06"/>
    <n v="90.93"/>
    <n v="1228474.44"/>
    <n v="725075.82"/>
    <n v="503398.62"/>
    <n v="11"/>
  </r>
  <r>
    <n v="551312243"/>
    <x v="2"/>
    <s v="Kuwait"/>
    <x v="8"/>
    <x v="1"/>
    <s v="H"/>
    <x v="991"/>
    <x v="2207"/>
    <n v="4399"/>
    <n v="152.58000000000001"/>
    <n v="97.44"/>
    <n v="671199.42"/>
    <n v="428638.56"/>
    <n v="242560.86"/>
    <n v="15"/>
  </r>
  <r>
    <n v="238717305"/>
    <x v="3"/>
    <s v="Laos"/>
    <x v="0"/>
    <x v="1"/>
    <s v="L"/>
    <x v="1198"/>
    <x v="2972"/>
    <n v="610"/>
    <n v="651.21"/>
    <n v="524.96"/>
    <n v="397238.1"/>
    <n v="320225.59999999998"/>
    <n v="77012.5"/>
    <n v="9"/>
  </r>
  <r>
    <n v="814655387"/>
    <x v="1"/>
    <s v="Denmark"/>
    <x v="6"/>
    <x v="1"/>
    <s v="C"/>
    <x v="2896"/>
    <x v="540"/>
    <n v="3487"/>
    <n v="205.7"/>
    <n v="117.11"/>
    <n v="717275.9"/>
    <n v="408362.57"/>
    <n v="308913.33"/>
    <n v="6"/>
  </r>
  <r>
    <n v="968237817"/>
    <x v="1"/>
    <s v="Moldova "/>
    <x v="7"/>
    <x v="0"/>
    <s v="C"/>
    <x v="1893"/>
    <x v="2025"/>
    <n v="1941"/>
    <n v="109.28"/>
    <n v="35.840000000000003"/>
    <n v="212112.48"/>
    <n v="69565.440000000002"/>
    <n v="142547.04"/>
    <n v="4"/>
  </r>
  <r>
    <n v="358888423"/>
    <x v="2"/>
    <s v="Iraq"/>
    <x v="2"/>
    <x v="1"/>
    <s v="M"/>
    <x v="2897"/>
    <x v="304"/>
    <n v="1915"/>
    <n v="154.06"/>
    <n v="90.93"/>
    <n v="295024.90000000002"/>
    <n v="174130.95"/>
    <n v="120893.95"/>
    <n v="15"/>
  </r>
  <r>
    <n v="966343533"/>
    <x v="1"/>
    <s v="Belgium"/>
    <x v="9"/>
    <x v="0"/>
    <s v="C"/>
    <x v="304"/>
    <x v="1632"/>
    <n v="1381"/>
    <n v="81.73"/>
    <n v="56.67"/>
    <n v="112869.13"/>
    <n v="78261.27"/>
    <n v="34607.86"/>
    <n v="3"/>
  </r>
  <r>
    <n v="340651977"/>
    <x v="0"/>
    <s v="Uganda"/>
    <x v="10"/>
    <x v="0"/>
    <s v="C"/>
    <x v="2898"/>
    <x v="653"/>
    <n v="5345"/>
    <n v="437.2"/>
    <n v="263.33"/>
    <n v="2336834"/>
    <n v="1407498.85"/>
    <n v="929335.15"/>
    <n v="5"/>
  </r>
  <r>
    <n v="152175080"/>
    <x v="5"/>
    <s v="Solomon Islands"/>
    <x v="7"/>
    <x v="0"/>
    <s v="C"/>
    <x v="2899"/>
    <x v="390"/>
    <n v="843"/>
    <n v="109.28"/>
    <n v="35.840000000000003"/>
    <n v="92123.04"/>
    <n v="30213.119999999999"/>
    <n v="61909.919999999998"/>
    <n v="3"/>
  </r>
  <r>
    <n v="341586673"/>
    <x v="5"/>
    <s v="Fiji"/>
    <x v="8"/>
    <x v="0"/>
    <s v="C"/>
    <x v="2900"/>
    <x v="1389"/>
    <n v="1942"/>
    <n v="152.58000000000001"/>
    <n v="97.44"/>
    <n v="296310.36"/>
    <n v="189228.48"/>
    <n v="107081.88"/>
    <n v="12"/>
  </r>
  <r>
    <n v="469873082"/>
    <x v="3"/>
    <s v="India"/>
    <x v="1"/>
    <x v="0"/>
    <s v="L"/>
    <x v="2657"/>
    <x v="1055"/>
    <n v="4741"/>
    <n v="47.45"/>
    <n v="31.79"/>
    <n v="224960.45"/>
    <n v="150716.39000000001"/>
    <n v="74244.06"/>
    <n v="11"/>
  </r>
  <r>
    <n v="168333137"/>
    <x v="5"/>
    <s v="Marshall Islands"/>
    <x v="0"/>
    <x v="1"/>
    <s v="C"/>
    <x v="2098"/>
    <x v="1809"/>
    <n v="2371"/>
    <n v="651.21"/>
    <n v="524.96"/>
    <n v="1544018.91"/>
    <n v="1244680.1599999999"/>
    <n v="299338.75"/>
    <n v="13"/>
  </r>
  <r>
    <n v="488578164"/>
    <x v="2"/>
    <s v="Saudi Arabia"/>
    <x v="9"/>
    <x v="0"/>
    <s v="C"/>
    <x v="2337"/>
    <x v="1621"/>
    <n v="9991"/>
    <n v="81.73"/>
    <n v="56.67"/>
    <n v="816564.43"/>
    <n v="566189.97"/>
    <n v="250374.46"/>
    <n v="7"/>
  </r>
  <r>
    <n v="752531993"/>
    <x v="0"/>
    <s v="Seychelles "/>
    <x v="3"/>
    <x v="1"/>
    <s v="H"/>
    <x v="2901"/>
    <x v="2937"/>
    <n v="9794"/>
    <n v="668.27"/>
    <n v="502.54"/>
    <n v="6545036.3799999999"/>
    <n v="4921876.76"/>
    <n v="1623159.62"/>
    <n v="8"/>
  </r>
  <r>
    <n v="802430951"/>
    <x v="4"/>
    <s v="Trinidad and Tobago"/>
    <x v="7"/>
    <x v="1"/>
    <s v="C"/>
    <x v="1574"/>
    <x v="2973"/>
    <n v="6005"/>
    <n v="109.28"/>
    <n v="35.840000000000003"/>
    <n v="656226.4"/>
    <n v="215219.20000000001"/>
    <n v="441007.2"/>
    <n v="11"/>
  </r>
  <r>
    <n v="550823867"/>
    <x v="0"/>
    <s v="Seychelles "/>
    <x v="6"/>
    <x v="0"/>
    <s v="C"/>
    <x v="2713"/>
    <x v="2776"/>
    <n v="9878"/>
    <n v="205.7"/>
    <n v="117.11"/>
    <n v="2031904.6"/>
    <n v="1156812.58"/>
    <n v="875092.02"/>
    <n v="7"/>
  </r>
  <r>
    <n v="430572068"/>
    <x v="4"/>
    <s v="El Salvador"/>
    <x v="5"/>
    <x v="0"/>
    <s v="L"/>
    <x v="1229"/>
    <x v="1705"/>
    <n v="4698"/>
    <n v="421.89"/>
    <n v="364.69"/>
    <n v="1982039.22"/>
    <n v="1713313.62"/>
    <n v="268725.59999999998"/>
    <n v="9"/>
  </r>
  <r>
    <n v="944849383"/>
    <x v="1"/>
    <s v="Iceland"/>
    <x v="4"/>
    <x v="1"/>
    <s v="L"/>
    <x v="777"/>
    <x v="766"/>
    <n v="784"/>
    <n v="255.28"/>
    <n v="159.41999999999999"/>
    <n v="200139.51999999999"/>
    <n v="124985.28"/>
    <n v="75154.240000000005"/>
    <n v="15"/>
  </r>
  <r>
    <n v="417142140"/>
    <x v="4"/>
    <s v="El Salvador"/>
    <x v="2"/>
    <x v="0"/>
    <s v="M"/>
    <x v="2570"/>
    <x v="2974"/>
    <n v="484"/>
    <n v="154.06"/>
    <n v="90.93"/>
    <n v="74565.039999999994"/>
    <n v="44010.12"/>
    <n v="30554.92"/>
    <n v="11"/>
  </r>
  <r>
    <n v="841249167"/>
    <x v="3"/>
    <s v="Laos"/>
    <x v="2"/>
    <x v="1"/>
    <s v="C"/>
    <x v="2902"/>
    <x v="1015"/>
    <n v="3178"/>
    <n v="154.06"/>
    <n v="90.93"/>
    <n v="489602.68"/>
    <n v="288975.53999999998"/>
    <n v="200627.14"/>
    <n v="12"/>
  </r>
  <r>
    <n v="231281793"/>
    <x v="1"/>
    <s v="Romania"/>
    <x v="3"/>
    <x v="1"/>
    <s v="M"/>
    <x v="1737"/>
    <x v="2975"/>
    <n v="277"/>
    <n v="668.27"/>
    <n v="502.54"/>
    <n v="185110.79"/>
    <n v="139203.57999999999"/>
    <n v="45907.21"/>
    <n v="2"/>
  </r>
  <r>
    <n v="271663844"/>
    <x v="0"/>
    <s v="South Africa"/>
    <x v="4"/>
    <x v="1"/>
    <s v="C"/>
    <x v="2542"/>
    <x v="2976"/>
    <n v="223"/>
    <n v="255.28"/>
    <n v="159.41999999999999"/>
    <n v="56927.44"/>
    <n v="35550.660000000003"/>
    <n v="21376.78"/>
    <n v="8"/>
  </r>
  <r>
    <n v="467131650"/>
    <x v="2"/>
    <s v="Tunisia "/>
    <x v="7"/>
    <x v="0"/>
    <s v="H"/>
    <x v="1832"/>
    <x v="2675"/>
    <n v="3491"/>
    <n v="109.28"/>
    <n v="35.840000000000003"/>
    <n v="381496.48"/>
    <n v="125117.44"/>
    <n v="256379.04"/>
    <n v="4"/>
  </r>
  <r>
    <n v="392734038"/>
    <x v="5"/>
    <s v="Palau"/>
    <x v="0"/>
    <x v="0"/>
    <s v="C"/>
    <x v="562"/>
    <x v="2201"/>
    <n v="7584"/>
    <n v="651.21"/>
    <n v="524.96"/>
    <n v="4938776.6399999997"/>
    <n v="3981296.64"/>
    <n v="957480"/>
    <n v="6"/>
  </r>
  <r>
    <n v="143832337"/>
    <x v="2"/>
    <s v="Turkey"/>
    <x v="0"/>
    <x v="1"/>
    <s v="C"/>
    <x v="1146"/>
    <x v="1322"/>
    <n v="2040"/>
    <n v="651.21"/>
    <n v="524.96"/>
    <n v="1328468.3999999999"/>
    <n v="1070918.3999999999"/>
    <n v="257550"/>
    <n v="14"/>
  </r>
  <r>
    <n v="786100375"/>
    <x v="0"/>
    <s v="Guinea"/>
    <x v="4"/>
    <x v="0"/>
    <s v="M"/>
    <x v="2424"/>
    <x v="2977"/>
    <n v="3425"/>
    <n v="255.28"/>
    <n v="159.41999999999999"/>
    <n v="874334"/>
    <n v="546013.5"/>
    <n v="328320.5"/>
    <n v="6"/>
  </r>
  <r>
    <n v="305524480"/>
    <x v="3"/>
    <s v="India"/>
    <x v="11"/>
    <x v="0"/>
    <s v="L"/>
    <x v="2844"/>
    <x v="2086"/>
    <n v="338"/>
    <n v="9.33"/>
    <n v="6.92"/>
    <n v="3153.54"/>
    <n v="2338.96"/>
    <n v="814.58"/>
    <n v="2"/>
  </r>
  <r>
    <n v="358403480"/>
    <x v="5"/>
    <s v="New Zealand"/>
    <x v="9"/>
    <x v="0"/>
    <s v="H"/>
    <x v="313"/>
    <x v="1663"/>
    <n v="8409"/>
    <n v="81.73"/>
    <n v="56.67"/>
    <n v="687267.57"/>
    <n v="476538.03"/>
    <n v="210729.54"/>
    <n v="8"/>
  </r>
  <r>
    <n v="421348702"/>
    <x v="1"/>
    <s v="Hungary"/>
    <x v="8"/>
    <x v="0"/>
    <s v="L"/>
    <x v="2331"/>
    <x v="2384"/>
    <n v="5299"/>
    <n v="152.58000000000001"/>
    <n v="97.44"/>
    <n v="808521.42"/>
    <n v="516334.56"/>
    <n v="292186.86"/>
    <n v="6"/>
  </r>
  <r>
    <n v="941283977"/>
    <x v="1"/>
    <s v="Portugal"/>
    <x v="6"/>
    <x v="1"/>
    <s v="H"/>
    <x v="2903"/>
    <x v="2262"/>
    <n v="5701"/>
    <n v="205.7"/>
    <n v="117.11"/>
    <n v="1172695.7"/>
    <n v="667644.11"/>
    <n v="505051.59"/>
    <n v="8"/>
  </r>
  <r>
    <n v="185445630"/>
    <x v="1"/>
    <s v="Denmark"/>
    <x v="10"/>
    <x v="1"/>
    <s v="L"/>
    <x v="1884"/>
    <x v="2978"/>
    <n v="6338"/>
    <n v="437.2"/>
    <n v="263.33"/>
    <n v="2770973.6"/>
    <n v="1668985.54"/>
    <n v="1101988.06"/>
    <n v="7"/>
  </r>
  <r>
    <n v="991382491"/>
    <x v="1"/>
    <s v="Poland"/>
    <x v="4"/>
    <x v="0"/>
    <s v="M"/>
    <x v="2904"/>
    <x v="1365"/>
    <n v="965"/>
    <n v="255.28"/>
    <n v="159.41999999999999"/>
    <n v="246345.2"/>
    <n v="153840.29999999999"/>
    <n v="92504.9"/>
    <n v="2"/>
  </r>
  <r>
    <n v="416955888"/>
    <x v="2"/>
    <s v="Morocco"/>
    <x v="10"/>
    <x v="0"/>
    <s v="M"/>
    <x v="2096"/>
    <x v="686"/>
    <n v="5368"/>
    <n v="437.2"/>
    <n v="263.33"/>
    <n v="2346889.6"/>
    <n v="1413555.44"/>
    <n v="933334.16"/>
    <n v="4"/>
  </r>
  <r>
    <n v="990339648"/>
    <x v="1"/>
    <s v="Hungary"/>
    <x v="9"/>
    <x v="0"/>
    <s v="C"/>
    <x v="449"/>
    <x v="945"/>
    <n v="2364"/>
    <n v="81.73"/>
    <n v="56.67"/>
    <n v="193209.72"/>
    <n v="133967.88"/>
    <n v="59241.84"/>
    <n v="14"/>
  </r>
  <r>
    <n v="360020101"/>
    <x v="4"/>
    <s v="Belize"/>
    <x v="9"/>
    <x v="0"/>
    <s v="C"/>
    <x v="1737"/>
    <x v="588"/>
    <n v="6803"/>
    <n v="81.73"/>
    <n v="56.67"/>
    <n v="556009.18999999994"/>
    <n v="385526.01"/>
    <n v="170483.18"/>
    <n v="9"/>
  </r>
  <r>
    <n v="744796073"/>
    <x v="0"/>
    <s v="Sierra Leone"/>
    <x v="8"/>
    <x v="1"/>
    <s v="C"/>
    <x v="1458"/>
    <x v="2979"/>
    <n v="564"/>
    <n v="152.58000000000001"/>
    <n v="97.44"/>
    <n v="86055.12"/>
    <n v="54956.160000000003"/>
    <n v="31098.959999999999"/>
    <n v="5"/>
  </r>
  <r>
    <n v="383778893"/>
    <x v="2"/>
    <s v="Kuwait"/>
    <x v="3"/>
    <x v="0"/>
    <s v="C"/>
    <x v="2249"/>
    <x v="1688"/>
    <n v="7558"/>
    <n v="668.27"/>
    <n v="502.54"/>
    <n v="5050784.66"/>
    <n v="3798197.32"/>
    <n v="1252587.3400000001"/>
    <n v="5"/>
  </r>
  <r>
    <n v="286392390"/>
    <x v="0"/>
    <s v="Sudan"/>
    <x v="3"/>
    <x v="0"/>
    <s v="C"/>
    <x v="181"/>
    <x v="2886"/>
    <n v="8727"/>
    <n v="668.27"/>
    <n v="502.54"/>
    <n v="5831992.29"/>
    <n v="4385666.58"/>
    <n v="1446325.71"/>
    <n v="14"/>
  </r>
  <r>
    <n v="182372891"/>
    <x v="2"/>
    <s v="Afghanistan"/>
    <x v="7"/>
    <x v="0"/>
    <s v="C"/>
    <x v="2905"/>
    <x v="2599"/>
    <n v="7046"/>
    <n v="109.28"/>
    <n v="35.840000000000003"/>
    <n v="769986.88"/>
    <n v="252528.64000000001"/>
    <n v="517458.24"/>
    <n v="7"/>
  </r>
  <r>
    <n v="771769225"/>
    <x v="4"/>
    <s v="Dominican Republic"/>
    <x v="0"/>
    <x v="1"/>
    <s v="L"/>
    <x v="178"/>
    <x v="2749"/>
    <n v="2519"/>
    <n v="651.21"/>
    <n v="524.96"/>
    <n v="1640397.99"/>
    <n v="1322374.24"/>
    <n v="318023.75"/>
    <n v="12"/>
  </r>
  <r>
    <n v="574942719"/>
    <x v="0"/>
    <s v="Democratic Republic of the Congo"/>
    <x v="9"/>
    <x v="0"/>
    <s v="C"/>
    <x v="1839"/>
    <x v="135"/>
    <n v="7182"/>
    <n v="81.73"/>
    <n v="56.67"/>
    <n v="586984.86"/>
    <n v="407003.94"/>
    <n v="179980.92"/>
    <n v="4"/>
  </r>
  <r>
    <n v="882567203"/>
    <x v="1"/>
    <s v="Macedonia"/>
    <x v="5"/>
    <x v="1"/>
    <s v="C"/>
    <x v="2672"/>
    <x v="2610"/>
    <n v="103"/>
    <n v="421.89"/>
    <n v="364.69"/>
    <n v="43454.67"/>
    <n v="37563.07"/>
    <n v="5891.6"/>
    <n v="9"/>
  </r>
  <r>
    <n v="805629003"/>
    <x v="1"/>
    <s v="Russia"/>
    <x v="1"/>
    <x v="0"/>
    <s v="L"/>
    <x v="2400"/>
    <x v="2980"/>
    <n v="2380"/>
    <n v="47.45"/>
    <n v="31.79"/>
    <n v="112931"/>
    <n v="75660.2"/>
    <n v="37270.800000000003"/>
    <n v="15"/>
  </r>
  <r>
    <n v="425426948"/>
    <x v="3"/>
    <s v="Japan"/>
    <x v="1"/>
    <x v="0"/>
    <s v="L"/>
    <x v="2906"/>
    <x v="2209"/>
    <n v="2143"/>
    <n v="47.45"/>
    <n v="31.79"/>
    <n v="101685.35"/>
    <n v="68125.97"/>
    <n v="33559.379999999997"/>
    <n v="8"/>
  </r>
  <r>
    <n v="343572366"/>
    <x v="2"/>
    <s v="Kuwait"/>
    <x v="6"/>
    <x v="1"/>
    <s v="L"/>
    <x v="1467"/>
    <x v="123"/>
    <n v="9553"/>
    <n v="205.7"/>
    <n v="117.11"/>
    <n v="1965052.1"/>
    <n v="1118751.83"/>
    <n v="846300.27"/>
    <n v="15"/>
  </r>
  <r>
    <n v="331989085"/>
    <x v="1"/>
    <s v="Italy"/>
    <x v="0"/>
    <x v="0"/>
    <s v="M"/>
    <x v="510"/>
    <x v="2981"/>
    <n v="1803"/>
    <n v="651.21"/>
    <n v="524.96"/>
    <n v="1174131.6299999999"/>
    <n v="946502.88"/>
    <n v="227628.75"/>
    <n v="4"/>
  </r>
  <r>
    <n v="682913434"/>
    <x v="5"/>
    <s v="Federated States of Micronesia"/>
    <x v="2"/>
    <x v="0"/>
    <s v="C"/>
    <x v="23"/>
    <x v="1115"/>
    <n v="8116"/>
    <n v="154.06"/>
    <n v="90.93"/>
    <n v="1250350.96"/>
    <n v="737987.88"/>
    <n v="512363.08"/>
    <n v="7"/>
  </r>
  <r>
    <n v="858894240"/>
    <x v="4"/>
    <s v="Honduras"/>
    <x v="9"/>
    <x v="0"/>
    <s v="C"/>
    <x v="335"/>
    <x v="2635"/>
    <n v="4747"/>
    <n v="81.73"/>
    <n v="56.67"/>
    <n v="387972.31"/>
    <n v="269012.49"/>
    <n v="118959.82"/>
    <n v="4"/>
  </r>
  <r>
    <n v="842792832"/>
    <x v="3"/>
    <s v="China"/>
    <x v="0"/>
    <x v="0"/>
    <s v="C"/>
    <x v="2201"/>
    <x v="1907"/>
    <n v="9983"/>
    <n v="651.21"/>
    <n v="524.96"/>
    <n v="6501029.4299999997"/>
    <n v="5240675.68"/>
    <n v="1260353.75"/>
    <n v="9"/>
  </r>
  <r>
    <n v="687783038"/>
    <x v="2"/>
    <s v="Iraq"/>
    <x v="9"/>
    <x v="0"/>
    <s v="H"/>
    <x v="2907"/>
    <x v="741"/>
    <n v="9140"/>
    <n v="81.73"/>
    <n v="56.67"/>
    <n v="747012.2"/>
    <n v="517963.8"/>
    <n v="229048.4"/>
    <n v="7"/>
  </r>
  <r>
    <n v="967351186"/>
    <x v="5"/>
    <s v="Solomon Islands"/>
    <x v="10"/>
    <x v="1"/>
    <s v="C"/>
    <x v="2371"/>
    <x v="2982"/>
    <n v="9567"/>
    <n v="437.2"/>
    <n v="263.33"/>
    <n v="4182692.4"/>
    <n v="2519278.11"/>
    <n v="1663414.29"/>
    <n v="3"/>
  </r>
  <r>
    <n v="525296103"/>
    <x v="0"/>
    <s v="Djibouti"/>
    <x v="5"/>
    <x v="1"/>
    <s v="H"/>
    <x v="2908"/>
    <x v="2983"/>
    <n v="5645"/>
    <n v="421.89"/>
    <n v="364.69"/>
    <n v="2381569.0499999998"/>
    <n v="2058675.05"/>
    <n v="322894"/>
    <n v="9"/>
  </r>
  <r>
    <n v="525729119"/>
    <x v="4"/>
    <s v="Honduras"/>
    <x v="8"/>
    <x v="0"/>
    <s v="H"/>
    <x v="2909"/>
    <x v="1732"/>
    <n v="3784"/>
    <n v="152.58000000000001"/>
    <n v="97.44"/>
    <n v="577362.72"/>
    <n v="368712.96000000002"/>
    <n v="208649.76"/>
    <n v="12"/>
  </r>
  <r>
    <n v="403074061"/>
    <x v="2"/>
    <s v="Morocco"/>
    <x v="10"/>
    <x v="1"/>
    <s v="H"/>
    <x v="2910"/>
    <x v="1546"/>
    <n v="7427"/>
    <n v="437.2"/>
    <n v="263.33"/>
    <n v="3247084.4"/>
    <n v="1955751.91"/>
    <n v="1291332.49"/>
    <n v="7"/>
  </r>
  <r>
    <n v="112067258"/>
    <x v="5"/>
    <s v="Solomon Islands"/>
    <x v="9"/>
    <x v="1"/>
    <s v="M"/>
    <x v="109"/>
    <x v="1298"/>
    <n v="2047"/>
    <n v="81.73"/>
    <n v="56.67"/>
    <n v="167301.31"/>
    <n v="116003.49"/>
    <n v="51297.82"/>
    <n v="7"/>
  </r>
  <r>
    <n v="577757537"/>
    <x v="0"/>
    <s v="Lesotho"/>
    <x v="6"/>
    <x v="1"/>
    <s v="H"/>
    <x v="2375"/>
    <x v="2984"/>
    <n v="149"/>
    <n v="205.7"/>
    <n v="117.11"/>
    <n v="30649.3"/>
    <n v="17449.39"/>
    <n v="13199.91"/>
    <n v="11"/>
  </r>
  <r>
    <n v="545506227"/>
    <x v="1"/>
    <s v="Iceland"/>
    <x v="0"/>
    <x v="1"/>
    <s v="L"/>
    <x v="287"/>
    <x v="103"/>
    <n v="6270"/>
    <n v="651.21"/>
    <n v="524.96"/>
    <n v="4083086.7"/>
    <n v="3291499.2"/>
    <n v="791587.5"/>
    <n v="15"/>
  </r>
  <r>
    <n v="630987155"/>
    <x v="0"/>
    <s v="Swaziland"/>
    <x v="5"/>
    <x v="0"/>
    <s v="M"/>
    <x v="1954"/>
    <x v="1166"/>
    <n v="1976"/>
    <n v="421.89"/>
    <n v="364.69"/>
    <n v="833654.64"/>
    <n v="720627.44"/>
    <n v="113027.2"/>
    <n v="9"/>
  </r>
  <r>
    <n v="170186650"/>
    <x v="1"/>
    <s v="Georgia"/>
    <x v="1"/>
    <x v="0"/>
    <s v="L"/>
    <x v="1218"/>
    <x v="2769"/>
    <n v="867"/>
    <n v="47.45"/>
    <n v="31.79"/>
    <n v="41139.15"/>
    <n v="27561.93"/>
    <n v="13577.22"/>
    <n v="9"/>
  </r>
  <r>
    <n v="369403541"/>
    <x v="2"/>
    <s v="Jordan"/>
    <x v="0"/>
    <x v="0"/>
    <s v="H"/>
    <x v="1279"/>
    <x v="668"/>
    <n v="3571"/>
    <n v="651.21"/>
    <n v="524.96"/>
    <n v="2325470.91"/>
    <n v="1874632.16"/>
    <n v="450838.75"/>
    <n v="3"/>
  </r>
  <r>
    <n v="255249154"/>
    <x v="0"/>
    <s v="Comoros"/>
    <x v="5"/>
    <x v="1"/>
    <s v="H"/>
    <x v="809"/>
    <x v="902"/>
    <n v="2752"/>
    <n v="421.89"/>
    <n v="364.69"/>
    <n v="1161041.28"/>
    <n v="1003626.88"/>
    <n v="157414.39999999999"/>
    <n v="10"/>
  </r>
  <r>
    <n v="724647319"/>
    <x v="4"/>
    <s v="Honduras"/>
    <x v="7"/>
    <x v="0"/>
    <s v="H"/>
    <x v="2911"/>
    <x v="2985"/>
    <n v="8100"/>
    <n v="109.28"/>
    <n v="35.840000000000003"/>
    <n v="885168"/>
    <n v="290304"/>
    <n v="594864"/>
    <n v="15"/>
  </r>
  <r>
    <n v="494834363"/>
    <x v="1"/>
    <s v="Sweden"/>
    <x v="2"/>
    <x v="0"/>
    <s v="C"/>
    <x v="2277"/>
    <x v="1717"/>
    <n v="1339"/>
    <n v="154.06"/>
    <n v="90.93"/>
    <n v="206286.34"/>
    <n v="121755.27"/>
    <n v="84531.07"/>
    <n v="10"/>
  </r>
  <r>
    <n v="153359115"/>
    <x v="1"/>
    <s v="France"/>
    <x v="8"/>
    <x v="0"/>
    <s v="C"/>
    <x v="1428"/>
    <x v="2986"/>
    <n v="1225"/>
    <n v="152.58000000000001"/>
    <n v="97.44"/>
    <n v="186910.5"/>
    <n v="119364"/>
    <n v="67546.5"/>
    <n v="7"/>
  </r>
  <r>
    <n v="808082902"/>
    <x v="3"/>
    <s v="India"/>
    <x v="11"/>
    <x v="0"/>
    <s v="H"/>
    <x v="2912"/>
    <x v="368"/>
    <n v="8543"/>
    <n v="9.33"/>
    <n v="6.92"/>
    <n v="79706.19"/>
    <n v="59117.56"/>
    <n v="20588.63"/>
    <n v="2"/>
  </r>
  <r>
    <n v="937179553"/>
    <x v="0"/>
    <s v="Mali"/>
    <x v="4"/>
    <x v="0"/>
    <s v="M"/>
    <x v="2913"/>
    <x v="2082"/>
    <n v="1111"/>
    <n v="255.28"/>
    <n v="159.41999999999999"/>
    <n v="283616.08"/>
    <n v="177115.62"/>
    <n v="106500.46"/>
    <n v="15"/>
  </r>
  <r>
    <n v="439135396"/>
    <x v="0"/>
    <s v="Niger"/>
    <x v="4"/>
    <x v="1"/>
    <s v="L"/>
    <x v="1237"/>
    <x v="1759"/>
    <n v="8777"/>
    <n v="255.28"/>
    <n v="159.41999999999999"/>
    <n v="2240592.56"/>
    <n v="1399229.34"/>
    <n v="841363.22"/>
    <n v="4"/>
  </r>
  <r>
    <n v="182749259"/>
    <x v="0"/>
    <s v="Benin"/>
    <x v="0"/>
    <x v="1"/>
    <s v="C"/>
    <x v="1602"/>
    <x v="331"/>
    <n v="8422"/>
    <n v="651.21"/>
    <n v="524.96"/>
    <n v="5484490.6200000001"/>
    <n v="4421213.12"/>
    <n v="1063277.5"/>
    <n v="4"/>
  </r>
  <r>
    <n v="657132470"/>
    <x v="0"/>
    <s v="Djibouti"/>
    <x v="4"/>
    <x v="0"/>
    <s v="M"/>
    <x v="2914"/>
    <x v="1415"/>
    <n v="8956"/>
    <n v="255.28"/>
    <n v="159.41999999999999"/>
    <n v="2286287.6800000002"/>
    <n v="1427765.52"/>
    <n v="858522.16"/>
    <n v="10"/>
  </r>
  <r>
    <n v="621708858"/>
    <x v="0"/>
    <s v="Senegal"/>
    <x v="7"/>
    <x v="1"/>
    <s v="C"/>
    <x v="2245"/>
    <x v="2987"/>
    <n v="6322"/>
    <n v="109.28"/>
    <n v="35.840000000000003"/>
    <n v="690868.16"/>
    <n v="226580.48000000001"/>
    <n v="464287.68"/>
    <n v="9"/>
  </r>
  <r>
    <n v="256214749"/>
    <x v="0"/>
    <s v="The Gambia"/>
    <x v="11"/>
    <x v="1"/>
    <s v="M"/>
    <x v="84"/>
    <x v="861"/>
    <n v="8493"/>
    <n v="9.33"/>
    <n v="6.92"/>
    <n v="79239.69"/>
    <n v="58771.56"/>
    <n v="20468.13"/>
    <n v="15"/>
  </r>
  <r>
    <n v="710698974"/>
    <x v="6"/>
    <s v="United States of America"/>
    <x v="5"/>
    <x v="0"/>
    <s v="H"/>
    <x v="2915"/>
    <x v="330"/>
    <n v="474"/>
    <n v="421.89"/>
    <n v="364.69"/>
    <n v="199975.86"/>
    <n v="172863.06"/>
    <n v="27112.799999999999"/>
    <n v="2"/>
  </r>
  <r>
    <n v="955522859"/>
    <x v="2"/>
    <s v="Pakistan"/>
    <x v="8"/>
    <x v="1"/>
    <s v="H"/>
    <x v="57"/>
    <x v="286"/>
    <n v="9303"/>
    <n v="152.58000000000001"/>
    <n v="97.44"/>
    <n v="1419451.74"/>
    <n v="906484.32"/>
    <n v="512967.42"/>
    <n v="12"/>
  </r>
  <r>
    <n v="931360232"/>
    <x v="2"/>
    <s v="Iran"/>
    <x v="1"/>
    <x v="0"/>
    <s v="C"/>
    <x v="2916"/>
    <x v="1609"/>
    <n v="9044"/>
    <n v="47.45"/>
    <n v="31.79"/>
    <n v="429137.8"/>
    <n v="287508.76"/>
    <n v="141629.04"/>
    <n v="6"/>
  </r>
  <r>
    <n v="199197423"/>
    <x v="0"/>
    <s v="Burkina Faso"/>
    <x v="11"/>
    <x v="0"/>
    <s v="C"/>
    <x v="313"/>
    <x v="1827"/>
    <n v="5799"/>
    <n v="9.33"/>
    <n v="6.92"/>
    <n v="54104.67"/>
    <n v="40129.08"/>
    <n v="13975.59"/>
    <n v="9"/>
  </r>
  <r>
    <n v="190333259"/>
    <x v="1"/>
    <s v="Lithuania"/>
    <x v="10"/>
    <x v="1"/>
    <s v="H"/>
    <x v="1858"/>
    <x v="1090"/>
    <n v="2696"/>
    <n v="437.2"/>
    <n v="263.33"/>
    <n v="1178691.2"/>
    <n v="709937.68"/>
    <n v="468753.52"/>
    <n v="6"/>
  </r>
  <r>
    <n v="156379067"/>
    <x v="5"/>
    <s v="Australia"/>
    <x v="4"/>
    <x v="0"/>
    <s v="H"/>
    <x v="165"/>
    <x v="354"/>
    <n v="4896"/>
    <n v="255.28"/>
    <n v="159.41999999999999"/>
    <n v="1249850.8799999999"/>
    <n v="780520.32"/>
    <n v="469330.56"/>
    <n v="7"/>
  </r>
  <r>
    <n v="319258677"/>
    <x v="2"/>
    <s v="Egypt"/>
    <x v="1"/>
    <x v="1"/>
    <s v="L"/>
    <x v="272"/>
    <x v="2233"/>
    <n v="4592"/>
    <n v="47.45"/>
    <n v="31.79"/>
    <n v="217890.4"/>
    <n v="145979.68"/>
    <n v="71910.720000000001"/>
    <n v="4"/>
  </r>
  <r>
    <n v="521208417"/>
    <x v="3"/>
    <s v="Bangladesh"/>
    <x v="10"/>
    <x v="1"/>
    <s v="M"/>
    <x v="2917"/>
    <x v="2691"/>
    <n v="6008"/>
    <n v="437.2"/>
    <n v="263.33"/>
    <n v="2626697.6"/>
    <n v="1582086.64"/>
    <n v="1044610.96"/>
    <n v="12"/>
  </r>
  <r>
    <n v="674777114"/>
    <x v="4"/>
    <s v="Saint Lucia"/>
    <x v="7"/>
    <x v="0"/>
    <s v="M"/>
    <x v="557"/>
    <x v="2355"/>
    <n v="398"/>
    <n v="109.28"/>
    <n v="35.840000000000003"/>
    <n v="43493.440000000002"/>
    <n v="14264.32"/>
    <n v="29229.119999999999"/>
    <n v="8"/>
  </r>
  <r>
    <n v="312826097"/>
    <x v="2"/>
    <s v="Oman"/>
    <x v="3"/>
    <x v="0"/>
    <s v="M"/>
    <x v="716"/>
    <x v="2988"/>
    <n v="1049"/>
    <n v="668.27"/>
    <n v="502.54"/>
    <n v="701015.23"/>
    <n v="527164.46"/>
    <n v="173850.77"/>
    <n v="12"/>
  </r>
  <r>
    <n v="838529193"/>
    <x v="2"/>
    <s v="Tunisia "/>
    <x v="1"/>
    <x v="1"/>
    <s v="L"/>
    <x v="2918"/>
    <x v="2484"/>
    <n v="8277"/>
    <n v="47.45"/>
    <n v="31.79"/>
    <n v="392743.65"/>
    <n v="263125.83"/>
    <n v="129617.82"/>
    <n v="6"/>
  </r>
  <r>
    <n v="575372731"/>
    <x v="3"/>
    <s v="Turkmenistan"/>
    <x v="11"/>
    <x v="0"/>
    <s v="L"/>
    <x v="2867"/>
    <x v="2989"/>
    <n v="4432"/>
    <n v="9.33"/>
    <n v="6.92"/>
    <n v="41350.559999999998"/>
    <n v="30669.439999999999"/>
    <n v="10681.12"/>
    <n v="2"/>
  </r>
  <r>
    <n v="617155539"/>
    <x v="0"/>
    <s v="Benin"/>
    <x v="5"/>
    <x v="0"/>
    <s v="M"/>
    <x v="153"/>
    <x v="153"/>
    <n v="8894"/>
    <n v="421.89"/>
    <n v="364.69"/>
    <n v="3752289.66"/>
    <n v="3243552.86"/>
    <n v="508736.8"/>
    <n v="9"/>
  </r>
  <r>
    <n v="777988946"/>
    <x v="6"/>
    <s v="Canada"/>
    <x v="11"/>
    <x v="0"/>
    <s v="H"/>
    <x v="2109"/>
    <x v="2990"/>
    <n v="3073"/>
    <n v="9.33"/>
    <n v="6.92"/>
    <n v="28671.09"/>
    <n v="21265.16"/>
    <n v="7405.93"/>
    <n v="9"/>
  </r>
  <r>
    <n v="942296779"/>
    <x v="0"/>
    <s v="Mauritania"/>
    <x v="10"/>
    <x v="0"/>
    <s v="H"/>
    <x v="898"/>
    <x v="1931"/>
    <n v="5412"/>
    <n v="437.2"/>
    <n v="263.33"/>
    <n v="2366126.4"/>
    <n v="1425141.96"/>
    <n v="940984.44"/>
    <n v="6"/>
  </r>
  <r>
    <n v="614815366"/>
    <x v="1"/>
    <s v="San Marino"/>
    <x v="7"/>
    <x v="0"/>
    <s v="C"/>
    <x v="2919"/>
    <x v="2991"/>
    <n v="6384"/>
    <n v="109.28"/>
    <n v="35.840000000000003"/>
    <n v="697643.52000000002"/>
    <n v="228802.56"/>
    <n v="468840.96000000002"/>
    <n v="14"/>
  </r>
  <r>
    <n v="270593535"/>
    <x v="0"/>
    <s v="South Sudan"/>
    <x v="5"/>
    <x v="1"/>
    <s v="H"/>
    <x v="2920"/>
    <x v="830"/>
    <n v="3495"/>
    <n v="421.89"/>
    <n v="364.69"/>
    <n v="1474505.55"/>
    <n v="1274591.55"/>
    <n v="199914"/>
    <n v="4"/>
  </r>
  <r>
    <n v="904992616"/>
    <x v="2"/>
    <s v="Yemen"/>
    <x v="7"/>
    <x v="0"/>
    <s v="M"/>
    <x v="1508"/>
    <x v="1538"/>
    <n v="6281"/>
    <n v="109.28"/>
    <n v="35.840000000000003"/>
    <n v="686387.68"/>
    <n v="225111.04000000001"/>
    <n v="461276.64"/>
    <n v="10"/>
  </r>
  <r>
    <n v="883686435"/>
    <x v="1"/>
    <s v="Andorra"/>
    <x v="8"/>
    <x v="1"/>
    <s v="M"/>
    <x v="2745"/>
    <x v="1412"/>
    <n v="1308"/>
    <n v="152.58000000000001"/>
    <n v="97.44"/>
    <n v="199574.64"/>
    <n v="127451.52"/>
    <n v="72123.12"/>
    <n v="12"/>
  </r>
  <r>
    <n v="892661321"/>
    <x v="1"/>
    <s v="Netherlands"/>
    <x v="8"/>
    <x v="0"/>
    <s v="H"/>
    <x v="380"/>
    <x v="1282"/>
    <n v="7177"/>
    <n v="152.58000000000001"/>
    <n v="97.44"/>
    <n v="1095066.6599999999"/>
    <n v="699326.88"/>
    <n v="395739.78"/>
    <n v="11"/>
  </r>
  <r>
    <n v="788216102"/>
    <x v="0"/>
    <s v="Cameroon"/>
    <x v="6"/>
    <x v="1"/>
    <s v="H"/>
    <x v="215"/>
    <x v="2992"/>
    <n v="9515"/>
    <n v="205.7"/>
    <n v="117.11"/>
    <n v="1957235.5"/>
    <n v="1114301.6499999999"/>
    <n v="842933.85"/>
    <n v="7"/>
  </r>
  <r>
    <n v="946962106"/>
    <x v="0"/>
    <s v="Mauritius "/>
    <x v="5"/>
    <x v="1"/>
    <s v="H"/>
    <x v="1960"/>
    <x v="1365"/>
    <n v="5986"/>
    <n v="421.89"/>
    <n v="364.69"/>
    <n v="2525433.54"/>
    <n v="2183034.34"/>
    <n v="342399.2"/>
    <n v="14"/>
  </r>
  <r>
    <n v="915823161"/>
    <x v="3"/>
    <s v="Japan"/>
    <x v="10"/>
    <x v="1"/>
    <s v="H"/>
    <x v="2921"/>
    <x v="929"/>
    <n v="1280"/>
    <n v="437.2"/>
    <n v="263.33"/>
    <n v="559616"/>
    <n v="337062.40000000002"/>
    <n v="222553.60000000001"/>
    <n v="12"/>
  </r>
  <r>
    <n v="762035596"/>
    <x v="1"/>
    <s v="Montenegro"/>
    <x v="8"/>
    <x v="1"/>
    <s v="M"/>
    <x v="2267"/>
    <x v="2993"/>
    <n v="2122"/>
    <n v="152.58000000000001"/>
    <n v="97.44"/>
    <n v="323774.76"/>
    <n v="206767.68"/>
    <n v="117007.08"/>
    <n v="11"/>
  </r>
  <r>
    <n v="623148238"/>
    <x v="1"/>
    <s v="Sweden"/>
    <x v="0"/>
    <x v="1"/>
    <s v="C"/>
    <x v="291"/>
    <x v="2060"/>
    <n v="2266"/>
    <n v="651.21"/>
    <n v="524.96"/>
    <n v="1475641.86"/>
    <n v="1189559.3600000001"/>
    <n v="286082.5"/>
    <n v="12"/>
  </r>
  <r>
    <n v="257022416"/>
    <x v="4"/>
    <s v="Guatemala"/>
    <x v="3"/>
    <x v="1"/>
    <s v="M"/>
    <x v="1567"/>
    <x v="1973"/>
    <n v="7499"/>
    <n v="668.27"/>
    <n v="502.54"/>
    <n v="5011356.7300000004"/>
    <n v="3768547.46"/>
    <n v="1242809.27"/>
    <n v="8"/>
  </r>
  <r>
    <n v="391831958"/>
    <x v="1"/>
    <s v="Switzerland"/>
    <x v="2"/>
    <x v="1"/>
    <s v="L"/>
    <x v="2922"/>
    <x v="1833"/>
    <n v="639"/>
    <n v="154.06"/>
    <n v="90.93"/>
    <n v="98444.34"/>
    <n v="58104.27"/>
    <n v="40340.07"/>
    <n v="6"/>
  </r>
  <r>
    <n v="476063191"/>
    <x v="0"/>
    <s v="Sierra Leone"/>
    <x v="8"/>
    <x v="1"/>
    <s v="L"/>
    <x v="2923"/>
    <x v="410"/>
    <n v="6532"/>
    <n v="152.58000000000001"/>
    <n v="97.44"/>
    <n v="996652.56"/>
    <n v="636478.07999999996"/>
    <n v="360174.48"/>
    <n v="3"/>
  </r>
  <r>
    <n v="928514945"/>
    <x v="0"/>
    <s v="Djibouti"/>
    <x v="7"/>
    <x v="0"/>
    <s v="M"/>
    <x v="829"/>
    <x v="811"/>
    <n v="7061"/>
    <n v="109.28"/>
    <n v="35.840000000000003"/>
    <n v="771626.08"/>
    <n v="253066.23999999999"/>
    <n v="518559.84"/>
    <n v="10"/>
  </r>
  <r>
    <n v="888298547"/>
    <x v="3"/>
    <s v="India"/>
    <x v="9"/>
    <x v="1"/>
    <s v="H"/>
    <x v="2141"/>
    <x v="2994"/>
    <n v="6135"/>
    <n v="81.73"/>
    <n v="56.67"/>
    <n v="501413.55"/>
    <n v="347670.45"/>
    <n v="153743.1"/>
    <n v="3"/>
  </r>
  <r>
    <n v="464837825"/>
    <x v="3"/>
    <s v="Nepal"/>
    <x v="9"/>
    <x v="0"/>
    <s v="C"/>
    <x v="366"/>
    <x v="824"/>
    <n v="4697"/>
    <n v="81.73"/>
    <n v="56.67"/>
    <n v="383885.81"/>
    <n v="266178.99"/>
    <n v="117706.82"/>
    <n v="3"/>
  </r>
  <r>
    <n v="287869107"/>
    <x v="3"/>
    <s v="Uzbekistan"/>
    <x v="6"/>
    <x v="0"/>
    <s v="C"/>
    <x v="719"/>
    <x v="2888"/>
    <n v="5721"/>
    <n v="205.7"/>
    <n v="117.11"/>
    <n v="1176809.7"/>
    <n v="669986.31000000006"/>
    <n v="506823.39"/>
    <n v="7"/>
  </r>
  <r>
    <n v="157441222"/>
    <x v="0"/>
    <s v="Guinea"/>
    <x v="2"/>
    <x v="0"/>
    <s v="L"/>
    <x v="513"/>
    <x v="30"/>
    <n v="9211"/>
    <n v="154.06"/>
    <n v="90.93"/>
    <n v="1419046.66"/>
    <n v="837556.23"/>
    <n v="581490.43000000005"/>
    <n v="9"/>
  </r>
  <r>
    <n v="393915498"/>
    <x v="1"/>
    <s v="Slovenia"/>
    <x v="11"/>
    <x v="0"/>
    <s v="L"/>
    <x v="2924"/>
    <x v="350"/>
    <n v="7204"/>
    <n v="9.33"/>
    <n v="6.92"/>
    <n v="67213.320000000007"/>
    <n v="49851.68"/>
    <n v="17361.64"/>
    <n v="8"/>
  </r>
  <r>
    <n v="487965762"/>
    <x v="2"/>
    <s v="Kuwait"/>
    <x v="10"/>
    <x v="1"/>
    <s v="C"/>
    <x v="1301"/>
    <x v="952"/>
    <n v="8768"/>
    <n v="437.2"/>
    <n v="263.33"/>
    <n v="3833369.6"/>
    <n v="2308877.44"/>
    <n v="1524492.16"/>
    <n v="8"/>
  </r>
  <r>
    <n v="450578343"/>
    <x v="4"/>
    <s v="Saint Vincent and the Grenadines"/>
    <x v="8"/>
    <x v="1"/>
    <s v="M"/>
    <x v="1839"/>
    <x v="862"/>
    <n v="5000"/>
    <n v="152.58000000000001"/>
    <n v="97.44"/>
    <n v="762900"/>
    <n v="487200"/>
    <n v="275700"/>
    <n v="5"/>
  </r>
  <r>
    <n v="363052070"/>
    <x v="3"/>
    <s v="Japan"/>
    <x v="11"/>
    <x v="0"/>
    <s v="M"/>
    <x v="831"/>
    <x v="2585"/>
    <n v="4030"/>
    <n v="9.33"/>
    <n v="6.92"/>
    <n v="37599.9"/>
    <n v="27887.599999999999"/>
    <n v="9712.2999999999993"/>
    <n v="11"/>
  </r>
  <r>
    <n v="826998269"/>
    <x v="1"/>
    <s v="Luxembourg"/>
    <x v="6"/>
    <x v="1"/>
    <s v="L"/>
    <x v="1058"/>
    <x v="2995"/>
    <n v="6020"/>
    <n v="205.7"/>
    <n v="117.11"/>
    <n v="1238314"/>
    <n v="705002.2"/>
    <n v="533311.80000000005"/>
    <n v="13"/>
  </r>
  <r>
    <n v="714340770"/>
    <x v="2"/>
    <s v="Pakistan"/>
    <x v="11"/>
    <x v="0"/>
    <s v="M"/>
    <x v="1097"/>
    <x v="2996"/>
    <n v="8163"/>
    <n v="9.33"/>
    <n v="6.92"/>
    <n v="76160.789999999994"/>
    <n v="56487.96"/>
    <n v="19672.830000000002"/>
    <n v="10"/>
  </r>
  <r>
    <n v="317315900"/>
    <x v="0"/>
    <s v="Mauritius "/>
    <x v="11"/>
    <x v="0"/>
    <s v="C"/>
    <x v="2863"/>
    <x v="2172"/>
    <n v="9681"/>
    <n v="9.33"/>
    <n v="6.92"/>
    <n v="90323.73"/>
    <n v="66992.52"/>
    <n v="23331.21"/>
    <n v="4"/>
  </r>
  <r>
    <n v="898472487"/>
    <x v="5"/>
    <s v="Fiji"/>
    <x v="8"/>
    <x v="1"/>
    <s v="H"/>
    <x v="1432"/>
    <x v="2997"/>
    <n v="6830"/>
    <n v="152.58000000000001"/>
    <n v="97.44"/>
    <n v="1042121.4"/>
    <n v="665515.19999999995"/>
    <n v="376606.2"/>
    <n v="9"/>
  </r>
  <r>
    <n v="640671861"/>
    <x v="2"/>
    <s v="Iraq"/>
    <x v="11"/>
    <x v="1"/>
    <s v="M"/>
    <x v="1731"/>
    <x v="1737"/>
    <n v="7896"/>
    <n v="9.33"/>
    <n v="6.92"/>
    <n v="73669.679999999993"/>
    <n v="54640.32"/>
    <n v="19029.36"/>
    <n v="5"/>
  </r>
  <r>
    <n v="497087848"/>
    <x v="4"/>
    <s v="Dominica"/>
    <x v="10"/>
    <x v="1"/>
    <s v="C"/>
    <x v="2814"/>
    <x v="596"/>
    <n v="8195"/>
    <n v="437.2"/>
    <n v="263.33"/>
    <n v="3582854"/>
    <n v="2157989.35"/>
    <n v="1424864.65"/>
    <n v="8"/>
  </r>
  <r>
    <n v="141206777"/>
    <x v="3"/>
    <s v="Kazakhstan"/>
    <x v="3"/>
    <x v="1"/>
    <s v="L"/>
    <x v="127"/>
    <x v="550"/>
    <n v="5078"/>
    <n v="668.27"/>
    <n v="502.54"/>
    <n v="3393475.06"/>
    <n v="2551898.12"/>
    <n v="841576.94"/>
    <n v="15"/>
  </r>
  <r>
    <n v="216827476"/>
    <x v="0"/>
    <s v="Seychelles "/>
    <x v="11"/>
    <x v="0"/>
    <s v="L"/>
    <x v="2925"/>
    <x v="2998"/>
    <n v="2923"/>
    <n v="9.33"/>
    <n v="6.92"/>
    <n v="27271.59"/>
    <n v="20227.16"/>
    <n v="7044.43"/>
    <n v="15"/>
  </r>
  <r>
    <n v="988061273"/>
    <x v="2"/>
    <s v="Morocco"/>
    <x v="1"/>
    <x v="1"/>
    <s v="L"/>
    <x v="2599"/>
    <x v="2999"/>
    <n v="8142"/>
    <n v="47.45"/>
    <n v="31.79"/>
    <n v="386337.9"/>
    <n v="258834.18"/>
    <n v="127503.72"/>
    <n v="9"/>
  </r>
  <r>
    <n v="989331996"/>
    <x v="0"/>
    <s v="Burundi"/>
    <x v="4"/>
    <x v="1"/>
    <s v="H"/>
    <x v="2260"/>
    <x v="3000"/>
    <n v="4178"/>
    <n v="255.28"/>
    <n v="159.41999999999999"/>
    <n v="1066559.8400000001"/>
    <n v="666056.76"/>
    <n v="400503.08"/>
    <n v="12"/>
  </r>
  <r>
    <n v="175375974"/>
    <x v="0"/>
    <s v="Equatorial Guinea"/>
    <x v="11"/>
    <x v="0"/>
    <s v="L"/>
    <x v="2926"/>
    <x v="3001"/>
    <n v="6503"/>
    <n v="9.33"/>
    <n v="6.92"/>
    <n v="60672.99"/>
    <n v="45000.76"/>
    <n v="15672.23"/>
    <n v="13"/>
  </r>
  <r>
    <n v="371242034"/>
    <x v="2"/>
    <s v="Saudi Arabia"/>
    <x v="7"/>
    <x v="1"/>
    <s v="C"/>
    <x v="536"/>
    <x v="3002"/>
    <n v="7623"/>
    <n v="109.28"/>
    <n v="35.840000000000003"/>
    <n v="833041.44"/>
    <n v="273208.32000000001"/>
    <n v="559833.12"/>
    <n v="14"/>
  </r>
  <r>
    <n v="322291505"/>
    <x v="0"/>
    <s v="Zimbabwe"/>
    <x v="0"/>
    <x v="1"/>
    <s v="L"/>
    <x v="40"/>
    <x v="3003"/>
    <n v="2073"/>
    <n v="651.21"/>
    <n v="524.96"/>
    <n v="1349958.33"/>
    <n v="1088242.08"/>
    <n v="261716.25"/>
    <n v="9"/>
  </r>
  <r>
    <n v="644198215"/>
    <x v="5"/>
    <s v="Fiji"/>
    <x v="4"/>
    <x v="1"/>
    <s v="H"/>
    <x v="1181"/>
    <x v="1940"/>
    <n v="1422"/>
    <n v="255.28"/>
    <n v="159.41999999999999"/>
    <n v="363008.16"/>
    <n v="226695.24"/>
    <n v="136312.92000000001"/>
    <n v="11"/>
  </r>
  <r>
    <n v="672948491"/>
    <x v="1"/>
    <s v="Belgium"/>
    <x v="6"/>
    <x v="1"/>
    <s v="C"/>
    <x v="1949"/>
    <x v="3004"/>
    <n v="9268"/>
    <n v="205.7"/>
    <n v="117.11"/>
    <n v="1906427.6"/>
    <n v="1085375.48"/>
    <n v="821052.12"/>
    <n v="11"/>
  </r>
  <r>
    <n v="714841163"/>
    <x v="1"/>
    <s v="Norway"/>
    <x v="9"/>
    <x v="1"/>
    <s v="C"/>
    <x v="2610"/>
    <x v="340"/>
    <n v="6240"/>
    <n v="81.73"/>
    <n v="56.67"/>
    <n v="509995.2"/>
    <n v="353620.8"/>
    <n v="156374.39999999999"/>
    <n v="4"/>
  </r>
  <r>
    <n v="696487557"/>
    <x v="0"/>
    <s v="Cape Verde"/>
    <x v="8"/>
    <x v="0"/>
    <s v="M"/>
    <x v="2719"/>
    <x v="3005"/>
    <n v="5001"/>
    <n v="152.58000000000001"/>
    <n v="97.44"/>
    <n v="763052.58"/>
    <n v="487297.44"/>
    <n v="275755.14"/>
    <n v="7"/>
  </r>
  <r>
    <n v="614811503"/>
    <x v="0"/>
    <s v="Cote d'Ivoire"/>
    <x v="2"/>
    <x v="0"/>
    <s v="H"/>
    <x v="2927"/>
    <x v="1187"/>
    <n v="5241"/>
    <n v="154.06"/>
    <n v="90.93"/>
    <n v="807428.46"/>
    <n v="476564.13"/>
    <n v="330864.33"/>
    <n v="2"/>
  </r>
  <r>
    <n v="987049329"/>
    <x v="3"/>
    <s v="Vietnam"/>
    <x v="9"/>
    <x v="0"/>
    <s v="H"/>
    <x v="1244"/>
    <x v="2864"/>
    <n v="8686"/>
    <n v="81.73"/>
    <n v="56.67"/>
    <n v="709906.78"/>
    <n v="492235.62"/>
    <n v="217671.16"/>
    <n v="14"/>
  </r>
  <r>
    <n v="600749862"/>
    <x v="5"/>
    <s v="East Timor"/>
    <x v="1"/>
    <x v="0"/>
    <s v="C"/>
    <x v="2348"/>
    <x v="2395"/>
    <n v="4089"/>
    <n v="47.45"/>
    <n v="31.79"/>
    <n v="194023.05"/>
    <n v="129989.31"/>
    <n v="64033.74"/>
    <n v="15"/>
  </r>
  <r>
    <n v="563774430"/>
    <x v="5"/>
    <s v="Federated States of Micronesia"/>
    <x v="0"/>
    <x v="1"/>
    <s v="H"/>
    <x v="2270"/>
    <x v="1283"/>
    <n v="2237"/>
    <n v="651.21"/>
    <n v="524.96"/>
    <n v="1456756.77"/>
    <n v="1174335.52"/>
    <n v="282421.25"/>
    <n v="13"/>
  </r>
  <r>
    <n v="254296863"/>
    <x v="1"/>
    <s v="San Marino"/>
    <x v="0"/>
    <x v="0"/>
    <s v="C"/>
    <x v="1540"/>
    <x v="3006"/>
    <n v="948"/>
    <n v="651.21"/>
    <n v="524.96"/>
    <n v="617347.07999999996"/>
    <n v="497662.08"/>
    <n v="119685"/>
    <n v="2"/>
  </r>
  <r>
    <n v="470803487"/>
    <x v="0"/>
    <s v="Benin"/>
    <x v="8"/>
    <x v="0"/>
    <s v="C"/>
    <x v="2928"/>
    <x v="2313"/>
    <n v="69"/>
    <n v="152.58000000000001"/>
    <n v="97.44"/>
    <n v="10528.02"/>
    <n v="6723.36"/>
    <n v="3804.66"/>
    <n v="8"/>
  </r>
  <r>
    <n v="282093131"/>
    <x v="3"/>
    <s v="Kyrgyzstan"/>
    <x v="1"/>
    <x v="0"/>
    <s v="C"/>
    <x v="374"/>
    <x v="745"/>
    <n v="6481"/>
    <n v="47.45"/>
    <n v="31.79"/>
    <n v="307523.45"/>
    <n v="206030.99"/>
    <n v="101492.46"/>
    <n v="12"/>
  </r>
  <r>
    <n v="177277123"/>
    <x v="3"/>
    <s v="Nepal"/>
    <x v="0"/>
    <x v="1"/>
    <s v="M"/>
    <x v="379"/>
    <x v="1716"/>
    <n v="9095"/>
    <n v="651.21"/>
    <n v="524.96"/>
    <n v="5922754.9500000002"/>
    <n v="4774511.2"/>
    <n v="1148243.75"/>
    <n v="12"/>
  </r>
  <r>
    <n v="715779292"/>
    <x v="4"/>
    <s v="El Salvador"/>
    <x v="11"/>
    <x v="1"/>
    <s v="L"/>
    <x v="2929"/>
    <x v="3007"/>
    <n v="3854"/>
    <n v="9.33"/>
    <n v="6.92"/>
    <n v="35957.82"/>
    <n v="26669.68"/>
    <n v="9288.14"/>
    <n v="6"/>
  </r>
  <r>
    <n v="277335965"/>
    <x v="1"/>
    <s v="Armenia"/>
    <x v="10"/>
    <x v="0"/>
    <s v="C"/>
    <x v="526"/>
    <x v="3008"/>
    <n v="8730"/>
    <n v="437.2"/>
    <n v="263.33"/>
    <n v="3816756"/>
    <n v="2298870.9"/>
    <n v="1517885.1"/>
    <n v="2"/>
  </r>
  <r>
    <n v="911995971"/>
    <x v="2"/>
    <s v="United Arab Emirates"/>
    <x v="1"/>
    <x v="1"/>
    <s v="L"/>
    <x v="2930"/>
    <x v="3009"/>
    <n v="8729"/>
    <n v="47.45"/>
    <n v="31.79"/>
    <n v="414191.05"/>
    <n v="277494.90999999997"/>
    <n v="136696.14000000001"/>
    <n v="4"/>
  </r>
  <r>
    <n v="690120637"/>
    <x v="6"/>
    <s v="Canada"/>
    <x v="6"/>
    <x v="0"/>
    <s v="L"/>
    <x v="2592"/>
    <x v="3010"/>
    <n v="887"/>
    <n v="205.7"/>
    <n v="117.11"/>
    <n v="182455.9"/>
    <n v="103876.57"/>
    <n v="78579.33"/>
    <n v="12"/>
  </r>
  <r>
    <n v="452383792"/>
    <x v="1"/>
    <s v="Serbia"/>
    <x v="10"/>
    <x v="0"/>
    <s v="M"/>
    <x v="2931"/>
    <x v="3011"/>
    <n v="9272"/>
    <n v="437.2"/>
    <n v="263.33"/>
    <n v="4053718.4"/>
    <n v="2441595.7599999998"/>
    <n v="1612122.64"/>
    <n v="12"/>
  </r>
  <r>
    <n v="659771764"/>
    <x v="1"/>
    <s v="Kosovo"/>
    <x v="7"/>
    <x v="1"/>
    <s v="M"/>
    <x v="2145"/>
    <x v="3012"/>
    <n v="9981"/>
    <n v="109.28"/>
    <n v="35.840000000000003"/>
    <n v="1090723.68"/>
    <n v="357719.03999999998"/>
    <n v="733004.64"/>
    <n v="4"/>
  </r>
  <r>
    <n v="943583381"/>
    <x v="5"/>
    <s v="Fiji"/>
    <x v="6"/>
    <x v="1"/>
    <s v="L"/>
    <x v="2221"/>
    <x v="2673"/>
    <n v="6146"/>
    <n v="205.7"/>
    <n v="117.11"/>
    <n v="1264232.2"/>
    <n v="719758.06"/>
    <n v="544474.14"/>
    <n v="9"/>
  </r>
  <r>
    <n v="555429971"/>
    <x v="0"/>
    <s v="Benin"/>
    <x v="9"/>
    <x v="0"/>
    <s v="L"/>
    <x v="2818"/>
    <x v="3013"/>
    <n v="2926"/>
    <n v="81.73"/>
    <n v="56.67"/>
    <n v="239141.98"/>
    <n v="165816.42000000001"/>
    <n v="73325.56"/>
    <n v="13"/>
  </r>
  <r>
    <n v="617235362"/>
    <x v="6"/>
    <s v="Mexico"/>
    <x v="0"/>
    <x v="1"/>
    <s v="H"/>
    <x v="2932"/>
    <x v="3014"/>
    <n v="2515"/>
    <n v="651.21"/>
    <n v="524.96"/>
    <n v="1637793.15"/>
    <n v="1320274.3999999999"/>
    <n v="317518.75"/>
    <n v="6"/>
  </r>
  <r>
    <n v="971235883"/>
    <x v="1"/>
    <s v="Lithuania"/>
    <x v="7"/>
    <x v="1"/>
    <s v="H"/>
    <x v="2933"/>
    <x v="2796"/>
    <n v="9136"/>
    <n v="109.28"/>
    <n v="35.840000000000003"/>
    <n v="998382.07999999996"/>
    <n v="327434.23999999999"/>
    <n v="670947.83999999997"/>
    <n v="8"/>
  </r>
  <r>
    <n v="629980361"/>
    <x v="1"/>
    <s v="Slovakia"/>
    <x v="3"/>
    <x v="1"/>
    <s v="M"/>
    <x v="2810"/>
    <x v="631"/>
    <n v="4043"/>
    <n v="668.27"/>
    <n v="502.54"/>
    <n v="2701815.61"/>
    <n v="2031769.22"/>
    <n v="670046.39"/>
    <n v="7"/>
  </r>
  <r>
    <n v="926330125"/>
    <x v="0"/>
    <s v="Zambia"/>
    <x v="6"/>
    <x v="0"/>
    <s v="L"/>
    <x v="3"/>
    <x v="2977"/>
    <n v="524"/>
    <n v="205.7"/>
    <n v="117.11"/>
    <n v="107786.8"/>
    <n v="61365.64"/>
    <n v="46421.16"/>
    <n v="8"/>
  </r>
  <r>
    <n v="563459002"/>
    <x v="2"/>
    <s v="Israel"/>
    <x v="6"/>
    <x v="0"/>
    <s v="C"/>
    <x v="2934"/>
    <x v="229"/>
    <n v="8895"/>
    <n v="205.7"/>
    <n v="117.11"/>
    <n v="1829701.5"/>
    <n v="1041693.45"/>
    <n v="788008.05"/>
    <n v="12"/>
  </r>
  <r>
    <n v="564853322"/>
    <x v="0"/>
    <s v="Cote d'Ivoire"/>
    <x v="0"/>
    <x v="1"/>
    <s v="H"/>
    <x v="315"/>
    <x v="1213"/>
    <n v="1505"/>
    <n v="651.21"/>
    <n v="524.96"/>
    <n v="980071.05"/>
    <n v="790064.8"/>
    <n v="190006.25"/>
    <n v="13"/>
  </r>
  <r>
    <n v="224311912"/>
    <x v="1"/>
    <s v="Czech Republic"/>
    <x v="8"/>
    <x v="0"/>
    <s v="M"/>
    <x v="2449"/>
    <x v="342"/>
    <n v="7734"/>
    <n v="152.58000000000001"/>
    <n v="97.44"/>
    <n v="1180053.72"/>
    <n v="753600.96"/>
    <n v="426452.76"/>
    <n v="12"/>
  </r>
  <r>
    <n v="255946099"/>
    <x v="0"/>
    <s v="Angola"/>
    <x v="1"/>
    <x v="1"/>
    <s v="M"/>
    <x v="476"/>
    <x v="3015"/>
    <n v="8993"/>
    <n v="47.45"/>
    <n v="31.79"/>
    <n v="426717.85"/>
    <n v="285887.46999999997"/>
    <n v="140830.38"/>
    <n v="8"/>
  </r>
  <r>
    <n v="544179713"/>
    <x v="0"/>
    <s v="Mauritius "/>
    <x v="5"/>
    <x v="0"/>
    <s v="C"/>
    <x v="1420"/>
    <x v="3016"/>
    <n v="3725"/>
    <n v="421.89"/>
    <n v="364.69"/>
    <n v="1571540.25"/>
    <n v="1358470.25"/>
    <n v="213070"/>
    <n v="4"/>
  </r>
  <r>
    <n v="593749082"/>
    <x v="0"/>
    <s v="Ghana"/>
    <x v="4"/>
    <x v="1"/>
    <s v="C"/>
    <x v="2743"/>
    <x v="1762"/>
    <n v="2403"/>
    <n v="255.28"/>
    <n v="159.41999999999999"/>
    <n v="613437.84"/>
    <n v="383086.26"/>
    <n v="230351.58"/>
    <n v="12"/>
  </r>
  <r>
    <n v="879703032"/>
    <x v="0"/>
    <s v="Senegal"/>
    <x v="8"/>
    <x v="1"/>
    <s v="M"/>
    <x v="1184"/>
    <x v="2304"/>
    <n v="2531"/>
    <n v="152.58000000000001"/>
    <n v="97.44"/>
    <n v="386179.98"/>
    <n v="246620.64"/>
    <n v="139559.34"/>
    <n v="10"/>
  </r>
  <r>
    <n v="597402894"/>
    <x v="1"/>
    <s v="Estonia"/>
    <x v="2"/>
    <x v="1"/>
    <s v="M"/>
    <x v="446"/>
    <x v="3017"/>
    <n v="3647"/>
    <n v="154.06"/>
    <n v="90.93"/>
    <n v="561856.81999999995"/>
    <n v="331621.71000000002"/>
    <n v="230235.11"/>
    <n v="9"/>
  </r>
  <r>
    <n v="812522494"/>
    <x v="0"/>
    <s v="Sao Tome and Principe"/>
    <x v="1"/>
    <x v="0"/>
    <s v="L"/>
    <x v="2935"/>
    <x v="203"/>
    <n v="2317"/>
    <n v="47.45"/>
    <n v="31.79"/>
    <n v="109941.65"/>
    <n v="73657.429999999993"/>
    <n v="36284.22"/>
    <n v="2"/>
  </r>
  <r>
    <n v="411048161"/>
    <x v="5"/>
    <s v="Australia"/>
    <x v="3"/>
    <x v="0"/>
    <s v="C"/>
    <x v="1326"/>
    <x v="662"/>
    <n v="7140"/>
    <n v="668.27"/>
    <n v="502.54"/>
    <n v="4771447.8"/>
    <n v="3588135.6"/>
    <n v="1183312.2"/>
    <n v="3"/>
  </r>
  <r>
    <n v="149278724"/>
    <x v="1"/>
    <s v="Serbia"/>
    <x v="8"/>
    <x v="0"/>
    <s v="M"/>
    <x v="72"/>
    <x v="2469"/>
    <n v="3746"/>
    <n v="152.58000000000001"/>
    <n v="97.44"/>
    <n v="571564.68000000005"/>
    <n v="365010.24"/>
    <n v="206554.44"/>
    <n v="5"/>
  </r>
  <r>
    <n v="403825509"/>
    <x v="1"/>
    <s v="Denmark"/>
    <x v="0"/>
    <x v="0"/>
    <s v="H"/>
    <x v="2734"/>
    <x v="3018"/>
    <n v="9797"/>
    <n v="651.21"/>
    <n v="524.96"/>
    <n v="6379904.3700000001"/>
    <n v="5143033.12"/>
    <n v="1236871.25"/>
    <n v="6"/>
  </r>
  <r>
    <n v="721612346"/>
    <x v="0"/>
    <s v="Burkina Faso"/>
    <x v="0"/>
    <x v="1"/>
    <s v="L"/>
    <x v="563"/>
    <x v="3019"/>
    <n v="9984"/>
    <n v="651.21"/>
    <n v="524.96"/>
    <n v="6501680.6399999997"/>
    <n v="5241200.6399999997"/>
    <n v="1260480"/>
    <n v="7"/>
  </r>
  <r>
    <n v="269875562"/>
    <x v="4"/>
    <s v="Guatemala"/>
    <x v="3"/>
    <x v="0"/>
    <s v="M"/>
    <x v="2801"/>
    <x v="322"/>
    <n v="1031"/>
    <n v="668.27"/>
    <n v="502.54"/>
    <n v="688986.37"/>
    <n v="518118.74"/>
    <n v="170867.63"/>
    <n v="12"/>
  </r>
  <r>
    <n v="986163985"/>
    <x v="4"/>
    <s v="Haiti"/>
    <x v="6"/>
    <x v="1"/>
    <s v="L"/>
    <x v="434"/>
    <x v="970"/>
    <n v="6693"/>
    <n v="205.7"/>
    <n v="117.11"/>
    <n v="1376750.1"/>
    <n v="783817.23"/>
    <n v="592932.87"/>
    <n v="6"/>
  </r>
  <r>
    <n v="828338944"/>
    <x v="3"/>
    <s v="Kyrgyzstan"/>
    <x v="0"/>
    <x v="1"/>
    <s v="C"/>
    <x v="1756"/>
    <x v="1596"/>
    <n v="2756"/>
    <n v="651.21"/>
    <n v="524.96"/>
    <n v="1794734.76"/>
    <n v="1446789.76"/>
    <n v="347945"/>
    <n v="10"/>
  </r>
  <r>
    <n v="524574267"/>
    <x v="0"/>
    <s v="Republic of the Congo"/>
    <x v="11"/>
    <x v="1"/>
    <s v="C"/>
    <x v="2801"/>
    <x v="322"/>
    <n v="2038"/>
    <n v="9.33"/>
    <n v="6.92"/>
    <n v="19014.54"/>
    <n v="14102.96"/>
    <n v="4911.58"/>
    <n v="12"/>
  </r>
  <r>
    <n v="423356282"/>
    <x v="2"/>
    <s v="Qatar"/>
    <x v="11"/>
    <x v="0"/>
    <s v="L"/>
    <x v="652"/>
    <x v="1300"/>
    <n v="9387"/>
    <n v="9.33"/>
    <n v="6.92"/>
    <n v="87580.71"/>
    <n v="64958.04"/>
    <n v="22622.67"/>
    <n v="2"/>
  </r>
  <r>
    <n v="943483817"/>
    <x v="4"/>
    <s v="Trinidad and Tobago"/>
    <x v="1"/>
    <x v="1"/>
    <s v="H"/>
    <x v="2048"/>
    <x v="412"/>
    <n v="6683"/>
    <n v="47.45"/>
    <n v="31.79"/>
    <n v="317108.34999999998"/>
    <n v="212452.57"/>
    <n v="104655.78"/>
    <n v="13"/>
  </r>
  <r>
    <n v="324068200"/>
    <x v="5"/>
    <s v="Australia"/>
    <x v="9"/>
    <x v="0"/>
    <s v="C"/>
    <x v="1350"/>
    <x v="2890"/>
    <n v="7837"/>
    <n v="81.73"/>
    <n v="56.67"/>
    <n v="640518.01"/>
    <n v="444122.79"/>
    <n v="196395.22"/>
    <n v="13"/>
  </r>
  <r>
    <n v="474533259"/>
    <x v="1"/>
    <s v="Greece"/>
    <x v="7"/>
    <x v="1"/>
    <s v="M"/>
    <x v="234"/>
    <x v="3020"/>
    <n v="3791"/>
    <n v="109.28"/>
    <n v="35.840000000000003"/>
    <n v="414280.48"/>
    <n v="135869.44"/>
    <n v="278411.03999999998"/>
    <n v="3"/>
  </r>
  <r>
    <n v="224615323"/>
    <x v="2"/>
    <s v="Jordan"/>
    <x v="9"/>
    <x v="1"/>
    <s v="M"/>
    <x v="2936"/>
    <x v="1282"/>
    <n v="7520"/>
    <n v="81.73"/>
    <n v="56.67"/>
    <n v="614609.6"/>
    <n v="426158.4"/>
    <n v="188451.20000000001"/>
    <n v="9"/>
  </r>
  <r>
    <n v="274363219"/>
    <x v="3"/>
    <s v="Brunei"/>
    <x v="2"/>
    <x v="0"/>
    <s v="L"/>
    <x v="1324"/>
    <x v="626"/>
    <n v="9028"/>
    <n v="154.06"/>
    <n v="90.93"/>
    <n v="1390853.68"/>
    <n v="820916.04"/>
    <n v="569937.64"/>
    <n v="3"/>
  </r>
  <r>
    <n v="944138276"/>
    <x v="1"/>
    <s v="Denmark"/>
    <x v="10"/>
    <x v="1"/>
    <s v="C"/>
    <x v="2937"/>
    <x v="1643"/>
    <n v="352"/>
    <n v="437.2"/>
    <n v="263.33"/>
    <n v="153894.39999999999"/>
    <n v="92692.160000000003"/>
    <n v="61202.239999999998"/>
    <n v="9"/>
  </r>
  <r>
    <n v="824614322"/>
    <x v="3"/>
    <s v="Indonesia"/>
    <x v="4"/>
    <x v="0"/>
    <s v="C"/>
    <x v="1200"/>
    <x v="410"/>
    <n v="557"/>
    <n v="255.28"/>
    <n v="159.41999999999999"/>
    <n v="142190.96"/>
    <n v="88796.94"/>
    <n v="53394.02"/>
    <n v="4"/>
  </r>
  <r>
    <n v="826777684"/>
    <x v="0"/>
    <s v="Togo"/>
    <x v="1"/>
    <x v="0"/>
    <s v="L"/>
    <x v="2938"/>
    <x v="387"/>
    <n v="744"/>
    <n v="47.45"/>
    <n v="31.79"/>
    <n v="35302.800000000003"/>
    <n v="23651.759999999998"/>
    <n v="11651.04"/>
    <n v="10"/>
  </r>
  <r>
    <n v="131927192"/>
    <x v="3"/>
    <s v="Nepal"/>
    <x v="7"/>
    <x v="0"/>
    <s v="L"/>
    <x v="848"/>
    <x v="265"/>
    <n v="9043"/>
    <n v="109.28"/>
    <n v="35.840000000000003"/>
    <n v="988219.04"/>
    <n v="324101.12"/>
    <n v="664117.92000000004"/>
    <n v="12"/>
  </r>
  <r>
    <n v="241674172"/>
    <x v="0"/>
    <s v="Cameroon"/>
    <x v="11"/>
    <x v="0"/>
    <s v="C"/>
    <x v="704"/>
    <x v="3021"/>
    <n v="5613"/>
    <n v="9.33"/>
    <n v="6.92"/>
    <n v="52369.29"/>
    <n v="38841.96"/>
    <n v="13527.33"/>
    <n v="4"/>
  </r>
  <r>
    <n v="927942454"/>
    <x v="3"/>
    <s v="Thailand"/>
    <x v="2"/>
    <x v="0"/>
    <s v="C"/>
    <x v="15"/>
    <x v="344"/>
    <n v="7648"/>
    <n v="154.06"/>
    <n v="90.93"/>
    <n v="1178250.8799999999"/>
    <n v="695432.64"/>
    <n v="482818.24"/>
    <n v="14"/>
  </r>
  <r>
    <n v="682968366"/>
    <x v="0"/>
    <s v="Gabon"/>
    <x v="0"/>
    <x v="1"/>
    <s v="M"/>
    <x v="2939"/>
    <x v="3022"/>
    <n v="4371"/>
    <n v="651.21"/>
    <n v="524.96"/>
    <n v="2846438.91"/>
    <n v="2294600.16"/>
    <n v="551838.75"/>
    <n v="9"/>
  </r>
  <r>
    <n v="769300734"/>
    <x v="1"/>
    <s v="Bosnia and Herzegovina"/>
    <x v="11"/>
    <x v="0"/>
    <s v="L"/>
    <x v="417"/>
    <x v="2148"/>
    <n v="2038"/>
    <n v="9.33"/>
    <n v="6.92"/>
    <n v="19014.54"/>
    <n v="14102.96"/>
    <n v="4911.58"/>
    <n v="6"/>
  </r>
  <r>
    <n v="269800889"/>
    <x v="1"/>
    <s v="Liechtenstein"/>
    <x v="11"/>
    <x v="1"/>
    <s v="H"/>
    <x v="143"/>
    <x v="2873"/>
    <n v="8933"/>
    <n v="9.33"/>
    <n v="6.92"/>
    <n v="83344.89"/>
    <n v="61816.36"/>
    <n v="21528.53"/>
    <n v="15"/>
  </r>
  <r>
    <n v="137642657"/>
    <x v="3"/>
    <s v="South Korea"/>
    <x v="1"/>
    <x v="0"/>
    <s v="C"/>
    <x v="2358"/>
    <x v="1006"/>
    <n v="376"/>
    <n v="47.45"/>
    <n v="31.79"/>
    <n v="17841.2"/>
    <n v="11953.04"/>
    <n v="5888.16"/>
    <n v="14"/>
  </r>
  <r>
    <n v="946312367"/>
    <x v="2"/>
    <s v="Iran"/>
    <x v="0"/>
    <x v="1"/>
    <s v="H"/>
    <x v="1453"/>
    <x v="1241"/>
    <n v="3714"/>
    <n v="651.21"/>
    <n v="524.96"/>
    <n v="2418593.94"/>
    <n v="1949701.44"/>
    <n v="468892.5"/>
    <n v="11"/>
  </r>
  <r>
    <n v="639608848"/>
    <x v="3"/>
    <s v="North Korea"/>
    <x v="10"/>
    <x v="1"/>
    <s v="H"/>
    <x v="1466"/>
    <x v="2421"/>
    <n v="3326"/>
    <n v="437.2"/>
    <n v="263.33"/>
    <n v="1454127.2"/>
    <n v="875835.58"/>
    <n v="578291.62"/>
    <n v="9"/>
  </r>
  <r>
    <n v="381643426"/>
    <x v="0"/>
    <s v="South Sudan"/>
    <x v="11"/>
    <x v="1"/>
    <s v="L"/>
    <x v="2940"/>
    <x v="2406"/>
    <n v="5626"/>
    <n v="9.33"/>
    <n v="6.92"/>
    <n v="52490.58"/>
    <n v="38931.919999999998"/>
    <n v="13558.66"/>
    <n v="3"/>
  </r>
  <r>
    <n v="506839931"/>
    <x v="2"/>
    <s v="Pakistan"/>
    <x v="1"/>
    <x v="1"/>
    <s v="M"/>
    <x v="1056"/>
    <x v="1884"/>
    <n v="4053"/>
    <n v="47.45"/>
    <n v="31.79"/>
    <n v="192314.85"/>
    <n v="128844.87"/>
    <n v="63469.98"/>
    <n v="6"/>
  </r>
  <r>
    <n v="969934689"/>
    <x v="4"/>
    <s v="The Bahamas"/>
    <x v="4"/>
    <x v="1"/>
    <s v="M"/>
    <x v="524"/>
    <x v="482"/>
    <n v="4084"/>
    <n v="255.28"/>
    <n v="159.41999999999999"/>
    <n v="1042563.52"/>
    <n v="651071.28"/>
    <n v="391492.24"/>
    <n v="6"/>
  </r>
  <r>
    <n v="895976531"/>
    <x v="0"/>
    <s v="Equatorial Guinea"/>
    <x v="3"/>
    <x v="1"/>
    <s v="C"/>
    <x v="2941"/>
    <x v="2467"/>
    <n v="8221"/>
    <n v="668.27"/>
    <n v="502.54"/>
    <n v="5493847.6699999999"/>
    <n v="4131381.34"/>
    <n v="1362466.33"/>
    <n v="4"/>
  </r>
  <r>
    <n v="830326783"/>
    <x v="1"/>
    <s v="United Kingdom"/>
    <x v="5"/>
    <x v="0"/>
    <s v="H"/>
    <x v="2942"/>
    <x v="3023"/>
    <n v="1002"/>
    <n v="421.89"/>
    <n v="364.69"/>
    <n v="422733.78"/>
    <n v="365419.38"/>
    <n v="57314.400000000001"/>
    <n v="10"/>
  </r>
  <r>
    <n v="488659274"/>
    <x v="3"/>
    <s v="Indonesia"/>
    <x v="9"/>
    <x v="1"/>
    <s v="H"/>
    <x v="2646"/>
    <x v="28"/>
    <n v="3993"/>
    <n v="81.73"/>
    <n v="56.67"/>
    <n v="326347.89"/>
    <n v="226283.31"/>
    <n v="100064.58"/>
    <n v="6"/>
  </r>
  <r>
    <n v="106960332"/>
    <x v="1"/>
    <s v="Bulgaria"/>
    <x v="5"/>
    <x v="1"/>
    <s v="M"/>
    <x v="1102"/>
    <x v="1410"/>
    <n v="794"/>
    <n v="421.89"/>
    <n v="364.69"/>
    <n v="334980.65999999997"/>
    <n v="289563.86"/>
    <n v="45416.800000000003"/>
    <n v="5"/>
  </r>
  <r>
    <n v="891528785"/>
    <x v="0"/>
    <s v="Guinea-Bissau"/>
    <x v="1"/>
    <x v="1"/>
    <s v="C"/>
    <x v="1544"/>
    <x v="1685"/>
    <n v="2034"/>
    <n v="47.45"/>
    <n v="31.79"/>
    <n v="96513.3"/>
    <n v="64660.86"/>
    <n v="31852.44"/>
    <n v="15"/>
  </r>
  <r>
    <n v="968975961"/>
    <x v="0"/>
    <s v="Equatorial Guinea"/>
    <x v="11"/>
    <x v="1"/>
    <s v="H"/>
    <x v="1772"/>
    <x v="190"/>
    <n v="374"/>
    <n v="9.33"/>
    <n v="6.92"/>
    <n v="3489.42"/>
    <n v="2588.08"/>
    <n v="901.34"/>
    <n v="9"/>
  </r>
  <r>
    <n v="336225688"/>
    <x v="0"/>
    <s v="Tanzania"/>
    <x v="11"/>
    <x v="1"/>
    <s v="H"/>
    <x v="220"/>
    <x v="3024"/>
    <n v="5508"/>
    <n v="9.33"/>
    <n v="6.92"/>
    <n v="51389.64"/>
    <n v="38115.360000000001"/>
    <n v="13274.28"/>
    <n v="4"/>
  </r>
  <r>
    <n v="410514295"/>
    <x v="0"/>
    <s v="Rwanda"/>
    <x v="4"/>
    <x v="0"/>
    <s v="H"/>
    <x v="2943"/>
    <x v="2401"/>
    <n v="9157"/>
    <n v="255.28"/>
    <n v="159.41999999999999"/>
    <n v="2337598.96"/>
    <n v="1459808.94"/>
    <n v="877790.02"/>
    <n v="13"/>
  </r>
  <r>
    <n v="879390609"/>
    <x v="4"/>
    <s v="Barbados"/>
    <x v="10"/>
    <x v="0"/>
    <s v="M"/>
    <x v="1760"/>
    <x v="1640"/>
    <n v="78"/>
    <n v="437.2"/>
    <n v="263.33"/>
    <n v="34101.599999999999"/>
    <n v="20539.740000000002"/>
    <n v="13561.86"/>
    <n v="14"/>
  </r>
  <r>
    <n v="150715959"/>
    <x v="5"/>
    <s v="Fiji"/>
    <x v="3"/>
    <x v="1"/>
    <s v="H"/>
    <x v="2944"/>
    <x v="3025"/>
    <n v="9056"/>
    <n v="668.27"/>
    <n v="502.54"/>
    <n v="6051853.1200000001"/>
    <n v="4551002.24"/>
    <n v="1500850.88"/>
    <n v="8"/>
  </r>
  <r>
    <n v="302664172"/>
    <x v="2"/>
    <s v="Morocco"/>
    <x v="1"/>
    <x v="0"/>
    <s v="C"/>
    <x v="1235"/>
    <x v="3026"/>
    <n v="3909"/>
    <n v="47.45"/>
    <n v="31.79"/>
    <n v="185482.05"/>
    <n v="124267.11"/>
    <n v="61214.94"/>
    <n v="6"/>
  </r>
  <r>
    <n v="333721578"/>
    <x v="4"/>
    <s v="The Bahamas"/>
    <x v="1"/>
    <x v="0"/>
    <s v="L"/>
    <x v="2945"/>
    <x v="2739"/>
    <n v="4486"/>
    <n v="47.45"/>
    <n v="31.79"/>
    <n v="212860.7"/>
    <n v="142609.94"/>
    <n v="70250.759999999995"/>
    <n v="12"/>
  </r>
  <r>
    <n v="212687003"/>
    <x v="1"/>
    <s v="Ukraine"/>
    <x v="3"/>
    <x v="1"/>
    <s v="H"/>
    <x v="2399"/>
    <x v="220"/>
    <n v="7665"/>
    <n v="668.27"/>
    <n v="502.54"/>
    <n v="5122289.55"/>
    <n v="3851969.1"/>
    <n v="1270320.45"/>
    <n v="14"/>
  </r>
  <r>
    <n v="428671777"/>
    <x v="1"/>
    <s v="United Kingdom"/>
    <x v="4"/>
    <x v="0"/>
    <s v="L"/>
    <x v="1066"/>
    <x v="3027"/>
    <n v="2360"/>
    <n v="255.28"/>
    <n v="159.41999999999999"/>
    <n v="602460.80000000005"/>
    <n v="376231.2"/>
    <n v="226229.6"/>
    <n v="9"/>
  </r>
  <r>
    <n v="641099727"/>
    <x v="1"/>
    <s v="Latvia"/>
    <x v="4"/>
    <x v="1"/>
    <s v="C"/>
    <x v="46"/>
    <x v="1978"/>
    <n v="4511"/>
    <n v="255.28"/>
    <n v="159.41999999999999"/>
    <n v="1151568.08"/>
    <n v="719143.62"/>
    <n v="432424.46"/>
    <n v="12"/>
  </r>
  <r>
    <n v="129707181"/>
    <x v="0"/>
    <s v="Sierra Leone"/>
    <x v="11"/>
    <x v="1"/>
    <s v="C"/>
    <x v="316"/>
    <x v="964"/>
    <n v="2092"/>
    <n v="9.33"/>
    <n v="6.92"/>
    <n v="19518.36"/>
    <n v="14476.64"/>
    <n v="5041.72"/>
    <n v="14"/>
  </r>
  <r>
    <n v="944542968"/>
    <x v="3"/>
    <s v="Indonesia"/>
    <x v="9"/>
    <x v="1"/>
    <s v="L"/>
    <x v="2946"/>
    <x v="1507"/>
    <n v="109"/>
    <n v="81.73"/>
    <n v="56.67"/>
    <n v="8908.57"/>
    <n v="6177.03"/>
    <n v="2731.54"/>
    <n v="8"/>
  </r>
  <r>
    <n v="255968415"/>
    <x v="0"/>
    <s v="Togo"/>
    <x v="5"/>
    <x v="1"/>
    <s v="M"/>
    <x v="2947"/>
    <x v="1742"/>
    <n v="5597"/>
    <n v="421.89"/>
    <n v="364.69"/>
    <n v="2361318.33"/>
    <n v="2041169.93"/>
    <n v="320148.40000000002"/>
    <n v="15"/>
  </r>
  <r>
    <n v="704657351"/>
    <x v="0"/>
    <s v="Sao Tome and Principe"/>
    <x v="3"/>
    <x v="1"/>
    <s v="H"/>
    <x v="2186"/>
    <x v="3028"/>
    <n v="2624"/>
    <n v="668.27"/>
    <n v="502.54"/>
    <n v="1753540.48"/>
    <n v="1318664.96"/>
    <n v="434875.52"/>
    <n v="8"/>
  </r>
  <r>
    <n v="951596105"/>
    <x v="2"/>
    <s v="Egypt"/>
    <x v="0"/>
    <x v="1"/>
    <s v="H"/>
    <x v="1953"/>
    <x v="2458"/>
    <n v="7289"/>
    <n v="651.21"/>
    <n v="524.96"/>
    <n v="4746669.6900000004"/>
    <n v="3826433.44"/>
    <n v="920236.25"/>
    <n v="9"/>
  </r>
  <r>
    <n v="628083503"/>
    <x v="1"/>
    <s v="United Kingdom"/>
    <x v="11"/>
    <x v="1"/>
    <s v="M"/>
    <x v="2640"/>
    <x v="1252"/>
    <n v="2721"/>
    <n v="9.33"/>
    <n v="6.92"/>
    <n v="25386.93"/>
    <n v="18829.32"/>
    <n v="6557.61"/>
    <n v="2"/>
  </r>
  <r>
    <n v="785730874"/>
    <x v="1"/>
    <s v="San Marino"/>
    <x v="2"/>
    <x v="1"/>
    <s v="M"/>
    <x v="1577"/>
    <x v="23"/>
    <n v="4081"/>
    <n v="154.06"/>
    <n v="90.93"/>
    <n v="628718.86"/>
    <n v="371085.33"/>
    <n v="257633.53"/>
    <n v="7"/>
  </r>
  <r>
    <n v="746462047"/>
    <x v="5"/>
    <s v="Solomon Islands"/>
    <x v="6"/>
    <x v="1"/>
    <s v="H"/>
    <x v="2948"/>
    <x v="155"/>
    <n v="3562"/>
    <n v="205.7"/>
    <n v="117.11"/>
    <n v="732703.4"/>
    <n v="417145.82"/>
    <n v="315557.58"/>
    <n v="3"/>
  </r>
  <r>
    <n v="352513349"/>
    <x v="0"/>
    <s v="South Africa"/>
    <x v="5"/>
    <x v="1"/>
    <s v="H"/>
    <x v="2586"/>
    <x v="1045"/>
    <n v="5388"/>
    <n v="421.89"/>
    <n v="364.69"/>
    <n v="2273143.3199999998"/>
    <n v="1964949.72"/>
    <n v="308193.59999999998"/>
    <n v="12"/>
  </r>
  <r>
    <n v="416433608"/>
    <x v="1"/>
    <s v="Kosovo"/>
    <x v="7"/>
    <x v="0"/>
    <s v="L"/>
    <x v="969"/>
    <x v="2131"/>
    <n v="814"/>
    <n v="109.28"/>
    <n v="35.840000000000003"/>
    <n v="88953.919999999998"/>
    <n v="29173.759999999998"/>
    <n v="59780.160000000003"/>
    <n v="6"/>
  </r>
  <r>
    <n v="471084153"/>
    <x v="4"/>
    <s v="Trinidad and Tobago"/>
    <x v="3"/>
    <x v="0"/>
    <s v="H"/>
    <x v="1834"/>
    <x v="3029"/>
    <n v="3124"/>
    <n v="668.27"/>
    <n v="502.54"/>
    <n v="2087675.48"/>
    <n v="1569934.96"/>
    <n v="517740.52"/>
    <n v="5"/>
  </r>
  <r>
    <n v="119638812"/>
    <x v="2"/>
    <s v="Jordan"/>
    <x v="5"/>
    <x v="0"/>
    <s v="L"/>
    <x v="2949"/>
    <x v="1753"/>
    <n v="2638"/>
    <n v="421.89"/>
    <n v="364.69"/>
    <n v="1112945.82"/>
    <n v="962052.22"/>
    <n v="150893.6"/>
    <n v="7"/>
  </r>
  <r>
    <n v="385583913"/>
    <x v="1"/>
    <s v="Italy"/>
    <x v="7"/>
    <x v="1"/>
    <s v="H"/>
    <x v="2735"/>
    <x v="325"/>
    <n v="1703"/>
    <n v="109.28"/>
    <n v="35.840000000000003"/>
    <n v="186103.84"/>
    <n v="61035.519999999997"/>
    <n v="125068.32"/>
    <n v="5"/>
  </r>
  <r>
    <n v="562718284"/>
    <x v="3"/>
    <s v="Kazakhstan"/>
    <x v="2"/>
    <x v="1"/>
    <s v="L"/>
    <x v="229"/>
    <x v="97"/>
    <n v="9700"/>
    <n v="154.06"/>
    <n v="90.93"/>
    <n v="1494382"/>
    <n v="882021"/>
    <n v="612361"/>
    <n v="5"/>
  </r>
  <r>
    <n v="465153253"/>
    <x v="0"/>
    <s v="Senegal"/>
    <x v="8"/>
    <x v="0"/>
    <s v="C"/>
    <x v="2950"/>
    <x v="1041"/>
    <n v="8039"/>
    <n v="152.58000000000001"/>
    <n v="97.44"/>
    <n v="1226590.6200000001"/>
    <n v="783320.16"/>
    <n v="443270.46"/>
    <n v="7"/>
  </r>
  <r>
    <n v="877312648"/>
    <x v="0"/>
    <s v="Swaziland"/>
    <x v="6"/>
    <x v="1"/>
    <s v="L"/>
    <x v="1298"/>
    <x v="2095"/>
    <n v="5163"/>
    <n v="205.7"/>
    <n v="117.11"/>
    <n v="1062029.1000000001"/>
    <n v="604638.93000000005"/>
    <n v="457390.17"/>
    <n v="3"/>
  </r>
  <r>
    <n v="403932797"/>
    <x v="3"/>
    <s v="Taiwan"/>
    <x v="2"/>
    <x v="1"/>
    <s v="H"/>
    <x v="203"/>
    <x v="603"/>
    <n v="1546"/>
    <n v="154.06"/>
    <n v="90.93"/>
    <n v="238176.76"/>
    <n v="140577.78"/>
    <n v="97598.98"/>
    <n v="10"/>
  </r>
  <r>
    <n v="420062530"/>
    <x v="0"/>
    <s v="Tanzania"/>
    <x v="11"/>
    <x v="1"/>
    <s v="H"/>
    <x v="94"/>
    <x v="3030"/>
    <n v="4692"/>
    <n v="9.33"/>
    <n v="6.92"/>
    <n v="43776.36"/>
    <n v="32468.639999999999"/>
    <n v="11307.72"/>
    <n v="15"/>
  </r>
  <r>
    <n v="121063172"/>
    <x v="1"/>
    <s v="Romania"/>
    <x v="6"/>
    <x v="1"/>
    <s v="M"/>
    <x v="2951"/>
    <x v="764"/>
    <n v="4138"/>
    <n v="205.7"/>
    <n v="117.11"/>
    <n v="851186.6"/>
    <n v="484601.18"/>
    <n v="366585.42"/>
    <n v="3"/>
  </r>
  <r>
    <n v="572608554"/>
    <x v="1"/>
    <s v="Serbia"/>
    <x v="10"/>
    <x v="1"/>
    <s v="M"/>
    <x v="1740"/>
    <x v="3031"/>
    <n v="6451"/>
    <n v="437.2"/>
    <n v="263.33"/>
    <n v="2820377.2"/>
    <n v="1698741.83"/>
    <n v="1121635.3700000001"/>
    <n v="3"/>
  </r>
  <r>
    <n v="660685002"/>
    <x v="1"/>
    <s v="Romania"/>
    <x v="9"/>
    <x v="0"/>
    <s v="C"/>
    <x v="1772"/>
    <x v="190"/>
    <n v="229"/>
    <n v="81.73"/>
    <n v="56.67"/>
    <n v="18716.169999999998"/>
    <n v="12977.43"/>
    <n v="5738.74"/>
    <n v="9"/>
  </r>
  <r>
    <n v="241591346"/>
    <x v="1"/>
    <s v="Estonia"/>
    <x v="7"/>
    <x v="1"/>
    <s v="H"/>
    <x v="2899"/>
    <x v="1352"/>
    <n v="1103"/>
    <n v="109.28"/>
    <n v="35.840000000000003"/>
    <n v="120535.84"/>
    <n v="39531.519999999997"/>
    <n v="81004.320000000007"/>
    <n v="15"/>
  </r>
  <r>
    <n v="591938912"/>
    <x v="0"/>
    <s v="Uganda"/>
    <x v="0"/>
    <x v="0"/>
    <s v="M"/>
    <x v="1361"/>
    <x v="677"/>
    <n v="6733"/>
    <n v="651.21"/>
    <n v="524.96"/>
    <n v="4384596.93"/>
    <n v="3534555.68"/>
    <n v="850041.25"/>
    <n v="7"/>
  </r>
  <r>
    <n v="358651530"/>
    <x v="1"/>
    <s v="Iceland"/>
    <x v="8"/>
    <x v="0"/>
    <s v="L"/>
    <x v="2348"/>
    <x v="2821"/>
    <n v="1813"/>
    <n v="152.58000000000001"/>
    <n v="97.44"/>
    <n v="276627.53999999998"/>
    <n v="176658.72"/>
    <n v="99968.82"/>
    <n v="4"/>
  </r>
  <r>
    <n v="508965528"/>
    <x v="0"/>
    <s v="Nigeria"/>
    <x v="3"/>
    <x v="1"/>
    <s v="C"/>
    <x v="2168"/>
    <x v="2275"/>
    <n v="3065"/>
    <n v="668.27"/>
    <n v="502.54"/>
    <n v="2048247.55"/>
    <n v="1540285.1"/>
    <n v="507962.45"/>
    <n v="7"/>
  </r>
  <r>
    <n v="280429732"/>
    <x v="0"/>
    <s v="Lesotho"/>
    <x v="4"/>
    <x v="0"/>
    <s v="C"/>
    <x v="299"/>
    <x v="2858"/>
    <n v="4244"/>
    <n v="255.28"/>
    <n v="159.41999999999999"/>
    <n v="1083408.32"/>
    <n v="676578.48"/>
    <n v="406829.84"/>
    <n v="10"/>
  </r>
  <r>
    <n v="330905473"/>
    <x v="4"/>
    <s v="Costa Rica"/>
    <x v="11"/>
    <x v="0"/>
    <s v="L"/>
    <x v="2952"/>
    <x v="1548"/>
    <n v="1138"/>
    <n v="9.33"/>
    <n v="6.92"/>
    <n v="10617.54"/>
    <n v="7874.96"/>
    <n v="2742.58"/>
    <n v="6"/>
  </r>
  <r>
    <n v="488566577"/>
    <x v="5"/>
    <s v="Solomon Islands"/>
    <x v="0"/>
    <x v="0"/>
    <s v="M"/>
    <x v="2719"/>
    <x v="310"/>
    <n v="6562"/>
    <n v="651.21"/>
    <n v="524.96"/>
    <n v="4273240.0199999996"/>
    <n v="3444787.52"/>
    <n v="828452.5"/>
    <n v="12"/>
  </r>
  <r>
    <n v="201899373"/>
    <x v="4"/>
    <s v="Trinidad and Tobago"/>
    <x v="8"/>
    <x v="0"/>
    <s v="C"/>
    <x v="542"/>
    <x v="2187"/>
    <n v="5366"/>
    <n v="152.58000000000001"/>
    <n v="97.44"/>
    <n v="818744.28"/>
    <n v="522863.04"/>
    <n v="295881.24"/>
    <n v="12"/>
  </r>
  <r>
    <n v="789702689"/>
    <x v="4"/>
    <s v="Saint Kitts and Nevis "/>
    <x v="10"/>
    <x v="1"/>
    <s v="H"/>
    <x v="2623"/>
    <x v="3032"/>
    <n v="9430"/>
    <n v="437.2"/>
    <n v="263.33"/>
    <n v="4122796"/>
    <n v="2483201.9"/>
    <n v="1639594.1"/>
    <n v="11"/>
  </r>
  <r>
    <n v="491087853"/>
    <x v="0"/>
    <s v="Sudan"/>
    <x v="7"/>
    <x v="1"/>
    <s v="L"/>
    <x v="2953"/>
    <x v="2012"/>
    <n v="2664"/>
    <n v="109.28"/>
    <n v="35.840000000000003"/>
    <n v="291121.91999999998"/>
    <n v="95477.759999999995"/>
    <n v="195644.16"/>
    <n v="2"/>
  </r>
  <r>
    <n v="315478694"/>
    <x v="0"/>
    <s v="Cape Verde"/>
    <x v="6"/>
    <x v="1"/>
    <s v="H"/>
    <x v="1310"/>
    <x v="3033"/>
    <n v="6011"/>
    <n v="205.7"/>
    <n v="117.11"/>
    <n v="1236462.7"/>
    <n v="703948.21"/>
    <n v="532514.49"/>
    <n v="5"/>
  </r>
  <r>
    <n v="892611539"/>
    <x v="1"/>
    <s v="Bosnia and Herzegovina"/>
    <x v="11"/>
    <x v="1"/>
    <s v="C"/>
    <x v="979"/>
    <x v="1039"/>
    <n v="2445"/>
    <n v="9.33"/>
    <n v="6.92"/>
    <n v="22811.85"/>
    <n v="16919.400000000001"/>
    <n v="5892.45"/>
    <n v="13"/>
  </r>
  <r>
    <n v="222535216"/>
    <x v="1"/>
    <s v="Croatia"/>
    <x v="9"/>
    <x v="0"/>
    <s v="M"/>
    <x v="465"/>
    <x v="1458"/>
    <n v="1971"/>
    <n v="81.73"/>
    <n v="56.67"/>
    <n v="161089.82999999999"/>
    <n v="111696.57"/>
    <n v="49393.26"/>
    <n v="15"/>
  </r>
  <r>
    <n v="425611054"/>
    <x v="2"/>
    <s v="Qatar"/>
    <x v="10"/>
    <x v="1"/>
    <s v="H"/>
    <x v="573"/>
    <x v="1173"/>
    <n v="6624"/>
    <n v="437.2"/>
    <n v="263.33"/>
    <n v="2896012.8"/>
    <n v="1744297.92"/>
    <n v="1151714.8799999999"/>
    <n v="14"/>
  </r>
  <r>
    <n v="992512881"/>
    <x v="5"/>
    <s v="Fiji"/>
    <x v="6"/>
    <x v="0"/>
    <s v="M"/>
    <x v="1583"/>
    <x v="2807"/>
    <n v="5472"/>
    <n v="205.7"/>
    <n v="117.11"/>
    <n v="1125590.3999999999"/>
    <n v="640825.92000000004"/>
    <n v="484764.48"/>
    <n v="11"/>
  </r>
  <r>
    <n v="134227025"/>
    <x v="2"/>
    <s v="Lebanon"/>
    <x v="10"/>
    <x v="0"/>
    <s v="C"/>
    <x v="1638"/>
    <x v="1184"/>
    <n v="9614"/>
    <n v="437.2"/>
    <n v="263.33"/>
    <n v="4203240.8"/>
    <n v="2531654.62"/>
    <n v="1671586.18"/>
    <n v="13"/>
  </r>
  <r>
    <n v="632052314"/>
    <x v="2"/>
    <s v="Morocco"/>
    <x v="5"/>
    <x v="0"/>
    <s v="H"/>
    <x v="2954"/>
    <x v="211"/>
    <n v="7180"/>
    <n v="421.89"/>
    <n v="364.69"/>
    <n v="3029170.2"/>
    <n v="2618474.2000000002"/>
    <n v="410696"/>
    <n v="13"/>
  </r>
  <r>
    <n v="387600076"/>
    <x v="3"/>
    <s v="India"/>
    <x v="3"/>
    <x v="1"/>
    <s v="M"/>
    <x v="1207"/>
    <x v="413"/>
    <n v="8331"/>
    <n v="668.27"/>
    <n v="502.54"/>
    <n v="5567357.3700000001"/>
    <n v="4186660.74"/>
    <n v="1380696.63"/>
    <n v="6"/>
  </r>
  <r>
    <n v="972794139"/>
    <x v="3"/>
    <s v="Nepal"/>
    <x v="9"/>
    <x v="0"/>
    <s v="M"/>
    <x v="1942"/>
    <x v="1987"/>
    <n v="258"/>
    <n v="81.73"/>
    <n v="56.67"/>
    <n v="21086.34"/>
    <n v="14620.86"/>
    <n v="6465.48"/>
    <n v="8"/>
  </r>
  <r>
    <n v="879870831"/>
    <x v="0"/>
    <s v="Gabon"/>
    <x v="7"/>
    <x v="1"/>
    <s v="H"/>
    <x v="2955"/>
    <x v="3034"/>
    <n v="2187"/>
    <n v="109.28"/>
    <n v="35.840000000000003"/>
    <n v="238995.36"/>
    <n v="78382.080000000002"/>
    <n v="160613.28"/>
    <n v="9"/>
  </r>
  <r>
    <n v="471378982"/>
    <x v="0"/>
    <s v="Eritrea"/>
    <x v="1"/>
    <x v="0"/>
    <s v="L"/>
    <x v="1356"/>
    <x v="1986"/>
    <n v="371"/>
    <n v="47.45"/>
    <n v="31.79"/>
    <n v="17603.95"/>
    <n v="11794.09"/>
    <n v="5809.86"/>
    <n v="9"/>
  </r>
  <r>
    <n v="630179917"/>
    <x v="0"/>
    <s v="Burundi"/>
    <x v="0"/>
    <x v="0"/>
    <s v="H"/>
    <x v="809"/>
    <x v="3035"/>
    <n v="3096"/>
    <n v="651.21"/>
    <n v="524.96"/>
    <n v="2016146.16"/>
    <n v="1625276.16"/>
    <n v="390870"/>
    <n v="3"/>
  </r>
  <r>
    <n v="509447467"/>
    <x v="4"/>
    <s v="Dominica"/>
    <x v="8"/>
    <x v="0"/>
    <s v="H"/>
    <x v="1101"/>
    <x v="2465"/>
    <n v="5681"/>
    <n v="152.58000000000001"/>
    <n v="97.44"/>
    <n v="866806.98"/>
    <n v="553556.64"/>
    <n v="313250.34000000003"/>
    <n v="15"/>
  </r>
  <r>
    <n v="682667958"/>
    <x v="1"/>
    <s v="Greece"/>
    <x v="2"/>
    <x v="0"/>
    <s v="L"/>
    <x v="1473"/>
    <x v="2725"/>
    <n v="5474"/>
    <n v="154.06"/>
    <n v="90.93"/>
    <n v="843324.44"/>
    <n v="497750.82"/>
    <n v="345573.62"/>
    <n v="12"/>
  </r>
  <r>
    <n v="893640220"/>
    <x v="1"/>
    <s v="Bosnia and Herzegovina"/>
    <x v="11"/>
    <x v="0"/>
    <s v="C"/>
    <x v="2956"/>
    <x v="1073"/>
    <n v="6855"/>
    <n v="9.33"/>
    <n v="6.92"/>
    <n v="63957.15"/>
    <n v="47436.6"/>
    <n v="16520.55"/>
    <n v="2"/>
  </r>
  <r>
    <n v="506475579"/>
    <x v="4"/>
    <s v="El Salvador"/>
    <x v="7"/>
    <x v="0"/>
    <s v="L"/>
    <x v="2957"/>
    <x v="1564"/>
    <n v="6234"/>
    <n v="109.28"/>
    <n v="35.840000000000003"/>
    <n v="681251.52"/>
    <n v="223426.56"/>
    <n v="457824.96"/>
    <n v="12"/>
  </r>
  <r>
    <n v="755597865"/>
    <x v="0"/>
    <s v="Mauritius "/>
    <x v="6"/>
    <x v="0"/>
    <s v="C"/>
    <x v="2958"/>
    <x v="474"/>
    <n v="7054"/>
    <n v="205.7"/>
    <n v="117.11"/>
    <n v="1451007.8"/>
    <n v="826093.94"/>
    <n v="624913.86"/>
    <n v="14"/>
  </r>
  <r>
    <n v="695743405"/>
    <x v="1"/>
    <s v="Montenegro"/>
    <x v="4"/>
    <x v="1"/>
    <s v="H"/>
    <x v="2125"/>
    <x v="414"/>
    <n v="4789"/>
    <n v="255.28"/>
    <n v="159.41999999999999"/>
    <n v="1222535.92"/>
    <n v="763462.38"/>
    <n v="459073.54"/>
    <n v="9"/>
  </r>
  <r>
    <n v="351961028"/>
    <x v="1"/>
    <s v="Bulgaria"/>
    <x v="3"/>
    <x v="1"/>
    <s v="H"/>
    <x v="61"/>
    <x v="3036"/>
    <n v="1944"/>
    <n v="668.27"/>
    <n v="502.54"/>
    <n v="1299116.8799999999"/>
    <n v="976937.76"/>
    <n v="322179.12"/>
    <n v="8"/>
  </r>
  <r>
    <n v="269612061"/>
    <x v="2"/>
    <s v="Iraq"/>
    <x v="8"/>
    <x v="0"/>
    <s v="C"/>
    <x v="2959"/>
    <x v="2811"/>
    <n v="3055"/>
    <n v="152.58000000000001"/>
    <n v="97.44"/>
    <n v="466131.9"/>
    <n v="297679.2"/>
    <n v="168452.7"/>
    <n v="13"/>
  </r>
  <r>
    <n v="164370334"/>
    <x v="2"/>
    <s v="Kuwait"/>
    <x v="0"/>
    <x v="0"/>
    <s v="M"/>
    <x v="2960"/>
    <x v="3037"/>
    <n v="9689"/>
    <n v="651.21"/>
    <n v="524.96"/>
    <n v="6309573.6900000004"/>
    <n v="5086337.4400000004"/>
    <n v="1223236.25"/>
    <n v="10"/>
  </r>
  <r>
    <n v="272222173"/>
    <x v="1"/>
    <s v="Italy"/>
    <x v="6"/>
    <x v="1"/>
    <s v="H"/>
    <x v="1188"/>
    <x v="3038"/>
    <n v="5445"/>
    <n v="205.7"/>
    <n v="117.11"/>
    <n v="1120036.5"/>
    <n v="637663.94999999995"/>
    <n v="482372.55"/>
    <n v="8"/>
  </r>
  <r>
    <n v="899466407"/>
    <x v="2"/>
    <s v="Azerbaijan"/>
    <x v="0"/>
    <x v="0"/>
    <s v="H"/>
    <x v="2961"/>
    <x v="650"/>
    <n v="953"/>
    <n v="651.21"/>
    <n v="524.96"/>
    <n v="620603.13"/>
    <n v="500286.88"/>
    <n v="120316.25"/>
    <n v="8"/>
  </r>
  <r>
    <n v="172714364"/>
    <x v="0"/>
    <s v="Nigeria"/>
    <x v="1"/>
    <x v="1"/>
    <s v="C"/>
    <x v="2962"/>
    <x v="2506"/>
    <n v="8873"/>
    <n v="47.45"/>
    <n v="31.79"/>
    <n v="421023.85"/>
    <n v="282072.67"/>
    <n v="138951.18"/>
    <n v="10"/>
  </r>
  <r>
    <n v="788889873"/>
    <x v="3"/>
    <s v="Thailand"/>
    <x v="11"/>
    <x v="1"/>
    <s v="L"/>
    <x v="2575"/>
    <x v="3039"/>
    <n v="8899"/>
    <n v="9.33"/>
    <n v="6.92"/>
    <n v="83027.67"/>
    <n v="61581.08"/>
    <n v="21446.59"/>
    <n v="15"/>
  </r>
  <r>
    <n v="565229260"/>
    <x v="4"/>
    <s v="Guatemala"/>
    <x v="3"/>
    <x v="0"/>
    <s v="H"/>
    <x v="2670"/>
    <x v="3040"/>
    <n v="2754"/>
    <n v="668.27"/>
    <n v="502.54"/>
    <n v="1840415.58"/>
    <n v="1383995.16"/>
    <n v="456420.42"/>
    <n v="11"/>
  </r>
  <r>
    <n v="989281356"/>
    <x v="2"/>
    <s v="Yemen"/>
    <x v="9"/>
    <x v="1"/>
    <s v="H"/>
    <x v="268"/>
    <x v="3041"/>
    <n v="9192"/>
    <n v="81.73"/>
    <n v="56.67"/>
    <n v="751262.16"/>
    <n v="520910.64"/>
    <n v="230351.52"/>
    <n v="7"/>
  </r>
  <r>
    <n v="468907487"/>
    <x v="5"/>
    <s v="Solomon Islands"/>
    <x v="10"/>
    <x v="0"/>
    <s v="L"/>
    <x v="1132"/>
    <x v="2463"/>
    <n v="9000"/>
    <n v="437.2"/>
    <n v="263.33"/>
    <n v="3934800"/>
    <n v="2369970"/>
    <n v="1564830"/>
    <n v="6"/>
  </r>
  <r>
    <n v="182281482"/>
    <x v="3"/>
    <s v="Brunei"/>
    <x v="3"/>
    <x v="0"/>
    <s v="C"/>
    <x v="2963"/>
    <x v="733"/>
    <n v="9996"/>
    <n v="668.27"/>
    <n v="502.54"/>
    <n v="6680026.9199999999"/>
    <n v="5023389.84"/>
    <n v="1656637.08"/>
    <n v="13"/>
  </r>
  <r>
    <n v="927889668"/>
    <x v="1"/>
    <s v="Ukraine"/>
    <x v="6"/>
    <x v="1"/>
    <s v="M"/>
    <x v="2964"/>
    <x v="2167"/>
    <n v="2028"/>
    <n v="205.7"/>
    <n v="117.11"/>
    <n v="417159.6"/>
    <n v="237499.08"/>
    <n v="179660.52"/>
    <n v="3"/>
  </r>
  <r>
    <n v="874530875"/>
    <x v="3"/>
    <s v="Indonesia"/>
    <x v="9"/>
    <x v="0"/>
    <s v="C"/>
    <x v="2071"/>
    <x v="3042"/>
    <n v="1975"/>
    <n v="81.73"/>
    <n v="56.67"/>
    <n v="161416.75"/>
    <n v="111923.25"/>
    <n v="49493.5"/>
    <n v="9"/>
  </r>
  <r>
    <n v="511316430"/>
    <x v="3"/>
    <s v="Bhutan"/>
    <x v="8"/>
    <x v="1"/>
    <s v="H"/>
    <x v="576"/>
    <x v="1281"/>
    <n v="8749"/>
    <n v="152.58000000000001"/>
    <n v="97.44"/>
    <n v="1334922.42"/>
    <n v="852502.56"/>
    <n v="482419.86"/>
    <n v="12"/>
  </r>
  <r>
    <n v="397670161"/>
    <x v="2"/>
    <s v="United Arab Emirates"/>
    <x v="4"/>
    <x v="1"/>
    <s v="H"/>
    <x v="2856"/>
    <x v="1535"/>
    <n v="8293"/>
    <n v="255.28"/>
    <n v="159.41999999999999"/>
    <n v="2117037.04"/>
    <n v="1322070.06"/>
    <n v="794966.98"/>
    <n v="14"/>
  </r>
  <r>
    <n v="713328397"/>
    <x v="1"/>
    <s v="Switzerland"/>
    <x v="9"/>
    <x v="1"/>
    <s v="H"/>
    <x v="119"/>
    <x v="622"/>
    <n v="8579"/>
    <n v="81.73"/>
    <n v="56.67"/>
    <n v="701161.67"/>
    <n v="486171.93"/>
    <n v="214989.74"/>
    <n v="8"/>
  </r>
  <r>
    <n v="808339965"/>
    <x v="0"/>
    <s v="Sierra Leone"/>
    <x v="0"/>
    <x v="0"/>
    <s v="L"/>
    <x v="2057"/>
    <x v="3043"/>
    <n v="4614"/>
    <n v="651.21"/>
    <n v="524.96"/>
    <n v="3004682.94"/>
    <n v="2422165.44"/>
    <n v="582517.5"/>
    <n v="15"/>
  </r>
  <r>
    <n v="553066194"/>
    <x v="1"/>
    <s v="Czech Republic"/>
    <x v="10"/>
    <x v="1"/>
    <s v="M"/>
    <x v="110"/>
    <x v="963"/>
    <n v="3432"/>
    <n v="437.2"/>
    <n v="263.33"/>
    <n v="1500470.4"/>
    <n v="903748.56"/>
    <n v="596721.84"/>
    <n v="15"/>
  </r>
  <r>
    <n v="788180911"/>
    <x v="1"/>
    <s v="Andorra"/>
    <x v="11"/>
    <x v="1"/>
    <s v="M"/>
    <x v="2567"/>
    <x v="2713"/>
    <n v="9102"/>
    <n v="9.33"/>
    <n v="6.92"/>
    <n v="84921.66"/>
    <n v="62985.84"/>
    <n v="21935.82"/>
    <n v="14"/>
  </r>
  <r>
    <n v="174670445"/>
    <x v="3"/>
    <s v="Bhutan"/>
    <x v="11"/>
    <x v="0"/>
    <s v="H"/>
    <x v="2965"/>
    <x v="33"/>
    <n v="7721"/>
    <n v="9.33"/>
    <n v="6.92"/>
    <n v="72036.929999999993"/>
    <n v="53429.32"/>
    <n v="18607.61"/>
    <n v="14"/>
  </r>
  <r>
    <n v="143833625"/>
    <x v="2"/>
    <s v="Iran"/>
    <x v="5"/>
    <x v="1"/>
    <s v="L"/>
    <x v="171"/>
    <x v="3044"/>
    <n v="2421"/>
    <n v="421.89"/>
    <n v="364.69"/>
    <n v="1021395.69"/>
    <n v="882914.49"/>
    <n v="138481.20000000001"/>
    <n v="15"/>
  </r>
  <r>
    <n v="847281777"/>
    <x v="1"/>
    <s v="France"/>
    <x v="11"/>
    <x v="0"/>
    <s v="L"/>
    <x v="118"/>
    <x v="3045"/>
    <n v="8361"/>
    <n v="9.33"/>
    <n v="6.92"/>
    <n v="78008.13"/>
    <n v="57858.12"/>
    <n v="20150.009999999998"/>
    <n v="11"/>
  </r>
  <r>
    <n v="706938731"/>
    <x v="1"/>
    <s v="Russia"/>
    <x v="1"/>
    <x v="0"/>
    <s v="M"/>
    <x v="2966"/>
    <x v="3046"/>
    <n v="7735"/>
    <n v="47.45"/>
    <n v="31.79"/>
    <n v="367025.75"/>
    <n v="245895.65"/>
    <n v="121130.1"/>
    <n v="8"/>
  </r>
  <r>
    <n v="465040814"/>
    <x v="1"/>
    <s v="Liechtenstein"/>
    <x v="0"/>
    <x v="1"/>
    <s v="L"/>
    <x v="2967"/>
    <x v="2777"/>
    <n v="4766"/>
    <n v="651.21"/>
    <n v="524.96"/>
    <n v="3103666.86"/>
    <n v="2501959.36"/>
    <n v="601707.5"/>
    <n v="3"/>
  </r>
  <r>
    <n v="934136855"/>
    <x v="1"/>
    <s v="Germany"/>
    <x v="4"/>
    <x v="1"/>
    <s v="M"/>
    <x v="2726"/>
    <x v="1184"/>
    <n v="709"/>
    <n v="255.28"/>
    <n v="159.41999999999999"/>
    <n v="180993.52"/>
    <n v="113028.78"/>
    <n v="67964.740000000005"/>
    <n v="3"/>
  </r>
  <r>
    <n v="747088181"/>
    <x v="1"/>
    <s v="Russia"/>
    <x v="5"/>
    <x v="1"/>
    <s v="C"/>
    <x v="2097"/>
    <x v="1886"/>
    <n v="8850"/>
    <n v="421.89"/>
    <n v="364.69"/>
    <n v="3733726.5"/>
    <n v="3227506.5"/>
    <n v="506220"/>
    <n v="15"/>
  </r>
  <r>
    <n v="407068622"/>
    <x v="2"/>
    <s v="Tunisia "/>
    <x v="4"/>
    <x v="0"/>
    <s v="L"/>
    <x v="717"/>
    <x v="2726"/>
    <n v="9506"/>
    <n v="255.28"/>
    <n v="159.41999999999999"/>
    <n v="2426691.6800000002"/>
    <n v="1515446.52"/>
    <n v="911245.16"/>
    <n v="6"/>
  </r>
  <r>
    <n v="937564504"/>
    <x v="3"/>
    <s v="Singapore"/>
    <x v="11"/>
    <x v="0"/>
    <s v="M"/>
    <x v="2968"/>
    <x v="3047"/>
    <n v="5026"/>
    <n v="9.33"/>
    <n v="6.92"/>
    <n v="46892.58"/>
    <n v="34779.919999999998"/>
    <n v="12112.66"/>
    <n v="7"/>
  </r>
  <r>
    <n v="732374656"/>
    <x v="0"/>
    <s v="Namibia"/>
    <x v="4"/>
    <x v="0"/>
    <s v="H"/>
    <x v="2969"/>
    <x v="3048"/>
    <n v="4790"/>
    <n v="255.28"/>
    <n v="159.41999999999999"/>
    <n v="1222791.2"/>
    <n v="763621.8"/>
    <n v="459169.4"/>
    <n v="15"/>
  </r>
  <r>
    <n v="505610406"/>
    <x v="3"/>
    <s v="Sri Lanka"/>
    <x v="4"/>
    <x v="1"/>
    <s v="C"/>
    <x v="2970"/>
    <x v="590"/>
    <n v="210"/>
    <n v="255.28"/>
    <n v="159.41999999999999"/>
    <n v="53608.800000000003"/>
    <n v="33478.199999999997"/>
    <n v="20130.599999999999"/>
    <n v="12"/>
  </r>
  <r>
    <n v="141695582"/>
    <x v="3"/>
    <s v="Cambodia"/>
    <x v="8"/>
    <x v="0"/>
    <s v="C"/>
    <x v="2339"/>
    <x v="3049"/>
    <n v="9726"/>
    <n v="152.58000000000001"/>
    <n v="97.44"/>
    <n v="1483993.08"/>
    <n v="947701.44"/>
    <n v="536291.64"/>
    <n v="10"/>
  </r>
  <r>
    <n v="945366513"/>
    <x v="1"/>
    <s v="Vatican City"/>
    <x v="1"/>
    <x v="1"/>
    <s v="L"/>
    <x v="2971"/>
    <x v="1391"/>
    <n v="3814"/>
    <n v="47.45"/>
    <n v="31.79"/>
    <n v="180974.3"/>
    <n v="121247.06"/>
    <n v="59727.24"/>
    <n v="15"/>
  </r>
  <r>
    <n v="691672027"/>
    <x v="5"/>
    <s v="Tuvalu"/>
    <x v="1"/>
    <x v="1"/>
    <s v="H"/>
    <x v="1821"/>
    <x v="43"/>
    <n v="9978"/>
    <n v="47.45"/>
    <n v="31.79"/>
    <n v="473456.1"/>
    <n v="317200.62"/>
    <n v="156255.48000000001"/>
    <n v="5"/>
  </r>
  <r>
    <n v="375973451"/>
    <x v="0"/>
    <s v="Angola"/>
    <x v="4"/>
    <x v="1"/>
    <s v="C"/>
    <x v="429"/>
    <x v="1001"/>
    <n v="7754"/>
    <n v="255.28"/>
    <n v="159.41999999999999"/>
    <n v="1979441.12"/>
    <n v="1236142.68"/>
    <n v="743298.44"/>
    <n v="14"/>
  </r>
  <r>
    <n v="163944613"/>
    <x v="2"/>
    <s v="Iraq"/>
    <x v="9"/>
    <x v="0"/>
    <s v="H"/>
    <x v="2972"/>
    <x v="2614"/>
    <n v="3709"/>
    <n v="81.73"/>
    <n v="56.67"/>
    <n v="303136.57"/>
    <n v="210189.03"/>
    <n v="92947.54"/>
    <n v="3"/>
  </r>
  <r>
    <n v="741571843"/>
    <x v="3"/>
    <s v="Laos"/>
    <x v="7"/>
    <x v="1"/>
    <s v="M"/>
    <x v="1445"/>
    <x v="794"/>
    <n v="6443"/>
    <n v="109.28"/>
    <n v="35.840000000000003"/>
    <n v="704091.04"/>
    <n v="230917.12"/>
    <n v="473173.92"/>
    <n v="5"/>
  </r>
  <r>
    <n v="165153968"/>
    <x v="2"/>
    <s v="Tunisia "/>
    <x v="8"/>
    <x v="0"/>
    <s v="H"/>
    <x v="728"/>
    <x v="3050"/>
    <n v="1584"/>
    <n v="152.58000000000001"/>
    <n v="97.44"/>
    <n v="241686.72"/>
    <n v="154344.95999999999"/>
    <n v="87341.759999999995"/>
    <n v="8"/>
  </r>
  <r>
    <n v="611302316"/>
    <x v="6"/>
    <s v="Mexico"/>
    <x v="3"/>
    <x v="0"/>
    <s v="C"/>
    <x v="1918"/>
    <x v="3051"/>
    <n v="6795"/>
    <n v="668.27"/>
    <n v="502.54"/>
    <n v="4540894.6500000004"/>
    <n v="3414759.3"/>
    <n v="1126135.3500000001"/>
    <n v="10"/>
  </r>
  <r>
    <n v="726940715"/>
    <x v="3"/>
    <s v="Vietnam"/>
    <x v="5"/>
    <x v="1"/>
    <s v="L"/>
    <x v="2973"/>
    <x v="1734"/>
    <n v="6767"/>
    <n v="421.89"/>
    <n v="364.69"/>
    <n v="2854929.63"/>
    <n v="2467857.23"/>
    <n v="387072.4"/>
    <n v="6"/>
  </r>
  <r>
    <n v="579305493"/>
    <x v="3"/>
    <s v="Uzbekistan"/>
    <x v="1"/>
    <x v="0"/>
    <s v="L"/>
    <x v="2974"/>
    <x v="3052"/>
    <n v="8224"/>
    <n v="47.45"/>
    <n v="31.79"/>
    <n v="390228.8"/>
    <n v="261440.96"/>
    <n v="128787.84"/>
    <n v="11"/>
  </r>
  <r>
    <n v="305945479"/>
    <x v="3"/>
    <s v="Cambodia"/>
    <x v="4"/>
    <x v="0"/>
    <s v="H"/>
    <x v="2702"/>
    <x v="39"/>
    <n v="4921"/>
    <n v="255.28"/>
    <n v="159.41999999999999"/>
    <n v="1256232.8799999999"/>
    <n v="784505.82"/>
    <n v="471727.06"/>
    <n v="10"/>
  </r>
  <r>
    <n v="564722001"/>
    <x v="2"/>
    <s v="Algeria"/>
    <x v="2"/>
    <x v="1"/>
    <s v="C"/>
    <x v="2975"/>
    <x v="3053"/>
    <n v="2644"/>
    <n v="154.06"/>
    <n v="90.93"/>
    <n v="407334.64"/>
    <n v="240418.92"/>
    <n v="166915.72"/>
    <n v="4"/>
  </r>
  <r>
    <n v="283808887"/>
    <x v="1"/>
    <s v="Bulgaria"/>
    <x v="7"/>
    <x v="0"/>
    <s v="M"/>
    <x v="2537"/>
    <x v="513"/>
    <n v="4211"/>
    <n v="109.28"/>
    <n v="35.840000000000003"/>
    <n v="460178.08"/>
    <n v="150922.23999999999"/>
    <n v="309255.84000000003"/>
    <n v="3"/>
  </r>
  <r>
    <n v="711692464"/>
    <x v="3"/>
    <s v="Vietnam"/>
    <x v="3"/>
    <x v="1"/>
    <s v="M"/>
    <x v="2249"/>
    <x v="3054"/>
    <n v="4470"/>
    <n v="668.27"/>
    <n v="502.54"/>
    <n v="2987166.9"/>
    <n v="2246353.7999999998"/>
    <n v="740813.1"/>
    <n v="6"/>
  </r>
  <r>
    <n v="467171561"/>
    <x v="0"/>
    <s v="Cape Verde"/>
    <x v="3"/>
    <x v="0"/>
    <s v="L"/>
    <x v="957"/>
    <x v="1223"/>
    <n v="5301"/>
    <n v="668.27"/>
    <n v="502.54"/>
    <n v="3542499.27"/>
    <n v="2663964.54"/>
    <n v="878534.73"/>
    <n v="9"/>
  </r>
  <r>
    <n v="489357507"/>
    <x v="0"/>
    <s v="Togo"/>
    <x v="10"/>
    <x v="1"/>
    <s v="C"/>
    <x v="2112"/>
    <x v="3055"/>
    <n v="616"/>
    <n v="437.2"/>
    <n v="263.33"/>
    <n v="269315.20000000001"/>
    <n v="162211.28"/>
    <n v="107103.92"/>
    <n v="11"/>
  </r>
  <r>
    <n v="887674129"/>
    <x v="3"/>
    <s v="Nepal"/>
    <x v="9"/>
    <x v="0"/>
    <s v="H"/>
    <x v="2701"/>
    <x v="1964"/>
    <n v="1356"/>
    <n v="81.73"/>
    <n v="56.67"/>
    <n v="110825.88"/>
    <n v="76844.52"/>
    <n v="33981.360000000001"/>
    <n v="7"/>
  </r>
  <r>
    <n v="491857755"/>
    <x v="1"/>
    <s v="Serbia"/>
    <x v="10"/>
    <x v="0"/>
    <s v="C"/>
    <x v="1743"/>
    <x v="1773"/>
    <n v="495"/>
    <n v="437.2"/>
    <n v="263.33"/>
    <n v="216414"/>
    <n v="130348.35"/>
    <n v="86065.65"/>
    <n v="5"/>
  </r>
  <r>
    <n v="901957213"/>
    <x v="0"/>
    <s v="Burundi"/>
    <x v="6"/>
    <x v="1"/>
    <s v="H"/>
    <x v="1895"/>
    <x v="1152"/>
    <n v="8038"/>
    <n v="205.7"/>
    <n v="117.11"/>
    <n v="1653416.6"/>
    <n v="941330.18"/>
    <n v="712086.42"/>
    <n v="14"/>
  </r>
  <r>
    <n v="638333833"/>
    <x v="2"/>
    <s v="Jordan"/>
    <x v="0"/>
    <x v="1"/>
    <s v="H"/>
    <x v="6"/>
    <x v="1577"/>
    <n v="6021"/>
    <n v="651.21"/>
    <n v="524.96"/>
    <n v="3920935.41"/>
    <n v="3160784.16"/>
    <n v="760151.25"/>
    <n v="2"/>
  </r>
  <r>
    <n v="991661441"/>
    <x v="0"/>
    <s v="Tanzania"/>
    <x v="2"/>
    <x v="0"/>
    <s v="H"/>
    <x v="1171"/>
    <x v="415"/>
    <n v="3512"/>
    <n v="154.06"/>
    <n v="90.93"/>
    <n v="541058.72"/>
    <n v="319346.15999999997"/>
    <n v="221712.56"/>
    <n v="4"/>
  </r>
  <r>
    <n v="172926366"/>
    <x v="4"/>
    <s v="Costa Rica"/>
    <x v="9"/>
    <x v="0"/>
    <s v="L"/>
    <x v="2976"/>
    <x v="1482"/>
    <n v="1609"/>
    <n v="81.73"/>
    <n v="56.67"/>
    <n v="131503.57"/>
    <n v="91182.03"/>
    <n v="40321.54"/>
    <n v="2"/>
  </r>
  <r>
    <n v="963427436"/>
    <x v="1"/>
    <s v="Latvia"/>
    <x v="2"/>
    <x v="1"/>
    <s v="C"/>
    <x v="2745"/>
    <x v="803"/>
    <n v="8443"/>
    <n v="154.06"/>
    <n v="90.93"/>
    <n v="1300728.58"/>
    <n v="767721.99"/>
    <n v="533006.59"/>
    <n v="11"/>
  </r>
  <r>
    <n v="364775979"/>
    <x v="1"/>
    <s v="Moldova "/>
    <x v="10"/>
    <x v="0"/>
    <s v="M"/>
    <x v="2977"/>
    <x v="1960"/>
    <n v="4173"/>
    <n v="437.2"/>
    <n v="263.33"/>
    <n v="1824435.6"/>
    <n v="1098876.0900000001"/>
    <n v="725559.51"/>
    <n v="2"/>
  </r>
  <r>
    <n v="848895823"/>
    <x v="3"/>
    <s v="Tajikistan"/>
    <x v="4"/>
    <x v="0"/>
    <s v="M"/>
    <x v="435"/>
    <x v="1470"/>
    <n v="5993"/>
    <n v="255.28"/>
    <n v="159.41999999999999"/>
    <n v="1529893.04"/>
    <n v="955404.06"/>
    <n v="574488.98"/>
    <n v="4"/>
  </r>
  <r>
    <n v="908023297"/>
    <x v="0"/>
    <s v="Mauritania"/>
    <x v="2"/>
    <x v="0"/>
    <s v="M"/>
    <x v="1400"/>
    <x v="3056"/>
    <n v="3127"/>
    <n v="154.06"/>
    <n v="90.93"/>
    <n v="481745.62"/>
    <n v="284338.11"/>
    <n v="197407.51"/>
    <n v="15"/>
  </r>
  <r>
    <n v="904707229"/>
    <x v="2"/>
    <s v="Somalia"/>
    <x v="7"/>
    <x v="1"/>
    <s v="C"/>
    <x v="2557"/>
    <x v="156"/>
    <n v="1828"/>
    <n v="109.28"/>
    <n v="35.840000000000003"/>
    <n v="199763.84"/>
    <n v="65515.519999999997"/>
    <n v="134248.32000000001"/>
    <n v="11"/>
  </r>
  <r>
    <n v="821808946"/>
    <x v="3"/>
    <s v="China"/>
    <x v="8"/>
    <x v="1"/>
    <s v="L"/>
    <x v="2978"/>
    <x v="1295"/>
    <n v="384"/>
    <n v="152.58000000000001"/>
    <n v="97.44"/>
    <n v="58590.720000000001"/>
    <n v="37416.959999999999"/>
    <n v="21173.759999999998"/>
    <n v="10"/>
  </r>
  <r>
    <n v="712502276"/>
    <x v="2"/>
    <s v="Iraq"/>
    <x v="4"/>
    <x v="0"/>
    <s v="C"/>
    <x v="1339"/>
    <x v="2755"/>
    <n v="4112"/>
    <n v="255.28"/>
    <n v="159.41999999999999"/>
    <n v="1049711.3600000001"/>
    <n v="655535.04"/>
    <n v="394176.32"/>
    <n v="3"/>
  </r>
  <r>
    <n v="250273549"/>
    <x v="4"/>
    <s v="Haiti"/>
    <x v="0"/>
    <x v="1"/>
    <s v="L"/>
    <x v="1643"/>
    <x v="3012"/>
    <n v="360"/>
    <n v="651.21"/>
    <n v="524.96"/>
    <n v="234435.6"/>
    <n v="188985.60000000001"/>
    <n v="45450"/>
    <n v="8"/>
  </r>
  <r>
    <n v="978921592"/>
    <x v="4"/>
    <s v="Honduras"/>
    <x v="9"/>
    <x v="0"/>
    <s v="H"/>
    <x v="2979"/>
    <x v="79"/>
    <n v="3508"/>
    <n v="81.73"/>
    <n v="56.67"/>
    <n v="286708.84000000003"/>
    <n v="198798.36"/>
    <n v="87910.48"/>
    <n v="6"/>
  </r>
  <r>
    <n v="462557733"/>
    <x v="1"/>
    <s v="Italy"/>
    <x v="5"/>
    <x v="0"/>
    <s v="M"/>
    <x v="2980"/>
    <x v="876"/>
    <n v="9967"/>
    <n v="421.89"/>
    <n v="364.69"/>
    <n v="4204977.63"/>
    <n v="3634865.23"/>
    <n v="570112.4"/>
    <n v="6"/>
  </r>
  <r>
    <n v="835605800"/>
    <x v="1"/>
    <s v="Serbia"/>
    <x v="0"/>
    <x v="0"/>
    <s v="L"/>
    <x v="1709"/>
    <x v="994"/>
    <n v="3180"/>
    <n v="651.21"/>
    <n v="524.96"/>
    <n v="2070847.8"/>
    <n v="1669372.8"/>
    <n v="401475"/>
    <n v="12"/>
  </r>
  <r>
    <n v="252802121"/>
    <x v="1"/>
    <s v="Ireland"/>
    <x v="10"/>
    <x v="0"/>
    <s v="M"/>
    <x v="2981"/>
    <x v="1990"/>
    <n v="8620"/>
    <n v="437.2"/>
    <n v="263.33"/>
    <n v="3768664"/>
    <n v="2269904.6"/>
    <n v="1498759.4"/>
    <n v="10"/>
  </r>
  <r>
    <n v="539195525"/>
    <x v="5"/>
    <s v="Marshall Islands"/>
    <x v="1"/>
    <x v="0"/>
    <s v="C"/>
    <x v="1377"/>
    <x v="1309"/>
    <n v="8793"/>
    <n v="47.45"/>
    <n v="31.79"/>
    <n v="417227.85"/>
    <n v="279529.46999999997"/>
    <n v="137698.38"/>
    <n v="2"/>
  </r>
  <r>
    <n v="440147340"/>
    <x v="0"/>
    <s v="Zambia"/>
    <x v="0"/>
    <x v="0"/>
    <s v="H"/>
    <x v="569"/>
    <x v="2764"/>
    <n v="8234"/>
    <n v="651.21"/>
    <n v="524.96"/>
    <n v="5362063.1399999997"/>
    <n v="4322520.6399999997"/>
    <n v="1039542.5"/>
    <n v="7"/>
  </r>
  <r>
    <n v="571331393"/>
    <x v="1"/>
    <s v="Malta"/>
    <x v="5"/>
    <x v="0"/>
    <s v="C"/>
    <x v="434"/>
    <x v="1263"/>
    <n v="8510"/>
    <n v="421.89"/>
    <n v="364.69"/>
    <n v="3590283.9"/>
    <n v="3103511.9"/>
    <n v="486772"/>
    <n v="15"/>
  </r>
  <r>
    <n v="268734014"/>
    <x v="1"/>
    <s v="United Kingdom"/>
    <x v="7"/>
    <x v="1"/>
    <s v="H"/>
    <x v="2554"/>
    <x v="771"/>
    <n v="3221"/>
    <n v="109.28"/>
    <n v="35.840000000000003"/>
    <n v="351990.88"/>
    <n v="115440.64"/>
    <n v="236550.24"/>
    <n v="12"/>
  </r>
  <r>
    <n v="738654029"/>
    <x v="4"/>
    <s v="Guatemala"/>
    <x v="6"/>
    <x v="0"/>
    <s v="C"/>
    <x v="2982"/>
    <x v="2783"/>
    <n v="2997"/>
    <n v="205.7"/>
    <n v="117.11"/>
    <n v="616482.9"/>
    <n v="350978.67"/>
    <n v="265504.23"/>
    <n v="9"/>
  </r>
  <r>
    <n v="107702767"/>
    <x v="3"/>
    <s v="Bhutan"/>
    <x v="7"/>
    <x v="0"/>
    <s v="H"/>
    <x v="2983"/>
    <x v="1715"/>
    <n v="497"/>
    <n v="109.28"/>
    <n v="35.840000000000003"/>
    <n v="54312.160000000003"/>
    <n v="17812.48"/>
    <n v="36499.68"/>
    <n v="9"/>
  </r>
  <r>
    <n v="172804057"/>
    <x v="1"/>
    <s v="Macedonia"/>
    <x v="5"/>
    <x v="1"/>
    <s v="M"/>
    <x v="21"/>
    <x v="2183"/>
    <n v="5415"/>
    <n v="421.89"/>
    <n v="364.69"/>
    <n v="2284534.35"/>
    <n v="1974796.35"/>
    <n v="309738"/>
    <n v="12"/>
  </r>
  <r>
    <n v="551194226"/>
    <x v="1"/>
    <s v="Monaco"/>
    <x v="5"/>
    <x v="1"/>
    <s v="L"/>
    <x v="1369"/>
    <x v="2723"/>
    <n v="9475"/>
    <n v="421.89"/>
    <n v="364.69"/>
    <n v="3997407.75"/>
    <n v="3455437.75"/>
    <n v="541970"/>
    <n v="11"/>
  </r>
  <r>
    <n v="930422103"/>
    <x v="3"/>
    <s v="Indonesia"/>
    <x v="11"/>
    <x v="1"/>
    <s v="H"/>
    <x v="2759"/>
    <x v="3057"/>
    <n v="1431"/>
    <n v="9.33"/>
    <n v="6.92"/>
    <n v="13351.23"/>
    <n v="9902.52"/>
    <n v="3448.71"/>
    <n v="11"/>
  </r>
  <r>
    <n v="618349015"/>
    <x v="3"/>
    <s v="Myanmar"/>
    <x v="8"/>
    <x v="0"/>
    <s v="M"/>
    <x v="1513"/>
    <x v="2913"/>
    <n v="2070"/>
    <n v="152.58000000000001"/>
    <n v="97.44"/>
    <n v="315840.59999999998"/>
    <n v="201700.8"/>
    <n v="114139.8"/>
    <n v="6"/>
  </r>
  <r>
    <n v="793148791"/>
    <x v="0"/>
    <s v="South Africa"/>
    <x v="9"/>
    <x v="0"/>
    <s v="M"/>
    <x v="2984"/>
    <x v="868"/>
    <n v="9208"/>
    <n v="81.73"/>
    <n v="56.67"/>
    <n v="752569.84"/>
    <n v="521817.36"/>
    <n v="230752.48"/>
    <n v="12"/>
  </r>
  <r>
    <n v="453307759"/>
    <x v="6"/>
    <s v="Canada"/>
    <x v="5"/>
    <x v="0"/>
    <s v="L"/>
    <x v="580"/>
    <x v="140"/>
    <n v="2694"/>
    <n v="421.89"/>
    <n v="364.69"/>
    <n v="1136571.6599999999"/>
    <n v="982474.86"/>
    <n v="154096.79999999999"/>
    <n v="6"/>
  </r>
  <r>
    <n v="467624747"/>
    <x v="4"/>
    <s v="Haiti"/>
    <x v="3"/>
    <x v="1"/>
    <s v="C"/>
    <x v="1440"/>
    <x v="1159"/>
    <n v="9409"/>
    <n v="668.27"/>
    <n v="502.54"/>
    <n v="6287752.4299999997"/>
    <n v="4728398.8600000003"/>
    <n v="1559353.57"/>
    <n v="10"/>
  </r>
  <r>
    <n v="425211083"/>
    <x v="4"/>
    <s v="The Bahamas"/>
    <x v="8"/>
    <x v="1"/>
    <s v="C"/>
    <x v="2985"/>
    <x v="2940"/>
    <n v="8264"/>
    <n v="152.58000000000001"/>
    <n v="97.44"/>
    <n v="1260921.1200000001"/>
    <n v="805244.16"/>
    <n v="455676.96"/>
    <n v="8"/>
  </r>
  <r>
    <n v="885490596"/>
    <x v="2"/>
    <s v="Israel"/>
    <x v="6"/>
    <x v="0"/>
    <s v="C"/>
    <x v="2629"/>
    <x v="3058"/>
    <n v="5200"/>
    <n v="205.7"/>
    <n v="117.11"/>
    <n v="1069640"/>
    <n v="608972"/>
    <n v="460668"/>
    <n v="4"/>
  </r>
  <r>
    <n v="228199613"/>
    <x v="2"/>
    <s v="Oman"/>
    <x v="4"/>
    <x v="0"/>
    <s v="L"/>
    <x v="2986"/>
    <x v="3059"/>
    <n v="8191"/>
    <n v="255.28"/>
    <n v="159.41999999999999"/>
    <n v="2090998.48"/>
    <n v="1305809.22"/>
    <n v="785189.26"/>
    <n v="9"/>
  </r>
  <r>
    <n v="503386962"/>
    <x v="0"/>
    <s v="Ghana"/>
    <x v="5"/>
    <x v="0"/>
    <s v="H"/>
    <x v="1967"/>
    <x v="3060"/>
    <n v="2243"/>
    <n v="421.89"/>
    <n v="364.69"/>
    <n v="946299.27"/>
    <n v="817999.67"/>
    <n v="128299.6"/>
    <n v="11"/>
  </r>
  <r>
    <n v="681413972"/>
    <x v="0"/>
    <s v="Mauritius "/>
    <x v="1"/>
    <x v="0"/>
    <s v="C"/>
    <x v="2037"/>
    <x v="3061"/>
    <n v="4392"/>
    <n v="47.45"/>
    <n v="31.79"/>
    <n v="208400.4"/>
    <n v="139621.68"/>
    <n v="68778.720000000001"/>
    <n v="9"/>
  </r>
  <r>
    <n v="702954471"/>
    <x v="0"/>
    <s v="Guinea-Bissau"/>
    <x v="6"/>
    <x v="0"/>
    <s v="L"/>
    <x v="2138"/>
    <x v="1998"/>
    <n v="8704"/>
    <n v="205.7"/>
    <n v="117.11"/>
    <n v="1790412.8"/>
    <n v="1019325.4399999999"/>
    <n v="771087.35999999999"/>
    <n v="7"/>
  </r>
  <r>
    <n v="128994786"/>
    <x v="0"/>
    <s v="Uganda"/>
    <x v="11"/>
    <x v="0"/>
    <s v="L"/>
    <x v="204"/>
    <x v="3062"/>
    <n v="1279"/>
    <n v="9.33"/>
    <n v="6.92"/>
    <n v="11933.07"/>
    <n v="8850.68"/>
    <n v="3082.39"/>
    <n v="13"/>
  </r>
  <r>
    <n v="390833747"/>
    <x v="0"/>
    <s v="Swaziland"/>
    <x v="4"/>
    <x v="0"/>
    <s v="C"/>
    <x v="2987"/>
    <x v="1077"/>
    <n v="5246"/>
    <n v="255.28"/>
    <n v="159.41999999999999"/>
    <n v="1339198.8799999999"/>
    <n v="836317.32"/>
    <n v="502881.56"/>
    <n v="9"/>
  </r>
  <r>
    <n v="740082681"/>
    <x v="1"/>
    <s v="Andorra"/>
    <x v="0"/>
    <x v="1"/>
    <s v="H"/>
    <x v="1750"/>
    <x v="346"/>
    <n v="5766"/>
    <n v="651.21"/>
    <n v="524.96"/>
    <n v="3754876.86"/>
    <n v="3026919.36"/>
    <n v="727957.5"/>
    <n v="9"/>
  </r>
  <r>
    <n v="498665416"/>
    <x v="3"/>
    <s v="Indonesia"/>
    <x v="1"/>
    <x v="1"/>
    <s v="H"/>
    <x v="1369"/>
    <x v="2691"/>
    <n v="5033"/>
    <n v="47.45"/>
    <n v="31.79"/>
    <n v="238815.85"/>
    <n v="159999.07"/>
    <n v="78816.78"/>
    <n v="7"/>
  </r>
  <r>
    <n v="408818280"/>
    <x v="5"/>
    <s v="Tuvalu"/>
    <x v="5"/>
    <x v="1"/>
    <s v="M"/>
    <x v="2853"/>
    <x v="3039"/>
    <n v="7269"/>
    <n v="421.89"/>
    <n v="364.69"/>
    <n v="3066718.41"/>
    <n v="2650931.61"/>
    <n v="415786.8"/>
    <n v="13"/>
  </r>
  <r>
    <n v="383090102"/>
    <x v="1"/>
    <s v="Kosovo"/>
    <x v="0"/>
    <x v="0"/>
    <s v="H"/>
    <x v="313"/>
    <x v="2789"/>
    <n v="3729"/>
    <n v="651.21"/>
    <n v="524.96"/>
    <n v="2428362.09"/>
    <n v="1957575.84"/>
    <n v="470786.25"/>
    <n v="10"/>
  </r>
  <r>
    <n v="854342210"/>
    <x v="1"/>
    <s v="France"/>
    <x v="0"/>
    <x v="0"/>
    <s v="C"/>
    <x v="2932"/>
    <x v="3063"/>
    <n v="7700"/>
    <n v="651.21"/>
    <n v="524.96"/>
    <n v="5014317"/>
    <n v="4042192"/>
    <n v="972125"/>
    <n v="7"/>
  </r>
  <r>
    <n v="525748431"/>
    <x v="1"/>
    <s v="Ireland"/>
    <x v="7"/>
    <x v="0"/>
    <s v="C"/>
    <x v="971"/>
    <x v="2065"/>
    <n v="9499"/>
    <n v="109.28"/>
    <n v="35.840000000000003"/>
    <n v="1038050.72"/>
    <n v="340444.15999999997"/>
    <n v="697606.56"/>
    <n v="13"/>
  </r>
  <r>
    <n v="420795094"/>
    <x v="0"/>
    <s v="Swaziland"/>
    <x v="1"/>
    <x v="0"/>
    <s v="C"/>
    <x v="2777"/>
    <x v="1794"/>
    <n v="1474"/>
    <n v="47.45"/>
    <n v="31.79"/>
    <n v="69941.3"/>
    <n v="46858.46"/>
    <n v="23082.84"/>
    <n v="15"/>
  </r>
  <r>
    <n v="733281028"/>
    <x v="0"/>
    <s v="Burkina Faso"/>
    <x v="1"/>
    <x v="1"/>
    <s v="H"/>
    <x v="1064"/>
    <x v="305"/>
    <n v="3006"/>
    <n v="47.45"/>
    <n v="31.79"/>
    <n v="142634.70000000001"/>
    <n v="95560.74"/>
    <n v="47073.96"/>
    <n v="4"/>
  </r>
  <r>
    <n v="377317559"/>
    <x v="1"/>
    <s v="Malta"/>
    <x v="11"/>
    <x v="1"/>
    <s v="H"/>
    <x v="1475"/>
    <x v="3064"/>
    <n v="5505"/>
    <n v="9.33"/>
    <n v="6.92"/>
    <n v="51361.65"/>
    <n v="38094.6"/>
    <n v="13267.05"/>
    <n v="2"/>
  </r>
  <r>
    <n v="137328517"/>
    <x v="2"/>
    <s v="Morocco"/>
    <x v="7"/>
    <x v="1"/>
    <s v="M"/>
    <x v="2607"/>
    <x v="3065"/>
    <n v="7415"/>
    <n v="109.28"/>
    <n v="35.840000000000003"/>
    <n v="810311.2"/>
    <n v="265753.59999999998"/>
    <n v="544557.6"/>
    <n v="2"/>
  </r>
  <r>
    <n v="418050229"/>
    <x v="3"/>
    <s v="Bangladesh"/>
    <x v="3"/>
    <x v="0"/>
    <s v="L"/>
    <x v="1421"/>
    <x v="1438"/>
    <n v="9208"/>
    <n v="668.27"/>
    <n v="502.54"/>
    <n v="6153430.1600000001"/>
    <n v="4627388.32"/>
    <n v="1526041.84"/>
    <n v="3"/>
  </r>
  <r>
    <n v="794531524"/>
    <x v="2"/>
    <s v="Algeria"/>
    <x v="7"/>
    <x v="0"/>
    <s v="M"/>
    <x v="2988"/>
    <x v="2786"/>
    <n v="8389"/>
    <n v="109.28"/>
    <n v="35.840000000000003"/>
    <n v="916749.92"/>
    <n v="300661.76000000001"/>
    <n v="616088.16"/>
    <n v="15"/>
  </r>
  <r>
    <n v="462133729"/>
    <x v="5"/>
    <s v="Australia"/>
    <x v="6"/>
    <x v="0"/>
    <s v="L"/>
    <x v="2049"/>
    <x v="3066"/>
    <n v="4495"/>
    <n v="205.7"/>
    <n v="117.11"/>
    <n v="924621.5"/>
    <n v="526409.44999999995"/>
    <n v="398212.05"/>
    <n v="14"/>
  </r>
  <r>
    <n v="486530673"/>
    <x v="5"/>
    <s v="Kiribati"/>
    <x v="10"/>
    <x v="0"/>
    <s v="M"/>
    <x v="293"/>
    <x v="58"/>
    <n v="4093"/>
    <n v="437.2"/>
    <n v="263.33"/>
    <n v="1789459.6"/>
    <n v="1077809.69"/>
    <n v="711649.91"/>
    <n v="2"/>
  </r>
  <r>
    <n v="653708684"/>
    <x v="0"/>
    <s v="Equatorial Guinea"/>
    <x v="6"/>
    <x v="1"/>
    <s v="H"/>
    <x v="369"/>
    <x v="3067"/>
    <n v="5781"/>
    <n v="205.7"/>
    <n v="117.11"/>
    <n v="1189151.7"/>
    <n v="677012.91"/>
    <n v="512138.79"/>
    <n v="14"/>
  </r>
  <r>
    <n v="819966590"/>
    <x v="2"/>
    <s v="Saudi Arabia"/>
    <x v="6"/>
    <x v="1"/>
    <s v="M"/>
    <x v="664"/>
    <x v="1235"/>
    <n v="5190"/>
    <n v="205.7"/>
    <n v="117.11"/>
    <n v="1067583"/>
    <n v="607800.9"/>
    <n v="459782.1"/>
    <n v="10"/>
  </r>
  <r>
    <n v="461915719"/>
    <x v="2"/>
    <s v="Somalia"/>
    <x v="10"/>
    <x v="1"/>
    <s v="L"/>
    <x v="1177"/>
    <x v="749"/>
    <n v="9981"/>
    <n v="437.2"/>
    <n v="263.33"/>
    <n v="4363693.2"/>
    <n v="2628296.73"/>
    <n v="1735396.47"/>
    <n v="5"/>
  </r>
  <r>
    <n v="926479899"/>
    <x v="5"/>
    <s v="Palau"/>
    <x v="2"/>
    <x v="0"/>
    <s v="H"/>
    <x v="408"/>
    <x v="403"/>
    <n v="4846"/>
    <n v="154.06"/>
    <n v="90.93"/>
    <n v="746574.76"/>
    <n v="440646.78"/>
    <n v="305927.98"/>
    <n v="8"/>
  </r>
  <r>
    <n v="480895459"/>
    <x v="1"/>
    <s v="Slovenia"/>
    <x v="2"/>
    <x v="1"/>
    <s v="L"/>
    <x v="2099"/>
    <x v="1723"/>
    <n v="6508"/>
    <n v="154.06"/>
    <n v="90.93"/>
    <n v="1002622.48"/>
    <n v="591772.43999999994"/>
    <n v="410850.04"/>
    <n v="15"/>
  </r>
  <r>
    <n v="162711226"/>
    <x v="1"/>
    <s v="Croatia"/>
    <x v="11"/>
    <x v="0"/>
    <s v="C"/>
    <x v="2989"/>
    <x v="641"/>
    <n v="8723"/>
    <n v="9.33"/>
    <n v="6.92"/>
    <n v="81385.59"/>
    <n v="60363.16"/>
    <n v="21022.43"/>
    <n v="2"/>
  </r>
  <r>
    <n v="629788529"/>
    <x v="0"/>
    <s v="Liberia"/>
    <x v="3"/>
    <x v="1"/>
    <s v="H"/>
    <x v="444"/>
    <x v="664"/>
    <n v="7276"/>
    <n v="668.27"/>
    <n v="502.54"/>
    <n v="4862332.5199999996"/>
    <n v="3656481.04"/>
    <n v="1205851.48"/>
    <n v="10"/>
  </r>
  <r>
    <n v="810301196"/>
    <x v="0"/>
    <s v="Central African Republic"/>
    <x v="11"/>
    <x v="1"/>
    <s v="M"/>
    <x v="195"/>
    <x v="941"/>
    <n v="4985"/>
    <n v="9.33"/>
    <n v="6.92"/>
    <n v="46510.05"/>
    <n v="34496.199999999997"/>
    <n v="12013.85"/>
    <n v="4"/>
  </r>
  <r>
    <n v="152735555"/>
    <x v="0"/>
    <s v="Cameroon"/>
    <x v="3"/>
    <x v="1"/>
    <s v="M"/>
    <x v="450"/>
    <x v="435"/>
    <n v="6700"/>
    <n v="668.27"/>
    <n v="502.54"/>
    <n v="4477409"/>
    <n v="3367018"/>
    <n v="1110391"/>
    <n v="2"/>
  </r>
  <r>
    <n v="875890433"/>
    <x v="0"/>
    <s v="Malawi"/>
    <x v="0"/>
    <x v="0"/>
    <s v="H"/>
    <x v="2990"/>
    <x v="2004"/>
    <n v="4298"/>
    <n v="651.21"/>
    <n v="524.96"/>
    <n v="2798900.58"/>
    <n v="2256278.08"/>
    <n v="542622.5"/>
    <n v="6"/>
  </r>
  <r>
    <n v="318877160"/>
    <x v="5"/>
    <s v="Solomon Islands"/>
    <x v="7"/>
    <x v="1"/>
    <s v="M"/>
    <x v="1426"/>
    <x v="976"/>
    <n v="1693"/>
    <n v="109.28"/>
    <n v="35.840000000000003"/>
    <n v="185011.04"/>
    <n v="60677.120000000003"/>
    <n v="124333.92"/>
    <n v="10"/>
  </r>
  <r>
    <n v="391119563"/>
    <x v="6"/>
    <s v="United States of America"/>
    <x v="2"/>
    <x v="0"/>
    <s v="M"/>
    <x v="2099"/>
    <x v="1663"/>
    <n v="9825"/>
    <n v="154.06"/>
    <n v="90.93"/>
    <n v="1513639.5"/>
    <n v="893387.25"/>
    <n v="620252.25"/>
    <n v="7"/>
  </r>
  <r>
    <n v="822353971"/>
    <x v="0"/>
    <s v="Cote d'Ivoire"/>
    <x v="10"/>
    <x v="1"/>
    <s v="H"/>
    <x v="1332"/>
    <x v="520"/>
    <n v="1669"/>
    <n v="437.2"/>
    <n v="263.33"/>
    <n v="729686.8"/>
    <n v="439497.77"/>
    <n v="290189.03000000003"/>
    <n v="5"/>
  </r>
  <r>
    <n v="512629210"/>
    <x v="3"/>
    <s v="Sri Lanka"/>
    <x v="3"/>
    <x v="1"/>
    <s v="H"/>
    <x v="2991"/>
    <x v="3068"/>
    <n v="7230"/>
    <n v="668.27"/>
    <n v="502.54"/>
    <n v="4831592.0999999996"/>
    <n v="3633364.2"/>
    <n v="1198227.8999999999"/>
    <n v="14"/>
  </r>
  <r>
    <n v="682306611"/>
    <x v="2"/>
    <s v="Morocco"/>
    <x v="8"/>
    <x v="1"/>
    <s v="H"/>
    <x v="529"/>
    <x v="3069"/>
    <n v="8543"/>
    <n v="152.58000000000001"/>
    <n v="97.44"/>
    <n v="1303490.94"/>
    <n v="832429.92"/>
    <n v="471061.02"/>
    <n v="10"/>
  </r>
  <r>
    <n v="822060000"/>
    <x v="5"/>
    <s v="Australia"/>
    <x v="7"/>
    <x v="0"/>
    <s v="H"/>
    <x v="2604"/>
    <x v="2462"/>
    <n v="4677"/>
    <n v="109.28"/>
    <n v="35.840000000000003"/>
    <n v="511102.56"/>
    <n v="167623.67999999999"/>
    <n v="343478.88"/>
    <n v="12"/>
  </r>
  <r>
    <n v="942875707"/>
    <x v="3"/>
    <s v="Bangladesh"/>
    <x v="11"/>
    <x v="0"/>
    <s v="C"/>
    <x v="2992"/>
    <x v="3070"/>
    <n v="6729"/>
    <n v="9.33"/>
    <n v="6.92"/>
    <n v="62781.57"/>
    <n v="46564.68"/>
    <n v="16216.89"/>
    <n v="15"/>
  </r>
  <r>
    <n v="226052558"/>
    <x v="4"/>
    <s v="Saint Lucia"/>
    <x v="0"/>
    <x v="0"/>
    <s v="C"/>
    <x v="1914"/>
    <x v="2336"/>
    <n v="2830"/>
    <n v="651.21"/>
    <n v="524.96"/>
    <n v="1842924.3"/>
    <n v="1485636.8"/>
    <n v="357287.5"/>
    <n v="12"/>
  </r>
  <r>
    <n v="173201882"/>
    <x v="0"/>
    <s v="Tanzania"/>
    <x v="1"/>
    <x v="0"/>
    <s v="M"/>
    <x v="2993"/>
    <x v="1523"/>
    <n v="3141"/>
    <n v="47.45"/>
    <n v="31.79"/>
    <n v="149040.45000000001"/>
    <n v="99852.39"/>
    <n v="49188.06"/>
    <n v="4"/>
  </r>
  <r>
    <n v="556247508"/>
    <x v="2"/>
    <s v="Morocco"/>
    <x v="9"/>
    <x v="0"/>
    <s v="L"/>
    <x v="1849"/>
    <x v="2245"/>
    <n v="4854"/>
    <n v="81.73"/>
    <n v="56.67"/>
    <n v="396717.42"/>
    <n v="275076.18"/>
    <n v="121641.24"/>
    <n v="14"/>
  </r>
  <r>
    <n v="767425763"/>
    <x v="5"/>
    <s v="Kiribati"/>
    <x v="4"/>
    <x v="1"/>
    <s v="L"/>
    <x v="1230"/>
    <x v="909"/>
    <n v="7192"/>
    <n v="255.28"/>
    <n v="159.41999999999999"/>
    <n v="1835973.76"/>
    <n v="1146548.6399999999"/>
    <n v="689425.12"/>
    <n v="12"/>
  </r>
  <r>
    <n v="269285476"/>
    <x v="0"/>
    <s v="Malawi"/>
    <x v="8"/>
    <x v="0"/>
    <s v="M"/>
    <x v="2994"/>
    <x v="2950"/>
    <n v="6411"/>
    <n v="152.58000000000001"/>
    <n v="97.44"/>
    <n v="978190.38"/>
    <n v="624687.84"/>
    <n v="353502.54"/>
    <n v="8"/>
  </r>
  <r>
    <n v="844687974"/>
    <x v="1"/>
    <s v="Monaco"/>
    <x v="0"/>
    <x v="0"/>
    <s v="M"/>
    <x v="1459"/>
    <x v="219"/>
    <n v="797"/>
    <n v="651.21"/>
    <n v="524.96"/>
    <n v="519014.37"/>
    <n v="418393.12"/>
    <n v="100621.25"/>
    <n v="10"/>
  </r>
  <r>
    <n v="746807086"/>
    <x v="0"/>
    <s v="Nigeria"/>
    <x v="11"/>
    <x v="0"/>
    <s v="C"/>
    <x v="775"/>
    <x v="419"/>
    <n v="5667"/>
    <n v="9.33"/>
    <n v="6.92"/>
    <n v="52873.11"/>
    <n v="39215.64"/>
    <n v="13657.47"/>
    <n v="5"/>
  </r>
  <r>
    <n v="549129140"/>
    <x v="5"/>
    <s v="Fiji"/>
    <x v="3"/>
    <x v="1"/>
    <s v="C"/>
    <x v="929"/>
    <x v="2029"/>
    <n v="8370"/>
    <n v="668.27"/>
    <n v="502.54"/>
    <n v="5593419.9000000004"/>
    <n v="4206259.8"/>
    <n v="1387160.1"/>
    <n v="2"/>
  </r>
  <r>
    <n v="895452964"/>
    <x v="5"/>
    <s v="Vanuatu"/>
    <x v="6"/>
    <x v="1"/>
    <s v="L"/>
    <x v="219"/>
    <x v="1489"/>
    <n v="3286"/>
    <n v="205.7"/>
    <n v="117.11"/>
    <n v="675930.2"/>
    <n v="384823.46"/>
    <n v="291106.74"/>
    <n v="12"/>
  </r>
  <r>
    <n v="249889886"/>
    <x v="2"/>
    <s v="Qatar"/>
    <x v="2"/>
    <x v="1"/>
    <s v="H"/>
    <x v="2574"/>
    <x v="2169"/>
    <n v="6825"/>
    <n v="154.06"/>
    <n v="90.93"/>
    <n v="1051459.5"/>
    <n v="620597.25"/>
    <n v="430862.25"/>
    <n v="5"/>
  </r>
  <r>
    <n v="746863734"/>
    <x v="2"/>
    <s v="Libya"/>
    <x v="1"/>
    <x v="1"/>
    <s v="C"/>
    <x v="2358"/>
    <x v="3071"/>
    <n v="2431"/>
    <n v="47.45"/>
    <n v="31.79"/>
    <n v="115350.95"/>
    <n v="77281.490000000005"/>
    <n v="38069.46"/>
    <n v="7"/>
  </r>
  <r>
    <n v="541110837"/>
    <x v="1"/>
    <s v="Italy"/>
    <x v="5"/>
    <x v="1"/>
    <s v="H"/>
    <x v="1191"/>
    <x v="1787"/>
    <n v="5576"/>
    <n v="421.89"/>
    <n v="364.69"/>
    <n v="2352458.64"/>
    <n v="2033511.44"/>
    <n v="318947.20000000001"/>
    <n v="8"/>
  </r>
  <r>
    <n v="557680022"/>
    <x v="4"/>
    <s v="Panama"/>
    <x v="2"/>
    <x v="1"/>
    <s v="C"/>
    <x v="2584"/>
    <x v="3072"/>
    <n v="8766"/>
    <n v="154.06"/>
    <n v="90.93"/>
    <n v="1350489.96"/>
    <n v="797092.38"/>
    <n v="553397.57999999996"/>
    <n v="15"/>
  </r>
  <r>
    <n v="441932618"/>
    <x v="0"/>
    <s v="Central African Republic"/>
    <x v="6"/>
    <x v="0"/>
    <s v="M"/>
    <x v="549"/>
    <x v="20"/>
    <n v="6537"/>
    <n v="205.7"/>
    <n v="117.11"/>
    <n v="1344660.9"/>
    <n v="765548.07"/>
    <n v="579112.82999999996"/>
    <n v="8"/>
  </r>
  <r>
    <n v="809542453"/>
    <x v="0"/>
    <s v="Republic of the Congo"/>
    <x v="3"/>
    <x v="0"/>
    <s v="C"/>
    <x v="1855"/>
    <x v="2153"/>
    <n v="456"/>
    <n v="668.27"/>
    <n v="502.54"/>
    <n v="304731.12"/>
    <n v="229158.24"/>
    <n v="75572.88"/>
    <n v="2"/>
  </r>
  <r>
    <n v="996495854"/>
    <x v="0"/>
    <s v="Republic of the Congo"/>
    <x v="7"/>
    <x v="1"/>
    <s v="L"/>
    <x v="2667"/>
    <x v="3073"/>
    <n v="4123"/>
    <n v="109.28"/>
    <n v="35.840000000000003"/>
    <n v="450561.44"/>
    <n v="147768.32000000001"/>
    <n v="302793.12"/>
    <n v="6"/>
  </r>
  <r>
    <n v="409091651"/>
    <x v="3"/>
    <s v="Tajikistan"/>
    <x v="1"/>
    <x v="0"/>
    <s v="L"/>
    <x v="2995"/>
    <x v="3074"/>
    <n v="8165"/>
    <n v="47.45"/>
    <n v="31.79"/>
    <n v="387429.25"/>
    <n v="259565.35"/>
    <n v="127863.9"/>
    <n v="5"/>
  </r>
  <r>
    <n v="773941171"/>
    <x v="2"/>
    <s v="Somalia"/>
    <x v="8"/>
    <x v="1"/>
    <s v="L"/>
    <x v="2996"/>
    <x v="559"/>
    <n v="5246"/>
    <n v="152.58000000000001"/>
    <n v="97.44"/>
    <n v="800434.68"/>
    <n v="511170.24"/>
    <n v="289264.44"/>
    <n v="11"/>
  </r>
  <r>
    <n v="287968242"/>
    <x v="0"/>
    <s v="Guinea-Bissau"/>
    <x v="1"/>
    <x v="1"/>
    <s v="L"/>
    <x v="168"/>
    <x v="606"/>
    <n v="5057"/>
    <n v="47.45"/>
    <n v="31.79"/>
    <n v="239954.65"/>
    <n v="160762.03"/>
    <n v="79192.62"/>
    <n v="10"/>
  </r>
  <r>
    <n v="368409192"/>
    <x v="1"/>
    <s v="Cyprus"/>
    <x v="5"/>
    <x v="1"/>
    <s v="H"/>
    <x v="2997"/>
    <x v="1891"/>
    <n v="9322"/>
    <n v="421.89"/>
    <n v="364.69"/>
    <n v="3932858.58"/>
    <n v="3399640.18"/>
    <n v="533218.4"/>
    <n v="10"/>
  </r>
  <r>
    <n v="702812850"/>
    <x v="0"/>
    <s v="Seychelles "/>
    <x v="6"/>
    <x v="0"/>
    <s v="L"/>
    <x v="2998"/>
    <x v="1788"/>
    <n v="6795"/>
    <n v="205.7"/>
    <n v="117.11"/>
    <n v="1397731.5"/>
    <n v="795762.45"/>
    <n v="601969.05000000005"/>
    <n v="2"/>
  </r>
  <r>
    <n v="599040544"/>
    <x v="2"/>
    <s v="United Arab Emirates"/>
    <x v="7"/>
    <x v="1"/>
    <s v="M"/>
    <x v="1807"/>
    <x v="2248"/>
    <n v="8264"/>
    <n v="109.28"/>
    <n v="35.840000000000003"/>
    <n v="903089.92"/>
    <n v="296181.76000000001"/>
    <n v="606908.16000000003"/>
    <n v="12"/>
  </r>
  <r>
    <n v="335266101"/>
    <x v="0"/>
    <s v="Madagascar"/>
    <x v="7"/>
    <x v="1"/>
    <s v="H"/>
    <x v="732"/>
    <x v="3075"/>
    <n v="1544"/>
    <n v="109.28"/>
    <n v="35.840000000000003"/>
    <n v="168728.32000000001"/>
    <n v="55336.959999999999"/>
    <n v="113391.36"/>
    <n v="15"/>
  </r>
  <r>
    <n v="709975850"/>
    <x v="4"/>
    <s v="Haiti"/>
    <x v="6"/>
    <x v="1"/>
    <s v="M"/>
    <x v="2999"/>
    <x v="1423"/>
    <n v="6486"/>
    <n v="205.7"/>
    <n v="117.11"/>
    <n v="1334170.2"/>
    <n v="759575.46"/>
    <n v="574594.74"/>
    <n v="4"/>
  </r>
  <r>
    <n v="791968619"/>
    <x v="2"/>
    <s v="United Arab Emirates"/>
    <x v="1"/>
    <x v="1"/>
    <s v="M"/>
    <x v="2909"/>
    <x v="165"/>
    <n v="9969"/>
    <n v="47.45"/>
    <n v="31.79"/>
    <n v="473029.05"/>
    <n v="316914.51"/>
    <n v="156114.54"/>
    <n v="6"/>
  </r>
  <r>
    <n v="170355737"/>
    <x v="2"/>
    <s v="Egypt"/>
    <x v="4"/>
    <x v="0"/>
    <s v="H"/>
    <x v="941"/>
    <x v="2749"/>
    <n v="903"/>
    <n v="255.28"/>
    <n v="159.41999999999999"/>
    <n v="230517.84"/>
    <n v="143956.26"/>
    <n v="86561.58"/>
    <n v="3"/>
  </r>
  <r>
    <n v="304561030"/>
    <x v="2"/>
    <s v="Iran"/>
    <x v="0"/>
    <x v="0"/>
    <s v="C"/>
    <x v="3000"/>
    <x v="2483"/>
    <n v="5232"/>
    <n v="651.21"/>
    <n v="524.96"/>
    <n v="3407130.72"/>
    <n v="2746590.72"/>
    <n v="660540"/>
    <n v="11"/>
  </r>
  <r>
    <n v="474320828"/>
    <x v="5"/>
    <s v="Tuvalu"/>
    <x v="3"/>
    <x v="0"/>
    <s v="L"/>
    <x v="667"/>
    <x v="3076"/>
    <n v="928"/>
    <n v="668.27"/>
    <n v="502.54"/>
    <n v="620154.56000000006"/>
    <n v="466357.12"/>
    <n v="153797.44"/>
    <n v="14"/>
  </r>
  <r>
    <n v="929683959"/>
    <x v="0"/>
    <s v="Cote d'Ivoire"/>
    <x v="3"/>
    <x v="0"/>
    <s v="H"/>
    <x v="2249"/>
    <x v="360"/>
    <n v="2998"/>
    <n v="668.27"/>
    <n v="502.54"/>
    <n v="2003473.46"/>
    <n v="1506614.92"/>
    <n v="496858.54"/>
    <n v="4"/>
  </r>
  <r>
    <n v="641011750"/>
    <x v="1"/>
    <s v="Iceland"/>
    <x v="4"/>
    <x v="0"/>
    <s v="L"/>
    <x v="829"/>
    <x v="2857"/>
    <n v="8476"/>
    <n v="255.28"/>
    <n v="159.41999999999999"/>
    <n v="2163753.2799999998"/>
    <n v="1351243.92"/>
    <n v="812509.36"/>
    <n v="15"/>
  </r>
  <r>
    <n v="448978030"/>
    <x v="1"/>
    <s v="Denmark"/>
    <x v="6"/>
    <x v="0"/>
    <s v="M"/>
    <x v="378"/>
    <x v="373"/>
    <n v="1431"/>
    <n v="205.7"/>
    <n v="117.11"/>
    <n v="294356.7"/>
    <n v="167584.41"/>
    <n v="126772.29"/>
    <n v="15"/>
  </r>
  <r>
    <n v="814569127"/>
    <x v="0"/>
    <s v="Sierra Leone"/>
    <x v="5"/>
    <x v="0"/>
    <s v="M"/>
    <x v="602"/>
    <x v="589"/>
    <n v="7961"/>
    <n v="421.89"/>
    <n v="364.69"/>
    <n v="3358666.29"/>
    <n v="2903297.09"/>
    <n v="455369.2"/>
    <n v="8"/>
  </r>
  <r>
    <n v="469083869"/>
    <x v="0"/>
    <s v="Benin"/>
    <x v="3"/>
    <x v="0"/>
    <s v="L"/>
    <x v="335"/>
    <x v="3077"/>
    <n v="1196"/>
    <n v="668.27"/>
    <n v="502.54"/>
    <n v="799250.92"/>
    <n v="601037.84"/>
    <n v="198213.08"/>
    <n v="3"/>
  </r>
  <r>
    <n v="464133584"/>
    <x v="1"/>
    <s v="Andorra"/>
    <x v="7"/>
    <x v="1"/>
    <s v="H"/>
    <x v="3001"/>
    <x v="2821"/>
    <n v="6296"/>
    <n v="109.28"/>
    <n v="35.840000000000003"/>
    <n v="688026.88"/>
    <n v="225648.64000000001"/>
    <n v="462378.23999999999"/>
    <n v="12"/>
  </r>
  <r>
    <n v="121642100"/>
    <x v="4"/>
    <s v="Trinidad and Tobago"/>
    <x v="10"/>
    <x v="0"/>
    <s v="C"/>
    <x v="3002"/>
    <x v="3078"/>
    <n v="5455"/>
    <n v="437.2"/>
    <n v="263.33"/>
    <n v="2384926"/>
    <n v="1436465.15"/>
    <n v="948460.85"/>
    <n v="5"/>
  </r>
  <r>
    <n v="183845746"/>
    <x v="4"/>
    <s v="Saint Lucia"/>
    <x v="8"/>
    <x v="1"/>
    <s v="M"/>
    <x v="3003"/>
    <x v="1913"/>
    <n v="2897"/>
    <n v="152.58000000000001"/>
    <n v="97.44"/>
    <n v="442024.26"/>
    <n v="282283.68"/>
    <n v="159740.57999999999"/>
    <n v="13"/>
  </r>
  <r>
    <n v="563293349"/>
    <x v="1"/>
    <s v="Serbia"/>
    <x v="4"/>
    <x v="0"/>
    <s v="M"/>
    <x v="2550"/>
    <x v="3079"/>
    <n v="9875"/>
    <n v="255.28"/>
    <n v="159.41999999999999"/>
    <n v="2520890"/>
    <n v="1574272.5"/>
    <n v="946617.5"/>
    <n v="14"/>
  </r>
  <r>
    <n v="792846238"/>
    <x v="1"/>
    <s v="Armenia"/>
    <x v="9"/>
    <x v="1"/>
    <s v="M"/>
    <x v="31"/>
    <x v="3080"/>
    <n v="9676"/>
    <n v="81.73"/>
    <n v="56.67"/>
    <n v="790819.48"/>
    <n v="548338.92000000004"/>
    <n v="242480.56"/>
    <n v="10"/>
  </r>
  <r>
    <n v="475678241"/>
    <x v="4"/>
    <s v="Belize"/>
    <x v="3"/>
    <x v="0"/>
    <s v="L"/>
    <x v="305"/>
    <x v="160"/>
    <n v="2617"/>
    <n v="668.27"/>
    <n v="502.54"/>
    <n v="1748862.59"/>
    <n v="1315147.18"/>
    <n v="433715.41"/>
    <n v="4"/>
  </r>
  <r>
    <n v="635275685"/>
    <x v="0"/>
    <s v="Equatorial Guinea"/>
    <x v="7"/>
    <x v="1"/>
    <s v="C"/>
    <x v="2285"/>
    <x v="375"/>
    <n v="1047"/>
    <n v="109.28"/>
    <n v="35.840000000000003"/>
    <n v="114416.16"/>
    <n v="37524.480000000003"/>
    <n v="76891.679999999993"/>
    <n v="5"/>
  </r>
  <r>
    <n v="565437400"/>
    <x v="4"/>
    <s v="Dominica"/>
    <x v="4"/>
    <x v="1"/>
    <s v="H"/>
    <x v="2187"/>
    <x v="1825"/>
    <n v="4347"/>
    <n v="255.28"/>
    <n v="159.41999999999999"/>
    <n v="1109702.1599999999"/>
    <n v="692998.74"/>
    <n v="416703.42"/>
    <n v="8"/>
  </r>
  <r>
    <n v="980274713"/>
    <x v="0"/>
    <s v="Malawi"/>
    <x v="7"/>
    <x v="0"/>
    <s v="M"/>
    <x v="706"/>
    <x v="665"/>
    <n v="3926"/>
    <n v="109.28"/>
    <n v="35.840000000000003"/>
    <n v="429033.28"/>
    <n v="140707.84"/>
    <n v="288325.44"/>
    <n v="12"/>
  </r>
  <r>
    <n v="864211452"/>
    <x v="1"/>
    <s v="Romania"/>
    <x v="8"/>
    <x v="0"/>
    <s v="H"/>
    <x v="3004"/>
    <x v="2195"/>
    <n v="8228"/>
    <n v="152.58000000000001"/>
    <n v="97.44"/>
    <n v="1255428.24"/>
    <n v="801736.32"/>
    <n v="453691.92"/>
    <n v="7"/>
  </r>
  <r>
    <n v="621983945"/>
    <x v="6"/>
    <s v="Greenland"/>
    <x v="3"/>
    <x v="1"/>
    <s v="C"/>
    <x v="3005"/>
    <x v="3081"/>
    <n v="7726"/>
    <n v="668.27"/>
    <n v="502.54"/>
    <n v="5163054.0199999996"/>
    <n v="3882624.04"/>
    <n v="1280429.98"/>
    <n v="8"/>
  </r>
  <r>
    <n v="728641021"/>
    <x v="1"/>
    <s v="Ireland"/>
    <x v="7"/>
    <x v="1"/>
    <s v="C"/>
    <x v="2346"/>
    <x v="1138"/>
    <n v="9925"/>
    <n v="109.28"/>
    <n v="35.840000000000003"/>
    <n v="1084604"/>
    <n v="355712"/>
    <n v="728892"/>
    <n v="6"/>
  </r>
  <r>
    <n v="379544007"/>
    <x v="2"/>
    <s v="Somalia"/>
    <x v="0"/>
    <x v="0"/>
    <s v="L"/>
    <x v="3006"/>
    <x v="3082"/>
    <n v="4361"/>
    <n v="651.21"/>
    <n v="524.96"/>
    <n v="2839926.81"/>
    <n v="2289350.56"/>
    <n v="550576.25"/>
    <n v="13"/>
  </r>
  <r>
    <n v="640366733"/>
    <x v="0"/>
    <s v="The Gambia"/>
    <x v="4"/>
    <x v="1"/>
    <s v="C"/>
    <x v="426"/>
    <x v="420"/>
    <n v="7601"/>
    <n v="255.28"/>
    <n v="159.41999999999999"/>
    <n v="1940383.28"/>
    <n v="1211751.42"/>
    <n v="728631.86"/>
    <n v="5"/>
  </r>
  <r>
    <n v="397095525"/>
    <x v="1"/>
    <s v="Portugal"/>
    <x v="3"/>
    <x v="1"/>
    <s v="H"/>
    <x v="3007"/>
    <x v="1272"/>
    <n v="8245"/>
    <n v="668.27"/>
    <n v="502.54"/>
    <n v="5509886.1500000004"/>
    <n v="4143442.3"/>
    <n v="1366443.85"/>
    <n v="11"/>
  </r>
  <r>
    <n v="406029212"/>
    <x v="1"/>
    <s v="Albania"/>
    <x v="9"/>
    <x v="0"/>
    <s v="C"/>
    <x v="3008"/>
    <x v="782"/>
    <n v="1922"/>
    <n v="81.73"/>
    <n v="56.67"/>
    <n v="157085.06"/>
    <n v="108919.74"/>
    <n v="48165.32"/>
    <n v="2"/>
  </r>
  <r>
    <n v="143779122"/>
    <x v="3"/>
    <s v="Bangladesh"/>
    <x v="7"/>
    <x v="0"/>
    <s v="C"/>
    <x v="421"/>
    <x v="2399"/>
    <n v="6292"/>
    <n v="109.28"/>
    <n v="35.840000000000003"/>
    <n v="687589.76"/>
    <n v="225505.28"/>
    <n v="462084.48"/>
    <n v="3"/>
  </r>
  <r>
    <n v="957269084"/>
    <x v="0"/>
    <s v="Senegal"/>
    <x v="2"/>
    <x v="1"/>
    <s v="C"/>
    <x v="3009"/>
    <x v="3083"/>
    <n v="6049"/>
    <n v="154.06"/>
    <n v="90.93"/>
    <n v="931908.94"/>
    <n v="550035.56999999995"/>
    <n v="381873.37"/>
    <n v="6"/>
  </r>
  <r>
    <n v="213735425"/>
    <x v="0"/>
    <s v="Zimbabwe"/>
    <x v="1"/>
    <x v="0"/>
    <s v="H"/>
    <x v="3010"/>
    <x v="1195"/>
    <n v="7917"/>
    <n v="47.45"/>
    <n v="31.79"/>
    <n v="375661.65"/>
    <n v="251681.43"/>
    <n v="123980.22"/>
    <n v="15"/>
  </r>
  <r>
    <n v="750726974"/>
    <x v="0"/>
    <s v="Botswana"/>
    <x v="3"/>
    <x v="0"/>
    <s v="C"/>
    <x v="2244"/>
    <x v="3039"/>
    <n v="5649"/>
    <n v="668.27"/>
    <n v="502.54"/>
    <n v="3775057.23"/>
    <n v="2838848.46"/>
    <n v="936208.77"/>
    <n v="3"/>
  </r>
  <r>
    <n v="526105058"/>
    <x v="1"/>
    <s v="Spain"/>
    <x v="6"/>
    <x v="1"/>
    <s v="C"/>
    <x v="3011"/>
    <x v="2128"/>
    <n v="5033"/>
    <n v="205.7"/>
    <n v="117.11"/>
    <n v="1035288.1"/>
    <n v="589414.63"/>
    <n v="445873.47"/>
    <n v="10"/>
  </r>
  <r>
    <n v="268043506"/>
    <x v="2"/>
    <s v="Algeria"/>
    <x v="4"/>
    <x v="1"/>
    <s v="C"/>
    <x v="283"/>
    <x v="280"/>
    <n v="8885"/>
    <n v="255.28"/>
    <n v="159.41999999999999"/>
    <n v="2268162.7999999998"/>
    <n v="1416446.7"/>
    <n v="851716.1"/>
    <n v="13"/>
  </r>
  <r>
    <n v="325028645"/>
    <x v="1"/>
    <s v="Belgium"/>
    <x v="8"/>
    <x v="0"/>
    <s v="L"/>
    <x v="1362"/>
    <x v="3084"/>
    <n v="2054"/>
    <n v="152.58000000000001"/>
    <n v="97.44"/>
    <n v="313399.32"/>
    <n v="200141.76"/>
    <n v="113257.56"/>
    <n v="9"/>
  </r>
  <r>
    <n v="215859305"/>
    <x v="5"/>
    <s v="Solomon Islands"/>
    <x v="11"/>
    <x v="0"/>
    <s v="H"/>
    <x v="214"/>
    <x v="2587"/>
    <n v="6420"/>
    <n v="9.33"/>
    <n v="6.92"/>
    <n v="59898.6"/>
    <n v="44426.400000000001"/>
    <n v="15472.2"/>
    <n v="6"/>
  </r>
  <r>
    <n v="879646813"/>
    <x v="3"/>
    <s v="Thailand"/>
    <x v="9"/>
    <x v="0"/>
    <s v="H"/>
    <x v="2763"/>
    <x v="1419"/>
    <n v="5895"/>
    <n v="81.73"/>
    <n v="56.67"/>
    <n v="481798.35"/>
    <n v="334069.65000000002"/>
    <n v="147728.70000000001"/>
    <n v="6"/>
  </r>
  <r>
    <n v="625814998"/>
    <x v="3"/>
    <s v="Malaysia"/>
    <x v="11"/>
    <x v="0"/>
    <s v="H"/>
    <x v="648"/>
    <x v="657"/>
    <n v="1420"/>
    <n v="9.33"/>
    <n v="6.92"/>
    <n v="13248.6"/>
    <n v="9826.4"/>
    <n v="3422.2"/>
    <n v="10"/>
  </r>
  <r>
    <n v="984100186"/>
    <x v="3"/>
    <s v="India"/>
    <x v="0"/>
    <x v="0"/>
    <s v="L"/>
    <x v="3012"/>
    <x v="3085"/>
    <n v="5969"/>
    <n v="651.21"/>
    <n v="524.96"/>
    <n v="3887072.49"/>
    <n v="3133486.24"/>
    <n v="753586.25"/>
    <n v="14"/>
  </r>
  <r>
    <n v="854551208"/>
    <x v="4"/>
    <s v="Grenada"/>
    <x v="5"/>
    <x v="0"/>
    <s v="L"/>
    <x v="1061"/>
    <x v="278"/>
    <n v="9547"/>
    <n v="421.89"/>
    <n v="364.69"/>
    <n v="4027783.83"/>
    <n v="3481695.43"/>
    <n v="546088.4"/>
    <n v="8"/>
  </r>
  <r>
    <n v="557529389"/>
    <x v="1"/>
    <s v="Belgium"/>
    <x v="0"/>
    <x v="1"/>
    <s v="M"/>
    <x v="350"/>
    <x v="3086"/>
    <n v="4191"/>
    <n v="651.21"/>
    <n v="524.96"/>
    <n v="2729221.11"/>
    <n v="2200107.36"/>
    <n v="529113.75"/>
    <n v="8"/>
  </r>
  <r>
    <n v="483708560"/>
    <x v="3"/>
    <s v="Bhutan"/>
    <x v="2"/>
    <x v="0"/>
    <s v="L"/>
    <x v="1603"/>
    <x v="1625"/>
    <n v="8967"/>
    <n v="154.06"/>
    <n v="90.93"/>
    <n v="1381456.02"/>
    <n v="815369.31"/>
    <n v="566086.71"/>
    <n v="14"/>
  </r>
  <r>
    <n v="644075047"/>
    <x v="1"/>
    <s v="Spain"/>
    <x v="6"/>
    <x v="1"/>
    <s v="H"/>
    <x v="2918"/>
    <x v="3087"/>
    <n v="4974"/>
    <n v="205.7"/>
    <n v="117.11"/>
    <n v="1023151.8"/>
    <n v="582505.14"/>
    <n v="440646.66"/>
    <n v="2"/>
  </r>
  <r>
    <n v="219927680"/>
    <x v="5"/>
    <s v="Nauru"/>
    <x v="3"/>
    <x v="0"/>
    <s v="M"/>
    <x v="2531"/>
    <x v="541"/>
    <n v="343"/>
    <n v="668.27"/>
    <n v="502.54"/>
    <n v="229216.61"/>
    <n v="172371.22"/>
    <n v="56845.39"/>
    <n v="8"/>
  </r>
  <r>
    <n v="712877786"/>
    <x v="1"/>
    <s v="Malta"/>
    <x v="8"/>
    <x v="0"/>
    <s v="C"/>
    <x v="736"/>
    <x v="2752"/>
    <n v="5233"/>
    <n v="152.58000000000001"/>
    <n v="97.44"/>
    <n v="798451.14"/>
    <n v="509903.52"/>
    <n v="288547.62"/>
    <n v="8"/>
  </r>
  <r>
    <n v="994849193"/>
    <x v="1"/>
    <s v="Greece"/>
    <x v="0"/>
    <x v="1"/>
    <s v="H"/>
    <x v="1375"/>
    <x v="3088"/>
    <n v="6839"/>
    <n v="651.21"/>
    <n v="524.96"/>
    <n v="4453625.1900000004"/>
    <n v="3590201.44"/>
    <n v="863423.75"/>
    <n v="11"/>
  </r>
  <r>
    <n v="458078229"/>
    <x v="3"/>
    <s v="Tajikistan"/>
    <x v="1"/>
    <x v="0"/>
    <s v="M"/>
    <x v="36"/>
    <x v="1746"/>
    <n v="4382"/>
    <n v="47.45"/>
    <n v="31.79"/>
    <n v="207925.9"/>
    <n v="139303.78"/>
    <n v="68622.12"/>
    <n v="10"/>
  </r>
  <r>
    <n v="365113723"/>
    <x v="1"/>
    <s v="Moldova "/>
    <x v="4"/>
    <x v="1"/>
    <s v="M"/>
    <x v="1016"/>
    <x v="333"/>
    <n v="4119"/>
    <n v="255.28"/>
    <n v="159.41999999999999"/>
    <n v="1051498.32"/>
    <n v="656650.98"/>
    <n v="394847.34"/>
    <n v="8"/>
  </r>
  <r>
    <n v="698817002"/>
    <x v="0"/>
    <s v="Togo"/>
    <x v="10"/>
    <x v="1"/>
    <s v="M"/>
    <x v="2296"/>
    <x v="1162"/>
    <n v="4335"/>
    <n v="437.2"/>
    <n v="263.33"/>
    <n v="1895262"/>
    <n v="1141535.55"/>
    <n v="753726.45"/>
    <n v="4"/>
  </r>
  <r>
    <n v="612361896"/>
    <x v="4"/>
    <s v="The Bahamas"/>
    <x v="7"/>
    <x v="0"/>
    <s v="H"/>
    <x v="2175"/>
    <x v="2901"/>
    <n v="348"/>
    <n v="109.28"/>
    <n v="35.840000000000003"/>
    <n v="38029.440000000002"/>
    <n v="12472.32"/>
    <n v="25557.119999999999"/>
    <n v="14"/>
  </r>
  <r>
    <n v="679234731"/>
    <x v="1"/>
    <s v="Bosnia and Herzegovina"/>
    <x v="10"/>
    <x v="0"/>
    <s v="M"/>
    <x v="3013"/>
    <x v="3000"/>
    <n v="9506"/>
    <n v="437.2"/>
    <n v="263.33"/>
    <n v="4156023.2"/>
    <n v="2503214.98"/>
    <n v="1652808.22"/>
    <n v="9"/>
  </r>
  <r>
    <n v="643234336"/>
    <x v="1"/>
    <s v="Montenegro"/>
    <x v="7"/>
    <x v="1"/>
    <s v="M"/>
    <x v="3014"/>
    <x v="347"/>
    <n v="6189"/>
    <n v="109.28"/>
    <n v="35.840000000000003"/>
    <n v="676333.92"/>
    <n v="221813.76000000001"/>
    <n v="454520.16"/>
    <n v="14"/>
  </r>
  <r>
    <n v="768472039"/>
    <x v="3"/>
    <s v="Vietnam"/>
    <x v="0"/>
    <x v="0"/>
    <s v="H"/>
    <x v="901"/>
    <x v="7"/>
    <n v="6808"/>
    <n v="651.21"/>
    <n v="524.96"/>
    <n v="4433437.68"/>
    <n v="3573927.68"/>
    <n v="859510"/>
    <n v="4"/>
  </r>
  <r>
    <n v="489371669"/>
    <x v="5"/>
    <s v="Tuvalu"/>
    <x v="9"/>
    <x v="0"/>
    <s v="M"/>
    <x v="2287"/>
    <x v="2336"/>
    <n v="4807"/>
    <n v="81.73"/>
    <n v="56.67"/>
    <n v="392876.11"/>
    <n v="272412.69"/>
    <n v="120463.42"/>
    <n v="3"/>
  </r>
  <r>
    <n v="660669553"/>
    <x v="1"/>
    <s v="Poland"/>
    <x v="6"/>
    <x v="0"/>
    <s v="C"/>
    <x v="937"/>
    <x v="3089"/>
    <n v="5657"/>
    <n v="205.7"/>
    <n v="117.11"/>
    <n v="1163644.8999999999"/>
    <n v="662491.27"/>
    <n v="501153.63"/>
    <n v="8"/>
  </r>
  <r>
    <n v="407414519"/>
    <x v="1"/>
    <s v="Kosovo"/>
    <x v="4"/>
    <x v="1"/>
    <s v="H"/>
    <x v="793"/>
    <x v="166"/>
    <n v="1865"/>
    <n v="255.28"/>
    <n v="159.41999999999999"/>
    <n v="476097.2"/>
    <n v="297318.3"/>
    <n v="178778.9"/>
    <n v="6"/>
  </r>
  <r>
    <n v="274967896"/>
    <x v="6"/>
    <s v="United States of America"/>
    <x v="4"/>
    <x v="1"/>
    <s v="H"/>
    <x v="315"/>
    <x v="2749"/>
    <n v="7966"/>
    <n v="255.28"/>
    <n v="159.41999999999999"/>
    <n v="2033560.48"/>
    <n v="1269939.72"/>
    <n v="763620.76"/>
    <n v="11"/>
  </r>
  <r>
    <n v="879003512"/>
    <x v="3"/>
    <s v="Laos"/>
    <x v="6"/>
    <x v="0"/>
    <s v="C"/>
    <x v="1189"/>
    <x v="2524"/>
    <n v="5528"/>
    <n v="205.7"/>
    <n v="117.11"/>
    <n v="1137109.6000000001"/>
    <n v="647384.07999999996"/>
    <n v="489725.52"/>
    <n v="14"/>
  </r>
  <r>
    <n v="655507695"/>
    <x v="5"/>
    <s v="Samoa "/>
    <x v="8"/>
    <x v="0"/>
    <s v="H"/>
    <x v="909"/>
    <x v="2504"/>
    <n v="8149"/>
    <n v="152.58000000000001"/>
    <n v="97.44"/>
    <n v="1243374.42"/>
    <n v="794038.56"/>
    <n v="449335.86"/>
    <n v="9"/>
  </r>
  <r>
    <n v="810779273"/>
    <x v="0"/>
    <s v="Cape Verde"/>
    <x v="4"/>
    <x v="0"/>
    <s v="C"/>
    <x v="1829"/>
    <x v="3090"/>
    <n v="6459"/>
    <n v="255.28"/>
    <n v="159.41999999999999"/>
    <n v="1648853.52"/>
    <n v="1029693.78"/>
    <n v="619159.74"/>
    <n v="6"/>
  </r>
  <r>
    <n v="371429574"/>
    <x v="6"/>
    <s v="Canada"/>
    <x v="4"/>
    <x v="0"/>
    <s v="M"/>
    <x v="3015"/>
    <x v="1005"/>
    <n v="3120"/>
    <n v="255.28"/>
    <n v="159.41999999999999"/>
    <n v="796473.6"/>
    <n v="497390.4"/>
    <n v="299083.2"/>
    <n v="3"/>
  </r>
  <r>
    <n v="234382426"/>
    <x v="2"/>
    <s v="Kuwait"/>
    <x v="5"/>
    <x v="1"/>
    <s v="C"/>
    <x v="3016"/>
    <x v="2331"/>
    <n v="7823"/>
    <n v="421.89"/>
    <n v="364.69"/>
    <n v="3300445.47"/>
    <n v="2852969.87"/>
    <n v="447475.6"/>
    <n v="14"/>
  </r>
  <r>
    <n v="916874158"/>
    <x v="1"/>
    <s v="Albania"/>
    <x v="3"/>
    <x v="1"/>
    <s v="M"/>
    <x v="2717"/>
    <x v="363"/>
    <n v="2293"/>
    <n v="668.27"/>
    <n v="502.54"/>
    <n v="1532343.11"/>
    <n v="1152324.22"/>
    <n v="380018.89"/>
    <n v="8"/>
  </r>
  <r>
    <n v="306453597"/>
    <x v="0"/>
    <s v="Ethiopia"/>
    <x v="6"/>
    <x v="0"/>
    <s v="M"/>
    <x v="2420"/>
    <x v="1309"/>
    <n v="5284"/>
    <n v="205.7"/>
    <n v="117.11"/>
    <n v="1086918.8"/>
    <n v="618809.24"/>
    <n v="468109.56"/>
    <n v="15"/>
  </r>
  <r>
    <n v="410982072"/>
    <x v="1"/>
    <s v="Spain"/>
    <x v="7"/>
    <x v="1"/>
    <s v="C"/>
    <x v="705"/>
    <x v="2220"/>
    <n v="7583"/>
    <n v="109.28"/>
    <n v="35.840000000000003"/>
    <n v="828670.24"/>
    <n v="271774.71999999997"/>
    <n v="556895.52"/>
    <n v="9"/>
  </r>
  <r>
    <n v="608633410"/>
    <x v="0"/>
    <s v="Kenya"/>
    <x v="4"/>
    <x v="1"/>
    <s v="M"/>
    <x v="331"/>
    <x v="649"/>
    <n v="7006"/>
    <n v="255.28"/>
    <n v="159.41999999999999"/>
    <n v="1788491.68"/>
    <n v="1116896.52"/>
    <n v="671595.16"/>
    <n v="9"/>
  </r>
  <r>
    <n v="797893941"/>
    <x v="0"/>
    <s v="Gabon"/>
    <x v="8"/>
    <x v="0"/>
    <s v="H"/>
    <x v="2461"/>
    <x v="1550"/>
    <n v="3403"/>
    <n v="152.58000000000001"/>
    <n v="97.44"/>
    <n v="519229.74"/>
    <n v="331588.32"/>
    <n v="187641.42"/>
    <n v="3"/>
  </r>
  <r>
    <n v="947562491"/>
    <x v="5"/>
    <s v="Palau"/>
    <x v="2"/>
    <x v="1"/>
    <s v="C"/>
    <x v="965"/>
    <x v="3091"/>
    <n v="3653"/>
    <n v="154.06"/>
    <n v="90.93"/>
    <n v="562781.18000000005"/>
    <n v="332167.28999999998"/>
    <n v="230613.89"/>
    <n v="3"/>
  </r>
  <r>
    <n v="646750390"/>
    <x v="0"/>
    <s v="Rwanda"/>
    <x v="0"/>
    <x v="1"/>
    <s v="L"/>
    <x v="957"/>
    <x v="443"/>
    <n v="6667"/>
    <n v="651.21"/>
    <n v="524.96"/>
    <n v="4341617.07"/>
    <n v="3499908.32"/>
    <n v="841708.75"/>
    <n v="2"/>
  </r>
  <r>
    <n v="454881465"/>
    <x v="2"/>
    <s v="Qatar"/>
    <x v="1"/>
    <x v="1"/>
    <s v="H"/>
    <x v="2755"/>
    <x v="316"/>
    <n v="8389"/>
    <n v="47.45"/>
    <n v="31.79"/>
    <n v="398058.05"/>
    <n v="266686.31"/>
    <n v="131371.74"/>
    <n v="13"/>
  </r>
  <r>
    <n v="551692044"/>
    <x v="0"/>
    <s v="Namibia"/>
    <x v="5"/>
    <x v="1"/>
    <s v="C"/>
    <x v="1150"/>
    <x v="3092"/>
    <n v="6791"/>
    <n v="421.89"/>
    <n v="364.69"/>
    <n v="2865054.99"/>
    <n v="2476609.79"/>
    <n v="388445.2"/>
    <n v="5"/>
  </r>
  <r>
    <n v="287230956"/>
    <x v="0"/>
    <s v="Ethiopia"/>
    <x v="6"/>
    <x v="0"/>
    <s v="H"/>
    <x v="3017"/>
    <x v="2267"/>
    <n v="6878"/>
    <n v="205.7"/>
    <n v="117.11"/>
    <n v="1414804.6"/>
    <n v="805482.58"/>
    <n v="609322.02"/>
    <n v="7"/>
  </r>
  <r>
    <n v="431859529"/>
    <x v="5"/>
    <s v="Tuvalu"/>
    <x v="10"/>
    <x v="1"/>
    <s v="L"/>
    <x v="3018"/>
    <x v="1882"/>
    <n v="5686"/>
    <n v="437.2"/>
    <n v="263.33"/>
    <n v="2485919.2000000002"/>
    <n v="1497294.38"/>
    <n v="988624.82"/>
    <n v="12"/>
  </r>
  <r>
    <n v="926251590"/>
    <x v="5"/>
    <s v="Federated States of Micronesia"/>
    <x v="2"/>
    <x v="1"/>
    <s v="M"/>
    <x v="2439"/>
    <x v="409"/>
    <n v="7284"/>
    <n v="154.06"/>
    <n v="90.93"/>
    <n v="1122173.04"/>
    <n v="662334.12"/>
    <n v="459838.92"/>
    <n v="3"/>
  </r>
  <r>
    <n v="431393468"/>
    <x v="0"/>
    <s v="Tanzania"/>
    <x v="1"/>
    <x v="0"/>
    <s v="M"/>
    <x v="2339"/>
    <x v="3093"/>
    <n v="7769"/>
    <n v="47.45"/>
    <n v="31.79"/>
    <n v="368639.05"/>
    <n v="246976.51"/>
    <n v="121662.54"/>
    <n v="6"/>
  </r>
  <r>
    <n v="378583991"/>
    <x v="1"/>
    <s v="Sweden"/>
    <x v="5"/>
    <x v="0"/>
    <s v="C"/>
    <x v="450"/>
    <x v="3070"/>
    <n v="271"/>
    <n v="421.89"/>
    <n v="364.69"/>
    <n v="114332.19"/>
    <n v="98830.99"/>
    <n v="15501.2"/>
    <n v="9"/>
  </r>
  <r>
    <n v="919434487"/>
    <x v="1"/>
    <s v="Estonia"/>
    <x v="11"/>
    <x v="1"/>
    <s v="H"/>
    <x v="1785"/>
    <x v="3094"/>
    <n v="9952"/>
    <n v="9.33"/>
    <n v="6.92"/>
    <n v="92852.160000000003"/>
    <n v="68867.839999999997"/>
    <n v="23984.32"/>
    <n v="6"/>
  </r>
  <r>
    <n v="475868785"/>
    <x v="1"/>
    <s v="Finland"/>
    <x v="5"/>
    <x v="0"/>
    <s v="H"/>
    <x v="1646"/>
    <x v="2616"/>
    <n v="9003"/>
    <n v="421.89"/>
    <n v="364.69"/>
    <n v="3798275.67"/>
    <n v="3283304.07"/>
    <n v="514971.6"/>
    <n v="13"/>
  </r>
  <r>
    <n v="690123212"/>
    <x v="1"/>
    <s v="Greece"/>
    <x v="2"/>
    <x v="0"/>
    <s v="L"/>
    <x v="2705"/>
    <x v="1589"/>
    <n v="1649"/>
    <n v="154.06"/>
    <n v="90.93"/>
    <n v="254044.94"/>
    <n v="149943.57"/>
    <n v="104101.37"/>
    <n v="4"/>
  </r>
  <r>
    <n v="574746596"/>
    <x v="4"/>
    <s v="Saint Kitts and Nevis "/>
    <x v="8"/>
    <x v="1"/>
    <s v="C"/>
    <x v="3019"/>
    <x v="477"/>
    <n v="9145"/>
    <n v="152.58000000000001"/>
    <n v="97.44"/>
    <n v="1395344.1"/>
    <n v="891088.8"/>
    <n v="504255.3"/>
    <n v="10"/>
  </r>
  <r>
    <n v="562600266"/>
    <x v="1"/>
    <s v="Armenia"/>
    <x v="1"/>
    <x v="0"/>
    <s v="C"/>
    <x v="361"/>
    <x v="2929"/>
    <n v="4776"/>
    <n v="47.45"/>
    <n v="31.79"/>
    <n v="226621.2"/>
    <n v="151829.04"/>
    <n v="74792.160000000003"/>
    <n v="6"/>
  </r>
  <r>
    <n v="256858050"/>
    <x v="0"/>
    <s v="Mauritius "/>
    <x v="7"/>
    <x v="0"/>
    <s v="L"/>
    <x v="229"/>
    <x v="2245"/>
    <n v="8860"/>
    <n v="109.28"/>
    <n v="35.840000000000003"/>
    <n v="968220.8"/>
    <n v="317542.40000000002"/>
    <n v="650678.4"/>
    <n v="8"/>
  </r>
  <r>
    <n v="681006276"/>
    <x v="4"/>
    <s v="Saint Lucia"/>
    <x v="8"/>
    <x v="0"/>
    <s v="H"/>
    <x v="776"/>
    <x v="3038"/>
    <n v="3745"/>
    <n v="152.58000000000001"/>
    <n v="97.44"/>
    <n v="571412.1"/>
    <n v="364912.8"/>
    <n v="206499.3"/>
    <n v="2"/>
  </r>
  <r>
    <n v="228843772"/>
    <x v="4"/>
    <s v="The Bahamas"/>
    <x v="11"/>
    <x v="1"/>
    <s v="L"/>
    <x v="3020"/>
    <x v="1026"/>
    <n v="8812"/>
    <n v="9.33"/>
    <n v="6.92"/>
    <n v="82215.960000000006"/>
    <n v="60979.040000000001"/>
    <n v="21236.92"/>
    <n v="2"/>
  </r>
  <r>
    <n v="514481866"/>
    <x v="2"/>
    <s v="Syria"/>
    <x v="0"/>
    <x v="0"/>
    <s v="M"/>
    <x v="1815"/>
    <x v="2349"/>
    <n v="5472"/>
    <n v="651.21"/>
    <n v="524.96"/>
    <n v="3563421.12"/>
    <n v="2872581.12"/>
    <n v="690840"/>
    <n v="10"/>
  </r>
  <r>
    <n v="522344386"/>
    <x v="0"/>
    <s v="Lesotho"/>
    <x v="10"/>
    <x v="0"/>
    <s v="M"/>
    <x v="1959"/>
    <x v="2555"/>
    <n v="2166"/>
    <n v="437.2"/>
    <n v="263.33"/>
    <n v="946975.2"/>
    <n v="570372.78"/>
    <n v="376602.42"/>
    <n v="8"/>
  </r>
  <r>
    <n v="657167661"/>
    <x v="3"/>
    <s v="Uzbekistan"/>
    <x v="8"/>
    <x v="0"/>
    <s v="M"/>
    <x v="579"/>
    <x v="3095"/>
    <n v="9369"/>
    <n v="152.58000000000001"/>
    <n v="97.44"/>
    <n v="1429522.02"/>
    <n v="912915.36"/>
    <n v="516606.66"/>
    <n v="3"/>
  </r>
  <r>
    <n v="494000518"/>
    <x v="0"/>
    <s v="Botswana"/>
    <x v="4"/>
    <x v="0"/>
    <s v="C"/>
    <x v="2932"/>
    <x v="3014"/>
    <n v="4586"/>
    <n v="255.28"/>
    <n v="159.41999999999999"/>
    <n v="1170714.08"/>
    <n v="731100.12"/>
    <n v="439613.96"/>
    <n v="6"/>
  </r>
  <r>
    <n v="128204286"/>
    <x v="4"/>
    <s v="Jamaica"/>
    <x v="1"/>
    <x v="1"/>
    <s v="H"/>
    <x v="2828"/>
    <x v="64"/>
    <n v="7352"/>
    <n v="47.45"/>
    <n v="31.79"/>
    <n v="348852.4"/>
    <n v="233720.08"/>
    <n v="115132.32"/>
    <n v="4"/>
  </r>
  <r>
    <n v="625452792"/>
    <x v="4"/>
    <s v="Saint Lucia"/>
    <x v="4"/>
    <x v="1"/>
    <s v="C"/>
    <x v="1198"/>
    <x v="3032"/>
    <n v="4235"/>
    <n v="255.28"/>
    <n v="159.41999999999999"/>
    <n v="1081110.8"/>
    <n v="675143.7"/>
    <n v="405967.1"/>
    <n v="7"/>
  </r>
  <r>
    <n v="871732366"/>
    <x v="2"/>
    <s v="Turkey"/>
    <x v="2"/>
    <x v="1"/>
    <s v="L"/>
    <x v="3021"/>
    <x v="737"/>
    <n v="3834"/>
    <n v="154.06"/>
    <n v="90.93"/>
    <n v="590666.04"/>
    <n v="348625.62"/>
    <n v="242040.42"/>
    <n v="13"/>
  </r>
  <r>
    <n v="723341834"/>
    <x v="1"/>
    <s v="Ireland"/>
    <x v="11"/>
    <x v="0"/>
    <s v="C"/>
    <x v="1512"/>
    <x v="3096"/>
    <n v="1778"/>
    <n v="9.33"/>
    <n v="6.92"/>
    <n v="16588.740000000002"/>
    <n v="12303.76"/>
    <n v="4284.9799999999996"/>
    <n v="10"/>
  </r>
  <r>
    <n v="556892526"/>
    <x v="0"/>
    <s v="Namibia"/>
    <x v="9"/>
    <x v="1"/>
    <s v="M"/>
    <x v="1841"/>
    <x v="1771"/>
    <n v="5729"/>
    <n v="81.73"/>
    <n v="56.67"/>
    <n v="468231.17"/>
    <n v="324662.43"/>
    <n v="143568.74"/>
    <n v="5"/>
  </r>
  <r>
    <n v="819308269"/>
    <x v="0"/>
    <s v="Malawi"/>
    <x v="5"/>
    <x v="0"/>
    <s v="C"/>
    <x v="3022"/>
    <x v="1056"/>
    <n v="378"/>
    <n v="421.89"/>
    <n v="364.69"/>
    <n v="159474.42000000001"/>
    <n v="137852.82"/>
    <n v="21621.599999999999"/>
    <n v="13"/>
  </r>
  <r>
    <n v="677825391"/>
    <x v="1"/>
    <s v="Latvia"/>
    <x v="7"/>
    <x v="1"/>
    <s v="C"/>
    <x v="514"/>
    <x v="2565"/>
    <n v="2451"/>
    <n v="109.28"/>
    <n v="35.840000000000003"/>
    <n v="267845.28000000003"/>
    <n v="87843.839999999997"/>
    <n v="180001.44"/>
    <n v="10"/>
  </r>
  <r>
    <n v="269992721"/>
    <x v="3"/>
    <s v="Nepal"/>
    <x v="11"/>
    <x v="0"/>
    <s v="M"/>
    <x v="3023"/>
    <x v="736"/>
    <n v="5701"/>
    <n v="9.33"/>
    <n v="6.92"/>
    <n v="53190.33"/>
    <n v="39450.92"/>
    <n v="13739.41"/>
    <n v="8"/>
  </r>
  <r>
    <n v="253671586"/>
    <x v="2"/>
    <s v="United Arab Emirates"/>
    <x v="7"/>
    <x v="1"/>
    <s v="H"/>
    <x v="219"/>
    <x v="1830"/>
    <n v="5914"/>
    <n v="109.28"/>
    <n v="35.840000000000003"/>
    <n v="646281.92000000004"/>
    <n v="211957.76000000001"/>
    <n v="434324.16"/>
    <n v="4"/>
  </r>
  <r>
    <n v="457035815"/>
    <x v="0"/>
    <s v="Botswana"/>
    <x v="8"/>
    <x v="1"/>
    <s v="L"/>
    <x v="1524"/>
    <x v="932"/>
    <n v="5909"/>
    <n v="152.58000000000001"/>
    <n v="97.44"/>
    <n v="901595.22"/>
    <n v="575772.96"/>
    <n v="325822.26"/>
    <n v="2"/>
  </r>
  <r>
    <n v="328571736"/>
    <x v="5"/>
    <s v="Samoa "/>
    <x v="10"/>
    <x v="0"/>
    <s v="H"/>
    <x v="695"/>
    <x v="1658"/>
    <n v="533"/>
    <n v="437.2"/>
    <n v="263.33"/>
    <n v="233027.6"/>
    <n v="140354.89000000001"/>
    <n v="92672.71"/>
    <n v="11"/>
  </r>
  <r>
    <n v="287078177"/>
    <x v="2"/>
    <s v="Oman"/>
    <x v="2"/>
    <x v="0"/>
    <s v="L"/>
    <x v="2740"/>
    <x v="3097"/>
    <n v="1667"/>
    <n v="154.06"/>
    <n v="90.93"/>
    <n v="256818.02"/>
    <n v="151580.31"/>
    <n v="105237.71"/>
    <n v="15"/>
  </r>
  <r>
    <n v="371666467"/>
    <x v="1"/>
    <s v="Denmark"/>
    <x v="5"/>
    <x v="0"/>
    <s v="M"/>
    <x v="903"/>
    <x v="2975"/>
    <n v="3222"/>
    <n v="421.89"/>
    <n v="364.69"/>
    <n v="1359329.58"/>
    <n v="1175031.18"/>
    <n v="184298.4"/>
    <n v="7"/>
  </r>
  <r>
    <n v="691760432"/>
    <x v="4"/>
    <s v="Trinidad and Tobago"/>
    <x v="2"/>
    <x v="1"/>
    <s v="H"/>
    <x v="1298"/>
    <x v="1044"/>
    <n v="6139"/>
    <n v="154.06"/>
    <n v="90.93"/>
    <n v="945774.34"/>
    <n v="558219.27"/>
    <n v="387555.07"/>
    <n v="8"/>
  </r>
  <r>
    <n v="977096402"/>
    <x v="1"/>
    <s v="Kosovo"/>
    <x v="1"/>
    <x v="1"/>
    <s v="M"/>
    <x v="977"/>
    <x v="2658"/>
    <n v="3394"/>
    <n v="47.45"/>
    <n v="31.79"/>
    <n v="161045.29999999999"/>
    <n v="107895.26"/>
    <n v="53150.04"/>
    <n v="9"/>
  </r>
  <r>
    <n v="127723205"/>
    <x v="2"/>
    <s v="Azerbaijan"/>
    <x v="5"/>
    <x v="0"/>
    <s v="M"/>
    <x v="33"/>
    <x v="1733"/>
    <n v="4989"/>
    <n v="421.89"/>
    <n v="364.69"/>
    <n v="2104809.21"/>
    <n v="1819438.41"/>
    <n v="285370.8"/>
    <n v="10"/>
  </r>
  <r>
    <n v="264002168"/>
    <x v="1"/>
    <s v="Norway"/>
    <x v="10"/>
    <x v="0"/>
    <s v="H"/>
    <x v="939"/>
    <x v="3098"/>
    <n v="2963"/>
    <n v="437.2"/>
    <n v="263.33"/>
    <n v="1295423.6000000001"/>
    <n v="780246.79"/>
    <n v="515176.81"/>
    <n v="7"/>
  </r>
  <r>
    <n v="876607120"/>
    <x v="2"/>
    <s v="Algeria"/>
    <x v="6"/>
    <x v="1"/>
    <s v="H"/>
    <x v="3024"/>
    <x v="2082"/>
    <n v="6382"/>
    <n v="205.7"/>
    <n v="117.11"/>
    <n v="1312777.3999999999"/>
    <n v="747396.02"/>
    <n v="565381.38"/>
    <n v="2"/>
  </r>
  <r>
    <n v="176524388"/>
    <x v="3"/>
    <s v="South Korea"/>
    <x v="6"/>
    <x v="1"/>
    <s v="C"/>
    <x v="1414"/>
    <x v="1380"/>
    <n v="6344"/>
    <n v="205.7"/>
    <n v="117.11"/>
    <n v="1304960.8"/>
    <n v="742945.84"/>
    <n v="562014.96"/>
    <n v="7"/>
  </r>
  <r>
    <n v="945052802"/>
    <x v="1"/>
    <s v="Cyprus"/>
    <x v="10"/>
    <x v="0"/>
    <s v="H"/>
    <x v="3025"/>
    <x v="1726"/>
    <n v="980"/>
    <n v="437.2"/>
    <n v="263.33"/>
    <n v="428456"/>
    <n v="258063.4"/>
    <n v="170392.6"/>
    <n v="10"/>
  </r>
  <r>
    <n v="183803689"/>
    <x v="3"/>
    <s v="Brunei"/>
    <x v="4"/>
    <x v="1"/>
    <s v="L"/>
    <x v="3026"/>
    <x v="209"/>
    <n v="451"/>
    <n v="255.28"/>
    <n v="159.41999999999999"/>
    <n v="115131.28"/>
    <n v="71898.42"/>
    <n v="43232.86"/>
    <n v="10"/>
  </r>
  <r>
    <n v="364700877"/>
    <x v="4"/>
    <s v="Cuba"/>
    <x v="0"/>
    <x v="1"/>
    <s v="H"/>
    <x v="1646"/>
    <x v="1217"/>
    <n v="1949"/>
    <n v="651.21"/>
    <n v="524.96"/>
    <n v="1269208.29"/>
    <n v="1023147.04"/>
    <n v="246061.25"/>
    <n v="9"/>
  </r>
  <r>
    <n v="879980695"/>
    <x v="1"/>
    <s v="Hungary"/>
    <x v="4"/>
    <x v="1"/>
    <s v="M"/>
    <x v="3027"/>
    <x v="1921"/>
    <n v="4698"/>
    <n v="255.28"/>
    <n v="159.41999999999999"/>
    <n v="1199305.44"/>
    <n v="748955.16"/>
    <n v="450350.28"/>
    <n v="15"/>
  </r>
  <r>
    <n v="292191970"/>
    <x v="3"/>
    <s v="Taiwan"/>
    <x v="0"/>
    <x v="1"/>
    <s v="M"/>
    <x v="860"/>
    <x v="1201"/>
    <n v="4952"/>
    <n v="651.21"/>
    <n v="524.96"/>
    <n v="3224791.92"/>
    <n v="2599601.92"/>
    <n v="625190"/>
    <n v="10"/>
  </r>
  <r>
    <n v="384196031"/>
    <x v="1"/>
    <s v="Monaco"/>
    <x v="6"/>
    <x v="0"/>
    <s v="C"/>
    <x v="727"/>
    <x v="797"/>
    <n v="998"/>
    <n v="205.7"/>
    <n v="117.11"/>
    <n v="205288.6"/>
    <n v="116875.78"/>
    <n v="88412.82"/>
    <n v="4"/>
  </r>
  <r>
    <n v="309166705"/>
    <x v="1"/>
    <s v="Finland"/>
    <x v="5"/>
    <x v="0"/>
    <s v="L"/>
    <x v="2767"/>
    <x v="1556"/>
    <n v="8153"/>
    <n v="421.89"/>
    <n v="364.69"/>
    <n v="3439669.17"/>
    <n v="2973317.57"/>
    <n v="466351.6"/>
    <n v="13"/>
  </r>
  <r>
    <n v="640590322"/>
    <x v="0"/>
    <s v="Ethiopia"/>
    <x v="8"/>
    <x v="0"/>
    <s v="H"/>
    <x v="397"/>
    <x v="392"/>
    <n v="3766"/>
    <n v="152.58000000000001"/>
    <n v="97.44"/>
    <n v="574616.28"/>
    <n v="366959.04"/>
    <n v="207657.24"/>
    <n v="15"/>
  </r>
  <r>
    <n v="222265708"/>
    <x v="5"/>
    <s v="Marshall Islands"/>
    <x v="9"/>
    <x v="0"/>
    <s v="L"/>
    <x v="2115"/>
    <x v="1537"/>
    <n v="2217"/>
    <n v="81.73"/>
    <n v="56.67"/>
    <n v="181195.41"/>
    <n v="125637.39"/>
    <n v="55558.02"/>
    <n v="10"/>
  </r>
  <r>
    <n v="218304193"/>
    <x v="3"/>
    <s v="Taiwan"/>
    <x v="3"/>
    <x v="0"/>
    <s v="L"/>
    <x v="1478"/>
    <x v="1311"/>
    <n v="9917"/>
    <n v="668.27"/>
    <n v="502.54"/>
    <n v="6627233.5899999999"/>
    <n v="4983689.18"/>
    <n v="1643544.41"/>
    <n v="14"/>
  </r>
  <r>
    <n v="963129603"/>
    <x v="0"/>
    <s v="Nigeria"/>
    <x v="5"/>
    <x v="1"/>
    <s v="H"/>
    <x v="670"/>
    <x v="986"/>
    <n v="307"/>
    <n v="421.89"/>
    <n v="364.69"/>
    <n v="129520.23"/>
    <n v="111959.83"/>
    <n v="17560.400000000001"/>
    <n v="2"/>
  </r>
  <r>
    <n v="611478269"/>
    <x v="4"/>
    <s v="Dominica"/>
    <x v="8"/>
    <x v="0"/>
    <s v="H"/>
    <x v="1036"/>
    <x v="1064"/>
    <n v="8863"/>
    <n v="152.58000000000001"/>
    <n v="97.44"/>
    <n v="1352316.54"/>
    <n v="863610.72"/>
    <n v="488705.82"/>
    <n v="6"/>
  </r>
  <r>
    <n v="988399016"/>
    <x v="2"/>
    <s v="Morocco"/>
    <x v="7"/>
    <x v="0"/>
    <s v="L"/>
    <x v="2283"/>
    <x v="2452"/>
    <n v="8088"/>
    <n v="109.28"/>
    <n v="35.840000000000003"/>
    <n v="883856.64"/>
    <n v="289873.91999999998"/>
    <n v="593982.71999999997"/>
    <n v="2"/>
  </r>
  <r>
    <n v="839253175"/>
    <x v="1"/>
    <s v="Romania"/>
    <x v="6"/>
    <x v="0"/>
    <s v="H"/>
    <x v="5"/>
    <x v="1930"/>
    <n v="2519"/>
    <n v="205.7"/>
    <n v="117.11"/>
    <n v="518158.3"/>
    <n v="295000.09000000003"/>
    <n v="223158.21"/>
    <n v="15"/>
  </r>
  <r>
    <n v="779714572"/>
    <x v="1"/>
    <s v="Serbia"/>
    <x v="3"/>
    <x v="0"/>
    <s v="M"/>
    <x v="1789"/>
    <x v="2152"/>
    <n v="3724"/>
    <n v="668.27"/>
    <n v="502.54"/>
    <n v="2488637.48"/>
    <n v="1871458.96"/>
    <n v="617178.52"/>
    <n v="6"/>
  </r>
  <r>
    <n v="145769536"/>
    <x v="1"/>
    <s v="Belgium"/>
    <x v="10"/>
    <x v="0"/>
    <s v="H"/>
    <x v="1166"/>
    <x v="1402"/>
    <n v="5300"/>
    <n v="437.2"/>
    <n v="263.33"/>
    <n v="2317160"/>
    <n v="1395649"/>
    <n v="921511"/>
    <n v="2"/>
  </r>
  <r>
    <n v="143716895"/>
    <x v="1"/>
    <s v="Denmark"/>
    <x v="11"/>
    <x v="0"/>
    <s v="L"/>
    <x v="3028"/>
    <x v="2495"/>
    <n v="7878"/>
    <n v="9.33"/>
    <n v="6.92"/>
    <n v="73501.740000000005"/>
    <n v="54515.76"/>
    <n v="18985.98"/>
    <n v="3"/>
  </r>
  <r>
    <n v="700167977"/>
    <x v="0"/>
    <s v="Swaziland"/>
    <x v="0"/>
    <x v="1"/>
    <s v="M"/>
    <x v="2880"/>
    <x v="2056"/>
    <n v="4119"/>
    <n v="651.21"/>
    <n v="524.96"/>
    <n v="2682333.9900000002"/>
    <n v="2162310.2400000002"/>
    <n v="520023.75"/>
    <n v="15"/>
  </r>
  <r>
    <n v="912046611"/>
    <x v="0"/>
    <s v="Burkina Faso"/>
    <x v="11"/>
    <x v="0"/>
    <s v="L"/>
    <x v="501"/>
    <x v="1956"/>
    <n v="3715"/>
    <n v="9.33"/>
    <n v="6.92"/>
    <n v="34660.949999999997"/>
    <n v="25707.8"/>
    <n v="8953.15"/>
    <n v="5"/>
  </r>
  <r>
    <n v="396589124"/>
    <x v="1"/>
    <s v="Austria"/>
    <x v="6"/>
    <x v="1"/>
    <s v="L"/>
    <x v="185"/>
    <x v="2449"/>
    <n v="8390"/>
    <n v="205.7"/>
    <n v="117.11"/>
    <n v="1725823"/>
    <n v="982552.9"/>
    <n v="743270.1"/>
    <n v="3"/>
  </r>
  <r>
    <n v="641344344"/>
    <x v="0"/>
    <s v="Central African Republic"/>
    <x v="11"/>
    <x v="1"/>
    <s v="M"/>
    <x v="3007"/>
    <x v="1384"/>
    <n v="6898"/>
    <n v="9.33"/>
    <n v="6.92"/>
    <n v="64358.34"/>
    <n v="47734.16"/>
    <n v="16624.18"/>
    <n v="2"/>
  </r>
  <r>
    <n v="954173600"/>
    <x v="0"/>
    <s v="Madagascar"/>
    <x v="4"/>
    <x v="1"/>
    <s v="L"/>
    <x v="3029"/>
    <x v="2778"/>
    <n v="27"/>
    <n v="255.28"/>
    <n v="159.41999999999999"/>
    <n v="6892.56"/>
    <n v="4304.34"/>
    <n v="2588.2199999999998"/>
    <n v="2"/>
  </r>
  <r>
    <n v="713250720"/>
    <x v="0"/>
    <s v="Namibia"/>
    <x v="5"/>
    <x v="0"/>
    <s v="C"/>
    <x v="1073"/>
    <x v="180"/>
    <n v="5593"/>
    <n v="421.89"/>
    <n v="364.69"/>
    <n v="2359630.77"/>
    <n v="2039711.17"/>
    <n v="319919.59999999998"/>
    <n v="4"/>
  </r>
  <r>
    <n v="717062032"/>
    <x v="5"/>
    <s v="New Zealand"/>
    <x v="8"/>
    <x v="0"/>
    <s v="M"/>
    <x v="3030"/>
    <x v="1710"/>
    <n v="3445"/>
    <n v="152.58000000000001"/>
    <n v="97.44"/>
    <n v="525638.1"/>
    <n v="335680.8"/>
    <n v="189957.3"/>
    <n v="2"/>
  </r>
  <r>
    <n v="934406363"/>
    <x v="0"/>
    <s v="Djibouti"/>
    <x v="4"/>
    <x v="1"/>
    <s v="C"/>
    <x v="3031"/>
    <x v="2610"/>
    <n v="462"/>
    <n v="255.28"/>
    <n v="159.41999999999999"/>
    <n v="117939.36"/>
    <n v="73652.039999999994"/>
    <n v="44287.32"/>
    <n v="5"/>
  </r>
  <r>
    <n v="954395043"/>
    <x v="4"/>
    <s v="Dominica"/>
    <x v="1"/>
    <x v="0"/>
    <s v="M"/>
    <x v="1300"/>
    <x v="1986"/>
    <n v="5557"/>
    <n v="47.45"/>
    <n v="31.79"/>
    <n v="263679.65000000002"/>
    <n v="176657.03"/>
    <n v="87022.62"/>
    <n v="4"/>
  </r>
  <r>
    <n v="436451900"/>
    <x v="1"/>
    <s v="Finland"/>
    <x v="9"/>
    <x v="1"/>
    <s v="C"/>
    <x v="3032"/>
    <x v="3099"/>
    <n v="4671"/>
    <n v="81.73"/>
    <n v="56.67"/>
    <n v="381760.83"/>
    <n v="264705.57"/>
    <n v="117055.26"/>
    <n v="14"/>
  </r>
  <r>
    <n v="460313260"/>
    <x v="0"/>
    <s v="Democratic Republic of the Congo"/>
    <x v="9"/>
    <x v="1"/>
    <s v="M"/>
    <x v="673"/>
    <x v="662"/>
    <n v="5778"/>
    <n v="81.73"/>
    <n v="56.67"/>
    <n v="472235.94"/>
    <n v="327439.26"/>
    <n v="144796.68"/>
    <n v="7"/>
  </r>
  <r>
    <n v="376027953"/>
    <x v="0"/>
    <s v="Niger"/>
    <x v="7"/>
    <x v="0"/>
    <s v="L"/>
    <x v="1281"/>
    <x v="577"/>
    <n v="3882"/>
    <n v="109.28"/>
    <n v="35.840000000000003"/>
    <n v="424224.96"/>
    <n v="139130.88"/>
    <n v="285094.08"/>
    <n v="14"/>
  </r>
  <r>
    <n v="953957307"/>
    <x v="0"/>
    <s v="Botswana"/>
    <x v="9"/>
    <x v="0"/>
    <s v="H"/>
    <x v="513"/>
    <x v="1384"/>
    <n v="6021"/>
    <n v="81.73"/>
    <n v="56.67"/>
    <n v="492096.33"/>
    <n v="341210.07"/>
    <n v="150886.26"/>
    <n v="3"/>
  </r>
  <r>
    <n v="334775149"/>
    <x v="4"/>
    <s v="Nicaragua"/>
    <x v="3"/>
    <x v="1"/>
    <s v="C"/>
    <x v="961"/>
    <x v="2185"/>
    <n v="6261"/>
    <n v="668.27"/>
    <n v="502.54"/>
    <n v="4184038.47"/>
    <n v="3146402.94"/>
    <n v="1037635.53"/>
    <n v="9"/>
  </r>
  <r>
    <n v="779467809"/>
    <x v="5"/>
    <s v="Solomon Islands"/>
    <x v="9"/>
    <x v="0"/>
    <s v="L"/>
    <x v="3033"/>
    <x v="928"/>
    <n v="701"/>
    <n v="81.73"/>
    <n v="56.67"/>
    <n v="57292.73"/>
    <n v="39725.67"/>
    <n v="17567.060000000001"/>
    <n v="4"/>
  </r>
  <r>
    <n v="119334113"/>
    <x v="1"/>
    <s v="Lithuania"/>
    <x v="9"/>
    <x v="0"/>
    <s v="H"/>
    <x v="1610"/>
    <x v="1564"/>
    <n v="2471"/>
    <n v="81.73"/>
    <n v="56.67"/>
    <n v="201954.83"/>
    <n v="140031.57"/>
    <n v="61923.26"/>
    <n v="7"/>
  </r>
  <r>
    <n v="305985391"/>
    <x v="1"/>
    <s v="Poland"/>
    <x v="4"/>
    <x v="1"/>
    <s v="L"/>
    <x v="2534"/>
    <x v="2930"/>
    <n v="6732"/>
    <n v="255.28"/>
    <n v="159.41999999999999"/>
    <n v="1718544.96"/>
    <n v="1073215.44"/>
    <n v="645329.52"/>
    <n v="5"/>
  </r>
  <r>
    <n v="661345469"/>
    <x v="3"/>
    <s v="Myanmar"/>
    <x v="6"/>
    <x v="0"/>
    <s v="L"/>
    <x v="2989"/>
    <x v="2333"/>
    <n v="5676"/>
    <n v="205.7"/>
    <n v="117.11"/>
    <n v="1167553.2"/>
    <n v="664716.36"/>
    <n v="502836.84"/>
    <n v="5"/>
  </r>
  <r>
    <n v="127650678"/>
    <x v="3"/>
    <s v="Vietnam"/>
    <x v="4"/>
    <x v="1"/>
    <s v="M"/>
    <x v="3034"/>
    <x v="1267"/>
    <n v="3527"/>
    <n v="255.28"/>
    <n v="159.41999999999999"/>
    <n v="900372.56"/>
    <n v="562274.34"/>
    <n v="338098.22"/>
    <n v="12"/>
  </r>
  <r>
    <n v="417449843"/>
    <x v="0"/>
    <s v="Senegal"/>
    <x v="8"/>
    <x v="1"/>
    <s v="C"/>
    <x v="3035"/>
    <x v="151"/>
    <n v="1540"/>
    <n v="152.58000000000001"/>
    <n v="97.44"/>
    <n v="234973.2"/>
    <n v="150057.60000000001"/>
    <n v="84915.6"/>
    <n v="4"/>
  </r>
  <r>
    <n v="163604295"/>
    <x v="1"/>
    <s v="France"/>
    <x v="5"/>
    <x v="1"/>
    <s v="H"/>
    <x v="1058"/>
    <x v="2066"/>
    <n v="3001"/>
    <n v="421.89"/>
    <n v="364.69"/>
    <n v="1266091.8899999999"/>
    <n v="1094434.69"/>
    <n v="171657.2"/>
    <n v="12"/>
  </r>
  <r>
    <n v="769287860"/>
    <x v="3"/>
    <s v="Turkmenistan"/>
    <x v="4"/>
    <x v="0"/>
    <s v="C"/>
    <x v="1625"/>
    <x v="3100"/>
    <n v="8228"/>
    <n v="255.28"/>
    <n v="159.41999999999999"/>
    <n v="2100443.84"/>
    <n v="1311707.76"/>
    <n v="788736.08"/>
    <n v="7"/>
  </r>
  <r>
    <n v="557986867"/>
    <x v="4"/>
    <s v="Haiti"/>
    <x v="6"/>
    <x v="0"/>
    <s v="L"/>
    <x v="188"/>
    <x v="2866"/>
    <n v="9568"/>
    <n v="205.7"/>
    <n v="117.11"/>
    <n v="1968137.6"/>
    <n v="1120508.48"/>
    <n v="847629.12"/>
    <n v="10"/>
  </r>
  <r>
    <n v="623500144"/>
    <x v="4"/>
    <s v="Dominican Republic"/>
    <x v="3"/>
    <x v="0"/>
    <s v="M"/>
    <x v="3036"/>
    <x v="2229"/>
    <n v="6403"/>
    <n v="668.27"/>
    <n v="502.54"/>
    <n v="4278932.8099999996"/>
    <n v="3217763.62"/>
    <n v="1061169.19"/>
    <n v="9"/>
  </r>
  <r>
    <n v="779939019"/>
    <x v="0"/>
    <s v="Ethiopia"/>
    <x v="11"/>
    <x v="1"/>
    <s v="M"/>
    <x v="3037"/>
    <x v="1366"/>
    <n v="143"/>
    <n v="9.33"/>
    <n v="6.92"/>
    <n v="1334.19"/>
    <n v="989.56"/>
    <n v="344.63"/>
    <n v="5"/>
  </r>
  <r>
    <n v="911727321"/>
    <x v="2"/>
    <s v="Bahrain"/>
    <x v="3"/>
    <x v="1"/>
    <s v="C"/>
    <x v="2862"/>
    <x v="3101"/>
    <n v="9230"/>
    <n v="668.27"/>
    <n v="502.54"/>
    <n v="6168132.0999999996"/>
    <n v="4638444.2"/>
    <n v="1529687.9"/>
    <n v="7"/>
  </r>
  <r>
    <n v="523601377"/>
    <x v="0"/>
    <s v="Malawi"/>
    <x v="10"/>
    <x v="0"/>
    <s v="H"/>
    <x v="1908"/>
    <x v="2921"/>
    <n v="4138"/>
    <n v="437.2"/>
    <n v="263.33"/>
    <n v="1809133.6"/>
    <n v="1089659.54"/>
    <n v="719474.06"/>
    <n v="3"/>
  </r>
  <r>
    <n v="990610015"/>
    <x v="3"/>
    <s v="Cambodia"/>
    <x v="2"/>
    <x v="0"/>
    <s v="H"/>
    <x v="2736"/>
    <x v="3102"/>
    <n v="2372"/>
    <n v="154.06"/>
    <n v="90.93"/>
    <n v="365430.32"/>
    <n v="215685.96"/>
    <n v="149744.35999999999"/>
    <n v="14"/>
  </r>
  <r>
    <n v="608114564"/>
    <x v="3"/>
    <s v="Malaysia"/>
    <x v="9"/>
    <x v="1"/>
    <s v="L"/>
    <x v="3038"/>
    <x v="3040"/>
    <n v="3468"/>
    <n v="81.73"/>
    <n v="56.67"/>
    <n v="283439.64"/>
    <n v="196531.56"/>
    <n v="86908.08"/>
    <n v="3"/>
  </r>
  <r>
    <n v="441788852"/>
    <x v="4"/>
    <s v="Dominican Republic"/>
    <x v="10"/>
    <x v="0"/>
    <s v="C"/>
    <x v="2769"/>
    <x v="2798"/>
    <n v="3994"/>
    <n v="437.2"/>
    <n v="263.33"/>
    <n v="1746176.8"/>
    <n v="1051740.02"/>
    <n v="694436.78"/>
    <n v="9"/>
  </r>
  <r>
    <n v="277619206"/>
    <x v="3"/>
    <s v="Sri Lanka"/>
    <x v="11"/>
    <x v="0"/>
    <s v="H"/>
    <x v="3039"/>
    <x v="2042"/>
    <n v="2547"/>
    <n v="9.33"/>
    <n v="6.92"/>
    <n v="23763.51"/>
    <n v="17625.240000000002"/>
    <n v="6138.27"/>
    <n v="5"/>
  </r>
  <r>
    <n v="871904456"/>
    <x v="6"/>
    <s v="United States of America"/>
    <x v="6"/>
    <x v="1"/>
    <s v="H"/>
    <x v="506"/>
    <x v="495"/>
    <n v="4759"/>
    <n v="205.7"/>
    <n v="117.11"/>
    <n v="978926.3"/>
    <n v="557326.49"/>
    <n v="421599.81"/>
    <n v="12"/>
  </r>
  <r>
    <n v="801255929"/>
    <x v="0"/>
    <s v="Republic of the Congo"/>
    <x v="9"/>
    <x v="0"/>
    <s v="H"/>
    <x v="3040"/>
    <x v="676"/>
    <n v="8290"/>
    <n v="81.73"/>
    <n v="56.67"/>
    <n v="677541.7"/>
    <n v="469794.3"/>
    <n v="207747.4"/>
    <n v="2"/>
  </r>
  <r>
    <n v="512597453"/>
    <x v="0"/>
    <s v="Mauritius "/>
    <x v="1"/>
    <x v="0"/>
    <s v="M"/>
    <x v="354"/>
    <x v="2893"/>
    <n v="7832"/>
    <n v="47.45"/>
    <n v="31.79"/>
    <n v="371628.4"/>
    <n v="248979.28"/>
    <n v="122649.12"/>
    <n v="14"/>
  </r>
  <r>
    <n v="973165357"/>
    <x v="5"/>
    <s v="Marshall Islands"/>
    <x v="7"/>
    <x v="1"/>
    <s v="C"/>
    <x v="1776"/>
    <x v="2189"/>
    <n v="110"/>
    <n v="109.28"/>
    <n v="35.840000000000003"/>
    <n v="12020.8"/>
    <n v="3942.4"/>
    <n v="8078.4"/>
    <n v="14"/>
  </r>
  <r>
    <n v="520508468"/>
    <x v="4"/>
    <s v="Costa Rica"/>
    <x v="6"/>
    <x v="1"/>
    <s v="H"/>
    <x v="2588"/>
    <x v="2803"/>
    <n v="8877"/>
    <n v="205.7"/>
    <n v="117.11"/>
    <n v="1825998.9"/>
    <n v="1039585.47"/>
    <n v="786413.43"/>
    <n v="9"/>
  </r>
  <r>
    <n v="712488114"/>
    <x v="3"/>
    <s v="Myanmar"/>
    <x v="9"/>
    <x v="0"/>
    <s v="M"/>
    <x v="3041"/>
    <x v="1505"/>
    <n v="9921"/>
    <n v="81.73"/>
    <n v="56.67"/>
    <n v="810843.33"/>
    <n v="562223.06999999995"/>
    <n v="248620.26"/>
    <n v="8"/>
  </r>
  <r>
    <n v="477278125"/>
    <x v="2"/>
    <s v="Tunisia "/>
    <x v="1"/>
    <x v="1"/>
    <s v="L"/>
    <x v="2545"/>
    <x v="3103"/>
    <n v="6058"/>
    <n v="47.45"/>
    <n v="31.79"/>
    <n v="287452.09999999998"/>
    <n v="192583.82"/>
    <n v="94868.28"/>
    <n v="5"/>
  </r>
  <r>
    <n v="163364827"/>
    <x v="0"/>
    <s v="Comoros"/>
    <x v="7"/>
    <x v="1"/>
    <s v="C"/>
    <x v="2776"/>
    <x v="3104"/>
    <n v="2138"/>
    <n v="109.28"/>
    <n v="35.840000000000003"/>
    <n v="233640.64"/>
    <n v="76625.919999999998"/>
    <n v="157014.72"/>
    <n v="3"/>
  </r>
  <r>
    <n v="189547049"/>
    <x v="1"/>
    <s v="Ukraine"/>
    <x v="9"/>
    <x v="1"/>
    <s v="H"/>
    <x v="546"/>
    <x v="2906"/>
    <n v="39"/>
    <n v="81.73"/>
    <n v="56.67"/>
    <n v="3187.47"/>
    <n v="2210.13"/>
    <n v="977.34"/>
    <n v="5"/>
  </r>
  <r>
    <n v="594936120"/>
    <x v="4"/>
    <s v="Grenada"/>
    <x v="3"/>
    <x v="1"/>
    <s v="L"/>
    <x v="1887"/>
    <x v="1198"/>
    <n v="3674"/>
    <n v="668.27"/>
    <n v="502.54"/>
    <n v="2455223.98"/>
    <n v="1846331.96"/>
    <n v="608892.02"/>
    <n v="12"/>
  </r>
  <r>
    <n v="588955867"/>
    <x v="1"/>
    <s v="Belgium"/>
    <x v="9"/>
    <x v="0"/>
    <s v="M"/>
    <x v="2168"/>
    <x v="2275"/>
    <n v="3984"/>
    <n v="81.73"/>
    <n v="56.67"/>
    <n v="325612.32"/>
    <n v="225773.28"/>
    <n v="99839.039999999994"/>
    <n v="7"/>
  </r>
  <r>
    <n v="801342618"/>
    <x v="0"/>
    <s v="Mauritius "/>
    <x v="5"/>
    <x v="1"/>
    <s v="L"/>
    <x v="2407"/>
    <x v="2464"/>
    <n v="3943"/>
    <n v="421.89"/>
    <n v="364.69"/>
    <n v="1663512.27"/>
    <n v="1437972.67"/>
    <n v="225539.6"/>
    <n v="3"/>
  </r>
  <r>
    <n v="132145202"/>
    <x v="0"/>
    <s v="Guinea-Bissau"/>
    <x v="7"/>
    <x v="1"/>
    <s v="L"/>
    <x v="1804"/>
    <x v="1852"/>
    <n v="3557"/>
    <n v="109.28"/>
    <n v="35.840000000000003"/>
    <n v="388708.96"/>
    <n v="127482.88"/>
    <n v="261226.08"/>
    <n v="5"/>
  </r>
  <r>
    <n v="701724946"/>
    <x v="0"/>
    <s v="Angola"/>
    <x v="10"/>
    <x v="0"/>
    <s v="H"/>
    <x v="3042"/>
    <x v="781"/>
    <n v="4860"/>
    <n v="437.2"/>
    <n v="263.33"/>
    <n v="2124792"/>
    <n v="1279783.8"/>
    <n v="845008.2"/>
    <n v="2"/>
  </r>
  <r>
    <n v="200755679"/>
    <x v="1"/>
    <s v="Hungary"/>
    <x v="6"/>
    <x v="1"/>
    <s v="H"/>
    <x v="3043"/>
    <x v="2343"/>
    <n v="6922"/>
    <n v="205.7"/>
    <n v="117.11"/>
    <n v="1423855.4"/>
    <n v="810635.42"/>
    <n v="613219.98"/>
    <n v="7"/>
  </r>
  <r>
    <n v="440223729"/>
    <x v="0"/>
    <s v="Botswana"/>
    <x v="2"/>
    <x v="1"/>
    <s v="C"/>
    <x v="1865"/>
    <x v="1897"/>
    <n v="839"/>
    <n v="154.06"/>
    <n v="90.93"/>
    <n v="129256.34"/>
    <n v="76290.27"/>
    <n v="52966.07"/>
    <n v="4"/>
  </r>
  <r>
    <n v="601427924"/>
    <x v="0"/>
    <s v="Gabon"/>
    <x v="8"/>
    <x v="0"/>
    <s v="H"/>
    <x v="2201"/>
    <x v="1907"/>
    <n v="4743"/>
    <n v="152.58000000000001"/>
    <n v="97.44"/>
    <n v="723686.94"/>
    <n v="462157.92"/>
    <n v="261529.02"/>
    <n v="9"/>
  </r>
  <r>
    <n v="385979592"/>
    <x v="0"/>
    <s v="Benin"/>
    <x v="11"/>
    <x v="1"/>
    <s v="C"/>
    <x v="3044"/>
    <x v="1246"/>
    <n v="8794"/>
    <n v="9.33"/>
    <n v="6.92"/>
    <n v="82048.02"/>
    <n v="60854.48"/>
    <n v="21193.54"/>
    <n v="14"/>
  </r>
  <r>
    <n v="465802562"/>
    <x v="0"/>
    <s v="Seychelles "/>
    <x v="9"/>
    <x v="0"/>
    <s v="M"/>
    <x v="2659"/>
    <x v="146"/>
    <n v="184"/>
    <n v="81.73"/>
    <n v="56.67"/>
    <n v="15038.32"/>
    <n v="10427.280000000001"/>
    <n v="4611.04"/>
    <n v="4"/>
  </r>
  <r>
    <n v="233133161"/>
    <x v="0"/>
    <s v="Burundi"/>
    <x v="11"/>
    <x v="0"/>
    <s v="L"/>
    <x v="2829"/>
    <x v="2307"/>
    <n v="8138"/>
    <n v="9.33"/>
    <n v="6.92"/>
    <n v="75927.539999999994"/>
    <n v="56314.96"/>
    <n v="19612.580000000002"/>
    <n v="8"/>
  </r>
  <r>
    <n v="950520217"/>
    <x v="0"/>
    <s v="Seychelles "/>
    <x v="4"/>
    <x v="1"/>
    <s v="C"/>
    <x v="3045"/>
    <x v="2991"/>
    <n v="8910"/>
    <n v="255.28"/>
    <n v="159.41999999999999"/>
    <n v="2274544.7999999998"/>
    <n v="1420432.2"/>
    <n v="854112.6"/>
    <n v="7"/>
  </r>
  <r>
    <n v="800825059"/>
    <x v="3"/>
    <s v="India"/>
    <x v="10"/>
    <x v="1"/>
    <s v="L"/>
    <x v="2067"/>
    <x v="3105"/>
    <n v="786"/>
    <n v="437.2"/>
    <n v="263.33"/>
    <n v="343639.2"/>
    <n v="206977.38"/>
    <n v="136661.82"/>
    <n v="3"/>
  </r>
  <r>
    <n v="737221515"/>
    <x v="2"/>
    <s v="Israel"/>
    <x v="2"/>
    <x v="1"/>
    <s v="L"/>
    <x v="2592"/>
    <x v="2603"/>
    <n v="9084"/>
    <n v="154.06"/>
    <n v="90.93"/>
    <n v="1399481.04"/>
    <n v="826008.12"/>
    <n v="573472.92000000004"/>
    <n v="3"/>
  </r>
  <r>
    <n v="433195912"/>
    <x v="2"/>
    <s v="Tunisia "/>
    <x v="3"/>
    <x v="1"/>
    <s v="M"/>
    <x v="2654"/>
    <x v="3106"/>
    <n v="1152"/>
    <n v="668.27"/>
    <n v="502.54"/>
    <n v="769847.04"/>
    <n v="578926.07999999996"/>
    <n v="190920.95999999999"/>
    <n v="6"/>
  </r>
  <r>
    <n v="532547080"/>
    <x v="1"/>
    <s v="Switzerland"/>
    <x v="9"/>
    <x v="0"/>
    <s v="H"/>
    <x v="621"/>
    <x v="308"/>
    <n v="1370"/>
    <n v="81.73"/>
    <n v="56.67"/>
    <n v="111970.1"/>
    <n v="77637.899999999994"/>
    <n v="34332.199999999997"/>
    <n v="8"/>
  </r>
  <r>
    <n v="399386346"/>
    <x v="2"/>
    <s v="Afghanistan"/>
    <x v="10"/>
    <x v="0"/>
    <s v="M"/>
    <x v="3046"/>
    <x v="432"/>
    <n v="6150"/>
    <n v="437.2"/>
    <n v="263.33"/>
    <n v="2688780"/>
    <n v="1619479.5"/>
    <n v="1069300.5"/>
    <n v="6"/>
  </r>
  <r>
    <n v="368137538"/>
    <x v="0"/>
    <s v="Gabon"/>
    <x v="9"/>
    <x v="1"/>
    <s v="M"/>
    <x v="593"/>
    <x v="2098"/>
    <n v="8933"/>
    <n v="81.73"/>
    <n v="56.67"/>
    <n v="730094.09"/>
    <n v="506233.11"/>
    <n v="223860.98"/>
    <n v="10"/>
  </r>
  <r>
    <n v="393536984"/>
    <x v="0"/>
    <s v="Kenya"/>
    <x v="7"/>
    <x v="0"/>
    <s v="L"/>
    <x v="1868"/>
    <x v="1900"/>
    <n v="5194"/>
    <n v="109.28"/>
    <n v="35.840000000000003"/>
    <n v="567600.31999999995"/>
    <n v="186152.95999999999"/>
    <n v="381447.36"/>
    <n v="12"/>
  </r>
  <r>
    <n v="500633513"/>
    <x v="3"/>
    <s v="Nepal"/>
    <x v="7"/>
    <x v="0"/>
    <s v="L"/>
    <x v="810"/>
    <x v="1481"/>
    <n v="7437"/>
    <n v="109.28"/>
    <n v="35.840000000000003"/>
    <n v="812715.36"/>
    <n v="266542.08000000002"/>
    <n v="546173.28"/>
    <n v="8"/>
  </r>
  <r>
    <n v="334788453"/>
    <x v="1"/>
    <s v="Montenegro"/>
    <x v="2"/>
    <x v="0"/>
    <s v="L"/>
    <x v="2659"/>
    <x v="2305"/>
    <n v="198"/>
    <n v="154.06"/>
    <n v="90.93"/>
    <n v="30503.88"/>
    <n v="18004.14"/>
    <n v="12499.74"/>
    <n v="10"/>
  </r>
  <r>
    <n v="511675631"/>
    <x v="5"/>
    <s v="New Zealand"/>
    <x v="5"/>
    <x v="1"/>
    <s v="M"/>
    <x v="213"/>
    <x v="3107"/>
    <n v="5045"/>
    <n v="421.89"/>
    <n v="364.69"/>
    <n v="2128435.0499999998"/>
    <n v="1839861.05"/>
    <n v="288574"/>
    <n v="15"/>
  </r>
  <r>
    <n v="367281377"/>
    <x v="0"/>
    <s v="Burundi"/>
    <x v="3"/>
    <x v="1"/>
    <s v="L"/>
    <x v="2005"/>
    <x v="2674"/>
    <n v="5576"/>
    <n v="668.27"/>
    <n v="502.54"/>
    <n v="3726273.52"/>
    <n v="2802163.04"/>
    <n v="924110.48"/>
    <n v="2"/>
  </r>
  <r>
    <n v="207904517"/>
    <x v="3"/>
    <s v="India"/>
    <x v="3"/>
    <x v="0"/>
    <s v="M"/>
    <x v="2664"/>
    <x v="3108"/>
    <n v="2422"/>
    <n v="668.27"/>
    <n v="502.54"/>
    <n v="1618549.94"/>
    <n v="1217151.8799999999"/>
    <n v="401398.06"/>
    <n v="5"/>
  </r>
  <r>
    <n v="860156381"/>
    <x v="1"/>
    <s v="Bosnia and Herzegovina"/>
    <x v="6"/>
    <x v="0"/>
    <s v="C"/>
    <x v="2059"/>
    <x v="3109"/>
    <n v="8242"/>
    <n v="205.7"/>
    <n v="117.11"/>
    <n v="1695379.4"/>
    <n v="965220.62"/>
    <n v="730158.78"/>
    <n v="15"/>
  </r>
  <r>
    <n v="520960795"/>
    <x v="2"/>
    <s v="Pakistan"/>
    <x v="11"/>
    <x v="1"/>
    <s v="L"/>
    <x v="604"/>
    <x v="1718"/>
    <n v="2731"/>
    <n v="9.33"/>
    <n v="6.92"/>
    <n v="25480.23"/>
    <n v="18898.52"/>
    <n v="6581.71"/>
    <n v="13"/>
  </r>
  <r>
    <n v="607554090"/>
    <x v="1"/>
    <s v="Greece"/>
    <x v="3"/>
    <x v="1"/>
    <s v="M"/>
    <x v="1867"/>
    <x v="3110"/>
    <n v="7611"/>
    <n v="668.27"/>
    <n v="502.54"/>
    <n v="5086202.97"/>
    <n v="3824831.94"/>
    <n v="1261371.03"/>
    <n v="15"/>
  </r>
  <r>
    <n v="807485091"/>
    <x v="0"/>
    <s v="Republic of the Congo"/>
    <x v="3"/>
    <x v="1"/>
    <s v="L"/>
    <x v="994"/>
    <x v="3111"/>
    <n v="1637"/>
    <n v="668.27"/>
    <n v="502.54"/>
    <n v="1093957.99"/>
    <n v="822657.98"/>
    <n v="271300.01"/>
    <n v="6"/>
  </r>
  <r>
    <n v="428615128"/>
    <x v="2"/>
    <s v="Algeria"/>
    <x v="0"/>
    <x v="1"/>
    <s v="L"/>
    <x v="623"/>
    <x v="239"/>
    <n v="5596"/>
    <n v="651.21"/>
    <n v="524.96"/>
    <n v="3644171.16"/>
    <n v="2937676.16"/>
    <n v="706495"/>
    <n v="12"/>
  </r>
  <r>
    <n v="649118030"/>
    <x v="5"/>
    <s v="Kiribati"/>
    <x v="10"/>
    <x v="0"/>
    <s v="M"/>
    <x v="3047"/>
    <x v="896"/>
    <n v="7305"/>
    <n v="437.2"/>
    <n v="263.33"/>
    <n v="3193746"/>
    <n v="1923625.65"/>
    <n v="1270120.3500000001"/>
    <n v="3"/>
  </r>
  <r>
    <n v="467480123"/>
    <x v="2"/>
    <s v="Qatar"/>
    <x v="4"/>
    <x v="1"/>
    <s v="C"/>
    <x v="3048"/>
    <x v="1522"/>
    <n v="6612"/>
    <n v="255.28"/>
    <n v="159.41999999999999"/>
    <n v="1687911.36"/>
    <n v="1054085.04"/>
    <n v="633826.31999999995"/>
    <n v="6"/>
  </r>
  <r>
    <n v="752500236"/>
    <x v="4"/>
    <s v="Barbados"/>
    <x v="8"/>
    <x v="0"/>
    <s v="H"/>
    <x v="958"/>
    <x v="1869"/>
    <n v="397"/>
    <n v="152.58000000000001"/>
    <n v="97.44"/>
    <n v="60574.26"/>
    <n v="38683.68"/>
    <n v="21890.58"/>
    <n v="12"/>
  </r>
  <r>
    <n v="193289697"/>
    <x v="1"/>
    <s v="Italy"/>
    <x v="3"/>
    <x v="1"/>
    <s v="M"/>
    <x v="3049"/>
    <x v="2793"/>
    <n v="7571"/>
    <n v="668.27"/>
    <n v="502.54"/>
    <n v="5059472.17"/>
    <n v="3804730.34"/>
    <n v="1254741.83"/>
    <n v="14"/>
  </r>
  <r>
    <n v="249272334"/>
    <x v="1"/>
    <s v="United Kingdom"/>
    <x v="0"/>
    <x v="0"/>
    <s v="L"/>
    <x v="2253"/>
    <x v="3112"/>
    <n v="4078"/>
    <n v="651.21"/>
    <n v="524.96"/>
    <n v="2655634.38"/>
    <n v="2140786.88"/>
    <n v="514847.5"/>
    <n v="3"/>
  </r>
  <r>
    <n v="200184476"/>
    <x v="0"/>
    <s v="Burundi"/>
    <x v="7"/>
    <x v="0"/>
    <s v="H"/>
    <x v="2239"/>
    <x v="859"/>
    <n v="7890"/>
    <n v="109.28"/>
    <n v="35.840000000000003"/>
    <n v="862219.2"/>
    <n v="282777.59999999998"/>
    <n v="579441.6"/>
    <n v="13"/>
  </r>
  <r>
    <n v="296074950"/>
    <x v="5"/>
    <s v="Solomon Islands"/>
    <x v="5"/>
    <x v="1"/>
    <s v="M"/>
    <x v="671"/>
    <x v="2017"/>
    <n v="4012"/>
    <n v="421.89"/>
    <n v="364.69"/>
    <n v="1692622.68"/>
    <n v="1463136.28"/>
    <n v="229486.4"/>
    <n v="2"/>
  </r>
  <r>
    <n v="407305085"/>
    <x v="1"/>
    <s v="Luxembourg"/>
    <x v="6"/>
    <x v="1"/>
    <s v="L"/>
    <x v="3050"/>
    <x v="3087"/>
    <n v="9481"/>
    <n v="205.7"/>
    <n v="117.11"/>
    <n v="1950241.7"/>
    <n v="1110319.9099999999"/>
    <n v="839921.79"/>
    <n v="12"/>
  </r>
  <r>
    <n v="474548709"/>
    <x v="1"/>
    <s v="Hungary"/>
    <x v="11"/>
    <x v="1"/>
    <s v="M"/>
    <x v="2322"/>
    <x v="1939"/>
    <n v="8363"/>
    <n v="9.33"/>
    <n v="6.92"/>
    <n v="78026.789999999994"/>
    <n v="57871.96"/>
    <n v="20154.830000000002"/>
    <n v="4"/>
  </r>
  <r>
    <n v="958792150"/>
    <x v="3"/>
    <s v="Turkmenistan"/>
    <x v="2"/>
    <x v="1"/>
    <s v="M"/>
    <x v="1607"/>
    <x v="3113"/>
    <n v="6758"/>
    <n v="154.06"/>
    <n v="90.93"/>
    <n v="1041137.48"/>
    <n v="614504.93999999994"/>
    <n v="426632.54"/>
    <n v="12"/>
  </r>
  <r>
    <n v="591334235"/>
    <x v="1"/>
    <s v="Hungary"/>
    <x v="8"/>
    <x v="1"/>
    <s v="C"/>
    <x v="1857"/>
    <x v="1021"/>
    <n v="7796"/>
    <n v="152.58000000000001"/>
    <n v="97.44"/>
    <n v="1189513.68"/>
    <n v="759642.24"/>
    <n v="429871.44"/>
    <n v="15"/>
  </r>
  <r>
    <n v="423786294"/>
    <x v="4"/>
    <s v="Saint Kitts and Nevis "/>
    <x v="1"/>
    <x v="0"/>
    <s v="M"/>
    <x v="1603"/>
    <x v="220"/>
    <n v="6637"/>
    <n v="47.45"/>
    <n v="31.79"/>
    <n v="314925.65000000002"/>
    <n v="210990.23"/>
    <n v="103935.42"/>
    <n v="8"/>
  </r>
  <r>
    <n v="678072154"/>
    <x v="0"/>
    <s v="Togo"/>
    <x v="1"/>
    <x v="1"/>
    <s v="L"/>
    <x v="3051"/>
    <x v="1883"/>
    <n v="5473"/>
    <n v="47.45"/>
    <n v="31.79"/>
    <n v="259693.85"/>
    <n v="173986.67"/>
    <n v="85707.18"/>
    <n v="6"/>
  </r>
  <r>
    <n v="296428143"/>
    <x v="5"/>
    <s v="Tonga"/>
    <x v="8"/>
    <x v="0"/>
    <s v="M"/>
    <x v="3052"/>
    <x v="808"/>
    <n v="8530"/>
    <n v="152.58000000000001"/>
    <n v="97.44"/>
    <n v="1301507.3999999999"/>
    <n v="831163.2"/>
    <n v="470344.2"/>
    <n v="2"/>
  </r>
  <r>
    <n v="991403090"/>
    <x v="3"/>
    <s v="Uzbekistan"/>
    <x v="4"/>
    <x v="0"/>
    <s v="C"/>
    <x v="992"/>
    <x v="140"/>
    <n v="7060"/>
    <n v="255.28"/>
    <n v="159.41999999999999"/>
    <n v="1802276.8"/>
    <n v="1125505.2"/>
    <n v="676771.6"/>
    <n v="3"/>
  </r>
  <r>
    <n v="495858323"/>
    <x v="1"/>
    <s v="Russia"/>
    <x v="10"/>
    <x v="1"/>
    <s v="M"/>
    <x v="1254"/>
    <x v="3114"/>
    <n v="4352"/>
    <n v="437.2"/>
    <n v="263.33"/>
    <n v="1902694.3999999999"/>
    <n v="1146012.1599999999"/>
    <n v="756682.23999999999"/>
    <n v="5"/>
  </r>
  <r>
    <n v="212967669"/>
    <x v="1"/>
    <s v="Switzerland"/>
    <x v="5"/>
    <x v="1"/>
    <s v="M"/>
    <x v="2623"/>
    <x v="2863"/>
    <n v="721"/>
    <n v="421.89"/>
    <n v="364.69"/>
    <n v="304182.69"/>
    <n v="262941.49"/>
    <n v="41241.199999999997"/>
    <n v="6"/>
  </r>
  <r>
    <n v="266217458"/>
    <x v="4"/>
    <s v="Saint Vincent and the Grenadines"/>
    <x v="9"/>
    <x v="0"/>
    <s v="M"/>
    <x v="1064"/>
    <x v="1397"/>
    <n v="8517"/>
    <n v="81.73"/>
    <n v="56.67"/>
    <n v="696094.41"/>
    <n v="482658.39"/>
    <n v="213436.02"/>
    <n v="5"/>
  </r>
  <r>
    <n v="849406516"/>
    <x v="0"/>
    <s v="Cameroon"/>
    <x v="2"/>
    <x v="0"/>
    <s v="L"/>
    <x v="1568"/>
    <x v="2677"/>
    <n v="7119"/>
    <n v="154.06"/>
    <n v="90.93"/>
    <n v="1096753.1399999999"/>
    <n v="647330.67000000004"/>
    <n v="449422.47"/>
    <n v="5"/>
  </r>
  <r>
    <n v="876646173"/>
    <x v="1"/>
    <s v="Croatia"/>
    <x v="2"/>
    <x v="1"/>
    <s v="C"/>
    <x v="1257"/>
    <x v="3115"/>
    <n v="7938"/>
    <n v="154.06"/>
    <n v="90.93"/>
    <n v="1222928.28"/>
    <n v="721802.34"/>
    <n v="501125.94"/>
    <n v="5"/>
  </r>
  <r>
    <n v="232360255"/>
    <x v="4"/>
    <s v="Guatemala"/>
    <x v="2"/>
    <x v="1"/>
    <s v="L"/>
    <x v="2591"/>
    <x v="1742"/>
    <n v="9418"/>
    <n v="154.06"/>
    <n v="90.93"/>
    <n v="1450937.08"/>
    <n v="856378.74"/>
    <n v="594558.34"/>
    <n v="6"/>
  </r>
  <r>
    <n v="221285092"/>
    <x v="1"/>
    <s v="Vatican City"/>
    <x v="3"/>
    <x v="0"/>
    <s v="M"/>
    <x v="3053"/>
    <x v="2744"/>
    <n v="2031"/>
    <n v="668.27"/>
    <n v="502.54"/>
    <n v="1357256.37"/>
    <n v="1020658.74"/>
    <n v="336597.63"/>
    <n v="4"/>
  </r>
  <r>
    <n v="418469512"/>
    <x v="1"/>
    <s v="Monaco"/>
    <x v="1"/>
    <x v="0"/>
    <s v="L"/>
    <x v="2106"/>
    <x v="2211"/>
    <n v="3283"/>
    <n v="47.45"/>
    <n v="31.79"/>
    <n v="155778.35"/>
    <n v="104366.57"/>
    <n v="51411.78"/>
    <n v="8"/>
  </r>
  <r>
    <n v="919274842"/>
    <x v="4"/>
    <s v="Cuba"/>
    <x v="0"/>
    <x v="0"/>
    <s v="L"/>
    <x v="2263"/>
    <x v="3116"/>
    <n v="2709"/>
    <n v="651.21"/>
    <n v="524.96"/>
    <n v="1764127.89"/>
    <n v="1422116.64"/>
    <n v="342011.25"/>
    <n v="12"/>
  </r>
  <r>
    <n v="989374911"/>
    <x v="4"/>
    <s v="El Salvador"/>
    <x v="9"/>
    <x v="0"/>
    <s v="M"/>
    <x v="2410"/>
    <x v="2462"/>
    <n v="6877"/>
    <n v="81.73"/>
    <n v="56.67"/>
    <n v="562057.21"/>
    <n v="389719.59"/>
    <n v="172337.62"/>
    <n v="14"/>
  </r>
  <r>
    <n v="414756047"/>
    <x v="3"/>
    <s v="China"/>
    <x v="2"/>
    <x v="1"/>
    <s v="H"/>
    <x v="3054"/>
    <x v="3117"/>
    <n v="4386"/>
    <n v="154.06"/>
    <n v="90.93"/>
    <n v="675707.16"/>
    <n v="398818.98"/>
    <n v="276888.18"/>
    <n v="8"/>
  </r>
  <r>
    <n v="851717078"/>
    <x v="0"/>
    <s v="Guinea-Bissau"/>
    <x v="6"/>
    <x v="0"/>
    <s v="L"/>
    <x v="2654"/>
    <x v="1597"/>
    <n v="865"/>
    <n v="205.7"/>
    <n v="117.11"/>
    <n v="177930.5"/>
    <n v="101300.15"/>
    <n v="76630.350000000006"/>
    <n v="11"/>
  </r>
  <r>
    <n v="876869332"/>
    <x v="0"/>
    <s v="Benin"/>
    <x v="7"/>
    <x v="1"/>
    <s v="H"/>
    <x v="564"/>
    <x v="3118"/>
    <n v="3976"/>
    <n v="109.28"/>
    <n v="35.840000000000003"/>
    <n v="434497.28000000003"/>
    <n v="142499.84"/>
    <n v="291997.44"/>
    <n v="6"/>
  </r>
  <r>
    <n v="937136638"/>
    <x v="0"/>
    <s v="Tanzania"/>
    <x v="0"/>
    <x v="0"/>
    <s v="C"/>
    <x v="3055"/>
    <x v="2718"/>
    <n v="8411"/>
    <n v="651.21"/>
    <n v="524.96"/>
    <n v="5477327.3099999996"/>
    <n v="4415438.5599999996"/>
    <n v="1061888.75"/>
    <n v="15"/>
  </r>
  <r>
    <n v="199755322"/>
    <x v="6"/>
    <s v="United States of America"/>
    <x v="1"/>
    <x v="0"/>
    <s v="H"/>
    <x v="2597"/>
    <x v="295"/>
    <n v="894"/>
    <n v="47.45"/>
    <n v="31.79"/>
    <n v="42420.3"/>
    <n v="28420.26"/>
    <n v="14000.04"/>
    <n v="3"/>
  </r>
  <r>
    <n v="602274215"/>
    <x v="3"/>
    <s v="Tajikistan"/>
    <x v="6"/>
    <x v="1"/>
    <s v="C"/>
    <x v="925"/>
    <x v="2775"/>
    <n v="5179"/>
    <n v="205.7"/>
    <n v="117.11"/>
    <n v="1065320.3"/>
    <n v="606512.68999999994"/>
    <n v="458807.61"/>
    <n v="10"/>
  </r>
  <r>
    <n v="102554643"/>
    <x v="5"/>
    <s v="Solomon Islands"/>
    <x v="9"/>
    <x v="0"/>
    <s v="H"/>
    <x v="305"/>
    <x v="2493"/>
    <n v="7053"/>
    <n v="81.73"/>
    <n v="56.67"/>
    <n v="576441.68999999994"/>
    <n v="399693.51"/>
    <n v="176748.18"/>
    <n v="14"/>
  </r>
  <r>
    <n v="328770434"/>
    <x v="0"/>
    <s v="Tanzania"/>
    <x v="11"/>
    <x v="1"/>
    <s v="H"/>
    <x v="1850"/>
    <x v="3119"/>
    <n v="9332"/>
    <n v="9.33"/>
    <n v="6.92"/>
    <n v="87067.56"/>
    <n v="64577.440000000002"/>
    <n v="22490.12"/>
    <n v="7"/>
  </r>
  <r>
    <n v="729407918"/>
    <x v="1"/>
    <s v="Switzerland"/>
    <x v="5"/>
    <x v="0"/>
    <s v="H"/>
    <x v="2629"/>
    <x v="3120"/>
    <n v="6867"/>
    <n v="421.89"/>
    <n v="364.69"/>
    <n v="2897118.63"/>
    <n v="2504326.23"/>
    <n v="392792.4"/>
    <n v="5"/>
  </r>
  <r>
    <n v="823265922"/>
    <x v="0"/>
    <s v="South Sudan"/>
    <x v="4"/>
    <x v="0"/>
    <s v="H"/>
    <x v="3056"/>
    <x v="3121"/>
    <n v="1536"/>
    <n v="255.28"/>
    <n v="159.41999999999999"/>
    <n v="392110.08000000002"/>
    <n v="244869.12"/>
    <n v="147240.95999999999"/>
    <n v="14"/>
  </r>
  <r>
    <n v="649455773"/>
    <x v="5"/>
    <s v="Kiribati"/>
    <x v="4"/>
    <x v="1"/>
    <s v="M"/>
    <x v="513"/>
    <x v="964"/>
    <n v="7251"/>
    <n v="255.28"/>
    <n v="159.41999999999999"/>
    <n v="1851035.28"/>
    <n v="1155954.42"/>
    <n v="695080.86"/>
    <n v="10"/>
  </r>
  <r>
    <n v="317401301"/>
    <x v="3"/>
    <s v="Bhutan"/>
    <x v="6"/>
    <x v="1"/>
    <s v="C"/>
    <x v="3057"/>
    <x v="2365"/>
    <n v="4953"/>
    <n v="205.7"/>
    <n v="117.11"/>
    <n v="1018832.1"/>
    <n v="580045.82999999996"/>
    <n v="438786.27"/>
    <n v="7"/>
  </r>
  <r>
    <n v="456838834"/>
    <x v="1"/>
    <s v="Bulgaria"/>
    <x v="2"/>
    <x v="0"/>
    <s v="H"/>
    <x v="2480"/>
    <x v="1255"/>
    <n v="7618"/>
    <n v="154.06"/>
    <n v="90.93"/>
    <n v="1173629.08"/>
    <n v="692704.74"/>
    <n v="480924.34"/>
    <n v="9"/>
  </r>
  <r>
    <n v="867817199"/>
    <x v="1"/>
    <s v="Norway"/>
    <x v="6"/>
    <x v="1"/>
    <s v="C"/>
    <x v="1388"/>
    <x v="3122"/>
    <n v="5249"/>
    <n v="205.7"/>
    <n v="117.11"/>
    <n v="1079719.3"/>
    <n v="614710.39"/>
    <n v="465008.91"/>
    <n v="7"/>
  </r>
  <r>
    <n v="970697724"/>
    <x v="5"/>
    <s v="Fiji"/>
    <x v="2"/>
    <x v="1"/>
    <s v="L"/>
    <x v="100"/>
    <x v="160"/>
    <n v="9883"/>
    <n v="154.06"/>
    <n v="90.93"/>
    <n v="1522574.98"/>
    <n v="898661.19"/>
    <n v="623913.79"/>
    <n v="10"/>
  </r>
  <r>
    <n v="256154239"/>
    <x v="4"/>
    <s v="Saint Kitts and Nevis "/>
    <x v="11"/>
    <x v="0"/>
    <s v="M"/>
    <x v="3058"/>
    <x v="1993"/>
    <n v="586"/>
    <n v="9.33"/>
    <n v="6.92"/>
    <n v="5467.38"/>
    <n v="4055.12"/>
    <n v="1412.26"/>
    <n v="12"/>
  </r>
  <r>
    <n v="535173070"/>
    <x v="1"/>
    <s v="Germany"/>
    <x v="3"/>
    <x v="1"/>
    <s v="H"/>
    <x v="747"/>
    <x v="1717"/>
    <n v="8459"/>
    <n v="668.27"/>
    <n v="502.54"/>
    <n v="5652895.9299999997"/>
    <n v="4250985.8600000003"/>
    <n v="1401910.07"/>
    <n v="5"/>
  </r>
  <r>
    <n v="989053046"/>
    <x v="2"/>
    <s v="Tunisia "/>
    <x v="3"/>
    <x v="1"/>
    <s v="M"/>
    <x v="3013"/>
    <x v="3123"/>
    <n v="1630"/>
    <n v="668.27"/>
    <n v="502.54"/>
    <n v="1089280.1000000001"/>
    <n v="819140.2"/>
    <n v="270139.90000000002"/>
    <n v="3"/>
  </r>
  <r>
    <n v="419405496"/>
    <x v="1"/>
    <s v="Ireland"/>
    <x v="7"/>
    <x v="0"/>
    <s v="H"/>
    <x v="1528"/>
    <x v="1849"/>
    <n v="261"/>
    <n v="109.28"/>
    <n v="35.840000000000003"/>
    <n v="28522.080000000002"/>
    <n v="9354.24"/>
    <n v="19167.84"/>
    <n v="2"/>
  </r>
  <r>
    <n v="398154246"/>
    <x v="2"/>
    <s v="Lebanon"/>
    <x v="4"/>
    <x v="0"/>
    <s v="C"/>
    <x v="1283"/>
    <x v="3124"/>
    <n v="1544"/>
    <n v="255.28"/>
    <n v="159.41999999999999"/>
    <n v="394152.32"/>
    <n v="246144.48"/>
    <n v="148007.84"/>
    <n v="8"/>
  </r>
  <r>
    <n v="317535626"/>
    <x v="3"/>
    <s v="South Korea"/>
    <x v="7"/>
    <x v="1"/>
    <s v="M"/>
    <x v="3010"/>
    <x v="179"/>
    <n v="4703"/>
    <n v="109.28"/>
    <n v="35.840000000000003"/>
    <n v="513943.84"/>
    <n v="168555.51999999999"/>
    <n v="345388.32"/>
    <n v="3"/>
  </r>
  <r>
    <n v="540098464"/>
    <x v="0"/>
    <s v="Botswana"/>
    <x v="8"/>
    <x v="0"/>
    <s v="L"/>
    <x v="1508"/>
    <x v="201"/>
    <n v="5993"/>
    <n v="152.58000000000001"/>
    <n v="97.44"/>
    <n v="914411.94"/>
    <n v="583957.92000000004"/>
    <n v="330454.02"/>
    <n v="15"/>
  </r>
  <r>
    <n v="148704087"/>
    <x v="0"/>
    <s v="Burundi"/>
    <x v="5"/>
    <x v="1"/>
    <s v="L"/>
    <x v="2523"/>
    <x v="3125"/>
    <n v="3699"/>
    <n v="421.89"/>
    <n v="364.69"/>
    <n v="1560571.11"/>
    <n v="1348988.31"/>
    <n v="211582.8"/>
    <n v="10"/>
  </r>
  <r>
    <n v="996526324"/>
    <x v="3"/>
    <s v="Nepal"/>
    <x v="0"/>
    <x v="0"/>
    <s v="C"/>
    <x v="2547"/>
    <x v="999"/>
    <n v="3139"/>
    <n v="651.21"/>
    <n v="524.96"/>
    <n v="2044148.19"/>
    <n v="1647849.44"/>
    <n v="396298.75"/>
    <n v="15"/>
  </r>
  <r>
    <n v="957051503"/>
    <x v="0"/>
    <s v="Mauritania"/>
    <x v="7"/>
    <x v="1"/>
    <s v="C"/>
    <x v="2974"/>
    <x v="3126"/>
    <n v="1662"/>
    <n v="109.28"/>
    <n v="35.840000000000003"/>
    <n v="181623.36"/>
    <n v="59566.080000000002"/>
    <n v="122057.28"/>
    <n v="9"/>
  </r>
  <r>
    <n v="674078452"/>
    <x v="3"/>
    <s v="Uzbekistan"/>
    <x v="8"/>
    <x v="0"/>
    <s v="C"/>
    <x v="1443"/>
    <x v="1063"/>
    <n v="3648"/>
    <n v="152.58000000000001"/>
    <n v="97.44"/>
    <n v="556611.83999999997"/>
    <n v="355461.12"/>
    <n v="201150.72"/>
    <n v="15"/>
  </r>
  <r>
    <n v="411718499"/>
    <x v="2"/>
    <s v="Syria"/>
    <x v="7"/>
    <x v="0"/>
    <s v="L"/>
    <x v="3059"/>
    <x v="492"/>
    <n v="5508"/>
    <n v="109.28"/>
    <n v="35.840000000000003"/>
    <n v="601914.24"/>
    <n v="197406.72"/>
    <n v="404507.52"/>
    <n v="12"/>
  </r>
  <r>
    <n v="504395473"/>
    <x v="0"/>
    <s v="Cote d'Ivoire"/>
    <x v="8"/>
    <x v="1"/>
    <s v="L"/>
    <x v="224"/>
    <x v="2103"/>
    <n v="684"/>
    <n v="152.58000000000001"/>
    <n v="97.44"/>
    <n v="104364.72"/>
    <n v="66648.960000000006"/>
    <n v="37715.760000000002"/>
    <n v="6"/>
  </r>
  <r>
    <n v="906845700"/>
    <x v="3"/>
    <s v="Indonesia"/>
    <x v="8"/>
    <x v="1"/>
    <s v="M"/>
    <x v="654"/>
    <x v="1306"/>
    <n v="4650"/>
    <n v="152.58000000000001"/>
    <n v="97.44"/>
    <n v="709497"/>
    <n v="453096"/>
    <n v="256401"/>
    <n v="9"/>
  </r>
  <r>
    <n v="744118010"/>
    <x v="3"/>
    <s v="Japan"/>
    <x v="1"/>
    <x v="1"/>
    <s v="C"/>
    <x v="1219"/>
    <x v="107"/>
    <n v="9910"/>
    <n v="47.45"/>
    <n v="31.79"/>
    <n v="470229.5"/>
    <n v="315038.90000000002"/>
    <n v="155190.6"/>
    <n v="9"/>
  </r>
  <r>
    <n v="561573731"/>
    <x v="1"/>
    <s v="Serbia"/>
    <x v="8"/>
    <x v="0"/>
    <s v="H"/>
    <x v="2116"/>
    <x v="2298"/>
    <n v="1001"/>
    <n v="152.58000000000001"/>
    <n v="97.44"/>
    <n v="152732.57999999999"/>
    <n v="97537.44"/>
    <n v="55195.14"/>
    <n v="11"/>
  </r>
  <r>
    <n v="974886691"/>
    <x v="1"/>
    <s v="Spain"/>
    <x v="0"/>
    <x v="0"/>
    <s v="M"/>
    <x v="3060"/>
    <x v="3127"/>
    <n v="9491"/>
    <n v="651.21"/>
    <n v="524.96"/>
    <n v="6180634.1100000003"/>
    <n v="4982395.3600000003"/>
    <n v="1198238.75"/>
    <n v="7"/>
  </r>
  <r>
    <n v="420043218"/>
    <x v="3"/>
    <s v="Turkmenistan"/>
    <x v="2"/>
    <x v="1"/>
    <s v="H"/>
    <x v="2221"/>
    <x v="943"/>
    <n v="8977"/>
    <n v="154.06"/>
    <n v="90.93"/>
    <n v="1382996.62"/>
    <n v="816278.61"/>
    <n v="566718.01"/>
    <n v="4"/>
  </r>
  <r>
    <n v="103342139"/>
    <x v="0"/>
    <s v="Liberia"/>
    <x v="2"/>
    <x v="0"/>
    <s v="L"/>
    <x v="1284"/>
    <x v="1938"/>
    <n v="90"/>
    <n v="154.06"/>
    <n v="90.93"/>
    <n v="13865.4"/>
    <n v="8183.7"/>
    <n v="5681.7"/>
    <n v="7"/>
  </r>
  <r>
    <n v="851394784"/>
    <x v="0"/>
    <s v="Lesotho"/>
    <x v="8"/>
    <x v="1"/>
    <s v="L"/>
    <x v="1029"/>
    <x v="2122"/>
    <n v="5491"/>
    <n v="152.58000000000001"/>
    <n v="97.44"/>
    <n v="837816.78"/>
    <n v="535043.04"/>
    <n v="302773.74"/>
    <n v="2"/>
  </r>
  <r>
    <n v="861124980"/>
    <x v="0"/>
    <s v="Namibia"/>
    <x v="0"/>
    <x v="1"/>
    <s v="H"/>
    <x v="1334"/>
    <x v="755"/>
    <n v="4873"/>
    <n v="651.21"/>
    <n v="524.96"/>
    <n v="3173346.33"/>
    <n v="2558130.08"/>
    <n v="615216.25"/>
    <n v="2"/>
  </r>
  <r>
    <n v="649769055"/>
    <x v="1"/>
    <s v="Sweden"/>
    <x v="0"/>
    <x v="1"/>
    <s v="H"/>
    <x v="960"/>
    <x v="3128"/>
    <n v="9958"/>
    <n v="651.21"/>
    <n v="524.96"/>
    <n v="6484749.1799999997"/>
    <n v="5227551.68"/>
    <n v="1257197.5"/>
    <n v="14"/>
  </r>
  <r>
    <n v="804875838"/>
    <x v="0"/>
    <s v="Liberia"/>
    <x v="11"/>
    <x v="1"/>
    <s v="H"/>
    <x v="2012"/>
    <x v="2046"/>
    <n v="9502"/>
    <n v="9.33"/>
    <n v="6.92"/>
    <n v="88653.66"/>
    <n v="65753.84"/>
    <n v="22899.82"/>
    <n v="10"/>
  </r>
  <r>
    <n v="634306657"/>
    <x v="4"/>
    <s v="Costa Rica"/>
    <x v="4"/>
    <x v="1"/>
    <s v="C"/>
    <x v="520"/>
    <x v="1796"/>
    <n v="4290"/>
    <n v="255.28"/>
    <n v="159.41999999999999"/>
    <n v="1095151.2"/>
    <n v="683911.8"/>
    <n v="411239.4"/>
    <n v="9"/>
  </r>
  <r>
    <n v="416235339"/>
    <x v="3"/>
    <s v="Sri Lanka"/>
    <x v="6"/>
    <x v="1"/>
    <s v="L"/>
    <x v="1075"/>
    <x v="1071"/>
    <n v="2141"/>
    <n v="205.7"/>
    <n v="117.11"/>
    <n v="440403.7"/>
    <n v="250732.51"/>
    <n v="189671.19"/>
    <n v="6"/>
  </r>
  <r>
    <n v="949148213"/>
    <x v="4"/>
    <s v="The Bahamas"/>
    <x v="2"/>
    <x v="1"/>
    <s v="L"/>
    <x v="1838"/>
    <x v="1108"/>
    <n v="2903"/>
    <n v="154.06"/>
    <n v="90.93"/>
    <n v="447236.18"/>
    <n v="263969.78999999998"/>
    <n v="183266.39"/>
    <n v="12"/>
  </r>
  <r>
    <n v="401844108"/>
    <x v="1"/>
    <s v="Portugal"/>
    <x v="1"/>
    <x v="1"/>
    <s v="C"/>
    <x v="3061"/>
    <x v="2367"/>
    <n v="3456"/>
    <n v="47.45"/>
    <n v="31.79"/>
    <n v="163987.20000000001"/>
    <n v="109866.24000000001"/>
    <n v="54120.959999999999"/>
    <n v="14"/>
  </r>
  <r>
    <n v="163434350"/>
    <x v="2"/>
    <s v="Tunisia "/>
    <x v="3"/>
    <x v="0"/>
    <s v="C"/>
    <x v="1881"/>
    <x v="3129"/>
    <n v="2711"/>
    <n v="668.27"/>
    <n v="502.54"/>
    <n v="1811679.97"/>
    <n v="1362385.94"/>
    <n v="449294.03"/>
    <n v="14"/>
  </r>
  <r>
    <n v="793342769"/>
    <x v="0"/>
    <s v="The Gambia"/>
    <x v="5"/>
    <x v="1"/>
    <s v="C"/>
    <x v="2997"/>
    <x v="3130"/>
    <n v="6610"/>
    <n v="421.89"/>
    <n v="364.69"/>
    <n v="2788692.9"/>
    <n v="2410600.9"/>
    <n v="378092"/>
    <n v="14"/>
  </r>
  <r>
    <n v="671305692"/>
    <x v="0"/>
    <s v="Chad"/>
    <x v="10"/>
    <x v="1"/>
    <s v="M"/>
    <x v="1933"/>
    <x v="217"/>
    <n v="3127"/>
    <n v="437.2"/>
    <n v="263.33"/>
    <n v="1367124.4"/>
    <n v="823432.91"/>
    <n v="543691.49"/>
    <n v="14"/>
  </r>
  <r>
    <n v="947371947"/>
    <x v="2"/>
    <s v="Jordan"/>
    <x v="5"/>
    <x v="1"/>
    <s v="M"/>
    <x v="1264"/>
    <x v="3104"/>
    <n v="7267"/>
    <n v="421.89"/>
    <n v="364.69"/>
    <n v="3065874.63"/>
    <n v="2650202.23"/>
    <n v="415672.4"/>
    <n v="7"/>
  </r>
  <r>
    <n v="591902863"/>
    <x v="2"/>
    <s v="Oman"/>
    <x v="8"/>
    <x v="0"/>
    <s v="L"/>
    <x v="3059"/>
    <x v="2938"/>
    <n v="6066"/>
    <n v="152.58000000000001"/>
    <n v="97.44"/>
    <n v="925550.28"/>
    <n v="591071.04"/>
    <n v="334479.24"/>
    <n v="14"/>
  </r>
  <r>
    <n v="445572268"/>
    <x v="2"/>
    <s v="Iran"/>
    <x v="6"/>
    <x v="0"/>
    <s v="M"/>
    <x v="3062"/>
    <x v="1467"/>
    <n v="3591"/>
    <n v="205.7"/>
    <n v="117.11"/>
    <n v="738668.7"/>
    <n v="420542.01"/>
    <n v="318126.69"/>
    <n v="2"/>
  </r>
  <r>
    <n v="969366490"/>
    <x v="1"/>
    <s v="France"/>
    <x v="2"/>
    <x v="1"/>
    <s v="M"/>
    <x v="300"/>
    <x v="1613"/>
    <n v="5941"/>
    <n v="154.06"/>
    <n v="90.93"/>
    <n v="915270.46"/>
    <n v="540215.13"/>
    <n v="375055.33"/>
    <n v="13"/>
  </r>
  <r>
    <n v="894584357"/>
    <x v="1"/>
    <s v="Latvia"/>
    <x v="11"/>
    <x v="0"/>
    <s v="C"/>
    <x v="348"/>
    <x v="1716"/>
    <n v="6246"/>
    <n v="9.33"/>
    <n v="6.92"/>
    <n v="58275.18"/>
    <n v="43222.32"/>
    <n v="15052.86"/>
    <n v="6"/>
  </r>
  <r>
    <n v="372837197"/>
    <x v="0"/>
    <s v="Swaziland"/>
    <x v="4"/>
    <x v="1"/>
    <s v="M"/>
    <x v="2350"/>
    <x v="669"/>
    <n v="9667"/>
    <n v="255.28"/>
    <n v="159.41999999999999"/>
    <n v="2467791.7599999998"/>
    <n v="1541113.14"/>
    <n v="926678.62"/>
    <n v="11"/>
  </r>
  <r>
    <n v="526048839"/>
    <x v="0"/>
    <s v="Guinea"/>
    <x v="8"/>
    <x v="1"/>
    <s v="C"/>
    <x v="1942"/>
    <x v="1987"/>
    <n v="8396"/>
    <n v="152.58000000000001"/>
    <n v="97.44"/>
    <n v="1281061.68"/>
    <n v="818106.24"/>
    <n v="462955.44"/>
    <n v="8"/>
  </r>
  <r>
    <n v="296455609"/>
    <x v="0"/>
    <s v="Swaziland"/>
    <x v="1"/>
    <x v="0"/>
    <s v="L"/>
    <x v="2121"/>
    <x v="2482"/>
    <n v="6658"/>
    <n v="47.45"/>
    <n v="31.79"/>
    <n v="315922.09999999998"/>
    <n v="211657.82"/>
    <n v="104264.28"/>
    <n v="14"/>
  </r>
  <r>
    <n v="496606338"/>
    <x v="1"/>
    <s v="San Marino"/>
    <x v="0"/>
    <x v="0"/>
    <s v="M"/>
    <x v="336"/>
    <x v="2131"/>
    <n v="5706"/>
    <n v="651.21"/>
    <n v="524.96"/>
    <n v="3715804.26"/>
    <n v="2995421.76"/>
    <n v="720382.5"/>
    <n v="13"/>
  </r>
  <r>
    <n v="659362351"/>
    <x v="0"/>
    <s v="Angola"/>
    <x v="6"/>
    <x v="1"/>
    <s v="H"/>
    <x v="2168"/>
    <x v="845"/>
    <n v="8827"/>
    <n v="205.7"/>
    <n v="117.11"/>
    <n v="1815713.9"/>
    <n v="1033729.97"/>
    <n v="781983.93"/>
    <n v="15"/>
  </r>
  <r>
    <n v="387897479"/>
    <x v="5"/>
    <s v="Federated States of Micronesia"/>
    <x v="10"/>
    <x v="1"/>
    <s v="H"/>
    <x v="3063"/>
    <x v="475"/>
    <n v="6339"/>
    <n v="437.2"/>
    <n v="263.33"/>
    <n v="2771410.8"/>
    <n v="1669248.87"/>
    <n v="1102161.93"/>
    <n v="9"/>
  </r>
  <r>
    <n v="705698049"/>
    <x v="0"/>
    <s v="Eritrea"/>
    <x v="10"/>
    <x v="0"/>
    <s v="L"/>
    <x v="3064"/>
    <x v="1309"/>
    <n v="590"/>
    <n v="437.2"/>
    <n v="263.33"/>
    <n v="257948"/>
    <n v="155364.70000000001"/>
    <n v="102583.3"/>
    <n v="10"/>
  </r>
  <r>
    <n v="906562888"/>
    <x v="0"/>
    <s v="Sao Tome and Principe"/>
    <x v="10"/>
    <x v="1"/>
    <s v="C"/>
    <x v="49"/>
    <x v="1907"/>
    <n v="959"/>
    <n v="437.2"/>
    <n v="263.33"/>
    <n v="419274.8"/>
    <n v="252533.47"/>
    <n v="166741.32999999999"/>
    <n v="12"/>
  </r>
  <r>
    <n v="804603326"/>
    <x v="5"/>
    <s v="Marshall Islands"/>
    <x v="9"/>
    <x v="1"/>
    <s v="L"/>
    <x v="2773"/>
    <x v="1774"/>
    <n v="8859"/>
    <n v="81.73"/>
    <n v="56.67"/>
    <n v="724046.07"/>
    <n v="502039.53"/>
    <n v="222006.54"/>
    <n v="2"/>
  </r>
  <r>
    <n v="284243190"/>
    <x v="3"/>
    <s v="Sri Lanka"/>
    <x v="10"/>
    <x v="0"/>
    <s v="L"/>
    <x v="2904"/>
    <x v="1683"/>
    <n v="2731"/>
    <n v="437.2"/>
    <n v="263.33"/>
    <n v="1193993.2"/>
    <n v="719154.23"/>
    <n v="474838.97"/>
    <n v="7"/>
  </r>
  <r>
    <n v="650218808"/>
    <x v="1"/>
    <s v="Croatia"/>
    <x v="2"/>
    <x v="0"/>
    <s v="C"/>
    <x v="1342"/>
    <x v="1361"/>
    <n v="3049"/>
    <n v="154.06"/>
    <n v="90.93"/>
    <n v="469728.94"/>
    <n v="277245.57"/>
    <n v="192483.37"/>
    <n v="12"/>
  </r>
  <r>
    <n v="577579009"/>
    <x v="0"/>
    <s v="Zambia"/>
    <x v="7"/>
    <x v="1"/>
    <s v="L"/>
    <x v="3065"/>
    <x v="3131"/>
    <n v="7319"/>
    <n v="109.28"/>
    <n v="35.840000000000003"/>
    <n v="799820.32"/>
    <n v="262312.96000000002"/>
    <n v="537507.36"/>
    <n v="15"/>
  </r>
  <r>
    <n v="161685121"/>
    <x v="2"/>
    <s v="Afghanistan"/>
    <x v="5"/>
    <x v="1"/>
    <s v="H"/>
    <x v="3066"/>
    <x v="801"/>
    <n v="5075"/>
    <n v="421.89"/>
    <n v="364.69"/>
    <n v="2141091.75"/>
    <n v="1850801.75"/>
    <n v="290290"/>
    <n v="6"/>
  </r>
  <r>
    <n v="468210971"/>
    <x v="0"/>
    <s v="Botswana"/>
    <x v="6"/>
    <x v="1"/>
    <s v="M"/>
    <x v="3067"/>
    <x v="94"/>
    <n v="2886"/>
    <n v="205.7"/>
    <n v="117.11"/>
    <n v="593650.19999999995"/>
    <n v="337979.46"/>
    <n v="255670.74"/>
    <n v="12"/>
  </r>
  <r>
    <n v="383142888"/>
    <x v="3"/>
    <s v="Bangladesh"/>
    <x v="3"/>
    <x v="1"/>
    <s v="M"/>
    <x v="2351"/>
    <x v="2023"/>
    <n v="9350"/>
    <n v="668.27"/>
    <n v="502.54"/>
    <n v="6248324.5"/>
    <n v="4698749"/>
    <n v="1549575.5"/>
    <n v="12"/>
  </r>
  <r>
    <n v="662779700"/>
    <x v="3"/>
    <s v="Laos"/>
    <x v="2"/>
    <x v="1"/>
    <s v="M"/>
    <x v="841"/>
    <x v="1896"/>
    <n v="97"/>
    <n v="154.06"/>
    <n v="90.93"/>
    <n v="14943.82"/>
    <n v="8820.2099999999991"/>
    <n v="6123.61"/>
    <n v="7"/>
  </r>
  <r>
    <n v="783732736"/>
    <x v="0"/>
    <s v="Burkina Faso"/>
    <x v="10"/>
    <x v="1"/>
    <s v="L"/>
    <x v="1473"/>
    <x v="1550"/>
    <n v="2788"/>
    <n v="437.2"/>
    <n v="263.33"/>
    <n v="1218913.6000000001"/>
    <n v="734164.04"/>
    <n v="484749.56"/>
    <n v="9"/>
  </r>
  <r>
    <n v="292925822"/>
    <x v="3"/>
    <s v="India"/>
    <x v="10"/>
    <x v="0"/>
    <s v="C"/>
    <x v="2475"/>
    <x v="251"/>
    <n v="2115"/>
    <n v="437.2"/>
    <n v="263.33"/>
    <n v="924678"/>
    <n v="556942.94999999995"/>
    <n v="367735.05"/>
    <n v="9"/>
  </r>
  <r>
    <n v="157595288"/>
    <x v="2"/>
    <s v="Oman"/>
    <x v="11"/>
    <x v="0"/>
    <s v="L"/>
    <x v="45"/>
    <x v="1945"/>
    <n v="4803"/>
    <n v="9.33"/>
    <n v="6.92"/>
    <n v="44811.99"/>
    <n v="33236.76"/>
    <n v="11575.23"/>
    <n v="15"/>
  </r>
  <r>
    <n v="515289962"/>
    <x v="0"/>
    <s v="Djibouti"/>
    <x v="11"/>
    <x v="0"/>
    <s v="M"/>
    <x v="2802"/>
    <x v="2236"/>
    <n v="4605"/>
    <n v="9.33"/>
    <n v="6.92"/>
    <n v="42964.65"/>
    <n v="31866.6"/>
    <n v="11098.05"/>
    <n v="4"/>
  </r>
  <r>
    <n v="223871171"/>
    <x v="5"/>
    <s v="Kiribati"/>
    <x v="7"/>
    <x v="0"/>
    <s v="H"/>
    <x v="3032"/>
    <x v="2003"/>
    <n v="7309"/>
    <n v="109.28"/>
    <n v="35.840000000000003"/>
    <n v="798727.52"/>
    <n v="261954.56"/>
    <n v="536772.96"/>
    <n v="5"/>
  </r>
  <r>
    <n v="911512744"/>
    <x v="4"/>
    <s v="El Salvador"/>
    <x v="3"/>
    <x v="0"/>
    <s v="C"/>
    <x v="3068"/>
    <x v="2145"/>
    <n v="5732"/>
    <n v="668.27"/>
    <n v="502.54"/>
    <n v="3830523.64"/>
    <n v="2880559.28"/>
    <n v="949964.36"/>
    <n v="5"/>
  </r>
  <r>
    <n v="226701009"/>
    <x v="1"/>
    <s v="Hungary"/>
    <x v="0"/>
    <x v="1"/>
    <s v="M"/>
    <x v="1476"/>
    <x v="1674"/>
    <n v="4721"/>
    <n v="651.21"/>
    <n v="524.96"/>
    <n v="3074362.41"/>
    <n v="2478336.16"/>
    <n v="596026.25"/>
    <n v="7"/>
  </r>
  <r>
    <n v="388234794"/>
    <x v="1"/>
    <s v="Bosnia and Herzegovina"/>
    <x v="9"/>
    <x v="0"/>
    <s v="M"/>
    <x v="1771"/>
    <x v="211"/>
    <n v="6158"/>
    <n v="81.73"/>
    <n v="56.67"/>
    <n v="503293.34"/>
    <n v="348973.86"/>
    <n v="154319.48000000001"/>
    <n v="10"/>
  </r>
  <r>
    <n v="535225427"/>
    <x v="1"/>
    <s v="Denmark"/>
    <x v="9"/>
    <x v="0"/>
    <s v="L"/>
    <x v="1304"/>
    <x v="1304"/>
    <n v="3952"/>
    <n v="81.73"/>
    <n v="56.67"/>
    <n v="322996.96000000002"/>
    <n v="223959.84"/>
    <n v="99037.119999999995"/>
    <n v="4"/>
  </r>
  <r>
    <n v="777096736"/>
    <x v="0"/>
    <s v="Kenya"/>
    <x v="7"/>
    <x v="1"/>
    <s v="C"/>
    <x v="2253"/>
    <x v="3132"/>
    <n v="9048"/>
    <n v="109.28"/>
    <n v="35.840000000000003"/>
    <n v="988765.44"/>
    <n v="324280.32000000001"/>
    <n v="664485.12"/>
    <n v="13"/>
  </r>
  <r>
    <n v="843585050"/>
    <x v="0"/>
    <s v="Seychelles "/>
    <x v="2"/>
    <x v="0"/>
    <s v="C"/>
    <x v="511"/>
    <x v="3133"/>
    <n v="4417"/>
    <n v="154.06"/>
    <n v="90.93"/>
    <n v="680483.02"/>
    <n v="401637.81"/>
    <n v="278845.21000000002"/>
    <n v="7"/>
  </r>
  <r>
    <n v="534739196"/>
    <x v="2"/>
    <s v="Kuwait"/>
    <x v="3"/>
    <x v="1"/>
    <s v="L"/>
    <x v="3059"/>
    <x v="3134"/>
    <n v="66"/>
    <n v="668.27"/>
    <n v="502.54"/>
    <n v="44105.82"/>
    <n v="33167.64"/>
    <n v="10938.18"/>
    <n v="9"/>
  </r>
  <r>
    <n v="170920503"/>
    <x v="1"/>
    <s v="Albania"/>
    <x v="3"/>
    <x v="1"/>
    <s v="H"/>
    <x v="2772"/>
    <x v="1344"/>
    <n v="8030"/>
    <n v="668.27"/>
    <n v="502.54"/>
    <n v="5366208.0999999996"/>
    <n v="4035396.2"/>
    <n v="1330811.8999999999"/>
    <n v="12"/>
  </r>
  <r>
    <n v="142802798"/>
    <x v="5"/>
    <s v="Solomon Islands"/>
    <x v="9"/>
    <x v="0"/>
    <s v="H"/>
    <x v="1744"/>
    <x v="3135"/>
    <n v="7376"/>
    <n v="81.73"/>
    <n v="56.67"/>
    <n v="602840.48"/>
    <n v="417997.92"/>
    <n v="184842.56"/>
    <n v="8"/>
  </r>
  <r>
    <n v="461372411"/>
    <x v="3"/>
    <s v="Philippines"/>
    <x v="11"/>
    <x v="1"/>
    <s v="C"/>
    <x v="2023"/>
    <x v="1498"/>
    <n v="9204"/>
    <n v="9.33"/>
    <n v="6.92"/>
    <n v="85873.32"/>
    <n v="63691.68"/>
    <n v="22181.64"/>
    <n v="13"/>
  </r>
  <r>
    <n v="307928168"/>
    <x v="0"/>
    <s v="Mali"/>
    <x v="3"/>
    <x v="1"/>
    <s v="H"/>
    <x v="3069"/>
    <x v="3136"/>
    <n v="1643"/>
    <n v="668.27"/>
    <n v="502.54"/>
    <n v="1097967.6100000001"/>
    <n v="825673.22"/>
    <n v="272294.39"/>
    <n v="14"/>
  </r>
  <r>
    <n v="284081399"/>
    <x v="2"/>
    <s v="Azerbaijan"/>
    <x v="0"/>
    <x v="0"/>
    <s v="C"/>
    <x v="362"/>
    <x v="2726"/>
    <n v="4854"/>
    <n v="651.21"/>
    <n v="524.96"/>
    <n v="3160973.34"/>
    <n v="2548155.84"/>
    <n v="612817.5"/>
    <n v="12"/>
  </r>
  <r>
    <n v="161755931"/>
    <x v="4"/>
    <s v="Guatemala"/>
    <x v="5"/>
    <x v="0"/>
    <s v="L"/>
    <x v="1567"/>
    <x v="2090"/>
    <n v="6029"/>
    <n v="421.89"/>
    <n v="364.69"/>
    <n v="2543574.81"/>
    <n v="2198716.0099999998"/>
    <n v="344858.8"/>
    <n v="7"/>
  </r>
  <r>
    <n v="233188092"/>
    <x v="1"/>
    <s v="Slovenia"/>
    <x v="0"/>
    <x v="1"/>
    <s v="M"/>
    <x v="3070"/>
    <x v="1437"/>
    <n v="4393"/>
    <n v="651.21"/>
    <n v="524.96"/>
    <n v="2860765.53"/>
    <n v="2306149.2799999998"/>
    <n v="554616.25"/>
    <n v="7"/>
  </r>
  <r>
    <n v="860926711"/>
    <x v="6"/>
    <s v="United States of America"/>
    <x v="7"/>
    <x v="0"/>
    <s v="C"/>
    <x v="2899"/>
    <x v="1462"/>
    <n v="6200"/>
    <n v="109.28"/>
    <n v="35.840000000000003"/>
    <n v="677536"/>
    <n v="222208"/>
    <n v="455328"/>
    <n v="4"/>
  </r>
  <r>
    <n v="227833116"/>
    <x v="1"/>
    <s v="Liechtenstein"/>
    <x v="4"/>
    <x v="0"/>
    <s v="C"/>
    <x v="2354"/>
    <x v="916"/>
    <n v="9737"/>
    <n v="255.28"/>
    <n v="159.41999999999999"/>
    <n v="2485661.36"/>
    <n v="1552272.54"/>
    <n v="933388.82"/>
    <n v="7"/>
  </r>
  <r>
    <n v="187081134"/>
    <x v="3"/>
    <s v="Laos"/>
    <x v="3"/>
    <x v="1"/>
    <s v="M"/>
    <x v="1091"/>
    <x v="477"/>
    <n v="320"/>
    <n v="668.27"/>
    <n v="502.54"/>
    <n v="213846.39999999999"/>
    <n v="160812.79999999999"/>
    <n v="53033.599999999999"/>
    <n v="2"/>
  </r>
  <r>
    <n v="412157094"/>
    <x v="1"/>
    <s v="Montenegro"/>
    <x v="1"/>
    <x v="1"/>
    <s v="L"/>
    <x v="2352"/>
    <x v="808"/>
    <n v="5298"/>
    <n v="47.45"/>
    <n v="31.79"/>
    <n v="251390.1"/>
    <n v="168423.42"/>
    <n v="82966.679999999993"/>
    <n v="5"/>
  </r>
  <r>
    <n v="646859824"/>
    <x v="0"/>
    <s v="Namibia"/>
    <x v="11"/>
    <x v="0"/>
    <s v="C"/>
    <x v="3071"/>
    <x v="2010"/>
    <n v="9051"/>
    <n v="9.33"/>
    <n v="6.92"/>
    <n v="84445.83"/>
    <n v="62632.92"/>
    <n v="21812.91"/>
    <n v="4"/>
  </r>
  <r>
    <n v="255300652"/>
    <x v="1"/>
    <s v="Lithuania"/>
    <x v="9"/>
    <x v="1"/>
    <s v="C"/>
    <x v="734"/>
    <x v="1403"/>
    <n v="7991"/>
    <n v="81.73"/>
    <n v="56.67"/>
    <n v="653104.43000000005"/>
    <n v="452849.97"/>
    <n v="200254.46"/>
    <n v="14"/>
  </r>
  <r>
    <n v="471903407"/>
    <x v="0"/>
    <s v="Ghana"/>
    <x v="11"/>
    <x v="0"/>
    <s v="M"/>
    <x v="3072"/>
    <x v="2751"/>
    <n v="5560"/>
    <n v="9.33"/>
    <n v="6.92"/>
    <n v="51874.8"/>
    <n v="38475.199999999997"/>
    <n v="13399.6"/>
    <n v="4"/>
  </r>
  <r>
    <n v="351404416"/>
    <x v="1"/>
    <s v="Georgia"/>
    <x v="10"/>
    <x v="1"/>
    <s v="M"/>
    <x v="1052"/>
    <x v="3137"/>
    <n v="7231"/>
    <n v="437.2"/>
    <n v="263.33"/>
    <n v="3161393.2"/>
    <n v="1904139.23"/>
    <n v="1257253.97"/>
    <n v="15"/>
  </r>
  <r>
    <n v="818852508"/>
    <x v="3"/>
    <s v="Kazakhstan"/>
    <x v="2"/>
    <x v="1"/>
    <s v="M"/>
    <x v="925"/>
    <x v="3138"/>
    <n v="5509"/>
    <n v="154.06"/>
    <n v="90.93"/>
    <n v="848716.54"/>
    <n v="500933.37"/>
    <n v="347783.17"/>
    <n v="3"/>
  </r>
  <r>
    <n v="619609010"/>
    <x v="4"/>
    <s v="Cuba"/>
    <x v="5"/>
    <x v="0"/>
    <s v="H"/>
    <x v="1070"/>
    <x v="3139"/>
    <n v="4930"/>
    <n v="421.89"/>
    <n v="364.69"/>
    <n v="2079917.7"/>
    <n v="1797921.7"/>
    <n v="281996"/>
    <n v="14"/>
  </r>
  <r>
    <n v="369347751"/>
    <x v="3"/>
    <s v="Singapore"/>
    <x v="9"/>
    <x v="1"/>
    <s v="C"/>
    <x v="1531"/>
    <x v="2059"/>
    <n v="7062"/>
    <n v="81.73"/>
    <n v="56.67"/>
    <n v="577177.26"/>
    <n v="400203.54"/>
    <n v="176973.72"/>
    <n v="2"/>
  </r>
  <r>
    <n v="304055058"/>
    <x v="4"/>
    <s v="Saint Kitts and Nevis "/>
    <x v="11"/>
    <x v="0"/>
    <s v="H"/>
    <x v="2990"/>
    <x v="1594"/>
    <n v="5503"/>
    <n v="9.33"/>
    <n v="6.92"/>
    <n v="51342.99"/>
    <n v="38080.76"/>
    <n v="13262.23"/>
    <n v="11"/>
  </r>
  <r>
    <n v="730029761"/>
    <x v="4"/>
    <s v="Haiti"/>
    <x v="10"/>
    <x v="1"/>
    <s v="H"/>
    <x v="1213"/>
    <x v="1725"/>
    <n v="884"/>
    <n v="437.2"/>
    <n v="263.33"/>
    <n v="386484.8"/>
    <n v="232783.72"/>
    <n v="153701.07999999999"/>
    <n v="6"/>
  </r>
  <r>
    <n v="673883187"/>
    <x v="1"/>
    <s v="Denmark"/>
    <x v="8"/>
    <x v="1"/>
    <s v="L"/>
    <x v="291"/>
    <x v="1667"/>
    <n v="5865"/>
    <n v="152.58000000000001"/>
    <n v="97.44"/>
    <n v="894881.7"/>
    <n v="571485.6"/>
    <n v="323396.09999999998"/>
    <n v="6"/>
  </r>
  <r>
    <n v="132539165"/>
    <x v="1"/>
    <s v="Spain"/>
    <x v="7"/>
    <x v="1"/>
    <s v="L"/>
    <x v="3073"/>
    <x v="2700"/>
    <n v="139"/>
    <n v="109.28"/>
    <n v="35.840000000000003"/>
    <n v="15189.92"/>
    <n v="4981.76"/>
    <n v="10208.16"/>
    <n v="2"/>
  </r>
  <r>
    <n v="523234021"/>
    <x v="0"/>
    <s v="Chad"/>
    <x v="2"/>
    <x v="1"/>
    <s v="L"/>
    <x v="3074"/>
    <x v="3140"/>
    <n v="5429"/>
    <n v="154.06"/>
    <n v="90.93"/>
    <n v="836391.74"/>
    <n v="493658.97"/>
    <n v="342732.77"/>
    <n v="15"/>
  </r>
  <r>
    <n v="633516585"/>
    <x v="5"/>
    <s v="Fiji"/>
    <x v="4"/>
    <x v="0"/>
    <s v="H"/>
    <x v="2006"/>
    <x v="942"/>
    <n v="491"/>
    <n v="255.28"/>
    <n v="159.41999999999999"/>
    <n v="125342.48"/>
    <n v="78275.22"/>
    <n v="47067.26"/>
    <n v="7"/>
  </r>
  <r>
    <n v="671248185"/>
    <x v="3"/>
    <s v="Kyrgyzstan"/>
    <x v="8"/>
    <x v="0"/>
    <s v="M"/>
    <x v="594"/>
    <x v="1446"/>
    <n v="6109"/>
    <n v="152.58000000000001"/>
    <n v="97.44"/>
    <n v="932111.22"/>
    <n v="595260.96"/>
    <n v="336850.26"/>
    <n v="6"/>
  </r>
  <r>
    <n v="914602649"/>
    <x v="1"/>
    <s v="France"/>
    <x v="6"/>
    <x v="1"/>
    <s v="C"/>
    <x v="710"/>
    <x v="2227"/>
    <n v="103"/>
    <n v="205.7"/>
    <n v="117.11"/>
    <n v="21187.1"/>
    <n v="12062.33"/>
    <n v="9124.77"/>
    <n v="12"/>
  </r>
  <r>
    <n v="362066304"/>
    <x v="5"/>
    <s v="Nauru"/>
    <x v="8"/>
    <x v="0"/>
    <s v="L"/>
    <x v="3075"/>
    <x v="2391"/>
    <n v="2320"/>
    <n v="152.58000000000001"/>
    <n v="97.44"/>
    <n v="353985.6"/>
    <n v="226060.79999999999"/>
    <n v="127924.8"/>
    <n v="2"/>
  </r>
  <r>
    <n v="782437980"/>
    <x v="1"/>
    <s v="Luxembourg"/>
    <x v="6"/>
    <x v="0"/>
    <s v="L"/>
    <x v="1286"/>
    <x v="905"/>
    <n v="9641"/>
    <n v="205.7"/>
    <n v="117.11"/>
    <n v="1983153.7"/>
    <n v="1129057.51"/>
    <n v="854096.19"/>
    <n v="2"/>
  </r>
  <r>
    <n v="864829003"/>
    <x v="2"/>
    <s v="Iran"/>
    <x v="7"/>
    <x v="1"/>
    <s v="L"/>
    <x v="1905"/>
    <x v="3141"/>
    <n v="975"/>
    <n v="109.28"/>
    <n v="35.840000000000003"/>
    <n v="106548"/>
    <n v="34944"/>
    <n v="71604"/>
    <n v="12"/>
  </r>
  <r>
    <n v="268663203"/>
    <x v="3"/>
    <s v="Kyrgyzstan"/>
    <x v="7"/>
    <x v="0"/>
    <s v="L"/>
    <x v="1480"/>
    <x v="3142"/>
    <n v="2267"/>
    <n v="109.28"/>
    <n v="35.840000000000003"/>
    <n v="247737.76"/>
    <n v="81249.279999999999"/>
    <n v="166488.48000000001"/>
    <n v="15"/>
  </r>
  <r>
    <n v="973676908"/>
    <x v="0"/>
    <s v="Lesotho"/>
    <x v="7"/>
    <x v="1"/>
    <s v="L"/>
    <x v="1329"/>
    <x v="3050"/>
    <n v="1489"/>
    <n v="109.28"/>
    <n v="35.840000000000003"/>
    <n v="162717.92000000001"/>
    <n v="53365.760000000002"/>
    <n v="109352.16"/>
    <n v="11"/>
  </r>
  <r>
    <n v="529918944"/>
    <x v="1"/>
    <s v="Portugal"/>
    <x v="3"/>
    <x v="0"/>
    <s v="L"/>
    <x v="741"/>
    <x v="886"/>
    <n v="3646"/>
    <n v="668.27"/>
    <n v="502.54"/>
    <n v="2436512.42"/>
    <n v="1832260.84"/>
    <n v="604251.57999999996"/>
    <n v="14"/>
  </r>
  <r>
    <n v="607750642"/>
    <x v="3"/>
    <s v="Myanmar"/>
    <x v="8"/>
    <x v="0"/>
    <s v="H"/>
    <x v="2523"/>
    <x v="3143"/>
    <n v="5775"/>
    <n v="152.58000000000001"/>
    <n v="97.44"/>
    <n v="881149.5"/>
    <n v="562716"/>
    <n v="318433.5"/>
    <n v="6"/>
  </r>
  <r>
    <n v="247845828"/>
    <x v="3"/>
    <s v="Kazakhstan"/>
    <x v="4"/>
    <x v="1"/>
    <s v="L"/>
    <x v="363"/>
    <x v="1669"/>
    <n v="1943"/>
    <n v="255.28"/>
    <n v="159.41999999999999"/>
    <n v="496009.04"/>
    <n v="309753.06"/>
    <n v="186255.98"/>
    <n v="13"/>
  </r>
  <r>
    <n v="811190831"/>
    <x v="4"/>
    <s v="Jamaica"/>
    <x v="5"/>
    <x v="0"/>
    <s v="L"/>
    <x v="2358"/>
    <x v="884"/>
    <n v="8248"/>
    <n v="421.89"/>
    <n v="364.69"/>
    <n v="3479748.72"/>
    <n v="3007963.12"/>
    <n v="471785.6"/>
    <n v="4"/>
  </r>
  <r>
    <n v="129084479"/>
    <x v="1"/>
    <s v="Serbia"/>
    <x v="8"/>
    <x v="0"/>
    <s v="H"/>
    <x v="1262"/>
    <x v="1268"/>
    <n v="7821"/>
    <n v="152.58000000000001"/>
    <n v="97.44"/>
    <n v="1193328.18"/>
    <n v="762078.24"/>
    <n v="431249.94"/>
    <n v="8"/>
  </r>
  <r>
    <n v="153138101"/>
    <x v="2"/>
    <s v="Kuwait"/>
    <x v="11"/>
    <x v="0"/>
    <s v="C"/>
    <x v="3076"/>
    <x v="1802"/>
    <n v="5822"/>
    <n v="9.33"/>
    <n v="6.92"/>
    <n v="54319.26"/>
    <n v="40288.239999999998"/>
    <n v="14031.02"/>
    <n v="13"/>
  </r>
  <r>
    <n v="205275523"/>
    <x v="0"/>
    <s v="Chad"/>
    <x v="4"/>
    <x v="1"/>
    <s v="M"/>
    <x v="2622"/>
    <x v="1031"/>
    <n v="4444"/>
    <n v="255.28"/>
    <n v="159.41999999999999"/>
    <n v="1134464.32"/>
    <n v="708462.48"/>
    <n v="426001.84"/>
    <n v="12"/>
  </r>
  <r>
    <n v="127733075"/>
    <x v="0"/>
    <s v="Senegal"/>
    <x v="10"/>
    <x v="0"/>
    <s v="M"/>
    <x v="1176"/>
    <x v="1272"/>
    <n v="7910"/>
    <n v="437.2"/>
    <n v="263.33"/>
    <n v="3458252"/>
    <n v="2082940.3"/>
    <n v="1375311.7"/>
    <n v="2"/>
  </r>
  <r>
    <n v="733059585"/>
    <x v="0"/>
    <s v="Sudan"/>
    <x v="1"/>
    <x v="0"/>
    <s v="H"/>
    <x v="1514"/>
    <x v="2112"/>
    <n v="7476"/>
    <n v="47.45"/>
    <n v="31.79"/>
    <n v="354736.2"/>
    <n v="237662.04"/>
    <n v="117074.16"/>
    <n v="3"/>
  </r>
  <r>
    <n v="654116380"/>
    <x v="0"/>
    <s v="Zambia"/>
    <x v="10"/>
    <x v="1"/>
    <s v="C"/>
    <x v="2632"/>
    <x v="2848"/>
    <n v="6428"/>
    <n v="437.2"/>
    <n v="263.33"/>
    <n v="2810321.6"/>
    <n v="1692685.24"/>
    <n v="1117636.3600000001"/>
    <n v="10"/>
  </r>
  <r>
    <n v="394077289"/>
    <x v="1"/>
    <s v="Netherlands"/>
    <x v="4"/>
    <x v="0"/>
    <s v="M"/>
    <x v="1372"/>
    <x v="3144"/>
    <n v="5082"/>
    <n v="255.28"/>
    <n v="159.41999999999999"/>
    <n v="1297332.96"/>
    <n v="810172.44"/>
    <n v="487160.52"/>
    <n v="6"/>
  </r>
  <r>
    <n v="976428639"/>
    <x v="0"/>
    <s v="Uganda"/>
    <x v="4"/>
    <x v="1"/>
    <s v="C"/>
    <x v="2472"/>
    <x v="1066"/>
    <n v="5788"/>
    <n v="255.28"/>
    <n v="159.41999999999999"/>
    <n v="1477560.64"/>
    <n v="922722.96"/>
    <n v="554837.68000000005"/>
    <n v="2"/>
  </r>
  <r>
    <n v="794969260"/>
    <x v="3"/>
    <s v="Malaysia"/>
    <x v="10"/>
    <x v="1"/>
    <s v="L"/>
    <x v="1316"/>
    <x v="2089"/>
    <n v="7925"/>
    <n v="437.2"/>
    <n v="263.33"/>
    <n v="3464810"/>
    <n v="2086890.25"/>
    <n v="1377919.75"/>
    <n v="12"/>
  </r>
  <r>
    <n v="563810479"/>
    <x v="4"/>
    <s v="Panama"/>
    <x v="4"/>
    <x v="1"/>
    <s v="L"/>
    <x v="121"/>
    <x v="2849"/>
    <n v="2905"/>
    <n v="255.28"/>
    <n v="159.41999999999999"/>
    <n v="741588.4"/>
    <n v="463115.1"/>
    <n v="278473.3"/>
    <n v="15"/>
  </r>
  <r>
    <n v="167376124"/>
    <x v="0"/>
    <s v="Burkina Faso"/>
    <x v="10"/>
    <x v="0"/>
    <s v="H"/>
    <x v="592"/>
    <x v="846"/>
    <n v="9170"/>
    <n v="437.2"/>
    <n v="263.33"/>
    <n v="4009124"/>
    <n v="2414736.1"/>
    <n v="1594387.9"/>
    <n v="9"/>
  </r>
  <r>
    <n v="910402524"/>
    <x v="2"/>
    <s v="Bahrain"/>
    <x v="11"/>
    <x v="1"/>
    <s v="L"/>
    <x v="3077"/>
    <x v="1443"/>
    <n v="7193"/>
    <n v="9.33"/>
    <n v="6.92"/>
    <n v="67110.69"/>
    <n v="49775.56"/>
    <n v="17335.13"/>
    <n v="9"/>
  </r>
  <r>
    <n v="567938506"/>
    <x v="1"/>
    <s v="Netherlands"/>
    <x v="3"/>
    <x v="0"/>
    <s v="C"/>
    <x v="501"/>
    <x v="3039"/>
    <n v="4480"/>
    <n v="668.27"/>
    <n v="502.54"/>
    <n v="2993849.6"/>
    <n v="2251379.2000000002"/>
    <n v="742470.4"/>
    <n v="14"/>
  </r>
  <r>
    <n v="135345399"/>
    <x v="0"/>
    <s v="Kenya"/>
    <x v="7"/>
    <x v="0"/>
    <s v="L"/>
    <x v="3078"/>
    <x v="534"/>
    <n v="566"/>
    <n v="109.28"/>
    <n v="35.840000000000003"/>
    <n v="61852.480000000003"/>
    <n v="20285.439999999999"/>
    <n v="41567.040000000001"/>
    <n v="12"/>
  </r>
  <r>
    <n v="678297030"/>
    <x v="0"/>
    <s v="Malawi"/>
    <x v="8"/>
    <x v="0"/>
    <s v="M"/>
    <x v="201"/>
    <x v="2295"/>
    <n v="2019"/>
    <n v="152.58000000000001"/>
    <n v="97.44"/>
    <n v="308059.02"/>
    <n v="196731.36"/>
    <n v="111327.66"/>
    <n v="9"/>
  </r>
  <r>
    <n v="182779729"/>
    <x v="3"/>
    <s v="Kazakhstan"/>
    <x v="6"/>
    <x v="0"/>
    <s v="H"/>
    <x v="1500"/>
    <x v="109"/>
    <n v="7438"/>
    <n v="205.7"/>
    <n v="117.11"/>
    <n v="1529996.6"/>
    <n v="871064.18"/>
    <n v="658932.42000000004"/>
    <n v="4"/>
  </r>
  <r>
    <n v="305092322"/>
    <x v="1"/>
    <s v="Malta"/>
    <x v="7"/>
    <x v="0"/>
    <s v="L"/>
    <x v="2364"/>
    <x v="2822"/>
    <n v="2453"/>
    <n v="109.28"/>
    <n v="35.840000000000003"/>
    <n v="268063.84000000003"/>
    <n v="87915.520000000004"/>
    <n v="180148.32"/>
    <n v="13"/>
  </r>
  <r>
    <n v="521846139"/>
    <x v="0"/>
    <s v="Gabon"/>
    <x v="7"/>
    <x v="1"/>
    <s v="H"/>
    <x v="2052"/>
    <x v="2191"/>
    <n v="4724"/>
    <n v="109.28"/>
    <n v="35.840000000000003"/>
    <n v="516238.72"/>
    <n v="169308.16"/>
    <n v="346930.56"/>
    <n v="2"/>
  </r>
  <r>
    <n v="379965007"/>
    <x v="2"/>
    <s v="Qatar"/>
    <x v="10"/>
    <x v="0"/>
    <s v="M"/>
    <x v="1506"/>
    <x v="3145"/>
    <n v="8944"/>
    <n v="437.2"/>
    <n v="263.33"/>
    <n v="3910316.8"/>
    <n v="2355223.52"/>
    <n v="1555093.28"/>
    <n v="3"/>
  </r>
  <r>
    <n v="846685254"/>
    <x v="5"/>
    <s v="Nauru"/>
    <x v="7"/>
    <x v="0"/>
    <s v="L"/>
    <x v="971"/>
    <x v="793"/>
    <n v="1837"/>
    <n v="109.28"/>
    <n v="35.840000000000003"/>
    <n v="200747.36"/>
    <n v="65838.080000000002"/>
    <n v="134909.28"/>
    <n v="3"/>
  </r>
  <r>
    <n v="259555709"/>
    <x v="1"/>
    <s v="Liechtenstein"/>
    <x v="9"/>
    <x v="0"/>
    <s v="C"/>
    <x v="3079"/>
    <x v="2923"/>
    <n v="7157"/>
    <n v="81.73"/>
    <n v="56.67"/>
    <n v="584941.61"/>
    <n v="405587.19"/>
    <n v="179354.42"/>
    <n v="2"/>
  </r>
  <r>
    <n v="176437699"/>
    <x v="5"/>
    <s v="Nauru"/>
    <x v="10"/>
    <x v="0"/>
    <s v="M"/>
    <x v="714"/>
    <x v="443"/>
    <n v="691"/>
    <n v="437.2"/>
    <n v="263.33"/>
    <n v="302105.2"/>
    <n v="181961.03"/>
    <n v="120144.17"/>
    <n v="3"/>
  </r>
  <r>
    <n v="425505053"/>
    <x v="1"/>
    <s v="Greece"/>
    <x v="2"/>
    <x v="0"/>
    <s v="C"/>
    <x v="2168"/>
    <x v="845"/>
    <n v="5256"/>
    <n v="154.06"/>
    <n v="90.93"/>
    <n v="809739.36"/>
    <n v="477928.08"/>
    <n v="331811.28000000003"/>
    <n v="15"/>
  </r>
  <r>
    <n v="455244100"/>
    <x v="1"/>
    <s v="Belarus"/>
    <x v="5"/>
    <x v="0"/>
    <s v="M"/>
    <x v="37"/>
    <x v="1180"/>
    <n v="5700"/>
    <n v="421.89"/>
    <n v="364.69"/>
    <n v="2404773"/>
    <n v="2078733"/>
    <n v="326040"/>
    <n v="7"/>
  </r>
  <r>
    <n v="684453666"/>
    <x v="0"/>
    <s v="Liberia"/>
    <x v="0"/>
    <x v="1"/>
    <s v="C"/>
    <x v="364"/>
    <x v="2832"/>
    <n v="3905"/>
    <n v="651.21"/>
    <n v="524.96"/>
    <n v="2542975.0499999998"/>
    <n v="2049968.8"/>
    <n v="493006.25"/>
    <n v="2"/>
  </r>
  <r>
    <n v="252245080"/>
    <x v="0"/>
    <s v="Lesotho"/>
    <x v="11"/>
    <x v="0"/>
    <s v="C"/>
    <x v="577"/>
    <x v="1019"/>
    <n v="3779"/>
    <n v="9.33"/>
    <n v="6.92"/>
    <n v="35258.07"/>
    <n v="26150.68"/>
    <n v="9107.39"/>
    <n v="8"/>
  </r>
  <r>
    <n v="168042171"/>
    <x v="4"/>
    <s v="Haiti"/>
    <x v="9"/>
    <x v="0"/>
    <s v="H"/>
    <x v="2291"/>
    <x v="2804"/>
    <n v="6267"/>
    <n v="81.73"/>
    <n v="56.67"/>
    <n v="512201.91"/>
    <n v="355150.89"/>
    <n v="157051.01999999999"/>
    <n v="13"/>
  </r>
  <r>
    <n v="161581265"/>
    <x v="1"/>
    <s v="San Marino"/>
    <x v="5"/>
    <x v="1"/>
    <s v="C"/>
    <x v="899"/>
    <x v="3086"/>
    <n v="4342"/>
    <n v="421.89"/>
    <n v="364.69"/>
    <n v="1831846.38"/>
    <n v="1583483.98"/>
    <n v="248362.4"/>
    <n v="9"/>
  </r>
  <r>
    <n v="932911193"/>
    <x v="5"/>
    <s v="Vanuatu"/>
    <x v="0"/>
    <x v="1"/>
    <s v="L"/>
    <x v="533"/>
    <x v="2303"/>
    <n v="8008"/>
    <n v="651.21"/>
    <n v="524.96"/>
    <n v="5214889.68"/>
    <n v="4203879.68"/>
    <n v="1011010"/>
    <n v="13"/>
  </r>
  <r>
    <n v="102393281"/>
    <x v="0"/>
    <s v="Benin"/>
    <x v="11"/>
    <x v="0"/>
    <s v="H"/>
    <x v="3080"/>
    <x v="2941"/>
    <n v="9302"/>
    <n v="9.33"/>
    <n v="6.92"/>
    <n v="86787.66"/>
    <n v="64369.84"/>
    <n v="22417.82"/>
    <n v="7"/>
  </r>
  <r>
    <n v="760701358"/>
    <x v="1"/>
    <s v="Ireland"/>
    <x v="10"/>
    <x v="1"/>
    <s v="H"/>
    <x v="859"/>
    <x v="396"/>
    <n v="7291"/>
    <n v="437.2"/>
    <n v="263.33"/>
    <n v="3187625.2"/>
    <n v="1919939.03"/>
    <n v="1267686.17"/>
    <n v="15"/>
  </r>
  <r>
    <n v="218821752"/>
    <x v="0"/>
    <s v="Zambia"/>
    <x v="4"/>
    <x v="1"/>
    <s v="L"/>
    <x v="2505"/>
    <x v="94"/>
    <n v="3074"/>
    <n v="255.28"/>
    <n v="159.41999999999999"/>
    <n v="784730.72"/>
    <n v="490057.08"/>
    <n v="294673.64"/>
    <n v="4"/>
  </r>
  <r>
    <n v="358053290"/>
    <x v="1"/>
    <s v="Moldova "/>
    <x v="8"/>
    <x v="1"/>
    <s v="H"/>
    <x v="1141"/>
    <x v="61"/>
    <n v="4780"/>
    <n v="152.58000000000001"/>
    <n v="97.44"/>
    <n v="729332.4"/>
    <n v="465763.2"/>
    <n v="263569.2"/>
    <n v="12"/>
  </r>
  <r>
    <n v="880007302"/>
    <x v="5"/>
    <s v="Vanuatu"/>
    <x v="2"/>
    <x v="1"/>
    <s v="C"/>
    <x v="2715"/>
    <x v="293"/>
    <n v="2571"/>
    <n v="154.06"/>
    <n v="90.93"/>
    <n v="396088.26"/>
    <n v="233781.03"/>
    <n v="162307.23000000001"/>
    <n v="11"/>
  </r>
  <r>
    <n v="656607615"/>
    <x v="3"/>
    <s v="Malaysia"/>
    <x v="11"/>
    <x v="0"/>
    <s v="L"/>
    <x v="2214"/>
    <x v="1574"/>
    <n v="3640"/>
    <n v="9.33"/>
    <n v="6.92"/>
    <n v="33961.199999999997"/>
    <n v="25188.799999999999"/>
    <n v="8772.4"/>
    <n v="14"/>
  </r>
  <r>
    <n v="880090558"/>
    <x v="5"/>
    <s v="Tuvalu"/>
    <x v="11"/>
    <x v="0"/>
    <s v="L"/>
    <x v="1413"/>
    <x v="3146"/>
    <n v="7209"/>
    <n v="9.33"/>
    <n v="6.92"/>
    <n v="67259.97"/>
    <n v="49886.28"/>
    <n v="17373.689999999999"/>
    <n v="13"/>
  </r>
  <r>
    <n v="113004958"/>
    <x v="1"/>
    <s v="Slovakia"/>
    <x v="1"/>
    <x v="1"/>
    <s v="M"/>
    <x v="7"/>
    <x v="1897"/>
    <n v="9533"/>
    <n v="47.45"/>
    <n v="31.79"/>
    <n v="452340.85"/>
    <n v="303054.07"/>
    <n v="149286.78"/>
    <n v="6"/>
  </r>
  <r>
    <n v="138212144"/>
    <x v="2"/>
    <s v="Israel"/>
    <x v="3"/>
    <x v="0"/>
    <s v="M"/>
    <x v="2522"/>
    <x v="1528"/>
    <n v="8900"/>
    <n v="668.27"/>
    <n v="502.54"/>
    <n v="5947603"/>
    <n v="4472606"/>
    <n v="1474997"/>
    <n v="14"/>
  </r>
  <r>
    <n v="108885943"/>
    <x v="3"/>
    <s v="Philippines"/>
    <x v="6"/>
    <x v="0"/>
    <s v="H"/>
    <x v="3065"/>
    <x v="782"/>
    <n v="625"/>
    <n v="205.7"/>
    <n v="117.11"/>
    <n v="128562.5"/>
    <n v="73193.75"/>
    <n v="55368.75"/>
    <n v="12"/>
  </r>
  <r>
    <n v="598512685"/>
    <x v="3"/>
    <s v="Turkmenistan"/>
    <x v="2"/>
    <x v="1"/>
    <s v="L"/>
    <x v="1750"/>
    <x v="1507"/>
    <n v="2059"/>
    <n v="154.06"/>
    <n v="90.93"/>
    <n v="317209.53999999998"/>
    <n v="187224.87"/>
    <n v="129984.67"/>
    <n v="3"/>
  </r>
  <r>
    <n v="450891196"/>
    <x v="4"/>
    <s v="Cuba"/>
    <x v="8"/>
    <x v="0"/>
    <s v="M"/>
    <x v="3081"/>
    <x v="2570"/>
    <n v="7580"/>
    <n v="152.58000000000001"/>
    <n v="97.44"/>
    <n v="1156556.3999999999"/>
    <n v="738595.2"/>
    <n v="417961.2"/>
    <n v="5"/>
  </r>
  <r>
    <n v="830132806"/>
    <x v="4"/>
    <s v="Nicaragua"/>
    <x v="3"/>
    <x v="1"/>
    <s v="L"/>
    <x v="3082"/>
    <x v="1821"/>
    <n v="3599"/>
    <n v="668.27"/>
    <n v="502.54"/>
    <n v="2405103.73"/>
    <n v="1808641.46"/>
    <n v="596462.27"/>
    <n v="3"/>
  </r>
  <r>
    <n v="270661342"/>
    <x v="0"/>
    <s v="Seychelles "/>
    <x v="1"/>
    <x v="0"/>
    <s v="L"/>
    <x v="2014"/>
    <x v="921"/>
    <n v="3561"/>
    <n v="47.45"/>
    <n v="31.79"/>
    <n v="168969.45"/>
    <n v="113204.19"/>
    <n v="55765.26"/>
    <n v="6"/>
  </r>
  <r>
    <n v="527213132"/>
    <x v="0"/>
    <s v="Equatorial Guinea"/>
    <x v="3"/>
    <x v="0"/>
    <s v="C"/>
    <x v="1056"/>
    <x v="1172"/>
    <n v="2936"/>
    <n v="668.27"/>
    <n v="502.54"/>
    <n v="1962040.72"/>
    <n v="1475457.44"/>
    <n v="486583.28"/>
    <n v="15"/>
  </r>
  <r>
    <n v="724837005"/>
    <x v="3"/>
    <s v="Taiwan"/>
    <x v="8"/>
    <x v="0"/>
    <s v="H"/>
    <x v="1592"/>
    <x v="1141"/>
    <n v="4232"/>
    <n v="152.58000000000001"/>
    <n v="97.44"/>
    <n v="645718.56000000006"/>
    <n v="412366.08000000002"/>
    <n v="233352.48"/>
    <n v="13"/>
  </r>
  <r>
    <n v="508894288"/>
    <x v="0"/>
    <s v="Ethiopia"/>
    <x v="2"/>
    <x v="1"/>
    <s v="M"/>
    <x v="1058"/>
    <x v="1854"/>
    <n v="1983"/>
    <n v="154.06"/>
    <n v="90.93"/>
    <n v="305500.98"/>
    <n v="180314.19"/>
    <n v="125186.79"/>
    <n v="11"/>
  </r>
  <r>
    <n v="495058810"/>
    <x v="0"/>
    <s v="Guinea"/>
    <x v="1"/>
    <x v="1"/>
    <s v="L"/>
    <x v="2509"/>
    <x v="3147"/>
    <n v="7758"/>
    <n v="47.45"/>
    <n v="31.79"/>
    <n v="368117.1"/>
    <n v="246626.82"/>
    <n v="121490.28"/>
    <n v="10"/>
  </r>
  <r>
    <n v="919316899"/>
    <x v="2"/>
    <s v="Morocco"/>
    <x v="11"/>
    <x v="1"/>
    <s v="M"/>
    <x v="243"/>
    <x v="3148"/>
    <n v="5155"/>
    <n v="9.33"/>
    <n v="6.92"/>
    <n v="48096.15"/>
    <n v="35672.6"/>
    <n v="12423.55"/>
    <n v="15"/>
  </r>
  <r>
    <n v="287967383"/>
    <x v="1"/>
    <s v="Spain"/>
    <x v="10"/>
    <x v="1"/>
    <s v="C"/>
    <x v="3083"/>
    <x v="1307"/>
    <n v="4803"/>
    <n v="437.2"/>
    <n v="263.33"/>
    <n v="2099871.6"/>
    <n v="1264773.99"/>
    <n v="835097.61"/>
    <n v="10"/>
  </r>
  <r>
    <n v="327621591"/>
    <x v="5"/>
    <s v="Kiribati"/>
    <x v="4"/>
    <x v="0"/>
    <s v="H"/>
    <x v="1989"/>
    <x v="979"/>
    <n v="9364"/>
    <n v="255.28"/>
    <n v="159.41999999999999"/>
    <n v="2390441.92"/>
    <n v="1492808.88"/>
    <n v="897633.04"/>
    <n v="10"/>
  </r>
  <r>
    <n v="135203349"/>
    <x v="2"/>
    <s v="Qatar"/>
    <x v="2"/>
    <x v="0"/>
    <s v="L"/>
    <x v="1027"/>
    <x v="434"/>
    <n v="8530"/>
    <n v="154.06"/>
    <n v="90.93"/>
    <n v="1314131.8"/>
    <n v="775632.9"/>
    <n v="538498.9"/>
    <n v="13"/>
  </r>
  <r>
    <n v="227948987"/>
    <x v="5"/>
    <s v="Papua New Guinea"/>
    <x v="5"/>
    <x v="0"/>
    <s v="H"/>
    <x v="3084"/>
    <x v="2231"/>
    <n v="4026"/>
    <n v="421.89"/>
    <n v="364.69"/>
    <n v="1698529.14"/>
    <n v="1468241.94"/>
    <n v="230287.2"/>
    <n v="9"/>
  </r>
  <r>
    <n v="293407332"/>
    <x v="3"/>
    <s v="Uzbekistan"/>
    <x v="4"/>
    <x v="1"/>
    <s v="M"/>
    <x v="1094"/>
    <x v="3149"/>
    <n v="4605"/>
    <n v="255.28"/>
    <n v="159.41999999999999"/>
    <n v="1175564.3999999999"/>
    <n v="734129.1"/>
    <n v="441435.3"/>
    <n v="4"/>
  </r>
  <r>
    <n v="539439713"/>
    <x v="4"/>
    <s v="Guatemala"/>
    <x v="8"/>
    <x v="0"/>
    <s v="M"/>
    <x v="3011"/>
    <x v="3150"/>
    <n v="1054"/>
    <n v="152.58000000000001"/>
    <n v="97.44"/>
    <n v="160819.32"/>
    <n v="102701.75999999999"/>
    <n v="58117.56"/>
    <n v="13"/>
  </r>
  <r>
    <n v="344219958"/>
    <x v="4"/>
    <s v="Saint Lucia"/>
    <x v="2"/>
    <x v="1"/>
    <s v="L"/>
    <x v="661"/>
    <x v="1504"/>
    <n v="1190"/>
    <n v="154.06"/>
    <n v="90.93"/>
    <n v="183331.4"/>
    <n v="108206.7"/>
    <n v="75124.7"/>
    <n v="2"/>
  </r>
  <r>
    <n v="506234395"/>
    <x v="1"/>
    <s v="Lithuania"/>
    <x v="5"/>
    <x v="0"/>
    <s v="H"/>
    <x v="3085"/>
    <x v="2843"/>
    <n v="4862"/>
    <n v="421.89"/>
    <n v="364.69"/>
    <n v="2051229.18"/>
    <n v="1773122.78"/>
    <n v="278106.40000000002"/>
    <n v="4"/>
  </r>
  <r>
    <n v="994281852"/>
    <x v="1"/>
    <s v="Monaco"/>
    <x v="5"/>
    <x v="0"/>
    <s v="C"/>
    <x v="3086"/>
    <x v="3151"/>
    <n v="8950"/>
    <n v="421.89"/>
    <n v="364.69"/>
    <n v="3775915.5"/>
    <n v="3263975.5"/>
    <n v="511940"/>
    <n v="12"/>
  </r>
  <r>
    <n v="497473657"/>
    <x v="2"/>
    <s v="Bahrain"/>
    <x v="6"/>
    <x v="1"/>
    <s v="L"/>
    <x v="2241"/>
    <x v="3152"/>
    <n v="2365"/>
    <n v="205.7"/>
    <n v="117.11"/>
    <n v="486480.5"/>
    <n v="276965.15000000002"/>
    <n v="209515.35"/>
    <n v="15"/>
  </r>
  <r>
    <n v="475233638"/>
    <x v="1"/>
    <s v="Malta"/>
    <x v="10"/>
    <x v="1"/>
    <s v="M"/>
    <x v="1474"/>
    <x v="2923"/>
    <n v="1049"/>
    <n v="437.2"/>
    <n v="263.33"/>
    <n v="458622.8"/>
    <n v="276233.17"/>
    <n v="182389.63"/>
    <n v="9"/>
  </r>
  <r>
    <n v="207298123"/>
    <x v="5"/>
    <s v="Kiribati"/>
    <x v="9"/>
    <x v="1"/>
    <s v="M"/>
    <x v="2292"/>
    <x v="2285"/>
    <n v="2976"/>
    <n v="81.73"/>
    <n v="56.67"/>
    <n v="243228.48"/>
    <n v="168649.92"/>
    <n v="74578.559999999998"/>
    <n v="11"/>
  </r>
  <r>
    <n v="843715941"/>
    <x v="0"/>
    <s v="Madagascar"/>
    <x v="4"/>
    <x v="0"/>
    <s v="M"/>
    <x v="102"/>
    <x v="2530"/>
    <n v="3151"/>
    <n v="255.28"/>
    <n v="159.41999999999999"/>
    <n v="804387.28"/>
    <n v="502332.42"/>
    <n v="302054.86"/>
    <n v="4"/>
  </r>
  <r>
    <n v="454848420"/>
    <x v="3"/>
    <s v="Cambodia"/>
    <x v="1"/>
    <x v="0"/>
    <s v="L"/>
    <x v="1574"/>
    <x v="3153"/>
    <n v="8610"/>
    <n v="47.45"/>
    <n v="31.79"/>
    <n v="408544.5"/>
    <n v="273711.90000000002"/>
    <n v="134832.6"/>
    <n v="13"/>
  </r>
  <r>
    <n v="781369388"/>
    <x v="5"/>
    <s v="Samoa "/>
    <x v="10"/>
    <x v="0"/>
    <s v="H"/>
    <x v="153"/>
    <x v="3154"/>
    <n v="3420"/>
    <n v="437.2"/>
    <n v="263.33"/>
    <n v="1495224"/>
    <n v="900588.6"/>
    <n v="594635.4"/>
    <n v="13"/>
  </r>
  <r>
    <n v="484265172"/>
    <x v="5"/>
    <s v="New Zealand"/>
    <x v="8"/>
    <x v="0"/>
    <s v="H"/>
    <x v="372"/>
    <x v="1413"/>
    <n v="3681"/>
    <n v="152.58000000000001"/>
    <n v="97.44"/>
    <n v="561646.98"/>
    <n v="358676.64"/>
    <n v="202970.34"/>
    <n v="14"/>
  </r>
  <r>
    <n v="994834601"/>
    <x v="4"/>
    <s v="Panama"/>
    <x v="3"/>
    <x v="1"/>
    <s v="C"/>
    <x v="3087"/>
    <x v="3155"/>
    <n v="2521"/>
    <n v="668.27"/>
    <n v="502.54"/>
    <n v="1684708.67"/>
    <n v="1266903.3400000001"/>
    <n v="417805.33"/>
    <n v="15"/>
  </r>
  <r>
    <n v="664689004"/>
    <x v="4"/>
    <s v="Barbados"/>
    <x v="3"/>
    <x v="1"/>
    <s v="M"/>
    <x v="3088"/>
    <x v="2942"/>
    <n v="5102"/>
    <n v="668.27"/>
    <n v="502.54"/>
    <n v="3409513.54"/>
    <n v="2563959.08"/>
    <n v="845554.46"/>
    <n v="14"/>
  </r>
  <r>
    <n v="615752208"/>
    <x v="0"/>
    <s v="Chad"/>
    <x v="2"/>
    <x v="0"/>
    <s v="H"/>
    <x v="3089"/>
    <x v="1073"/>
    <n v="3617"/>
    <n v="154.06"/>
    <n v="90.93"/>
    <n v="557235.02"/>
    <n v="328893.81"/>
    <n v="228341.21"/>
    <n v="3"/>
  </r>
  <r>
    <n v="690260541"/>
    <x v="0"/>
    <s v="Swaziland"/>
    <x v="9"/>
    <x v="0"/>
    <s v="H"/>
    <x v="2094"/>
    <x v="886"/>
    <n v="2288"/>
    <n v="81.73"/>
    <n v="56.67"/>
    <n v="186998.24"/>
    <n v="129660.96"/>
    <n v="57337.279999999999"/>
    <n v="8"/>
  </r>
  <r>
    <n v="800762832"/>
    <x v="1"/>
    <s v="Georgia"/>
    <x v="3"/>
    <x v="0"/>
    <s v="H"/>
    <x v="3090"/>
    <x v="1339"/>
    <n v="2371"/>
    <n v="668.27"/>
    <n v="502.54"/>
    <n v="1584468.17"/>
    <n v="1191522.3400000001"/>
    <n v="392945.83"/>
    <n v="3"/>
  </r>
  <r>
    <n v="480120408"/>
    <x v="2"/>
    <s v="Pakistan"/>
    <x v="5"/>
    <x v="1"/>
    <s v="M"/>
    <x v="1830"/>
    <x v="2914"/>
    <n v="7153"/>
    <n v="421.89"/>
    <n v="364.69"/>
    <n v="3017779.17"/>
    <n v="2608627.5699999998"/>
    <n v="409151.6"/>
    <n v="12"/>
  </r>
  <r>
    <n v="231507098"/>
    <x v="3"/>
    <s v="Brunei"/>
    <x v="4"/>
    <x v="0"/>
    <s v="C"/>
    <x v="2331"/>
    <x v="1890"/>
    <n v="6950"/>
    <n v="255.28"/>
    <n v="159.41999999999999"/>
    <n v="1774196"/>
    <n v="1107969"/>
    <n v="666227"/>
    <n v="3"/>
  </r>
  <r>
    <n v="178409230"/>
    <x v="3"/>
    <s v="Tajikistan"/>
    <x v="4"/>
    <x v="1"/>
    <s v="L"/>
    <x v="209"/>
    <x v="613"/>
    <n v="4111"/>
    <n v="255.28"/>
    <n v="159.41999999999999"/>
    <n v="1049456.08"/>
    <n v="655375.62"/>
    <n v="394080.46"/>
    <n v="6"/>
  </r>
  <r>
    <n v="514625632"/>
    <x v="1"/>
    <s v="Georgia"/>
    <x v="2"/>
    <x v="0"/>
    <s v="L"/>
    <x v="2965"/>
    <x v="2312"/>
    <n v="8016"/>
    <n v="154.06"/>
    <n v="90.93"/>
    <n v="1234944.96"/>
    <n v="728894.88"/>
    <n v="506050.08"/>
    <n v="10"/>
  </r>
  <r>
    <n v="154267632"/>
    <x v="1"/>
    <s v="Kosovo"/>
    <x v="9"/>
    <x v="1"/>
    <s v="C"/>
    <x v="2291"/>
    <x v="2048"/>
    <n v="75"/>
    <n v="81.73"/>
    <n v="56.67"/>
    <n v="6129.75"/>
    <n v="4250.25"/>
    <n v="1879.5"/>
    <n v="15"/>
  </r>
  <r>
    <n v="781759059"/>
    <x v="1"/>
    <s v="Bulgaria"/>
    <x v="0"/>
    <x v="0"/>
    <s v="C"/>
    <x v="3091"/>
    <x v="3047"/>
    <n v="8733"/>
    <n v="651.21"/>
    <n v="524.96"/>
    <n v="5687016.9299999997"/>
    <n v="4584475.68"/>
    <n v="1102541.25"/>
    <n v="8"/>
  </r>
  <r>
    <n v="101836240"/>
    <x v="3"/>
    <s v="Malaysia"/>
    <x v="2"/>
    <x v="0"/>
    <s v="L"/>
    <x v="3092"/>
    <x v="2220"/>
    <n v="4461"/>
    <n v="154.06"/>
    <n v="90.93"/>
    <n v="687261.66"/>
    <n v="405638.73"/>
    <n v="281622.93"/>
    <n v="13"/>
  </r>
  <r>
    <n v="389548003"/>
    <x v="3"/>
    <s v="North Korea"/>
    <x v="8"/>
    <x v="1"/>
    <s v="M"/>
    <x v="2015"/>
    <x v="139"/>
    <n v="4766"/>
    <n v="152.58000000000001"/>
    <n v="97.44"/>
    <n v="727196.28"/>
    <n v="464399.04"/>
    <n v="262797.24"/>
    <n v="3"/>
  </r>
  <r>
    <n v="840255677"/>
    <x v="1"/>
    <s v="San Marino"/>
    <x v="10"/>
    <x v="1"/>
    <s v="L"/>
    <x v="2112"/>
    <x v="2583"/>
    <n v="9182"/>
    <n v="437.2"/>
    <n v="263.33"/>
    <n v="4014370.4"/>
    <n v="2417896.06"/>
    <n v="1596474.34"/>
    <n v="6"/>
  </r>
  <r>
    <n v="719633090"/>
    <x v="3"/>
    <s v="Bangladesh"/>
    <x v="7"/>
    <x v="0"/>
    <s v="C"/>
    <x v="3093"/>
    <x v="2943"/>
    <n v="4278"/>
    <n v="109.28"/>
    <n v="35.840000000000003"/>
    <n v="467499.84"/>
    <n v="153323.51999999999"/>
    <n v="314176.32"/>
    <n v="12"/>
  </r>
  <r>
    <n v="713666570"/>
    <x v="2"/>
    <s v="Afghanistan"/>
    <x v="7"/>
    <x v="0"/>
    <s v="H"/>
    <x v="2953"/>
    <x v="3156"/>
    <n v="8652"/>
    <n v="109.28"/>
    <n v="35.840000000000003"/>
    <n v="945490.56"/>
    <n v="310087.67999999999"/>
    <n v="635402.88"/>
    <n v="15"/>
  </r>
  <r>
    <n v="678654944"/>
    <x v="0"/>
    <s v="Nigeria"/>
    <x v="2"/>
    <x v="1"/>
    <s v="C"/>
    <x v="93"/>
    <x v="1322"/>
    <n v="7934"/>
    <n v="154.06"/>
    <n v="90.93"/>
    <n v="1222312.04"/>
    <n v="721438.62"/>
    <n v="500873.42"/>
    <n v="9"/>
  </r>
  <r>
    <n v="991209542"/>
    <x v="0"/>
    <s v="Swaziland"/>
    <x v="5"/>
    <x v="1"/>
    <s v="H"/>
    <x v="1382"/>
    <x v="2301"/>
    <n v="9785"/>
    <n v="421.89"/>
    <n v="364.69"/>
    <n v="4128193.65"/>
    <n v="3568491.65"/>
    <n v="559702"/>
    <n v="5"/>
  </r>
  <r>
    <n v="298254191"/>
    <x v="1"/>
    <s v="Slovenia"/>
    <x v="11"/>
    <x v="1"/>
    <s v="C"/>
    <x v="2248"/>
    <x v="1258"/>
    <n v="8898"/>
    <n v="9.33"/>
    <n v="6.92"/>
    <n v="83018.34"/>
    <n v="61574.16"/>
    <n v="21444.18"/>
    <n v="15"/>
  </r>
  <r>
    <n v="467025220"/>
    <x v="0"/>
    <s v="Ethiopia"/>
    <x v="5"/>
    <x v="0"/>
    <s v="C"/>
    <x v="1087"/>
    <x v="3157"/>
    <n v="1996"/>
    <n v="421.89"/>
    <n v="364.69"/>
    <n v="842092.44"/>
    <n v="727921.24"/>
    <n v="114171.2"/>
    <n v="15"/>
  </r>
  <r>
    <n v="735071456"/>
    <x v="3"/>
    <s v="Uzbekistan"/>
    <x v="10"/>
    <x v="1"/>
    <s v="C"/>
    <x v="526"/>
    <x v="2317"/>
    <n v="2834"/>
    <n v="437.2"/>
    <n v="263.33"/>
    <n v="1239024.8"/>
    <n v="746277.22"/>
    <n v="492747.58"/>
    <n v="14"/>
  </r>
  <r>
    <n v="860254228"/>
    <x v="3"/>
    <s v="India"/>
    <x v="7"/>
    <x v="0"/>
    <s v="C"/>
    <x v="2972"/>
    <x v="2243"/>
    <n v="7198"/>
    <n v="109.28"/>
    <n v="35.840000000000003"/>
    <n v="786597.44"/>
    <n v="257976.32000000001"/>
    <n v="528621.12"/>
    <n v="5"/>
  </r>
  <r>
    <n v="670747363"/>
    <x v="2"/>
    <s v="Jordan"/>
    <x v="10"/>
    <x v="1"/>
    <s v="H"/>
    <x v="225"/>
    <x v="3158"/>
    <n v="7905"/>
    <n v="437.2"/>
    <n v="263.33"/>
    <n v="3456066"/>
    <n v="2081623.65"/>
    <n v="1374442.35"/>
    <n v="6"/>
  </r>
  <r>
    <n v="515037190"/>
    <x v="1"/>
    <s v="Armenia"/>
    <x v="8"/>
    <x v="0"/>
    <s v="M"/>
    <x v="301"/>
    <x v="1177"/>
    <n v="9805"/>
    <n v="152.58000000000001"/>
    <n v="97.44"/>
    <n v="1496046.9"/>
    <n v="955399.2"/>
    <n v="540647.69999999995"/>
    <n v="7"/>
  </r>
  <r>
    <n v="811922538"/>
    <x v="1"/>
    <s v="Finland"/>
    <x v="0"/>
    <x v="1"/>
    <s v="C"/>
    <x v="1769"/>
    <x v="3040"/>
    <n v="4777"/>
    <n v="651.21"/>
    <n v="524.96"/>
    <n v="3110830.17"/>
    <n v="2507733.92"/>
    <n v="603096.25"/>
    <n v="7"/>
  </r>
  <r>
    <n v="700514733"/>
    <x v="1"/>
    <s v="Bulgaria"/>
    <x v="10"/>
    <x v="0"/>
    <s v="L"/>
    <x v="3094"/>
    <x v="3099"/>
    <n v="6731"/>
    <n v="437.2"/>
    <n v="263.33"/>
    <n v="2942793.2"/>
    <n v="1772474.23"/>
    <n v="1170318.97"/>
    <n v="13"/>
  </r>
  <r>
    <n v="290237605"/>
    <x v="1"/>
    <s v="Sweden"/>
    <x v="9"/>
    <x v="1"/>
    <s v="L"/>
    <x v="250"/>
    <x v="3159"/>
    <n v="6612"/>
    <n v="81.73"/>
    <n v="56.67"/>
    <n v="540398.76"/>
    <n v="374702.04"/>
    <n v="165696.72"/>
    <n v="3"/>
  </r>
  <r>
    <n v="210827481"/>
    <x v="2"/>
    <s v="Azerbaijan"/>
    <x v="1"/>
    <x v="1"/>
    <s v="M"/>
    <x v="886"/>
    <x v="1561"/>
    <n v="7392"/>
    <n v="47.45"/>
    <n v="31.79"/>
    <n v="350750.4"/>
    <n v="234991.68"/>
    <n v="115758.72"/>
    <n v="2"/>
  </r>
  <r>
    <n v="262333190"/>
    <x v="0"/>
    <s v="Sierra Leone"/>
    <x v="2"/>
    <x v="1"/>
    <s v="C"/>
    <x v="325"/>
    <x v="485"/>
    <n v="9075"/>
    <n v="154.06"/>
    <n v="90.93"/>
    <n v="1398094.5"/>
    <n v="825189.75"/>
    <n v="572904.75"/>
    <n v="9"/>
  </r>
  <r>
    <n v="765116059"/>
    <x v="3"/>
    <s v="Turkmenistan"/>
    <x v="4"/>
    <x v="0"/>
    <s v="M"/>
    <x v="385"/>
    <x v="519"/>
    <n v="3699"/>
    <n v="255.28"/>
    <n v="159.41999999999999"/>
    <n v="944280.72"/>
    <n v="589694.57999999996"/>
    <n v="354586.14"/>
    <n v="15"/>
  </r>
  <r>
    <n v="309849917"/>
    <x v="0"/>
    <s v="Nigeria"/>
    <x v="1"/>
    <x v="0"/>
    <s v="M"/>
    <x v="1981"/>
    <x v="231"/>
    <n v="331"/>
    <n v="47.45"/>
    <n v="31.79"/>
    <n v="15705.95"/>
    <n v="10522.49"/>
    <n v="5183.46"/>
    <n v="9"/>
  </r>
  <r>
    <n v="707521092"/>
    <x v="0"/>
    <s v="Guinea-Bissau"/>
    <x v="4"/>
    <x v="1"/>
    <s v="C"/>
    <x v="2281"/>
    <x v="1526"/>
    <n v="69"/>
    <n v="255.28"/>
    <n v="159.41999999999999"/>
    <n v="17614.32"/>
    <n v="10999.98"/>
    <n v="6614.34"/>
    <n v="7"/>
  </r>
  <r>
    <n v="239428412"/>
    <x v="3"/>
    <s v="Sri Lanka"/>
    <x v="11"/>
    <x v="1"/>
    <s v="M"/>
    <x v="1566"/>
    <x v="623"/>
    <n v="1043"/>
    <n v="9.33"/>
    <n v="6.92"/>
    <n v="9731.19"/>
    <n v="7217.56"/>
    <n v="2513.63"/>
    <n v="8"/>
  </r>
  <r>
    <n v="407183206"/>
    <x v="0"/>
    <s v="Togo"/>
    <x v="2"/>
    <x v="1"/>
    <s v="M"/>
    <x v="2430"/>
    <x v="2551"/>
    <n v="3414"/>
    <n v="154.06"/>
    <n v="90.93"/>
    <n v="525960.84"/>
    <n v="310435.02"/>
    <n v="215525.82"/>
    <n v="15"/>
  </r>
  <r>
    <n v="982709300"/>
    <x v="4"/>
    <s v="Grenada"/>
    <x v="10"/>
    <x v="0"/>
    <s v="H"/>
    <x v="1698"/>
    <x v="2513"/>
    <n v="4375"/>
    <n v="437.2"/>
    <n v="263.33"/>
    <n v="1912750"/>
    <n v="1152068.75"/>
    <n v="760681.25"/>
    <n v="5"/>
  </r>
  <r>
    <n v="458243024"/>
    <x v="6"/>
    <s v="United States of America"/>
    <x v="11"/>
    <x v="0"/>
    <s v="H"/>
    <x v="1857"/>
    <x v="1021"/>
    <n v="3149"/>
    <n v="9.33"/>
    <n v="6.92"/>
    <n v="29380.17"/>
    <n v="21791.08"/>
    <n v="7589.09"/>
    <n v="15"/>
  </r>
  <r>
    <n v="996333205"/>
    <x v="1"/>
    <s v="Serbia"/>
    <x v="11"/>
    <x v="1"/>
    <s v="H"/>
    <x v="3095"/>
    <x v="2486"/>
    <n v="5991"/>
    <n v="9.33"/>
    <n v="6.92"/>
    <n v="55896.03"/>
    <n v="41457.72"/>
    <n v="14438.31"/>
    <n v="7"/>
  </r>
  <r>
    <n v="779841172"/>
    <x v="3"/>
    <s v="India"/>
    <x v="9"/>
    <x v="0"/>
    <s v="M"/>
    <x v="893"/>
    <x v="3160"/>
    <n v="1188"/>
    <n v="81.73"/>
    <n v="56.67"/>
    <n v="97095.24"/>
    <n v="67323.960000000006"/>
    <n v="29771.279999999999"/>
    <n v="2"/>
  </r>
  <r>
    <n v="761940753"/>
    <x v="2"/>
    <s v="Jordan"/>
    <x v="7"/>
    <x v="0"/>
    <s v="M"/>
    <x v="3096"/>
    <x v="3161"/>
    <n v="4056"/>
    <n v="109.28"/>
    <n v="35.840000000000003"/>
    <n v="443239.67999999999"/>
    <n v="145367.04000000001"/>
    <n v="297872.64000000001"/>
    <n v="15"/>
  </r>
  <r>
    <n v="616118276"/>
    <x v="0"/>
    <s v="Sudan"/>
    <x v="4"/>
    <x v="1"/>
    <s v="H"/>
    <x v="1271"/>
    <x v="266"/>
    <n v="1944"/>
    <n v="255.28"/>
    <n v="159.41999999999999"/>
    <n v="496264.32"/>
    <n v="309912.48"/>
    <n v="186351.84"/>
    <n v="12"/>
  </r>
  <r>
    <n v="986172568"/>
    <x v="1"/>
    <s v="Latvia"/>
    <x v="3"/>
    <x v="1"/>
    <s v="C"/>
    <x v="1731"/>
    <x v="1118"/>
    <n v="9233"/>
    <n v="668.27"/>
    <n v="502.54"/>
    <n v="6170136.9100000001"/>
    <n v="4639951.82"/>
    <n v="1530185.09"/>
    <n v="11"/>
  </r>
  <r>
    <n v="336214959"/>
    <x v="0"/>
    <s v="Zimbabwe"/>
    <x v="8"/>
    <x v="1"/>
    <s v="L"/>
    <x v="1010"/>
    <x v="1010"/>
    <n v="2333"/>
    <n v="152.58000000000001"/>
    <n v="97.44"/>
    <n v="355969.14"/>
    <n v="227327.52"/>
    <n v="128641.62"/>
    <n v="15"/>
  </r>
  <r>
    <n v="800669276"/>
    <x v="3"/>
    <s v="China"/>
    <x v="7"/>
    <x v="1"/>
    <s v="C"/>
    <x v="1954"/>
    <x v="3162"/>
    <n v="4686"/>
    <n v="109.28"/>
    <n v="35.840000000000003"/>
    <n v="512086.08"/>
    <n v="167946.23999999999"/>
    <n v="344139.84"/>
    <n v="14"/>
  </r>
  <r>
    <n v="534271848"/>
    <x v="2"/>
    <s v="Iraq"/>
    <x v="2"/>
    <x v="0"/>
    <s v="L"/>
    <x v="2895"/>
    <x v="2481"/>
    <n v="1767"/>
    <n v="154.06"/>
    <n v="90.93"/>
    <n v="272224.02"/>
    <n v="160673.31"/>
    <n v="111550.71"/>
    <n v="4"/>
  </r>
  <r>
    <n v="462071502"/>
    <x v="2"/>
    <s v="Syria"/>
    <x v="9"/>
    <x v="1"/>
    <s v="M"/>
    <x v="3097"/>
    <x v="2415"/>
    <n v="6080"/>
    <n v="81.73"/>
    <n v="56.67"/>
    <n v="496918.4"/>
    <n v="344553.6"/>
    <n v="152364.79999999999"/>
    <n v="11"/>
  </r>
  <r>
    <n v="229429566"/>
    <x v="5"/>
    <s v="Samoa "/>
    <x v="2"/>
    <x v="0"/>
    <s v="H"/>
    <x v="1015"/>
    <x v="2638"/>
    <n v="2162"/>
    <n v="154.06"/>
    <n v="90.93"/>
    <n v="333077.71999999997"/>
    <n v="196590.66"/>
    <n v="136487.06"/>
    <n v="14"/>
  </r>
  <r>
    <n v="452019870"/>
    <x v="1"/>
    <s v="Spain"/>
    <x v="0"/>
    <x v="1"/>
    <s v="L"/>
    <x v="1057"/>
    <x v="385"/>
    <n v="1579"/>
    <n v="651.21"/>
    <n v="524.96"/>
    <n v="1028260.59"/>
    <n v="828911.84"/>
    <n v="199348.75"/>
    <n v="2"/>
  </r>
  <r>
    <n v="465828740"/>
    <x v="0"/>
    <s v="Rwanda"/>
    <x v="5"/>
    <x v="0"/>
    <s v="C"/>
    <x v="840"/>
    <x v="3085"/>
    <n v="7931"/>
    <n v="421.89"/>
    <n v="364.69"/>
    <n v="3346009.59"/>
    <n v="2892356.39"/>
    <n v="453653.2"/>
    <n v="12"/>
  </r>
  <r>
    <n v="577155005"/>
    <x v="1"/>
    <s v="Netherlands"/>
    <x v="2"/>
    <x v="0"/>
    <s v="C"/>
    <x v="2806"/>
    <x v="1250"/>
    <n v="1847"/>
    <n v="154.06"/>
    <n v="90.93"/>
    <n v="284548.82"/>
    <n v="167947.71"/>
    <n v="116601.11"/>
    <n v="2"/>
  </r>
  <r>
    <n v="712609994"/>
    <x v="4"/>
    <s v="Grenada"/>
    <x v="2"/>
    <x v="0"/>
    <s v="L"/>
    <x v="2811"/>
    <x v="2002"/>
    <n v="5988"/>
    <n v="154.06"/>
    <n v="90.93"/>
    <n v="922511.28"/>
    <n v="544488.84"/>
    <n v="378022.44"/>
    <n v="8"/>
  </r>
  <r>
    <n v="869117534"/>
    <x v="3"/>
    <s v="China"/>
    <x v="6"/>
    <x v="0"/>
    <s v="C"/>
    <x v="3098"/>
    <x v="3163"/>
    <n v="47"/>
    <n v="205.7"/>
    <n v="117.11"/>
    <n v="9667.9"/>
    <n v="5504.17"/>
    <n v="4163.7299999999996"/>
    <n v="2"/>
  </r>
  <r>
    <n v="663913953"/>
    <x v="1"/>
    <s v="Belarus"/>
    <x v="8"/>
    <x v="0"/>
    <s v="H"/>
    <x v="1210"/>
    <x v="479"/>
    <n v="5747"/>
    <n v="152.58000000000001"/>
    <n v="97.44"/>
    <n v="876877.26"/>
    <n v="559987.68000000005"/>
    <n v="316889.58"/>
    <n v="9"/>
  </r>
  <r>
    <n v="684548079"/>
    <x v="1"/>
    <s v="Liechtenstein"/>
    <x v="6"/>
    <x v="0"/>
    <s v="C"/>
    <x v="659"/>
    <x v="1577"/>
    <n v="1844"/>
    <n v="205.7"/>
    <n v="117.11"/>
    <n v="379310.8"/>
    <n v="215950.84"/>
    <n v="163359.96"/>
    <n v="8"/>
  </r>
  <r>
    <n v="238881242"/>
    <x v="2"/>
    <s v="Oman"/>
    <x v="4"/>
    <x v="1"/>
    <s v="L"/>
    <x v="3099"/>
    <x v="2591"/>
    <n v="9123"/>
    <n v="255.28"/>
    <n v="159.41999999999999"/>
    <n v="2328919.44"/>
    <n v="1454388.66"/>
    <n v="874530.78"/>
    <n v="11"/>
  </r>
  <r>
    <n v="505087268"/>
    <x v="3"/>
    <s v="Bhutan"/>
    <x v="7"/>
    <x v="1"/>
    <s v="L"/>
    <x v="1815"/>
    <x v="3164"/>
    <n v="5402"/>
    <n v="109.28"/>
    <n v="35.840000000000003"/>
    <n v="590330.56000000006"/>
    <n v="193607.67999999999"/>
    <n v="396722.88"/>
    <n v="4"/>
  </r>
  <r>
    <n v="481652486"/>
    <x v="5"/>
    <s v="East Timor"/>
    <x v="0"/>
    <x v="0"/>
    <s v="C"/>
    <x v="1057"/>
    <x v="2319"/>
    <n v="529"/>
    <n v="651.21"/>
    <n v="524.96"/>
    <n v="344490.09"/>
    <n v="277703.84000000003"/>
    <n v="66786.25"/>
    <n v="5"/>
  </r>
  <r>
    <n v="137375724"/>
    <x v="1"/>
    <s v="Ukraine"/>
    <x v="6"/>
    <x v="0"/>
    <s v="M"/>
    <x v="3100"/>
    <x v="2514"/>
    <n v="1384"/>
    <n v="205.7"/>
    <n v="117.11"/>
    <n v="284688.8"/>
    <n v="162080.24"/>
    <n v="122608.56"/>
    <n v="6"/>
  </r>
  <r>
    <n v="861368310"/>
    <x v="2"/>
    <s v="Oman"/>
    <x v="9"/>
    <x v="0"/>
    <s v="C"/>
    <x v="1540"/>
    <x v="2739"/>
    <n v="6879"/>
    <n v="81.73"/>
    <n v="56.67"/>
    <n v="562220.67000000004"/>
    <n v="389832.93"/>
    <n v="172387.74"/>
    <n v="13"/>
  </r>
  <r>
    <n v="513054072"/>
    <x v="0"/>
    <s v="Sao Tome and Principe"/>
    <x v="8"/>
    <x v="1"/>
    <s v="L"/>
    <x v="2061"/>
    <x v="1350"/>
    <n v="2956"/>
    <n v="152.58000000000001"/>
    <n v="97.44"/>
    <n v="451026.48"/>
    <n v="288032.64000000001"/>
    <n v="162993.84"/>
    <n v="12"/>
  </r>
  <r>
    <n v="172169339"/>
    <x v="3"/>
    <s v="Vietnam"/>
    <x v="9"/>
    <x v="1"/>
    <s v="L"/>
    <x v="3101"/>
    <x v="2974"/>
    <n v="7588"/>
    <n v="81.73"/>
    <n v="56.67"/>
    <n v="620167.24"/>
    <n v="430011.96"/>
    <n v="190155.28"/>
    <n v="5"/>
  </r>
  <r>
    <n v="988762938"/>
    <x v="2"/>
    <s v="Kuwait"/>
    <x v="5"/>
    <x v="1"/>
    <s v="M"/>
    <x v="1113"/>
    <x v="2654"/>
    <n v="5781"/>
    <n v="421.89"/>
    <n v="364.69"/>
    <n v="2438946.09"/>
    <n v="2108272.89"/>
    <n v="330673.2"/>
    <n v="7"/>
  </r>
  <r>
    <n v="133196198"/>
    <x v="3"/>
    <s v="Bhutan"/>
    <x v="11"/>
    <x v="0"/>
    <s v="L"/>
    <x v="566"/>
    <x v="584"/>
    <n v="4570"/>
    <n v="9.33"/>
    <n v="6.92"/>
    <n v="42638.1"/>
    <n v="31624.400000000001"/>
    <n v="11013.7"/>
    <n v="11"/>
  </r>
  <r>
    <n v="246142947"/>
    <x v="5"/>
    <s v="Papua New Guinea"/>
    <x v="0"/>
    <x v="0"/>
    <s v="H"/>
    <x v="1296"/>
    <x v="1297"/>
    <n v="8023"/>
    <n v="651.21"/>
    <n v="524.96"/>
    <n v="5224657.83"/>
    <n v="4211754.08"/>
    <n v="1012903.75"/>
    <n v="11"/>
  </r>
  <r>
    <n v="888589513"/>
    <x v="1"/>
    <s v="Germany"/>
    <x v="0"/>
    <x v="0"/>
    <s v="H"/>
    <x v="3102"/>
    <x v="3165"/>
    <n v="2238"/>
    <n v="651.21"/>
    <n v="524.96"/>
    <n v="1457407.98"/>
    <n v="1174860.48"/>
    <n v="282547.5"/>
    <n v="11"/>
  </r>
  <r>
    <n v="791834723"/>
    <x v="0"/>
    <s v="Sao Tome and Principe"/>
    <x v="3"/>
    <x v="1"/>
    <s v="L"/>
    <x v="3103"/>
    <x v="3166"/>
    <n v="346"/>
    <n v="668.27"/>
    <n v="502.54"/>
    <n v="231221.42"/>
    <n v="173878.84"/>
    <n v="57342.58"/>
    <n v="6"/>
  </r>
  <r>
    <n v="107489907"/>
    <x v="3"/>
    <s v="Bangladesh"/>
    <x v="2"/>
    <x v="1"/>
    <s v="M"/>
    <x v="1381"/>
    <x v="1390"/>
    <n v="7507"/>
    <n v="154.06"/>
    <n v="90.93"/>
    <n v="1156528.42"/>
    <n v="682611.51"/>
    <n v="473916.91"/>
    <n v="14"/>
  </r>
  <r>
    <n v="857478892"/>
    <x v="0"/>
    <s v="Ghana"/>
    <x v="8"/>
    <x v="1"/>
    <s v="H"/>
    <x v="2566"/>
    <x v="2950"/>
    <n v="5914"/>
    <n v="152.58000000000001"/>
    <n v="97.44"/>
    <n v="902358.12"/>
    <n v="576260.16"/>
    <n v="326097.96000000002"/>
    <n v="15"/>
  </r>
  <r>
    <n v="184038007"/>
    <x v="5"/>
    <s v="Solomon Islands"/>
    <x v="11"/>
    <x v="0"/>
    <s v="M"/>
    <x v="2835"/>
    <x v="3167"/>
    <n v="9791"/>
    <n v="9.33"/>
    <n v="6.92"/>
    <n v="91350.03"/>
    <n v="67753.72"/>
    <n v="23596.31"/>
    <n v="9"/>
  </r>
  <r>
    <n v="699716079"/>
    <x v="0"/>
    <s v="Sudan"/>
    <x v="3"/>
    <x v="0"/>
    <s v="L"/>
    <x v="427"/>
    <x v="2265"/>
    <n v="392"/>
    <n v="668.27"/>
    <n v="502.54"/>
    <n v="261961.84"/>
    <n v="196995.68"/>
    <n v="64966.16"/>
    <n v="5"/>
  </r>
  <r>
    <n v="137374436"/>
    <x v="4"/>
    <s v="El Salvador"/>
    <x v="4"/>
    <x v="0"/>
    <s v="C"/>
    <x v="1020"/>
    <x v="3153"/>
    <n v="1003"/>
    <n v="255.28"/>
    <n v="159.41999999999999"/>
    <n v="256045.84"/>
    <n v="159898.26"/>
    <n v="96147.58"/>
    <n v="6"/>
  </r>
  <r>
    <n v="800186908"/>
    <x v="4"/>
    <s v="Saint Kitts and Nevis "/>
    <x v="11"/>
    <x v="0"/>
    <s v="L"/>
    <x v="1752"/>
    <x v="2199"/>
    <n v="1943"/>
    <n v="9.33"/>
    <n v="6.92"/>
    <n v="18128.189999999999"/>
    <n v="13445.56"/>
    <n v="4682.63"/>
    <n v="10"/>
  </r>
  <r>
    <n v="111639821"/>
    <x v="1"/>
    <s v="Lithuania"/>
    <x v="11"/>
    <x v="0"/>
    <s v="C"/>
    <x v="1717"/>
    <x v="91"/>
    <n v="5559"/>
    <n v="9.33"/>
    <n v="6.92"/>
    <n v="51865.47"/>
    <n v="38468.28"/>
    <n v="13397.19"/>
    <n v="5"/>
  </r>
  <r>
    <n v="965532004"/>
    <x v="0"/>
    <s v="Central African Republic"/>
    <x v="7"/>
    <x v="0"/>
    <s v="H"/>
    <x v="503"/>
    <x v="2694"/>
    <n v="1231"/>
    <n v="109.28"/>
    <n v="35.840000000000003"/>
    <n v="134523.68"/>
    <n v="44119.040000000001"/>
    <n v="90404.64"/>
    <n v="3"/>
  </r>
  <r>
    <n v="475974786"/>
    <x v="2"/>
    <s v="Libya"/>
    <x v="2"/>
    <x v="0"/>
    <s v="L"/>
    <x v="2328"/>
    <x v="2016"/>
    <n v="371"/>
    <n v="154.06"/>
    <n v="90.93"/>
    <n v="57156.26"/>
    <n v="33735.03"/>
    <n v="23421.23"/>
    <n v="10"/>
  </r>
  <r>
    <n v="327391993"/>
    <x v="3"/>
    <s v="Bangladesh"/>
    <x v="8"/>
    <x v="1"/>
    <s v="C"/>
    <x v="372"/>
    <x v="572"/>
    <n v="1421"/>
    <n v="152.58000000000001"/>
    <n v="97.44"/>
    <n v="216816.18"/>
    <n v="138462.24"/>
    <n v="78353.94"/>
    <n v="10"/>
  </r>
  <r>
    <n v="924519956"/>
    <x v="3"/>
    <s v="North Korea"/>
    <x v="9"/>
    <x v="0"/>
    <s v="H"/>
    <x v="3104"/>
    <x v="2015"/>
    <n v="4855"/>
    <n v="81.73"/>
    <n v="56.67"/>
    <n v="396799.15"/>
    <n v="275132.84999999998"/>
    <n v="121666.3"/>
    <n v="8"/>
  </r>
  <r>
    <n v="942407500"/>
    <x v="0"/>
    <s v="Comoros"/>
    <x v="10"/>
    <x v="1"/>
    <s v="H"/>
    <x v="3105"/>
    <x v="1619"/>
    <n v="8177"/>
    <n v="437.2"/>
    <n v="263.33"/>
    <n v="3574984.4"/>
    <n v="2153249.41"/>
    <n v="1421734.99"/>
    <n v="7"/>
  </r>
  <r>
    <n v="476415956"/>
    <x v="2"/>
    <s v="Saudi Arabia"/>
    <x v="7"/>
    <x v="0"/>
    <s v="C"/>
    <x v="2501"/>
    <x v="687"/>
    <n v="923"/>
    <n v="109.28"/>
    <n v="35.840000000000003"/>
    <n v="100865.44"/>
    <n v="33080.32"/>
    <n v="67785.119999999995"/>
    <n v="8"/>
  </r>
  <r>
    <n v="592219150"/>
    <x v="2"/>
    <s v="United Arab Emirates"/>
    <x v="1"/>
    <x v="0"/>
    <s v="L"/>
    <x v="607"/>
    <x v="706"/>
    <n v="9662"/>
    <n v="47.45"/>
    <n v="31.79"/>
    <n v="458461.9"/>
    <n v="307154.98"/>
    <n v="151306.92000000001"/>
    <n v="9"/>
  </r>
  <r>
    <n v="175803411"/>
    <x v="1"/>
    <s v="Croatia"/>
    <x v="9"/>
    <x v="1"/>
    <s v="H"/>
    <x v="341"/>
    <x v="1071"/>
    <n v="2991"/>
    <n v="81.73"/>
    <n v="56.67"/>
    <n v="244454.43"/>
    <n v="169499.97"/>
    <n v="74954.460000000006"/>
    <n v="8"/>
  </r>
  <r>
    <n v="883467566"/>
    <x v="1"/>
    <s v="Cyprus"/>
    <x v="10"/>
    <x v="0"/>
    <s v="L"/>
    <x v="376"/>
    <x v="203"/>
    <n v="6540"/>
    <n v="437.2"/>
    <n v="263.33"/>
    <n v="2859288"/>
    <n v="1722178.2"/>
    <n v="1137109.8"/>
    <n v="15"/>
  </r>
  <r>
    <n v="391822946"/>
    <x v="3"/>
    <s v="Myanmar"/>
    <x v="0"/>
    <x v="1"/>
    <s v="L"/>
    <x v="1437"/>
    <x v="938"/>
    <n v="7972"/>
    <n v="651.21"/>
    <n v="524.96"/>
    <n v="5191446.12"/>
    <n v="4184981.12"/>
    <n v="1006465"/>
    <n v="5"/>
  </r>
  <r>
    <n v="947793376"/>
    <x v="0"/>
    <s v="Mauritius "/>
    <x v="9"/>
    <x v="1"/>
    <s v="C"/>
    <x v="433"/>
    <x v="1423"/>
    <n v="1977"/>
    <n v="81.73"/>
    <n v="56.67"/>
    <n v="161580.21"/>
    <n v="112036.59"/>
    <n v="49543.62"/>
    <n v="10"/>
  </r>
  <r>
    <n v="818615186"/>
    <x v="4"/>
    <s v="Guatemala"/>
    <x v="0"/>
    <x v="0"/>
    <s v="M"/>
    <x v="1589"/>
    <x v="321"/>
    <n v="5280"/>
    <n v="651.21"/>
    <n v="524.96"/>
    <n v="3438388.8"/>
    <n v="2771788.8"/>
    <n v="666600"/>
    <n v="11"/>
  </r>
  <r>
    <n v="141837203"/>
    <x v="5"/>
    <s v="Fiji"/>
    <x v="8"/>
    <x v="0"/>
    <s v="H"/>
    <x v="796"/>
    <x v="3168"/>
    <n v="1635"/>
    <n v="152.58000000000001"/>
    <n v="97.44"/>
    <n v="249468.3"/>
    <n v="159314.4"/>
    <n v="90153.9"/>
    <n v="12"/>
  </r>
  <r>
    <n v="475320756"/>
    <x v="2"/>
    <s v="Egypt"/>
    <x v="5"/>
    <x v="0"/>
    <s v="C"/>
    <x v="3106"/>
    <x v="312"/>
    <n v="6829"/>
    <n v="421.89"/>
    <n v="364.69"/>
    <n v="2881086.81"/>
    <n v="2490468.0099999998"/>
    <n v="390618.8"/>
    <n v="7"/>
  </r>
  <r>
    <n v="747239673"/>
    <x v="3"/>
    <s v="Mongolia"/>
    <x v="10"/>
    <x v="1"/>
    <s v="C"/>
    <x v="1461"/>
    <x v="3035"/>
    <n v="3679"/>
    <n v="437.2"/>
    <n v="263.33"/>
    <n v="1608458.8"/>
    <n v="968791.07"/>
    <n v="639667.73"/>
    <n v="2"/>
  </r>
  <r>
    <n v="406080281"/>
    <x v="1"/>
    <s v="Denmark"/>
    <x v="2"/>
    <x v="1"/>
    <s v="L"/>
    <x v="711"/>
    <x v="1401"/>
    <n v="7034"/>
    <n v="154.06"/>
    <n v="90.93"/>
    <n v="1083658.04"/>
    <n v="639601.62"/>
    <n v="444056.42"/>
    <n v="14"/>
  </r>
  <r>
    <n v="770641410"/>
    <x v="5"/>
    <s v="Nauru"/>
    <x v="9"/>
    <x v="0"/>
    <s v="C"/>
    <x v="1068"/>
    <x v="97"/>
    <n v="8773"/>
    <n v="81.73"/>
    <n v="56.67"/>
    <n v="717017.29"/>
    <n v="497165.91"/>
    <n v="219851.38"/>
    <n v="8"/>
  </r>
  <r>
    <n v="980034387"/>
    <x v="0"/>
    <s v="Swaziland"/>
    <x v="11"/>
    <x v="0"/>
    <s v="L"/>
    <x v="701"/>
    <x v="695"/>
    <n v="2808"/>
    <n v="9.33"/>
    <n v="6.92"/>
    <n v="26198.639999999999"/>
    <n v="19431.36"/>
    <n v="6767.28"/>
    <n v="7"/>
  </r>
  <r>
    <n v="243683040"/>
    <x v="1"/>
    <s v="Romania"/>
    <x v="8"/>
    <x v="0"/>
    <s v="M"/>
    <x v="1516"/>
    <x v="1098"/>
    <n v="81"/>
    <n v="152.58000000000001"/>
    <n v="97.44"/>
    <n v="12358.98"/>
    <n v="7892.64"/>
    <n v="4466.34"/>
    <n v="4"/>
  </r>
  <r>
    <n v="991323697"/>
    <x v="0"/>
    <s v="Togo"/>
    <x v="5"/>
    <x v="1"/>
    <s v="H"/>
    <x v="3107"/>
    <x v="1111"/>
    <n v="3566"/>
    <n v="421.89"/>
    <n v="364.69"/>
    <n v="1504459.74"/>
    <n v="1300484.54"/>
    <n v="203975.2"/>
    <n v="14"/>
  </r>
  <r>
    <n v="323005187"/>
    <x v="0"/>
    <s v="Liberia"/>
    <x v="5"/>
    <x v="0"/>
    <s v="L"/>
    <x v="1148"/>
    <x v="3169"/>
    <n v="3268"/>
    <n v="421.89"/>
    <n v="364.69"/>
    <n v="1378736.52"/>
    <n v="1191806.92"/>
    <n v="186929.6"/>
    <n v="12"/>
  </r>
  <r>
    <n v="359088838"/>
    <x v="4"/>
    <s v="Saint Vincent and the Grenadines"/>
    <x v="1"/>
    <x v="0"/>
    <s v="H"/>
    <x v="1181"/>
    <x v="185"/>
    <n v="1222"/>
    <n v="47.45"/>
    <n v="31.79"/>
    <n v="57983.9"/>
    <n v="38847.379999999997"/>
    <n v="19136.52"/>
    <n v="14"/>
  </r>
  <r>
    <n v="590248477"/>
    <x v="1"/>
    <s v="Greece"/>
    <x v="8"/>
    <x v="1"/>
    <s v="C"/>
    <x v="950"/>
    <x v="817"/>
    <n v="6496"/>
    <n v="152.58000000000001"/>
    <n v="97.44"/>
    <n v="991159.68"/>
    <n v="632970.23999999999"/>
    <n v="358189.44"/>
    <n v="5"/>
  </r>
  <r>
    <n v="127470433"/>
    <x v="0"/>
    <s v="Comoros"/>
    <x v="6"/>
    <x v="0"/>
    <s v="L"/>
    <x v="896"/>
    <x v="352"/>
    <n v="189"/>
    <n v="205.7"/>
    <n v="117.11"/>
    <n v="38877.300000000003"/>
    <n v="22133.79"/>
    <n v="16743.509999999998"/>
    <n v="3"/>
  </r>
  <r>
    <n v="852053534"/>
    <x v="0"/>
    <s v="Senegal"/>
    <x v="8"/>
    <x v="1"/>
    <s v="C"/>
    <x v="3108"/>
    <x v="3170"/>
    <n v="430"/>
    <n v="152.58000000000001"/>
    <n v="97.44"/>
    <n v="65609.399999999994"/>
    <n v="41899.199999999997"/>
    <n v="23710.2"/>
    <n v="10"/>
  </r>
  <r>
    <n v="665609109"/>
    <x v="0"/>
    <s v="Sierra Leone"/>
    <x v="9"/>
    <x v="1"/>
    <s v="C"/>
    <x v="3008"/>
    <x v="2057"/>
    <n v="7381"/>
    <n v="81.73"/>
    <n v="56.67"/>
    <n v="603249.13"/>
    <n v="418281.27"/>
    <n v="184967.86"/>
    <n v="6"/>
  </r>
  <r>
    <n v="240060985"/>
    <x v="2"/>
    <s v="Jordan"/>
    <x v="2"/>
    <x v="1"/>
    <s v="C"/>
    <x v="1010"/>
    <x v="3171"/>
    <n v="8235"/>
    <n v="154.06"/>
    <n v="90.93"/>
    <n v="1268684.1000000001"/>
    <n v="748808.55"/>
    <n v="519875.55"/>
    <n v="6"/>
  </r>
  <r>
    <n v="767645490"/>
    <x v="2"/>
    <s v="Iran"/>
    <x v="5"/>
    <x v="0"/>
    <s v="H"/>
    <x v="1903"/>
    <x v="1933"/>
    <n v="2214"/>
    <n v="421.89"/>
    <n v="364.69"/>
    <n v="934064.46"/>
    <n v="807423.66"/>
    <n v="126640.8"/>
    <n v="4"/>
  </r>
  <r>
    <n v="810911452"/>
    <x v="6"/>
    <s v="United States of America"/>
    <x v="8"/>
    <x v="0"/>
    <s v="H"/>
    <x v="1514"/>
    <x v="1733"/>
    <n v="5574"/>
    <n v="152.58000000000001"/>
    <n v="97.44"/>
    <n v="850480.92"/>
    <n v="543130.56000000006"/>
    <n v="307350.36"/>
    <n v="4"/>
  </r>
  <r>
    <n v="352720201"/>
    <x v="5"/>
    <s v="Fiji"/>
    <x v="3"/>
    <x v="0"/>
    <s v="L"/>
    <x v="3034"/>
    <x v="1267"/>
    <n v="6600"/>
    <n v="668.27"/>
    <n v="502.54"/>
    <n v="4410582"/>
    <n v="3316764"/>
    <n v="1093818"/>
    <n v="12"/>
  </r>
  <r>
    <n v="346245563"/>
    <x v="1"/>
    <s v="France"/>
    <x v="9"/>
    <x v="1"/>
    <s v="C"/>
    <x v="1969"/>
    <x v="1394"/>
    <n v="611"/>
    <n v="81.73"/>
    <n v="56.67"/>
    <n v="49937.03"/>
    <n v="34625.370000000003"/>
    <n v="15311.66"/>
    <n v="4"/>
  </r>
  <r>
    <n v="464973866"/>
    <x v="0"/>
    <s v="Central African Republic"/>
    <x v="7"/>
    <x v="0"/>
    <s v="C"/>
    <x v="3109"/>
    <x v="3172"/>
    <n v="4955"/>
    <n v="109.28"/>
    <n v="35.840000000000003"/>
    <n v="541482.4"/>
    <n v="177587.20000000001"/>
    <n v="363895.2"/>
    <n v="14"/>
  </r>
  <r>
    <n v="452703940"/>
    <x v="1"/>
    <s v="Albania"/>
    <x v="9"/>
    <x v="1"/>
    <s v="H"/>
    <x v="971"/>
    <x v="974"/>
    <n v="4011"/>
    <n v="81.73"/>
    <n v="56.67"/>
    <n v="327819.03000000003"/>
    <n v="227303.37"/>
    <n v="100515.66"/>
    <n v="8"/>
  </r>
  <r>
    <n v="573547112"/>
    <x v="2"/>
    <s v="United Arab Emirates"/>
    <x v="11"/>
    <x v="1"/>
    <s v="C"/>
    <x v="3110"/>
    <x v="3173"/>
    <n v="4191"/>
    <n v="9.33"/>
    <n v="6.92"/>
    <n v="39102.03"/>
    <n v="29001.72"/>
    <n v="10100.31"/>
    <n v="4"/>
  </r>
  <r>
    <n v="261927211"/>
    <x v="2"/>
    <s v="Syria"/>
    <x v="7"/>
    <x v="1"/>
    <s v="L"/>
    <x v="3111"/>
    <x v="319"/>
    <n v="8937"/>
    <n v="109.28"/>
    <n v="35.840000000000003"/>
    <n v="976635.36"/>
    <n v="320302.08000000002"/>
    <n v="656333.28"/>
    <n v="8"/>
  </r>
  <r>
    <n v="372580564"/>
    <x v="0"/>
    <s v="Burundi"/>
    <x v="10"/>
    <x v="1"/>
    <s v="L"/>
    <x v="3112"/>
    <x v="2950"/>
    <n v="3723"/>
    <n v="437.2"/>
    <n v="263.33"/>
    <n v="1627695.6"/>
    <n v="980377.59"/>
    <n v="647318.01"/>
    <n v="4"/>
  </r>
  <r>
    <n v="930555999"/>
    <x v="1"/>
    <s v="Montenegro"/>
    <x v="5"/>
    <x v="1"/>
    <s v="C"/>
    <x v="1414"/>
    <x v="1367"/>
    <n v="1054"/>
    <n v="421.89"/>
    <n v="364.69"/>
    <n v="444672.06"/>
    <n v="384383.26"/>
    <n v="60288.800000000003"/>
    <n v="6"/>
  </r>
  <r>
    <n v="681214845"/>
    <x v="2"/>
    <s v="United Arab Emirates"/>
    <x v="9"/>
    <x v="1"/>
    <s v="C"/>
    <x v="550"/>
    <x v="307"/>
    <n v="5466"/>
    <n v="81.73"/>
    <n v="56.67"/>
    <n v="446736.18"/>
    <n v="309758.21999999997"/>
    <n v="136977.96"/>
    <n v="8"/>
  </r>
  <r>
    <n v="240230929"/>
    <x v="1"/>
    <s v="Austria"/>
    <x v="10"/>
    <x v="1"/>
    <s v="H"/>
    <x v="3113"/>
    <x v="207"/>
    <n v="8525"/>
    <n v="437.2"/>
    <n v="263.33"/>
    <n v="3727130"/>
    <n v="2244888.25"/>
    <n v="1482241.75"/>
    <n v="15"/>
  </r>
  <r>
    <n v="743590581"/>
    <x v="6"/>
    <s v="United States of America"/>
    <x v="4"/>
    <x v="1"/>
    <s v="C"/>
    <x v="2306"/>
    <x v="3174"/>
    <n v="3832"/>
    <n v="255.28"/>
    <n v="159.41999999999999"/>
    <n v="978232.96"/>
    <n v="610897.43999999994"/>
    <n v="367335.52"/>
    <n v="9"/>
  </r>
  <r>
    <n v="697592628"/>
    <x v="1"/>
    <s v="Poland"/>
    <x v="7"/>
    <x v="1"/>
    <s v="M"/>
    <x v="3114"/>
    <x v="2608"/>
    <n v="2015"/>
    <n v="109.28"/>
    <n v="35.840000000000003"/>
    <n v="220199.2"/>
    <n v="72217.600000000006"/>
    <n v="147981.6"/>
    <n v="3"/>
  </r>
  <r>
    <n v="928848397"/>
    <x v="1"/>
    <s v="Estonia"/>
    <x v="8"/>
    <x v="1"/>
    <s v="L"/>
    <x v="399"/>
    <x v="585"/>
    <n v="5737"/>
    <n v="152.58000000000001"/>
    <n v="97.44"/>
    <n v="875351.46"/>
    <n v="559013.28"/>
    <n v="316338.18"/>
    <n v="15"/>
  </r>
  <r>
    <n v="534281718"/>
    <x v="0"/>
    <s v="South Sudan"/>
    <x v="4"/>
    <x v="0"/>
    <s v="L"/>
    <x v="11"/>
    <x v="3175"/>
    <n v="4688"/>
    <n v="255.28"/>
    <n v="159.41999999999999"/>
    <n v="1196752.6399999999"/>
    <n v="747360.96"/>
    <n v="449391.68"/>
    <n v="14"/>
  </r>
  <r>
    <n v="931128919"/>
    <x v="0"/>
    <s v="Burundi"/>
    <x v="2"/>
    <x v="1"/>
    <s v="M"/>
    <x v="2952"/>
    <x v="2279"/>
    <n v="594"/>
    <n v="154.06"/>
    <n v="90.93"/>
    <n v="91511.64"/>
    <n v="54012.42"/>
    <n v="37499.22"/>
    <n v="8"/>
  </r>
  <r>
    <n v="906938827"/>
    <x v="0"/>
    <s v="Cote d'Ivoire"/>
    <x v="0"/>
    <x v="0"/>
    <s v="C"/>
    <x v="2479"/>
    <x v="2507"/>
    <n v="2208"/>
    <n v="651.21"/>
    <n v="524.96"/>
    <n v="1437871.68"/>
    <n v="1159111.6799999999"/>
    <n v="278760"/>
    <n v="3"/>
  </r>
  <r>
    <n v="669572770"/>
    <x v="0"/>
    <s v="Swaziland"/>
    <x v="2"/>
    <x v="1"/>
    <s v="M"/>
    <x v="2811"/>
    <x v="1670"/>
    <n v="317"/>
    <n v="154.06"/>
    <n v="90.93"/>
    <n v="48837.02"/>
    <n v="28824.81"/>
    <n v="20012.21"/>
    <n v="4"/>
  </r>
  <r>
    <n v="497204577"/>
    <x v="1"/>
    <s v="Moldova "/>
    <x v="0"/>
    <x v="1"/>
    <s v="C"/>
    <x v="2982"/>
    <x v="3176"/>
    <n v="2738"/>
    <n v="651.21"/>
    <n v="524.96"/>
    <n v="1783012.98"/>
    <n v="1437340.48"/>
    <n v="345672.5"/>
    <n v="10"/>
  </r>
  <r>
    <n v="288320577"/>
    <x v="1"/>
    <s v="Sweden"/>
    <x v="5"/>
    <x v="0"/>
    <s v="C"/>
    <x v="3115"/>
    <x v="277"/>
    <n v="9321"/>
    <n v="421.89"/>
    <n v="364.69"/>
    <n v="3932436.69"/>
    <n v="3399275.49"/>
    <n v="533161.19999999995"/>
    <n v="2"/>
  </r>
  <r>
    <n v="911719596"/>
    <x v="0"/>
    <s v="Angola"/>
    <x v="8"/>
    <x v="1"/>
    <s v="M"/>
    <x v="3116"/>
    <x v="2261"/>
    <n v="6944"/>
    <n v="152.58000000000001"/>
    <n v="97.44"/>
    <n v="1059515.52"/>
    <n v="676623.35999999999"/>
    <n v="382892.16"/>
    <n v="3"/>
  </r>
  <r>
    <n v="156512963"/>
    <x v="1"/>
    <s v="Denmark"/>
    <x v="11"/>
    <x v="0"/>
    <s v="L"/>
    <x v="3117"/>
    <x v="1862"/>
    <n v="4519"/>
    <n v="9.33"/>
    <n v="6.92"/>
    <n v="42162.27"/>
    <n v="31271.48"/>
    <n v="10890.79"/>
    <n v="11"/>
  </r>
  <r>
    <n v="382124507"/>
    <x v="1"/>
    <s v="Finland"/>
    <x v="3"/>
    <x v="0"/>
    <s v="H"/>
    <x v="1106"/>
    <x v="2637"/>
    <n v="7988"/>
    <n v="668.27"/>
    <n v="502.54"/>
    <n v="5338140.76"/>
    <n v="4014289.52"/>
    <n v="1323851.24"/>
    <n v="15"/>
  </r>
  <r>
    <n v="868290555"/>
    <x v="1"/>
    <s v="Luxembourg"/>
    <x v="3"/>
    <x v="0"/>
    <s v="C"/>
    <x v="348"/>
    <x v="2485"/>
    <n v="5325"/>
    <n v="668.27"/>
    <n v="502.54"/>
    <n v="3558537.75"/>
    <n v="2676025.5"/>
    <n v="882512.25"/>
    <n v="7"/>
  </r>
  <r>
    <n v="965059936"/>
    <x v="4"/>
    <s v="Trinidad and Tobago"/>
    <x v="11"/>
    <x v="1"/>
    <s v="L"/>
    <x v="155"/>
    <x v="1910"/>
    <n v="1536"/>
    <n v="9.33"/>
    <n v="6.92"/>
    <n v="14330.88"/>
    <n v="10629.12"/>
    <n v="3701.76"/>
    <n v="5"/>
  </r>
  <r>
    <n v="542793977"/>
    <x v="3"/>
    <s v="Kyrgyzstan"/>
    <x v="7"/>
    <x v="1"/>
    <s v="C"/>
    <x v="222"/>
    <x v="331"/>
    <n v="3655"/>
    <n v="109.28"/>
    <n v="35.840000000000003"/>
    <n v="399418.4"/>
    <n v="130995.2"/>
    <n v="268423.2"/>
    <n v="15"/>
  </r>
  <r>
    <n v="442166507"/>
    <x v="3"/>
    <s v="China"/>
    <x v="4"/>
    <x v="1"/>
    <s v="M"/>
    <x v="1633"/>
    <x v="3177"/>
    <n v="5750"/>
    <n v="255.28"/>
    <n v="159.41999999999999"/>
    <n v="1467860"/>
    <n v="916665"/>
    <n v="551195"/>
    <n v="4"/>
  </r>
  <r>
    <n v="224163854"/>
    <x v="0"/>
    <s v="Mozambique"/>
    <x v="10"/>
    <x v="0"/>
    <s v="M"/>
    <x v="2396"/>
    <x v="1554"/>
    <n v="3921"/>
    <n v="437.2"/>
    <n v="263.33"/>
    <n v="1714261.2"/>
    <n v="1032516.93"/>
    <n v="681744.27"/>
    <n v="14"/>
  </r>
  <r>
    <n v="420084846"/>
    <x v="3"/>
    <s v="Thailand"/>
    <x v="8"/>
    <x v="0"/>
    <s v="C"/>
    <x v="861"/>
    <x v="2746"/>
    <n v="1296"/>
    <n v="152.58000000000001"/>
    <n v="97.44"/>
    <n v="197743.68"/>
    <n v="126282.24000000001"/>
    <n v="71461.440000000002"/>
    <n v="9"/>
  </r>
  <r>
    <n v="281540811"/>
    <x v="1"/>
    <s v="Slovenia"/>
    <x v="10"/>
    <x v="0"/>
    <s v="C"/>
    <x v="2165"/>
    <x v="3178"/>
    <n v="3037"/>
    <n v="437.2"/>
    <n v="263.33"/>
    <n v="1327776.3999999999"/>
    <n v="799733.21"/>
    <n v="528043.18999999994"/>
    <n v="5"/>
  </r>
  <r>
    <n v="930455577"/>
    <x v="0"/>
    <s v="Sudan"/>
    <x v="9"/>
    <x v="1"/>
    <s v="L"/>
    <x v="3118"/>
    <x v="2864"/>
    <n v="1337"/>
    <n v="81.73"/>
    <n v="56.67"/>
    <n v="109273.01"/>
    <n v="75767.789999999994"/>
    <n v="33505.22"/>
    <n v="3"/>
  </r>
  <r>
    <n v="409065473"/>
    <x v="3"/>
    <s v="Turkmenistan"/>
    <x v="4"/>
    <x v="1"/>
    <s v="H"/>
    <x v="358"/>
    <x v="3179"/>
    <n v="419"/>
    <n v="255.28"/>
    <n v="159.41999999999999"/>
    <n v="106962.32"/>
    <n v="66796.98"/>
    <n v="40165.339999999997"/>
    <n v="2"/>
  </r>
  <r>
    <n v="429919326"/>
    <x v="1"/>
    <s v="San Marino"/>
    <x v="7"/>
    <x v="1"/>
    <s v="M"/>
    <x v="1683"/>
    <x v="2346"/>
    <n v="1537"/>
    <n v="109.28"/>
    <n v="35.840000000000003"/>
    <n v="167963.36"/>
    <n v="55086.080000000002"/>
    <n v="112877.28"/>
    <n v="12"/>
  </r>
  <r>
    <n v="525878465"/>
    <x v="3"/>
    <s v="Indonesia"/>
    <x v="9"/>
    <x v="0"/>
    <s v="L"/>
    <x v="2942"/>
    <x v="2785"/>
    <n v="7979"/>
    <n v="81.73"/>
    <n v="56.67"/>
    <n v="652123.67000000004"/>
    <n v="452169.93"/>
    <n v="199953.74"/>
    <n v="14"/>
  </r>
  <r>
    <n v="300116717"/>
    <x v="1"/>
    <s v="Czech Republic"/>
    <x v="3"/>
    <x v="0"/>
    <s v="C"/>
    <x v="3119"/>
    <x v="3180"/>
    <n v="61"/>
    <n v="668.27"/>
    <n v="502.54"/>
    <n v="40764.47"/>
    <n v="30654.94"/>
    <n v="10109.530000000001"/>
    <n v="8"/>
  </r>
  <r>
    <n v="776120412"/>
    <x v="0"/>
    <s v="Gabon"/>
    <x v="9"/>
    <x v="1"/>
    <s v="H"/>
    <x v="2338"/>
    <x v="1297"/>
    <n v="132"/>
    <n v="81.73"/>
    <n v="56.67"/>
    <n v="10788.36"/>
    <n v="7480.44"/>
    <n v="3307.92"/>
    <n v="12"/>
  </r>
  <r>
    <n v="347688376"/>
    <x v="3"/>
    <s v="Sri Lanka"/>
    <x v="2"/>
    <x v="0"/>
    <s v="C"/>
    <x v="1229"/>
    <x v="3181"/>
    <n v="7572"/>
    <n v="154.06"/>
    <n v="90.93"/>
    <n v="1166542.32"/>
    <n v="688521.96"/>
    <n v="478020.36"/>
    <n v="10"/>
  </r>
  <r>
    <n v="628931939"/>
    <x v="3"/>
    <s v="Myanmar"/>
    <x v="2"/>
    <x v="0"/>
    <s v="L"/>
    <x v="1890"/>
    <x v="1164"/>
    <n v="3792"/>
    <n v="154.06"/>
    <n v="90.93"/>
    <n v="584195.52"/>
    <n v="344806.56"/>
    <n v="239388.96"/>
    <n v="6"/>
  </r>
  <r>
    <n v="604274928"/>
    <x v="0"/>
    <s v="Gabon"/>
    <x v="5"/>
    <x v="0"/>
    <s v="H"/>
    <x v="2640"/>
    <x v="2468"/>
    <n v="7234"/>
    <n v="421.89"/>
    <n v="364.69"/>
    <n v="3051952.26"/>
    <n v="2638167.46"/>
    <n v="413784.8"/>
    <n v="12"/>
  </r>
  <r>
    <n v="678453671"/>
    <x v="3"/>
    <s v="Myanmar"/>
    <x v="6"/>
    <x v="0"/>
    <s v="L"/>
    <x v="2947"/>
    <x v="3182"/>
    <n v="8373"/>
    <n v="205.7"/>
    <n v="117.11"/>
    <n v="1722326.1"/>
    <n v="980562.03"/>
    <n v="741764.07"/>
    <n v="4"/>
  </r>
  <r>
    <n v="426516997"/>
    <x v="1"/>
    <s v="Montenegro"/>
    <x v="3"/>
    <x v="1"/>
    <s v="H"/>
    <x v="356"/>
    <x v="575"/>
    <n v="4713"/>
    <n v="668.27"/>
    <n v="502.54"/>
    <n v="3149556.51"/>
    <n v="2368471.02"/>
    <n v="781085.49"/>
    <n v="4"/>
  </r>
  <r>
    <n v="843826234"/>
    <x v="3"/>
    <s v="South Korea"/>
    <x v="9"/>
    <x v="1"/>
    <s v="M"/>
    <x v="471"/>
    <x v="3072"/>
    <n v="5789"/>
    <n v="81.73"/>
    <n v="56.67"/>
    <n v="473134.97"/>
    <n v="328062.63"/>
    <n v="145072.34"/>
    <n v="9"/>
  </r>
  <r>
    <n v="296055209"/>
    <x v="4"/>
    <s v="Cuba"/>
    <x v="11"/>
    <x v="0"/>
    <s v="L"/>
    <x v="3120"/>
    <x v="2999"/>
    <n v="8170"/>
    <n v="9.33"/>
    <n v="6.92"/>
    <n v="76226.100000000006"/>
    <n v="56536.4"/>
    <n v="19689.7"/>
    <n v="2"/>
  </r>
  <r>
    <n v="369190251"/>
    <x v="6"/>
    <s v="Mexico"/>
    <x v="3"/>
    <x v="1"/>
    <s v="C"/>
    <x v="1930"/>
    <x v="2551"/>
    <n v="454"/>
    <n v="668.27"/>
    <n v="502.54"/>
    <n v="303394.58"/>
    <n v="228153.16"/>
    <n v="75241.42"/>
    <n v="11"/>
  </r>
  <r>
    <n v="919530189"/>
    <x v="0"/>
    <s v="Seychelles "/>
    <x v="6"/>
    <x v="0"/>
    <s v="C"/>
    <x v="1766"/>
    <x v="2383"/>
    <n v="8272"/>
    <n v="205.7"/>
    <n v="117.11"/>
    <n v="1701550.4"/>
    <n v="968733.92"/>
    <n v="732816.48"/>
    <n v="10"/>
  </r>
  <r>
    <n v="523686349"/>
    <x v="1"/>
    <s v="France"/>
    <x v="9"/>
    <x v="0"/>
    <s v="H"/>
    <x v="1865"/>
    <x v="3110"/>
    <n v="9283"/>
    <n v="81.73"/>
    <n v="56.67"/>
    <n v="758699.59"/>
    <n v="526067.61"/>
    <n v="232631.98"/>
    <n v="7"/>
  </r>
  <r>
    <n v="528582561"/>
    <x v="2"/>
    <s v="Libya"/>
    <x v="6"/>
    <x v="0"/>
    <s v="H"/>
    <x v="2187"/>
    <x v="1825"/>
    <n v="8181"/>
    <n v="205.7"/>
    <n v="117.11"/>
    <n v="1682831.7"/>
    <n v="958076.91"/>
    <n v="724754.79"/>
    <n v="8"/>
  </r>
  <r>
    <n v="101455152"/>
    <x v="1"/>
    <s v="Vatican City"/>
    <x v="5"/>
    <x v="0"/>
    <s v="M"/>
    <x v="1467"/>
    <x v="3183"/>
    <n v="1689"/>
    <n v="421.89"/>
    <n v="364.69"/>
    <n v="712572.21"/>
    <n v="615961.41"/>
    <n v="96610.8"/>
    <n v="10"/>
  </r>
  <r>
    <n v="279852950"/>
    <x v="0"/>
    <s v="Liberia"/>
    <x v="7"/>
    <x v="1"/>
    <s v="L"/>
    <x v="1827"/>
    <x v="1490"/>
    <n v="3562"/>
    <n v="109.28"/>
    <n v="35.840000000000003"/>
    <n v="389255.36"/>
    <n v="127662.08"/>
    <n v="261593.28"/>
    <n v="8"/>
  </r>
  <r>
    <n v="821637284"/>
    <x v="1"/>
    <s v="Iceland"/>
    <x v="5"/>
    <x v="0"/>
    <s v="H"/>
    <x v="2166"/>
    <x v="2452"/>
    <n v="9586"/>
    <n v="421.89"/>
    <n v="364.69"/>
    <n v="4044237.54"/>
    <n v="3495918.34"/>
    <n v="548319.19999999995"/>
    <n v="10"/>
  </r>
  <r>
    <n v="654981982"/>
    <x v="3"/>
    <s v="Japan"/>
    <x v="0"/>
    <x v="0"/>
    <s v="C"/>
    <x v="3121"/>
    <x v="1598"/>
    <n v="2579"/>
    <n v="651.21"/>
    <n v="524.96"/>
    <n v="1679470.59"/>
    <n v="1353871.84"/>
    <n v="325598.75"/>
    <n v="3"/>
  </r>
  <r>
    <n v="128373372"/>
    <x v="1"/>
    <s v="Netherlands"/>
    <x v="4"/>
    <x v="1"/>
    <s v="M"/>
    <x v="3122"/>
    <x v="3184"/>
    <n v="7388"/>
    <n v="255.28"/>
    <n v="159.41999999999999"/>
    <n v="1886008.64"/>
    <n v="1177794.96"/>
    <n v="708213.68"/>
    <n v="15"/>
  </r>
  <r>
    <n v="560610282"/>
    <x v="4"/>
    <s v="Nicaragua"/>
    <x v="1"/>
    <x v="0"/>
    <s v="M"/>
    <x v="3123"/>
    <x v="136"/>
    <n v="5895"/>
    <n v="47.45"/>
    <n v="31.79"/>
    <n v="279717.75"/>
    <n v="187402.05"/>
    <n v="92315.7"/>
    <n v="13"/>
  </r>
  <r>
    <n v="190804040"/>
    <x v="6"/>
    <s v="Greenland"/>
    <x v="5"/>
    <x v="0"/>
    <s v="C"/>
    <x v="1496"/>
    <x v="2501"/>
    <n v="2010"/>
    <n v="421.89"/>
    <n v="364.69"/>
    <n v="847998.9"/>
    <n v="733026.9"/>
    <n v="114972"/>
    <n v="12"/>
  </r>
  <r>
    <n v="928378474"/>
    <x v="1"/>
    <s v="Serbia"/>
    <x v="11"/>
    <x v="0"/>
    <s v="L"/>
    <x v="570"/>
    <x v="2445"/>
    <n v="6676"/>
    <n v="9.33"/>
    <n v="6.92"/>
    <n v="62287.08"/>
    <n v="46197.919999999998"/>
    <n v="16089.16"/>
    <n v="12"/>
  </r>
  <r>
    <n v="703069913"/>
    <x v="0"/>
    <s v="Central African Republic"/>
    <x v="11"/>
    <x v="1"/>
    <s v="H"/>
    <x v="3124"/>
    <x v="728"/>
    <n v="2866"/>
    <n v="9.33"/>
    <n v="6.92"/>
    <n v="26739.78"/>
    <n v="19832.72"/>
    <n v="6907.06"/>
    <n v="12"/>
  </r>
  <r>
    <n v="214927184"/>
    <x v="0"/>
    <s v="Lesotho"/>
    <x v="8"/>
    <x v="0"/>
    <s v="L"/>
    <x v="344"/>
    <x v="1658"/>
    <n v="585"/>
    <n v="152.58000000000001"/>
    <n v="97.44"/>
    <n v="89259.3"/>
    <n v="57002.400000000001"/>
    <n v="32256.9"/>
    <n v="2"/>
  </r>
  <r>
    <n v="684311616"/>
    <x v="2"/>
    <s v="Somalia"/>
    <x v="4"/>
    <x v="1"/>
    <s v="C"/>
    <x v="1480"/>
    <x v="1691"/>
    <n v="1869"/>
    <n v="255.28"/>
    <n v="159.41999999999999"/>
    <n v="477118.32"/>
    <n v="297955.98"/>
    <n v="179162.34"/>
    <n v="3"/>
  </r>
  <r>
    <n v="701897037"/>
    <x v="5"/>
    <s v="Nauru"/>
    <x v="1"/>
    <x v="0"/>
    <s v="L"/>
    <x v="1125"/>
    <x v="2276"/>
    <n v="5786"/>
    <n v="47.45"/>
    <n v="31.79"/>
    <n v="274545.7"/>
    <n v="183936.94"/>
    <n v="90608.76"/>
    <n v="11"/>
  </r>
  <r>
    <n v="278669774"/>
    <x v="0"/>
    <s v="Chad"/>
    <x v="0"/>
    <x v="0"/>
    <s v="M"/>
    <x v="752"/>
    <x v="3185"/>
    <n v="3434"/>
    <n v="651.21"/>
    <n v="524.96"/>
    <n v="2236255.14"/>
    <n v="1802712.64"/>
    <n v="433542.5"/>
    <n v="6"/>
  </r>
  <r>
    <n v="395928657"/>
    <x v="0"/>
    <s v="Angola"/>
    <x v="9"/>
    <x v="1"/>
    <s v="C"/>
    <x v="3125"/>
    <x v="1214"/>
    <n v="2943"/>
    <n v="81.73"/>
    <n v="56.67"/>
    <n v="240531.39"/>
    <n v="166779.81"/>
    <n v="73751.58"/>
    <n v="7"/>
  </r>
  <r>
    <n v="755285012"/>
    <x v="0"/>
    <s v="Tanzania"/>
    <x v="4"/>
    <x v="1"/>
    <s v="C"/>
    <x v="1760"/>
    <x v="3186"/>
    <n v="4474"/>
    <n v="255.28"/>
    <n v="159.41999999999999"/>
    <n v="1142122.72"/>
    <n v="713245.08"/>
    <n v="428877.64"/>
    <n v="12"/>
  </r>
  <r>
    <n v="228662669"/>
    <x v="0"/>
    <s v="Rwanda"/>
    <x v="9"/>
    <x v="0"/>
    <s v="H"/>
    <x v="3126"/>
    <x v="3187"/>
    <n v="5220"/>
    <n v="81.73"/>
    <n v="56.67"/>
    <n v="426630.6"/>
    <n v="295817.40000000002"/>
    <n v="130813.2"/>
    <n v="14"/>
  </r>
  <r>
    <n v="908297955"/>
    <x v="0"/>
    <s v="Seychelles "/>
    <x v="8"/>
    <x v="0"/>
    <s v="M"/>
    <x v="949"/>
    <x v="910"/>
    <n v="4404"/>
    <n v="152.58000000000001"/>
    <n v="97.44"/>
    <n v="671962.32"/>
    <n v="429125.76"/>
    <n v="242836.56"/>
    <n v="8"/>
  </r>
  <r>
    <n v="456739699"/>
    <x v="0"/>
    <s v="Botswana"/>
    <x v="5"/>
    <x v="0"/>
    <s v="M"/>
    <x v="2442"/>
    <x v="1624"/>
    <n v="8282"/>
    <n v="421.89"/>
    <n v="364.69"/>
    <n v="3494092.98"/>
    <n v="3020362.58"/>
    <n v="473730.4"/>
    <n v="5"/>
  </r>
  <r>
    <n v="656849229"/>
    <x v="0"/>
    <s v="Uganda"/>
    <x v="1"/>
    <x v="0"/>
    <s v="H"/>
    <x v="1985"/>
    <x v="2034"/>
    <n v="5138"/>
    <n v="47.45"/>
    <n v="31.79"/>
    <n v="243798.1"/>
    <n v="163337.01999999999"/>
    <n v="80461.08"/>
    <n v="9"/>
  </r>
  <r>
    <n v="661800372"/>
    <x v="4"/>
    <s v="Belize"/>
    <x v="9"/>
    <x v="1"/>
    <s v="L"/>
    <x v="1399"/>
    <x v="3188"/>
    <n v="292"/>
    <n v="81.73"/>
    <n v="56.67"/>
    <n v="23865.16"/>
    <n v="16547.64"/>
    <n v="7317.52"/>
    <n v="12"/>
  </r>
  <r>
    <n v="145079457"/>
    <x v="4"/>
    <s v="Costa Rica"/>
    <x v="7"/>
    <x v="0"/>
    <s v="C"/>
    <x v="3127"/>
    <x v="304"/>
    <n v="1090"/>
    <n v="109.28"/>
    <n v="35.840000000000003"/>
    <n v="119115.2"/>
    <n v="39065.599999999999"/>
    <n v="80049.600000000006"/>
    <n v="5"/>
  </r>
  <r>
    <n v="650485312"/>
    <x v="2"/>
    <s v="Morocco"/>
    <x v="7"/>
    <x v="0"/>
    <s v="M"/>
    <x v="2347"/>
    <x v="437"/>
    <n v="1914"/>
    <n v="109.28"/>
    <n v="35.840000000000003"/>
    <n v="209161.92"/>
    <n v="68597.759999999995"/>
    <n v="140564.16"/>
    <n v="8"/>
  </r>
  <r>
    <n v="642129266"/>
    <x v="0"/>
    <s v="Botswana"/>
    <x v="7"/>
    <x v="1"/>
    <s v="L"/>
    <x v="1919"/>
    <x v="3189"/>
    <n v="9174"/>
    <n v="109.28"/>
    <n v="35.840000000000003"/>
    <n v="1002534.72"/>
    <n v="328796.15999999997"/>
    <n v="673738.56"/>
    <n v="14"/>
  </r>
  <r>
    <n v="454435145"/>
    <x v="6"/>
    <s v="Canada"/>
    <x v="4"/>
    <x v="0"/>
    <s v="L"/>
    <x v="1398"/>
    <x v="367"/>
    <n v="6313"/>
    <n v="255.28"/>
    <n v="159.41999999999999"/>
    <n v="1611582.64"/>
    <n v="1006418.46"/>
    <n v="605164.18000000005"/>
    <n v="11"/>
  </r>
  <r>
    <n v="942139279"/>
    <x v="2"/>
    <s v="Turkey"/>
    <x v="11"/>
    <x v="1"/>
    <s v="H"/>
    <x v="2412"/>
    <x v="2249"/>
    <n v="8804"/>
    <n v="9.33"/>
    <n v="6.92"/>
    <n v="82141.320000000007"/>
    <n v="60923.68"/>
    <n v="21217.64"/>
    <n v="6"/>
  </r>
  <r>
    <n v="330290496"/>
    <x v="0"/>
    <s v="Central African Republic"/>
    <x v="3"/>
    <x v="1"/>
    <s v="L"/>
    <x v="899"/>
    <x v="3190"/>
    <n v="9152"/>
    <n v="668.27"/>
    <n v="502.54"/>
    <n v="6116007.04"/>
    <n v="4599246.08"/>
    <n v="1516760.96"/>
    <n v="11"/>
  </r>
  <r>
    <n v="964250123"/>
    <x v="4"/>
    <s v="Haiti"/>
    <x v="1"/>
    <x v="1"/>
    <s v="H"/>
    <x v="1948"/>
    <x v="1329"/>
    <n v="1894"/>
    <n v="47.45"/>
    <n v="31.79"/>
    <n v="89870.3"/>
    <n v="60210.26"/>
    <n v="29660.04"/>
    <n v="6"/>
  </r>
  <r>
    <n v="759691989"/>
    <x v="3"/>
    <s v="Uzbekistan"/>
    <x v="6"/>
    <x v="0"/>
    <s v="C"/>
    <x v="2169"/>
    <x v="2152"/>
    <n v="8596"/>
    <n v="205.7"/>
    <n v="117.11"/>
    <n v="1768197.2"/>
    <n v="1006677.56"/>
    <n v="761519.64"/>
    <n v="2"/>
  </r>
  <r>
    <n v="852602422"/>
    <x v="1"/>
    <s v="Bosnia and Herzegovina"/>
    <x v="9"/>
    <x v="1"/>
    <s v="H"/>
    <x v="141"/>
    <x v="720"/>
    <n v="2858"/>
    <n v="81.73"/>
    <n v="56.67"/>
    <n v="233584.34"/>
    <n v="161962.85999999999"/>
    <n v="71621.48"/>
    <n v="11"/>
  </r>
  <r>
    <n v="649280250"/>
    <x v="6"/>
    <s v="Canada"/>
    <x v="11"/>
    <x v="0"/>
    <s v="H"/>
    <x v="21"/>
    <x v="1271"/>
    <n v="5309"/>
    <n v="9.33"/>
    <n v="6.92"/>
    <n v="49532.97"/>
    <n v="36738.28"/>
    <n v="12794.69"/>
    <n v="11"/>
  </r>
  <r>
    <n v="976336801"/>
    <x v="3"/>
    <s v="Thailand"/>
    <x v="9"/>
    <x v="0"/>
    <s v="H"/>
    <x v="95"/>
    <x v="94"/>
    <n v="8611"/>
    <n v="81.73"/>
    <n v="56.67"/>
    <n v="703777.03"/>
    <n v="487985.37"/>
    <n v="215791.66"/>
    <n v="2"/>
  </r>
  <r>
    <n v="930695903"/>
    <x v="0"/>
    <s v="Madagascar"/>
    <x v="6"/>
    <x v="1"/>
    <s v="M"/>
    <x v="1553"/>
    <x v="2903"/>
    <n v="2455"/>
    <n v="205.7"/>
    <n v="117.11"/>
    <n v="504993.5"/>
    <n v="287505.05"/>
    <n v="217488.45"/>
    <n v="9"/>
  </r>
  <r>
    <n v="129593884"/>
    <x v="3"/>
    <s v="Turkmenistan"/>
    <x v="4"/>
    <x v="1"/>
    <s v="C"/>
    <x v="1619"/>
    <x v="2533"/>
    <n v="8565"/>
    <n v="255.28"/>
    <n v="159.41999999999999"/>
    <n v="2186473.2000000002"/>
    <n v="1365432.3"/>
    <n v="821040.9"/>
    <n v="3"/>
  </r>
  <r>
    <n v="960579574"/>
    <x v="3"/>
    <s v="Taiwan"/>
    <x v="1"/>
    <x v="1"/>
    <s v="H"/>
    <x v="3128"/>
    <x v="2197"/>
    <n v="5697"/>
    <n v="47.45"/>
    <n v="31.79"/>
    <n v="270322.65000000002"/>
    <n v="181107.63"/>
    <n v="89215.02"/>
    <n v="9"/>
  </r>
  <r>
    <n v="931514298"/>
    <x v="4"/>
    <s v="Jamaica"/>
    <x v="1"/>
    <x v="1"/>
    <s v="H"/>
    <x v="4"/>
    <x v="2915"/>
    <n v="4636"/>
    <n v="47.45"/>
    <n v="31.79"/>
    <n v="219978.2"/>
    <n v="147378.44"/>
    <n v="72599.759999999995"/>
    <n v="2"/>
  </r>
  <r>
    <n v="320571887"/>
    <x v="0"/>
    <s v="Zimbabwe"/>
    <x v="10"/>
    <x v="0"/>
    <s v="M"/>
    <x v="3129"/>
    <x v="3191"/>
    <n v="3200"/>
    <n v="437.2"/>
    <n v="263.33"/>
    <n v="1399040"/>
    <n v="842656"/>
    <n v="556384"/>
    <n v="5"/>
  </r>
  <r>
    <n v="826238667"/>
    <x v="2"/>
    <s v="Afghanistan"/>
    <x v="7"/>
    <x v="0"/>
    <s v="M"/>
    <x v="3130"/>
    <x v="3192"/>
    <n v="1237"/>
    <n v="109.28"/>
    <n v="35.840000000000003"/>
    <n v="135179.35999999999"/>
    <n v="44334.080000000002"/>
    <n v="90845.28"/>
    <n v="12"/>
  </r>
  <r>
    <n v="617313468"/>
    <x v="0"/>
    <s v="Sierra Leone"/>
    <x v="8"/>
    <x v="1"/>
    <s v="M"/>
    <x v="2475"/>
    <x v="2535"/>
    <n v="5628"/>
    <n v="152.58000000000001"/>
    <n v="97.44"/>
    <n v="858720.24"/>
    <n v="548392.31999999995"/>
    <n v="310327.92"/>
    <n v="14"/>
  </r>
  <r>
    <n v="182907617"/>
    <x v="1"/>
    <s v="Sweden"/>
    <x v="6"/>
    <x v="0"/>
    <s v="L"/>
    <x v="3130"/>
    <x v="3193"/>
    <n v="5283"/>
    <n v="205.7"/>
    <n v="117.11"/>
    <n v="1086713.1000000001"/>
    <n v="618692.13"/>
    <n v="468020.97"/>
    <n v="3"/>
  </r>
  <r>
    <n v="982444941"/>
    <x v="0"/>
    <s v="Tanzania"/>
    <x v="3"/>
    <x v="0"/>
    <s v="C"/>
    <x v="3021"/>
    <x v="651"/>
    <n v="6145"/>
    <n v="668.27"/>
    <n v="502.54"/>
    <n v="4106519.15"/>
    <n v="3088108.3"/>
    <n v="1018410.85"/>
    <n v="14"/>
  </r>
  <r>
    <n v="495661771"/>
    <x v="0"/>
    <s v="Ethiopia"/>
    <x v="6"/>
    <x v="0"/>
    <s v="L"/>
    <x v="56"/>
    <x v="2063"/>
    <n v="6188"/>
    <n v="205.7"/>
    <n v="117.11"/>
    <n v="1272871.6000000001"/>
    <n v="724676.68"/>
    <n v="548194.92000000004"/>
    <n v="11"/>
  </r>
  <r>
    <n v="772606933"/>
    <x v="2"/>
    <s v="Iraq"/>
    <x v="10"/>
    <x v="1"/>
    <s v="M"/>
    <x v="1359"/>
    <x v="1683"/>
    <n v="415"/>
    <n v="437.2"/>
    <n v="263.33"/>
    <n v="181438"/>
    <n v="109281.95"/>
    <n v="72156.05"/>
    <n v="9"/>
  </r>
  <r>
    <n v="783641755"/>
    <x v="2"/>
    <s v="Iraq"/>
    <x v="5"/>
    <x v="0"/>
    <s v="M"/>
    <x v="3131"/>
    <x v="852"/>
    <n v="5864"/>
    <n v="421.89"/>
    <n v="364.69"/>
    <n v="2473962.96"/>
    <n v="2138542.16"/>
    <n v="335420.79999999999"/>
    <n v="10"/>
  </r>
  <r>
    <n v="469440066"/>
    <x v="3"/>
    <s v="Vietnam"/>
    <x v="3"/>
    <x v="0"/>
    <s v="C"/>
    <x v="1091"/>
    <x v="2893"/>
    <n v="6602"/>
    <n v="668.27"/>
    <n v="502.54"/>
    <n v="4411918.54"/>
    <n v="3317769.08"/>
    <n v="1094149.46"/>
    <n v="7"/>
  </r>
  <r>
    <n v="290988194"/>
    <x v="1"/>
    <s v="France"/>
    <x v="6"/>
    <x v="0"/>
    <s v="C"/>
    <x v="331"/>
    <x v="117"/>
    <n v="8728"/>
    <n v="205.7"/>
    <n v="117.11"/>
    <n v="1795349.6"/>
    <n v="1022136.08"/>
    <n v="773213.52"/>
    <n v="14"/>
  </r>
  <r>
    <n v="779584968"/>
    <x v="1"/>
    <s v="Romania"/>
    <x v="10"/>
    <x v="0"/>
    <s v="L"/>
    <x v="3132"/>
    <x v="62"/>
    <n v="5371"/>
    <n v="437.2"/>
    <n v="263.33"/>
    <n v="2348201.2000000002"/>
    <n v="1414345.43"/>
    <n v="933855.77"/>
    <n v="9"/>
  </r>
  <r>
    <n v="286841714"/>
    <x v="3"/>
    <s v="South Korea"/>
    <x v="10"/>
    <x v="0"/>
    <s v="M"/>
    <x v="1589"/>
    <x v="1083"/>
    <n v="1692"/>
    <n v="437.2"/>
    <n v="263.33"/>
    <n v="739742.4"/>
    <n v="445554.36"/>
    <n v="294188.03999999998"/>
    <n v="10"/>
  </r>
  <r>
    <n v="834682261"/>
    <x v="3"/>
    <s v="Laos"/>
    <x v="5"/>
    <x v="1"/>
    <s v="M"/>
    <x v="2746"/>
    <x v="3194"/>
    <n v="9885"/>
    <n v="421.89"/>
    <n v="364.69"/>
    <n v="4170382.65"/>
    <n v="3604960.65"/>
    <n v="565422"/>
    <n v="12"/>
  </r>
  <r>
    <n v="465342938"/>
    <x v="1"/>
    <s v="France"/>
    <x v="4"/>
    <x v="1"/>
    <s v="C"/>
    <x v="2073"/>
    <x v="3175"/>
    <n v="4171"/>
    <n v="255.28"/>
    <n v="159.41999999999999"/>
    <n v="1064772.8799999999"/>
    <n v="664940.81999999995"/>
    <n v="399832.06"/>
    <n v="7"/>
  </r>
  <r>
    <n v="891372573"/>
    <x v="3"/>
    <s v="Turkmenistan"/>
    <x v="6"/>
    <x v="1"/>
    <s v="M"/>
    <x v="40"/>
    <x v="2161"/>
    <n v="5807"/>
    <n v="205.7"/>
    <n v="117.11"/>
    <n v="1194499.8999999999"/>
    <n v="680057.77"/>
    <n v="514442.13"/>
    <n v="5"/>
  </r>
  <r>
    <n v="745632493"/>
    <x v="6"/>
    <s v="Greenland"/>
    <x v="5"/>
    <x v="1"/>
    <s v="C"/>
    <x v="501"/>
    <x v="2552"/>
    <n v="8079"/>
    <n v="421.89"/>
    <n v="364.69"/>
    <n v="3408449.31"/>
    <n v="2946330.51"/>
    <n v="462118.8"/>
    <n v="2"/>
  </r>
  <r>
    <n v="531296527"/>
    <x v="3"/>
    <s v="Maldives"/>
    <x v="11"/>
    <x v="0"/>
    <s v="M"/>
    <x v="1337"/>
    <x v="1430"/>
    <n v="1304"/>
    <n v="9.33"/>
    <n v="6.92"/>
    <n v="12166.32"/>
    <n v="9023.68"/>
    <n v="3142.64"/>
    <n v="2"/>
  </r>
  <r>
    <n v="371851003"/>
    <x v="2"/>
    <s v="Azerbaijan"/>
    <x v="10"/>
    <x v="0"/>
    <s v="C"/>
    <x v="844"/>
    <x v="1016"/>
    <n v="7830"/>
    <n v="437.2"/>
    <n v="263.33"/>
    <n v="3423276"/>
    <n v="2061873.9"/>
    <n v="1361402.1"/>
    <n v="8"/>
  </r>
  <r>
    <n v="461094748"/>
    <x v="4"/>
    <s v="Cuba"/>
    <x v="6"/>
    <x v="1"/>
    <s v="L"/>
    <x v="3"/>
    <x v="1275"/>
    <n v="7037"/>
    <n v="205.7"/>
    <n v="117.11"/>
    <n v="1447510.9"/>
    <n v="824103.07"/>
    <n v="623407.82999999996"/>
    <n v="10"/>
  </r>
  <r>
    <n v="613139092"/>
    <x v="3"/>
    <s v="India"/>
    <x v="5"/>
    <x v="1"/>
    <s v="C"/>
    <x v="3133"/>
    <x v="749"/>
    <n v="338"/>
    <n v="421.89"/>
    <n v="364.69"/>
    <n v="142598.82"/>
    <n v="123265.22"/>
    <n v="19333.599999999999"/>
    <n v="15"/>
  </r>
  <r>
    <n v="712407863"/>
    <x v="4"/>
    <s v="Costa Rica"/>
    <x v="11"/>
    <x v="1"/>
    <s v="C"/>
    <x v="2213"/>
    <x v="3150"/>
    <n v="6173"/>
    <n v="9.33"/>
    <n v="6.92"/>
    <n v="57594.09"/>
    <n v="42717.16"/>
    <n v="14876.93"/>
    <n v="9"/>
  </r>
  <r>
    <n v="263637387"/>
    <x v="2"/>
    <s v="Israel"/>
    <x v="3"/>
    <x v="0"/>
    <s v="C"/>
    <x v="2396"/>
    <x v="2230"/>
    <n v="5016"/>
    <n v="668.27"/>
    <n v="502.54"/>
    <n v="3352042.32"/>
    <n v="2520740.64"/>
    <n v="831301.68"/>
    <n v="11"/>
  </r>
  <r>
    <n v="641876494"/>
    <x v="2"/>
    <s v="Pakistan"/>
    <x v="0"/>
    <x v="1"/>
    <s v="L"/>
    <x v="1233"/>
    <x v="853"/>
    <n v="4373"/>
    <n v="651.21"/>
    <n v="524.96"/>
    <n v="2847741.33"/>
    <n v="2295650.08"/>
    <n v="552091.25"/>
    <n v="5"/>
  </r>
  <r>
    <n v="142486512"/>
    <x v="5"/>
    <s v="Kiribati"/>
    <x v="9"/>
    <x v="1"/>
    <s v="M"/>
    <x v="2424"/>
    <x v="2604"/>
    <n v="3780"/>
    <n v="81.73"/>
    <n v="56.67"/>
    <n v="308939.40000000002"/>
    <n v="214212.6"/>
    <n v="94726.8"/>
    <n v="9"/>
  </r>
  <r>
    <n v="731141269"/>
    <x v="5"/>
    <s v="Palau"/>
    <x v="7"/>
    <x v="1"/>
    <s v="C"/>
    <x v="3134"/>
    <x v="735"/>
    <n v="9804"/>
    <n v="109.28"/>
    <n v="35.840000000000003"/>
    <n v="1071381.1200000001"/>
    <n v="351375.35999999999"/>
    <n v="720005.76"/>
    <n v="12"/>
  </r>
  <r>
    <n v="393827092"/>
    <x v="0"/>
    <s v="Niger"/>
    <x v="8"/>
    <x v="0"/>
    <s v="L"/>
    <x v="2153"/>
    <x v="793"/>
    <n v="1043"/>
    <n v="152.58000000000001"/>
    <n v="97.44"/>
    <n v="159140.94"/>
    <n v="101629.92"/>
    <n v="57511.02"/>
    <n v="13"/>
  </r>
  <r>
    <n v="786842811"/>
    <x v="1"/>
    <s v="Romania"/>
    <x v="11"/>
    <x v="1"/>
    <s v="H"/>
    <x v="1125"/>
    <x v="2654"/>
    <n v="3128"/>
    <n v="9.33"/>
    <n v="6.92"/>
    <n v="29184.240000000002"/>
    <n v="21645.759999999998"/>
    <n v="7538.48"/>
    <n v="5"/>
  </r>
  <r>
    <n v="486799752"/>
    <x v="0"/>
    <s v="Botswana"/>
    <x v="8"/>
    <x v="0"/>
    <s v="H"/>
    <x v="1714"/>
    <x v="2939"/>
    <n v="3719"/>
    <n v="152.58000000000001"/>
    <n v="97.44"/>
    <n v="567445.02"/>
    <n v="362379.36"/>
    <n v="205065.66"/>
    <n v="14"/>
  </r>
  <r>
    <n v="840621745"/>
    <x v="4"/>
    <s v="Trinidad and Tobago"/>
    <x v="8"/>
    <x v="0"/>
    <s v="L"/>
    <x v="2862"/>
    <x v="896"/>
    <n v="7510"/>
    <n v="152.58000000000001"/>
    <n v="97.44"/>
    <n v="1145875.8"/>
    <n v="731774.4"/>
    <n v="414101.4"/>
    <n v="14"/>
  </r>
  <r>
    <n v="115545117"/>
    <x v="1"/>
    <s v="Switzerland"/>
    <x v="8"/>
    <x v="0"/>
    <s v="L"/>
    <x v="2378"/>
    <x v="638"/>
    <n v="1223"/>
    <n v="152.58000000000001"/>
    <n v="97.44"/>
    <n v="186605.34"/>
    <n v="119169.12"/>
    <n v="67436.22"/>
    <n v="4"/>
  </r>
  <r>
    <n v="249118697"/>
    <x v="0"/>
    <s v="Comoros"/>
    <x v="1"/>
    <x v="0"/>
    <s v="M"/>
    <x v="127"/>
    <x v="2046"/>
    <n v="8613"/>
    <n v="47.45"/>
    <n v="31.79"/>
    <n v="408686.85"/>
    <n v="273807.27"/>
    <n v="134879.57999999999"/>
    <n v="5"/>
  </r>
  <r>
    <n v="999203813"/>
    <x v="4"/>
    <s v="Saint Kitts and Nevis "/>
    <x v="9"/>
    <x v="1"/>
    <s v="L"/>
    <x v="2189"/>
    <x v="691"/>
    <n v="5468"/>
    <n v="81.73"/>
    <n v="56.67"/>
    <n v="446899.64"/>
    <n v="309871.56"/>
    <n v="137028.07999999999"/>
    <n v="14"/>
  </r>
  <r>
    <n v="393974292"/>
    <x v="3"/>
    <s v="South Korea"/>
    <x v="7"/>
    <x v="1"/>
    <s v="H"/>
    <x v="166"/>
    <x v="2258"/>
    <n v="4603"/>
    <n v="109.28"/>
    <n v="35.840000000000003"/>
    <n v="503015.84"/>
    <n v="164971.51999999999"/>
    <n v="338044.32"/>
    <n v="12"/>
  </r>
  <r>
    <n v="581916463"/>
    <x v="4"/>
    <s v="Honduras"/>
    <x v="8"/>
    <x v="0"/>
    <s v="M"/>
    <x v="2948"/>
    <x v="1419"/>
    <n v="868"/>
    <n v="152.58000000000001"/>
    <n v="97.44"/>
    <n v="132439.44"/>
    <n v="84577.919999999998"/>
    <n v="47861.52"/>
    <n v="12"/>
  </r>
  <r>
    <n v="181829154"/>
    <x v="1"/>
    <s v="Greece"/>
    <x v="5"/>
    <x v="0"/>
    <s v="H"/>
    <x v="4"/>
    <x v="1699"/>
    <n v="6142"/>
    <n v="421.89"/>
    <n v="364.69"/>
    <n v="2591248.38"/>
    <n v="2239925.98"/>
    <n v="351322.4"/>
    <n v="10"/>
  </r>
  <r>
    <n v="132823693"/>
    <x v="2"/>
    <s v="Somalia"/>
    <x v="4"/>
    <x v="1"/>
    <s v="L"/>
    <x v="3135"/>
    <x v="1313"/>
    <n v="4337"/>
    <n v="255.28"/>
    <n v="159.41999999999999"/>
    <n v="1107149.3600000001"/>
    <n v="691404.54"/>
    <n v="415744.82"/>
    <n v="6"/>
  </r>
  <r>
    <n v="544323909"/>
    <x v="4"/>
    <s v="Belize"/>
    <x v="8"/>
    <x v="0"/>
    <s v="H"/>
    <x v="83"/>
    <x v="393"/>
    <n v="6396"/>
    <n v="152.58000000000001"/>
    <n v="97.44"/>
    <n v="975901.68"/>
    <n v="623226.24"/>
    <n v="352675.44"/>
    <n v="3"/>
  </r>
  <r>
    <n v="246066129"/>
    <x v="4"/>
    <s v="Barbados"/>
    <x v="10"/>
    <x v="1"/>
    <s v="M"/>
    <x v="289"/>
    <x v="2016"/>
    <n v="5290"/>
    <n v="437.2"/>
    <n v="263.33"/>
    <n v="2312788"/>
    <n v="1393015.7"/>
    <n v="919772.3"/>
    <n v="8"/>
  </r>
  <r>
    <n v="838099181"/>
    <x v="0"/>
    <s v="Nigeria"/>
    <x v="2"/>
    <x v="1"/>
    <s v="C"/>
    <x v="1980"/>
    <x v="3195"/>
    <n v="1027"/>
    <n v="154.06"/>
    <n v="90.93"/>
    <n v="158219.62"/>
    <n v="93385.11"/>
    <n v="64834.51"/>
    <n v="5"/>
  </r>
  <r>
    <n v="840784394"/>
    <x v="0"/>
    <s v="Swaziland"/>
    <x v="11"/>
    <x v="1"/>
    <s v="H"/>
    <x v="436"/>
    <x v="2042"/>
    <n v="5641"/>
    <n v="9.33"/>
    <n v="6.92"/>
    <n v="52630.53"/>
    <n v="39035.72"/>
    <n v="13594.81"/>
    <n v="12"/>
  </r>
  <r>
    <n v="644795596"/>
    <x v="4"/>
    <s v="Grenada"/>
    <x v="10"/>
    <x v="0"/>
    <s v="C"/>
    <x v="513"/>
    <x v="239"/>
    <n v="8201"/>
    <n v="437.2"/>
    <n v="263.33"/>
    <n v="3585477.2"/>
    <n v="2159569.33"/>
    <n v="1425907.87"/>
    <n v="2"/>
  </r>
  <r>
    <n v="261119115"/>
    <x v="0"/>
    <s v="The Gambia"/>
    <x v="4"/>
    <x v="1"/>
    <s v="L"/>
    <x v="1990"/>
    <x v="650"/>
    <n v="9804"/>
    <n v="255.28"/>
    <n v="159.41999999999999"/>
    <n v="2502765.12"/>
    <n v="1562953.68"/>
    <n v="939811.44"/>
    <n v="15"/>
  </r>
  <r>
    <n v="671053779"/>
    <x v="6"/>
    <s v="Canada"/>
    <x v="9"/>
    <x v="1"/>
    <s v="H"/>
    <x v="142"/>
    <x v="2320"/>
    <n v="8580"/>
    <n v="81.73"/>
    <n v="56.67"/>
    <n v="701243.4"/>
    <n v="486228.6"/>
    <n v="215014.8"/>
    <n v="3"/>
  </r>
  <r>
    <n v="676210916"/>
    <x v="5"/>
    <s v="Solomon Islands"/>
    <x v="3"/>
    <x v="1"/>
    <s v="M"/>
    <x v="584"/>
    <x v="645"/>
    <n v="4692"/>
    <n v="668.27"/>
    <n v="502.54"/>
    <n v="3135522.84"/>
    <n v="2357917.6800000002"/>
    <n v="777605.16"/>
    <n v="4"/>
  </r>
  <r>
    <n v="948514354"/>
    <x v="4"/>
    <s v="The Bahamas"/>
    <x v="6"/>
    <x v="1"/>
    <s v="M"/>
    <x v="1803"/>
    <x v="999"/>
    <n v="5330"/>
    <n v="205.7"/>
    <n v="117.11"/>
    <n v="1096381"/>
    <n v="624196.30000000005"/>
    <n v="472184.7"/>
    <n v="7"/>
  </r>
  <r>
    <n v="880200421"/>
    <x v="4"/>
    <s v="Guatemala"/>
    <x v="5"/>
    <x v="0"/>
    <s v="C"/>
    <x v="1165"/>
    <x v="2151"/>
    <n v="9720"/>
    <n v="421.89"/>
    <n v="364.69"/>
    <n v="4100770.8"/>
    <n v="3544786.8"/>
    <n v="555984"/>
    <n v="4"/>
  </r>
  <r>
    <n v="833817946"/>
    <x v="0"/>
    <s v="Senegal"/>
    <x v="0"/>
    <x v="0"/>
    <s v="H"/>
    <x v="425"/>
    <x v="2272"/>
    <n v="4114"/>
    <n v="651.21"/>
    <n v="524.96"/>
    <n v="2679077.94"/>
    <n v="2159685.44"/>
    <n v="519392.5"/>
    <n v="2"/>
  </r>
  <r>
    <n v="792228257"/>
    <x v="5"/>
    <s v="Fiji"/>
    <x v="2"/>
    <x v="0"/>
    <s v="H"/>
    <x v="2560"/>
    <x v="2906"/>
    <n v="6801"/>
    <n v="154.06"/>
    <n v="90.93"/>
    <n v="1047762.06"/>
    <n v="618414.93000000005"/>
    <n v="429347.13"/>
    <n v="14"/>
  </r>
  <r>
    <n v="808605182"/>
    <x v="0"/>
    <s v="Sao Tome and Principe"/>
    <x v="7"/>
    <x v="0"/>
    <s v="L"/>
    <x v="3136"/>
    <x v="797"/>
    <n v="3097"/>
    <n v="109.28"/>
    <n v="35.840000000000003"/>
    <n v="338440.16"/>
    <n v="110996.48"/>
    <n v="227443.68"/>
    <n v="10"/>
  </r>
  <r>
    <n v="556435048"/>
    <x v="1"/>
    <s v="Ukraine"/>
    <x v="1"/>
    <x v="1"/>
    <s v="H"/>
    <x v="52"/>
    <x v="2596"/>
    <n v="351"/>
    <n v="47.45"/>
    <n v="31.79"/>
    <n v="16654.95"/>
    <n v="11158.29"/>
    <n v="5496.66"/>
    <n v="7"/>
  </r>
  <r>
    <n v="679516685"/>
    <x v="2"/>
    <s v="Oman"/>
    <x v="10"/>
    <x v="0"/>
    <s v="C"/>
    <x v="364"/>
    <x v="949"/>
    <n v="2942"/>
    <n v="437.2"/>
    <n v="263.33"/>
    <n v="1286242.3999999999"/>
    <n v="774716.86"/>
    <n v="511525.54"/>
    <n v="4"/>
  </r>
  <r>
    <n v="541961419"/>
    <x v="2"/>
    <s v="Afghanistan"/>
    <x v="9"/>
    <x v="1"/>
    <s v="L"/>
    <x v="3137"/>
    <x v="2624"/>
    <n v="7282"/>
    <n v="81.73"/>
    <n v="56.67"/>
    <n v="595157.86"/>
    <n v="412670.94"/>
    <n v="182486.92"/>
    <n v="15"/>
  </r>
  <r>
    <n v="478193080"/>
    <x v="0"/>
    <s v="Sudan"/>
    <x v="2"/>
    <x v="1"/>
    <s v="C"/>
    <x v="3138"/>
    <x v="3196"/>
    <n v="6814"/>
    <n v="154.06"/>
    <n v="90.93"/>
    <n v="1049764.8400000001"/>
    <n v="619597.02"/>
    <n v="430167.82"/>
    <n v="11"/>
  </r>
  <r>
    <n v="442947995"/>
    <x v="0"/>
    <s v="Sudan"/>
    <x v="5"/>
    <x v="1"/>
    <s v="C"/>
    <x v="3139"/>
    <x v="2595"/>
    <n v="7010"/>
    <n v="421.89"/>
    <n v="364.69"/>
    <n v="2957448.9"/>
    <n v="2556476.9"/>
    <n v="400972"/>
    <n v="15"/>
  </r>
  <r>
    <n v="461274993"/>
    <x v="3"/>
    <s v="Cambodia"/>
    <x v="1"/>
    <x v="1"/>
    <s v="L"/>
    <x v="122"/>
    <x v="193"/>
    <n v="376"/>
    <n v="47.45"/>
    <n v="31.79"/>
    <n v="17841.2"/>
    <n v="11953.04"/>
    <n v="5888.16"/>
    <n v="2"/>
  </r>
  <r>
    <n v="178535401"/>
    <x v="3"/>
    <s v="India"/>
    <x v="5"/>
    <x v="1"/>
    <s v="L"/>
    <x v="2184"/>
    <x v="2154"/>
    <n v="1448"/>
    <n v="421.89"/>
    <n v="364.69"/>
    <n v="610896.72"/>
    <n v="528071.12"/>
    <n v="82825.600000000006"/>
    <n v="6"/>
  </r>
  <r>
    <n v="210403048"/>
    <x v="3"/>
    <s v="South Korea"/>
    <x v="10"/>
    <x v="1"/>
    <s v="C"/>
    <x v="2074"/>
    <x v="708"/>
    <n v="1793"/>
    <n v="437.2"/>
    <n v="263.33"/>
    <n v="783899.6"/>
    <n v="472150.69"/>
    <n v="311748.90999999997"/>
    <n v="10"/>
  </r>
  <r>
    <n v="792864263"/>
    <x v="3"/>
    <s v="Thailand"/>
    <x v="0"/>
    <x v="0"/>
    <s v="L"/>
    <x v="556"/>
    <x v="410"/>
    <n v="5009"/>
    <n v="651.21"/>
    <n v="524.96"/>
    <n v="3261910.89"/>
    <n v="2629524.64"/>
    <n v="632386.25"/>
    <n v="11"/>
  </r>
  <r>
    <n v="432217872"/>
    <x v="0"/>
    <s v="Benin"/>
    <x v="4"/>
    <x v="1"/>
    <s v="H"/>
    <x v="1428"/>
    <x v="2089"/>
    <n v="1728"/>
    <n v="255.28"/>
    <n v="159.41999999999999"/>
    <n v="441123.84000000003"/>
    <n v="275477.76000000001"/>
    <n v="165646.07999999999"/>
    <n v="11"/>
  </r>
  <r>
    <n v="855075204"/>
    <x v="5"/>
    <s v="Tonga"/>
    <x v="5"/>
    <x v="1"/>
    <s v="L"/>
    <x v="3140"/>
    <x v="1229"/>
    <n v="4609"/>
    <n v="421.89"/>
    <n v="364.69"/>
    <n v="1944491.01"/>
    <n v="1680856.21"/>
    <n v="263634.8"/>
    <n v="8"/>
  </r>
  <r>
    <n v="258360087"/>
    <x v="0"/>
    <s v="Kenya"/>
    <x v="2"/>
    <x v="0"/>
    <s v="L"/>
    <x v="3141"/>
    <x v="1400"/>
    <n v="3346"/>
    <n v="154.06"/>
    <n v="90.93"/>
    <n v="515484.76"/>
    <n v="304251.78000000003"/>
    <n v="211232.98"/>
    <n v="12"/>
  </r>
  <r>
    <n v="959308850"/>
    <x v="4"/>
    <s v="Saint Vincent and the Grenadines"/>
    <x v="1"/>
    <x v="1"/>
    <s v="L"/>
    <x v="83"/>
    <x v="3186"/>
    <n v="9662"/>
    <n v="47.45"/>
    <n v="31.79"/>
    <n v="458461.9"/>
    <n v="307154.98"/>
    <n v="151306.92000000001"/>
    <n v="5"/>
  </r>
  <r>
    <n v="845470321"/>
    <x v="4"/>
    <s v="Belize"/>
    <x v="3"/>
    <x v="0"/>
    <s v="L"/>
    <x v="2421"/>
    <x v="2991"/>
    <n v="2311"/>
    <n v="668.27"/>
    <n v="502.54"/>
    <n v="1544371.97"/>
    <n v="1161369.94"/>
    <n v="383002.03"/>
    <n v="10"/>
  </r>
  <r>
    <n v="124705827"/>
    <x v="1"/>
    <s v="Macedonia"/>
    <x v="9"/>
    <x v="1"/>
    <s v="M"/>
    <x v="2570"/>
    <x v="1163"/>
    <n v="2080"/>
    <n v="81.73"/>
    <n v="56.67"/>
    <n v="169998.4"/>
    <n v="117873.60000000001"/>
    <n v="52124.800000000003"/>
    <n v="14"/>
  </r>
  <r>
    <n v="875189197"/>
    <x v="1"/>
    <s v="Portugal"/>
    <x v="10"/>
    <x v="0"/>
    <s v="M"/>
    <x v="2855"/>
    <x v="3197"/>
    <n v="6787"/>
    <n v="437.2"/>
    <n v="263.33"/>
    <n v="2967276.4"/>
    <n v="1787220.71"/>
    <n v="1180055.69"/>
    <n v="15"/>
  </r>
  <r>
    <n v="295406758"/>
    <x v="0"/>
    <s v="Sao Tome and Principe"/>
    <x v="11"/>
    <x v="1"/>
    <s v="C"/>
    <x v="1050"/>
    <x v="2076"/>
    <n v="6279"/>
    <n v="9.33"/>
    <n v="6.92"/>
    <n v="58583.07"/>
    <n v="43450.68"/>
    <n v="15132.39"/>
    <n v="13"/>
  </r>
  <r>
    <n v="154157340"/>
    <x v="3"/>
    <s v="Turkmenistan"/>
    <x v="4"/>
    <x v="0"/>
    <s v="C"/>
    <x v="1751"/>
    <x v="1669"/>
    <n v="7437"/>
    <n v="255.28"/>
    <n v="159.41999999999999"/>
    <n v="1898517.36"/>
    <n v="1185606.54"/>
    <n v="712910.82"/>
    <n v="11"/>
  </r>
  <r>
    <n v="940552270"/>
    <x v="0"/>
    <s v="Eritrea"/>
    <x v="10"/>
    <x v="0"/>
    <s v="C"/>
    <x v="1401"/>
    <x v="2856"/>
    <n v="9173"/>
    <n v="437.2"/>
    <n v="263.33"/>
    <n v="4010435.6"/>
    <n v="2415526.09"/>
    <n v="1594909.51"/>
    <n v="2"/>
  </r>
  <r>
    <n v="514015376"/>
    <x v="1"/>
    <s v="Switzerland"/>
    <x v="8"/>
    <x v="1"/>
    <s v="H"/>
    <x v="3142"/>
    <x v="1048"/>
    <n v="7427"/>
    <n v="152.58000000000001"/>
    <n v="97.44"/>
    <n v="1133211.6599999999"/>
    <n v="723686.88"/>
    <n v="409524.78"/>
    <n v="7"/>
  </r>
  <r>
    <n v="854282987"/>
    <x v="2"/>
    <s v="Afghanistan"/>
    <x v="9"/>
    <x v="0"/>
    <s v="L"/>
    <x v="2102"/>
    <x v="3198"/>
    <n v="175"/>
    <n v="81.73"/>
    <n v="56.67"/>
    <n v="14302.75"/>
    <n v="9917.25"/>
    <n v="4385.5"/>
    <n v="13"/>
  </r>
  <r>
    <n v="411403930"/>
    <x v="0"/>
    <s v="Ghana"/>
    <x v="11"/>
    <x v="0"/>
    <s v="H"/>
    <x v="1382"/>
    <x v="1392"/>
    <n v="2420"/>
    <n v="9.33"/>
    <n v="6.92"/>
    <n v="22578.6"/>
    <n v="16746.400000000001"/>
    <n v="5832.2"/>
    <n v="6"/>
  </r>
  <r>
    <n v="855739533"/>
    <x v="1"/>
    <s v="Germany"/>
    <x v="2"/>
    <x v="1"/>
    <s v="H"/>
    <x v="765"/>
    <x v="3199"/>
    <n v="1199"/>
    <n v="154.06"/>
    <n v="90.93"/>
    <n v="184717.94"/>
    <n v="109025.07"/>
    <n v="75692.87"/>
    <n v="12"/>
  </r>
  <r>
    <n v="327963626"/>
    <x v="1"/>
    <s v="Czech Republic"/>
    <x v="9"/>
    <x v="1"/>
    <s v="L"/>
    <x v="3143"/>
    <x v="717"/>
    <n v="580"/>
    <n v="81.73"/>
    <n v="56.67"/>
    <n v="47403.4"/>
    <n v="32868.6"/>
    <n v="14534.8"/>
    <n v="11"/>
  </r>
  <r>
    <n v="189062535"/>
    <x v="5"/>
    <s v="Kiribati"/>
    <x v="10"/>
    <x v="0"/>
    <s v="L"/>
    <x v="3144"/>
    <x v="1932"/>
    <n v="6660"/>
    <n v="437.2"/>
    <n v="263.33"/>
    <n v="2911752"/>
    <n v="1753777.8"/>
    <n v="1157974.2"/>
    <n v="10"/>
  </r>
  <r>
    <n v="970335090"/>
    <x v="0"/>
    <s v="Sierra Leone"/>
    <x v="7"/>
    <x v="1"/>
    <s v="M"/>
    <x v="1455"/>
    <x v="3200"/>
    <n v="2571"/>
    <n v="109.28"/>
    <n v="35.840000000000003"/>
    <n v="280958.88"/>
    <n v="92144.639999999999"/>
    <n v="188814.24"/>
    <n v="12"/>
  </r>
  <r>
    <n v="123392617"/>
    <x v="0"/>
    <s v="Burkina Faso"/>
    <x v="0"/>
    <x v="0"/>
    <s v="M"/>
    <x v="1519"/>
    <x v="3201"/>
    <n v="3472"/>
    <n v="651.21"/>
    <n v="524.96"/>
    <n v="2261001.12"/>
    <n v="1822661.12"/>
    <n v="438340"/>
    <n v="11"/>
  </r>
  <r>
    <n v="570158946"/>
    <x v="1"/>
    <s v="Croatia"/>
    <x v="9"/>
    <x v="1"/>
    <s v="M"/>
    <x v="1505"/>
    <x v="420"/>
    <n v="1557"/>
    <n v="81.73"/>
    <n v="56.67"/>
    <n v="127253.61"/>
    <n v="88235.19"/>
    <n v="39018.42"/>
    <n v="11"/>
  </r>
  <r>
    <n v="352870404"/>
    <x v="4"/>
    <s v="Nicaragua"/>
    <x v="10"/>
    <x v="0"/>
    <s v="H"/>
    <x v="3145"/>
    <x v="2649"/>
    <n v="1049"/>
    <n v="437.2"/>
    <n v="263.33"/>
    <n v="458622.8"/>
    <n v="276233.17"/>
    <n v="182389.63"/>
    <n v="10"/>
  </r>
  <r>
    <n v="284075820"/>
    <x v="0"/>
    <s v="Sao Tome and Principe"/>
    <x v="9"/>
    <x v="0"/>
    <s v="L"/>
    <x v="2984"/>
    <x v="868"/>
    <n v="3203"/>
    <n v="81.73"/>
    <n v="56.67"/>
    <n v="261781.19"/>
    <n v="181514.01"/>
    <n v="80267.179999999993"/>
    <n v="12"/>
  </r>
  <r>
    <n v="796636521"/>
    <x v="3"/>
    <s v="Philippines"/>
    <x v="5"/>
    <x v="1"/>
    <s v="M"/>
    <x v="203"/>
    <x v="2898"/>
    <n v="1305"/>
    <n v="421.89"/>
    <n v="364.69"/>
    <n v="550566.44999999995"/>
    <n v="475920.45"/>
    <n v="74646"/>
    <n v="13"/>
  </r>
  <r>
    <n v="593726336"/>
    <x v="0"/>
    <s v="Swaziland"/>
    <x v="4"/>
    <x v="1"/>
    <s v="H"/>
    <x v="2118"/>
    <x v="883"/>
    <n v="5672"/>
    <n v="255.28"/>
    <n v="159.41999999999999"/>
    <n v="1447948.16"/>
    <n v="904230.24"/>
    <n v="543717.92000000004"/>
    <n v="2"/>
  </r>
  <r>
    <n v="698831593"/>
    <x v="4"/>
    <s v="Panama"/>
    <x v="1"/>
    <x v="1"/>
    <s v="C"/>
    <x v="1310"/>
    <x v="580"/>
    <n v="8653"/>
    <n v="47.45"/>
    <n v="31.79"/>
    <n v="410584.85"/>
    <n v="275078.87"/>
    <n v="135505.98000000001"/>
    <n v="4"/>
  </r>
  <r>
    <n v="405751121"/>
    <x v="3"/>
    <s v="Taiwan"/>
    <x v="4"/>
    <x v="0"/>
    <s v="H"/>
    <x v="507"/>
    <x v="2913"/>
    <n v="9628"/>
    <n v="255.28"/>
    <n v="159.41999999999999"/>
    <n v="2457835.84"/>
    <n v="1534895.76"/>
    <n v="922940.08"/>
    <n v="12"/>
  </r>
  <r>
    <n v="428596246"/>
    <x v="3"/>
    <s v="Indonesia"/>
    <x v="1"/>
    <x v="1"/>
    <s v="L"/>
    <x v="1705"/>
    <x v="1448"/>
    <n v="8"/>
    <n v="47.45"/>
    <n v="31.79"/>
    <n v="379.6"/>
    <n v="254.32"/>
    <n v="125.28"/>
    <n v="7"/>
  </r>
  <r>
    <n v="651790797"/>
    <x v="1"/>
    <s v="Poland"/>
    <x v="11"/>
    <x v="1"/>
    <s v="L"/>
    <x v="1938"/>
    <x v="3202"/>
    <n v="8236"/>
    <n v="9.33"/>
    <n v="6.92"/>
    <n v="76841.88"/>
    <n v="56993.120000000003"/>
    <n v="19848.759999999998"/>
    <n v="3"/>
  </r>
  <r>
    <n v="580071103"/>
    <x v="1"/>
    <s v="France"/>
    <x v="5"/>
    <x v="1"/>
    <s v="H"/>
    <x v="1447"/>
    <x v="2415"/>
    <n v="4785"/>
    <n v="421.89"/>
    <n v="364.69"/>
    <n v="2018743.65"/>
    <n v="1745041.65"/>
    <n v="273702"/>
    <n v="3"/>
  </r>
  <r>
    <n v="688485991"/>
    <x v="3"/>
    <s v="Maldives"/>
    <x v="11"/>
    <x v="0"/>
    <s v="M"/>
    <x v="1879"/>
    <x v="3203"/>
    <n v="7159"/>
    <n v="9.33"/>
    <n v="6.92"/>
    <n v="66793.47"/>
    <n v="49540.28"/>
    <n v="17253.189999999999"/>
    <n v="13"/>
  </r>
  <r>
    <n v="172396790"/>
    <x v="0"/>
    <s v="Sudan"/>
    <x v="7"/>
    <x v="1"/>
    <s v="M"/>
    <x v="2989"/>
    <x v="641"/>
    <n v="4896"/>
    <n v="109.28"/>
    <n v="35.840000000000003"/>
    <n v="535034.88"/>
    <n v="175472.64000000001"/>
    <n v="359562.23999999999"/>
    <n v="2"/>
  </r>
  <r>
    <n v="997477328"/>
    <x v="1"/>
    <s v="Luxembourg"/>
    <x v="0"/>
    <x v="0"/>
    <s v="L"/>
    <x v="3146"/>
    <x v="2203"/>
    <n v="4562"/>
    <n v="651.21"/>
    <n v="524.96"/>
    <n v="2970820.02"/>
    <n v="2394867.52"/>
    <n v="575952.5"/>
    <n v="4"/>
  </r>
  <r>
    <n v="249713933"/>
    <x v="2"/>
    <s v="Israel"/>
    <x v="11"/>
    <x v="1"/>
    <s v="C"/>
    <x v="3147"/>
    <x v="3204"/>
    <n v="4757"/>
    <n v="9.33"/>
    <n v="6.92"/>
    <n v="44382.81"/>
    <n v="32918.44"/>
    <n v="11464.37"/>
    <n v="10"/>
  </r>
  <r>
    <n v="485405433"/>
    <x v="3"/>
    <s v="Turkmenistan"/>
    <x v="9"/>
    <x v="1"/>
    <s v="C"/>
    <x v="2507"/>
    <x v="3191"/>
    <n v="1109"/>
    <n v="81.73"/>
    <n v="56.67"/>
    <n v="90638.57"/>
    <n v="62847.03"/>
    <n v="27791.54"/>
    <n v="2"/>
  </r>
  <r>
    <n v="281163156"/>
    <x v="3"/>
    <s v="Kyrgyzstan"/>
    <x v="0"/>
    <x v="1"/>
    <s v="M"/>
    <x v="3148"/>
    <x v="968"/>
    <n v="1281"/>
    <n v="651.21"/>
    <n v="524.96"/>
    <n v="834200.01"/>
    <n v="672473.76"/>
    <n v="161726.25"/>
    <n v="8"/>
  </r>
  <r>
    <n v="983910930"/>
    <x v="2"/>
    <s v="Egypt"/>
    <x v="3"/>
    <x v="1"/>
    <s v="L"/>
    <x v="2300"/>
    <x v="3205"/>
    <n v="9964"/>
    <n v="668.27"/>
    <n v="502.54"/>
    <n v="6658642.2800000003"/>
    <n v="5007308.5599999996"/>
    <n v="1651333.72"/>
    <n v="5"/>
  </r>
  <r>
    <n v="860885083"/>
    <x v="4"/>
    <s v="Antigua and Barbuda "/>
    <x v="2"/>
    <x v="1"/>
    <s v="H"/>
    <x v="3149"/>
    <x v="3206"/>
    <n v="3882"/>
    <n v="154.06"/>
    <n v="90.93"/>
    <n v="598060.92000000004"/>
    <n v="352990.26"/>
    <n v="245070.66"/>
    <n v="4"/>
  </r>
  <r>
    <n v="949634444"/>
    <x v="0"/>
    <s v="Cape Verde"/>
    <x v="10"/>
    <x v="0"/>
    <s v="L"/>
    <x v="2025"/>
    <x v="150"/>
    <n v="6790"/>
    <n v="437.2"/>
    <n v="263.33"/>
    <n v="2968588"/>
    <n v="1788010.7"/>
    <n v="1180577.3"/>
    <n v="14"/>
  </r>
  <r>
    <n v="108020341"/>
    <x v="5"/>
    <s v="Papua New Guinea"/>
    <x v="1"/>
    <x v="1"/>
    <s v="M"/>
    <x v="261"/>
    <x v="260"/>
    <n v="4474"/>
    <n v="47.45"/>
    <n v="31.79"/>
    <n v="212291.3"/>
    <n v="142228.46"/>
    <n v="70062.84"/>
    <n v="14"/>
  </r>
  <r>
    <n v="864216601"/>
    <x v="3"/>
    <s v="Uzbekistan"/>
    <x v="2"/>
    <x v="0"/>
    <s v="L"/>
    <x v="3150"/>
    <x v="2262"/>
    <n v="9752"/>
    <n v="154.06"/>
    <n v="90.93"/>
    <n v="1502393.12"/>
    <n v="886749.36"/>
    <n v="615643.76"/>
    <n v="12"/>
  </r>
  <r>
    <n v="866709554"/>
    <x v="0"/>
    <s v="Sao Tome and Principe"/>
    <x v="1"/>
    <x v="1"/>
    <s v="C"/>
    <x v="1201"/>
    <x v="2981"/>
    <n v="7472"/>
    <n v="47.45"/>
    <n v="31.79"/>
    <n v="354546.4"/>
    <n v="237534.88"/>
    <n v="117011.52"/>
    <n v="6"/>
  </r>
  <r>
    <n v="534298026"/>
    <x v="2"/>
    <s v="Bahrain"/>
    <x v="11"/>
    <x v="0"/>
    <s v="M"/>
    <x v="1724"/>
    <x v="2600"/>
    <n v="9514"/>
    <n v="9.33"/>
    <n v="6.92"/>
    <n v="88765.62"/>
    <n v="65836.88"/>
    <n v="22928.74"/>
    <n v="7"/>
  </r>
  <r>
    <n v="806093347"/>
    <x v="3"/>
    <s v="Brunei"/>
    <x v="3"/>
    <x v="1"/>
    <s v="M"/>
    <x v="1067"/>
    <x v="2514"/>
    <n v="9789"/>
    <n v="668.27"/>
    <n v="502.54"/>
    <n v="6541695.0300000003"/>
    <n v="4919364.0599999996"/>
    <n v="1622330.97"/>
    <n v="2"/>
  </r>
  <r>
    <n v="891519343"/>
    <x v="0"/>
    <s v="Republic of the Congo"/>
    <x v="9"/>
    <x v="1"/>
    <s v="C"/>
    <x v="3097"/>
    <x v="1682"/>
    <n v="9240"/>
    <n v="81.73"/>
    <n v="56.67"/>
    <n v="755185.2"/>
    <n v="523630.8"/>
    <n v="231554.4"/>
    <n v="7"/>
  </r>
  <r>
    <n v="520312345"/>
    <x v="1"/>
    <s v="Slovenia"/>
    <x v="2"/>
    <x v="0"/>
    <s v="H"/>
    <x v="1294"/>
    <x v="2400"/>
    <n v="840"/>
    <n v="154.06"/>
    <n v="90.93"/>
    <n v="129410.4"/>
    <n v="76381.2"/>
    <n v="53029.2"/>
    <n v="13"/>
  </r>
  <r>
    <n v="392521178"/>
    <x v="5"/>
    <s v="Nauru"/>
    <x v="4"/>
    <x v="1"/>
    <s v="M"/>
    <x v="657"/>
    <x v="3172"/>
    <n v="4594"/>
    <n v="255.28"/>
    <n v="159.41999999999999"/>
    <n v="1172756.32"/>
    <n v="732375.48"/>
    <n v="440380.84"/>
    <n v="7"/>
  </r>
  <r>
    <n v="828507173"/>
    <x v="4"/>
    <s v="El Salvador"/>
    <x v="7"/>
    <x v="1"/>
    <s v="L"/>
    <x v="2891"/>
    <x v="2116"/>
    <n v="2538"/>
    <n v="109.28"/>
    <n v="35.840000000000003"/>
    <n v="277352.64"/>
    <n v="90961.919999999998"/>
    <n v="186390.72"/>
    <n v="5"/>
  </r>
  <r>
    <n v="418944156"/>
    <x v="1"/>
    <s v="Croatia"/>
    <x v="3"/>
    <x v="1"/>
    <s v="M"/>
    <x v="181"/>
    <x v="3207"/>
    <n v="3740"/>
    <n v="668.27"/>
    <n v="502.54"/>
    <n v="2499329.7999999998"/>
    <n v="1879499.6"/>
    <n v="619830.19999999995"/>
    <n v="6"/>
  </r>
  <r>
    <n v="974818456"/>
    <x v="0"/>
    <s v="South Sudan"/>
    <x v="3"/>
    <x v="1"/>
    <s v="H"/>
    <x v="2090"/>
    <x v="873"/>
    <n v="9299"/>
    <n v="668.27"/>
    <n v="502.54"/>
    <n v="6214242.7300000004"/>
    <n v="4673119.46"/>
    <n v="1541123.27"/>
    <n v="4"/>
  </r>
  <r>
    <n v="777428901"/>
    <x v="1"/>
    <s v="Romania"/>
    <x v="3"/>
    <x v="0"/>
    <s v="L"/>
    <x v="2493"/>
    <x v="716"/>
    <n v="7343"/>
    <n v="668.27"/>
    <n v="502.54"/>
    <n v="4907106.6100000003"/>
    <n v="3690151.22"/>
    <n v="1216955.3899999999"/>
    <n v="11"/>
  </r>
  <r>
    <n v="428386819"/>
    <x v="3"/>
    <s v="Uzbekistan"/>
    <x v="0"/>
    <x v="0"/>
    <s v="C"/>
    <x v="3151"/>
    <x v="3208"/>
    <n v="8034"/>
    <n v="651.21"/>
    <n v="524.96"/>
    <n v="5231821.1399999997"/>
    <n v="4217528.6399999997"/>
    <n v="1014292.5"/>
    <n v="10"/>
  </r>
  <r>
    <n v="599616038"/>
    <x v="1"/>
    <s v="Estonia"/>
    <x v="7"/>
    <x v="0"/>
    <s v="H"/>
    <x v="1010"/>
    <x v="3171"/>
    <n v="8565"/>
    <n v="109.28"/>
    <n v="35.840000000000003"/>
    <n v="935983.2"/>
    <n v="306969.59999999998"/>
    <n v="629013.6"/>
    <n v="6"/>
  </r>
  <r>
    <n v="683352887"/>
    <x v="1"/>
    <s v="Macedonia"/>
    <x v="11"/>
    <x v="1"/>
    <s v="L"/>
    <x v="2382"/>
    <x v="2069"/>
    <n v="8160"/>
    <n v="9.33"/>
    <n v="6.92"/>
    <n v="76132.800000000003"/>
    <n v="56467.199999999997"/>
    <n v="19665.599999999999"/>
    <n v="3"/>
  </r>
  <r>
    <n v="142146193"/>
    <x v="3"/>
    <s v="Singapore"/>
    <x v="5"/>
    <x v="0"/>
    <s v="H"/>
    <x v="3152"/>
    <x v="1845"/>
    <n v="3072"/>
    <n v="421.89"/>
    <n v="364.69"/>
    <n v="1296046.0800000001"/>
    <n v="1120327.6799999999"/>
    <n v="175718.39999999999"/>
    <n v="6"/>
  </r>
  <r>
    <n v="758857285"/>
    <x v="3"/>
    <s v="India"/>
    <x v="1"/>
    <x v="0"/>
    <s v="H"/>
    <x v="2760"/>
    <x v="2314"/>
    <n v="1589"/>
    <n v="47.45"/>
    <n v="31.79"/>
    <n v="75398.05"/>
    <n v="50514.31"/>
    <n v="24883.74"/>
    <n v="14"/>
  </r>
  <r>
    <n v="786659991"/>
    <x v="2"/>
    <s v="Kuwait"/>
    <x v="10"/>
    <x v="0"/>
    <s v="H"/>
    <x v="3153"/>
    <x v="3209"/>
    <n v="9028"/>
    <n v="437.2"/>
    <n v="263.33"/>
    <n v="3947041.6"/>
    <n v="2377343.2400000002"/>
    <n v="1569698.36"/>
    <n v="15"/>
  </r>
  <r>
    <n v="799040639"/>
    <x v="1"/>
    <s v="Ukraine"/>
    <x v="11"/>
    <x v="1"/>
    <s v="C"/>
    <x v="1907"/>
    <x v="1212"/>
    <n v="2736"/>
    <n v="9.33"/>
    <n v="6.92"/>
    <n v="25526.880000000001"/>
    <n v="18933.12"/>
    <n v="6593.76"/>
    <n v="6"/>
  </r>
  <r>
    <n v="539798057"/>
    <x v="1"/>
    <s v="Armenia"/>
    <x v="3"/>
    <x v="1"/>
    <s v="C"/>
    <x v="1110"/>
    <x v="2087"/>
    <n v="7095"/>
    <n v="668.27"/>
    <n v="502.54"/>
    <n v="4741375.6500000004"/>
    <n v="3565521.3"/>
    <n v="1175854.3500000001"/>
    <n v="14"/>
  </r>
  <r>
    <n v="273043572"/>
    <x v="0"/>
    <s v="Burundi"/>
    <x v="5"/>
    <x v="1"/>
    <s v="C"/>
    <x v="1309"/>
    <x v="1286"/>
    <n v="8516"/>
    <n v="421.89"/>
    <n v="364.69"/>
    <n v="3592815.24"/>
    <n v="3105700.04"/>
    <n v="487115.2"/>
    <n v="2"/>
  </r>
  <r>
    <n v="333201014"/>
    <x v="1"/>
    <s v="Belarus"/>
    <x v="1"/>
    <x v="0"/>
    <s v="M"/>
    <x v="3154"/>
    <x v="3210"/>
    <n v="440"/>
    <n v="47.45"/>
    <n v="31.79"/>
    <n v="20878"/>
    <n v="13987.6"/>
    <n v="6890.4"/>
    <n v="11"/>
  </r>
  <r>
    <n v="675006711"/>
    <x v="4"/>
    <s v="Cuba"/>
    <x v="1"/>
    <x v="1"/>
    <s v="C"/>
    <x v="3148"/>
    <x v="2384"/>
    <n v="8341"/>
    <n v="47.45"/>
    <n v="31.79"/>
    <n v="395780.45"/>
    <n v="265160.39"/>
    <n v="130620.06"/>
    <n v="2"/>
  </r>
  <r>
    <n v="423509490"/>
    <x v="1"/>
    <s v="Liechtenstein"/>
    <x v="0"/>
    <x v="0"/>
    <s v="H"/>
    <x v="297"/>
    <x v="3089"/>
    <n v="4724"/>
    <n v="651.21"/>
    <n v="524.96"/>
    <n v="3076316.04"/>
    <n v="2479911.04"/>
    <n v="596405"/>
    <n v="15"/>
  </r>
  <r>
    <n v="124070680"/>
    <x v="1"/>
    <s v="Sweden"/>
    <x v="2"/>
    <x v="0"/>
    <s v="L"/>
    <x v="1683"/>
    <x v="603"/>
    <n v="4126"/>
    <n v="154.06"/>
    <n v="90.93"/>
    <n v="635651.56000000006"/>
    <n v="375177.18"/>
    <n v="260474.38"/>
    <n v="4"/>
  </r>
  <r>
    <n v="392364108"/>
    <x v="3"/>
    <s v="Indonesia"/>
    <x v="0"/>
    <x v="1"/>
    <s v="H"/>
    <x v="433"/>
    <x v="1423"/>
    <n v="8114"/>
    <n v="651.21"/>
    <n v="524.96"/>
    <n v="5283917.9400000004"/>
    <n v="4259525.4400000004"/>
    <n v="1024392.5"/>
    <n v="10"/>
  </r>
  <r>
    <n v="564376103"/>
    <x v="3"/>
    <s v="Brunei"/>
    <x v="0"/>
    <x v="0"/>
    <s v="M"/>
    <x v="1681"/>
    <x v="1709"/>
    <n v="286"/>
    <n v="651.21"/>
    <n v="524.96"/>
    <n v="186246.06"/>
    <n v="150138.56"/>
    <n v="36107.5"/>
    <n v="7"/>
  </r>
  <r>
    <n v="946405494"/>
    <x v="0"/>
    <s v="Sierra Leone"/>
    <x v="4"/>
    <x v="0"/>
    <s v="L"/>
    <x v="2680"/>
    <x v="549"/>
    <n v="1272"/>
    <n v="255.28"/>
    <n v="159.41999999999999"/>
    <n v="324716.15999999997"/>
    <n v="202782.24"/>
    <n v="121933.92"/>
    <n v="5"/>
  </r>
  <r>
    <n v="565063607"/>
    <x v="0"/>
    <s v="Uganda"/>
    <x v="9"/>
    <x v="0"/>
    <s v="L"/>
    <x v="3155"/>
    <x v="3211"/>
    <n v="3733"/>
    <n v="81.73"/>
    <n v="56.67"/>
    <n v="305098.09000000003"/>
    <n v="211549.11"/>
    <n v="93548.98"/>
    <n v="4"/>
  </r>
  <r>
    <n v="317274272"/>
    <x v="0"/>
    <s v="Mozambique"/>
    <x v="8"/>
    <x v="1"/>
    <s v="H"/>
    <x v="3156"/>
    <x v="1012"/>
    <n v="7362"/>
    <n v="152.58000000000001"/>
    <n v="97.44"/>
    <n v="1123293.96"/>
    <n v="717353.28"/>
    <n v="405940.68"/>
    <n v="11"/>
  </r>
  <r>
    <n v="720273816"/>
    <x v="2"/>
    <s v="Pakistan"/>
    <x v="4"/>
    <x v="1"/>
    <s v="C"/>
    <x v="2775"/>
    <x v="671"/>
    <n v="3883"/>
    <n v="255.28"/>
    <n v="159.41999999999999"/>
    <n v="991252.24"/>
    <n v="619027.86"/>
    <n v="372224.38"/>
    <n v="6"/>
  </r>
  <r>
    <n v="561611068"/>
    <x v="3"/>
    <s v="Mongolia"/>
    <x v="5"/>
    <x v="1"/>
    <s v="M"/>
    <x v="2674"/>
    <x v="771"/>
    <n v="2050"/>
    <n v="421.89"/>
    <n v="364.69"/>
    <n v="864874.5"/>
    <n v="747614.5"/>
    <n v="117260"/>
    <n v="6"/>
  </r>
  <r>
    <n v="949147355"/>
    <x v="1"/>
    <s v="Andorra"/>
    <x v="9"/>
    <x v="1"/>
    <s v="C"/>
    <x v="1650"/>
    <x v="1141"/>
    <n v="2649"/>
    <n v="81.73"/>
    <n v="56.67"/>
    <n v="216502.77"/>
    <n v="150118.82999999999"/>
    <n v="66383.94"/>
    <n v="2"/>
  </r>
  <r>
    <n v="361056506"/>
    <x v="3"/>
    <s v="Malaysia"/>
    <x v="2"/>
    <x v="1"/>
    <s v="L"/>
    <x v="2675"/>
    <x v="750"/>
    <n v="3498"/>
    <n v="154.06"/>
    <n v="90.93"/>
    <n v="538901.88"/>
    <n v="318073.14"/>
    <n v="220828.74"/>
    <n v="11"/>
  </r>
  <r>
    <n v="495824849"/>
    <x v="4"/>
    <s v="Honduras"/>
    <x v="1"/>
    <x v="1"/>
    <s v="C"/>
    <x v="3157"/>
    <x v="68"/>
    <n v="4446"/>
    <n v="47.45"/>
    <n v="31.79"/>
    <n v="210962.7"/>
    <n v="141338.34"/>
    <n v="69624.36"/>
    <n v="9"/>
  </r>
  <r>
    <n v="422251212"/>
    <x v="1"/>
    <s v="Romania"/>
    <x v="2"/>
    <x v="0"/>
    <s v="L"/>
    <x v="254"/>
    <x v="3212"/>
    <n v="2372"/>
    <n v="154.06"/>
    <n v="90.93"/>
    <n v="365430.32"/>
    <n v="215685.96"/>
    <n v="149744.35999999999"/>
    <n v="15"/>
  </r>
  <r>
    <n v="629446923"/>
    <x v="3"/>
    <s v="Kazakhstan"/>
    <x v="0"/>
    <x v="0"/>
    <s v="M"/>
    <x v="3158"/>
    <x v="2452"/>
    <n v="6187"/>
    <n v="651.21"/>
    <n v="524.96"/>
    <n v="4029036.27"/>
    <n v="3247927.52"/>
    <n v="781108.75"/>
    <n v="6"/>
  </r>
  <r>
    <n v="776835811"/>
    <x v="2"/>
    <s v="Israel"/>
    <x v="10"/>
    <x v="1"/>
    <s v="L"/>
    <x v="2624"/>
    <x v="3213"/>
    <n v="1834"/>
    <n v="437.2"/>
    <n v="263.33"/>
    <n v="801824.8"/>
    <n v="482947.22"/>
    <n v="318877.58"/>
    <n v="4"/>
  </r>
  <r>
    <n v="144154202"/>
    <x v="4"/>
    <s v="Guatemala"/>
    <x v="2"/>
    <x v="0"/>
    <s v="C"/>
    <x v="2573"/>
    <x v="2756"/>
    <n v="7287"/>
    <n v="154.06"/>
    <n v="90.93"/>
    <n v="1122635.22"/>
    <n v="662606.91"/>
    <n v="460028.31"/>
    <n v="10"/>
  </r>
  <r>
    <n v="781450927"/>
    <x v="1"/>
    <s v="Luxembourg"/>
    <x v="9"/>
    <x v="1"/>
    <s v="M"/>
    <x v="911"/>
    <x v="1572"/>
    <n v="7550"/>
    <n v="81.73"/>
    <n v="56.67"/>
    <n v="617061.5"/>
    <n v="427858.5"/>
    <n v="189203"/>
    <n v="14"/>
  </r>
  <r>
    <n v="759087312"/>
    <x v="4"/>
    <s v="Grenada"/>
    <x v="0"/>
    <x v="0"/>
    <s v="M"/>
    <x v="2378"/>
    <x v="2804"/>
    <n v="9659"/>
    <n v="651.21"/>
    <n v="524.96"/>
    <n v="6290037.3899999997"/>
    <n v="5070588.6399999997"/>
    <n v="1219448.75"/>
    <n v="15"/>
  </r>
  <r>
    <n v="917737185"/>
    <x v="4"/>
    <s v="Belize"/>
    <x v="9"/>
    <x v="1"/>
    <s v="C"/>
    <x v="980"/>
    <x v="2060"/>
    <n v="7682"/>
    <n v="81.73"/>
    <n v="56.67"/>
    <n v="627849.86"/>
    <n v="435338.94"/>
    <n v="192510.92"/>
    <n v="4"/>
  </r>
  <r>
    <n v="818386876"/>
    <x v="4"/>
    <s v="Dominica"/>
    <x v="0"/>
    <x v="0"/>
    <s v="C"/>
    <x v="1416"/>
    <x v="1637"/>
    <n v="7718"/>
    <n v="651.21"/>
    <n v="524.96"/>
    <n v="5026038.78"/>
    <n v="4051641.28"/>
    <n v="974397.5"/>
    <n v="9"/>
  </r>
  <r>
    <n v="992335212"/>
    <x v="1"/>
    <s v="Denmark"/>
    <x v="0"/>
    <x v="0"/>
    <s v="L"/>
    <x v="1461"/>
    <x v="462"/>
    <n v="2896"/>
    <n v="651.21"/>
    <n v="524.96"/>
    <n v="1885904.16"/>
    <n v="1520284.16"/>
    <n v="365620"/>
    <n v="5"/>
  </r>
  <r>
    <n v="691193521"/>
    <x v="1"/>
    <s v="Germany"/>
    <x v="7"/>
    <x v="0"/>
    <s v="L"/>
    <x v="2241"/>
    <x v="2688"/>
    <n v="8377"/>
    <n v="109.28"/>
    <n v="35.840000000000003"/>
    <n v="915438.56"/>
    <n v="300231.67999999999"/>
    <n v="615206.88"/>
    <n v="9"/>
  </r>
  <r>
    <n v="136885631"/>
    <x v="4"/>
    <s v="Nicaragua"/>
    <x v="8"/>
    <x v="1"/>
    <s v="L"/>
    <x v="2461"/>
    <x v="3214"/>
    <n v="6355"/>
    <n v="152.58000000000001"/>
    <n v="97.44"/>
    <n v="969645.9"/>
    <n v="619231.19999999995"/>
    <n v="350414.7"/>
    <n v="2"/>
  </r>
  <r>
    <n v="971647870"/>
    <x v="5"/>
    <s v="Papua New Guinea"/>
    <x v="9"/>
    <x v="1"/>
    <s v="L"/>
    <x v="18"/>
    <x v="3215"/>
    <n v="1052"/>
    <n v="81.73"/>
    <n v="56.67"/>
    <n v="85979.96"/>
    <n v="59616.84"/>
    <n v="26363.119999999999"/>
    <n v="5"/>
  </r>
  <r>
    <n v="408029067"/>
    <x v="4"/>
    <s v="Nicaragua"/>
    <x v="11"/>
    <x v="0"/>
    <s v="M"/>
    <x v="3159"/>
    <x v="2546"/>
    <n v="3723"/>
    <n v="9.33"/>
    <n v="6.92"/>
    <n v="34735.589999999997"/>
    <n v="25763.16"/>
    <n v="8972.43"/>
    <n v="4"/>
  </r>
  <r>
    <n v="678890550"/>
    <x v="0"/>
    <s v="Democratic Republic of the Congo"/>
    <x v="7"/>
    <x v="1"/>
    <s v="M"/>
    <x v="3160"/>
    <x v="750"/>
    <n v="7655"/>
    <n v="109.28"/>
    <n v="35.840000000000003"/>
    <n v="836538.4"/>
    <n v="274355.20000000001"/>
    <n v="562183.19999999995"/>
    <n v="7"/>
  </r>
  <r>
    <n v="487406146"/>
    <x v="0"/>
    <s v="Guinea"/>
    <x v="4"/>
    <x v="1"/>
    <s v="H"/>
    <x v="1405"/>
    <x v="2447"/>
    <n v="3165"/>
    <n v="255.28"/>
    <n v="159.41999999999999"/>
    <n v="807961.2"/>
    <n v="504564.3"/>
    <n v="303396.90000000002"/>
    <n v="11"/>
  </r>
  <r>
    <n v="857062184"/>
    <x v="2"/>
    <s v="Bahrain"/>
    <x v="8"/>
    <x v="1"/>
    <s v="H"/>
    <x v="3147"/>
    <x v="1183"/>
    <n v="2601"/>
    <n v="152.58000000000001"/>
    <n v="97.44"/>
    <n v="396860.58"/>
    <n v="253441.44"/>
    <n v="143419.14000000001"/>
    <n v="8"/>
  </r>
  <r>
    <n v="181657493"/>
    <x v="0"/>
    <s v="Republic of the Congo"/>
    <x v="10"/>
    <x v="1"/>
    <s v="L"/>
    <x v="977"/>
    <x v="1482"/>
    <n v="5344"/>
    <n v="437.2"/>
    <n v="263.33"/>
    <n v="2336396.7999999998"/>
    <n v="1407235.52"/>
    <n v="929161.28"/>
    <n v="14"/>
  </r>
  <r>
    <n v="975303399"/>
    <x v="3"/>
    <s v="Philippines"/>
    <x v="0"/>
    <x v="1"/>
    <s v="M"/>
    <x v="3161"/>
    <x v="1182"/>
    <n v="2804"/>
    <n v="651.21"/>
    <n v="524.96"/>
    <n v="1825992.84"/>
    <n v="1471987.84"/>
    <n v="354005"/>
    <n v="11"/>
  </r>
  <r>
    <n v="422423732"/>
    <x v="1"/>
    <s v="Latvia"/>
    <x v="0"/>
    <x v="0"/>
    <s v="H"/>
    <x v="2822"/>
    <x v="707"/>
    <n v="3424"/>
    <n v="651.21"/>
    <n v="524.96"/>
    <n v="2229743.04"/>
    <n v="1797463.04"/>
    <n v="432280"/>
    <n v="8"/>
  </r>
  <r>
    <n v="727754819"/>
    <x v="4"/>
    <s v="Costa Rica"/>
    <x v="9"/>
    <x v="1"/>
    <s v="C"/>
    <x v="227"/>
    <x v="227"/>
    <n v="7678"/>
    <n v="81.73"/>
    <n v="56.67"/>
    <n v="627522.93999999994"/>
    <n v="435112.26"/>
    <n v="192410.68"/>
    <n v="13"/>
  </r>
  <r>
    <n v="566345489"/>
    <x v="5"/>
    <s v="Tuvalu"/>
    <x v="2"/>
    <x v="1"/>
    <s v="M"/>
    <x v="3162"/>
    <x v="2872"/>
    <n v="3070"/>
    <n v="154.06"/>
    <n v="90.93"/>
    <n v="472964.2"/>
    <n v="279155.09999999998"/>
    <n v="193809.1"/>
    <n v="11"/>
  </r>
  <r>
    <n v="933557069"/>
    <x v="0"/>
    <s v="Tanzania"/>
    <x v="10"/>
    <x v="1"/>
    <s v="C"/>
    <x v="1873"/>
    <x v="2938"/>
    <n v="9137"/>
    <n v="437.2"/>
    <n v="263.33"/>
    <n v="3994696.4"/>
    <n v="2406046.21"/>
    <n v="1588650.19"/>
    <n v="13"/>
  </r>
  <r>
    <n v="195063388"/>
    <x v="5"/>
    <s v="Australia"/>
    <x v="11"/>
    <x v="1"/>
    <s v="L"/>
    <x v="2291"/>
    <x v="1560"/>
    <n v="2446"/>
    <n v="9.33"/>
    <n v="6.92"/>
    <n v="22821.18"/>
    <n v="16926.32"/>
    <n v="5894.86"/>
    <n v="6"/>
  </r>
  <r>
    <n v="836850774"/>
    <x v="4"/>
    <s v="Grenada"/>
    <x v="8"/>
    <x v="0"/>
    <s v="M"/>
    <x v="2308"/>
    <x v="2337"/>
    <n v="1596"/>
    <n v="152.58000000000001"/>
    <n v="97.44"/>
    <n v="243517.68"/>
    <n v="155514.23999999999"/>
    <n v="88003.44"/>
    <n v="8"/>
  </r>
  <r>
    <n v="915218055"/>
    <x v="0"/>
    <s v="Seychelles "/>
    <x v="10"/>
    <x v="0"/>
    <s v="C"/>
    <x v="28"/>
    <x v="2945"/>
    <n v="2215"/>
    <n v="437.2"/>
    <n v="263.33"/>
    <n v="968398"/>
    <n v="583275.94999999995"/>
    <n v="385122.05"/>
    <n v="2"/>
  </r>
  <r>
    <n v="806776559"/>
    <x v="1"/>
    <s v="Switzerland"/>
    <x v="6"/>
    <x v="1"/>
    <s v="H"/>
    <x v="1147"/>
    <x v="1147"/>
    <n v="1967"/>
    <n v="205.7"/>
    <n v="117.11"/>
    <n v="404611.9"/>
    <n v="230355.37"/>
    <n v="174256.53"/>
    <n v="13"/>
  </r>
  <r>
    <n v="958450114"/>
    <x v="0"/>
    <s v="Eritrea"/>
    <x v="7"/>
    <x v="0"/>
    <s v="L"/>
    <x v="267"/>
    <x v="428"/>
    <n v="5543"/>
    <n v="109.28"/>
    <n v="35.840000000000003"/>
    <n v="605739.04"/>
    <n v="198661.12"/>
    <n v="407077.92"/>
    <n v="13"/>
  </r>
  <r>
    <n v="537475049"/>
    <x v="0"/>
    <s v="Angola"/>
    <x v="4"/>
    <x v="1"/>
    <s v="C"/>
    <x v="1789"/>
    <x v="3174"/>
    <n v="9666"/>
    <n v="255.28"/>
    <n v="159.41999999999999"/>
    <n v="2467536.48"/>
    <n v="1540953.72"/>
    <n v="926582.76"/>
    <n v="2"/>
  </r>
  <r>
    <n v="581400191"/>
    <x v="0"/>
    <s v="Eritrea"/>
    <x v="3"/>
    <x v="1"/>
    <s v="H"/>
    <x v="2167"/>
    <x v="2638"/>
    <n v="8091"/>
    <n v="668.27"/>
    <n v="502.54"/>
    <n v="5406972.5700000003"/>
    <n v="4066051.14"/>
    <n v="1340921.43"/>
    <n v="4"/>
  </r>
  <r>
    <n v="848086869"/>
    <x v="1"/>
    <s v="Germany"/>
    <x v="0"/>
    <x v="0"/>
    <s v="L"/>
    <x v="987"/>
    <x v="854"/>
    <n v="6606"/>
    <n v="651.21"/>
    <n v="524.96"/>
    <n v="4301893.26"/>
    <n v="3467885.76"/>
    <n v="834007.5"/>
    <n v="14"/>
  </r>
  <r>
    <n v="265708911"/>
    <x v="1"/>
    <s v="Andorra"/>
    <x v="10"/>
    <x v="1"/>
    <s v="M"/>
    <x v="1534"/>
    <x v="403"/>
    <n v="8026"/>
    <n v="437.2"/>
    <n v="263.33"/>
    <n v="3508967.2"/>
    <n v="2113486.58"/>
    <n v="1395480.62"/>
    <n v="13"/>
  </r>
  <r>
    <n v="982752645"/>
    <x v="2"/>
    <s v="Algeria"/>
    <x v="10"/>
    <x v="0"/>
    <s v="M"/>
    <x v="3163"/>
    <x v="3216"/>
    <n v="7201"/>
    <n v="437.2"/>
    <n v="263.33"/>
    <n v="3148277.2"/>
    <n v="1896239.33"/>
    <n v="1252037.8700000001"/>
    <n v="9"/>
  </r>
  <r>
    <n v="718016898"/>
    <x v="3"/>
    <s v="India"/>
    <x v="10"/>
    <x v="0"/>
    <s v="C"/>
    <x v="1000"/>
    <x v="649"/>
    <n v="6011"/>
    <n v="437.2"/>
    <n v="263.33"/>
    <n v="2628009.2000000002"/>
    <n v="1582876.63"/>
    <n v="1045132.57"/>
    <n v="12"/>
  </r>
  <r>
    <n v="410613000"/>
    <x v="0"/>
    <s v="Rwanda"/>
    <x v="5"/>
    <x v="0"/>
    <s v="L"/>
    <x v="3164"/>
    <x v="3131"/>
    <n v="8366"/>
    <n v="421.89"/>
    <n v="364.69"/>
    <n v="3529531.74"/>
    <n v="3050996.54"/>
    <n v="478535.2"/>
    <n v="12"/>
  </r>
  <r>
    <n v="169964778"/>
    <x v="5"/>
    <s v="Australia"/>
    <x v="9"/>
    <x v="1"/>
    <s v="C"/>
    <x v="3165"/>
    <x v="2759"/>
    <n v="5210"/>
    <n v="81.73"/>
    <n v="56.67"/>
    <n v="425813.3"/>
    <n v="295250.7"/>
    <n v="130562.6"/>
    <n v="10"/>
  </r>
  <r>
    <n v="625808560"/>
    <x v="1"/>
    <s v="Serbia"/>
    <x v="9"/>
    <x v="0"/>
    <s v="H"/>
    <x v="3166"/>
    <x v="3217"/>
    <n v="9515"/>
    <n v="81.73"/>
    <n v="56.67"/>
    <n v="777660.95"/>
    <n v="539215.05000000005"/>
    <n v="238445.9"/>
    <n v="4"/>
  </r>
  <r>
    <n v="678193175"/>
    <x v="3"/>
    <s v="Turkmenistan"/>
    <x v="1"/>
    <x v="0"/>
    <s v="M"/>
    <x v="2326"/>
    <x v="1134"/>
    <n v="1286"/>
    <n v="47.45"/>
    <n v="31.79"/>
    <n v="61020.7"/>
    <n v="40881.94"/>
    <n v="20138.759999999998"/>
    <n v="14"/>
  </r>
  <r>
    <n v="647479951"/>
    <x v="1"/>
    <s v="Iceland"/>
    <x v="0"/>
    <x v="1"/>
    <s v="M"/>
    <x v="1704"/>
    <x v="2915"/>
    <n v="2561"/>
    <n v="651.21"/>
    <n v="524.96"/>
    <n v="1667748.81"/>
    <n v="1344422.56"/>
    <n v="323326.25"/>
    <n v="8"/>
  </r>
  <r>
    <n v="924342715"/>
    <x v="3"/>
    <s v="Myanmar"/>
    <x v="2"/>
    <x v="1"/>
    <s v="H"/>
    <x v="3167"/>
    <x v="1680"/>
    <n v="2405"/>
    <n v="154.06"/>
    <n v="90.93"/>
    <n v="370514.3"/>
    <n v="218686.65"/>
    <n v="151827.65"/>
    <n v="9"/>
  </r>
  <r>
    <n v="619767796"/>
    <x v="3"/>
    <s v="Kyrgyzstan"/>
    <x v="9"/>
    <x v="1"/>
    <s v="C"/>
    <x v="1112"/>
    <x v="2302"/>
    <n v="1918"/>
    <n v="81.73"/>
    <n v="56.67"/>
    <n v="156758.14000000001"/>
    <n v="108693.06"/>
    <n v="48065.08"/>
    <n v="2"/>
  </r>
  <r>
    <n v="715054023"/>
    <x v="1"/>
    <s v="Portugal"/>
    <x v="4"/>
    <x v="0"/>
    <s v="M"/>
    <x v="3041"/>
    <x v="1175"/>
    <n v="9230"/>
    <n v="255.28"/>
    <n v="159.41999999999999"/>
    <n v="2356234.4"/>
    <n v="1471446.6"/>
    <n v="884787.8"/>
    <n v="6"/>
  </r>
  <r>
    <n v="911812722"/>
    <x v="1"/>
    <s v="France"/>
    <x v="0"/>
    <x v="0"/>
    <s v="C"/>
    <x v="1201"/>
    <x v="844"/>
    <n v="4502"/>
    <n v="651.21"/>
    <n v="524.96"/>
    <n v="2931747.42"/>
    <n v="2363369.92"/>
    <n v="568377.5"/>
    <n v="12"/>
  </r>
  <r>
    <n v="981967723"/>
    <x v="2"/>
    <s v="Iraq"/>
    <x v="3"/>
    <x v="1"/>
    <s v="H"/>
    <x v="3168"/>
    <x v="599"/>
    <n v="4926"/>
    <n v="668.27"/>
    <n v="502.54"/>
    <n v="3291898.02"/>
    <n v="2475512.04"/>
    <n v="816385.98"/>
    <n v="15"/>
  </r>
  <r>
    <n v="317755353"/>
    <x v="1"/>
    <s v="Belarus"/>
    <x v="10"/>
    <x v="0"/>
    <s v="C"/>
    <x v="1865"/>
    <x v="3110"/>
    <n v="9725"/>
    <n v="437.2"/>
    <n v="263.33"/>
    <n v="4251770"/>
    <n v="2560884.25"/>
    <n v="1690885.75"/>
    <n v="7"/>
  </r>
  <r>
    <n v="181724441"/>
    <x v="1"/>
    <s v="Macedonia"/>
    <x v="7"/>
    <x v="0"/>
    <s v="M"/>
    <x v="3169"/>
    <x v="704"/>
    <n v="5155"/>
    <n v="109.28"/>
    <n v="35.840000000000003"/>
    <n v="563338.4"/>
    <n v="184755.20000000001"/>
    <n v="378583.2"/>
    <n v="15"/>
  </r>
  <r>
    <n v="556736314"/>
    <x v="2"/>
    <s v="Israel"/>
    <x v="7"/>
    <x v="1"/>
    <s v="L"/>
    <x v="2660"/>
    <x v="1190"/>
    <n v="9502"/>
    <n v="109.28"/>
    <n v="35.840000000000003"/>
    <n v="1038378.56"/>
    <n v="340551.67999999999"/>
    <n v="697826.88"/>
    <n v="10"/>
  </r>
  <r>
    <n v="595964801"/>
    <x v="4"/>
    <s v="Grenada"/>
    <x v="3"/>
    <x v="0"/>
    <s v="C"/>
    <x v="1598"/>
    <x v="3146"/>
    <n v="8083"/>
    <n v="668.27"/>
    <n v="502.54"/>
    <n v="5401626.4100000001"/>
    <n v="4062030.82"/>
    <n v="1339595.5900000001"/>
    <n v="3"/>
  </r>
  <r>
    <n v="872896230"/>
    <x v="4"/>
    <s v="Cuba"/>
    <x v="7"/>
    <x v="0"/>
    <s v="C"/>
    <x v="1716"/>
    <x v="3218"/>
    <n v="8247"/>
    <n v="109.28"/>
    <n v="35.840000000000003"/>
    <n v="901232.16"/>
    <n v="295572.47999999998"/>
    <n v="605659.68000000005"/>
    <n v="9"/>
  </r>
  <r>
    <n v="231329429"/>
    <x v="1"/>
    <s v="Luxembourg"/>
    <x v="0"/>
    <x v="0"/>
    <s v="H"/>
    <x v="344"/>
    <x v="342"/>
    <n v="4373"/>
    <n v="651.21"/>
    <n v="524.96"/>
    <n v="2847741.33"/>
    <n v="2295650.08"/>
    <n v="552091.25"/>
    <n v="4"/>
  </r>
  <r>
    <n v="735375726"/>
    <x v="1"/>
    <s v="Andorra"/>
    <x v="3"/>
    <x v="0"/>
    <s v="M"/>
    <x v="3170"/>
    <x v="2326"/>
    <n v="2874"/>
    <n v="668.27"/>
    <n v="502.54"/>
    <n v="1920607.98"/>
    <n v="1444299.96"/>
    <n v="476308.02"/>
    <n v="15"/>
  </r>
  <r>
    <n v="919458949"/>
    <x v="0"/>
    <s v="Ghana"/>
    <x v="3"/>
    <x v="1"/>
    <s v="M"/>
    <x v="267"/>
    <x v="3154"/>
    <n v="7190"/>
    <n v="668.27"/>
    <n v="502.54"/>
    <n v="4804861.3"/>
    <n v="3613262.6"/>
    <n v="1191598.7"/>
    <n v="3"/>
  </r>
  <r>
    <n v="738315427"/>
    <x v="1"/>
    <s v="Estonia"/>
    <x v="5"/>
    <x v="1"/>
    <s v="H"/>
    <x v="540"/>
    <x v="1891"/>
    <n v="2797"/>
    <n v="421.89"/>
    <n v="364.69"/>
    <n v="1180026.33"/>
    <n v="1020037.93"/>
    <n v="159988.4"/>
    <n v="13"/>
  </r>
  <r>
    <n v="216993987"/>
    <x v="0"/>
    <s v="Rwanda"/>
    <x v="6"/>
    <x v="0"/>
    <s v="C"/>
    <x v="2516"/>
    <x v="1798"/>
    <n v="2198"/>
    <n v="205.7"/>
    <n v="117.11"/>
    <n v="452128.6"/>
    <n v="257407.78"/>
    <n v="194720.82"/>
    <n v="12"/>
  </r>
  <r>
    <n v="800855958"/>
    <x v="3"/>
    <s v="Kazakhstan"/>
    <x v="11"/>
    <x v="0"/>
    <s v="L"/>
    <x v="3171"/>
    <x v="83"/>
    <n v="9930"/>
    <n v="9.33"/>
    <n v="6.92"/>
    <n v="92646.9"/>
    <n v="68715.600000000006"/>
    <n v="23931.3"/>
    <n v="13"/>
  </r>
  <r>
    <n v="405575168"/>
    <x v="3"/>
    <s v="Malaysia"/>
    <x v="1"/>
    <x v="0"/>
    <s v="C"/>
    <x v="3172"/>
    <x v="2305"/>
    <n v="7560"/>
    <n v="47.45"/>
    <n v="31.79"/>
    <n v="358722"/>
    <n v="240332.4"/>
    <n v="118389.6"/>
    <n v="6"/>
  </r>
  <r>
    <n v="167137944"/>
    <x v="5"/>
    <s v="New Zealand"/>
    <x v="9"/>
    <x v="1"/>
    <s v="L"/>
    <x v="1125"/>
    <x v="3054"/>
    <n v="8687"/>
    <n v="81.73"/>
    <n v="56.67"/>
    <n v="709988.51"/>
    <n v="492292.29"/>
    <n v="217696.22"/>
    <n v="15"/>
  </r>
  <r>
    <n v="391843116"/>
    <x v="3"/>
    <s v="Thailand"/>
    <x v="6"/>
    <x v="1"/>
    <s v="H"/>
    <x v="2499"/>
    <x v="3219"/>
    <n v="3940"/>
    <n v="205.7"/>
    <n v="117.11"/>
    <n v="810458"/>
    <n v="461413.4"/>
    <n v="349044.6"/>
    <n v="10"/>
  </r>
  <r>
    <n v="106302011"/>
    <x v="0"/>
    <s v="Sudan"/>
    <x v="8"/>
    <x v="0"/>
    <s v="C"/>
    <x v="3173"/>
    <x v="2239"/>
    <n v="5982"/>
    <n v="152.58000000000001"/>
    <n v="97.44"/>
    <n v="912733.56"/>
    <n v="582886.07999999996"/>
    <n v="329847.48"/>
    <n v="10"/>
  </r>
  <r>
    <n v="207438457"/>
    <x v="5"/>
    <s v="Fiji"/>
    <x v="5"/>
    <x v="1"/>
    <s v="H"/>
    <x v="3174"/>
    <x v="3220"/>
    <n v="4504"/>
    <n v="421.89"/>
    <n v="364.69"/>
    <n v="1900192.56"/>
    <n v="1642563.76"/>
    <n v="257628.79999999999"/>
    <n v="10"/>
  </r>
  <r>
    <n v="312488782"/>
    <x v="0"/>
    <s v="Seychelles "/>
    <x v="11"/>
    <x v="1"/>
    <s v="M"/>
    <x v="999"/>
    <x v="3221"/>
    <n v="1230"/>
    <n v="9.33"/>
    <n v="6.92"/>
    <n v="11475.9"/>
    <n v="8511.6"/>
    <n v="2964.3"/>
    <n v="4"/>
  </r>
  <r>
    <n v="109001815"/>
    <x v="0"/>
    <s v="Angola"/>
    <x v="9"/>
    <x v="0"/>
    <s v="L"/>
    <x v="1495"/>
    <x v="1424"/>
    <n v="4914"/>
    <n v="81.73"/>
    <n v="56.67"/>
    <n v="401621.22"/>
    <n v="278476.38"/>
    <n v="123144.84"/>
    <n v="7"/>
  </r>
  <r>
    <n v="704838883"/>
    <x v="2"/>
    <s v="Lebanon"/>
    <x v="3"/>
    <x v="1"/>
    <s v="L"/>
    <x v="1747"/>
    <x v="3222"/>
    <n v="6344"/>
    <n v="668.27"/>
    <n v="502.54"/>
    <n v="4239504.88"/>
    <n v="3188113.76"/>
    <n v="1051391.1200000001"/>
    <n v="3"/>
  </r>
  <r>
    <n v="578173816"/>
    <x v="0"/>
    <s v="Ethiopia"/>
    <x v="3"/>
    <x v="1"/>
    <s v="H"/>
    <x v="2467"/>
    <x v="1502"/>
    <n v="3335"/>
    <n v="668.27"/>
    <n v="502.54"/>
    <n v="2228680.4500000002"/>
    <n v="1675970.9"/>
    <n v="552709.55000000005"/>
    <n v="4"/>
  </r>
  <r>
    <n v="527492940"/>
    <x v="1"/>
    <s v="Norway"/>
    <x v="7"/>
    <x v="0"/>
    <s v="M"/>
    <x v="2898"/>
    <x v="1994"/>
    <n v="5738"/>
    <n v="109.28"/>
    <n v="35.840000000000003"/>
    <n v="627048.64"/>
    <n v="205649.92000000001"/>
    <n v="421398.72"/>
    <n v="11"/>
  </r>
  <r>
    <n v="521595084"/>
    <x v="0"/>
    <s v="Senegal"/>
    <x v="8"/>
    <x v="1"/>
    <s v="C"/>
    <x v="2083"/>
    <x v="1259"/>
    <n v="431"/>
    <n v="152.58000000000001"/>
    <n v="97.44"/>
    <n v="65761.98"/>
    <n v="41996.639999999999"/>
    <n v="23765.34"/>
    <n v="14"/>
  </r>
  <r>
    <n v="149591577"/>
    <x v="1"/>
    <s v="Lithuania"/>
    <x v="8"/>
    <x v="0"/>
    <s v="M"/>
    <x v="1179"/>
    <x v="1160"/>
    <n v="6327"/>
    <n v="152.58000000000001"/>
    <n v="97.44"/>
    <n v="965373.66"/>
    <n v="616502.88"/>
    <n v="348870.78"/>
    <n v="9"/>
  </r>
  <r>
    <n v="870906245"/>
    <x v="5"/>
    <s v="East Timor"/>
    <x v="7"/>
    <x v="1"/>
    <s v="M"/>
    <x v="1825"/>
    <x v="2305"/>
    <n v="9366"/>
    <n v="109.28"/>
    <n v="35.840000000000003"/>
    <n v="1023516.48"/>
    <n v="335677.44"/>
    <n v="687839.04"/>
    <n v="13"/>
  </r>
  <r>
    <n v="165275418"/>
    <x v="3"/>
    <s v="Thailand"/>
    <x v="11"/>
    <x v="1"/>
    <s v="L"/>
    <x v="677"/>
    <x v="130"/>
    <n v="7524"/>
    <n v="9.33"/>
    <n v="6.92"/>
    <n v="70198.92"/>
    <n v="52066.080000000002"/>
    <n v="18132.84"/>
    <n v="12"/>
  </r>
  <r>
    <n v="982747924"/>
    <x v="3"/>
    <s v="Tajikistan"/>
    <x v="4"/>
    <x v="0"/>
    <s v="C"/>
    <x v="1905"/>
    <x v="1841"/>
    <n v="5804"/>
    <n v="255.28"/>
    <n v="159.41999999999999"/>
    <n v="1481645.12"/>
    <n v="925273.68"/>
    <n v="556371.43999999994"/>
    <n v="11"/>
  </r>
  <r>
    <n v="493685090"/>
    <x v="0"/>
    <s v="Zambia"/>
    <x v="3"/>
    <x v="1"/>
    <s v="C"/>
    <x v="2929"/>
    <x v="668"/>
    <n v="1244"/>
    <n v="668.27"/>
    <n v="502.54"/>
    <n v="831327.88"/>
    <n v="625159.76"/>
    <n v="206168.12"/>
    <n v="11"/>
  </r>
  <r>
    <n v="438760745"/>
    <x v="0"/>
    <s v="South Africa"/>
    <x v="1"/>
    <x v="1"/>
    <s v="M"/>
    <x v="454"/>
    <x v="3223"/>
    <n v="7910"/>
    <n v="47.45"/>
    <n v="31.79"/>
    <n v="375329.5"/>
    <n v="251458.9"/>
    <n v="123870.6"/>
    <n v="4"/>
  </r>
  <r>
    <n v="378961217"/>
    <x v="1"/>
    <s v="Belgium"/>
    <x v="1"/>
    <x v="1"/>
    <s v="M"/>
    <x v="416"/>
    <x v="421"/>
    <n v="1900"/>
    <n v="47.45"/>
    <n v="31.79"/>
    <n v="90155"/>
    <n v="60401"/>
    <n v="29754"/>
    <n v="3"/>
  </r>
  <r>
    <n v="845585334"/>
    <x v="0"/>
    <s v="Senegal"/>
    <x v="0"/>
    <x v="1"/>
    <s v="H"/>
    <x v="1504"/>
    <x v="1534"/>
    <n v="6346"/>
    <n v="651.21"/>
    <n v="524.96"/>
    <n v="4132578.66"/>
    <n v="3331396.16"/>
    <n v="801182.5"/>
    <n v="8"/>
  </r>
  <r>
    <n v="190244424"/>
    <x v="3"/>
    <s v="Singapore"/>
    <x v="2"/>
    <x v="0"/>
    <s v="H"/>
    <x v="330"/>
    <x v="2870"/>
    <n v="6408"/>
    <n v="154.06"/>
    <n v="90.93"/>
    <n v="987216.48"/>
    <n v="582679.43999999994"/>
    <n v="404537.04"/>
    <n v="8"/>
  </r>
  <r>
    <n v="434862315"/>
    <x v="5"/>
    <s v="Vanuatu"/>
    <x v="11"/>
    <x v="0"/>
    <s v="M"/>
    <x v="1128"/>
    <x v="1853"/>
    <n v="4278"/>
    <n v="9.33"/>
    <n v="6.92"/>
    <n v="39913.74"/>
    <n v="29603.759999999998"/>
    <n v="10309.98"/>
    <n v="5"/>
  </r>
  <r>
    <n v="521675336"/>
    <x v="1"/>
    <s v="Iceland"/>
    <x v="10"/>
    <x v="0"/>
    <s v="M"/>
    <x v="840"/>
    <x v="480"/>
    <n v="4180"/>
    <n v="437.2"/>
    <n v="263.33"/>
    <n v="1827496"/>
    <n v="1100719.3999999999"/>
    <n v="726776.6"/>
    <n v="14"/>
  </r>
  <r>
    <n v="363232314"/>
    <x v="1"/>
    <s v="Russia"/>
    <x v="6"/>
    <x v="1"/>
    <s v="M"/>
    <x v="323"/>
    <x v="1993"/>
    <n v="7368"/>
    <n v="205.7"/>
    <n v="117.11"/>
    <n v="1515597.6"/>
    <n v="862866.48"/>
    <n v="652731.12"/>
    <n v="8"/>
  </r>
  <r>
    <n v="392394578"/>
    <x v="1"/>
    <s v="Luxembourg"/>
    <x v="6"/>
    <x v="1"/>
    <s v="M"/>
    <x v="3175"/>
    <x v="2439"/>
    <n v="7130"/>
    <n v="205.7"/>
    <n v="117.11"/>
    <n v="1466641"/>
    <n v="834994.3"/>
    <n v="631646.69999999995"/>
    <n v="5"/>
  </r>
  <r>
    <n v="212335956"/>
    <x v="0"/>
    <s v="Chad"/>
    <x v="10"/>
    <x v="0"/>
    <s v="M"/>
    <x v="3176"/>
    <x v="844"/>
    <n v="3783"/>
    <n v="437.2"/>
    <n v="263.33"/>
    <n v="1653927.6"/>
    <n v="996177.39"/>
    <n v="657750.21"/>
    <n v="4"/>
  </r>
  <r>
    <n v="846542775"/>
    <x v="0"/>
    <s v="The Gambia"/>
    <x v="4"/>
    <x v="1"/>
    <s v="C"/>
    <x v="1113"/>
    <x v="1377"/>
    <n v="9674"/>
    <n v="255.28"/>
    <n v="159.41999999999999"/>
    <n v="2469578.7200000002"/>
    <n v="1542229.08"/>
    <n v="927349.64"/>
    <n v="14"/>
  </r>
  <r>
    <n v="688813865"/>
    <x v="1"/>
    <s v="Iceland"/>
    <x v="5"/>
    <x v="1"/>
    <s v="L"/>
    <x v="3177"/>
    <x v="3224"/>
    <n v="4184"/>
    <n v="421.89"/>
    <n v="364.69"/>
    <n v="1765187.76"/>
    <n v="1525862.96"/>
    <n v="239324.79999999999"/>
    <n v="13"/>
  </r>
  <r>
    <n v="453260552"/>
    <x v="2"/>
    <s v="Qatar"/>
    <x v="10"/>
    <x v="1"/>
    <s v="L"/>
    <x v="2285"/>
    <x v="2334"/>
    <n v="8725"/>
    <n v="437.2"/>
    <n v="263.33"/>
    <n v="3814570"/>
    <n v="2297554.25"/>
    <n v="1517015.75"/>
    <n v="12"/>
  </r>
  <r>
    <n v="924306666"/>
    <x v="1"/>
    <s v="Liechtenstein"/>
    <x v="7"/>
    <x v="0"/>
    <s v="L"/>
    <x v="1313"/>
    <x v="2078"/>
    <n v="1738"/>
    <n v="109.28"/>
    <n v="35.840000000000003"/>
    <n v="189928.64"/>
    <n v="62289.919999999998"/>
    <n v="127638.72"/>
    <n v="7"/>
  </r>
  <r>
    <n v="706688535"/>
    <x v="0"/>
    <s v="Seychelles "/>
    <x v="7"/>
    <x v="1"/>
    <s v="L"/>
    <x v="2235"/>
    <x v="2218"/>
    <n v="3696"/>
    <n v="109.28"/>
    <n v="35.840000000000003"/>
    <n v="403898.88"/>
    <n v="132464.64000000001"/>
    <n v="271434.23999999999"/>
    <n v="15"/>
  </r>
  <r>
    <n v="275454986"/>
    <x v="5"/>
    <s v="Palau"/>
    <x v="3"/>
    <x v="1"/>
    <s v="C"/>
    <x v="1578"/>
    <x v="1600"/>
    <n v="2106"/>
    <n v="668.27"/>
    <n v="502.54"/>
    <n v="1407376.62"/>
    <n v="1058349.24"/>
    <n v="349027.38"/>
    <n v="15"/>
  </r>
  <r>
    <n v="625967347"/>
    <x v="5"/>
    <s v="Palau"/>
    <x v="3"/>
    <x v="0"/>
    <s v="C"/>
    <x v="1707"/>
    <x v="56"/>
    <n v="6503"/>
    <n v="668.27"/>
    <n v="502.54"/>
    <n v="4345759.8099999996"/>
    <n v="3268017.62"/>
    <n v="1077742.19"/>
    <n v="11"/>
  </r>
  <r>
    <n v="123899447"/>
    <x v="1"/>
    <s v="Slovenia"/>
    <x v="2"/>
    <x v="1"/>
    <s v="C"/>
    <x v="1505"/>
    <x v="1535"/>
    <n v="3455"/>
    <n v="154.06"/>
    <n v="90.93"/>
    <n v="532277.30000000005"/>
    <n v="314163.15000000002"/>
    <n v="218114.15"/>
    <n v="10"/>
  </r>
  <r>
    <n v="355237615"/>
    <x v="3"/>
    <s v="Mongolia"/>
    <x v="9"/>
    <x v="1"/>
    <s v="H"/>
    <x v="402"/>
    <x v="3225"/>
    <n v="1559"/>
    <n v="81.73"/>
    <n v="56.67"/>
    <n v="127417.07"/>
    <n v="88348.53"/>
    <n v="39068.54"/>
    <n v="4"/>
  </r>
  <r>
    <n v="276280677"/>
    <x v="4"/>
    <s v="Trinidad and Tobago"/>
    <x v="8"/>
    <x v="1"/>
    <s v="M"/>
    <x v="3178"/>
    <x v="549"/>
    <n v="6447"/>
    <n v="152.58000000000001"/>
    <n v="97.44"/>
    <n v="983683.26"/>
    <n v="628195.68000000005"/>
    <n v="355487.58"/>
    <n v="6"/>
  </r>
  <r>
    <n v="263639962"/>
    <x v="3"/>
    <s v="China"/>
    <x v="1"/>
    <x v="0"/>
    <s v="C"/>
    <x v="3179"/>
    <x v="1860"/>
    <n v="5778"/>
    <n v="47.45"/>
    <n v="31.79"/>
    <n v="274166.09999999998"/>
    <n v="183682.62"/>
    <n v="90483.48"/>
    <n v="2"/>
  </r>
  <r>
    <n v="764239299"/>
    <x v="1"/>
    <s v="Ireland"/>
    <x v="4"/>
    <x v="0"/>
    <s v="H"/>
    <x v="533"/>
    <x v="486"/>
    <n v="4246"/>
    <n v="255.28"/>
    <n v="159.41999999999999"/>
    <n v="1083918.8799999999"/>
    <n v="676897.32"/>
    <n v="407021.56"/>
    <n v="8"/>
  </r>
  <r>
    <n v="945315015"/>
    <x v="0"/>
    <s v="Namibia"/>
    <x v="8"/>
    <x v="0"/>
    <s v="C"/>
    <x v="2839"/>
    <x v="2179"/>
    <n v="8575"/>
    <n v="152.58000000000001"/>
    <n v="97.44"/>
    <n v="1308373.5"/>
    <n v="835548"/>
    <n v="472825.5"/>
    <n v="12"/>
  </r>
  <r>
    <n v="944415938"/>
    <x v="0"/>
    <s v="Sao Tome and Principe"/>
    <x v="2"/>
    <x v="1"/>
    <s v="C"/>
    <x v="428"/>
    <x v="730"/>
    <n v="2518"/>
    <n v="154.06"/>
    <n v="90.93"/>
    <n v="387923.08"/>
    <n v="228961.74"/>
    <n v="158961.34"/>
    <n v="6"/>
  </r>
  <r>
    <n v="519403398"/>
    <x v="0"/>
    <s v="Mauritania"/>
    <x v="10"/>
    <x v="0"/>
    <s v="H"/>
    <x v="2547"/>
    <x v="2549"/>
    <n v="1862"/>
    <n v="437.2"/>
    <n v="263.33"/>
    <n v="814066.4"/>
    <n v="490320.46"/>
    <n v="323745.94"/>
    <n v="10"/>
  </r>
  <r>
    <n v="398451220"/>
    <x v="1"/>
    <s v="Serbia"/>
    <x v="6"/>
    <x v="1"/>
    <s v="L"/>
    <x v="1672"/>
    <x v="1146"/>
    <n v="9425"/>
    <n v="205.7"/>
    <n v="117.11"/>
    <n v="1938722.5"/>
    <n v="1103761.75"/>
    <n v="834960.75"/>
    <n v="6"/>
  </r>
  <r>
    <n v="930045735"/>
    <x v="1"/>
    <s v="Ukraine"/>
    <x v="9"/>
    <x v="1"/>
    <s v="M"/>
    <x v="2066"/>
    <x v="3226"/>
    <n v="56"/>
    <n v="81.73"/>
    <n v="56.67"/>
    <n v="4576.88"/>
    <n v="3173.52"/>
    <n v="1403.36"/>
    <n v="7"/>
  </r>
  <r>
    <n v="732985770"/>
    <x v="5"/>
    <s v="Nauru"/>
    <x v="2"/>
    <x v="1"/>
    <s v="L"/>
    <x v="3180"/>
    <x v="1908"/>
    <n v="5633"/>
    <n v="154.06"/>
    <n v="90.93"/>
    <n v="867819.98"/>
    <n v="512208.69"/>
    <n v="355611.29"/>
    <n v="12"/>
  </r>
  <r>
    <n v="746382653"/>
    <x v="0"/>
    <s v="Equatorial Guinea"/>
    <x v="5"/>
    <x v="0"/>
    <s v="M"/>
    <x v="1524"/>
    <x v="1008"/>
    <n v="68"/>
    <n v="421.89"/>
    <n v="364.69"/>
    <n v="28688.52"/>
    <n v="24798.92"/>
    <n v="3889.6"/>
    <n v="11"/>
  </r>
  <r>
    <n v="179660212"/>
    <x v="2"/>
    <s v="Jordan"/>
    <x v="7"/>
    <x v="0"/>
    <s v="M"/>
    <x v="3181"/>
    <x v="3227"/>
    <n v="4304"/>
    <n v="109.28"/>
    <n v="35.840000000000003"/>
    <n v="470341.12"/>
    <n v="154255.35999999999"/>
    <n v="316085.76000000001"/>
    <n v="9"/>
  </r>
  <r>
    <n v="562554776"/>
    <x v="6"/>
    <s v="Greenland"/>
    <x v="6"/>
    <x v="1"/>
    <s v="M"/>
    <x v="2182"/>
    <x v="2810"/>
    <n v="1314"/>
    <n v="205.7"/>
    <n v="117.11"/>
    <n v="270289.8"/>
    <n v="153882.54"/>
    <n v="116407.26"/>
    <n v="3"/>
  </r>
  <r>
    <n v="795115172"/>
    <x v="1"/>
    <s v="Iceland"/>
    <x v="1"/>
    <x v="1"/>
    <s v="M"/>
    <x v="2506"/>
    <x v="819"/>
    <n v="1104"/>
    <n v="47.45"/>
    <n v="31.79"/>
    <n v="52384.800000000003"/>
    <n v="35096.160000000003"/>
    <n v="17288.64"/>
    <n v="3"/>
  </r>
  <r>
    <n v="297702729"/>
    <x v="2"/>
    <s v="Libya"/>
    <x v="11"/>
    <x v="1"/>
    <s v="L"/>
    <x v="3182"/>
    <x v="3228"/>
    <n v="5708"/>
    <n v="9.33"/>
    <n v="6.92"/>
    <n v="53255.64"/>
    <n v="39499.360000000001"/>
    <n v="13756.28"/>
    <n v="10"/>
  </r>
  <r>
    <n v="360991275"/>
    <x v="5"/>
    <s v="East Timor"/>
    <x v="10"/>
    <x v="0"/>
    <s v="M"/>
    <x v="3183"/>
    <x v="3068"/>
    <n v="4195"/>
    <n v="437.2"/>
    <n v="263.33"/>
    <n v="1834054"/>
    <n v="1104669.3500000001"/>
    <n v="729384.65"/>
    <n v="12"/>
  </r>
  <r>
    <n v="995967137"/>
    <x v="1"/>
    <s v="Bosnia and Herzegovina"/>
    <x v="3"/>
    <x v="1"/>
    <s v="H"/>
    <x v="3184"/>
    <x v="1728"/>
    <n v="7663"/>
    <n v="668.27"/>
    <n v="502.54"/>
    <n v="5120953.01"/>
    <n v="3850964.02"/>
    <n v="1269988.99"/>
    <n v="8"/>
  </r>
  <r>
    <n v="483929145"/>
    <x v="1"/>
    <s v="United Kingdom"/>
    <x v="5"/>
    <x v="1"/>
    <s v="L"/>
    <x v="458"/>
    <x v="774"/>
    <n v="4243"/>
    <n v="421.89"/>
    <n v="364.69"/>
    <n v="1790079.27"/>
    <n v="1547379.67"/>
    <n v="242699.6"/>
    <n v="5"/>
  </r>
  <r>
    <n v="326488626"/>
    <x v="4"/>
    <s v="Nicaragua"/>
    <x v="9"/>
    <x v="1"/>
    <s v="H"/>
    <x v="443"/>
    <x v="954"/>
    <n v="4094"/>
    <n v="81.73"/>
    <n v="56.67"/>
    <n v="334602.62"/>
    <n v="232006.98"/>
    <n v="102595.64"/>
    <n v="2"/>
  </r>
  <r>
    <n v="295569407"/>
    <x v="3"/>
    <s v="Mongolia"/>
    <x v="3"/>
    <x v="1"/>
    <s v="M"/>
    <x v="3185"/>
    <x v="3229"/>
    <n v="4411"/>
    <n v="668.27"/>
    <n v="502.54"/>
    <n v="2947738.97"/>
    <n v="2216703.94"/>
    <n v="731035.03"/>
    <n v="12"/>
  </r>
  <r>
    <n v="683407819"/>
    <x v="2"/>
    <s v="Qatar"/>
    <x v="2"/>
    <x v="1"/>
    <s v="H"/>
    <x v="361"/>
    <x v="873"/>
    <n v="4415"/>
    <n v="154.06"/>
    <n v="90.93"/>
    <n v="680174.9"/>
    <n v="401455.95"/>
    <n v="278718.95"/>
    <n v="12"/>
  </r>
  <r>
    <n v="952552688"/>
    <x v="0"/>
    <s v="Liberia"/>
    <x v="11"/>
    <x v="1"/>
    <s v="H"/>
    <x v="899"/>
    <x v="235"/>
    <n v="363"/>
    <n v="9.33"/>
    <n v="6.92"/>
    <n v="3386.79"/>
    <n v="2511.96"/>
    <n v="874.83"/>
    <n v="4"/>
  </r>
  <r>
    <n v="185865342"/>
    <x v="1"/>
    <s v="Liechtenstein"/>
    <x v="7"/>
    <x v="1"/>
    <s v="L"/>
    <x v="1380"/>
    <x v="1555"/>
    <n v="540"/>
    <n v="109.28"/>
    <n v="35.840000000000003"/>
    <n v="59011.199999999997"/>
    <n v="19353.599999999999"/>
    <n v="39657.599999999999"/>
    <n v="5"/>
  </r>
  <r>
    <n v="236519610"/>
    <x v="3"/>
    <s v="Malaysia"/>
    <x v="0"/>
    <x v="0"/>
    <s v="C"/>
    <x v="93"/>
    <x v="92"/>
    <n v="264"/>
    <n v="651.21"/>
    <n v="524.96"/>
    <n v="171919.44"/>
    <n v="138589.44"/>
    <n v="33330"/>
    <n v="11"/>
  </r>
  <r>
    <n v="778001821"/>
    <x v="0"/>
    <s v="Comoros"/>
    <x v="5"/>
    <x v="1"/>
    <s v="H"/>
    <x v="319"/>
    <x v="961"/>
    <n v="6882"/>
    <n v="421.89"/>
    <n v="364.69"/>
    <n v="2903446.98"/>
    <n v="2509796.58"/>
    <n v="393650.4"/>
    <n v="13"/>
  </r>
  <r>
    <n v="654110801"/>
    <x v="4"/>
    <s v="Grenada"/>
    <x v="2"/>
    <x v="1"/>
    <s v="L"/>
    <x v="3186"/>
    <x v="3230"/>
    <n v="4777"/>
    <n v="154.06"/>
    <n v="90.93"/>
    <n v="735944.62"/>
    <n v="434372.61"/>
    <n v="301572.01"/>
    <n v="9"/>
  </r>
  <r>
    <n v="128957879"/>
    <x v="5"/>
    <s v="Marshall Islands"/>
    <x v="4"/>
    <x v="0"/>
    <s v="M"/>
    <x v="3187"/>
    <x v="3231"/>
    <n v="357"/>
    <n v="255.28"/>
    <n v="159.41999999999999"/>
    <n v="91134.96"/>
    <n v="56912.94"/>
    <n v="34222.019999999997"/>
    <n v="12"/>
  </r>
  <r>
    <n v="436966884"/>
    <x v="1"/>
    <s v="Belgium"/>
    <x v="3"/>
    <x v="1"/>
    <s v="L"/>
    <x v="3007"/>
    <x v="1257"/>
    <n v="7066"/>
    <n v="668.27"/>
    <n v="502.54"/>
    <n v="4721995.82"/>
    <n v="3550947.64"/>
    <n v="1171048.18"/>
    <n v="14"/>
  </r>
  <r>
    <n v="632874143"/>
    <x v="2"/>
    <s v="Algeria"/>
    <x v="2"/>
    <x v="0"/>
    <s v="L"/>
    <x v="3188"/>
    <x v="1548"/>
    <n v="378"/>
    <n v="154.06"/>
    <n v="90.93"/>
    <n v="58234.68"/>
    <n v="34371.54"/>
    <n v="23863.14"/>
    <n v="14"/>
  </r>
  <r>
    <n v="741728484"/>
    <x v="1"/>
    <s v="Georgia"/>
    <x v="4"/>
    <x v="0"/>
    <s v="C"/>
    <x v="2442"/>
    <x v="3232"/>
    <n v="2796"/>
    <n v="255.28"/>
    <n v="159.41999999999999"/>
    <n v="713762.88"/>
    <n v="445738.32"/>
    <n v="268024.56"/>
    <n v="15"/>
  </r>
  <r>
    <n v="408891236"/>
    <x v="4"/>
    <s v="Saint Lucia"/>
    <x v="0"/>
    <x v="1"/>
    <s v="H"/>
    <x v="3189"/>
    <x v="2875"/>
    <n v="8858"/>
    <n v="651.21"/>
    <n v="524.96"/>
    <n v="5768418.1799999997"/>
    <n v="4650095.68"/>
    <n v="1118322.5"/>
    <n v="13"/>
  </r>
  <r>
    <n v="250036227"/>
    <x v="2"/>
    <s v="Iran"/>
    <x v="9"/>
    <x v="0"/>
    <s v="L"/>
    <x v="2806"/>
    <x v="3228"/>
    <n v="131"/>
    <n v="81.73"/>
    <n v="56.67"/>
    <n v="10706.63"/>
    <n v="7423.77"/>
    <n v="3282.86"/>
    <n v="6"/>
  </r>
  <r>
    <n v="501149785"/>
    <x v="5"/>
    <s v="Papua New Guinea"/>
    <x v="1"/>
    <x v="1"/>
    <s v="C"/>
    <x v="1845"/>
    <x v="1443"/>
    <n v="213"/>
    <n v="47.45"/>
    <n v="31.79"/>
    <n v="10106.85"/>
    <n v="6771.27"/>
    <n v="3335.58"/>
    <n v="2"/>
  </r>
  <r>
    <n v="568530738"/>
    <x v="1"/>
    <s v="Norway"/>
    <x v="0"/>
    <x v="1"/>
    <s v="H"/>
    <x v="80"/>
    <x v="289"/>
    <n v="9734"/>
    <n v="651.21"/>
    <n v="524.96"/>
    <n v="6338878.1399999997"/>
    <n v="5109960.6399999997"/>
    <n v="1228917.5"/>
    <n v="6"/>
  </r>
  <r>
    <n v="378790414"/>
    <x v="5"/>
    <s v="East Timor"/>
    <x v="2"/>
    <x v="1"/>
    <s v="M"/>
    <x v="2470"/>
    <x v="3233"/>
    <n v="1356"/>
    <n v="154.06"/>
    <n v="90.93"/>
    <n v="208905.36"/>
    <n v="123301.08"/>
    <n v="85604.28"/>
    <n v="10"/>
  </r>
  <r>
    <n v="828852641"/>
    <x v="3"/>
    <s v="Philippines"/>
    <x v="2"/>
    <x v="1"/>
    <s v="H"/>
    <x v="3190"/>
    <x v="2086"/>
    <n v="4770"/>
    <n v="154.06"/>
    <n v="90.93"/>
    <n v="734866.2"/>
    <n v="433736.1"/>
    <n v="301130.09999999998"/>
    <n v="8"/>
  </r>
  <r>
    <n v="635953748"/>
    <x v="4"/>
    <s v="Barbados"/>
    <x v="3"/>
    <x v="1"/>
    <s v="H"/>
    <x v="2294"/>
    <x v="2724"/>
    <n v="1701"/>
    <n v="668.27"/>
    <n v="502.54"/>
    <n v="1136727.27"/>
    <n v="854820.54"/>
    <n v="281906.73"/>
    <n v="3"/>
  </r>
  <r>
    <n v="387642562"/>
    <x v="1"/>
    <s v="Bosnia and Herzegovina"/>
    <x v="8"/>
    <x v="1"/>
    <s v="C"/>
    <x v="2931"/>
    <x v="1899"/>
    <n v="903"/>
    <n v="152.58000000000001"/>
    <n v="97.44"/>
    <n v="137779.74"/>
    <n v="87988.32"/>
    <n v="49791.42"/>
    <n v="11"/>
  </r>
  <r>
    <n v="291780412"/>
    <x v="2"/>
    <s v="Israel"/>
    <x v="1"/>
    <x v="1"/>
    <s v="C"/>
    <x v="489"/>
    <x v="555"/>
    <n v="3163"/>
    <n v="47.45"/>
    <n v="31.79"/>
    <n v="150084.35"/>
    <n v="100551.77"/>
    <n v="49532.58"/>
    <n v="8"/>
  </r>
  <r>
    <n v="626541125"/>
    <x v="1"/>
    <s v="Serbia"/>
    <x v="11"/>
    <x v="1"/>
    <s v="H"/>
    <x v="1462"/>
    <x v="2169"/>
    <n v="6297"/>
    <n v="9.33"/>
    <n v="6.92"/>
    <n v="58751.01"/>
    <n v="43575.24"/>
    <n v="15175.77"/>
    <n v="8"/>
  </r>
  <r>
    <n v="390411031"/>
    <x v="1"/>
    <s v="Finland"/>
    <x v="7"/>
    <x v="0"/>
    <s v="C"/>
    <x v="576"/>
    <x v="392"/>
    <n v="155"/>
    <n v="109.28"/>
    <n v="35.840000000000003"/>
    <n v="16938.400000000001"/>
    <n v="5555.2"/>
    <n v="11383.2"/>
    <n v="2"/>
  </r>
  <r>
    <n v="452188956"/>
    <x v="1"/>
    <s v="Croatia"/>
    <x v="9"/>
    <x v="1"/>
    <s v="H"/>
    <x v="1823"/>
    <x v="2998"/>
    <n v="1616"/>
    <n v="81.73"/>
    <n v="56.67"/>
    <n v="132075.68"/>
    <n v="91578.72"/>
    <n v="40496.959999999999"/>
    <n v="2"/>
  </r>
  <r>
    <n v="400986230"/>
    <x v="0"/>
    <s v="Niger"/>
    <x v="5"/>
    <x v="0"/>
    <s v="L"/>
    <x v="2244"/>
    <x v="2424"/>
    <n v="9591"/>
    <n v="421.89"/>
    <n v="364.69"/>
    <n v="4046346.99"/>
    <n v="3497741.79"/>
    <n v="548605.19999999995"/>
    <n v="12"/>
  </r>
  <r>
    <n v="796226680"/>
    <x v="0"/>
    <s v="Cote d'Ivoire"/>
    <x v="5"/>
    <x v="1"/>
    <s v="M"/>
    <x v="3120"/>
    <x v="2518"/>
    <n v="23"/>
    <n v="421.89"/>
    <n v="364.69"/>
    <n v="9703.4699999999993"/>
    <n v="8387.8700000000008"/>
    <n v="1315.6"/>
    <n v="13"/>
  </r>
  <r>
    <n v="917646634"/>
    <x v="0"/>
    <s v="Comoros"/>
    <x v="2"/>
    <x v="0"/>
    <s v="L"/>
    <x v="2129"/>
    <x v="200"/>
    <n v="886"/>
    <n v="154.06"/>
    <n v="90.93"/>
    <n v="136497.16"/>
    <n v="80563.98"/>
    <n v="55933.18"/>
    <n v="15"/>
  </r>
  <r>
    <n v="115294921"/>
    <x v="0"/>
    <s v="Tanzania"/>
    <x v="3"/>
    <x v="0"/>
    <s v="C"/>
    <x v="3191"/>
    <x v="2610"/>
    <n v="7184"/>
    <n v="668.27"/>
    <n v="502.54"/>
    <n v="4800851.68"/>
    <n v="3610247.36"/>
    <n v="1190604.32"/>
    <n v="10"/>
  </r>
  <r>
    <n v="959532868"/>
    <x v="1"/>
    <s v="Albania"/>
    <x v="10"/>
    <x v="0"/>
    <s v="L"/>
    <x v="3192"/>
    <x v="3234"/>
    <n v="5954"/>
    <n v="437.2"/>
    <n v="263.33"/>
    <n v="2603088.7999999998"/>
    <n v="1567866.82"/>
    <n v="1035221.98"/>
    <n v="15"/>
  </r>
  <r>
    <n v="691034305"/>
    <x v="2"/>
    <s v="Somalia"/>
    <x v="2"/>
    <x v="0"/>
    <s v="H"/>
    <x v="2219"/>
    <x v="692"/>
    <n v="1262"/>
    <n v="154.06"/>
    <n v="90.93"/>
    <n v="194423.72"/>
    <n v="114753.66"/>
    <n v="79670.06"/>
    <n v="13"/>
  </r>
  <r>
    <n v="670785558"/>
    <x v="3"/>
    <s v="Maldives"/>
    <x v="9"/>
    <x v="1"/>
    <s v="H"/>
    <x v="3193"/>
    <x v="2616"/>
    <n v="9208"/>
    <n v="81.73"/>
    <n v="56.67"/>
    <n v="752569.84"/>
    <n v="521817.36"/>
    <n v="230752.48"/>
    <n v="10"/>
  </r>
  <r>
    <n v="530085456"/>
    <x v="1"/>
    <s v="Netherlands"/>
    <x v="5"/>
    <x v="0"/>
    <s v="C"/>
    <x v="3194"/>
    <x v="1719"/>
    <n v="2921"/>
    <n v="421.89"/>
    <n v="364.69"/>
    <n v="1232340.69"/>
    <n v="1065259.49"/>
    <n v="167081.20000000001"/>
    <n v="13"/>
  </r>
  <r>
    <n v="420545327"/>
    <x v="0"/>
    <s v="Zimbabwe"/>
    <x v="10"/>
    <x v="0"/>
    <s v="H"/>
    <x v="2061"/>
    <x v="1350"/>
    <n v="7563"/>
    <n v="437.2"/>
    <n v="263.33"/>
    <n v="3306543.6"/>
    <n v="1991564.79"/>
    <n v="1314978.81"/>
    <n v="12"/>
  </r>
  <r>
    <n v="564089000"/>
    <x v="1"/>
    <s v="Monaco"/>
    <x v="1"/>
    <x v="0"/>
    <s v="M"/>
    <x v="1279"/>
    <x v="3235"/>
    <n v="5325"/>
    <n v="47.45"/>
    <n v="31.79"/>
    <n v="252671.25"/>
    <n v="169281.75"/>
    <n v="83389.5"/>
    <n v="8"/>
  </r>
  <r>
    <n v="802952802"/>
    <x v="0"/>
    <s v="Rwanda"/>
    <x v="8"/>
    <x v="1"/>
    <s v="M"/>
    <x v="403"/>
    <x v="3236"/>
    <n v="432"/>
    <n v="152.58000000000001"/>
    <n v="97.44"/>
    <n v="65914.559999999998"/>
    <n v="42094.080000000002"/>
    <n v="23820.48"/>
    <n v="8"/>
  </r>
  <r>
    <n v="149685561"/>
    <x v="1"/>
    <s v="Ireland"/>
    <x v="10"/>
    <x v="0"/>
    <s v="L"/>
    <x v="1416"/>
    <x v="3237"/>
    <n v="4139"/>
    <n v="437.2"/>
    <n v="263.33"/>
    <n v="1809570.8"/>
    <n v="1089922.8700000001"/>
    <n v="719647.93"/>
    <n v="10"/>
  </r>
  <r>
    <n v="837148606"/>
    <x v="2"/>
    <s v="Azerbaijan"/>
    <x v="7"/>
    <x v="1"/>
    <s v="C"/>
    <x v="642"/>
    <x v="3238"/>
    <n v="9731"/>
    <n v="109.28"/>
    <n v="35.840000000000003"/>
    <n v="1063403.68"/>
    <n v="348759.03999999998"/>
    <n v="714644.64"/>
    <n v="14"/>
  </r>
  <r>
    <n v="668515765"/>
    <x v="0"/>
    <s v="Chad"/>
    <x v="5"/>
    <x v="0"/>
    <s v="H"/>
    <x v="439"/>
    <x v="340"/>
    <n v="7526"/>
    <n v="421.89"/>
    <n v="364.69"/>
    <n v="3175144.14"/>
    <n v="2744656.94"/>
    <n v="430487.2"/>
    <n v="11"/>
  </r>
  <r>
    <n v="667273366"/>
    <x v="1"/>
    <s v="Macedonia"/>
    <x v="2"/>
    <x v="1"/>
    <s v="L"/>
    <x v="704"/>
    <x v="1057"/>
    <n v="9872"/>
    <n v="154.06"/>
    <n v="90.93"/>
    <n v="1520880.32"/>
    <n v="897660.96"/>
    <n v="623219.36"/>
    <n v="12"/>
  </r>
  <r>
    <n v="127220237"/>
    <x v="3"/>
    <s v="Nepal"/>
    <x v="4"/>
    <x v="0"/>
    <s v="C"/>
    <x v="245"/>
    <x v="244"/>
    <n v="6150"/>
    <n v="255.28"/>
    <n v="159.41999999999999"/>
    <n v="1569972"/>
    <n v="980433"/>
    <n v="589539"/>
    <n v="12"/>
  </r>
  <r>
    <n v="662467706"/>
    <x v="1"/>
    <s v="Macedonia"/>
    <x v="6"/>
    <x v="1"/>
    <s v="H"/>
    <x v="2623"/>
    <x v="3239"/>
    <n v="7770"/>
    <n v="205.7"/>
    <n v="117.11"/>
    <n v="1598289"/>
    <n v="909944.7"/>
    <n v="688344.3"/>
    <n v="14"/>
  </r>
  <r>
    <n v="357439601"/>
    <x v="1"/>
    <s v="Romania"/>
    <x v="2"/>
    <x v="0"/>
    <s v="M"/>
    <x v="3195"/>
    <x v="3240"/>
    <n v="3176"/>
    <n v="154.06"/>
    <n v="90.93"/>
    <n v="489294.56"/>
    <n v="288793.68"/>
    <n v="200500.88"/>
    <n v="4"/>
  </r>
  <r>
    <n v="516872251"/>
    <x v="2"/>
    <s v="Morocco"/>
    <x v="10"/>
    <x v="1"/>
    <s v="C"/>
    <x v="2262"/>
    <x v="3022"/>
    <n v="2840"/>
    <n v="437.2"/>
    <n v="263.33"/>
    <n v="1241648"/>
    <n v="747857.2"/>
    <n v="493790.8"/>
    <n v="6"/>
  </r>
  <r>
    <n v="715814483"/>
    <x v="3"/>
    <s v="Bangladesh"/>
    <x v="6"/>
    <x v="1"/>
    <s v="L"/>
    <x v="1362"/>
    <x v="2767"/>
    <n v="4267"/>
    <n v="205.7"/>
    <n v="117.11"/>
    <n v="877721.9"/>
    <n v="499708.37"/>
    <n v="378013.53"/>
    <n v="6"/>
  </r>
  <r>
    <n v="149627625"/>
    <x v="3"/>
    <s v="Nepal"/>
    <x v="0"/>
    <x v="1"/>
    <s v="C"/>
    <x v="3076"/>
    <x v="1381"/>
    <n v="6994"/>
    <n v="651.21"/>
    <n v="524.96"/>
    <n v="4554562.74"/>
    <n v="3671570.24"/>
    <n v="882992.5"/>
    <n v="8"/>
  </r>
  <r>
    <n v="783985507"/>
    <x v="3"/>
    <s v="Thailand"/>
    <x v="9"/>
    <x v="1"/>
    <s v="M"/>
    <x v="796"/>
    <x v="2742"/>
    <n v="7588"/>
    <n v="81.73"/>
    <n v="56.67"/>
    <n v="620167.24"/>
    <n v="430011.96"/>
    <n v="190155.28"/>
    <n v="6"/>
  </r>
  <r>
    <n v="604874455"/>
    <x v="4"/>
    <s v="Jamaica"/>
    <x v="9"/>
    <x v="1"/>
    <s v="H"/>
    <x v="1908"/>
    <x v="3241"/>
    <n v="4648"/>
    <n v="81.73"/>
    <n v="56.67"/>
    <n v="379881.04"/>
    <n v="263402.15999999997"/>
    <n v="116478.88"/>
    <n v="12"/>
  </r>
  <r>
    <n v="368593299"/>
    <x v="1"/>
    <s v="Switzerland"/>
    <x v="7"/>
    <x v="0"/>
    <s v="C"/>
    <x v="3196"/>
    <x v="1670"/>
    <n v="3803"/>
    <n v="109.28"/>
    <n v="35.840000000000003"/>
    <n v="415591.84"/>
    <n v="136299.51999999999"/>
    <n v="279292.32"/>
    <n v="7"/>
  </r>
  <r>
    <n v="451753365"/>
    <x v="4"/>
    <s v="El Salvador"/>
    <x v="4"/>
    <x v="1"/>
    <s v="H"/>
    <x v="1683"/>
    <x v="742"/>
    <n v="2715"/>
    <n v="255.28"/>
    <n v="159.41999999999999"/>
    <n v="693085.2"/>
    <n v="432825.3"/>
    <n v="260259.9"/>
    <n v="10"/>
  </r>
  <r>
    <n v="401278483"/>
    <x v="3"/>
    <s v="Mongolia"/>
    <x v="5"/>
    <x v="0"/>
    <s v="C"/>
    <x v="2969"/>
    <x v="1656"/>
    <n v="6075"/>
    <n v="421.89"/>
    <n v="364.69"/>
    <n v="2562981.75"/>
    <n v="2215491.75"/>
    <n v="347490"/>
    <n v="3"/>
  </r>
  <r>
    <n v="284404981"/>
    <x v="3"/>
    <s v="Kyrgyzstan"/>
    <x v="8"/>
    <x v="1"/>
    <s v="M"/>
    <x v="3197"/>
    <x v="1233"/>
    <n v="609"/>
    <n v="152.58000000000001"/>
    <n v="97.44"/>
    <n v="92921.22"/>
    <n v="59340.959999999999"/>
    <n v="33580.26"/>
    <n v="7"/>
  </r>
  <r>
    <n v="238681685"/>
    <x v="3"/>
    <s v="Cambodia"/>
    <x v="10"/>
    <x v="0"/>
    <s v="C"/>
    <x v="419"/>
    <x v="128"/>
    <n v="70"/>
    <n v="437.2"/>
    <n v="263.33"/>
    <n v="30604"/>
    <n v="18433.099999999999"/>
    <n v="12170.9"/>
    <n v="5"/>
  </r>
  <r>
    <n v="921969926"/>
    <x v="1"/>
    <s v="Czech Republic"/>
    <x v="6"/>
    <x v="0"/>
    <s v="C"/>
    <x v="353"/>
    <x v="1250"/>
    <n v="244"/>
    <n v="205.7"/>
    <n v="117.11"/>
    <n v="50190.8"/>
    <n v="28574.84"/>
    <n v="21615.96"/>
    <n v="4"/>
  </r>
  <r>
    <n v="362443530"/>
    <x v="0"/>
    <s v="Ethiopia"/>
    <x v="11"/>
    <x v="0"/>
    <s v="H"/>
    <x v="2890"/>
    <x v="3242"/>
    <n v="3950"/>
    <n v="9.33"/>
    <n v="6.92"/>
    <n v="36853.5"/>
    <n v="27334"/>
    <n v="9519.5"/>
    <n v="15"/>
  </r>
  <r>
    <n v="708588826"/>
    <x v="5"/>
    <s v="Kiribati"/>
    <x v="10"/>
    <x v="1"/>
    <s v="L"/>
    <x v="3198"/>
    <x v="2900"/>
    <n v="6035"/>
    <n v="437.2"/>
    <n v="263.33"/>
    <n v="2638502"/>
    <n v="1589196.55"/>
    <n v="1049305.45"/>
    <n v="2"/>
  </r>
  <r>
    <n v="579204642"/>
    <x v="5"/>
    <s v="Marshall Islands"/>
    <x v="9"/>
    <x v="0"/>
    <s v="L"/>
    <x v="2078"/>
    <x v="3243"/>
    <n v="8380"/>
    <n v="81.73"/>
    <n v="56.67"/>
    <n v="684897.4"/>
    <n v="474894.6"/>
    <n v="210002.8"/>
    <n v="11"/>
  </r>
  <r>
    <n v="913402307"/>
    <x v="0"/>
    <s v="Cape Verde"/>
    <x v="7"/>
    <x v="0"/>
    <s v="H"/>
    <x v="97"/>
    <x v="909"/>
    <n v="4895"/>
    <n v="109.28"/>
    <n v="35.840000000000003"/>
    <n v="534925.6"/>
    <n v="175436.79999999999"/>
    <n v="359488.8"/>
    <n v="2"/>
  </r>
  <r>
    <n v="920605647"/>
    <x v="1"/>
    <s v="Vatican City"/>
    <x v="6"/>
    <x v="0"/>
    <s v="H"/>
    <x v="918"/>
    <x v="1806"/>
    <n v="6524"/>
    <n v="205.7"/>
    <n v="117.11"/>
    <n v="1341986.8"/>
    <n v="764025.64"/>
    <n v="577961.16"/>
    <n v="6"/>
  </r>
  <r>
    <n v="330550992"/>
    <x v="4"/>
    <s v="Saint Vincent and the Grenadines"/>
    <x v="8"/>
    <x v="1"/>
    <s v="H"/>
    <x v="2170"/>
    <x v="2325"/>
    <n v="6239"/>
    <n v="152.58000000000001"/>
    <n v="97.44"/>
    <n v="951946.62"/>
    <n v="607928.16"/>
    <n v="344018.46"/>
    <n v="15"/>
  </r>
  <r>
    <n v="743287169"/>
    <x v="0"/>
    <s v="Burkina Faso"/>
    <x v="11"/>
    <x v="1"/>
    <s v="C"/>
    <x v="2446"/>
    <x v="3244"/>
    <n v="4046"/>
    <n v="9.33"/>
    <n v="6.92"/>
    <n v="37749.18"/>
    <n v="27998.32"/>
    <n v="9750.86"/>
    <n v="6"/>
  </r>
  <r>
    <n v="679175508"/>
    <x v="3"/>
    <s v="Singapore"/>
    <x v="2"/>
    <x v="1"/>
    <s v="H"/>
    <x v="2894"/>
    <x v="3126"/>
    <n v="1980"/>
    <n v="154.06"/>
    <n v="90.93"/>
    <n v="305038.8"/>
    <n v="180041.4"/>
    <n v="124997.4"/>
    <n v="6"/>
  </r>
  <r>
    <n v="528889834"/>
    <x v="0"/>
    <s v="Mozambique"/>
    <x v="11"/>
    <x v="0"/>
    <s v="L"/>
    <x v="3102"/>
    <x v="3171"/>
    <n v="9110"/>
    <n v="9.33"/>
    <n v="6.92"/>
    <n v="84996.3"/>
    <n v="63041.2"/>
    <n v="21955.1"/>
    <n v="14"/>
  </r>
  <r>
    <n v="303416478"/>
    <x v="4"/>
    <s v="Haiti"/>
    <x v="1"/>
    <x v="1"/>
    <s v="M"/>
    <x v="3097"/>
    <x v="3245"/>
    <n v="6533"/>
    <n v="47.45"/>
    <n v="31.79"/>
    <n v="309990.84999999998"/>
    <n v="207684.07"/>
    <n v="102306.78"/>
    <n v="8"/>
  </r>
  <r>
    <n v="984054267"/>
    <x v="4"/>
    <s v="Saint Kitts and Nevis "/>
    <x v="11"/>
    <x v="0"/>
    <s v="H"/>
    <x v="170"/>
    <x v="2784"/>
    <n v="2380"/>
    <n v="9.33"/>
    <n v="6.92"/>
    <n v="22205.4"/>
    <n v="16469.599999999999"/>
    <n v="5735.8"/>
    <n v="9"/>
  </r>
  <r>
    <n v="472414529"/>
    <x v="5"/>
    <s v="Papua New Guinea"/>
    <x v="4"/>
    <x v="1"/>
    <s v="L"/>
    <x v="611"/>
    <x v="2043"/>
    <n v="6812"/>
    <n v="255.28"/>
    <n v="159.41999999999999"/>
    <n v="1738967.36"/>
    <n v="1085969.04"/>
    <n v="652998.31999999995"/>
    <n v="3"/>
  </r>
  <r>
    <n v="340421092"/>
    <x v="3"/>
    <s v="North Korea"/>
    <x v="1"/>
    <x v="1"/>
    <s v="H"/>
    <x v="1366"/>
    <x v="3246"/>
    <n v="7021"/>
    <n v="47.45"/>
    <n v="31.79"/>
    <n v="333146.45"/>
    <n v="223197.59"/>
    <n v="109948.86"/>
    <n v="8"/>
  </r>
  <r>
    <n v="880310285"/>
    <x v="2"/>
    <s v="Pakistan"/>
    <x v="3"/>
    <x v="1"/>
    <s v="C"/>
    <x v="2437"/>
    <x v="3116"/>
    <n v="2231"/>
    <n v="668.27"/>
    <n v="502.54"/>
    <n v="1490910.37"/>
    <n v="1121166.74"/>
    <n v="369743.63"/>
    <n v="5"/>
  </r>
  <r>
    <n v="654630935"/>
    <x v="2"/>
    <s v="Qatar"/>
    <x v="1"/>
    <x v="1"/>
    <s v="C"/>
    <x v="648"/>
    <x v="874"/>
    <n v="8696"/>
    <n v="47.45"/>
    <n v="31.79"/>
    <n v="412625.2"/>
    <n v="276445.84000000003"/>
    <n v="136179.35999999999"/>
    <n v="13"/>
  </r>
  <r>
    <n v="546244370"/>
    <x v="0"/>
    <s v="Burundi"/>
    <x v="1"/>
    <x v="0"/>
    <s v="L"/>
    <x v="1654"/>
    <x v="3247"/>
    <n v="4703"/>
    <n v="47.45"/>
    <n v="31.79"/>
    <n v="223157.35"/>
    <n v="149508.37"/>
    <n v="73648.98"/>
    <n v="9"/>
  </r>
  <r>
    <n v="608324420"/>
    <x v="4"/>
    <s v="Guatemala"/>
    <x v="0"/>
    <x v="0"/>
    <s v="H"/>
    <x v="843"/>
    <x v="3248"/>
    <n v="5569"/>
    <n v="651.21"/>
    <n v="524.96"/>
    <n v="3626588.49"/>
    <n v="2923502.24"/>
    <n v="703086.25"/>
    <n v="8"/>
  </r>
  <r>
    <n v="514357411"/>
    <x v="0"/>
    <s v="Togo"/>
    <x v="0"/>
    <x v="0"/>
    <s v="L"/>
    <x v="2245"/>
    <x v="2987"/>
    <n v="8643"/>
    <n v="651.21"/>
    <n v="524.96"/>
    <n v="5628408.0300000003"/>
    <n v="4537229.28"/>
    <n v="1091178.75"/>
    <n v="9"/>
  </r>
  <r>
    <n v="908142173"/>
    <x v="0"/>
    <s v="Senegal"/>
    <x v="0"/>
    <x v="0"/>
    <s v="L"/>
    <x v="2941"/>
    <x v="3027"/>
    <n v="8305"/>
    <n v="651.21"/>
    <n v="524.96"/>
    <n v="5408299.0499999998"/>
    <n v="4359792.8"/>
    <n v="1048506.25"/>
    <n v="13"/>
  </r>
  <r>
    <n v="253790032"/>
    <x v="0"/>
    <s v="Angola"/>
    <x v="5"/>
    <x v="1"/>
    <s v="M"/>
    <x v="632"/>
    <x v="2018"/>
    <n v="965"/>
    <n v="421.89"/>
    <n v="364.69"/>
    <n v="407123.85"/>
    <n v="351925.85"/>
    <n v="55198"/>
    <n v="2"/>
  </r>
  <r>
    <n v="685724818"/>
    <x v="0"/>
    <s v="Togo"/>
    <x v="8"/>
    <x v="0"/>
    <s v="H"/>
    <x v="1365"/>
    <x v="2994"/>
    <n v="67"/>
    <n v="152.58000000000001"/>
    <n v="97.44"/>
    <n v="10222.86"/>
    <n v="6528.48"/>
    <n v="3694.38"/>
    <n v="10"/>
  </r>
  <r>
    <n v="358682858"/>
    <x v="3"/>
    <s v="Indonesia"/>
    <x v="11"/>
    <x v="0"/>
    <s v="L"/>
    <x v="1190"/>
    <x v="712"/>
    <n v="1083"/>
    <n v="9.33"/>
    <n v="6.92"/>
    <n v="10104.39"/>
    <n v="7494.36"/>
    <n v="2610.0300000000002"/>
    <n v="9"/>
  </r>
  <r>
    <n v="197712981"/>
    <x v="5"/>
    <s v="Australia"/>
    <x v="4"/>
    <x v="0"/>
    <s v="H"/>
    <x v="471"/>
    <x v="1121"/>
    <n v="6520"/>
    <n v="255.28"/>
    <n v="159.41999999999999"/>
    <n v="1664425.6"/>
    <n v="1039418.4"/>
    <n v="625007.19999999995"/>
    <n v="6"/>
  </r>
  <r>
    <n v="748176515"/>
    <x v="1"/>
    <s v="Bulgaria"/>
    <x v="7"/>
    <x v="1"/>
    <s v="C"/>
    <x v="1808"/>
    <x v="583"/>
    <n v="912"/>
    <n v="109.28"/>
    <n v="35.840000000000003"/>
    <n v="99663.360000000001"/>
    <n v="32686.080000000002"/>
    <n v="66977.279999999999"/>
    <n v="8"/>
  </r>
  <r>
    <n v="825747287"/>
    <x v="1"/>
    <s v="Finland"/>
    <x v="0"/>
    <x v="1"/>
    <s v="C"/>
    <x v="2272"/>
    <x v="3048"/>
    <n v="5827"/>
    <n v="651.21"/>
    <n v="524.96"/>
    <n v="3794600.67"/>
    <n v="3058941.92"/>
    <n v="735658.75"/>
    <n v="5"/>
  </r>
  <r>
    <n v="666411626"/>
    <x v="3"/>
    <s v="Japan"/>
    <x v="5"/>
    <x v="1"/>
    <s v="C"/>
    <x v="983"/>
    <x v="1352"/>
    <n v="4864"/>
    <n v="421.89"/>
    <n v="364.69"/>
    <n v="2052072.96"/>
    <n v="1773852.16"/>
    <n v="278220.79999999999"/>
    <n v="14"/>
  </r>
  <r>
    <n v="576468360"/>
    <x v="0"/>
    <s v="Niger"/>
    <x v="1"/>
    <x v="0"/>
    <s v="M"/>
    <x v="3199"/>
    <x v="2764"/>
    <n v="8653"/>
    <n v="47.45"/>
    <n v="31.79"/>
    <n v="410584.85"/>
    <n v="275078.87"/>
    <n v="135505.98000000001"/>
    <n v="12"/>
  </r>
  <r>
    <n v="482528817"/>
    <x v="3"/>
    <s v="India"/>
    <x v="4"/>
    <x v="1"/>
    <s v="M"/>
    <x v="2913"/>
    <x v="3249"/>
    <n v="9855"/>
    <n v="255.28"/>
    <n v="159.41999999999999"/>
    <n v="2515784.4"/>
    <n v="1571084.1"/>
    <n v="944700.3"/>
    <n v="9"/>
  </r>
  <r>
    <n v="381516826"/>
    <x v="1"/>
    <s v="Denmark"/>
    <x v="0"/>
    <x v="1"/>
    <s v="L"/>
    <x v="2117"/>
    <x v="2168"/>
    <n v="8162"/>
    <n v="651.21"/>
    <n v="524.96"/>
    <n v="5315176.0199999996"/>
    <n v="4284723.5199999996"/>
    <n v="1030452.5"/>
    <n v="14"/>
  </r>
  <r>
    <n v="790668714"/>
    <x v="1"/>
    <s v="Czech Republic"/>
    <x v="2"/>
    <x v="1"/>
    <s v="H"/>
    <x v="3200"/>
    <x v="3250"/>
    <n v="5298"/>
    <n v="154.06"/>
    <n v="90.93"/>
    <n v="816209.88"/>
    <n v="481747.14"/>
    <n v="334462.74"/>
    <n v="3"/>
  </r>
  <r>
    <n v="497533309"/>
    <x v="3"/>
    <s v="Bangladesh"/>
    <x v="2"/>
    <x v="0"/>
    <s v="L"/>
    <x v="2100"/>
    <x v="1033"/>
    <n v="17"/>
    <n v="154.06"/>
    <n v="90.93"/>
    <n v="2619.02"/>
    <n v="1545.81"/>
    <n v="1073.21"/>
    <n v="7"/>
  </r>
  <r>
    <n v="609971940"/>
    <x v="2"/>
    <s v="Saudi Arabia"/>
    <x v="0"/>
    <x v="0"/>
    <s v="M"/>
    <x v="830"/>
    <x v="3251"/>
    <n v="3107"/>
    <n v="651.21"/>
    <n v="524.96"/>
    <n v="2023309.47"/>
    <n v="1631050.72"/>
    <n v="392258.75"/>
    <n v="12"/>
  </r>
  <r>
    <n v="506158435"/>
    <x v="1"/>
    <s v="Andorra"/>
    <x v="4"/>
    <x v="1"/>
    <s v="H"/>
    <x v="943"/>
    <x v="3252"/>
    <n v="2384"/>
    <n v="255.28"/>
    <n v="159.41999999999999"/>
    <n v="608587.52000000002"/>
    <n v="380057.28"/>
    <n v="228530.24"/>
    <n v="4"/>
  </r>
  <r>
    <n v="984579122"/>
    <x v="1"/>
    <s v="Belgium"/>
    <x v="1"/>
    <x v="1"/>
    <s v="C"/>
    <x v="1927"/>
    <x v="3103"/>
    <n v="7696"/>
    <n v="47.45"/>
    <n v="31.79"/>
    <n v="365175.2"/>
    <n v="244655.84"/>
    <n v="120519.36"/>
    <n v="4"/>
  </r>
  <r>
    <n v="214032828"/>
    <x v="0"/>
    <s v="Niger"/>
    <x v="0"/>
    <x v="1"/>
    <s v="C"/>
    <x v="2224"/>
    <x v="2224"/>
    <n v="5925"/>
    <n v="651.21"/>
    <n v="524.96"/>
    <n v="3858419.25"/>
    <n v="3110388"/>
    <n v="748031.25"/>
    <n v="11"/>
  </r>
  <r>
    <n v="483630883"/>
    <x v="1"/>
    <s v="Cyprus"/>
    <x v="11"/>
    <x v="1"/>
    <s v="H"/>
    <x v="1686"/>
    <x v="2500"/>
    <n v="5981"/>
    <n v="9.33"/>
    <n v="6.92"/>
    <n v="55802.73"/>
    <n v="41388.519999999997"/>
    <n v="14414.21"/>
    <n v="9"/>
  </r>
  <r>
    <n v="552797114"/>
    <x v="4"/>
    <s v="Dominican Republic"/>
    <x v="0"/>
    <x v="1"/>
    <s v="L"/>
    <x v="1232"/>
    <x v="124"/>
    <n v="3805"/>
    <n v="651.21"/>
    <n v="524.96"/>
    <n v="2477854.0499999998"/>
    <n v="1997472.8"/>
    <n v="480381.25"/>
    <n v="4"/>
  </r>
  <r>
    <n v="601267850"/>
    <x v="1"/>
    <s v="Germany"/>
    <x v="9"/>
    <x v="0"/>
    <s v="C"/>
    <x v="2331"/>
    <x v="3253"/>
    <n v="7373"/>
    <n v="81.73"/>
    <n v="56.67"/>
    <n v="602595.29"/>
    <n v="417827.91"/>
    <n v="184767.38"/>
    <n v="9"/>
  </r>
  <r>
    <n v="879091918"/>
    <x v="0"/>
    <s v="Djibouti"/>
    <x v="5"/>
    <x v="1"/>
    <s v="C"/>
    <x v="3201"/>
    <x v="1817"/>
    <n v="1689"/>
    <n v="421.89"/>
    <n v="364.69"/>
    <n v="712572.21"/>
    <n v="615961.41"/>
    <n v="96610.8"/>
    <n v="7"/>
  </r>
  <r>
    <n v="356630647"/>
    <x v="0"/>
    <s v="Chad"/>
    <x v="7"/>
    <x v="0"/>
    <s v="C"/>
    <x v="3202"/>
    <x v="2106"/>
    <n v="3788"/>
    <n v="109.28"/>
    <n v="35.840000000000003"/>
    <n v="413952.64"/>
    <n v="135761.92000000001"/>
    <n v="278190.71999999997"/>
    <n v="10"/>
  </r>
  <r>
    <n v="774557864"/>
    <x v="0"/>
    <s v="Botswana"/>
    <x v="4"/>
    <x v="0"/>
    <s v="H"/>
    <x v="798"/>
    <x v="1519"/>
    <n v="7739"/>
    <n v="255.28"/>
    <n v="159.41999999999999"/>
    <n v="1975611.92"/>
    <n v="1233751.3799999999"/>
    <n v="741860.54"/>
    <n v="15"/>
  </r>
  <r>
    <n v="793859899"/>
    <x v="0"/>
    <s v="Zimbabwe"/>
    <x v="5"/>
    <x v="0"/>
    <s v="H"/>
    <x v="3203"/>
    <x v="1215"/>
    <n v="9640"/>
    <n v="421.89"/>
    <n v="364.69"/>
    <n v="4067019.6"/>
    <n v="3515611.6"/>
    <n v="551408"/>
    <n v="15"/>
  </r>
  <r>
    <n v="945835578"/>
    <x v="3"/>
    <s v="Philippines"/>
    <x v="7"/>
    <x v="0"/>
    <s v="H"/>
    <x v="3097"/>
    <x v="131"/>
    <n v="2621"/>
    <n v="109.28"/>
    <n v="35.840000000000003"/>
    <n v="286422.88"/>
    <n v="93936.639999999999"/>
    <n v="192486.24"/>
    <n v="10"/>
  </r>
  <r>
    <n v="482096230"/>
    <x v="0"/>
    <s v="Lesotho"/>
    <x v="6"/>
    <x v="0"/>
    <s v="M"/>
    <x v="1769"/>
    <x v="2731"/>
    <n v="1843"/>
    <n v="205.7"/>
    <n v="117.11"/>
    <n v="379105.1"/>
    <n v="215833.73"/>
    <n v="163271.37"/>
    <n v="12"/>
  </r>
  <r>
    <n v="524565684"/>
    <x v="5"/>
    <s v="Fiji"/>
    <x v="7"/>
    <x v="1"/>
    <s v="L"/>
    <x v="860"/>
    <x v="2025"/>
    <n v="9498"/>
    <n v="109.28"/>
    <n v="35.840000000000003"/>
    <n v="1037941.44"/>
    <n v="340408.32000000001"/>
    <n v="697533.12"/>
    <n v="5"/>
  </r>
  <r>
    <n v="915480268"/>
    <x v="1"/>
    <s v="Iceland"/>
    <x v="8"/>
    <x v="0"/>
    <s v="C"/>
    <x v="1571"/>
    <x v="3145"/>
    <n v="9810"/>
    <n v="152.58000000000001"/>
    <n v="97.44"/>
    <n v="1496809.8"/>
    <n v="955886.4"/>
    <n v="540923.4"/>
    <n v="4"/>
  </r>
  <r>
    <n v="667388808"/>
    <x v="1"/>
    <s v="France"/>
    <x v="0"/>
    <x v="1"/>
    <s v="H"/>
    <x v="2198"/>
    <x v="1493"/>
    <n v="4034"/>
    <n v="651.21"/>
    <n v="524.96"/>
    <n v="2626981.14"/>
    <n v="2117688.64"/>
    <n v="509292.5"/>
    <n v="11"/>
  </r>
  <r>
    <n v="213152635"/>
    <x v="5"/>
    <s v="Samoa "/>
    <x v="5"/>
    <x v="0"/>
    <s v="L"/>
    <x v="3204"/>
    <x v="937"/>
    <n v="5456"/>
    <n v="421.89"/>
    <n v="364.69"/>
    <n v="2301831.84"/>
    <n v="1989748.64"/>
    <n v="312083.20000000001"/>
    <n v="2"/>
  </r>
  <r>
    <n v="955945575"/>
    <x v="0"/>
    <s v="Guinea"/>
    <x v="6"/>
    <x v="1"/>
    <s v="H"/>
    <x v="52"/>
    <x v="52"/>
    <n v="4394"/>
    <n v="205.7"/>
    <n v="117.11"/>
    <n v="903845.8"/>
    <n v="514581.34"/>
    <n v="389264.46"/>
    <n v="11"/>
  </r>
  <r>
    <n v="319253957"/>
    <x v="3"/>
    <s v="Vietnam"/>
    <x v="8"/>
    <x v="1"/>
    <s v="H"/>
    <x v="1466"/>
    <x v="2237"/>
    <n v="3195"/>
    <n v="152.58000000000001"/>
    <n v="97.44"/>
    <n v="487493.1"/>
    <n v="311320.8"/>
    <n v="176172.3"/>
    <n v="3"/>
  </r>
  <r>
    <n v="296876609"/>
    <x v="0"/>
    <s v="South Sudan"/>
    <x v="3"/>
    <x v="0"/>
    <s v="M"/>
    <x v="1603"/>
    <x v="220"/>
    <n v="1241"/>
    <n v="668.27"/>
    <n v="502.54"/>
    <n v="829323.07"/>
    <n v="623652.14"/>
    <n v="205670.93"/>
    <n v="8"/>
  </r>
  <r>
    <n v="702924859"/>
    <x v="0"/>
    <s v="Botswana"/>
    <x v="10"/>
    <x v="1"/>
    <s v="H"/>
    <x v="2731"/>
    <x v="938"/>
    <n v="9941"/>
    <n v="437.2"/>
    <n v="263.33"/>
    <n v="4346205.2"/>
    <n v="2617763.5299999998"/>
    <n v="1728441.67"/>
    <n v="3"/>
  </r>
  <r>
    <n v="521822535"/>
    <x v="4"/>
    <s v="El Salvador"/>
    <x v="6"/>
    <x v="0"/>
    <s v="L"/>
    <x v="3205"/>
    <x v="2927"/>
    <n v="7739"/>
    <n v="205.7"/>
    <n v="117.11"/>
    <n v="1591912.3"/>
    <n v="906314.29"/>
    <n v="685598.01"/>
    <n v="10"/>
  </r>
  <r>
    <n v="158305966"/>
    <x v="4"/>
    <s v="Jamaica"/>
    <x v="7"/>
    <x v="1"/>
    <s v="L"/>
    <x v="3184"/>
    <x v="586"/>
    <n v="5108"/>
    <n v="109.28"/>
    <n v="35.840000000000003"/>
    <n v="558202.24"/>
    <n v="183070.72"/>
    <n v="375131.52"/>
    <n v="5"/>
  </r>
  <r>
    <n v="987423980"/>
    <x v="3"/>
    <s v="Singapore"/>
    <x v="7"/>
    <x v="1"/>
    <s v="L"/>
    <x v="3206"/>
    <x v="3254"/>
    <n v="9553"/>
    <n v="109.28"/>
    <n v="35.840000000000003"/>
    <n v="1043951.84"/>
    <n v="342379.52000000002"/>
    <n v="701572.32"/>
    <n v="10"/>
  </r>
  <r>
    <n v="404537904"/>
    <x v="1"/>
    <s v="Austria"/>
    <x v="2"/>
    <x v="0"/>
    <s v="M"/>
    <x v="37"/>
    <x v="1002"/>
    <n v="610"/>
    <n v="154.06"/>
    <n v="90.93"/>
    <n v="93976.6"/>
    <n v="55467.3"/>
    <n v="38509.300000000003"/>
    <n v="9"/>
  </r>
  <r>
    <n v="375321567"/>
    <x v="0"/>
    <s v="Mozambique"/>
    <x v="4"/>
    <x v="1"/>
    <s v="M"/>
    <x v="456"/>
    <x v="264"/>
    <n v="4847"/>
    <n v="255.28"/>
    <n v="159.41999999999999"/>
    <n v="1237342.1599999999"/>
    <n v="772708.74"/>
    <n v="464633.42"/>
    <n v="6"/>
  </r>
  <r>
    <n v="685761296"/>
    <x v="2"/>
    <s v="Qatar"/>
    <x v="7"/>
    <x v="0"/>
    <s v="L"/>
    <x v="1207"/>
    <x v="698"/>
    <n v="862"/>
    <n v="109.28"/>
    <n v="35.840000000000003"/>
    <n v="94199.360000000001"/>
    <n v="30894.080000000002"/>
    <n v="63305.279999999999"/>
    <n v="3"/>
  </r>
  <r>
    <n v="292155921"/>
    <x v="1"/>
    <s v="Moldova "/>
    <x v="8"/>
    <x v="1"/>
    <s v="C"/>
    <x v="2674"/>
    <x v="865"/>
    <n v="4284"/>
    <n v="152.58000000000001"/>
    <n v="97.44"/>
    <n v="653652.72"/>
    <n v="417432.96"/>
    <n v="236219.76"/>
    <n v="8"/>
  </r>
  <r>
    <n v="471116769"/>
    <x v="2"/>
    <s v="Saudi Arabia"/>
    <x v="11"/>
    <x v="0"/>
    <s v="L"/>
    <x v="318"/>
    <x v="2847"/>
    <n v="2776"/>
    <n v="9.33"/>
    <n v="6.92"/>
    <n v="25900.080000000002"/>
    <n v="19209.919999999998"/>
    <n v="6690.16"/>
    <n v="10"/>
  </r>
  <r>
    <n v="769567668"/>
    <x v="0"/>
    <s v="Rwanda"/>
    <x v="6"/>
    <x v="0"/>
    <s v="H"/>
    <x v="668"/>
    <x v="920"/>
    <n v="1029"/>
    <n v="205.7"/>
    <n v="117.11"/>
    <n v="211665.3"/>
    <n v="120506.19"/>
    <n v="91159.11"/>
    <n v="2"/>
  </r>
  <r>
    <n v="354744946"/>
    <x v="1"/>
    <s v="Germany"/>
    <x v="6"/>
    <x v="0"/>
    <s v="H"/>
    <x v="3207"/>
    <x v="3255"/>
    <n v="5768"/>
    <n v="205.7"/>
    <n v="117.11"/>
    <n v="1186477.6000000001"/>
    <n v="675490.48"/>
    <n v="510987.12"/>
    <n v="14"/>
  </r>
  <r>
    <n v="264197432"/>
    <x v="2"/>
    <s v="Turkey"/>
    <x v="11"/>
    <x v="0"/>
    <s v="M"/>
    <x v="321"/>
    <x v="3256"/>
    <n v="746"/>
    <n v="9.33"/>
    <n v="6.92"/>
    <n v="6960.18"/>
    <n v="5162.32"/>
    <n v="1797.86"/>
    <n v="10"/>
  </r>
  <r>
    <n v="255786454"/>
    <x v="0"/>
    <s v="Uganda"/>
    <x v="6"/>
    <x v="0"/>
    <s v="C"/>
    <x v="3208"/>
    <x v="3257"/>
    <n v="1751"/>
    <n v="205.7"/>
    <n v="117.11"/>
    <n v="360180.7"/>
    <n v="205059.61"/>
    <n v="155121.09"/>
    <n v="9"/>
  </r>
  <r>
    <n v="157685840"/>
    <x v="3"/>
    <s v="Maldives"/>
    <x v="9"/>
    <x v="0"/>
    <s v="H"/>
    <x v="136"/>
    <x v="1114"/>
    <n v="1599"/>
    <n v="81.73"/>
    <n v="56.67"/>
    <n v="130686.27"/>
    <n v="90615.33"/>
    <n v="40070.94"/>
    <n v="12"/>
  </r>
  <r>
    <n v="318381917"/>
    <x v="1"/>
    <s v="Malta"/>
    <x v="4"/>
    <x v="0"/>
    <s v="M"/>
    <x v="1058"/>
    <x v="1487"/>
    <n v="5139"/>
    <n v="255.28"/>
    <n v="159.41999999999999"/>
    <n v="1311883.92"/>
    <n v="819259.38"/>
    <n v="492624.54"/>
    <n v="4"/>
  </r>
  <r>
    <n v="256673514"/>
    <x v="5"/>
    <s v="Tuvalu"/>
    <x v="6"/>
    <x v="0"/>
    <s v="C"/>
    <x v="3204"/>
    <x v="2750"/>
    <n v="4252"/>
    <n v="205.7"/>
    <n v="117.11"/>
    <n v="874636.4"/>
    <n v="497951.72"/>
    <n v="376684.68"/>
    <n v="3"/>
  </r>
  <r>
    <n v="911671960"/>
    <x v="0"/>
    <s v="Republic of the Congo"/>
    <x v="10"/>
    <x v="0"/>
    <s v="M"/>
    <x v="2189"/>
    <x v="1363"/>
    <n v="2847"/>
    <n v="437.2"/>
    <n v="263.33"/>
    <n v="1244708.3999999999"/>
    <n v="749700.51"/>
    <n v="495007.89"/>
    <n v="11"/>
  </r>
  <r>
    <n v="592801082"/>
    <x v="5"/>
    <s v="Australia"/>
    <x v="9"/>
    <x v="1"/>
    <s v="H"/>
    <x v="1595"/>
    <x v="1433"/>
    <n v="1868"/>
    <n v="81.73"/>
    <n v="56.67"/>
    <n v="152671.64000000001"/>
    <n v="105859.56"/>
    <n v="46812.08"/>
    <n v="8"/>
  </r>
  <r>
    <n v="829797208"/>
    <x v="0"/>
    <s v="Namibia"/>
    <x v="3"/>
    <x v="0"/>
    <s v="C"/>
    <x v="1534"/>
    <x v="403"/>
    <n v="4289"/>
    <n v="668.27"/>
    <n v="502.54"/>
    <n v="2866210.03"/>
    <n v="2155394.06"/>
    <n v="710815.97"/>
    <n v="13"/>
  </r>
  <r>
    <n v="522709167"/>
    <x v="3"/>
    <s v="Kazakhstan"/>
    <x v="3"/>
    <x v="1"/>
    <s v="C"/>
    <x v="556"/>
    <x v="2636"/>
    <n v="113"/>
    <n v="668.27"/>
    <n v="502.54"/>
    <n v="75514.509999999995"/>
    <n v="56787.02"/>
    <n v="18727.490000000002"/>
    <n v="2"/>
  </r>
  <r>
    <n v="891898286"/>
    <x v="3"/>
    <s v="Laos"/>
    <x v="5"/>
    <x v="0"/>
    <s v="C"/>
    <x v="1860"/>
    <x v="1891"/>
    <n v="1378"/>
    <n v="421.89"/>
    <n v="364.69"/>
    <n v="581364.42000000004"/>
    <n v="502542.82"/>
    <n v="78821.600000000006"/>
    <n v="5"/>
  </r>
  <r>
    <n v="528038394"/>
    <x v="0"/>
    <s v="Lesotho"/>
    <x v="5"/>
    <x v="0"/>
    <s v="M"/>
    <x v="2720"/>
    <x v="3258"/>
    <n v="7150"/>
    <n v="421.89"/>
    <n v="364.69"/>
    <n v="3016513.5"/>
    <n v="2607533.5"/>
    <n v="408980"/>
    <n v="13"/>
  </r>
  <r>
    <n v="342115819"/>
    <x v="5"/>
    <s v="Solomon Islands"/>
    <x v="2"/>
    <x v="0"/>
    <s v="H"/>
    <x v="618"/>
    <x v="3259"/>
    <n v="8528"/>
    <n v="154.06"/>
    <n v="90.93"/>
    <n v="1313823.68"/>
    <n v="775451.04"/>
    <n v="538372.64"/>
    <n v="9"/>
  </r>
  <r>
    <n v="415429389"/>
    <x v="0"/>
    <s v="Mozambique"/>
    <x v="10"/>
    <x v="1"/>
    <s v="C"/>
    <x v="2620"/>
    <x v="817"/>
    <n v="3643"/>
    <n v="437.2"/>
    <n v="263.33"/>
    <n v="1592719.6"/>
    <n v="959311.19"/>
    <n v="633408.41"/>
    <n v="12"/>
  </r>
  <r>
    <n v="449590432"/>
    <x v="1"/>
    <s v="Hungary"/>
    <x v="5"/>
    <x v="1"/>
    <s v="M"/>
    <x v="1760"/>
    <x v="2802"/>
    <n v="2655"/>
    <n v="421.89"/>
    <n v="364.69"/>
    <n v="1120117.95"/>
    <n v="968251.95"/>
    <n v="151866"/>
    <n v="15"/>
  </r>
  <r>
    <n v="216522777"/>
    <x v="3"/>
    <s v="Maldives"/>
    <x v="2"/>
    <x v="1"/>
    <s v="H"/>
    <x v="2933"/>
    <x v="2903"/>
    <n v="2756"/>
    <n v="154.06"/>
    <n v="90.93"/>
    <n v="424589.36"/>
    <n v="250603.08"/>
    <n v="173986.28"/>
    <n v="5"/>
  </r>
  <r>
    <n v="908462750"/>
    <x v="1"/>
    <s v="Austria"/>
    <x v="11"/>
    <x v="1"/>
    <s v="H"/>
    <x v="7"/>
    <x v="807"/>
    <n v="3171"/>
    <n v="9.33"/>
    <n v="6.92"/>
    <n v="29585.43"/>
    <n v="21943.32"/>
    <n v="7642.11"/>
    <n v="13"/>
  </r>
  <r>
    <n v="187959182"/>
    <x v="0"/>
    <s v="Cote d'Ivoire"/>
    <x v="7"/>
    <x v="0"/>
    <s v="H"/>
    <x v="1916"/>
    <x v="155"/>
    <n v="154"/>
    <n v="109.28"/>
    <n v="35.840000000000003"/>
    <n v="16829.12"/>
    <n v="5519.36"/>
    <n v="11309.76"/>
    <n v="6"/>
  </r>
  <r>
    <n v="737873399"/>
    <x v="3"/>
    <s v="India"/>
    <x v="2"/>
    <x v="1"/>
    <s v="H"/>
    <x v="3209"/>
    <x v="847"/>
    <n v="1991"/>
    <n v="154.06"/>
    <n v="90.93"/>
    <n v="306733.46000000002"/>
    <n v="181041.63"/>
    <n v="125691.83"/>
    <n v="4"/>
  </r>
  <r>
    <n v="811379230"/>
    <x v="2"/>
    <s v="Lebanon"/>
    <x v="5"/>
    <x v="1"/>
    <s v="C"/>
    <x v="859"/>
    <x v="3178"/>
    <n v="4000"/>
    <n v="421.89"/>
    <n v="364.69"/>
    <n v="1687560"/>
    <n v="1458760"/>
    <n v="228800"/>
    <n v="10"/>
  </r>
  <r>
    <n v="981963002"/>
    <x v="2"/>
    <s v="Afghanistan"/>
    <x v="5"/>
    <x v="1"/>
    <s v="L"/>
    <x v="3210"/>
    <x v="58"/>
    <n v="3529"/>
    <n v="421.89"/>
    <n v="364.69"/>
    <n v="1488849.81"/>
    <n v="1286991.01"/>
    <n v="201858.8"/>
    <n v="9"/>
  </r>
  <r>
    <n v="993423545"/>
    <x v="2"/>
    <s v="Egypt"/>
    <x v="7"/>
    <x v="0"/>
    <s v="C"/>
    <x v="3211"/>
    <x v="116"/>
    <n v="4958"/>
    <n v="109.28"/>
    <n v="35.840000000000003"/>
    <n v="541810.24"/>
    <n v="177694.72"/>
    <n v="364115.52"/>
    <n v="10"/>
  </r>
  <r>
    <n v="209872186"/>
    <x v="1"/>
    <s v="Norway"/>
    <x v="10"/>
    <x v="1"/>
    <s v="C"/>
    <x v="3212"/>
    <x v="3260"/>
    <n v="4698"/>
    <n v="437.2"/>
    <n v="263.33"/>
    <n v="2053965.6"/>
    <n v="1237124.3400000001"/>
    <n v="816841.26"/>
    <n v="7"/>
  </r>
  <r>
    <n v="765732753"/>
    <x v="4"/>
    <s v="Barbados"/>
    <x v="6"/>
    <x v="0"/>
    <s v="H"/>
    <x v="342"/>
    <x v="3261"/>
    <n v="6193"/>
    <n v="205.7"/>
    <n v="117.11"/>
    <n v="1273900.1000000001"/>
    <n v="725262.23"/>
    <n v="548637.87"/>
    <n v="11"/>
  </r>
  <r>
    <n v="815741574"/>
    <x v="5"/>
    <s v="Samoa "/>
    <x v="5"/>
    <x v="1"/>
    <s v="C"/>
    <x v="3207"/>
    <x v="2594"/>
    <n v="4914"/>
    <n v="421.89"/>
    <n v="364.69"/>
    <n v="2073167.46"/>
    <n v="1792086.66"/>
    <n v="281080.8"/>
    <n v="12"/>
  </r>
  <r>
    <n v="384947478"/>
    <x v="4"/>
    <s v="Antigua and Barbuda "/>
    <x v="11"/>
    <x v="1"/>
    <s v="C"/>
    <x v="1829"/>
    <x v="1192"/>
    <n v="3368"/>
    <n v="9.33"/>
    <n v="6.92"/>
    <n v="31423.439999999999"/>
    <n v="23306.560000000001"/>
    <n v="8116.88"/>
    <n v="7"/>
  </r>
  <r>
    <n v="918711793"/>
    <x v="3"/>
    <s v="Indonesia"/>
    <x v="11"/>
    <x v="0"/>
    <s v="H"/>
    <x v="1581"/>
    <x v="989"/>
    <n v="6090"/>
    <n v="9.33"/>
    <n v="6.92"/>
    <n v="56819.7"/>
    <n v="42142.8"/>
    <n v="14676.9"/>
    <n v="11"/>
  </r>
  <r>
    <n v="332708346"/>
    <x v="4"/>
    <s v="Belize"/>
    <x v="0"/>
    <x v="1"/>
    <s v="L"/>
    <x v="2815"/>
    <x v="1738"/>
    <n v="4648"/>
    <n v="651.21"/>
    <n v="524.96"/>
    <n v="3026824.08"/>
    <n v="2440014.08"/>
    <n v="586810"/>
    <n v="4"/>
  </r>
  <r>
    <n v="662923467"/>
    <x v="2"/>
    <s v="Iran"/>
    <x v="11"/>
    <x v="1"/>
    <s v="C"/>
    <x v="566"/>
    <x v="2432"/>
    <n v="2640"/>
    <n v="9.33"/>
    <n v="6.92"/>
    <n v="24631.200000000001"/>
    <n v="18268.8"/>
    <n v="6362.4"/>
    <n v="3"/>
  </r>
  <r>
    <n v="415655982"/>
    <x v="1"/>
    <s v="Armenia"/>
    <x v="9"/>
    <x v="0"/>
    <s v="H"/>
    <x v="2478"/>
    <x v="3262"/>
    <n v="697"/>
    <n v="81.73"/>
    <n v="56.67"/>
    <n v="56965.81"/>
    <n v="39498.99"/>
    <n v="17466.82"/>
    <n v="9"/>
  </r>
  <r>
    <n v="417517220"/>
    <x v="2"/>
    <s v="Lebanon"/>
    <x v="8"/>
    <x v="0"/>
    <s v="M"/>
    <x v="2945"/>
    <x v="2849"/>
    <n v="1479"/>
    <n v="152.58000000000001"/>
    <n v="97.44"/>
    <n v="225665.82"/>
    <n v="144113.76"/>
    <n v="81552.06"/>
    <n v="5"/>
  </r>
  <r>
    <n v="665431010"/>
    <x v="4"/>
    <s v="Jamaica"/>
    <x v="9"/>
    <x v="0"/>
    <s v="M"/>
    <x v="321"/>
    <x v="3263"/>
    <n v="4678"/>
    <n v="81.73"/>
    <n v="56.67"/>
    <n v="382332.94"/>
    <n v="265102.26"/>
    <n v="117230.68"/>
    <n v="13"/>
  </r>
  <r>
    <n v="776633679"/>
    <x v="2"/>
    <s v="Algeria"/>
    <x v="10"/>
    <x v="0"/>
    <s v="L"/>
    <x v="654"/>
    <x v="3264"/>
    <n v="2019"/>
    <n v="437.2"/>
    <n v="263.33"/>
    <n v="882706.8"/>
    <n v="531663.27"/>
    <n v="351043.53"/>
    <n v="13"/>
  </r>
  <r>
    <n v="438674056"/>
    <x v="0"/>
    <s v="Guinea"/>
    <x v="1"/>
    <x v="0"/>
    <s v="C"/>
    <x v="1443"/>
    <x v="1063"/>
    <n v="2256"/>
    <n v="47.45"/>
    <n v="31.79"/>
    <n v="107047.2"/>
    <n v="71718.240000000005"/>
    <n v="35328.959999999999"/>
    <n v="15"/>
  </r>
  <r>
    <n v="759413468"/>
    <x v="1"/>
    <s v="Finland"/>
    <x v="6"/>
    <x v="0"/>
    <s v="H"/>
    <x v="3098"/>
    <x v="2737"/>
    <n v="6176"/>
    <n v="205.7"/>
    <n v="117.11"/>
    <n v="1270403.2"/>
    <n v="723271.36"/>
    <n v="547131.84"/>
    <n v="15"/>
  </r>
  <r>
    <n v="217025744"/>
    <x v="3"/>
    <s v="Vietnam"/>
    <x v="1"/>
    <x v="1"/>
    <s v="L"/>
    <x v="3031"/>
    <x v="2610"/>
    <n v="1595"/>
    <n v="47.45"/>
    <n v="31.79"/>
    <n v="75682.75"/>
    <n v="50705.05"/>
    <n v="24977.7"/>
    <n v="5"/>
  </r>
  <r>
    <n v="509997212"/>
    <x v="1"/>
    <s v="Croatia"/>
    <x v="2"/>
    <x v="0"/>
    <s v="H"/>
    <x v="1382"/>
    <x v="2301"/>
    <n v="8363"/>
    <n v="154.06"/>
    <n v="90.93"/>
    <n v="1288403.78"/>
    <n v="760447.59"/>
    <n v="527956.18999999994"/>
    <n v="5"/>
  </r>
  <r>
    <n v="707126700"/>
    <x v="1"/>
    <s v="Luxembourg"/>
    <x v="5"/>
    <x v="1"/>
    <s v="C"/>
    <x v="3213"/>
    <x v="3265"/>
    <n v="3359"/>
    <n v="421.89"/>
    <n v="364.69"/>
    <n v="1417128.51"/>
    <n v="1224993.71"/>
    <n v="192134.8"/>
    <n v="10"/>
  </r>
  <r>
    <n v="397525537"/>
    <x v="0"/>
    <s v="South Africa"/>
    <x v="11"/>
    <x v="1"/>
    <s v="C"/>
    <x v="1606"/>
    <x v="877"/>
    <n v="5495"/>
    <n v="9.33"/>
    <n v="6.92"/>
    <n v="51268.35"/>
    <n v="38025.4"/>
    <n v="13242.95"/>
    <n v="5"/>
  </r>
  <r>
    <n v="140617549"/>
    <x v="1"/>
    <s v="United Kingdom"/>
    <x v="9"/>
    <x v="0"/>
    <s v="M"/>
    <x v="1298"/>
    <x v="1044"/>
    <n v="712"/>
    <n v="81.73"/>
    <n v="56.67"/>
    <n v="58191.76"/>
    <n v="40349.040000000001"/>
    <n v="17842.72"/>
    <n v="8"/>
  </r>
  <r>
    <n v="116139066"/>
    <x v="3"/>
    <s v="Laos"/>
    <x v="6"/>
    <x v="1"/>
    <s v="M"/>
    <x v="3214"/>
    <x v="2335"/>
    <n v="6985"/>
    <n v="205.7"/>
    <n v="117.11"/>
    <n v="1436814.5"/>
    <n v="818013.35"/>
    <n v="618801.15"/>
    <n v="9"/>
  </r>
  <r>
    <n v="574138915"/>
    <x v="4"/>
    <s v="Nicaragua"/>
    <x v="9"/>
    <x v="0"/>
    <s v="M"/>
    <x v="3123"/>
    <x v="148"/>
    <n v="9318"/>
    <n v="81.73"/>
    <n v="56.67"/>
    <n v="761560.14"/>
    <n v="528051.06000000006"/>
    <n v="233509.08"/>
    <n v="6"/>
  </r>
  <r>
    <n v="484978425"/>
    <x v="2"/>
    <s v="Kuwait"/>
    <x v="9"/>
    <x v="1"/>
    <s v="H"/>
    <x v="581"/>
    <x v="3266"/>
    <n v="4748"/>
    <n v="81.73"/>
    <n v="56.67"/>
    <n v="388054.04"/>
    <n v="269069.15999999997"/>
    <n v="118984.88"/>
    <n v="11"/>
  </r>
  <r>
    <n v="689331424"/>
    <x v="2"/>
    <s v="Bahrain"/>
    <x v="7"/>
    <x v="1"/>
    <s v="L"/>
    <x v="3215"/>
    <x v="923"/>
    <n v="7342"/>
    <n v="109.28"/>
    <n v="35.840000000000003"/>
    <n v="802333.76"/>
    <n v="263137.28000000003"/>
    <n v="539196.48"/>
    <n v="13"/>
  </r>
  <r>
    <n v="748184239"/>
    <x v="0"/>
    <s v="Mauritania"/>
    <x v="5"/>
    <x v="1"/>
    <s v="L"/>
    <x v="420"/>
    <x v="2952"/>
    <n v="3198"/>
    <n v="421.89"/>
    <n v="364.69"/>
    <n v="1349204.22"/>
    <n v="1166278.6200000001"/>
    <n v="182925.6"/>
    <n v="14"/>
  </r>
  <r>
    <n v="292835700"/>
    <x v="0"/>
    <s v="Mauritania"/>
    <x v="11"/>
    <x v="1"/>
    <s v="L"/>
    <x v="1917"/>
    <x v="3267"/>
    <n v="5446"/>
    <n v="9.33"/>
    <n v="6.92"/>
    <n v="50811.18"/>
    <n v="37686.32"/>
    <n v="13124.86"/>
    <n v="5"/>
  </r>
  <r>
    <n v="374897134"/>
    <x v="0"/>
    <s v="Democratic Republic of the Congo"/>
    <x v="11"/>
    <x v="1"/>
    <s v="C"/>
    <x v="3216"/>
    <x v="25"/>
    <n v="9248"/>
    <n v="9.33"/>
    <n v="6.92"/>
    <n v="86283.839999999997"/>
    <n v="63996.160000000003"/>
    <n v="22287.68"/>
    <n v="2"/>
  </r>
  <r>
    <n v="316292369"/>
    <x v="1"/>
    <s v="Slovakia"/>
    <x v="7"/>
    <x v="1"/>
    <s v="M"/>
    <x v="253"/>
    <x v="2580"/>
    <n v="6796"/>
    <n v="109.28"/>
    <n v="35.840000000000003"/>
    <n v="742666.88"/>
    <n v="243568.64000000001"/>
    <n v="499098.24"/>
    <n v="3"/>
  </r>
  <r>
    <n v="859257733"/>
    <x v="5"/>
    <s v="Palau"/>
    <x v="1"/>
    <x v="1"/>
    <s v="L"/>
    <x v="2245"/>
    <x v="3268"/>
    <n v="2313"/>
    <n v="47.45"/>
    <n v="31.79"/>
    <n v="109751.85"/>
    <n v="73530.27"/>
    <n v="36221.58"/>
    <n v="2"/>
  </r>
  <r>
    <n v="116342055"/>
    <x v="1"/>
    <s v="Iceland"/>
    <x v="8"/>
    <x v="0"/>
    <s v="H"/>
    <x v="1463"/>
    <x v="1269"/>
    <n v="7054"/>
    <n v="152.58000000000001"/>
    <n v="97.44"/>
    <n v="1076299.32"/>
    <n v="687341.76"/>
    <n v="388957.56"/>
    <n v="10"/>
  </r>
  <r>
    <n v="320406663"/>
    <x v="0"/>
    <s v="Sao Tome and Principe"/>
    <x v="5"/>
    <x v="0"/>
    <s v="C"/>
    <x v="2634"/>
    <x v="3269"/>
    <n v="4307"/>
    <n v="421.89"/>
    <n v="364.69"/>
    <n v="1817080.23"/>
    <n v="1570719.83"/>
    <n v="246360.4"/>
    <n v="15"/>
  </r>
  <r>
    <n v="174625384"/>
    <x v="0"/>
    <s v="Tanzania"/>
    <x v="7"/>
    <x v="1"/>
    <s v="M"/>
    <x v="1001"/>
    <x v="815"/>
    <n v="4387"/>
    <n v="109.28"/>
    <n v="35.840000000000003"/>
    <n v="479411.36"/>
    <n v="157230.07999999999"/>
    <n v="322181.28000000003"/>
    <n v="4"/>
  </r>
  <r>
    <n v="702484548"/>
    <x v="5"/>
    <s v="East Timor"/>
    <x v="5"/>
    <x v="1"/>
    <s v="L"/>
    <x v="1673"/>
    <x v="2418"/>
    <n v="9643"/>
    <n v="421.89"/>
    <n v="364.69"/>
    <n v="4068285.27"/>
    <n v="3516705.67"/>
    <n v="551579.6"/>
    <n v="5"/>
  </r>
  <r>
    <n v="297782981"/>
    <x v="0"/>
    <s v="Cote d'Ivoire"/>
    <x v="9"/>
    <x v="0"/>
    <s v="H"/>
    <x v="3217"/>
    <x v="2894"/>
    <n v="9456"/>
    <n v="81.73"/>
    <n v="56.67"/>
    <n v="772838.88"/>
    <n v="535871.52"/>
    <n v="236967.36"/>
    <n v="15"/>
  </r>
  <r>
    <n v="574632012"/>
    <x v="5"/>
    <s v="Tuvalu"/>
    <x v="5"/>
    <x v="1"/>
    <s v="H"/>
    <x v="3218"/>
    <x v="2021"/>
    <n v="5237"/>
    <n v="421.89"/>
    <n v="364.69"/>
    <n v="2209437.9300000002"/>
    <n v="1909881.53"/>
    <n v="299556.40000000002"/>
    <n v="11"/>
  </r>
  <r>
    <n v="517455470"/>
    <x v="0"/>
    <s v="Liberia"/>
    <x v="4"/>
    <x v="0"/>
    <s v="H"/>
    <x v="294"/>
    <x v="2648"/>
    <n v="5427"/>
    <n v="255.28"/>
    <n v="159.41999999999999"/>
    <n v="1385404.56"/>
    <n v="865172.34"/>
    <n v="520232.22"/>
    <n v="10"/>
  </r>
  <r>
    <n v="530989682"/>
    <x v="3"/>
    <s v="Philippines"/>
    <x v="5"/>
    <x v="1"/>
    <s v="M"/>
    <x v="219"/>
    <x v="963"/>
    <n v="502"/>
    <n v="421.89"/>
    <n v="364.69"/>
    <n v="211788.78"/>
    <n v="183074.38"/>
    <n v="28714.400000000001"/>
    <n v="5"/>
  </r>
  <r>
    <n v="190283477"/>
    <x v="2"/>
    <s v="Yemen"/>
    <x v="9"/>
    <x v="0"/>
    <s v="C"/>
    <x v="1524"/>
    <x v="1008"/>
    <n v="7964"/>
    <n v="81.73"/>
    <n v="56.67"/>
    <n v="650897.72"/>
    <n v="451319.88"/>
    <n v="199577.84"/>
    <n v="11"/>
  </r>
  <r>
    <n v="490698182"/>
    <x v="6"/>
    <s v="United States of America"/>
    <x v="5"/>
    <x v="1"/>
    <s v="H"/>
    <x v="2236"/>
    <x v="569"/>
    <n v="7351"/>
    <n v="421.89"/>
    <n v="364.69"/>
    <n v="3101313.39"/>
    <n v="2680836.19"/>
    <n v="420477.2"/>
    <n v="11"/>
  </r>
  <r>
    <n v="697907626"/>
    <x v="4"/>
    <s v="Cuba"/>
    <x v="9"/>
    <x v="1"/>
    <s v="L"/>
    <x v="770"/>
    <x v="3270"/>
    <n v="5230"/>
    <n v="81.73"/>
    <n v="56.67"/>
    <n v="427447.9"/>
    <n v="296384.09999999998"/>
    <n v="131063.8"/>
    <n v="9"/>
  </r>
  <r>
    <n v="597898137"/>
    <x v="0"/>
    <s v="Tanzania"/>
    <x v="6"/>
    <x v="0"/>
    <s v="M"/>
    <x v="2303"/>
    <x v="1744"/>
    <n v="200"/>
    <n v="205.7"/>
    <n v="117.11"/>
    <n v="41140"/>
    <n v="23422"/>
    <n v="17718"/>
    <n v="4"/>
  </r>
  <r>
    <n v="946968543"/>
    <x v="1"/>
    <s v="Lithuania"/>
    <x v="10"/>
    <x v="1"/>
    <s v="H"/>
    <x v="903"/>
    <x v="2270"/>
    <n v="7890"/>
    <n v="437.2"/>
    <n v="263.33"/>
    <n v="3449508"/>
    <n v="2077673.7"/>
    <n v="1371834.3"/>
    <n v="5"/>
  </r>
  <r>
    <n v="321730172"/>
    <x v="5"/>
    <s v="Fiji"/>
    <x v="7"/>
    <x v="1"/>
    <s v="L"/>
    <x v="786"/>
    <x v="753"/>
    <n v="5962"/>
    <n v="109.28"/>
    <n v="35.840000000000003"/>
    <n v="651527.36"/>
    <n v="213678.07999999999"/>
    <n v="437849.28"/>
    <n v="3"/>
  </r>
  <r>
    <n v="969106853"/>
    <x v="0"/>
    <s v="Botswana"/>
    <x v="1"/>
    <x v="1"/>
    <s v="L"/>
    <x v="1051"/>
    <x v="3219"/>
    <n v="9108"/>
    <n v="47.45"/>
    <n v="31.79"/>
    <n v="432174.6"/>
    <n v="289543.32"/>
    <n v="142631.28"/>
    <n v="8"/>
  </r>
  <r>
    <n v="256334912"/>
    <x v="0"/>
    <s v="Republic of the Congo"/>
    <x v="5"/>
    <x v="1"/>
    <s v="H"/>
    <x v="3219"/>
    <x v="1967"/>
    <n v="4052"/>
    <n v="421.89"/>
    <n v="364.69"/>
    <n v="1709498.28"/>
    <n v="1477723.88"/>
    <n v="231774.4"/>
    <n v="13"/>
  </r>
  <r>
    <n v="120963180"/>
    <x v="6"/>
    <s v="United States of America"/>
    <x v="5"/>
    <x v="0"/>
    <s v="H"/>
    <x v="204"/>
    <x v="884"/>
    <n v="4548"/>
    <n v="421.89"/>
    <n v="364.69"/>
    <n v="1918755.72"/>
    <n v="1658610.12"/>
    <n v="260145.6"/>
    <n v="11"/>
  </r>
  <r>
    <n v="320852982"/>
    <x v="6"/>
    <s v="United States of America"/>
    <x v="0"/>
    <x v="0"/>
    <s v="M"/>
    <x v="3220"/>
    <x v="3243"/>
    <n v="6382"/>
    <n v="651.21"/>
    <n v="524.96"/>
    <n v="4156022.22"/>
    <n v="3350294.72"/>
    <n v="805727.5"/>
    <n v="8"/>
  </r>
  <r>
    <n v="684178149"/>
    <x v="1"/>
    <s v="Romania"/>
    <x v="6"/>
    <x v="1"/>
    <s v="H"/>
    <x v="1691"/>
    <x v="637"/>
    <n v="2373"/>
    <n v="205.7"/>
    <n v="117.11"/>
    <n v="488126.1"/>
    <n v="277902.03000000003"/>
    <n v="210224.07"/>
    <n v="15"/>
  </r>
  <r>
    <n v="659425008"/>
    <x v="5"/>
    <s v="Samoa "/>
    <x v="4"/>
    <x v="0"/>
    <s v="H"/>
    <x v="3221"/>
    <x v="1210"/>
    <n v="7369"/>
    <n v="255.28"/>
    <n v="159.41999999999999"/>
    <n v="1881158.32"/>
    <n v="1174765.98"/>
    <n v="706392.34"/>
    <n v="7"/>
  </r>
  <r>
    <n v="665392386"/>
    <x v="3"/>
    <s v="Singapore"/>
    <x v="7"/>
    <x v="0"/>
    <s v="L"/>
    <x v="2895"/>
    <x v="221"/>
    <n v="3248"/>
    <n v="109.28"/>
    <n v="35.840000000000003"/>
    <n v="354941.44"/>
    <n v="116408.32000000001"/>
    <n v="238533.12"/>
    <n v="11"/>
  </r>
  <r>
    <n v="741191613"/>
    <x v="0"/>
    <s v="Madagascar"/>
    <x v="7"/>
    <x v="0"/>
    <s v="C"/>
    <x v="2937"/>
    <x v="887"/>
    <n v="3924"/>
    <n v="109.28"/>
    <n v="35.840000000000003"/>
    <n v="428814.72"/>
    <n v="140636.16"/>
    <n v="288178.56"/>
    <n v="11"/>
  </r>
  <r>
    <n v="996246516"/>
    <x v="1"/>
    <s v="Ireland"/>
    <x v="2"/>
    <x v="1"/>
    <s v="M"/>
    <x v="104"/>
    <x v="110"/>
    <n v="338"/>
    <n v="154.06"/>
    <n v="90.93"/>
    <n v="52072.28"/>
    <n v="30734.34"/>
    <n v="21337.94"/>
    <n v="8"/>
  </r>
  <r>
    <n v="260293424"/>
    <x v="3"/>
    <s v="Malaysia"/>
    <x v="7"/>
    <x v="1"/>
    <s v="H"/>
    <x v="1368"/>
    <x v="221"/>
    <n v="5463"/>
    <n v="109.28"/>
    <n v="35.840000000000003"/>
    <n v="596996.64"/>
    <n v="195793.92000000001"/>
    <n v="401202.72"/>
    <n v="12"/>
  </r>
  <r>
    <n v="133381164"/>
    <x v="1"/>
    <s v="Russia"/>
    <x v="11"/>
    <x v="1"/>
    <s v="C"/>
    <x v="2684"/>
    <x v="1620"/>
    <n v="9305"/>
    <n v="9.33"/>
    <n v="6.92"/>
    <n v="86815.65"/>
    <n v="64390.6"/>
    <n v="22425.05"/>
    <n v="2"/>
  </r>
  <r>
    <n v="935871064"/>
    <x v="3"/>
    <s v="Nepal"/>
    <x v="1"/>
    <x v="1"/>
    <s v="C"/>
    <x v="954"/>
    <x v="2466"/>
    <n v="3900"/>
    <n v="47.45"/>
    <n v="31.79"/>
    <n v="185055"/>
    <n v="123981"/>
    <n v="61074"/>
    <n v="12"/>
  </r>
  <r>
    <n v="358436954"/>
    <x v="0"/>
    <s v="Mauritania"/>
    <x v="1"/>
    <x v="0"/>
    <s v="L"/>
    <x v="1514"/>
    <x v="510"/>
    <n v="8315"/>
    <n v="47.45"/>
    <n v="31.79"/>
    <n v="394546.75"/>
    <n v="264333.84999999998"/>
    <n v="130212.9"/>
    <n v="7"/>
  </r>
  <r>
    <n v="212065160"/>
    <x v="1"/>
    <s v="Luxembourg"/>
    <x v="4"/>
    <x v="0"/>
    <s v="H"/>
    <x v="3136"/>
    <x v="3271"/>
    <n v="3648"/>
    <n v="255.28"/>
    <n v="159.41999999999999"/>
    <n v="931261.43999999994"/>
    <n v="581564.16000000003"/>
    <n v="349697.28000000003"/>
    <n v="7"/>
  </r>
  <r>
    <n v="578054511"/>
    <x v="3"/>
    <s v="Laos"/>
    <x v="11"/>
    <x v="0"/>
    <s v="C"/>
    <x v="1351"/>
    <x v="1055"/>
    <n v="8030"/>
    <n v="9.33"/>
    <n v="6.92"/>
    <n v="74919.899999999994"/>
    <n v="55567.6"/>
    <n v="19352.3"/>
    <n v="8"/>
  </r>
  <r>
    <n v="258016335"/>
    <x v="0"/>
    <s v="Niger"/>
    <x v="11"/>
    <x v="1"/>
    <s v="L"/>
    <x v="3142"/>
    <x v="1503"/>
    <n v="1622"/>
    <n v="9.33"/>
    <n v="6.92"/>
    <n v="15133.26"/>
    <n v="11224.24"/>
    <n v="3909.02"/>
    <n v="6"/>
  </r>
  <r>
    <n v="823874461"/>
    <x v="2"/>
    <s v="Egypt"/>
    <x v="4"/>
    <x v="1"/>
    <s v="M"/>
    <x v="2736"/>
    <x v="3102"/>
    <n v="1616"/>
    <n v="255.28"/>
    <n v="159.41999999999999"/>
    <n v="412532.47999999998"/>
    <n v="257622.72"/>
    <n v="154909.76000000001"/>
    <n v="14"/>
  </r>
  <r>
    <n v="767865216"/>
    <x v="1"/>
    <s v="Lithuania"/>
    <x v="1"/>
    <x v="1"/>
    <s v="M"/>
    <x v="3222"/>
    <x v="2465"/>
    <n v="7236"/>
    <n v="47.45"/>
    <n v="31.79"/>
    <n v="343348.2"/>
    <n v="230032.44"/>
    <n v="113315.76"/>
    <n v="10"/>
  </r>
  <r>
    <n v="452537429"/>
    <x v="1"/>
    <s v="Austria"/>
    <x v="7"/>
    <x v="0"/>
    <s v="C"/>
    <x v="3223"/>
    <x v="73"/>
    <n v="4736"/>
    <n v="109.28"/>
    <n v="35.840000000000003"/>
    <n v="517550.08000000002"/>
    <n v="169738.23999999999"/>
    <n v="347811.84000000003"/>
    <n v="3"/>
  </r>
  <r>
    <n v="760752427"/>
    <x v="1"/>
    <s v="Monaco"/>
    <x v="1"/>
    <x v="0"/>
    <s v="C"/>
    <x v="2718"/>
    <x v="248"/>
    <n v="2404"/>
    <n v="47.45"/>
    <n v="31.79"/>
    <n v="114069.8"/>
    <n v="76423.16"/>
    <n v="37646.639999999999"/>
    <n v="8"/>
  </r>
  <r>
    <n v="845684039"/>
    <x v="0"/>
    <s v="Senegal"/>
    <x v="8"/>
    <x v="1"/>
    <s v="C"/>
    <x v="3127"/>
    <x v="2338"/>
    <n v="5555"/>
    <n v="152.58000000000001"/>
    <n v="97.44"/>
    <n v="847581.9"/>
    <n v="541279.19999999995"/>
    <n v="306302.7"/>
    <n v="14"/>
  </r>
  <r>
    <n v="380818593"/>
    <x v="1"/>
    <s v="Portugal"/>
    <x v="8"/>
    <x v="1"/>
    <s v="C"/>
    <x v="2242"/>
    <x v="3272"/>
    <n v="1539"/>
    <n v="152.58000000000001"/>
    <n v="97.44"/>
    <n v="234820.62"/>
    <n v="149960.16"/>
    <n v="84860.46"/>
    <n v="2"/>
  </r>
  <r>
    <n v="909954917"/>
    <x v="6"/>
    <s v="United States of America"/>
    <x v="10"/>
    <x v="1"/>
    <s v="M"/>
    <x v="1010"/>
    <x v="417"/>
    <n v="4736"/>
    <n v="437.2"/>
    <n v="263.33"/>
    <n v="2070579.2"/>
    <n v="1247130.8799999999"/>
    <n v="823448.32"/>
    <n v="14"/>
  </r>
  <r>
    <n v="897204339"/>
    <x v="1"/>
    <s v="Belarus"/>
    <x v="6"/>
    <x v="1"/>
    <s v="C"/>
    <x v="379"/>
    <x v="2543"/>
    <n v="1557"/>
    <n v="205.7"/>
    <n v="117.11"/>
    <n v="320274.90000000002"/>
    <n v="182340.27"/>
    <n v="137934.63"/>
    <n v="10"/>
  </r>
  <r>
    <n v="676990687"/>
    <x v="1"/>
    <s v="Austria"/>
    <x v="3"/>
    <x v="1"/>
    <s v="H"/>
    <x v="856"/>
    <x v="3185"/>
    <n v="5443"/>
    <n v="668.27"/>
    <n v="502.54"/>
    <n v="3637393.61"/>
    <n v="2735325.22"/>
    <n v="902068.39"/>
    <n v="2"/>
  </r>
  <r>
    <n v="204050290"/>
    <x v="5"/>
    <s v="Tonga"/>
    <x v="8"/>
    <x v="1"/>
    <s v="M"/>
    <x v="742"/>
    <x v="1644"/>
    <n v="1870"/>
    <n v="152.58000000000001"/>
    <n v="97.44"/>
    <n v="285324.59999999998"/>
    <n v="182212.8"/>
    <n v="103111.8"/>
    <n v="12"/>
  </r>
  <r>
    <n v="403431975"/>
    <x v="2"/>
    <s v="Syria"/>
    <x v="3"/>
    <x v="0"/>
    <s v="C"/>
    <x v="1699"/>
    <x v="1456"/>
    <n v="3342"/>
    <n v="668.27"/>
    <n v="502.54"/>
    <n v="2233358.34"/>
    <n v="1679488.68"/>
    <n v="553869.66"/>
    <n v="15"/>
  </r>
  <r>
    <n v="920497071"/>
    <x v="0"/>
    <s v="Mozambique"/>
    <x v="4"/>
    <x v="0"/>
    <s v="L"/>
    <x v="3224"/>
    <x v="1374"/>
    <n v="4394"/>
    <n v="255.28"/>
    <n v="159.41999999999999"/>
    <n v="1121700.32"/>
    <n v="700491.48"/>
    <n v="421208.84"/>
    <n v="15"/>
  </r>
  <r>
    <n v="570919406"/>
    <x v="0"/>
    <s v="Senegal"/>
    <x v="3"/>
    <x v="0"/>
    <s v="M"/>
    <x v="2231"/>
    <x v="1956"/>
    <n v="6594"/>
    <n v="668.27"/>
    <n v="502.54"/>
    <n v="4406572.38"/>
    <n v="3313748.76"/>
    <n v="1092823.6200000001"/>
    <n v="7"/>
  </r>
  <r>
    <n v="490685307"/>
    <x v="1"/>
    <s v="Iceland"/>
    <x v="10"/>
    <x v="1"/>
    <s v="H"/>
    <x v="2231"/>
    <x v="2124"/>
    <n v="3541"/>
    <n v="437.2"/>
    <n v="263.33"/>
    <n v="1548125.2"/>
    <n v="932451.53"/>
    <n v="615673.67000000004"/>
    <n v="12"/>
  </r>
  <r>
    <n v="986093604"/>
    <x v="0"/>
    <s v="Madagascar"/>
    <x v="5"/>
    <x v="0"/>
    <s v="H"/>
    <x v="2298"/>
    <x v="253"/>
    <n v="5865"/>
    <n v="421.89"/>
    <n v="364.69"/>
    <n v="2474384.85"/>
    <n v="2138906.85"/>
    <n v="335478"/>
    <n v="8"/>
  </r>
  <r>
    <n v="183755624"/>
    <x v="1"/>
    <s v="Moldova "/>
    <x v="1"/>
    <x v="0"/>
    <s v="C"/>
    <x v="1489"/>
    <x v="3273"/>
    <n v="6227"/>
    <n v="47.45"/>
    <n v="31.79"/>
    <n v="295471.15000000002"/>
    <n v="197956.33"/>
    <n v="97514.82"/>
    <n v="2"/>
  </r>
  <r>
    <n v="780595195"/>
    <x v="5"/>
    <s v="Solomon Islands"/>
    <x v="4"/>
    <x v="1"/>
    <s v="L"/>
    <x v="3225"/>
    <x v="721"/>
    <n v="4320"/>
    <n v="255.28"/>
    <n v="159.41999999999999"/>
    <n v="1102809.6000000001"/>
    <n v="688694.4"/>
    <n v="414115.2"/>
    <n v="12"/>
  </r>
  <r>
    <n v="593848645"/>
    <x v="3"/>
    <s v="Kazakhstan"/>
    <x v="10"/>
    <x v="0"/>
    <s v="M"/>
    <x v="2538"/>
    <x v="1683"/>
    <n v="1866"/>
    <n v="437.2"/>
    <n v="263.33"/>
    <n v="815815.2"/>
    <n v="491373.78"/>
    <n v="324441.42"/>
    <n v="2"/>
  </r>
  <r>
    <n v="211064803"/>
    <x v="4"/>
    <s v="El Salvador"/>
    <x v="7"/>
    <x v="1"/>
    <s v="H"/>
    <x v="1713"/>
    <x v="3182"/>
    <n v="7620"/>
    <n v="109.28"/>
    <n v="35.840000000000003"/>
    <n v="832713.6"/>
    <n v="273100.79999999999"/>
    <n v="559612.80000000005"/>
    <n v="3"/>
  </r>
  <r>
    <n v="740104997"/>
    <x v="1"/>
    <s v="Ukraine"/>
    <x v="4"/>
    <x v="0"/>
    <s v="H"/>
    <x v="1210"/>
    <x v="1186"/>
    <n v="2370"/>
    <n v="255.28"/>
    <n v="159.41999999999999"/>
    <n v="605013.6"/>
    <n v="377825.4"/>
    <n v="227188.2"/>
    <n v="7"/>
  </r>
  <r>
    <n v="659143054"/>
    <x v="3"/>
    <s v="Kyrgyzstan"/>
    <x v="4"/>
    <x v="1"/>
    <s v="M"/>
    <x v="1319"/>
    <x v="429"/>
    <n v="3932"/>
    <n v="255.28"/>
    <n v="159.41999999999999"/>
    <n v="1003760.96"/>
    <n v="626839.43999999994"/>
    <n v="376921.52"/>
    <n v="12"/>
  </r>
  <r>
    <n v="766665303"/>
    <x v="1"/>
    <s v="Latvia"/>
    <x v="1"/>
    <x v="1"/>
    <s v="L"/>
    <x v="717"/>
    <x v="489"/>
    <n v="2155"/>
    <n v="47.45"/>
    <n v="31.79"/>
    <n v="102254.75"/>
    <n v="68507.45"/>
    <n v="33747.300000000003"/>
    <n v="15"/>
  </r>
  <r>
    <n v="131470572"/>
    <x v="3"/>
    <s v="South Korea"/>
    <x v="8"/>
    <x v="1"/>
    <s v="H"/>
    <x v="961"/>
    <x v="894"/>
    <n v="3919"/>
    <n v="152.58000000000001"/>
    <n v="97.44"/>
    <n v="597961.02"/>
    <n v="381867.36"/>
    <n v="216093.66"/>
    <n v="3"/>
  </r>
  <r>
    <n v="142670190"/>
    <x v="1"/>
    <s v="Slovakia"/>
    <x v="5"/>
    <x v="0"/>
    <s v="H"/>
    <x v="2964"/>
    <x v="2840"/>
    <n v="8134"/>
    <n v="421.89"/>
    <n v="364.69"/>
    <n v="3431653.26"/>
    <n v="2966388.46"/>
    <n v="465264.8"/>
    <n v="4"/>
  </r>
  <r>
    <n v="459687983"/>
    <x v="1"/>
    <s v="Switzerland"/>
    <x v="1"/>
    <x v="0"/>
    <s v="M"/>
    <x v="44"/>
    <x v="2657"/>
    <n v="744"/>
    <n v="47.45"/>
    <n v="31.79"/>
    <n v="35302.800000000003"/>
    <n v="23651.759999999998"/>
    <n v="11651.04"/>
    <n v="10"/>
  </r>
  <r>
    <n v="362260282"/>
    <x v="0"/>
    <s v="Nigeria"/>
    <x v="7"/>
    <x v="1"/>
    <s v="M"/>
    <x v="765"/>
    <x v="543"/>
    <n v="9722"/>
    <n v="109.28"/>
    <n v="35.840000000000003"/>
    <n v="1062420.1599999999"/>
    <n v="348436.47999999998"/>
    <n v="713983.68"/>
    <n v="15"/>
  </r>
  <r>
    <n v="100435912"/>
    <x v="4"/>
    <s v="Dominica"/>
    <x v="8"/>
    <x v="1"/>
    <s v="M"/>
    <x v="2363"/>
    <x v="3228"/>
    <n v="73"/>
    <n v="152.58000000000001"/>
    <n v="97.44"/>
    <n v="11138.34"/>
    <n v="7113.12"/>
    <n v="4025.22"/>
    <n v="4"/>
  </r>
  <r>
    <n v="444576203"/>
    <x v="0"/>
    <s v="Gabon"/>
    <x v="9"/>
    <x v="1"/>
    <s v="C"/>
    <x v="3226"/>
    <x v="3274"/>
    <n v="8833"/>
    <n v="81.73"/>
    <n v="56.67"/>
    <n v="721921.09"/>
    <n v="500566.11"/>
    <n v="221354.98"/>
    <n v="2"/>
  </r>
  <r>
    <n v="435354983"/>
    <x v="0"/>
    <s v="Democratic Republic of the Congo"/>
    <x v="8"/>
    <x v="1"/>
    <s v="M"/>
    <x v="2939"/>
    <x v="2306"/>
    <n v="69"/>
    <n v="152.58000000000001"/>
    <n v="97.44"/>
    <n v="10528.02"/>
    <n v="6723.36"/>
    <n v="3804.66"/>
    <n v="5"/>
  </r>
  <r>
    <n v="533758580"/>
    <x v="0"/>
    <s v="Guinea-Bissau"/>
    <x v="7"/>
    <x v="0"/>
    <s v="M"/>
    <x v="1970"/>
    <x v="1489"/>
    <n v="9880"/>
    <n v="109.28"/>
    <n v="35.840000000000003"/>
    <n v="1079686.3999999999"/>
    <n v="354099.20000000001"/>
    <n v="725587.2"/>
    <n v="3"/>
  </r>
  <r>
    <n v="371085822"/>
    <x v="4"/>
    <s v="Dominican Republic"/>
    <x v="1"/>
    <x v="1"/>
    <s v="M"/>
    <x v="304"/>
    <x v="2809"/>
    <n v="1396"/>
    <n v="47.45"/>
    <n v="31.79"/>
    <n v="66240.2"/>
    <n v="44378.84"/>
    <n v="21861.360000000001"/>
    <n v="10"/>
  </r>
  <r>
    <n v="998948037"/>
    <x v="0"/>
    <s v="Republic of the Congo"/>
    <x v="9"/>
    <x v="1"/>
    <s v="L"/>
    <x v="747"/>
    <x v="3117"/>
    <n v="9778"/>
    <n v="81.73"/>
    <n v="56.67"/>
    <n v="799155.94"/>
    <n v="554119.26"/>
    <n v="245036.68"/>
    <n v="11"/>
  </r>
  <r>
    <n v="839269053"/>
    <x v="3"/>
    <s v="Sri Lanka"/>
    <x v="4"/>
    <x v="0"/>
    <s v="H"/>
    <x v="1373"/>
    <x v="3275"/>
    <n v="7218"/>
    <n v="255.28"/>
    <n v="159.41999999999999"/>
    <n v="1842611.04"/>
    <n v="1150693.56"/>
    <n v="691917.48"/>
    <n v="2"/>
  </r>
  <r>
    <n v="634285199"/>
    <x v="4"/>
    <s v="Honduras"/>
    <x v="11"/>
    <x v="1"/>
    <s v="L"/>
    <x v="28"/>
    <x v="28"/>
    <n v="7941"/>
    <n v="9.33"/>
    <n v="6.92"/>
    <n v="74089.53"/>
    <n v="54951.72"/>
    <n v="19137.810000000001"/>
    <n v="7"/>
  </r>
  <r>
    <n v="296545302"/>
    <x v="1"/>
    <s v="Romania"/>
    <x v="5"/>
    <x v="0"/>
    <s v="M"/>
    <x v="729"/>
    <x v="2456"/>
    <n v="3200"/>
    <n v="421.89"/>
    <n v="364.69"/>
    <n v="1350048"/>
    <n v="1167008"/>
    <n v="183040"/>
    <n v="6"/>
  </r>
  <r>
    <n v="258910691"/>
    <x v="0"/>
    <s v="Lesotho"/>
    <x v="9"/>
    <x v="1"/>
    <s v="H"/>
    <x v="3060"/>
    <x v="3008"/>
    <n v="6282"/>
    <n v="81.73"/>
    <n v="56.67"/>
    <n v="513427.86"/>
    <n v="356000.94"/>
    <n v="157426.92000000001"/>
    <n v="9"/>
  </r>
  <r>
    <n v="124555194"/>
    <x v="3"/>
    <s v="Mongolia"/>
    <x v="3"/>
    <x v="1"/>
    <s v="H"/>
    <x v="3207"/>
    <x v="2967"/>
    <n v="7505"/>
    <n v="668.27"/>
    <n v="502.54"/>
    <n v="5015366.3499999996"/>
    <n v="3771562.7"/>
    <n v="1243803.6499999999"/>
    <n v="3"/>
  </r>
  <r>
    <n v="916965138"/>
    <x v="0"/>
    <s v="Guinea"/>
    <x v="0"/>
    <x v="0"/>
    <s v="M"/>
    <x v="138"/>
    <x v="3276"/>
    <n v="9216"/>
    <n v="651.21"/>
    <n v="524.96"/>
    <n v="6001551.3600000003"/>
    <n v="4838031.3600000003"/>
    <n v="1163520"/>
    <n v="8"/>
  </r>
  <r>
    <n v="129939353"/>
    <x v="4"/>
    <s v="Panama"/>
    <x v="3"/>
    <x v="0"/>
    <s v="M"/>
    <x v="3059"/>
    <x v="1061"/>
    <n v="797"/>
    <n v="668.27"/>
    <n v="502.54"/>
    <n v="532611.18999999994"/>
    <n v="400524.38"/>
    <n v="132086.81"/>
    <n v="13"/>
  </r>
  <r>
    <n v="277589166"/>
    <x v="1"/>
    <s v="Hungary"/>
    <x v="1"/>
    <x v="0"/>
    <s v="L"/>
    <x v="3227"/>
    <x v="1208"/>
    <n v="3658"/>
    <n v="47.45"/>
    <n v="31.79"/>
    <n v="173572.1"/>
    <n v="116287.82"/>
    <n v="57284.28"/>
    <n v="11"/>
  </r>
  <r>
    <n v="344338405"/>
    <x v="3"/>
    <s v="Kazakhstan"/>
    <x v="6"/>
    <x v="0"/>
    <s v="H"/>
    <x v="3148"/>
    <x v="3253"/>
    <n v="6241"/>
    <n v="205.7"/>
    <n v="117.11"/>
    <n v="1283773.7"/>
    <n v="730883.51"/>
    <n v="552890.18999999994"/>
    <n v="5"/>
  </r>
  <r>
    <n v="734923398"/>
    <x v="4"/>
    <s v="Panama"/>
    <x v="0"/>
    <x v="1"/>
    <s v="L"/>
    <x v="123"/>
    <x v="3277"/>
    <n v="9020"/>
    <n v="651.21"/>
    <n v="524.96"/>
    <n v="5873914.2000000002"/>
    <n v="4735139.2"/>
    <n v="1138775"/>
    <n v="7"/>
  </r>
  <r>
    <n v="124392974"/>
    <x v="1"/>
    <s v="Slovenia"/>
    <x v="9"/>
    <x v="1"/>
    <s v="M"/>
    <x v="3228"/>
    <x v="732"/>
    <n v="9500"/>
    <n v="81.73"/>
    <n v="56.67"/>
    <n v="776435"/>
    <n v="538365"/>
    <n v="238070"/>
    <n v="7"/>
  </r>
  <r>
    <n v="408108460"/>
    <x v="0"/>
    <s v="Sierra Leone"/>
    <x v="7"/>
    <x v="1"/>
    <s v="H"/>
    <x v="1765"/>
    <x v="3196"/>
    <n v="7217"/>
    <n v="109.28"/>
    <n v="35.840000000000003"/>
    <n v="788673.76"/>
    <n v="258657.28"/>
    <n v="530016.48"/>
    <n v="2"/>
  </r>
  <r>
    <n v="851743686"/>
    <x v="1"/>
    <s v="Liechtenstein"/>
    <x v="0"/>
    <x v="0"/>
    <s v="H"/>
    <x v="1380"/>
    <x v="3278"/>
    <n v="8739"/>
    <n v="651.21"/>
    <n v="524.96"/>
    <n v="5690924.1900000004"/>
    <n v="4587625.4400000004"/>
    <n v="1103298.75"/>
    <n v="8"/>
  </r>
  <r>
    <n v="341284978"/>
    <x v="4"/>
    <s v="Jamaica"/>
    <x v="9"/>
    <x v="1"/>
    <s v="M"/>
    <x v="3229"/>
    <x v="3279"/>
    <n v="2664"/>
    <n v="81.73"/>
    <n v="56.67"/>
    <n v="217728.72"/>
    <n v="150968.88"/>
    <n v="66759.839999999997"/>
    <n v="9"/>
  </r>
  <r>
    <n v="533031165"/>
    <x v="1"/>
    <s v="Norway"/>
    <x v="9"/>
    <x v="1"/>
    <s v="L"/>
    <x v="186"/>
    <x v="1495"/>
    <n v="4622"/>
    <n v="81.73"/>
    <n v="56.67"/>
    <n v="377756.06"/>
    <n v="261928.74"/>
    <n v="115827.32"/>
    <n v="9"/>
  </r>
  <r>
    <n v="903593575"/>
    <x v="0"/>
    <s v="Cape Verde"/>
    <x v="2"/>
    <x v="1"/>
    <s v="L"/>
    <x v="2618"/>
    <x v="2968"/>
    <n v="2274"/>
    <n v="154.06"/>
    <n v="90.93"/>
    <n v="350332.44"/>
    <n v="206774.82"/>
    <n v="143557.62"/>
    <n v="8"/>
  </r>
  <r>
    <n v="999896037"/>
    <x v="4"/>
    <s v="The Bahamas"/>
    <x v="1"/>
    <x v="1"/>
    <s v="M"/>
    <x v="1862"/>
    <x v="3280"/>
    <n v="312"/>
    <n v="47.45"/>
    <n v="31.79"/>
    <n v="14804.4"/>
    <n v="9918.48"/>
    <n v="4885.92"/>
    <n v="4"/>
  </r>
  <r>
    <n v="889174878"/>
    <x v="3"/>
    <s v="Uzbekistan"/>
    <x v="6"/>
    <x v="0"/>
    <s v="L"/>
    <x v="183"/>
    <x v="2486"/>
    <n v="5461"/>
    <n v="205.7"/>
    <n v="117.11"/>
    <n v="1123327.7"/>
    <n v="639537.71"/>
    <n v="483789.99"/>
    <n v="10"/>
  </r>
  <r>
    <n v="708978927"/>
    <x v="0"/>
    <s v="Zambia"/>
    <x v="1"/>
    <x v="1"/>
    <s v="H"/>
    <x v="3230"/>
    <x v="1451"/>
    <n v="1474"/>
    <n v="47.45"/>
    <n v="31.79"/>
    <n v="69941.3"/>
    <n v="46858.46"/>
    <n v="23082.84"/>
    <n v="5"/>
  </r>
  <r>
    <n v="217169511"/>
    <x v="2"/>
    <s v="Tunisia "/>
    <x v="8"/>
    <x v="1"/>
    <s v="H"/>
    <x v="2102"/>
    <x v="1142"/>
    <n v="4139"/>
    <n v="152.58000000000001"/>
    <n v="97.44"/>
    <n v="631528.62"/>
    <n v="403304.16"/>
    <n v="228224.46"/>
    <n v="15"/>
  </r>
  <r>
    <n v="141920459"/>
    <x v="5"/>
    <s v="Australia"/>
    <x v="7"/>
    <x v="1"/>
    <s v="L"/>
    <x v="1781"/>
    <x v="3092"/>
    <n v="6272"/>
    <n v="109.28"/>
    <n v="35.840000000000003"/>
    <n v="685404.16000000003"/>
    <n v="224788.48000000001"/>
    <n v="460615.67999999999"/>
    <n v="3"/>
  </r>
  <r>
    <n v="831718099"/>
    <x v="4"/>
    <s v="Dominica"/>
    <x v="10"/>
    <x v="1"/>
    <s v="M"/>
    <x v="1513"/>
    <x v="496"/>
    <n v="2723"/>
    <n v="437.2"/>
    <n v="263.33"/>
    <n v="1190495.6000000001"/>
    <n v="717047.59"/>
    <n v="473448.01"/>
    <n v="3"/>
  </r>
  <r>
    <n v="905361258"/>
    <x v="1"/>
    <s v="Andorra"/>
    <x v="3"/>
    <x v="1"/>
    <s v="L"/>
    <x v="1386"/>
    <x v="531"/>
    <n v="5370"/>
    <n v="668.27"/>
    <n v="502.54"/>
    <n v="3588609.9"/>
    <n v="2698639.8"/>
    <n v="889970.1"/>
    <n v="8"/>
  </r>
  <r>
    <n v="401961266"/>
    <x v="5"/>
    <s v="Marshall Islands"/>
    <x v="5"/>
    <x v="0"/>
    <s v="L"/>
    <x v="876"/>
    <x v="593"/>
    <n v="8126"/>
    <n v="421.89"/>
    <n v="364.69"/>
    <n v="3428278.14"/>
    <n v="2963470.94"/>
    <n v="464807.2"/>
    <n v="13"/>
  </r>
  <r>
    <n v="330941951"/>
    <x v="0"/>
    <s v="Togo"/>
    <x v="11"/>
    <x v="1"/>
    <s v="H"/>
    <x v="679"/>
    <x v="3281"/>
    <n v="1932"/>
    <n v="9.33"/>
    <n v="6.92"/>
    <n v="18025.560000000001"/>
    <n v="13369.44"/>
    <n v="4656.12"/>
    <n v="15"/>
  </r>
  <r>
    <n v="422039639"/>
    <x v="1"/>
    <s v="Iceland"/>
    <x v="4"/>
    <x v="0"/>
    <s v="L"/>
    <x v="1765"/>
    <x v="2581"/>
    <n v="9763"/>
    <n v="255.28"/>
    <n v="159.41999999999999"/>
    <n v="2492298.64"/>
    <n v="1556417.46"/>
    <n v="935881.18"/>
    <n v="4"/>
  </r>
  <r>
    <n v="475303161"/>
    <x v="5"/>
    <s v="Palau"/>
    <x v="6"/>
    <x v="0"/>
    <s v="M"/>
    <x v="3049"/>
    <x v="3189"/>
    <n v="1622"/>
    <n v="205.7"/>
    <n v="117.11"/>
    <n v="333645.40000000002"/>
    <n v="189952.42"/>
    <n v="143692.98000000001"/>
    <n v="13"/>
  </r>
  <r>
    <n v="811093842"/>
    <x v="2"/>
    <s v="Iraq"/>
    <x v="9"/>
    <x v="1"/>
    <s v="M"/>
    <x v="95"/>
    <x v="2941"/>
    <n v="9547"/>
    <n v="81.73"/>
    <n v="56.67"/>
    <n v="780276.31"/>
    <n v="541028.49"/>
    <n v="239247.82"/>
    <n v="6"/>
  </r>
  <r>
    <n v="920085513"/>
    <x v="0"/>
    <s v="Togo"/>
    <x v="5"/>
    <x v="0"/>
    <s v="C"/>
    <x v="43"/>
    <x v="1053"/>
    <n v="2605"/>
    <n v="421.89"/>
    <n v="364.69"/>
    <n v="1099023.45"/>
    <n v="950017.45"/>
    <n v="149006"/>
    <n v="15"/>
  </r>
  <r>
    <n v="813264501"/>
    <x v="0"/>
    <s v="Zambia"/>
    <x v="8"/>
    <x v="1"/>
    <s v="L"/>
    <x v="3231"/>
    <x v="1550"/>
    <n v="1893"/>
    <n v="152.58000000000001"/>
    <n v="97.44"/>
    <n v="288833.94"/>
    <n v="184453.92"/>
    <n v="104380.02"/>
    <n v="4"/>
  </r>
  <r>
    <n v="571929633"/>
    <x v="1"/>
    <s v="Iceland"/>
    <x v="5"/>
    <x v="1"/>
    <s v="M"/>
    <x v="3043"/>
    <x v="1355"/>
    <n v="5543"/>
    <n v="421.89"/>
    <n v="364.69"/>
    <n v="2338536.27"/>
    <n v="2021476.67"/>
    <n v="317059.59999999998"/>
    <n v="2"/>
  </r>
  <r>
    <n v="797692239"/>
    <x v="1"/>
    <s v="Greece"/>
    <x v="10"/>
    <x v="1"/>
    <s v="H"/>
    <x v="1351"/>
    <x v="1305"/>
    <n v="3715"/>
    <n v="437.2"/>
    <n v="263.33"/>
    <n v="1624198"/>
    <n v="978270.95"/>
    <n v="645927.05000000005"/>
    <n v="5"/>
  </r>
  <r>
    <n v="362476146"/>
    <x v="1"/>
    <s v="Cyprus"/>
    <x v="8"/>
    <x v="0"/>
    <s v="C"/>
    <x v="1350"/>
    <x v="2116"/>
    <n v="3601"/>
    <n v="152.58000000000001"/>
    <n v="97.44"/>
    <n v="549440.57999999996"/>
    <n v="350881.44"/>
    <n v="198559.14"/>
    <n v="15"/>
  </r>
  <r>
    <n v="458517682"/>
    <x v="4"/>
    <s v="El Salvador"/>
    <x v="8"/>
    <x v="0"/>
    <s v="H"/>
    <x v="985"/>
    <x v="1943"/>
    <n v="4426"/>
    <n v="152.58000000000001"/>
    <n v="97.44"/>
    <n v="675319.08"/>
    <n v="431269.44"/>
    <n v="244049.64"/>
    <n v="12"/>
  </r>
  <r>
    <n v="548365676"/>
    <x v="0"/>
    <s v="Zimbabwe"/>
    <x v="4"/>
    <x v="0"/>
    <s v="L"/>
    <x v="1325"/>
    <x v="2947"/>
    <n v="2444"/>
    <n v="255.28"/>
    <n v="159.41999999999999"/>
    <n v="623904.31999999995"/>
    <n v="389622.48"/>
    <n v="234281.84"/>
    <n v="7"/>
  </r>
  <r>
    <n v="614881455"/>
    <x v="0"/>
    <s v="Uganda"/>
    <x v="3"/>
    <x v="1"/>
    <s v="C"/>
    <x v="1517"/>
    <x v="301"/>
    <n v="5942"/>
    <n v="668.27"/>
    <n v="502.54"/>
    <n v="3970860.34"/>
    <n v="2986092.68"/>
    <n v="984767.66"/>
    <n v="13"/>
  </r>
  <r>
    <n v="711238849"/>
    <x v="4"/>
    <s v="Cuba"/>
    <x v="2"/>
    <x v="0"/>
    <s v="H"/>
    <x v="3180"/>
    <x v="3282"/>
    <n v="235"/>
    <n v="154.06"/>
    <n v="90.93"/>
    <n v="36204.1"/>
    <n v="21368.55"/>
    <n v="14835.55"/>
    <n v="13"/>
  </r>
  <r>
    <n v="510924184"/>
    <x v="0"/>
    <s v="Nigeria"/>
    <x v="11"/>
    <x v="1"/>
    <s v="M"/>
    <x v="3232"/>
    <x v="772"/>
    <n v="2675"/>
    <n v="9.33"/>
    <n v="6.92"/>
    <n v="24957.75"/>
    <n v="18511"/>
    <n v="6446.75"/>
    <n v="11"/>
  </r>
  <r>
    <n v="657736289"/>
    <x v="5"/>
    <s v="Tuvalu"/>
    <x v="8"/>
    <x v="1"/>
    <s v="H"/>
    <x v="3233"/>
    <x v="6"/>
    <n v="7639"/>
    <n v="152.58000000000001"/>
    <n v="97.44"/>
    <n v="1165558.6200000001"/>
    <n v="744344.16"/>
    <n v="421214.46"/>
    <n v="8"/>
  </r>
  <r>
    <n v="515786492"/>
    <x v="2"/>
    <s v="Libya"/>
    <x v="10"/>
    <x v="1"/>
    <s v="C"/>
    <x v="1898"/>
    <x v="1258"/>
    <n v="1540"/>
    <n v="437.2"/>
    <n v="263.33"/>
    <n v="673288"/>
    <n v="405528.2"/>
    <n v="267759.8"/>
    <n v="13"/>
  </r>
  <r>
    <n v="419498622"/>
    <x v="3"/>
    <s v="Malaysia"/>
    <x v="2"/>
    <x v="1"/>
    <s v="L"/>
    <x v="3127"/>
    <x v="2059"/>
    <n v="7819"/>
    <n v="154.06"/>
    <n v="90.93"/>
    <n v="1204595.1399999999"/>
    <n v="710981.67"/>
    <n v="493613.47"/>
    <n v="9"/>
  </r>
  <r>
    <n v="323609006"/>
    <x v="3"/>
    <s v="North Korea"/>
    <x v="2"/>
    <x v="1"/>
    <s v="M"/>
    <x v="832"/>
    <x v="2227"/>
    <n v="1951"/>
    <n v="154.06"/>
    <n v="90.93"/>
    <n v="300571.06"/>
    <n v="177404.43"/>
    <n v="123166.63"/>
    <n v="2"/>
  </r>
  <r>
    <n v="253166472"/>
    <x v="3"/>
    <s v="Bangladesh"/>
    <x v="2"/>
    <x v="0"/>
    <s v="H"/>
    <x v="3234"/>
    <x v="828"/>
    <n v="6440"/>
    <n v="154.06"/>
    <n v="90.93"/>
    <n v="992146.4"/>
    <n v="585589.19999999995"/>
    <n v="406557.2"/>
    <n v="11"/>
  </r>
  <r>
    <n v="753532350"/>
    <x v="0"/>
    <s v="Burkina Faso"/>
    <x v="1"/>
    <x v="0"/>
    <s v="H"/>
    <x v="1971"/>
    <x v="3279"/>
    <n v="5822"/>
    <n v="47.45"/>
    <n v="31.79"/>
    <n v="276253.90000000002"/>
    <n v="185081.38"/>
    <n v="91172.52"/>
    <n v="2"/>
  </r>
  <r>
    <n v="640380465"/>
    <x v="2"/>
    <s v="Morocco"/>
    <x v="4"/>
    <x v="1"/>
    <s v="L"/>
    <x v="3235"/>
    <x v="3283"/>
    <n v="1665"/>
    <n v="255.28"/>
    <n v="159.41999999999999"/>
    <n v="425041.2"/>
    <n v="265434.3"/>
    <n v="159606.9"/>
    <n v="9"/>
  </r>
  <r>
    <n v="149697148"/>
    <x v="4"/>
    <s v="Panama"/>
    <x v="2"/>
    <x v="0"/>
    <s v="C"/>
    <x v="427"/>
    <x v="469"/>
    <n v="7568"/>
    <n v="154.06"/>
    <n v="90.93"/>
    <n v="1165926.08"/>
    <n v="688158.24"/>
    <n v="477767.84"/>
    <n v="6"/>
  </r>
  <r>
    <n v="487781226"/>
    <x v="1"/>
    <s v="Hungary"/>
    <x v="5"/>
    <x v="0"/>
    <s v="M"/>
    <x v="1068"/>
    <x v="2245"/>
    <n v="4159"/>
    <n v="421.89"/>
    <n v="364.69"/>
    <n v="1754640.51"/>
    <n v="1516745.71"/>
    <n v="237894.8"/>
    <n v="11"/>
  </r>
  <r>
    <n v="681244027"/>
    <x v="0"/>
    <s v="Democratic Republic of the Congo"/>
    <x v="6"/>
    <x v="1"/>
    <s v="L"/>
    <x v="2821"/>
    <x v="1322"/>
    <n v="4101"/>
    <n v="205.7"/>
    <n v="117.11"/>
    <n v="843575.7"/>
    <n v="480268.11"/>
    <n v="363307.59"/>
    <n v="12"/>
  </r>
  <r>
    <n v="727009379"/>
    <x v="1"/>
    <s v="Liechtenstein"/>
    <x v="9"/>
    <x v="0"/>
    <s v="C"/>
    <x v="1641"/>
    <x v="845"/>
    <n v="7086"/>
    <n v="81.73"/>
    <n v="56.67"/>
    <n v="579138.78"/>
    <n v="401563.62"/>
    <n v="177575.16"/>
    <n v="10"/>
  </r>
  <r>
    <n v="242313611"/>
    <x v="5"/>
    <s v="Vanuatu"/>
    <x v="2"/>
    <x v="0"/>
    <s v="M"/>
    <x v="3236"/>
    <x v="705"/>
    <n v="4837"/>
    <n v="154.06"/>
    <n v="90.93"/>
    <n v="745188.22"/>
    <n v="439828.41"/>
    <n v="305359.81"/>
    <n v="10"/>
  </r>
  <r>
    <n v="714705550"/>
    <x v="1"/>
    <s v="Slovakia"/>
    <x v="7"/>
    <x v="1"/>
    <s v="C"/>
    <x v="900"/>
    <x v="894"/>
    <n v="6109"/>
    <n v="109.28"/>
    <n v="35.840000000000003"/>
    <n v="667591.52"/>
    <n v="218946.56"/>
    <n v="448644.96"/>
    <n v="11"/>
  </r>
  <r>
    <n v="552046525"/>
    <x v="0"/>
    <s v="Ethiopia"/>
    <x v="4"/>
    <x v="0"/>
    <s v="L"/>
    <x v="3237"/>
    <x v="2256"/>
    <n v="1689"/>
    <n v="255.28"/>
    <n v="159.41999999999999"/>
    <n v="431167.92"/>
    <n v="269260.38"/>
    <n v="161907.54"/>
    <n v="15"/>
  </r>
  <r>
    <n v="932510364"/>
    <x v="3"/>
    <s v="North Korea"/>
    <x v="2"/>
    <x v="1"/>
    <s v="L"/>
    <x v="132"/>
    <x v="2774"/>
    <n v="9394"/>
    <n v="154.06"/>
    <n v="90.93"/>
    <n v="1447239.64"/>
    <n v="854196.42"/>
    <n v="593043.22"/>
    <n v="8"/>
  </r>
  <r>
    <n v="854583394"/>
    <x v="6"/>
    <s v="Greenland"/>
    <x v="3"/>
    <x v="0"/>
    <s v="M"/>
    <x v="3238"/>
    <x v="241"/>
    <n v="9072"/>
    <n v="668.27"/>
    <n v="502.54"/>
    <n v="6062545.4400000004"/>
    <n v="4559042.88"/>
    <n v="1503502.56"/>
    <n v="5"/>
  </r>
  <r>
    <n v="287064445"/>
    <x v="0"/>
    <s v="Ghana"/>
    <x v="11"/>
    <x v="0"/>
    <s v="C"/>
    <x v="3073"/>
    <x v="277"/>
    <n v="7603"/>
    <n v="9.33"/>
    <n v="6.92"/>
    <n v="70935.990000000005"/>
    <n v="52612.76"/>
    <n v="18323.23"/>
    <n v="6"/>
  </r>
  <r>
    <n v="619064843"/>
    <x v="2"/>
    <s v="Bahrain"/>
    <x v="8"/>
    <x v="0"/>
    <s v="L"/>
    <x v="384"/>
    <x v="2668"/>
    <n v="3899"/>
    <n v="152.58000000000001"/>
    <n v="97.44"/>
    <n v="594909.42000000004"/>
    <n v="379918.56"/>
    <n v="214990.86"/>
    <n v="7"/>
  </r>
  <r>
    <n v="610008418"/>
    <x v="4"/>
    <s v="The Bahamas"/>
    <x v="0"/>
    <x v="1"/>
    <s v="L"/>
    <x v="3239"/>
    <x v="2974"/>
    <n v="3902"/>
    <n v="651.21"/>
    <n v="524.96"/>
    <n v="2541021.42"/>
    <n v="2048393.92"/>
    <n v="492627.5"/>
    <n v="9"/>
  </r>
  <r>
    <n v="439631497"/>
    <x v="0"/>
    <s v="Botswana"/>
    <x v="9"/>
    <x v="0"/>
    <s v="M"/>
    <x v="1858"/>
    <x v="869"/>
    <n v="5585"/>
    <n v="81.73"/>
    <n v="56.67"/>
    <n v="456462.05"/>
    <n v="316501.95"/>
    <n v="139960.1"/>
    <n v="15"/>
  </r>
  <r>
    <n v="357982909"/>
    <x v="4"/>
    <s v="Guatemala"/>
    <x v="10"/>
    <x v="0"/>
    <s v="M"/>
    <x v="3080"/>
    <x v="3284"/>
    <n v="3953"/>
    <n v="437.2"/>
    <n v="263.33"/>
    <n v="1728251.6"/>
    <n v="1040943.49"/>
    <n v="687308.11"/>
    <n v="10"/>
  </r>
  <r>
    <n v="235423982"/>
    <x v="1"/>
    <s v="Hungary"/>
    <x v="8"/>
    <x v="0"/>
    <s v="C"/>
    <x v="759"/>
    <x v="3285"/>
    <n v="6043"/>
    <n v="152.58000000000001"/>
    <n v="97.44"/>
    <n v="922040.94"/>
    <n v="588829.92000000004"/>
    <n v="333211.02"/>
    <n v="3"/>
  </r>
  <r>
    <n v="912628543"/>
    <x v="1"/>
    <s v="Finland"/>
    <x v="4"/>
    <x v="0"/>
    <s v="M"/>
    <x v="2953"/>
    <x v="778"/>
    <n v="5921"/>
    <n v="255.28"/>
    <n v="159.41999999999999"/>
    <n v="1511512.88"/>
    <n v="943925.82"/>
    <n v="567587.06000000006"/>
    <n v="9"/>
  </r>
  <r>
    <n v="150582921"/>
    <x v="0"/>
    <s v="Malawi"/>
    <x v="10"/>
    <x v="1"/>
    <s v="M"/>
    <x v="3240"/>
    <x v="2941"/>
    <n v="9687"/>
    <n v="437.2"/>
    <n v="263.33"/>
    <n v="4235156.4000000004"/>
    <n v="2550877.71"/>
    <n v="1684278.69"/>
    <n v="14"/>
  </r>
  <r>
    <n v="280585944"/>
    <x v="1"/>
    <s v="Moldova "/>
    <x v="8"/>
    <x v="0"/>
    <s v="M"/>
    <x v="1218"/>
    <x v="988"/>
    <n v="471"/>
    <n v="152.58000000000001"/>
    <n v="97.44"/>
    <n v="71865.179999999993"/>
    <n v="45894.239999999998"/>
    <n v="25970.94"/>
    <n v="14"/>
  </r>
  <r>
    <n v="554248940"/>
    <x v="0"/>
    <s v="Guinea-Bissau"/>
    <x v="6"/>
    <x v="0"/>
    <s v="C"/>
    <x v="2715"/>
    <x v="727"/>
    <n v="3433"/>
    <n v="205.7"/>
    <n v="117.11"/>
    <n v="706168.1"/>
    <n v="402038.63"/>
    <n v="304129.46999999997"/>
    <n v="4"/>
  </r>
  <r>
    <n v="293495738"/>
    <x v="0"/>
    <s v="Madagascar"/>
    <x v="0"/>
    <x v="1"/>
    <s v="M"/>
    <x v="245"/>
    <x v="3054"/>
    <n v="766"/>
    <n v="651.21"/>
    <n v="524.96"/>
    <n v="498826.86"/>
    <n v="402119.36"/>
    <n v="96707.5"/>
    <n v="11"/>
  </r>
  <r>
    <n v="240562665"/>
    <x v="1"/>
    <s v="Estonia"/>
    <x v="7"/>
    <x v="0"/>
    <s v="H"/>
    <x v="1248"/>
    <x v="3286"/>
    <n v="6693"/>
    <n v="109.28"/>
    <n v="35.840000000000003"/>
    <n v="731411.04"/>
    <n v="239877.12"/>
    <n v="491533.92"/>
    <n v="7"/>
  </r>
  <r>
    <n v="307998549"/>
    <x v="4"/>
    <s v="Jamaica"/>
    <x v="2"/>
    <x v="1"/>
    <s v="C"/>
    <x v="133"/>
    <x v="2615"/>
    <n v="2470"/>
    <n v="154.06"/>
    <n v="90.93"/>
    <n v="380528.2"/>
    <n v="224597.1"/>
    <n v="155931.1"/>
    <n v="15"/>
  </r>
  <r>
    <n v="928664720"/>
    <x v="0"/>
    <s v="Lesotho"/>
    <x v="4"/>
    <x v="1"/>
    <s v="C"/>
    <x v="3239"/>
    <x v="1163"/>
    <n v="1382"/>
    <n v="255.28"/>
    <n v="159.41999999999999"/>
    <n v="352796.96"/>
    <n v="220318.44"/>
    <n v="132478.51999999999"/>
    <n v="12"/>
  </r>
  <r>
    <n v="805735003"/>
    <x v="1"/>
    <s v="Estonia"/>
    <x v="7"/>
    <x v="0"/>
    <s v="H"/>
    <x v="1851"/>
    <x v="1345"/>
    <n v="3748"/>
    <n v="109.28"/>
    <n v="35.840000000000003"/>
    <n v="409581.44"/>
    <n v="134328.32000000001"/>
    <n v="275253.12"/>
    <n v="10"/>
  </r>
  <r>
    <n v="962695729"/>
    <x v="0"/>
    <s v="Burkina Faso"/>
    <x v="5"/>
    <x v="1"/>
    <s v="L"/>
    <x v="1027"/>
    <x v="3287"/>
    <n v="1914"/>
    <n v="421.89"/>
    <n v="364.69"/>
    <n v="807497.46"/>
    <n v="698016.66"/>
    <n v="109480.8"/>
    <n v="10"/>
  </r>
  <r>
    <n v="693345725"/>
    <x v="4"/>
    <s v="Guatemala"/>
    <x v="1"/>
    <x v="0"/>
    <s v="C"/>
    <x v="3241"/>
    <x v="1502"/>
    <n v="5263"/>
    <n v="47.45"/>
    <n v="31.79"/>
    <n v="249729.35"/>
    <n v="167310.76999999999"/>
    <n v="82418.58"/>
    <n v="10"/>
  </r>
  <r>
    <n v="711796319"/>
    <x v="0"/>
    <s v="Mauritania"/>
    <x v="9"/>
    <x v="0"/>
    <s v="L"/>
    <x v="2193"/>
    <x v="391"/>
    <n v="5203"/>
    <n v="81.73"/>
    <n v="56.67"/>
    <n v="425241.19"/>
    <n v="294854.01"/>
    <n v="130387.18"/>
    <n v="10"/>
  </r>
  <r>
    <n v="902471339"/>
    <x v="1"/>
    <s v="Greece"/>
    <x v="0"/>
    <x v="0"/>
    <s v="H"/>
    <x v="2075"/>
    <x v="3288"/>
    <n v="179"/>
    <n v="651.21"/>
    <n v="524.96"/>
    <n v="116566.59"/>
    <n v="93967.84"/>
    <n v="22598.75"/>
    <n v="8"/>
  </r>
  <r>
    <n v="770107114"/>
    <x v="2"/>
    <s v="Saudi Arabia"/>
    <x v="9"/>
    <x v="0"/>
    <s v="H"/>
    <x v="3242"/>
    <x v="1805"/>
    <n v="663"/>
    <n v="81.73"/>
    <n v="56.67"/>
    <n v="54186.99"/>
    <n v="37572.21"/>
    <n v="16614.78"/>
    <n v="2"/>
  </r>
  <r>
    <n v="789752471"/>
    <x v="0"/>
    <s v="Kenya"/>
    <x v="8"/>
    <x v="0"/>
    <s v="M"/>
    <x v="3243"/>
    <x v="2513"/>
    <n v="4161"/>
    <n v="152.58000000000001"/>
    <n v="97.44"/>
    <n v="634885.38"/>
    <n v="405447.84"/>
    <n v="229437.54"/>
    <n v="3"/>
  </r>
  <r>
    <n v="156768739"/>
    <x v="2"/>
    <s v="Tunisia "/>
    <x v="11"/>
    <x v="0"/>
    <s v="L"/>
    <x v="2740"/>
    <x v="538"/>
    <n v="208"/>
    <n v="9.33"/>
    <n v="6.92"/>
    <n v="1940.64"/>
    <n v="1439.36"/>
    <n v="501.28"/>
    <n v="5"/>
  </r>
  <r>
    <n v="836829745"/>
    <x v="1"/>
    <s v="Austria"/>
    <x v="0"/>
    <x v="0"/>
    <s v="C"/>
    <x v="1359"/>
    <x v="1746"/>
    <n v="5373"/>
    <n v="651.21"/>
    <n v="524.96"/>
    <n v="3498951.33"/>
    <n v="2820610.08"/>
    <n v="678341.25"/>
    <n v="7"/>
  </r>
  <r>
    <n v="815921819"/>
    <x v="1"/>
    <s v="Luxembourg"/>
    <x v="2"/>
    <x v="0"/>
    <s v="C"/>
    <x v="2058"/>
    <x v="903"/>
    <n v="8253"/>
    <n v="154.06"/>
    <n v="90.93"/>
    <n v="1271457.18"/>
    <n v="750445.29"/>
    <n v="521011.89"/>
    <n v="8"/>
  </r>
  <r>
    <n v="850343787"/>
    <x v="4"/>
    <s v="Antigua and Barbuda "/>
    <x v="11"/>
    <x v="1"/>
    <s v="L"/>
    <x v="3244"/>
    <x v="1366"/>
    <n v="4478"/>
    <n v="9.33"/>
    <n v="6.92"/>
    <n v="41779.74"/>
    <n v="30987.759999999998"/>
    <n v="10791.98"/>
    <n v="9"/>
  </r>
  <r>
    <n v="416706979"/>
    <x v="1"/>
    <s v="United Kingdom"/>
    <x v="10"/>
    <x v="0"/>
    <s v="H"/>
    <x v="1041"/>
    <x v="3289"/>
    <n v="1710"/>
    <n v="437.2"/>
    <n v="263.33"/>
    <n v="747612"/>
    <n v="450294.3"/>
    <n v="297317.7"/>
    <n v="11"/>
  </r>
  <r>
    <n v="861935222"/>
    <x v="1"/>
    <s v="Switzerland"/>
    <x v="6"/>
    <x v="0"/>
    <s v="M"/>
    <x v="559"/>
    <x v="307"/>
    <n v="4641"/>
    <n v="205.7"/>
    <n v="117.11"/>
    <n v="954653.7"/>
    <n v="543507.51"/>
    <n v="411146.19"/>
    <n v="7"/>
  </r>
  <r>
    <n v="453264844"/>
    <x v="4"/>
    <s v="Honduras"/>
    <x v="1"/>
    <x v="1"/>
    <s v="M"/>
    <x v="3245"/>
    <x v="2517"/>
    <n v="9995"/>
    <n v="47.45"/>
    <n v="31.79"/>
    <n v="474262.75"/>
    <n v="317741.05"/>
    <n v="156521.70000000001"/>
    <n v="14"/>
  </r>
  <r>
    <n v="228244674"/>
    <x v="1"/>
    <s v="Denmark"/>
    <x v="5"/>
    <x v="0"/>
    <s v="M"/>
    <x v="2728"/>
    <x v="3290"/>
    <n v="1526"/>
    <n v="421.89"/>
    <n v="364.69"/>
    <n v="643804.14"/>
    <n v="556516.93999999994"/>
    <n v="87287.2"/>
    <n v="7"/>
  </r>
  <r>
    <n v="844736039"/>
    <x v="3"/>
    <s v="Brunei"/>
    <x v="5"/>
    <x v="1"/>
    <s v="H"/>
    <x v="1866"/>
    <x v="2263"/>
    <n v="5021"/>
    <n v="421.89"/>
    <n v="364.69"/>
    <n v="2118309.69"/>
    <n v="1831108.49"/>
    <n v="287201.2"/>
    <n v="14"/>
  </r>
  <r>
    <n v="330912768"/>
    <x v="1"/>
    <s v="Montenegro"/>
    <x v="3"/>
    <x v="0"/>
    <s v="M"/>
    <x v="2298"/>
    <x v="3291"/>
    <n v="3297"/>
    <n v="668.27"/>
    <n v="502.54"/>
    <n v="2203286.19"/>
    <n v="1656874.38"/>
    <n v="546411.81000000006"/>
    <n v="10"/>
  </r>
  <r>
    <n v="835261189"/>
    <x v="2"/>
    <s v="Turkey"/>
    <x v="5"/>
    <x v="1"/>
    <s v="C"/>
    <x v="2003"/>
    <x v="3292"/>
    <n v="1202"/>
    <n v="421.89"/>
    <n v="364.69"/>
    <n v="507111.78"/>
    <n v="438357.38"/>
    <n v="68754.399999999994"/>
    <n v="9"/>
  </r>
  <r>
    <n v="976580131"/>
    <x v="1"/>
    <s v="Ukraine"/>
    <x v="3"/>
    <x v="1"/>
    <s v="C"/>
    <x v="3246"/>
    <x v="1682"/>
    <n v="617"/>
    <n v="668.27"/>
    <n v="502.54"/>
    <n v="412322.59"/>
    <n v="310067.18"/>
    <n v="102255.41"/>
    <n v="12"/>
  </r>
  <r>
    <n v="793980920"/>
    <x v="2"/>
    <s v="Afghanistan"/>
    <x v="5"/>
    <x v="0"/>
    <s v="C"/>
    <x v="1222"/>
    <x v="2147"/>
    <n v="5453"/>
    <n v="421.89"/>
    <n v="364.69"/>
    <n v="2300566.17"/>
    <n v="1988654.57"/>
    <n v="311911.59999999998"/>
    <n v="15"/>
  </r>
  <r>
    <n v="396887385"/>
    <x v="1"/>
    <s v="Serbia"/>
    <x v="2"/>
    <x v="0"/>
    <s v="H"/>
    <x v="2512"/>
    <x v="513"/>
    <n v="6652"/>
    <n v="154.06"/>
    <n v="90.93"/>
    <n v="1024807.12"/>
    <n v="604866.36"/>
    <n v="419940.76"/>
    <n v="6"/>
  </r>
  <r>
    <n v="415035855"/>
    <x v="0"/>
    <s v="Equatorial Guinea"/>
    <x v="0"/>
    <x v="1"/>
    <s v="L"/>
    <x v="3247"/>
    <x v="203"/>
    <n v="7187"/>
    <n v="651.21"/>
    <n v="524.96"/>
    <n v="4680246.2699999996"/>
    <n v="3772887.52"/>
    <n v="907358.75"/>
    <n v="10"/>
  </r>
  <r>
    <n v="648475158"/>
    <x v="1"/>
    <s v="United Kingdom"/>
    <x v="6"/>
    <x v="0"/>
    <s v="H"/>
    <x v="223"/>
    <x v="2133"/>
    <n v="7065"/>
    <n v="205.7"/>
    <n v="117.11"/>
    <n v="1453270.5"/>
    <n v="827382.15"/>
    <n v="625888.35"/>
    <n v="9"/>
  </r>
  <r>
    <n v="517566621"/>
    <x v="1"/>
    <s v="Czech Republic"/>
    <x v="2"/>
    <x v="1"/>
    <s v="H"/>
    <x v="2456"/>
    <x v="2486"/>
    <n v="8319"/>
    <n v="154.06"/>
    <n v="90.93"/>
    <n v="1281625.1399999999"/>
    <n v="756446.67"/>
    <n v="525178.47"/>
    <n v="15"/>
  </r>
  <r>
    <n v="412984073"/>
    <x v="3"/>
    <s v="North Korea"/>
    <x v="2"/>
    <x v="1"/>
    <s v="L"/>
    <x v="2364"/>
    <x v="138"/>
    <n v="19"/>
    <n v="154.06"/>
    <n v="90.93"/>
    <n v="2927.14"/>
    <n v="1727.67"/>
    <n v="1199.47"/>
    <n v="14"/>
  </r>
  <r>
    <n v="345713841"/>
    <x v="1"/>
    <s v="Romania"/>
    <x v="8"/>
    <x v="1"/>
    <s v="M"/>
    <x v="1732"/>
    <x v="1842"/>
    <n v="3263"/>
    <n v="152.58000000000001"/>
    <n v="97.44"/>
    <n v="497868.54"/>
    <n v="317946.71999999997"/>
    <n v="179921.82"/>
    <n v="5"/>
  </r>
  <r>
    <n v="397054755"/>
    <x v="0"/>
    <s v="Ethiopia"/>
    <x v="1"/>
    <x v="0"/>
    <s v="H"/>
    <x v="1187"/>
    <x v="3090"/>
    <n v="6180"/>
    <n v="47.45"/>
    <n v="31.79"/>
    <n v="293241"/>
    <n v="196462.2"/>
    <n v="96778.8"/>
    <n v="3"/>
  </r>
  <r>
    <n v="268618142"/>
    <x v="5"/>
    <s v="Nauru"/>
    <x v="2"/>
    <x v="0"/>
    <s v="C"/>
    <x v="1145"/>
    <x v="908"/>
    <n v="8932"/>
    <n v="154.06"/>
    <n v="90.93"/>
    <n v="1376063.92"/>
    <n v="812186.76"/>
    <n v="563877.16"/>
    <n v="3"/>
  </r>
  <r>
    <n v="632327830"/>
    <x v="6"/>
    <s v="Greenland"/>
    <x v="7"/>
    <x v="0"/>
    <s v="C"/>
    <x v="3248"/>
    <x v="2359"/>
    <n v="8712"/>
    <n v="109.28"/>
    <n v="35.840000000000003"/>
    <n v="952047.36"/>
    <n v="312238.08000000002"/>
    <n v="639809.28000000003"/>
    <n v="15"/>
  </r>
  <r>
    <n v="880420148"/>
    <x v="0"/>
    <s v="Rwanda"/>
    <x v="1"/>
    <x v="1"/>
    <s v="H"/>
    <x v="3249"/>
    <x v="1441"/>
    <n v="4742"/>
    <n v="47.45"/>
    <n v="31.79"/>
    <n v="225007.9"/>
    <n v="150748.18"/>
    <n v="74259.72"/>
    <n v="8"/>
  </r>
  <r>
    <n v="475443923"/>
    <x v="4"/>
    <s v="Grenada"/>
    <x v="0"/>
    <x v="0"/>
    <s v="C"/>
    <x v="3250"/>
    <x v="34"/>
    <n v="3277"/>
    <n v="651.21"/>
    <n v="524.96"/>
    <n v="2134015.17"/>
    <n v="1720293.92"/>
    <n v="413721.25"/>
    <n v="15"/>
  </r>
  <r>
    <n v="300260484"/>
    <x v="1"/>
    <s v="Monaco"/>
    <x v="9"/>
    <x v="0"/>
    <s v="M"/>
    <x v="1266"/>
    <x v="1025"/>
    <n v="2604"/>
    <n v="81.73"/>
    <n v="56.67"/>
    <n v="212824.92"/>
    <n v="147568.68"/>
    <n v="65256.24"/>
    <n v="10"/>
  </r>
  <r>
    <n v="408043658"/>
    <x v="1"/>
    <s v="Germany"/>
    <x v="4"/>
    <x v="0"/>
    <s v="L"/>
    <x v="256"/>
    <x v="2282"/>
    <n v="8041"/>
    <n v="255.28"/>
    <n v="159.41999999999999"/>
    <n v="2052706.48"/>
    <n v="1281896.22"/>
    <n v="770810.26"/>
    <n v="6"/>
  </r>
  <r>
    <n v="472279775"/>
    <x v="1"/>
    <s v="Armenia"/>
    <x v="1"/>
    <x v="1"/>
    <s v="H"/>
    <x v="1905"/>
    <x v="1934"/>
    <n v="6935"/>
    <n v="47.45"/>
    <n v="31.79"/>
    <n v="329065.75"/>
    <n v="220463.65"/>
    <n v="108602.1"/>
    <n v="3"/>
  </r>
  <r>
    <n v="236767661"/>
    <x v="1"/>
    <s v="Slovenia"/>
    <x v="7"/>
    <x v="0"/>
    <s v="M"/>
    <x v="468"/>
    <x v="166"/>
    <n v="3667"/>
    <n v="109.28"/>
    <n v="35.840000000000003"/>
    <n v="400729.76"/>
    <n v="131425.28"/>
    <n v="269304.48"/>
    <n v="11"/>
  </r>
  <r>
    <n v="865618646"/>
    <x v="2"/>
    <s v="Iraq"/>
    <x v="0"/>
    <x v="1"/>
    <s v="M"/>
    <x v="3251"/>
    <x v="1103"/>
    <n v="4648"/>
    <n v="651.21"/>
    <n v="524.96"/>
    <n v="3026824.08"/>
    <n v="2440014.08"/>
    <n v="586810"/>
    <n v="2"/>
  </r>
  <r>
    <n v="893256556"/>
    <x v="5"/>
    <s v="Australia"/>
    <x v="11"/>
    <x v="0"/>
    <s v="L"/>
    <x v="3252"/>
    <x v="3174"/>
    <n v="3320"/>
    <n v="9.33"/>
    <n v="6.92"/>
    <n v="30975.599999999999"/>
    <n v="22974.400000000001"/>
    <n v="8001.2"/>
    <n v="15"/>
  </r>
  <r>
    <n v="274417722"/>
    <x v="2"/>
    <s v="Israel"/>
    <x v="6"/>
    <x v="1"/>
    <s v="M"/>
    <x v="67"/>
    <x v="3183"/>
    <n v="5157"/>
    <n v="205.7"/>
    <n v="117.11"/>
    <n v="1060794.8999999999"/>
    <n v="603936.27"/>
    <n v="456858.63"/>
    <n v="7"/>
  </r>
  <r>
    <n v="834150969"/>
    <x v="0"/>
    <s v="Mozambique"/>
    <x v="6"/>
    <x v="1"/>
    <s v="L"/>
    <x v="1241"/>
    <x v="740"/>
    <n v="2663"/>
    <n v="205.7"/>
    <n v="117.11"/>
    <n v="547779.1"/>
    <n v="311863.93"/>
    <n v="235915.17"/>
    <n v="2"/>
  </r>
  <r>
    <n v="417817628"/>
    <x v="4"/>
    <s v="Dominican Republic"/>
    <x v="4"/>
    <x v="0"/>
    <s v="M"/>
    <x v="1474"/>
    <x v="3293"/>
    <n v="376"/>
    <n v="255.28"/>
    <n v="159.41999999999999"/>
    <n v="95985.279999999999"/>
    <n v="59941.919999999998"/>
    <n v="36043.360000000001"/>
    <n v="13"/>
  </r>
  <r>
    <n v="541091525"/>
    <x v="4"/>
    <s v="Nicaragua"/>
    <x v="9"/>
    <x v="0"/>
    <s v="H"/>
    <x v="1112"/>
    <x v="1091"/>
    <n v="9861"/>
    <n v="81.73"/>
    <n v="56.67"/>
    <n v="805939.53"/>
    <n v="558822.87"/>
    <n v="247116.66"/>
    <n v="11"/>
  </r>
  <r>
    <n v="539958989"/>
    <x v="5"/>
    <s v="New Zealand"/>
    <x v="3"/>
    <x v="0"/>
    <s v="C"/>
    <x v="3253"/>
    <x v="797"/>
    <n v="4719"/>
    <n v="668.27"/>
    <n v="502.54"/>
    <n v="3153566.13"/>
    <n v="2371486.2599999998"/>
    <n v="782079.87"/>
    <n v="15"/>
  </r>
  <r>
    <n v="720718848"/>
    <x v="3"/>
    <s v="Bangladesh"/>
    <x v="8"/>
    <x v="0"/>
    <s v="C"/>
    <x v="1092"/>
    <x v="2901"/>
    <n v="5578"/>
    <n v="152.58000000000001"/>
    <n v="97.44"/>
    <n v="851091.24"/>
    <n v="543520.31999999995"/>
    <n v="307570.92"/>
    <n v="2"/>
  </r>
  <r>
    <n v="109982430"/>
    <x v="3"/>
    <s v="Maldives"/>
    <x v="5"/>
    <x v="0"/>
    <s v="C"/>
    <x v="3254"/>
    <x v="2211"/>
    <n v="5100"/>
    <n v="421.89"/>
    <n v="364.69"/>
    <n v="2151639"/>
    <n v="1859919"/>
    <n v="291720"/>
    <n v="9"/>
  </r>
  <r>
    <n v="504673564"/>
    <x v="0"/>
    <s v="Sudan"/>
    <x v="0"/>
    <x v="1"/>
    <s v="L"/>
    <x v="1283"/>
    <x v="1288"/>
    <n v="2977"/>
    <n v="651.21"/>
    <n v="524.96"/>
    <n v="1938652.17"/>
    <n v="1562805.92"/>
    <n v="375846.25"/>
    <n v="5"/>
  </r>
  <r>
    <n v="622028577"/>
    <x v="3"/>
    <s v="Bhutan"/>
    <x v="7"/>
    <x v="0"/>
    <s v="L"/>
    <x v="3209"/>
    <x v="2215"/>
    <n v="934"/>
    <n v="109.28"/>
    <n v="35.840000000000003"/>
    <n v="102067.52"/>
    <n v="33474.559999999998"/>
    <n v="68592.960000000006"/>
    <n v="11"/>
  </r>
  <r>
    <n v="149596297"/>
    <x v="1"/>
    <s v="Montenegro"/>
    <x v="4"/>
    <x v="0"/>
    <s v="C"/>
    <x v="122"/>
    <x v="193"/>
    <n v="7724"/>
    <n v="255.28"/>
    <n v="159.41999999999999"/>
    <n v="1971782.72"/>
    <n v="1231360.08"/>
    <n v="740422.64"/>
    <n v="2"/>
  </r>
  <r>
    <n v="195238053"/>
    <x v="3"/>
    <s v="Kazakhstan"/>
    <x v="11"/>
    <x v="1"/>
    <s v="H"/>
    <x v="3255"/>
    <x v="984"/>
    <n v="4133"/>
    <n v="9.33"/>
    <n v="6.92"/>
    <n v="38560.89"/>
    <n v="28600.36"/>
    <n v="9960.5300000000007"/>
    <n v="10"/>
  </r>
  <r>
    <n v="137127673"/>
    <x v="3"/>
    <s v="Philippines"/>
    <x v="8"/>
    <x v="0"/>
    <s v="H"/>
    <x v="796"/>
    <x v="2704"/>
    <n v="7981"/>
    <n v="152.58000000000001"/>
    <n v="97.44"/>
    <n v="1217740.98"/>
    <n v="777668.64"/>
    <n v="440072.34"/>
    <n v="13"/>
  </r>
  <r>
    <n v="773751485"/>
    <x v="0"/>
    <s v="Eritrea"/>
    <x v="3"/>
    <x v="0"/>
    <s v="L"/>
    <x v="1498"/>
    <x v="965"/>
    <n v="9114"/>
    <n v="668.27"/>
    <n v="502.54"/>
    <n v="6090612.7800000003"/>
    <n v="4580149.5599999996"/>
    <n v="1510463.22"/>
    <n v="4"/>
  </r>
  <r>
    <n v="273908317"/>
    <x v="6"/>
    <s v="Canada"/>
    <x v="1"/>
    <x v="0"/>
    <s v="C"/>
    <x v="2515"/>
    <x v="2580"/>
    <n v="4413"/>
    <n v="47.45"/>
    <n v="31.79"/>
    <n v="209396.85"/>
    <n v="140289.26999999999"/>
    <n v="69107.58"/>
    <n v="13"/>
  </r>
  <r>
    <n v="926709496"/>
    <x v="0"/>
    <s v="Togo"/>
    <x v="0"/>
    <x v="0"/>
    <s v="M"/>
    <x v="2348"/>
    <x v="839"/>
    <n v="2788"/>
    <n v="651.21"/>
    <n v="524.96"/>
    <n v="1815573.48"/>
    <n v="1463588.48"/>
    <n v="351985"/>
    <n v="3"/>
  </r>
  <r>
    <n v="591578853"/>
    <x v="0"/>
    <s v="Botswana"/>
    <x v="6"/>
    <x v="1"/>
    <s v="M"/>
    <x v="1751"/>
    <x v="1392"/>
    <n v="184"/>
    <n v="205.7"/>
    <n v="117.11"/>
    <n v="37848.800000000003"/>
    <n v="21548.240000000002"/>
    <n v="16300.56"/>
    <n v="9"/>
  </r>
  <r>
    <n v="348252713"/>
    <x v="4"/>
    <s v="Belize"/>
    <x v="9"/>
    <x v="0"/>
    <s v="C"/>
    <x v="2134"/>
    <x v="3011"/>
    <n v="4572"/>
    <n v="81.73"/>
    <n v="56.67"/>
    <n v="373669.56"/>
    <n v="259095.24"/>
    <n v="114574.32"/>
    <n v="14"/>
  </r>
  <r>
    <n v="446779906"/>
    <x v="0"/>
    <s v="Cape Verde"/>
    <x v="8"/>
    <x v="1"/>
    <s v="C"/>
    <x v="2573"/>
    <x v="3294"/>
    <n v="958"/>
    <n v="152.58000000000001"/>
    <n v="97.44"/>
    <n v="146171.64000000001"/>
    <n v="93347.520000000004"/>
    <n v="52824.12"/>
    <n v="4"/>
  </r>
  <r>
    <n v="757521760"/>
    <x v="3"/>
    <s v="North Korea"/>
    <x v="10"/>
    <x v="0"/>
    <s v="M"/>
    <x v="3256"/>
    <x v="3174"/>
    <n v="6377"/>
    <n v="437.2"/>
    <n v="263.33"/>
    <n v="2788024.4"/>
    <n v="1679255.41"/>
    <n v="1108768.99"/>
    <n v="3"/>
  </r>
  <r>
    <n v="321152102"/>
    <x v="3"/>
    <s v="China"/>
    <x v="0"/>
    <x v="1"/>
    <s v="L"/>
    <x v="125"/>
    <x v="1686"/>
    <n v="4899"/>
    <n v="651.21"/>
    <n v="524.96"/>
    <n v="3190277.79"/>
    <n v="2571779.04"/>
    <n v="618498.75"/>
    <n v="10"/>
  </r>
  <r>
    <n v="498657262"/>
    <x v="0"/>
    <s v="Swaziland"/>
    <x v="7"/>
    <x v="1"/>
    <s v="L"/>
    <x v="223"/>
    <x v="3295"/>
    <n v="2620"/>
    <n v="109.28"/>
    <n v="35.840000000000003"/>
    <n v="286313.59999999998"/>
    <n v="93900.800000000003"/>
    <n v="192412.79999999999"/>
    <n v="3"/>
  </r>
  <r>
    <n v="921336066"/>
    <x v="1"/>
    <s v="Denmark"/>
    <x v="8"/>
    <x v="1"/>
    <s v="L"/>
    <x v="369"/>
    <x v="2314"/>
    <n v="2671"/>
    <n v="152.58000000000001"/>
    <n v="97.44"/>
    <n v="407541.18"/>
    <n v="260262.24"/>
    <n v="147278.94"/>
    <n v="11"/>
  </r>
  <r>
    <n v="840799844"/>
    <x v="0"/>
    <s v="Tanzania"/>
    <x v="8"/>
    <x v="1"/>
    <s v="H"/>
    <x v="889"/>
    <x v="1"/>
    <n v="213"/>
    <n v="152.58000000000001"/>
    <n v="97.44"/>
    <n v="32499.54"/>
    <n v="20754.72"/>
    <n v="11744.82"/>
    <n v="14"/>
  </r>
  <r>
    <n v="478972423"/>
    <x v="6"/>
    <s v="Mexico"/>
    <x v="4"/>
    <x v="0"/>
    <s v="C"/>
    <x v="1068"/>
    <x v="97"/>
    <n v="7439"/>
    <n v="255.28"/>
    <n v="159.41999999999999"/>
    <n v="1899027.92"/>
    <n v="1185925.3799999999"/>
    <n v="713102.54"/>
    <n v="8"/>
  </r>
  <r>
    <n v="578090131"/>
    <x v="3"/>
    <s v="Taiwan"/>
    <x v="0"/>
    <x v="0"/>
    <s v="L"/>
    <x v="2008"/>
    <x v="591"/>
    <n v="8571"/>
    <n v="651.21"/>
    <n v="524.96"/>
    <n v="5581520.9100000001"/>
    <n v="4499432.16"/>
    <n v="1082088.75"/>
    <n v="15"/>
  </r>
  <r>
    <n v="150701797"/>
    <x v="0"/>
    <s v="Rwanda"/>
    <x v="11"/>
    <x v="1"/>
    <s v="L"/>
    <x v="1937"/>
    <x v="1822"/>
    <n v="4865"/>
    <n v="9.33"/>
    <n v="6.92"/>
    <n v="45390.45"/>
    <n v="33665.800000000003"/>
    <n v="11724.65"/>
    <n v="8"/>
  </r>
  <r>
    <n v="529668748"/>
    <x v="0"/>
    <s v="Sao Tome and Principe"/>
    <x v="5"/>
    <x v="0"/>
    <s v="C"/>
    <x v="3144"/>
    <x v="1412"/>
    <n v="9608"/>
    <n v="421.89"/>
    <n v="364.69"/>
    <n v="4053519.12"/>
    <n v="3503941.52"/>
    <n v="549577.6"/>
    <n v="3"/>
  </r>
  <r>
    <n v="418164813"/>
    <x v="4"/>
    <s v="Saint Vincent and the Grenadines"/>
    <x v="6"/>
    <x v="1"/>
    <s v="M"/>
    <x v="1400"/>
    <x v="420"/>
    <n v="3116"/>
    <n v="205.7"/>
    <n v="117.11"/>
    <n v="640961.19999999995"/>
    <n v="364914.76"/>
    <n v="276046.44"/>
    <n v="13"/>
  </r>
  <r>
    <n v="839676320"/>
    <x v="4"/>
    <s v="Saint Vincent and the Grenadines"/>
    <x v="7"/>
    <x v="0"/>
    <s v="H"/>
    <x v="2843"/>
    <x v="2966"/>
    <n v="7737"/>
    <n v="109.28"/>
    <n v="35.840000000000003"/>
    <n v="845499.36"/>
    <n v="277294.08000000002"/>
    <n v="568205.28"/>
    <n v="14"/>
  </r>
  <r>
    <n v="188002097"/>
    <x v="4"/>
    <s v="Saint Kitts and Nevis "/>
    <x v="2"/>
    <x v="1"/>
    <s v="L"/>
    <x v="3257"/>
    <x v="2182"/>
    <n v="2853"/>
    <n v="154.06"/>
    <n v="90.93"/>
    <n v="439533.18"/>
    <n v="259423.29"/>
    <n v="180109.89"/>
    <n v="14"/>
  </r>
  <r>
    <n v="977253472"/>
    <x v="1"/>
    <s v="Croatia"/>
    <x v="5"/>
    <x v="1"/>
    <s v="L"/>
    <x v="3188"/>
    <x v="2740"/>
    <n v="9874"/>
    <n v="421.89"/>
    <n v="364.69"/>
    <n v="4165741.86"/>
    <n v="3600949.06"/>
    <n v="564792.80000000005"/>
    <n v="5"/>
  </r>
  <r>
    <n v="391854274"/>
    <x v="0"/>
    <s v="Eritrea"/>
    <x v="8"/>
    <x v="1"/>
    <s v="L"/>
    <x v="1277"/>
    <x v="850"/>
    <n v="7242"/>
    <n v="152.58000000000001"/>
    <n v="97.44"/>
    <n v="1104984.3600000001"/>
    <n v="705660.48"/>
    <n v="399323.88"/>
    <n v="11"/>
  </r>
  <r>
    <n v="636540830"/>
    <x v="0"/>
    <s v="Togo"/>
    <x v="1"/>
    <x v="0"/>
    <s v="H"/>
    <x v="3121"/>
    <x v="2383"/>
    <n v="5432"/>
    <n v="47.45"/>
    <n v="31.79"/>
    <n v="257748.4"/>
    <n v="172683.28"/>
    <n v="85065.12"/>
    <n v="6"/>
  </r>
  <r>
    <n v="386361968"/>
    <x v="3"/>
    <s v="Turkmenistan"/>
    <x v="10"/>
    <x v="0"/>
    <s v="L"/>
    <x v="3258"/>
    <x v="2831"/>
    <n v="1947"/>
    <n v="437.2"/>
    <n v="263.33"/>
    <n v="851228.4"/>
    <n v="512703.51"/>
    <n v="338524.89"/>
    <n v="3"/>
  </r>
  <r>
    <n v="636679017"/>
    <x v="0"/>
    <s v="Central African Republic"/>
    <x v="1"/>
    <x v="0"/>
    <s v="M"/>
    <x v="1667"/>
    <x v="1429"/>
    <n v="6324"/>
    <n v="47.45"/>
    <n v="31.79"/>
    <n v="300073.8"/>
    <n v="201039.96"/>
    <n v="99033.84"/>
    <n v="5"/>
  </r>
  <r>
    <n v="653165805"/>
    <x v="2"/>
    <s v="Saudi Arabia"/>
    <x v="9"/>
    <x v="1"/>
    <s v="H"/>
    <x v="2077"/>
    <x v="3285"/>
    <n v="5131"/>
    <n v="81.73"/>
    <n v="56.67"/>
    <n v="419356.63"/>
    <n v="290773.77"/>
    <n v="128582.86"/>
    <n v="15"/>
  </r>
  <r>
    <n v="221808660"/>
    <x v="2"/>
    <s v="Yemen"/>
    <x v="11"/>
    <x v="1"/>
    <s v="M"/>
    <x v="2023"/>
    <x v="3296"/>
    <n v="6966"/>
    <n v="9.33"/>
    <n v="6.92"/>
    <n v="64992.78"/>
    <n v="48204.72"/>
    <n v="16788.060000000001"/>
    <n v="11"/>
  </r>
  <r>
    <n v="998906409"/>
    <x v="0"/>
    <s v="Democratic Republic of the Congo"/>
    <x v="6"/>
    <x v="1"/>
    <s v="C"/>
    <x v="2311"/>
    <x v="3015"/>
    <n v="7459"/>
    <n v="205.7"/>
    <n v="117.11"/>
    <n v="1534316.3"/>
    <n v="873523.49"/>
    <n v="660792.81000000006"/>
    <n v="9"/>
  </r>
  <r>
    <n v="661070382"/>
    <x v="1"/>
    <s v="Lithuania"/>
    <x v="10"/>
    <x v="0"/>
    <s v="C"/>
    <x v="814"/>
    <x v="2738"/>
    <n v="4271"/>
    <n v="437.2"/>
    <n v="263.33"/>
    <n v="1867281.2"/>
    <n v="1124682.43"/>
    <n v="742598.77"/>
    <n v="3"/>
  </r>
  <r>
    <n v="555224406"/>
    <x v="1"/>
    <s v="United Kingdom"/>
    <x v="5"/>
    <x v="1"/>
    <s v="L"/>
    <x v="873"/>
    <x v="2528"/>
    <n v="2095"/>
    <n v="421.89"/>
    <n v="364.69"/>
    <n v="883859.55"/>
    <n v="764025.55"/>
    <n v="119834"/>
    <n v="12"/>
  </r>
  <r>
    <n v="748604810"/>
    <x v="2"/>
    <s v="Bahrain"/>
    <x v="1"/>
    <x v="1"/>
    <s v="M"/>
    <x v="1247"/>
    <x v="2485"/>
    <n v="7654"/>
    <n v="47.45"/>
    <n v="31.79"/>
    <n v="363182.3"/>
    <n v="243320.66"/>
    <n v="119861.64"/>
    <n v="10"/>
  </r>
  <r>
    <n v="478760421"/>
    <x v="0"/>
    <s v="Mauritania"/>
    <x v="11"/>
    <x v="1"/>
    <s v="H"/>
    <x v="3259"/>
    <x v="2626"/>
    <n v="4702"/>
    <n v="9.33"/>
    <n v="6.92"/>
    <n v="43869.66"/>
    <n v="32537.84"/>
    <n v="11331.82"/>
    <n v="8"/>
  </r>
  <r>
    <n v="403552567"/>
    <x v="0"/>
    <s v="Rwanda"/>
    <x v="2"/>
    <x v="0"/>
    <s v="L"/>
    <x v="2247"/>
    <x v="2697"/>
    <n v="9027"/>
    <n v="154.06"/>
    <n v="90.93"/>
    <n v="1390699.62"/>
    <n v="820825.11"/>
    <n v="569874.51"/>
    <n v="7"/>
  </r>
  <r>
    <n v="351155078"/>
    <x v="3"/>
    <s v="Cambodia"/>
    <x v="7"/>
    <x v="1"/>
    <s v="M"/>
    <x v="2138"/>
    <x v="2250"/>
    <n v="3446"/>
    <n v="109.28"/>
    <n v="35.840000000000003"/>
    <n v="376578.88"/>
    <n v="123504.64"/>
    <n v="253074.24"/>
    <n v="15"/>
  </r>
  <r>
    <n v="670054280"/>
    <x v="5"/>
    <s v="Vanuatu"/>
    <x v="6"/>
    <x v="0"/>
    <s v="L"/>
    <x v="356"/>
    <x v="1043"/>
    <n v="2806"/>
    <n v="205.7"/>
    <n v="117.11"/>
    <n v="577194.19999999995"/>
    <n v="328610.65999999997"/>
    <n v="248583.54"/>
    <n v="6"/>
  </r>
  <r>
    <n v="879049003"/>
    <x v="0"/>
    <s v="Mauritius "/>
    <x v="1"/>
    <x v="1"/>
    <s v="L"/>
    <x v="2636"/>
    <x v="511"/>
    <n v="8989"/>
    <n v="47.45"/>
    <n v="31.79"/>
    <n v="426528.05"/>
    <n v="285760.31"/>
    <n v="140767.74"/>
    <n v="8"/>
  </r>
  <r>
    <n v="117250573"/>
    <x v="1"/>
    <s v="Macedonia"/>
    <x v="9"/>
    <x v="1"/>
    <s v="H"/>
    <x v="2882"/>
    <x v="592"/>
    <n v="5905"/>
    <n v="81.73"/>
    <n v="56.67"/>
    <n v="482615.65"/>
    <n v="334636.34999999998"/>
    <n v="147979.29999999999"/>
    <n v="13"/>
  </r>
  <r>
    <n v="294082820"/>
    <x v="3"/>
    <s v="Turkmenistan"/>
    <x v="9"/>
    <x v="1"/>
    <s v="M"/>
    <x v="3260"/>
    <x v="1113"/>
    <n v="4496"/>
    <n v="81.73"/>
    <n v="56.67"/>
    <n v="367458.08"/>
    <n v="254788.32"/>
    <n v="112669.75999999999"/>
    <n v="2"/>
  </r>
  <r>
    <n v="239282071"/>
    <x v="2"/>
    <s v="Bahrain"/>
    <x v="6"/>
    <x v="1"/>
    <s v="L"/>
    <x v="61"/>
    <x v="3224"/>
    <n v="7737"/>
    <n v="205.7"/>
    <n v="117.11"/>
    <n v="1591500.9"/>
    <n v="906080.07"/>
    <n v="685420.83"/>
    <n v="11"/>
  </r>
  <r>
    <n v="652897155"/>
    <x v="3"/>
    <s v="Uzbekistan"/>
    <x v="2"/>
    <x v="1"/>
    <s v="H"/>
    <x v="186"/>
    <x v="1379"/>
    <n v="5632"/>
    <n v="154.06"/>
    <n v="90.93"/>
    <n v="867665.92000000004"/>
    <n v="512117.76000000001"/>
    <n v="355548.15999999997"/>
    <n v="12"/>
  </r>
  <r>
    <n v="955289399"/>
    <x v="6"/>
    <s v="Greenland"/>
    <x v="2"/>
    <x v="1"/>
    <s v="H"/>
    <x v="923"/>
    <x v="3053"/>
    <n v="217"/>
    <n v="154.06"/>
    <n v="90.93"/>
    <n v="33431.019999999997"/>
    <n v="19731.810000000001"/>
    <n v="13699.21"/>
    <n v="6"/>
  </r>
  <r>
    <n v="637132632"/>
    <x v="2"/>
    <s v="United Arab Emirates"/>
    <x v="11"/>
    <x v="1"/>
    <s v="L"/>
    <x v="2592"/>
    <x v="2949"/>
    <n v="559"/>
    <n v="9.33"/>
    <n v="6.92"/>
    <n v="5215.47"/>
    <n v="3868.28"/>
    <n v="1347.19"/>
    <n v="10"/>
  </r>
  <r>
    <n v="609413182"/>
    <x v="3"/>
    <s v="Mongolia"/>
    <x v="4"/>
    <x v="0"/>
    <s v="M"/>
    <x v="3261"/>
    <x v="1318"/>
    <n v="7758"/>
    <n v="255.28"/>
    <n v="159.41999999999999"/>
    <n v="1980462.24"/>
    <n v="1236780.3600000001"/>
    <n v="743681.88"/>
    <n v="3"/>
  </r>
  <r>
    <n v="953429877"/>
    <x v="2"/>
    <s v="Iraq"/>
    <x v="9"/>
    <x v="0"/>
    <s v="H"/>
    <x v="1553"/>
    <x v="2240"/>
    <n v="9943"/>
    <n v="81.73"/>
    <n v="56.67"/>
    <n v="812641.39"/>
    <n v="563469.81000000006"/>
    <n v="249171.58"/>
    <n v="14"/>
  </r>
  <r>
    <n v="470794045"/>
    <x v="4"/>
    <s v="Guatemala"/>
    <x v="9"/>
    <x v="0"/>
    <s v="C"/>
    <x v="2005"/>
    <x v="3297"/>
    <n v="7275"/>
    <n v="81.73"/>
    <n v="56.67"/>
    <n v="594585.75"/>
    <n v="412274.25"/>
    <n v="182311.5"/>
    <n v="11"/>
  </r>
  <r>
    <n v="733429515"/>
    <x v="0"/>
    <s v="Mauritius "/>
    <x v="4"/>
    <x v="1"/>
    <s v="C"/>
    <x v="1064"/>
    <x v="154"/>
    <n v="6947"/>
    <n v="255.28"/>
    <n v="159.41999999999999"/>
    <n v="1773430.16"/>
    <n v="1107490.74"/>
    <n v="665939.42000000004"/>
    <n v="15"/>
  </r>
  <r>
    <n v="233572614"/>
    <x v="2"/>
    <s v="Algeria"/>
    <x v="10"/>
    <x v="1"/>
    <s v="L"/>
    <x v="879"/>
    <x v="2151"/>
    <n v="8182"/>
    <n v="437.2"/>
    <n v="263.33"/>
    <n v="3577170.4"/>
    <n v="2154566.06"/>
    <n v="1422604.34"/>
    <n v="8"/>
  </r>
  <r>
    <n v="233772170"/>
    <x v="1"/>
    <s v="France"/>
    <x v="4"/>
    <x v="0"/>
    <s v="M"/>
    <x v="830"/>
    <x v="3298"/>
    <n v="7235"/>
    <n v="255.28"/>
    <n v="159.41999999999999"/>
    <n v="1846950.8"/>
    <n v="1153403.7"/>
    <n v="693547.1"/>
    <n v="9"/>
  </r>
  <r>
    <n v="716889512"/>
    <x v="3"/>
    <s v="India"/>
    <x v="3"/>
    <x v="1"/>
    <s v="C"/>
    <x v="3262"/>
    <x v="1669"/>
    <n v="2392"/>
    <n v="668.27"/>
    <n v="502.54"/>
    <n v="1598501.84"/>
    <n v="1202075.68"/>
    <n v="396426.16"/>
    <n v="2"/>
  </r>
  <r>
    <n v="836098468"/>
    <x v="2"/>
    <s v="Libya"/>
    <x v="1"/>
    <x v="1"/>
    <s v="L"/>
    <x v="623"/>
    <x v="663"/>
    <n v="8971"/>
    <n v="47.45"/>
    <n v="31.79"/>
    <n v="425673.95"/>
    <n v="285188.09000000003"/>
    <n v="140485.85999999999"/>
    <n v="3"/>
  </r>
  <r>
    <n v="264885365"/>
    <x v="0"/>
    <s v="Kenya"/>
    <x v="7"/>
    <x v="1"/>
    <s v="M"/>
    <x v="2181"/>
    <x v="2527"/>
    <n v="4321"/>
    <n v="109.28"/>
    <n v="35.840000000000003"/>
    <n v="472198.88"/>
    <n v="154864.64000000001"/>
    <n v="317334.24"/>
    <n v="11"/>
  </r>
  <r>
    <n v="547049033"/>
    <x v="3"/>
    <s v="South Korea"/>
    <x v="7"/>
    <x v="0"/>
    <s v="L"/>
    <x v="3263"/>
    <x v="3299"/>
    <n v="2820"/>
    <n v="109.28"/>
    <n v="35.840000000000003"/>
    <n v="308169.59999999998"/>
    <n v="101068.8"/>
    <n v="207100.79999999999"/>
    <n v="4"/>
  </r>
  <r>
    <n v="146700799"/>
    <x v="2"/>
    <s v="Morocco"/>
    <x v="8"/>
    <x v="0"/>
    <s v="H"/>
    <x v="3264"/>
    <x v="177"/>
    <n v="881"/>
    <n v="152.58000000000001"/>
    <n v="97.44"/>
    <n v="134422.98000000001"/>
    <n v="85844.64"/>
    <n v="48578.34"/>
    <n v="11"/>
  </r>
  <r>
    <n v="298264491"/>
    <x v="0"/>
    <s v="Niger"/>
    <x v="2"/>
    <x v="1"/>
    <s v="L"/>
    <x v="742"/>
    <x v="3300"/>
    <n v="1946"/>
    <n v="154.06"/>
    <n v="90.93"/>
    <n v="299800.76"/>
    <n v="176949.78"/>
    <n v="122850.98"/>
    <n v="6"/>
  </r>
  <r>
    <n v="956476438"/>
    <x v="1"/>
    <s v="Iceland"/>
    <x v="4"/>
    <x v="1"/>
    <s v="C"/>
    <x v="3265"/>
    <x v="1588"/>
    <n v="1488"/>
    <n v="255.28"/>
    <n v="159.41999999999999"/>
    <n v="379856.64000000001"/>
    <n v="237216.96"/>
    <n v="142639.67999999999"/>
    <n v="11"/>
  </r>
  <r>
    <n v="346385467"/>
    <x v="0"/>
    <s v="Chad"/>
    <x v="6"/>
    <x v="1"/>
    <s v="L"/>
    <x v="2607"/>
    <x v="1547"/>
    <n v="2012"/>
    <n v="205.7"/>
    <n v="117.11"/>
    <n v="413868.4"/>
    <n v="235625.32"/>
    <n v="178243.08"/>
    <n v="13"/>
  </r>
  <r>
    <n v="813352906"/>
    <x v="4"/>
    <s v="Belize"/>
    <x v="11"/>
    <x v="0"/>
    <s v="L"/>
    <x v="3266"/>
    <x v="3301"/>
    <n v="8054"/>
    <n v="9.33"/>
    <n v="6.92"/>
    <n v="75143.820000000007"/>
    <n v="55733.68"/>
    <n v="19410.14"/>
    <n v="2"/>
  </r>
  <r>
    <n v="273052585"/>
    <x v="3"/>
    <s v="Singapore"/>
    <x v="0"/>
    <x v="1"/>
    <s v="C"/>
    <x v="182"/>
    <x v="2484"/>
    <n v="1182"/>
    <n v="651.21"/>
    <n v="524.96"/>
    <n v="769730.22"/>
    <n v="620502.72"/>
    <n v="149227.5"/>
    <n v="8"/>
  </r>
  <r>
    <n v="761470830"/>
    <x v="1"/>
    <s v="Finland"/>
    <x v="10"/>
    <x v="1"/>
    <s v="M"/>
    <x v="853"/>
    <x v="766"/>
    <n v="4995"/>
    <n v="437.2"/>
    <n v="263.33"/>
    <n v="2183814"/>
    <n v="1315333.3500000001"/>
    <n v="868480.65"/>
    <n v="5"/>
  </r>
  <r>
    <n v="784906470"/>
    <x v="0"/>
    <s v="Chad"/>
    <x v="11"/>
    <x v="0"/>
    <s v="L"/>
    <x v="1958"/>
    <x v="2367"/>
    <n v="122"/>
    <n v="9.33"/>
    <n v="6.92"/>
    <n v="1138.26"/>
    <n v="844.24"/>
    <n v="294.02"/>
    <n v="6"/>
  </r>
  <r>
    <n v="269970834"/>
    <x v="1"/>
    <s v="Spain"/>
    <x v="6"/>
    <x v="0"/>
    <s v="M"/>
    <x v="243"/>
    <x v="3157"/>
    <n v="9224"/>
    <n v="205.7"/>
    <n v="117.11"/>
    <n v="1897376.8"/>
    <n v="1080222.6399999999"/>
    <n v="817154.16"/>
    <n v="13"/>
  </r>
  <r>
    <n v="113587749"/>
    <x v="1"/>
    <s v="Moldova "/>
    <x v="0"/>
    <x v="1"/>
    <s v="L"/>
    <x v="3021"/>
    <x v="1788"/>
    <n v="1994"/>
    <n v="651.21"/>
    <n v="524.96"/>
    <n v="1298512.74"/>
    <n v="1046770.24"/>
    <n v="251742.5"/>
    <n v="10"/>
  </r>
  <r>
    <n v="832993543"/>
    <x v="3"/>
    <s v="Mongolia"/>
    <x v="2"/>
    <x v="0"/>
    <s v="M"/>
    <x v="3098"/>
    <x v="2245"/>
    <n v="155"/>
    <n v="154.06"/>
    <n v="90.93"/>
    <n v="23879.3"/>
    <n v="14094.15"/>
    <n v="9785.15"/>
    <n v="12"/>
  </r>
  <r>
    <n v="315737044"/>
    <x v="1"/>
    <s v="Poland"/>
    <x v="0"/>
    <x v="1"/>
    <s v="H"/>
    <x v="239"/>
    <x v="1532"/>
    <n v="2463"/>
    <n v="651.21"/>
    <n v="524.96"/>
    <n v="1603930.23"/>
    <n v="1292976.48"/>
    <n v="310953.75"/>
    <n v="12"/>
  </r>
  <r>
    <n v="569679582"/>
    <x v="1"/>
    <s v="Lithuania"/>
    <x v="3"/>
    <x v="0"/>
    <s v="H"/>
    <x v="3230"/>
    <x v="1451"/>
    <n v="9703"/>
    <n v="668.27"/>
    <n v="502.54"/>
    <n v="6484223.8099999996"/>
    <n v="4876145.62"/>
    <n v="1608078.19"/>
    <n v="5"/>
  </r>
  <r>
    <n v="972994983"/>
    <x v="2"/>
    <s v="Libya"/>
    <x v="5"/>
    <x v="0"/>
    <s v="C"/>
    <x v="3267"/>
    <x v="356"/>
    <n v="9692"/>
    <n v="421.89"/>
    <n v="364.69"/>
    <n v="4088957.88"/>
    <n v="3534575.48"/>
    <n v="554382.4"/>
    <n v="10"/>
  </r>
  <r>
    <n v="524169576"/>
    <x v="3"/>
    <s v="Brunei"/>
    <x v="8"/>
    <x v="1"/>
    <s v="H"/>
    <x v="2000"/>
    <x v="2675"/>
    <n v="2281"/>
    <n v="152.58000000000001"/>
    <n v="97.44"/>
    <n v="348034.98"/>
    <n v="222260.64"/>
    <n v="125774.34"/>
    <n v="8"/>
  </r>
  <r>
    <n v="992002189"/>
    <x v="1"/>
    <s v="Greece"/>
    <x v="7"/>
    <x v="1"/>
    <s v="H"/>
    <x v="3268"/>
    <x v="3302"/>
    <n v="4347"/>
    <n v="109.28"/>
    <n v="35.840000000000003"/>
    <n v="475040.16"/>
    <n v="155796.48000000001"/>
    <n v="319243.68"/>
    <n v="10"/>
  </r>
  <r>
    <n v="165604150"/>
    <x v="0"/>
    <s v="Chad"/>
    <x v="10"/>
    <x v="0"/>
    <s v="M"/>
    <x v="1107"/>
    <x v="3146"/>
    <n v="4803"/>
    <n v="437.2"/>
    <n v="263.33"/>
    <n v="2099871.6"/>
    <n v="1264773.99"/>
    <n v="835097.61"/>
    <n v="14"/>
  </r>
  <r>
    <n v="404399287"/>
    <x v="0"/>
    <s v="Sao Tome and Principe"/>
    <x v="1"/>
    <x v="0"/>
    <s v="M"/>
    <x v="814"/>
    <x v="495"/>
    <n v="9591"/>
    <n v="47.45"/>
    <n v="31.79"/>
    <n v="455092.95"/>
    <n v="304897.89"/>
    <n v="150195.06"/>
    <n v="9"/>
  </r>
  <r>
    <n v="988123929"/>
    <x v="1"/>
    <s v="Vatican City"/>
    <x v="8"/>
    <x v="0"/>
    <s v="C"/>
    <x v="3269"/>
    <x v="2711"/>
    <n v="6684"/>
    <n v="152.58000000000001"/>
    <n v="97.44"/>
    <n v="1019844.72"/>
    <n v="651288.96"/>
    <n v="368555.76"/>
    <n v="8"/>
  </r>
  <r>
    <n v="366826903"/>
    <x v="0"/>
    <s v="Nigeria"/>
    <x v="9"/>
    <x v="0"/>
    <s v="L"/>
    <x v="42"/>
    <x v="2167"/>
    <n v="1087"/>
    <n v="81.73"/>
    <n v="56.67"/>
    <n v="88840.51"/>
    <n v="61600.29"/>
    <n v="27240.22"/>
    <n v="14"/>
  </r>
  <r>
    <n v="210869538"/>
    <x v="0"/>
    <s v="Liberia"/>
    <x v="7"/>
    <x v="0"/>
    <s v="H"/>
    <x v="199"/>
    <x v="2140"/>
    <n v="9837"/>
    <n v="109.28"/>
    <n v="35.840000000000003"/>
    <n v="1074987.3600000001"/>
    <n v="352558.08000000002"/>
    <n v="722429.28"/>
    <n v="3"/>
  </r>
  <r>
    <n v="460925662"/>
    <x v="0"/>
    <s v="Ghana"/>
    <x v="4"/>
    <x v="0"/>
    <s v="M"/>
    <x v="2319"/>
    <x v="2917"/>
    <n v="7001"/>
    <n v="255.28"/>
    <n v="159.41999999999999"/>
    <n v="1787215.28"/>
    <n v="1116099.42"/>
    <n v="671115.86"/>
    <n v="12"/>
  </r>
  <r>
    <n v="677981603"/>
    <x v="3"/>
    <s v="Japan"/>
    <x v="9"/>
    <x v="1"/>
    <s v="M"/>
    <x v="3248"/>
    <x v="2138"/>
    <n v="8677"/>
    <n v="81.73"/>
    <n v="56.67"/>
    <n v="709171.21"/>
    <n v="491725.59"/>
    <n v="217445.62"/>
    <n v="14"/>
  </r>
  <r>
    <n v="493336188"/>
    <x v="1"/>
    <s v="Belarus"/>
    <x v="6"/>
    <x v="0"/>
    <s v="M"/>
    <x v="1553"/>
    <x v="1639"/>
    <n v="7996"/>
    <n v="205.7"/>
    <n v="117.11"/>
    <n v="1644777.2"/>
    <n v="936411.56"/>
    <n v="708365.64"/>
    <n v="3"/>
  </r>
  <r>
    <n v="958600747"/>
    <x v="3"/>
    <s v="Maldives"/>
    <x v="3"/>
    <x v="0"/>
    <s v="C"/>
    <x v="2911"/>
    <x v="397"/>
    <n v="118"/>
    <n v="668.27"/>
    <n v="502.54"/>
    <n v="78855.86"/>
    <n v="59299.72"/>
    <n v="19556.14"/>
    <n v="7"/>
  </r>
  <r>
    <n v="495699107"/>
    <x v="1"/>
    <s v="Georgia"/>
    <x v="7"/>
    <x v="1"/>
    <s v="C"/>
    <x v="1559"/>
    <x v="316"/>
    <n v="7236"/>
    <n v="109.28"/>
    <n v="35.840000000000003"/>
    <n v="790750.08"/>
    <n v="259338.23999999999"/>
    <n v="531411.84"/>
    <n v="7"/>
  </r>
  <r>
    <n v="746867597"/>
    <x v="5"/>
    <s v="New Zealand"/>
    <x v="11"/>
    <x v="1"/>
    <s v="L"/>
    <x v="78"/>
    <x v="3303"/>
    <n v="3574"/>
    <n v="9.33"/>
    <n v="6.92"/>
    <n v="33345.42"/>
    <n v="24732.080000000002"/>
    <n v="8613.34"/>
    <n v="2"/>
  </r>
  <r>
    <n v="724655044"/>
    <x v="3"/>
    <s v="Tajikistan"/>
    <x v="5"/>
    <x v="0"/>
    <s v="C"/>
    <x v="2136"/>
    <x v="1554"/>
    <n v="386"/>
    <n v="421.89"/>
    <n v="364.69"/>
    <n v="162849.54"/>
    <n v="140770.34"/>
    <n v="22079.200000000001"/>
    <n v="3"/>
  </r>
  <r>
    <n v="861922776"/>
    <x v="5"/>
    <s v="Samoa "/>
    <x v="11"/>
    <x v="0"/>
    <s v="M"/>
    <x v="748"/>
    <x v="15"/>
    <n v="958"/>
    <n v="9.33"/>
    <n v="6.92"/>
    <n v="8938.14"/>
    <n v="6629.36"/>
    <n v="2308.7800000000002"/>
    <n v="9"/>
  </r>
  <r>
    <n v="761844623"/>
    <x v="3"/>
    <s v="China"/>
    <x v="5"/>
    <x v="0"/>
    <s v="C"/>
    <x v="3270"/>
    <x v="2925"/>
    <n v="5609"/>
    <n v="421.89"/>
    <n v="364.69"/>
    <n v="2366381.0099999998"/>
    <n v="2045546.21"/>
    <n v="320834.8"/>
    <n v="14"/>
  </r>
  <r>
    <n v="547906911"/>
    <x v="0"/>
    <s v="Burundi"/>
    <x v="10"/>
    <x v="1"/>
    <s v="C"/>
    <x v="3271"/>
    <x v="2905"/>
    <n v="6685"/>
    <n v="437.2"/>
    <n v="263.33"/>
    <n v="2922682"/>
    <n v="1760361.05"/>
    <n v="1162320.95"/>
    <n v="7"/>
  </r>
  <r>
    <n v="413908469"/>
    <x v="0"/>
    <s v="Equatorial Guinea"/>
    <x v="4"/>
    <x v="1"/>
    <s v="L"/>
    <x v="1252"/>
    <x v="2629"/>
    <n v="3569"/>
    <n v="255.28"/>
    <n v="159.41999999999999"/>
    <n v="911094.32"/>
    <n v="568969.98"/>
    <n v="342124.34"/>
    <n v="6"/>
  </r>
  <r>
    <n v="173960626"/>
    <x v="0"/>
    <s v="Sudan"/>
    <x v="5"/>
    <x v="0"/>
    <s v="H"/>
    <x v="3272"/>
    <x v="14"/>
    <n v="7670"/>
    <n v="421.89"/>
    <n v="364.69"/>
    <n v="3235896.3"/>
    <n v="2797172.3"/>
    <n v="438724"/>
    <n v="6"/>
  </r>
  <r>
    <n v="612487208"/>
    <x v="2"/>
    <s v="Israel"/>
    <x v="5"/>
    <x v="1"/>
    <s v="M"/>
    <x v="1870"/>
    <x v="3304"/>
    <n v="7431"/>
    <n v="421.89"/>
    <n v="364.69"/>
    <n v="3135064.59"/>
    <n v="2710011.39"/>
    <n v="425053.2"/>
    <n v="10"/>
  </r>
  <r>
    <n v="334224545"/>
    <x v="4"/>
    <s v="Jamaica"/>
    <x v="0"/>
    <x v="1"/>
    <s v="H"/>
    <x v="165"/>
    <x v="1732"/>
    <n v="3325"/>
    <n v="651.21"/>
    <n v="524.96"/>
    <n v="2165273.25"/>
    <n v="1745492"/>
    <n v="419781.25"/>
    <n v="15"/>
  </r>
  <r>
    <n v="714221465"/>
    <x v="6"/>
    <s v="United States of America"/>
    <x v="7"/>
    <x v="0"/>
    <s v="H"/>
    <x v="2552"/>
    <x v="1631"/>
    <n v="2858"/>
    <n v="109.28"/>
    <n v="35.840000000000003"/>
    <n v="312322.24"/>
    <n v="102430.72"/>
    <n v="209891.52"/>
    <n v="4"/>
  </r>
  <r>
    <n v="947839295"/>
    <x v="2"/>
    <s v="Libya"/>
    <x v="8"/>
    <x v="1"/>
    <s v="M"/>
    <x v="3273"/>
    <x v="98"/>
    <n v="5565"/>
    <n v="152.58000000000001"/>
    <n v="97.44"/>
    <n v="849107.7"/>
    <n v="542253.6"/>
    <n v="306854.09999999998"/>
    <n v="3"/>
  </r>
  <r>
    <n v="300751864"/>
    <x v="2"/>
    <s v="Somalia"/>
    <x v="4"/>
    <x v="0"/>
    <s v="L"/>
    <x v="2173"/>
    <x v="2616"/>
    <n v="8015"/>
    <n v="255.28"/>
    <n v="159.41999999999999"/>
    <n v="2046069.2"/>
    <n v="1277751.3"/>
    <n v="768317.9"/>
    <n v="12"/>
  </r>
  <r>
    <n v="358945500"/>
    <x v="2"/>
    <s v="Iraq"/>
    <x v="2"/>
    <x v="0"/>
    <s v="M"/>
    <x v="3274"/>
    <x v="1058"/>
    <n v="8805"/>
    <n v="154.06"/>
    <n v="90.93"/>
    <n v="1356498.3"/>
    <n v="800638.65"/>
    <n v="555859.65"/>
    <n v="5"/>
  </r>
  <r>
    <n v="978719031"/>
    <x v="5"/>
    <s v="Federated States of Micronesia"/>
    <x v="10"/>
    <x v="1"/>
    <s v="M"/>
    <x v="817"/>
    <x v="3074"/>
    <n v="3566"/>
    <n v="437.2"/>
    <n v="263.33"/>
    <n v="1559055.2"/>
    <n v="939034.78"/>
    <n v="620020.42000000004"/>
    <n v="4"/>
  </r>
  <r>
    <n v="736683785"/>
    <x v="1"/>
    <s v="Georgia"/>
    <x v="2"/>
    <x v="1"/>
    <s v="C"/>
    <x v="2232"/>
    <x v="938"/>
    <n v="9958"/>
    <n v="154.06"/>
    <n v="90.93"/>
    <n v="1534129.48"/>
    <n v="905480.94"/>
    <n v="628648.54"/>
    <n v="4"/>
  </r>
  <r>
    <n v="979763591"/>
    <x v="4"/>
    <s v="El Salvador"/>
    <x v="6"/>
    <x v="0"/>
    <s v="M"/>
    <x v="2351"/>
    <x v="2323"/>
    <n v="2674"/>
    <n v="205.7"/>
    <n v="117.11"/>
    <n v="550041.80000000005"/>
    <n v="313152.14"/>
    <n v="236889.66"/>
    <n v="9"/>
  </r>
  <r>
    <n v="875194776"/>
    <x v="0"/>
    <s v="Guinea"/>
    <x v="6"/>
    <x v="0"/>
    <s v="L"/>
    <x v="687"/>
    <x v="1218"/>
    <n v="8438"/>
    <n v="205.7"/>
    <n v="117.11"/>
    <n v="1735696.6"/>
    <n v="988174.18"/>
    <n v="747522.42"/>
    <n v="9"/>
  </r>
  <r>
    <n v="560526168"/>
    <x v="1"/>
    <s v="Germany"/>
    <x v="11"/>
    <x v="1"/>
    <s v="H"/>
    <x v="1894"/>
    <x v="2301"/>
    <n v="1004"/>
    <n v="9.33"/>
    <n v="6.92"/>
    <n v="9367.32"/>
    <n v="6947.68"/>
    <n v="2419.64"/>
    <n v="11"/>
  </r>
  <r>
    <n v="693619096"/>
    <x v="0"/>
    <s v="Djibouti"/>
    <x v="2"/>
    <x v="0"/>
    <s v="H"/>
    <x v="1034"/>
    <x v="3032"/>
    <n v="6159"/>
    <n v="154.06"/>
    <n v="90.93"/>
    <n v="948855.54"/>
    <n v="560037.87"/>
    <n v="388817.67"/>
    <n v="2"/>
  </r>
  <r>
    <n v="202647387"/>
    <x v="0"/>
    <s v="Angola"/>
    <x v="4"/>
    <x v="1"/>
    <s v="C"/>
    <x v="1933"/>
    <x v="2877"/>
    <n v="6720"/>
    <n v="255.28"/>
    <n v="159.41999999999999"/>
    <n v="1715481.6000000001"/>
    <n v="1071302.3999999999"/>
    <n v="644179.19999999995"/>
    <n v="15"/>
  </r>
  <r>
    <n v="336097371"/>
    <x v="0"/>
    <s v="Madagascar"/>
    <x v="8"/>
    <x v="1"/>
    <s v="C"/>
    <x v="3275"/>
    <x v="3305"/>
    <n v="7536"/>
    <n v="152.58000000000001"/>
    <n v="97.44"/>
    <n v="1149842.8799999999"/>
    <n v="734307.83999999997"/>
    <n v="415535.04"/>
    <n v="3"/>
  </r>
  <r>
    <n v="612767875"/>
    <x v="2"/>
    <s v="Iraq"/>
    <x v="2"/>
    <x v="0"/>
    <s v="L"/>
    <x v="871"/>
    <x v="2976"/>
    <n v="486"/>
    <n v="154.06"/>
    <n v="90.93"/>
    <n v="74873.16"/>
    <n v="44191.98"/>
    <n v="30681.18"/>
    <n v="4"/>
  </r>
  <r>
    <n v="171770226"/>
    <x v="0"/>
    <s v="Gabon"/>
    <x v="4"/>
    <x v="1"/>
    <s v="C"/>
    <x v="1939"/>
    <x v="3306"/>
    <n v="9482"/>
    <n v="255.28"/>
    <n v="159.41999999999999"/>
    <n v="2420564.96"/>
    <n v="1511620.44"/>
    <n v="908944.52"/>
    <n v="7"/>
  </r>
  <r>
    <n v="922528254"/>
    <x v="0"/>
    <s v="Nigeria"/>
    <x v="6"/>
    <x v="0"/>
    <s v="H"/>
    <x v="2931"/>
    <x v="381"/>
    <n v="5466"/>
    <n v="205.7"/>
    <n v="117.11"/>
    <n v="1124356.2"/>
    <n v="640123.26"/>
    <n v="484232.94"/>
    <n v="9"/>
  </r>
  <r>
    <n v="794778287"/>
    <x v="4"/>
    <s v="Trinidad and Tobago"/>
    <x v="1"/>
    <x v="0"/>
    <s v="H"/>
    <x v="3102"/>
    <x v="1917"/>
    <n v="1412"/>
    <n v="47.45"/>
    <n v="31.79"/>
    <n v="66999.399999999994"/>
    <n v="44887.48"/>
    <n v="22111.919999999998"/>
    <n v="12"/>
  </r>
  <r>
    <n v="488569152"/>
    <x v="0"/>
    <s v="Mauritania"/>
    <x v="3"/>
    <x v="0"/>
    <s v="L"/>
    <x v="3276"/>
    <x v="3281"/>
    <n v="7324"/>
    <n v="668.27"/>
    <n v="502.54"/>
    <n v="4894409.4800000004"/>
    <n v="3680602.96"/>
    <n v="1213806.52"/>
    <n v="10"/>
  </r>
  <r>
    <n v="324262177"/>
    <x v="0"/>
    <s v="Mauritania"/>
    <x v="5"/>
    <x v="0"/>
    <s v="M"/>
    <x v="1048"/>
    <x v="168"/>
    <n v="5239"/>
    <n v="421.89"/>
    <n v="364.69"/>
    <n v="2210281.71"/>
    <n v="1910610.91"/>
    <n v="299670.8"/>
    <n v="10"/>
  </r>
  <r>
    <n v="692531192"/>
    <x v="6"/>
    <s v="Greenland"/>
    <x v="0"/>
    <x v="0"/>
    <s v="C"/>
    <x v="71"/>
    <x v="933"/>
    <n v="4224"/>
    <n v="651.21"/>
    <n v="524.96"/>
    <n v="2750711.04"/>
    <n v="2217431.04"/>
    <n v="533280"/>
    <n v="14"/>
  </r>
  <r>
    <n v="704362523"/>
    <x v="0"/>
    <s v="Ghana"/>
    <x v="0"/>
    <x v="0"/>
    <s v="L"/>
    <x v="1273"/>
    <x v="1167"/>
    <n v="5378"/>
    <n v="651.21"/>
    <n v="524.96"/>
    <n v="3502207.38"/>
    <n v="2823234.88"/>
    <n v="678972.5"/>
    <n v="4"/>
  </r>
  <r>
    <n v="441054999"/>
    <x v="0"/>
    <s v="Botswana"/>
    <x v="0"/>
    <x v="1"/>
    <s v="M"/>
    <x v="3277"/>
    <x v="2315"/>
    <n v="6830"/>
    <n v="651.21"/>
    <n v="524.96"/>
    <n v="4447764.3"/>
    <n v="3585476.8"/>
    <n v="862287.5"/>
    <n v="15"/>
  </r>
  <r>
    <n v="504219949"/>
    <x v="1"/>
    <s v="Cyprus"/>
    <x v="6"/>
    <x v="1"/>
    <s v="M"/>
    <x v="1994"/>
    <x v="1588"/>
    <n v="8743"/>
    <n v="205.7"/>
    <n v="117.11"/>
    <n v="1798435.1"/>
    <n v="1023892.73"/>
    <n v="774542.37"/>
    <n v="6"/>
  </r>
  <r>
    <n v="665781199"/>
    <x v="2"/>
    <s v="Azerbaijan"/>
    <x v="2"/>
    <x v="1"/>
    <s v="M"/>
    <x v="2943"/>
    <x v="1465"/>
    <n v="8307"/>
    <n v="154.06"/>
    <n v="90.93"/>
    <n v="1279776.42"/>
    <n v="755355.51"/>
    <n v="524420.91"/>
    <n v="9"/>
  </r>
  <r>
    <n v="317975080"/>
    <x v="1"/>
    <s v="Vatican City"/>
    <x v="3"/>
    <x v="0"/>
    <s v="H"/>
    <x v="1268"/>
    <x v="1273"/>
    <n v="4747"/>
    <n v="668.27"/>
    <n v="502.54"/>
    <n v="3172277.69"/>
    <n v="2385557.38"/>
    <n v="786720.31"/>
    <n v="2"/>
  </r>
  <r>
    <n v="723350417"/>
    <x v="2"/>
    <s v="Bahrain"/>
    <x v="7"/>
    <x v="0"/>
    <s v="H"/>
    <x v="882"/>
    <x v="2436"/>
    <n v="4318"/>
    <n v="109.28"/>
    <n v="35.840000000000003"/>
    <n v="471871.04"/>
    <n v="154757.12"/>
    <n v="317113.92"/>
    <n v="12"/>
  </r>
  <r>
    <n v="964768540"/>
    <x v="0"/>
    <s v="Burundi"/>
    <x v="4"/>
    <x v="1"/>
    <s v="C"/>
    <x v="3278"/>
    <x v="1437"/>
    <n v="5305"/>
    <n v="255.28"/>
    <n v="159.41999999999999"/>
    <n v="1354260.4"/>
    <n v="845723.1"/>
    <n v="508537.3"/>
    <n v="9"/>
  </r>
  <r>
    <n v="195403277"/>
    <x v="3"/>
    <s v="Sri Lanka"/>
    <x v="4"/>
    <x v="0"/>
    <s v="C"/>
    <x v="2513"/>
    <x v="2919"/>
    <n v="3027"/>
    <n v="255.28"/>
    <n v="159.41999999999999"/>
    <n v="772732.56"/>
    <n v="482564.34"/>
    <n v="290168.21999999997"/>
    <n v="2"/>
  </r>
  <r>
    <n v="788740956"/>
    <x v="1"/>
    <s v="France"/>
    <x v="8"/>
    <x v="1"/>
    <s v="C"/>
    <x v="2979"/>
    <x v="3307"/>
    <n v="4831"/>
    <n v="152.58000000000001"/>
    <n v="97.44"/>
    <n v="737113.98"/>
    <n v="470732.64"/>
    <n v="266381.34000000003"/>
    <n v="3"/>
  </r>
  <r>
    <n v="688580405"/>
    <x v="0"/>
    <s v="Burundi"/>
    <x v="4"/>
    <x v="0"/>
    <s v="L"/>
    <x v="2103"/>
    <x v="1659"/>
    <n v="5099"/>
    <n v="255.28"/>
    <n v="159.41999999999999"/>
    <n v="1301672.72"/>
    <n v="812882.58"/>
    <n v="488790.14"/>
    <n v="11"/>
  </r>
  <r>
    <n v="159032952"/>
    <x v="1"/>
    <s v="Bulgaria"/>
    <x v="5"/>
    <x v="1"/>
    <s v="M"/>
    <x v="953"/>
    <x v="1512"/>
    <n v="240"/>
    <n v="421.89"/>
    <n v="364.69"/>
    <n v="101253.6"/>
    <n v="87525.6"/>
    <n v="13728"/>
    <n v="10"/>
  </r>
  <r>
    <n v="434522426"/>
    <x v="0"/>
    <s v="Mali"/>
    <x v="9"/>
    <x v="1"/>
    <s v="H"/>
    <x v="1139"/>
    <x v="551"/>
    <n v="3697"/>
    <n v="81.73"/>
    <n v="56.67"/>
    <n v="302155.81"/>
    <n v="209508.99"/>
    <n v="92646.82"/>
    <n v="4"/>
  </r>
  <r>
    <n v="569785153"/>
    <x v="4"/>
    <s v="Panama"/>
    <x v="10"/>
    <x v="0"/>
    <s v="C"/>
    <x v="377"/>
    <x v="1986"/>
    <n v="944"/>
    <n v="437.2"/>
    <n v="263.33"/>
    <n v="412716.79999999999"/>
    <n v="248583.52"/>
    <n v="164133.28"/>
    <n v="7"/>
  </r>
  <r>
    <n v="589869964"/>
    <x v="4"/>
    <s v="Saint Vincent and the Grenadines"/>
    <x v="11"/>
    <x v="0"/>
    <s v="L"/>
    <x v="3260"/>
    <x v="1862"/>
    <n v="4485"/>
    <n v="9.33"/>
    <n v="6.92"/>
    <n v="41845.050000000003"/>
    <n v="31036.2"/>
    <n v="10808.85"/>
    <n v="4"/>
  </r>
  <r>
    <n v="140138185"/>
    <x v="4"/>
    <s v="Guatemala"/>
    <x v="3"/>
    <x v="1"/>
    <s v="M"/>
    <x v="2960"/>
    <x v="1010"/>
    <n v="8858"/>
    <n v="668.27"/>
    <n v="502.54"/>
    <n v="5919535.6600000001"/>
    <n v="4451499.32"/>
    <n v="1468036.34"/>
    <n v="3"/>
  </r>
  <r>
    <n v="736263644"/>
    <x v="4"/>
    <s v="Saint Lucia"/>
    <x v="2"/>
    <x v="1"/>
    <s v="H"/>
    <x v="1620"/>
    <x v="2410"/>
    <n v="5629"/>
    <n v="154.06"/>
    <n v="90.93"/>
    <n v="867203.74"/>
    <n v="511844.97"/>
    <n v="355358.77"/>
    <n v="6"/>
  </r>
  <r>
    <n v="814232671"/>
    <x v="0"/>
    <s v="Liberia"/>
    <x v="8"/>
    <x v="1"/>
    <s v="C"/>
    <x v="3279"/>
    <x v="2158"/>
    <n v="8396"/>
    <n v="152.58000000000001"/>
    <n v="97.44"/>
    <n v="1281061.68"/>
    <n v="818106.24"/>
    <n v="462955.44"/>
    <n v="14"/>
  </r>
  <r>
    <n v="680344092"/>
    <x v="1"/>
    <s v="Portugal"/>
    <x v="8"/>
    <x v="0"/>
    <s v="C"/>
    <x v="2654"/>
    <x v="3061"/>
    <n v="7791"/>
    <n v="152.58000000000001"/>
    <n v="97.44"/>
    <n v="1188750.78"/>
    <n v="759155.04"/>
    <n v="429595.74"/>
    <n v="12"/>
  </r>
  <r>
    <n v="261209237"/>
    <x v="5"/>
    <s v="Solomon Islands"/>
    <x v="1"/>
    <x v="0"/>
    <s v="H"/>
    <x v="1751"/>
    <x v="3091"/>
    <n v="6473"/>
    <n v="47.45"/>
    <n v="31.79"/>
    <n v="307143.84999999998"/>
    <n v="205776.67"/>
    <n v="101367.18"/>
    <n v="13"/>
  </r>
  <r>
    <n v="453751933"/>
    <x v="3"/>
    <s v="Indonesia"/>
    <x v="9"/>
    <x v="0"/>
    <s v="C"/>
    <x v="258"/>
    <x v="257"/>
    <n v="4135"/>
    <n v="81.73"/>
    <n v="56.67"/>
    <n v="337953.55"/>
    <n v="234330.45"/>
    <n v="103623.1"/>
    <n v="8"/>
  </r>
  <r>
    <n v="875208508"/>
    <x v="2"/>
    <s v="Pakistan"/>
    <x v="6"/>
    <x v="0"/>
    <s v="M"/>
    <x v="2753"/>
    <x v="3308"/>
    <n v="2502"/>
    <n v="205.7"/>
    <n v="117.11"/>
    <n v="514661.4"/>
    <n v="293009.21999999997"/>
    <n v="221652.18"/>
    <n v="14"/>
  </r>
  <r>
    <n v="313127791"/>
    <x v="6"/>
    <s v="Canada"/>
    <x v="1"/>
    <x v="0"/>
    <s v="C"/>
    <x v="3280"/>
    <x v="3309"/>
    <n v="327"/>
    <n v="47.45"/>
    <n v="31.79"/>
    <n v="15516.15"/>
    <n v="10395.33"/>
    <n v="5120.82"/>
    <n v="2"/>
  </r>
  <r>
    <n v="775371110"/>
    <x v="0"/>
    <s v="Namibia"/>
    <x v="11"/>
    <x v="0"/>
    <s v="L"/>
    <x v="718"/>
    <x v="2666"/>
    <n v="8397"/>
    <n v="9.33"/>
    <n v="6.92"/>
    <n v="78344.009999999995"/>
    <n v="58107.24"/>
    <n v="20236.77"/>
    <n v="6"/>
  </r>
  <r>
    <n v="740112292"/>
    <x v="1"/>
    <s v="Ireland"/>
    <x v="2"/>
    <x v="0"/>
    <s v="C"/>
    <x v="2257"/>
    <x v="1739"/>
    <n v="4529"/>
    <n v="154.06"/>
    <n v="90.93"/>
    <n v="697737.74"/>
    <n v="411821.97"/>
    <n v="285915.77"/>
    <n v="11"/>
  </r>
  <r>
    <n v="105837666"/>
    <x v="1"/>
    <s v="Finland"/>
    <x v="10"/>
    <x v="1"/>
    <s v="C"/>
    <x v="3221"/>
    <x v="2755"/>
    <n v="8572"/>
    <n v="437.2"/>
    <n v="263.33"/>
    <n v="3747678.4"/>
    <n v="2257264.7599999998"/>
    <n v="1490413.64"/>
    <n v="6"/>
  </r>
  <r>
    <n v="641346061"/>
    <x v="2"/>
    <s v="Turkey"/>
    <x v="7"/>
    <x v="1"/>
    <s v="L"/>
    <x v="2895"/>
    <x v="537"/>
    <n v="7406"/>
    <n v="109.28"/>
    <n v="35.840000000000003"/>
    <n v="809327.68"/>
    <n v="265431.03999999998"/>
    <n v="543896.64"/>
    <n v="13"/>
  </r>
  <r>
    <n v="135748803"/>
    <x v="4"/>
    <s v="Barbados"/>
    <x v="6"/>
    <x v="0"/>
    <s v="C"/>
    <x v="3281"/>
    <x v="417"/>
    <n v="9942"/>
    <n v="205.7"/>
    <n v="117.11"/>
    <n v="2045069.4"/>
    <n v="1164307.6200000001"/>
    <n v="880761.78"/>
    <n v="4"/>
  </r>
  <r>
    <n v="948469722"/>
    <x v="3"/>
    <s v="Myanmar"/>
    <x v="4"/>
    <x v="1"/>
    <s v="L"/>
    <x v="191"/>
    <x v="192"/>
    <n v="2123"/>
    <n v="255.28"/>
    <n v="159.41999999999999"/>
    <n v="541959.43999999994"/>
    <n v="338448.66"/>
    <n v="203510.78"/>
    <n v="11"/>
  </r>
  <r>
    <n v="559245145"/>
    <x v="6"/>
    <s v="United States of America"/>
    <x v="11"/>
    <x v="0"/>
    <s v="C"/>
    <x v="1778"/>
    <x v="3310"/>
    <n v="1921"/>
    <n v="9.33"/>
    <n v="6.92"/>
    <n v="17922.93"/>
    <n v="13293.32"/>
    <n v="4629.6099999999997"/>
    <n v="5"/>
  </r>
  <r>
    <n v="118123900"/>
    <x v="3"/>
    <s v="North Korea"/>
    <x v="9"/>
    <x v="0"/>
    <s v="L"/>
    <x v="776"/>
    <x v="796"/>
    <n v="4342"/>
    <n v="81.73"/>
    <n v="56.67"/>
    <n v="354871.66"/>
    <n v="246061.14"/>
    <n v="108810.52"/>
    <n v="3"/>
  </r>
  <r>
    <n v="395467317"/>
    <x v="4"/>
    <s v="El Salvador"/>
    <x v="5"/>
    <x v="1"/>
    <s v="H"/>
    <x v="810"/>
    <x v="2471"/>
    <n v="6422"/>
    <n v="421.89"/>
    <n v="364.69"/>
    <n v="2709377.58"/>
    <n v="2342039.1800000002"/>
    <n v="367338.4"/>
    <n v="11"/>
  </r>
  <r>
    <n v="431949222"/>
    <x v="4"/>
    <s v="Belize"/>
    <x v="7"/>
    <x v="1"/>
    <s v="M"/>
    <x v="120"/>
    <x v="1754"/>
    <n v="2228"/>
    <n v="109.28"/>
    <n v="35.840000000000003"/>
    <n v="243475.84"/>
    <n v="79851.520000000004"/>
    <n v="163624.32000000001"/>
    <n v="3"/>
  </r>
  <r>
    <n v="688555943"/>
    <x v="2"/>
    <s v="Turkey"/>
    <x v="9"/>
    <x v="1"/>
    <s v="M"/>
    <x v="973"/>
    <x v="2348"/>
    <n v="7860"/>
    <n v="81.73"/>
    <n v="56.67"/>
    <n v="642397.80000000005"/>
    <n v="445426.2"/>
    <n v="196971.6"/>
    <n v="6"/>
  </r>
  <r>
    <n v="796586310"/>
    <x v="1"/>
    <s v="Cyprus"/>
    <x v="5"/>
    <x v="1"/>
    <s v="M"/>
    <x v="778"/>
    <x v="12"/>
    <n v="6446"/>
    <n v="421.89"/>
    <n v="364.69"/>
    <n v="2719502.94"/>
    <n v="2350791.7400000002"/>
    <n v="368711.2"/>
    <n v="12"/>
  </r>
  <r>
    <n v="907651650"/>
    <x v="1"/>
    <s v="Czech Republic"/>
    <x v="7"/>
    <x v="1"/>
    <s v="H"/>
    <x v="2872"/>
    <x v="2707"/>
    <n v="3148"/>
    <n v="109.28"/>
    <n v="35.840000000000003"/>
    <n v="344013.44"/>
    <n v="112824.32000000001"/>
    <n v="231189.12"/>
    <n v="14"/>
  </r>
  <r>
    <n v="343675792"/>
    <x v="2"/>
    <s v="Qatar"/>
    <x v="7"/>
    <x v="1"/>
    <s v="C"/>
    <x v="1420"/>
    <x v="3133"/>
    <n v="159"/>
    <n v="109.28"/>
    <n v="35.840000000000003"/>
    <n v="17375.52"/>
    <n v="5698.56"/>
    <n v="11676.96"/>
    <n v="9"/>
  </r>
  <r>
    <n v="746895062"/>
    <x v="0"/>
    <s v="Seychelles "/>
    <x v="2"/>
    <x v="0"/>
    <s v="C"/>
    <x v="3046"/>
    <x v="432"/>
    <n v="1701"/>
    <n v="154.06"/>
    <n v="90.93"/>
    <n v="262056.06"/>
    <n v="154671.93"/>
    <n v="107384.13"/>
    <n v="6"/>
  </r>
  <r>
    <n v="229858291"/>
    <x v="1"/>
    <s v="Romania"/>
    <x v="8"/>
    <x v="0"/>
    <s v="H"/>
    <x v="2939"/>
    <x v="3206"/>
    <n v="9031"/>
    <n v="152.58000000000001"/>
    <n v="97.44"/>
    <n v="1377949.98"/>
    <n v="879980.64"/>
    <n v="497969.34"/>
    <n v="2"/>
  </r>
  <r>
    <n v="125426805"/>
    <x v="2"/>
    <s v="Bahrain"/>
    <x v="6"/>
    <x v="0"/>
    <s v="C"/>
    <x v="474"/>
    <x v="2200"/>
    <n v="5434"/>
    <n v="205.7"/>
    <n v="117.11"/>
    <n v="1117773.8"/>
    <n v="636375.74"/>
    <n v="481398.06"/>
    <n v="6"/>
  </r>
  <r>
    <n v="936774432"/>
    <x v="1"/>
    <s v="Romania"/>
    <x v="10"/>
    <x v="0"/>
    <s v="L"/>
    <x v="1365"/>
    <x v="3311"/>
    <n v="1227"/>
    <n v="437.2"/>
    <n v="263.33"/>
    <n v="536444.4"/>
    <n v="323105.90999999997"/>
    <n v="213338.49"/>
    <n v="6"/>
  </r>
  <r>
    <n v="987387502"/>
    <x v="0"/>
    <s v="Kenya"/>
    <x v="7"/>
    <x v="1"/>
    <s v="H"/>
    <x v="176"/>
    <x v="3312"/>
    <n v="8759"/>
    <n v="109.28"/>
    <n v="35.840000000000003"/>
    <n v="957183.52"/>
    <n v="313922.56"/>
    <n v="643260.96"/>
    <n v="2"/>
  </r>
  <r>
    <n v="471064841"/>
    <x v="0"/>
    <s v="Togo"/>
    <x v="7"/>
    <x v="0"/>
    <s v="H"/>
    <x v="1208"/>
    <x v="13"/>
    <n v="7409"/>
    <n v="109.28"/>
    <n v="35.840000000000003"/>
    <n v="809655.52"/>
    <n v="265538.56"/>
    <n v="544116.96"/>
    <n v="11"/>
  </r>
  <r>
    <n v="101917779"/>
    <x v="1"/>
    <s v="Switzerland"/>
    <x v="7"/>
    <x v="1"/>
    <s v="C"/>
    <x v="2157"/>
    <x v="3313"/>
    <n v="8590"/>
    <n v="109.28"/>
    <n v="35.840000000000003"/>
    <n v="938715.2"/>
    <n v="307865.59999999998"/>
    <n v="630849.6"/>
    <n v="14"/>
  </r>
  <r>
    <n v="664370143"/>
    <x v="0"/>
    <s v="Cape Verde"/>
    <x v="0"/>
    <x v="1"/>
    <s v="L"/>
    <x v="2887"/>
    <x v="3314"/>
    <n v="744"/>
    <n v="651.21"/>
    <n v="524.96"/>
    <n v="484500.24"/>
    <n v="390570.23999999999"/>
    <n v="93930"/>
    <n v="3"/>
  </r>
  <r>
    <n v="763158261"/>
    <x v="1"/>
    <s v="Lithuania"/>
    <x v="10"/>
    <x v="0"/>
    <s v="L"/>
    <x v="224"/>
    <x v="3116"/>
    <n v="4343"/>
    <n v="437.2"/>
    <n v="263.33"/>
    <n v="1898759.6"/>
    <n v="1143642.19"/>
    <n v="755117.41"/>
    <n v="10"/>
  </r>
  <r>
    <n v="873330962"/>
    <x v="3"/>
    <s v="China"/>
    <x v="9"/>
    <x v="1"/>
    <s v="H"/>
    <x v="1983"/>
    <x v="2959"/>
    <n v="6894"/>
    <n v="81.73"/>
    <n v="56.67"/>
    <n v="563446.62"/>
    <n v="390682.98"/>
    <n v="172763.64"/>
    <n v="14"/>
  </r>
  <r>
    <n v="190249574"/>
    <x v="0"/>
    <s v="Guinea-Bissau"/>
    <x v="1"/>
    <x v="0"/>
    <s v="L"/>
    <x v="3282"/>
    <x v="1358"/>
    <n v="7931"/>
    <n v="47.45"/>
    <n v="31.79"/>
    <n v="376325.95"/>
    <n v="252126.49"/>
    <n v="124199.46"/>
    <n v="5"/>
  </r>
  <r>
    <n v="679587924"/>
    <x v="1"/>
    <s v="Croatia"/>
    <x v="5"/>
    <x v="1"/>
    <s v="M"/>
    <x v="1836"/>
    <x v="3315"/>
    <n v="4024"/>
    <n v="421.89"/>
    <n v="364.69"/>
    <n v="1697685.36"/>
    <n v="1467512.56"/>
    <n v="230172.79999999999"/>
    <n v="11"/>
  </r>
  <r>
    <n v="327332341"/>
    <x v="2"/>
    <s v="Bahrain"/>
    <x v="9"/>
    <x v="0"/>
    <s v="L"/>
    <x v="3254"/>
    <x v="2787"/>
    <n v="3769"/>
    <n v="81.73"/>
    <n v="56.67"/>
    <n v="308040.37"/>
    <n v="213589.23"/>
    <n v="94451.14"/>
    <n v="5"/>
  </r>
  <r>
    <n v="789781653"/>
    <x v="2"/>
    <s v="Somalia"/>
    <x v="2"/>
    <x v="0"/>
    <s v="H"/>
    <x v="1866"/>
    <x v="592"/>
    <n v="2797"/>
    <n v="154.06"/>
    <n v="90.93"/>
    <n v="430905.82"/>
    <n v="254331.21"/>
    <n v="176574.61"/>
    <n v="3"/>
  </r>
  <r>
    <n v="643547189"/>
    <x v="1"/>
    <s v="Greece"/>
    <x v="7"/>
    <x v="1"/>
    <s v="M"/>
    <x v="78"/>
    <x v="3316"/>
    <n v="8769"/>
    <n v="109.28"/>
    <n v="35.840000000000003"/>
    <n v="958276.32"/>
    <n v="314280.96000000002"/>
    <n v="643995.36"/>
    <n v="12"/>
  </r>
  <r>
    <n v="335552775"/>
    <x v="0"/>
    <s v="Equatorial Guinea"/>
    <x v="8"/>
    <x v="1"/>
    <s v="M"/>
    <x v="3053"/>
    <x v="2082"/>
    <n v="6378"/>
    <n v="152.58000000000001"/>
    <n v="97.44"/>
    <n v="973155.24"/>
    <n v="621472.31999999995"/>
    <n v="351682.92"/>
    <n v="9"/>
  </r>
  <r>
    <n v="833034741"/>
    <x v="1"/>
    <s v="Montenegro"/>
    <x v="0"/>
    <x v="0"/>
    <s v="M"/>
    <x v="726"/>
    <x v="2694"/>
    <n v="2347"/>
    <n v="651.21"/>
    <n v="524.96"/>
    <n v="1528389.87"/>
    <n v="1232081.1200000001"/>
    <n v="296308.75"/>
    <n v="13"/>
  </r>
  <r>
    <n v="473541915"/>
    <x v="5"/>
    <s v="Papua New Guinea"/>
    <x v="0"/>
    <x v="0"/>
    <s v="M"/>
    <x v="2414"/>
    <x v="3317"/>
    <n v="431"/>
    <n v="651.21"/>
    <n v="524.96"/>
    <n v="280671.51"/>
    <n v="226257.76"/>
    <n v="54413.75"/>
    <n v="3"/>
  </r>
  <r>
    <n v="814935624"/>
    <x v="0"/>
    <s v="Cameroon"/>
    <x v="5"/>
    <x v="1"/>
    <s v="H"/>
    <x v="1116"/>
    <x v="3254"/>
    <n v="6416"/>
    <n v="421.89"/>
    <n v="364.69"/>
    <n v="2706846.24"/>
    <n v="2339851.04"/>
    <n v="366995.20000000001"/>
    <n v="7"/>
  </r>
  <r>
    <n v="785389697"/>
    <x v="1"/>
    <s v="Greece"/>
    <x v="5"/>
    <x v="1"/>
    <s v="L"/>
    <x v="875"/>
    <x v="2447"/>
    <n v="3119"/>
    <n v="421.89"/>
    <n v="364.69"/>
    <n v="1315874.9099999999"/>
    <n v="1137468.1100000001"/>
    <n v="178406.8"/>
    <n v="3"/>
  </r>
  <r>
    <n v="733390462"/>
    <x v="4"/>
    <s v="Trinidad and Tobago"/>
    <x v="7"/>
    <x v="1"/>
    <s v="M"/>
    <x v="121"/>
    <x v="1842"/>
    <n v="5390"/>
    <n v="109.28"/>
    <n v="35.840000000000003"/>
    <n v="589019.19999999995"/>
    <n v="193177.60000000001"/>
    <n v="395841.6"/>
    <n v="2"/>
  </r>
  <r>
    <n v="177736747"/>
    <x v="4"/>
    <s v="Grenada"/>
    <x v="4"/>
    <x v="1"/>
    <s v="C"/>
    <x v="819"/>
    <x v="2100"/>
    <n v="5108"/>
    <n v="255.28"/>
    <n v="159.41999999999999"/>
    <n v="1303970.24"/>
    <n v="814317.36"/>
    <n v="489652.88"/>
    <n v="3"/>
  </r>
  <r>
    <n v="957539880"/>
    <x v="2"/>
    <s v="Afghanistan"/>
    <x v="5"/>
    <x v="1"/>
    <s v="H"/>
    <x v="3283"/>
    <x v="3318"/>
    <n v="6184"/>
    <n v="421.89"/>
    <n v="364.69"/>
    <n v="2608967.7599999998"/>
    <n v="2255242.96"/>
    <n v="353724.8"/>
    <n v="11"/>
  </r>
  <r>
    <n v="482223689"/>
    <x v="4"/>
    <s v="Guatemala"/>
    <x v="7"/>
    <x v="0"/>
    <s v="C"/>
    <x v="3284"/>
    <x v="2549"/>
    <n v="9561"/>
    <n v="109.28"/>
    <n v="35.840000000000003"/>
    <n v="1044826.08"/>
    <n v="342666.23999999999"/>
    <n v="702159.84"/>
    <n v="8"/>
  </r>
  <r>
    <n v="281524503"/>
    <x v="2"/>
    <s v="Libya"/>
    <x v="1"/>
    <x v="0"/>
    <s v="C"/>
    <x v="2873"/>
    <x v="1417"/>
    <n v="8211"/>
    <n v="47.45"/>
    <n v="31.79"/>
    <n v="389611.95"/>
    <n v="261027.69"/>
    <n v="128584.26"/>
    <n v="3"/>
  </r>
  <r>
    <n v="155491149"/>
    <x v="4"/>
    <s v="The Bahamas"/>
    <x v="11"/>
    <x v="1"/>
    <s v="M"/>
    <x v="359"/>
    <x v="3319"/>
    <n v="2141"/>
    <n v="9.33"/>
    <n v="6.92"/>
    <n v="19975.53"/>
    <n v="14815.72"/>
    <n v="5159.8100000000004"/>
    <n v="14"/>
  </r>
  <r>
    <n v="424484956"/>
    <x v="2"/>
    <s v="Afghanistan"/>
    <x v="8"/>
    <x v="1"/>
    <s v="H"/>
    <x v="2919"/>
    <x v="3320"/>
    <n v="3386"/>
    <n v="152.58000000000001"/>
    <n v="97.44"/>
    <n v="516635.88"/>
    <n v="329931.84000000003"/>
    <n v="186704.04"/>
    <n v="6"/>
  </r>
  <r>
    <n v="579179751"/>
    <x v="0"/>
    <s v="South Africa"/>
    <x v="8"/>
    <x v="0"/>
    <s v="M"/>
    <x v="49"/>
    <x v="2859"/>
    <n v="1014"/>
    <n v="152.58000000000001"/>
    <n v="97.44"/>
    <n v="154716.12"/>
    <n v="98804.160000000003"/>
    <n v="55911.96"/>
    <n v="7"/>
  </r>
  <r>
    <n v="630561864"/>
    <x v="1"/>
    <s v="Switzerland"/>
    <x v="4"/>
    <x v="0"/>
    <s v="H"/>
    <x v="3285"/>
    <x v="3321"/>
    <n v="6123"/>
    <n v="255.28"/>
    <n v="159.41999999999999"/>
    <n v="1563079.44"/>
    <n v="976128.66"/>
    <n v="586950.78"/>
    <n v="14"/>
  </r>
  <r>
    <n v="659930121"/>
    <x v="2"/>
    <s v="Qatar"/>
    <x v="0"/>
    <x v="1"/>
    <s v="H"/>
    <x v="1602"/>
    <x v="1124"/>
    <n v="6843"/>
    <n v="651.21"/>
    <n v="524.96"/>
    <n v="4456230.03"/>
    <n v="3592301.28"/>
    <n v="863928.75"/>
    <n v="3"/>
  </r>
  <r>
    <n v="368895852"/>
    <x v="3"/>
    <s v="Philippines"/>
    <x v="7"/>
    <x v="1"/>
    <s v="H"/>
    <x v="2374"/>
    <x v="436"/>
    <n v="3335"/>
    <n v="109.28"/>
    <n v="35.840000000000003"/>
    <n v="364448.8"/>
    <n v="119526.39999999999"/>
    <n v="244922.4"/>
    <n v="14"/>
  </r>
  <r>
    <n v="429382884"/>
    <x v="4"/>
    <s v="The Bahamas"/>
    <x v="1"/>
    <x v="1"/>
    <s v="M"/>
    <x v="3286"/>
    <x v="2004"/>
    <n v="2792"/>
    <n v="47.45"/>
    <n v="31.79"/>
    <n v="132480.4"/>
    <n v="88757.68"/>
    <n v="43722.720000000001"/>
    <n v="3"/>
  </r>
  <r>
    <n v="233627545"/>
    <x v="5"/>
    <s v="Palau"/>
    <x v="2"/>
    <x v="0"/>
    <s v="H"/>
    <x v="1065"/>
    <x v="288"/>
    <n v="4437"/>
    <n v="154.06"/>
    <n v="90.93"/>
    <n v="683564.22"/>
    <n v="403456.41"/>
    <n v="280107.81"/>
    <n v="14"/>
  </r>
  <r>
    <n v="144178664"/>
    <x v="3"/>
    <s v="Indonesia"/>
    <x v="7"/>
    <x v="0"/>
    <s v="H"/>
    <x v="1530"/>
    <x v="1267"/>
    <n v="4526"/>
    <n v="109.28"/>
    <n v="35.840000000000003"/>
    <n v="494601.28"/>
    <n v="162211.84"/>
    <n v="332389.44"/>
    <n v="8"/>
  </r>
  <r>
    <n v="143897569"/>
    <x v="1"/>
    <s v="Liechtenstein"/>
    <x v="5"/>
    <x v="0"/>
    <s v="M"/>
    <x v="2699"/>
    <x v="3266"/>
    <n v="1343"/>
    <n v="421.89"/>
    <n v="364.69"/>
    <n v="566598.27"/>
    <n v="489778.67"/>
    <n v="76819.600000000006"/>
    <n v="6"/>
  </r>
  <r>
    <n v="285958087"/>
    <x v="3"/>
    <s v="Mongolia"/>
    <x v="11"/>
    <x v="1"/>
    <s v="M"/>
    <x v="990"/>
    <x v="2322"/>
    <n v="207"/>
    <n v="9.33"/>
    <n v="6.92"/>
    <n v="1931.31"/>
    <n v="1432.44"/>
    <n v="498.87"/>
    <n v="9"/>
  </r>
  <r>
    <n v="243846547"/>
    <x v="5"/>
    <s v="Samoa "/>
    <x v="6"/>
    <x v="0"/>
    <s v="L"/>
    <x v="2147"/>
    <x v="1878"/>
    <n v="8467"/>
    <n v="205.7"/>
    <n v="117.11"/>
    <n v="1741661.9"/>
    <n v="991570.37"/>
    <n v="750091.53"/>
    <n v="4"/>
  </r>
  <r>
    <n v="661361777"/>
    <x v="1"/>
    <s v="Iceland"/>
    <x v="0"/>
    <x v="0"/>
    <s v="L"/>
    <x v="806"/>
    <x v="1054"/>
    <n v="502"/>
    <n v="651.21"/>
    <n v="524.96"/>
    <n v="326907.42"/>
    <n v="263529.92"/>
    <n v="63377.5"/>
    <n v="15"/>
  </r>
  <r>
    <n v="902615106"/>
    <x v="1"/>
    <s v="Russia"/>
    <x v="2"/>
    <x v="0"/>
    <s v="L"/>
    <x v="2921"/>
    <x v="2676"/>
    <n v="2723"/>
    <n v="154.06"/>
    <n v="90.93"/>
    <n v="419505.38"/>
    <n v="247602.39"/>
    <n v="171902.99"/>
    <n v="7"/>
  </r>
  <r>
    <n v="402030360"/>
    <x v="0"/>
    <s v="Nigeria"/>
    <x v="4"/>
    <x v="1"/>
    <s v="C"/>
    <x v="862"/>
    <x v="172"/>
    <n v="8572"/>
    <n v="255.28"/>
    <n v="159.41999999999999"/>
    <n v="2188260.16"/>
    <n v="1366548.24"/>
    <n v="821711.92"/>
    <n v="4"/>
  </r>
  <r>
    <n v="914343869"/>
    <x v="5"/>
    <s v="Nauru"/>
    <x v="0"/>
    <x v="1"/>
    <s v="C"/>
    <x v="3287"/>
    <x v="1360"/>
    <n v="3524"/>
    <n v="651.21"/>
    <n v="524.96"/>
    <n v="2294864.04"/>
    <n v="1849959.04"/>
    <n v="444905"/>
    <n v="6"/>
  </r>
  <r>
    <n v="664604461"/>
    <x v="4"/>
    <s v="Trinidad and Tobago"/>
    <x v="3"/>
    <x v="0"/>
    <s v="M"/>
    <x v="890"/>
    <x v="2608"/>
    <n v="84"/>
    <n v="668.27"/>
    <n v="502.54"/>
    <n v="56134.68"/>
    <n v="42213.36"/>
    <n v="13921.32"/>
    <n v="14"/>
  </r>
  <r>
    <n v="198173463"/>
    <x v="0"/>
    <s v="Comoros"/>
    <x v="2"/>
    <x v="1"/>
    <s v="H"/>
    <x v="2982"/>
    <x v="2007"/>
    <n v="2786"/>
    <n v="154.06"/>
    <n v="90.93"/>
    <n v="429211.16"/>
    <n v="253330.98"/>
    <n v="175880.18"/>
    <n v="8"/>
  </r>
  <r>
    <n v="130724704"/>
    <x v="2"/>
    <s v="Syria"/>
    <x v="5"/>
    <x v="0"/>
    <s v="L"/>
    <x v="2548"/>
    <x v="3322"/>
    <n v="3200"/>
    <n v="421.89"/>
    <n v="364.69"/>
    <n v="1350048"/>
    <n v="1167008"/>
    <n v="183040"/>
    <n v="9"/>
  </r>
  <r>
    <n v="698244512"/>
    <x v="1"/>
    <s v="Belgium"/>
    <x v="3"/>
    <x v="0"/>
    <s v="C"/>
    <x v="1427"/>
    <x v="1446"/>
    <n v="4922"/>
    <n v="668.27"/>
    <n v="502.54"/>
    <n v="3289224.94"/>
    <n v="2473501.88"/>
    <n v="815723.06"/>
    <n v="9"/>
  </r>
  <r>
    <n v="407031714"/>
    <x v="1"/>
    <s v="Austria"/>
    <x v="3"/>
    <x v="1"/>
    <s v="M"/>
    <x v="462"/>
    <x v="453"/>
    <n v="8584"/>
    <n v="668.27"/>
    <n v="502.54"/>
    <n v="5736429.6799999997"/>
    <n v="4313803.3600000003"/>
    <n v="1422626.32"/>
    <n v="4"/>
  </r>
  <r>
    <n v="983697640"/>
    <x v="1"/>
    <s v="United Kingdom"/>
    <x v="8"/>
    <x v="0"/>
    <s v="H"/>
    <x v="3288"/>
    <x v="1372"/>
    <n v="6847"/>
    <n v="152.58000000000001"/>
    <n v="97.44"/>
    <n v="1044715.26"/>
    <n v="667171.68000000005"/>
    <n v="377543.58"/>
    <n v="2"/>
  </r>
  <r>
    <n v="625166118"/>
    <x v="0"/>
    <s v="Chad"/>
    <x v="1"/>
    <x v="0"/>
    <s v="L"/>
    <x v="2209"/>
    <x v="853"/>
    <n v="9402"/>
    <n v="47.45"/>
    <n v="31.79"/>
    <n v="446124.9"/>
    <n v="298889.58"/>
    <n v="147235.32"/>
    <n v="10"/>
  </r>
  <r>
    <n v="748673474"/>
    <x v="1"/>
    <s v="Malta"/>
    <x v="4"/>
    <x v="0"/>
    <s v="L"/>
    <x v="2593"/>
    <x v="593"/>
    <n v="7973"/>
    <n v="255.28"/>
    <n v="159.41999999999999"/>
    <n v="2035347.44"/>
    <n v="1271055.6599999999"/>
    <n v="764291.78"/>
    <n v="5"/>
  </r>
  <r>
    <n v="141768538"/>
    <x v="0"/>
    <s v="Botswana"/>
    <x v="7"/>
    <x v="1"/>
    <s v="C"/>
    <x v="3267"/>
    <x v="1218"/>
    <n v="1316"/>
    <n v="109.28"/>
    <n v="35.840000000000003"/>
    <n v="143812.48000000001"/>
    <n v="47165.440000000002"/>
    <n v="96647.039999999994"/>
    <n v="4"/>
  </r>
  <r>
    <n v="812312638"/>
    <x v="1"/>
    <s v="Bulgaria"/>
    <x v="6"/>
    <x v="1"/>
    <s v="H"/>
    <x v="1548"/>
    <x v="3279"/>
    <n v="216"/>
    <n v="205.7"/>
    <n v="117.11"/>
    <n v="44431.199999999997"/>
    <n v="25295.759999999998"/>
    <n v="19135.439999999999"/>
    <n v="8"/>
  </r>
  <r>
    <n v="338479602"/>
    <x v="4"/>
    <s v="Honduras"/>
    <x v="0"/>
    <x v="0"/>
    <s v="H"/>
    <x v="3289"/>
    <x v="2681"/>
    <n v="2491"/>
    <n v="651.21"/>
    <n v="524.96"/>
    <n v="1622164.11"/>
    <n v="1307675.3600000001"/>
    <n v="314488.75"/>
    <n v="6"/>
  </r>
  <r>
    <n v="418755757"/>
    <x v="0"/>
    <s v="Equatorial Guinea"/>
    <x v="3"/>
    <x v="0"/>
    <s v="H"/>
    <x v="2303"/>
    <x v="1744"/>
    <n v="7989"/>
    <n v="668.27"/>
    <n v="502.54"/>
    <n v="5338809.03"/>
    <n v="4014792.06"/>
    <n v="1324016.97"/>
    <n v="4"/>
  </r>
  <r>
    <n v="121939933"/>
    <x v="2"/>
    <s v="Morocco"/>
    <x v="4"/>
    <x v="0"/>
    <s v="L"/>
    <x v="796"/>
    <x v="211"/>
    <n v="3591"/>
    <n v="255.28"/>
    <n v="159.41999999999999"/>
    <n v="916710.48"/>
    <n v="572477.22"/>
    <n v="344233.26"/>
    <n v="5"/>
  </r>
  <r>
    <n v="837143456"/>
    <x v="1"/>
    <s v="Slovenia"/>
    <x v="10"/>
    <x v="1"/>
    <s v="L"/>
    <x v="3290"/>
    <x v="1111"/>
    <n v="8207"/>
    <n v="437.2"/>
    <n v="263.33"/>
    <n v="3588100.4"/>
    <n v="2161149.31"/>
    <n v="1426951.09"/>
    <n v="8"/>
  </r>
  <r>
    <n v="423790156"/>
    <x v="1"/>
    <s v="Kosovo"/>
    <x v="11"/>
    <x v="0"/>
    <s v="H"/>
    <x v="2447"/>
    <x v="64"/>
    <n v="7780"/>
    <n v="9.33"/>
    <n v="6.92"/>
    <n v="72587.399999999994"/>
    <n v="53837.599999999999"/>
    <n v="18749.8"/>
    <n v="6"/>
  </r>
  <r>
    <n v="861616361"/>
    <x v="4"/>
    <s v="Panama"/>
    <x v="8"/>
    <x v="0"/>
    <s v="M"/>
    <x v="2307"/>
    <x v="2609"/>
    <n v="283"/>
    <n v="152.58000000000001"/>
    <n v="97.44"/>
    <n v="43180.14"/>
    <n v="27575.52"/>
    <n v="15604.62"/>
    <n v="13"/>
  </r>
  <r>
    <n v="600670897"/>
    <x v="1"/>
    <s v="Czech Republic"/>
    <x v="7"/>
    <x v="1"/>
    <s v="C"/>
    <x v="3291"/>
    <x v="1270"/>
    <n v="722"/>
    <n v="109.28"/>
    <n v="35.840000000000003"/>
    <n v="78900.160000000003"/>
    <n v="25876.48"/>
    <n v="53023.68"/>
    <n v="3"/>
  </r>
  <r>
    <n v="411315095"/>
    <x v="1"/>
    <s v="Portugal"/>
    <x v="0"/>
    <x v="0"/>
    <s v="M"/>
    <x v="1559"/>
    <x v="1116"/>
    <n v="6132"/>
    <n v="651.21"/>
    <n v="524.96"/>
    <n v="3993219.72"/>
    <n v="3219054.72"/>
    <n v="774165"/>
    <n v="6"/>
  </r>
  <r>
    <n v="234222781"/>
    <x v="1"/>
    <s v="Montenegro"/>
    <x v="3"/>
    <x v="0"/>
    <s v="L"/>
    <x v="750"/>
    <x v="823"/>
    <n v="581"/>
    <n v="668.27"/>
    <n v="502.54"/>
    <n v="388264.87"/>
    <n v="291975.74"/>
    <n v="96289.13"/>
    <n v="15"/>
  </r>
  <r>
    <n v="530380284"/>
    <x v="6"/>
    <s v="Canada"/>
    <x v="7"/>
    <x v="0"/>
    <s v="L"/>
    <x v="2354"/>
    <x v="3323"/>
    <n v="167"/>
    <n v="109.28"/>
    <n v="35.840000000000003"/>
    <n v="18249.759999999998"/>
    <n v="5985.28"/>
    <n v="12264.48"/>
    <n v="8"/>
  </r>
  <r>
    <n v="931086432"/>
    <x v="1"/>
    <s v="Lithuania"/>
    <x v="6"/>
    <x v="0"/>
    <s v="L"/>
    <x v="3292"/>
    <x v="2349"/>
    <n v="8021"/>
    <n v="205.7"/>
    <n v="117.11"/>
    <n v="1649919.7"/>
    <n v="939339.31"/>
    <n v="710580.39"/>
    <n v="9"/>
  </r>
  <r>
    <n v="687952554"/>
    <x v="4"/>
    <s v="Panama"/>
    <x v="6"/>
    <x v="0"/>
    <s v="M"/>
    <x v="2328"/>
    <x v="72"/>
    <n v="9303"/>
    <n v="205.7"/>
    <n v="117.11"/>
    <n v="1913627.1"/>
    <n v="1089474.33"/>
    <n v="824152.77"/>
    <n v="3"/>
  </r>
  <r>
    <n v="922902476"/>
    <x v="2"/>
    <s v="Azerbaijan"/>
    <x v="8"/>
    <x v="0"/>
    <s v="M"/>
    <x v="1668"/>
    <x v="2956"/>
    <n v="6207"/>
    <n v="152.58000000000001"/>
    <n v="97.44"/>
    <n v="947064.06"/>
    <n v="604810.07999999996"/>
    <n v="342253.98"/>
    <n v="5"/>
  </r>
  <r>
    <n v="578172528"/>
    <x v="0"/>
    <s v="Namibia"/>
    <x v="9"/>
    <x v="1"/>
    <s v="L"/>
    <x v="2013"/>
    <x v="856"/>
    <n v="2954"/>
    <n v="81.73"/>
    <n v="56.67"/>
    <n v="241430.42"/>
    <n v="167403.18"/>
    <n v="74027.240000000005"/>
    <n v="13"/>
  </r>
  <r>
    <n v="466311538"/>
    <x v="0"/>
    <s v="South Africa"/>
    <x v="0"/>
    <x v="1"/>
    <s v="H"/>
    <x v="1650"/>
    <x v="3324"/>
    <n v="801"/>
    <n v="651.21"/>
    <n v="524.96"/>
    <n v="521619.21"/>
    <n v="420492.96"/>
    <n v="101126.25"/>
    <n v="12"/>
  </r>
  <r>
    <n v="120180833"/>
    <x v="1"/>
    <s v="Luxembourg"/>
    <x v="11"/>
    <x v="0"/>
    <s v="C"/>
    <x v="1227"/>
    <x v="1233"/>
    <n v="3034"/>
    <n v="9.33"/>
    <n v="6.92"/>
    <n v="28307.22"/>
    <n v="20995.279999999999"/>
    <n v="7311.94"/>
    <n v="3"/>
  </r>
  <r>
    <n v="942954242"/>
    <x v="5"/>
    <s v="Palau"/>
    <x v="6"/>
    <x v="1"/>
    <s v="C"/>
    <x v="604"/>
    <x v="2861"/>
    <n v="9970"/>
    <n v="205.7"/>
    <n v="117.11"/>
    <n v="2050829"/>
    <n v="1167586.7"/>
    <n v="883242.3"/>
    <n v="4"/>
  </r>
  <r>
    <n v="358118093"/>
    <x v="5"/>
    <s v="Kiribati"/>
    <x v="9"/>
    <x v="0"/>
    <s v="L"/>
    <x v="92"/>
    <x v="3325"/>
    <n v="3957"/>
    <n v="81.73"/>
    <n v="56.67"/>
    <n v="323405.61"/>
    <n v="224243.19"/>
    <n v="99162.42"/>
    <n v="14"/>
  </r>
  <r>
    <n v="359471213"/>
    <x v="3"/>
    <s v="Tajikistan"/>
    <x v="8"/>
    <x v="0"/>
    <s v="C"/>
    <x v="170"/>
    <x v="2016"/>
    <n v="4375"/>
    <n v="152.58000000000001"/>
    <n v="97.44"/>
    <n v="667537.5"/>
    <n v="426300"/>
    <n v="241237.5"/>
    <n v="13"/>
  </r>
  <r>
    <n v="761124932"/>
    <x v="2"/>
    <s v="Lebanon"/>
    <x v="10"/>
    <x v="0"/>
    <s v="C"/>
    <x v="3293"/>
    <x v="2280"/>
    <n v="2636"/>
    <n v="437.2"/>
    <n v="263.33"/>
    <n v="1152459.2"/>
    <n v="694137.88"/>
    <n v="458321.32"/>
    <n v="11"/>
  </r>
  <r>
    <n v="547503077"/>
    <x v="2"/>
    <s v="United Arab Emirates"/>
    <x v="0"/>
    <x v="1"/>
    <s v="C"/>
    <x v="1807"/>
    <x v="1870"/>
    <n v="7182"/>
    <n v="651.21"/>
    <n v="524.96"/>
    <n v="4676990.22"/>
    <n v="3770262.72"/>
    <n v="906727.5"/>
    <n v="15"/>
  </r>
  <r>
    <n v="123341977"/>
    <x v="2"/>
    <s v="United Arab Emirates"/>
    <x v="4"/>
    <x v="1"/>
    <s v="M"/>
    <x v="3294"/>
    <x v="1"/>
    <n v="8487"/>
    <n v="255.28"/>
    <n v="159.41999999999999"/>
    <n v="2166561.36"/>
    <n v="1352997.54"/>
    <n v="813563.82"/>
    <n v="11"/>
  </r>
  <r>
    <n v="863690459"/>
    <x v="4"/>
    <s v="The Bahamas"/>
    <x v="5"/>
    <x v="0"/>
    <s v="M"/>
    <x v="1450"/>
    <x v="3326"/>
    <n v="4055"/>
    <n v="421.89"/>
    <n v="364.69"/>
    <n v="1710763.95"/>
    <n v="1478817.95"/>
    <n v="231946"/>
    <n v="3"/>
  </r>
  <r>
    <n v="163909852"/>
    <x v="1"/>
    <s v="Lithuania"/>
    <x v="6"/>
    <x v="1"/>
    <s v="H"/>
    <x v="3104"/>
    <x v="3327"/>
    <n v="3423"/>
    <n v="205.7"/>
    <n v="117.11"/>
    <n v="704111.1"/>
    <n v="400867.53"/>
    <n v="303243.57"/>
    <n v="14"/>
  </r>
  <r>
    <n v="889673984"/>
    <x v="1"/>
    <s v="Netherlands"/>
    <x v="11"/>
    <x v="0"/>
    <s v="M"/>
    <x v="3295"/>
    <x v="993"/>
    <n v="3157"/>
    <n v="9.33"/>
    <n v="6.92"/>
    <n v="29454.81"/>
    <n v="21846.44"/>
    <n v="7608.37"/>
    <n v="6"/>
  </r>
  <r>
    <n v="126969182"/>
    <x v="2"/>
    <s v="Lebanon"/>
    <x v="6"/>
    <x v="1"/>
    <s v="M"/>
    <x v="944"/>
    <x v="1327"/>
    <n v="1857"/>
    <n v="205.7"/>
    <n v="117.11"/>
    <n v="381984.9"/>
    <n v="217473.27"/>
    <n v="164511.63"/>
    <n v="3"/>
  </r>
  <r>
    <n v="432094275"/>
    <x v="4"/>
    <s v="El Salvador"/>
    <x v="7"/>
    <x v="1"/>
    <s v="M"/>
    <x v="2991"/>
    <x v="1887"/>
    <n v="5153"/>
    <n v="109.28"/>
    <n v="35.840000000000003"/>
    <n v="563119.84"/>
    <n v="184683.51999999999"/>
    <n v="378436.32"/>
    <n v="6"/>
  </r>
  <r>
    <n v="381660592"/>
    <x v="1"/>
    <s v="Montenegro"/>
    <x v="2"/>
    <x v="1"/>
    <s v="H"/>
    <x v="1005"/>
    <x v="3107"/>
    <n v="705"/>
    <n v="154.06"/>
    <n v="90.93"/>
    <n v="108612.3"/>
    <n v="64105.65"/>
    <n v="44506.65"/>
    <n v="10"/>
  </r>
  <r>
    <n v="422591960"/>
    <x v="5"/>
    <s v="Kiribati"/>
    <x v="7"/>
    <x v="1"/>
    <s v="L"/>
    <x v="1454"/>
    <x v="3279"/>
    <n v="3207"/>
    <n v="109.28"/>
    <n v="35.840000000000003"/>
    <n v="350460.96"/>
    <n v="114938.88"/>
    <n v="235522.08"/>
    <n v="4"/>
  </r>
  <r>
    <n v="622124707"/>
    <x v="2"/>
    <s v="Iran"/>
    <x v="1"/>
    <x v="0"/>
    <s v="H"/>
    <x v="3263"/>
    <x v="1920"/>
    <n v="9381"/>
    <n v="47.45"/>
    <n v="31.79"/>
    <n v="445128.45"/>
    <n v="298221.99"/>
    <n v="146906.46"/>
    <n v="14"/>
  </r>
  <r>
    <n v="217807662"/>
    <x v="4"/>
    <s v="Saint Kitts and Nevis "/>
    <x v="8"/>
    <x v="0"/>
    <s v="C"/>
    <x v="3296"/>
    <x v="3328"/>
    <n v="2982"/>
    <n v="152.58000000000001"/>
    <n v="97.44"/>
    <n v="454993.56"/>
    <n v="290566.08"/>
    <n v="164427.48000000001"/>
    <n v="13"/>
  </r>
  <r>
    <n v="767502152"/>
    <x v="0"/>
    <s v="Chad"/>
    <x v="1"/>
    <x v="0"/>
    <s v="M"/>
    <x v="1402"/>
    <x v="2029"/>
    <n v="9797"/>
    <n v="47.45"/>
    <n v="31.79"/>
    <n v="464867.65"/>
    <n v="311446.63"/>
    <n v="153421.01999999999"/>
    <n v="12"/>
  </r>
  <r>
    <n v="299382007"/>
    <x v="3"/>
    <s v="Turkmenistan"/>
    <x v="10"/>
    <x v="1"/>
    <s v="L"/>
    <x v="1673"/>
    <x v="2418"/>
    <n v="2644"/>
    <n v="437.2"/>
    <n v="263.33"/>
    <n v="1155956.8"/>
    <n v="696244.52"/>
    <n v="459712.28"/>
    <n v="5"/>
  </r>
  <r>
    <n v="961933553"/>
    <x v="4"/>
    <s v="Cuba"/>
    <x v="1"/>
    <x v="1"/>
    <s v="H"/>
    <x v="2372"/>
    <x v="2927"/>
    <n v="6369"/>
    <n v="47.45"/>
    <n v="31.79"/>
    <n v="302209.05"/>
    <n v="202470.51"/>
    <n v="99738.54"/>
    <n v="9"/>
  </r>
  <r>
    <n v="473955619"/>
    <x v="3"/>
    <s v="Myanmar"/>
    <x v="8"/>
    <x v="0"/>
    <s v="M"/>
    <x v="1499"/>
    <x v="1590"/>
    <n v="2855"/>
    <n v="152.58000000000001"/>
    <n v="97.44"/>
    <n v="435615.9"/>
    <n v="278191.2"/>
    <n v="157424.70000000001"/>
    <n v="13"/>
  </r>
  <r>
    <n v="674559533"/>
    <x v="4"/>
    <s v="Grenada"/>
    <x v="10"/>
    <x v="1"/>
    <s v="M"/>
    <x v="3297"/>
    <x v="1717"/>
    <n v="6011"/>
    <n v="437.2"/>
    <n v="263.33"/>
    <n v="2628009.2000000002"/>
    <n v="1582876.63"/>
    <n v="1045132.57"/>
    <n v="7"/>
  </r>
  <r>
    <n v="773169124"/>
    <x v="1"/>
    <s v="Montenegro"/>
    <x v="9"/>
    <x v="1"/>
    <s v="H"/>
    <x v="3073"/>
    <x v="277"/>
    <n v="6780"/>
    <n v="81.73"/>
    <n v="56.67"/>
    <n v="554129.4"/>
    <n v="384222.6"/>
    <n v="169906.8"/>
    <n v="6"/>
  </r>
  <r>
    <n v="499520719"/>
    <x v="0"/>
    <s v="Mozambique"/>
    <x v="6"/>
    <x v="1"/>
    <s v="H"/>
    <x v="1158"/>
    <x v="1416"/>
    <n v="8136"/>
    <n v="205.7"/>
    <n v="117.11"/>
    <n v="1673575.2"/>
    <n v="952806.96"/>
    <n v="720768.24"/>
    <n v="8"/>
  </r>
  <r>
    <n v="553663146"/>
    <x v="1"/>
    <s v="Germany"/>
    <x v="4"/>
    <x v="0"/>
    <s v="M"/>
    <x v="2275"/>
    <x v="1080"/>
    <n v="83"/>
    <n v="255.28"/>
    <n v="159.41999999999999"/>
    <n v="21188.240000000002"/>
    <n v="13231.86"/>
    <n v="7956.38"/>
    <n v="12"/>
  </r>
  <r>
    <n v="355957734"/>
    <x v="6"/>
    <s v="United States of America"/>
    <x v="2"/>
    <x v="0"/>
    <s v="C"/>
    <x v="1222"/>
    <x v="1664"/>
    <n v="4659"/>
    <n v="154.06"/>
    <n v="90.93"/>
    <n v="717765.54"/>
    <n v="423642.87"/>
    <n v="294122.67"/>
    <n v="2"/>
  </r>
  <r>
    <n v="297078311"/>
    <x v="1"/>
    <s v="Albania"/>
    <x v="2"/>
    <x v="1"/>
    <s v="M"/>
    <x v="1797"/>
    <x v="1287"/>
    <n v="929"/>
    <n v="154.06"/>
    <n v="90.93"/>
    <n v="143121.74"/>
    <n v="84473.97"/>
    <n v="58647.77"/>
    <n v="2"/>
  </r>
  <r>
    <n v="388011205"/>
    <x v="1"/>
    <s v="Croatia"/>
    <x v="7"/>
    <x v="1"/>
    <s v="H"/>
    <x v="3016"/>
    <x v="692"/>
    <n v="9993"/>
    <n v="109.28"/>
    <n v="35.840000000000003"/>
    <n v="1092035.04"/>
    <n v="358149.12"/>
    <n v="733885.92"/>
    <n v="3"/>
  </r>
  <r>
    <n v="710055243"/>
    <x v="0"/>
    <s v="Sao Tome and Principe"/>
    <x v="9"/>
    <x v="0"/>
    <s v="H"/>
    <x v="1494"/>
    <x v="221"/>
    <n v="9980"/>
    <n v="81.73"/>
    <n v="56.67"/>
    <n v="815665.4"/>
    <n v="565566.6"/>
    <n v="250098.8"/>
    <n v="5"/>
  </r>
  <r>
    <n v="964821755"/>
    <x v="5"/>
    <s v="Kiribati"/>
    <x v="3"/>
    <x v="0"/>
    <s v="H"/>
    <x v="3297"/>
    <x v="1472"/>
    <n v="1053"/>
    <n v="668.27"/>
    <n v="502.54"/>
    <n v="703688.31"/>
    <n v="529174.62"/>
    <n v="174513.69"/>
    <n v="8"/>
  </r>
  <r>
    <n v="924234569"/>
    <x v="3"/>
    <s v="India"/>
    <x v="3"/>
    <x v="1"/>
    <s v="M"/>
    <x v="3298"/>
    <x v="864"/>
    <n v="402"/>
    <n v="668.27"/>
    <n v="502.54"/>
    <n v="268644.53999999998"/>
    <n v="202021.08"/>
    <n v="66623.460000000006"/>
    <n v="2"/>
  </r>
  <r>
    <n v="880530011"/>
    <x v="1"/>
    <s v="Portugal"/>
    <x v="10"/>
    <x v="1"/>
    <s v="M"/>
    <x v="3299"/>
    <x v="1269"/>
    <n v="7252"/>
    <n v="437.2"/>
    <n v="263.33"/>
    <n v="3170574.4"/>
    <n v="1909669.16"/>
    <n v="1260905.24"/>
    <n v="15"/>
  </r>
  <r>
    <n v="296256911"/>
    <x v="5"/>
    <s v="Samoa "/>
    <x v="1"/>
    <x v="1"/>
    <s v="L"/>
    <x v="1170"/>
    <x v="1034"/>
    <n v="7858"/>
    <n v="47.45"/>
    <n v="31.79"/>
    <n v="372862.1"/>
    <n v="249805.82"/>
    <n v="123056.28"/>
    <n v="5"/>
  </r>
  <r>
    <n v="954276597"/>
    <x v="2"/>
    <s v="Israel"/>
    <x v="10"/>
    <x v="0"/>
    <s v="C"/>
    <x v="560"/>
    <x v="1340"/>
    <n v="506"/>
    <n v="437.2"/>
    <n v="263.33"/>
    <n v="221223.2"/>
    <n v="133244.98000000001"/>
    <n v="87978.22"/>
    <n v="13"/>
  </r>
  <r>
    <n v="207762897"/>
    <x v="3"/>
    <s v="Taiwan"/>
    <x v="3"/>
    <x v="0"/>
    <s v="H"/>
    <x v="2627"/>
    <x v="3329"/>
    <n v="513"/>
    <n v="668.27"/>
    <n v="502.54"/>
    <n v="342822.51"/>
    <n v="257803.02"/>
    <n v="85019.49"/>
    <n v="10"/>
  </r>
  <r>
    <n v="430202138"/>
    <x v="0"/>
    <s v="Angola"/>
    <x v="5"/>
    <x v="1"/>
    <s v="C"/>
    <x v="467"/>
    <x v="2022"/>
    <n v="5228"/>
    <n v="421.89"/>
    <n v="364.69"/>
    <n v="2205640.92"/>
    <n v="1906599.32"/>
    <n v="299041.59999999998"/>
    <n v="13"/>
  </r>
  <r>
    <n v="465393149"/>
    <x v="3"/>
    <s v="Thailand"/>
    <x v="4"/>
    <x v="0"/>
    <s v="C"/>
    <x v="86"/>
    <x v="1980"/>
    <n v="9030"/>
    <n v="255.28"/>
    <n v="159.41999999999999"/>
    <n v="2305178.4"/>
    <n v="1439562.6"/>
    <n v="865615.8"/>
    <n v="2"/>
  </r>
  <r>
    <n v="577447259"/>
    <x v="0"/>
    <s v="Cape Verde"/>
    <x v="2"/>
    <x v="1"/>
    <s v="M"/>
    <x v="1240"/>
    <x v="3330"/>
    <n v="8331"/>
    <n v="154.06"/>
    <n v="90.93"/>
    <n v="1283473.8600000001"/>
    <n v="757537.83"/>
    <n v="525936.03"/>
    <n v="3"/>
  </r>
  <r>
    <n v="200788295"/>
    <x v="5"/>
    <s v="Marshall Islands"/>
    <x v="3"/>
    <x v="1"/>
    <s v="C"/>
    <x v="1381"/>
    <x v="2352"/>
    <n v="6573"/>
    <n v="668.27"/>
    <n v="502.54"/>
    <n v="4392538.71"/>
    <n v="3303195.42"/>
    <n v="1089343.29"/>
    <n v="7"/>
  </r>
  <r>
    <n v="190152585"/>
    <x v="1"/>
    <s v="Denmark"/>
    <x v="1"/>
    <x v="0"/>
    <s v="M"/>
    <x v="3300"/>
    <x v="2560"/>
    <n v="9230"/>
    <n v="47.45"/>
    <n v="31.79"/>
    <n v="437963.5"/>
    <n v="293421.7"/>
    <n v="144541.79999999999"/>
    <n v="15"/>
  </r>
  <r>
    <n v="570588958"/>
    <x v="0"/>
    <s v="Cote d'Ivoire"/>
    <x v="10"/>
    <x v="1"/>
    <s v="H"/>
    <x v="78"/>
    <x v="672"/>
    <n v="8807"/>
    <n v="437.2"/>
    <n v="263.33"/>
    <n v="3850420.4"/>
    <n v="2319147.31"/>
    <n v="1531273.09"/>
    <n v="8"/>
  </r>
  <r>
    <n v="987458741"/>
    <x v="0"/>
    <s v="South Africa"/>
    <x v="10"/>
    <x v="0"/>
    <s v="L"/>
    <x v="2822"/>
    <x v="703"/>
    <n v="9840"/>
    <n v="437.2"/>
    <n v="263.33"/>
    <n v="4302048"/>
    <n v="2591167.2000000002"/>
    <n v="1710880.8"/>
    <n v="13"/>
  </r>
  <r>
    <n v="256435763"/>
    <x v="0"/>
    <s v="Zambia"/>
    <x v="8"/>
    <x v="0"/>
    <s v="M"/>
    <x v="2564"/>
    <x v="266"/>
    <n v="3896"/>
    <n v="152.58000000000001"/>
    <n v="97.44"/>
    <n v="594451.68000000005"/>
    <n v="379626.23999999999"/>
    <n v="214825.44"/>
    <n v="5"/>
  </r>
  <r>
    <n v="413506352"/>
    <x v="0"/>
    <s v="South Africa"/>
    <x v="7"/>
    <x v="1"/>
    <s v="H"/>
    <x v="3301"/>
    <x v="555"/>
    <n v="4574"/>
    <n v="109.28"/>
    <n v="35.840000000000003"/>
    <n v="499846.72"/>
    <n v="163932.16"/>
    <n v="335914.56"/>
    <n v="12"/>
  </r>
  <r>
    <n v="864969336"/>
    <x v="2"/>
    <s v="Iran"/>
    <x v="3"/>
    <x v="1"/>
    <s v="H"/>
    <x v="2822"/>
    <x v="3220"/>
    <n v="2503"/>
    <n v="668.27"/>
    <n v="502.54"/>
    <n v="1672679.81"/>
    <n v="1257857.6200000001"/>
    <n v="414822.19"/>
    <n v="9"/>
  </r>
  <r>
    <n v="637436044"/>
    <x v="3"/>
    <s v="Thailand"/>
    <x v="4"/>
    <x v="1"/>
    <s v="M"/>
    <x v="2526"/>
    <x v="2321"/>
    <n v="345"/>
    <n v="255.28"/>
    <n v="159.41999999999999"/>
    <n v="88071.6"/>
    <n v="54999.9"/>
    <n v="33071.699999999997"/>
    <n v="14"/>
  </r>
  <r>
    <n v="627830302"/>
    <x v="1"/>
    <s v="Monaco"/>
    <x v="0"/>
    <x v="0"/>
    <s v="L"/>
    <x v="231"/>
    <x v="1215"/>
    <n v="7793"/>
    <n v="651.21"/>
    <n v="524.96"/>
    <n v="5074879.53"/>
    <n v="4091013.28"/>
    <n v="983866.25"/>
    <n v="6"/>
  </r>
  <r>
    <n v="453388440"/>
    <x v="0"/>
    <s v="Cameroon"/>
    <x v="10"/>
    <x v="1"/>
    <s v="H"/>
    <x v="3302"/>
    <x v="2398"/>
    <n v="6570"/>
    <n v="437.2"/>
    <n v="263.33"/>
    <n v="2872404"/>
    <n v="1730078.1"/>
    <n v="1142325.8999999999"/>
    <n v="14"/>
  </r>
  <r>
    <n v="701659286"/>
    <x v="0"/>
    <s v="South Africa"/>
    <x v="3"/>
    <x v="1"/>
    <s v="H"/>
    <x v="3180"/>
    <x v="127"/>
    <n v="5430"/>
    <n v="668.27"/>
    <n v="502.54"/>
    <n v="3628706.1"/>
    <n v="2728792.2"/>
    <n v="899913.9"/>
    <n v="3"/>
  </r>
  <r>
    <n v="680504167"/>
    <x v="0"/>
    <s v="Seychelles "/>
    <x v="6"/>
    <x v="1"/>
    <s v="H"/>
    <x v="638"/>
    <x v="3149"/>
    <n v="5160"/>
    <n v="205.7"/>
    <n v="117.11"/>
    <n v="1061412"/>
    <n v="604287.6"/>
    <n v="457124.4"/>
    <n v="10"/>
  </r>
  <r>
    <n v="668096911"/>
    <x v="0"/>
    <s v="Zimbabwe"/>
    <x v="3"/>
    <x v="0"/>
    <s v="C"/>
    <x v="2002"/>
    <x v="3331"/>
    <n v="3578"/>
    <n v="668.27"/>
    <n v="502.54"/>
    <n v="2391070.06"/>
    <n v="1798088.12"/>
    <n v="592981.93999999994"/>
    <n v="11"/>
  </r>
  <r>
    <n v="562923848"/>
    <x v="2"/>
    <s v="Jordan"/>
    <x v="0"/>
    <x v="0"/>
    <s v="M"/>
    <x v="1139"/>
    <x v="316"/>
    <n v="531"/>
    <n v="651.21"/>
    <n v="524.96"/>
    <n v="345792.51"/>
    <n v="278753.76"/>
    <n v="67038.75"/>
    <n v="3"/>
  </r>
  <r>
    <n v="333783805"/>
    <x v="2"/>
    <s v="Saudi Arabia"/>
    <x v="0"/>
    <x v="1"/>
    <s v="C"/>
    <x v="871"/>
    <x v="3332"/>
    <n v="2900"/>
    <n v="651.21"/>
    <n v="524.96"/>
    <n v="1888509"/>
    <n v="1522384"/>
    <n v="366125"/>
    <n v="15"/>
  </r>
  <r>
    <n v="469788110"/>
    <x v="1"/>
    <s v="San Marino"/>
    <x v="5"/>
    <x v="1"/>
    <s v="L"/>
    <x v="802"/>
    <x v="1668"/>
    <n v="9596"/>
    <n v="421.89"/>
    <n v="364.69"/>
    <n v="4048456.44"/>
    <n v="3499565.24"/>
    <n v="548891.19999999995"/>
    <n v="13"/>
  </r>
  <r>
    <n v="630360591"/>
    <x v="0"/>
    <s v="The Gambia"/>
    <x v="3"/>
    <x v="1"/>
    <s v="C"/>
    <x v="3303"/>
    <x v="2814"/>
    <n v="6562"/>
    <n v="668.27"/>
    <n v="502.54"/>
    <n v="4385187.74"/>
    <n v="3297667.48"/>
    <n v="1087520.26"/>
    <n v="5"/>
  </r>
  <r>
    <n v="995237576"/>
    <x v="0"/>
    <s v="Kenya"/>
    <x v="9"/>
    <x v="1"/>
    <s v="H"/>
    <x v="3138"/>
    <x v="1442"/>
    <n v="1770"/>
    <n v="81.73"/>
    <n v="56.67"/>
    <n v="144662.1"/>
    <n v="100305.9"/>
    <n v="44356.2"/>
    <n v="6"/>
  </r>
  <r>
    <n v="914467895"/>
    <x v="0"/>
    <s v="Angola"/>
    <x v="6"/>
    <x v="1"/>
    <s v="L"/>
    <x v="1735"/>
    <x v="843"/>
    <n v="226"/>
    <n v="205.7"/>
    <n v="117.11"/>
    <n v="46488.2"/>
    <n v="26466.86"/>
    <n v="20021.34"/>
    <n v="4"/>
  </r>
  <r>
    <n v="258412873"/>
    <x v="1"/>
    <s v="Kosovo"/>
    <x v="9"/>
    <x v="1"/>
    <s v="C"/>
    <x v="852"/>
    <x v="3060"/>
    <n v="8967"/>
    <n v="81.73"/>
    <n v="56.67"/>
    <n v="732872.91"/>
    <n v="508159.89"/>
    <n v="224713.02"/>
    <n v="8"/>
  </r>
  <r>
    <n v="767746341"/>
    <x v="1"/>
    <s v="Hungary"/>
    <x v="8"/>
    <x v="1"/>
    <s v="H"/>
    <x v="2928"/>
    <x v="1904"/>
    <n v="2058"/>
    <n v="152.58000000000001"/>
    <n v="97.44"/>
    <n v="314009.64"/>
    <n v="200531.52"/>
    <n v="113478.12"/>
    <n v="15"/>
  </r>
  <r>
    <n v="203454625"/>
    <x v="0"/>
    <s v="Sierra Leone"/>
    <x v="6"/>
    <x v="1"/>
    <s v="H"/>
    <x v="1569"/>
    <x v="2434"/>
    <n v="5600"/>
    <n v="205.7"/>
    <n v="117.11"/>
    <n v="1151920"/>
    <n v="655816"/>
    <n v="496104"/>
    <n v="6"/>
  </r>
  <r>
    <n v="896836555"/>
    <x v="4"/>
    <s v="The Bahamas"/>
    <x v="1"/>
    <x v="1"/>
    <s v="M"/>
    <x v="3304"/>
    <x v="814"/>
    <n v="2721"/>
    <n v="47.45"/>
    <n v="31.79"/>
    <n v="129111.45"/>
    <n v="86500.59"/>
    <n v="42610.86"/>
    <n v="2"/>
  </r>
  <r>
    <n v="299503457"/>
    <x v="3"/>
    <s v="Bhutan"/>
    <x v="5"/>
    <x v="1"/>
    <s v="H"/>
    <x v="645"/>
    <x v="3333"/>
    <n v="8583"/>
    <n v="421.89"/>
    <n v="364.69"/>
    <n v="3621081.87"/>
    <n v="3130134.27"/>
    <n v="490947.6"/>
    <n v="13"/>
  </r>
  <r>
    <n v="433379161"/>
    <x v="2"/>
    <s v="Azerbaijan"/>
    <x v="10"/>
    <x v="0"/>
    <s v="H"/>
    <x v="293"/>
    <x v="433"/>
    <n v="5379"/>
    <n v="437.2"/>
    <n v="263.33"/>
    <n v="2351698.7999999998"/>
    <n v="1416452.07"/>
    <n v="935246.73"/>
    <n v="12"/>
  </r>
  <r>
    <n v="240699994"/>
    <x v="0"/>
    <s v="Senegal"/>
    <x v="4"/>
    <x v="0"/>
    <s v="L"/>
    <x v="949"/>
    <x v="3334"/>
    <n v="7332"/>
    <n v="255.28"/>
    <n v="159.41999999999999"/>
    <n v="1871712.96"/>
    <n v="1168867.44"/>
    <n v="702845.52"/>
    <n v="4"/>
  </r>
  <r>
    <n v="534014785"/>
    <x v="1"/>
    <s v="Estonia"/>
    <x v="10"/>
    <x v="0"/>
    <s v="H"/>
    <x v="2496"/>
    <x v="1341"/>
    <n v="5697"/>
    <n v="437.2"/>
    <n v="263.33"/>
    <n v="2490728.4"/>
    <n v="1500191.01"/>
    <n v="990537.39"/>
    <n v="9"/>
  </r>
  <r>
    <n v="846184861"/>
    <x v="0"/>
    <s v="Cote d'Ivoire"/>
    <x v="5"/>
    <x v="0"/>
    <s v="H"/>
    <x v="478"/>
    <x v="1584"/>
    <n v="3759"/>
    <n v="421.89"/>
    <n v="364.69"/>
    <n v="1585884.51"/>
    <n v="1370869.71"/>
    <n v="215014.8"/>
    <n v="2"/>
  </r>
  <r>
    <n v="780384051"/>
    <x v="6"/>
    <s v="Canada"/>
    <x v="6"/>
    <x v="0"/>
    <s v="M"/>
    <x v="299"/>
    <x v="294"/>
    <n v="1838"/>
    <n v="205.7"/>
    <n v="117.11"/>
    <n v="378076.6"/>
    <n v="215248.18"/>
    <n v="162828.42000000001"/>
    <n v="8"/>
  </r>
  <r>
    <n v="460098683"/>
    <x v="2"/>
    <s v="Azerbaijan"/>
    <x v="9"/>
    <x v="0"/>
    <s v="M"/>
    <x v="1285"/>
    <x v="3149"/>
    <n v="2280"/>
    <n v="81.73"/>
    <n v="56.67"/>
    <n v="186344.4"/>
    <n v="129207.6"/>
    <n v="57136.800000000003"/>
    <n v="8"/>
  </r>
  <r>
    <n v="979127585"/>
    <x v="1"/>
    <s v="Liechtenstein"/>
    <x v="4"/>
    <x v="1"/>
    <s v="C"/>
    <x v="216"/>
    <x v="1550"/>
    <n v="4466"/>
    <n v="255.28"/>
    <n v="159.41999999999999"/>
    <n v="1140080.48"/>
    <n v="711969.72"/>
    <n v="428110.76"/>
    <n v="14"/>
  </r>
  <r>
    <n v="351582086"/>
    <x v="5"/>
    <s v="Nauru"/>
    <x v="7"/>
    <x v="1"/>
    <s v="H"/>
    <x v="2387"/>
    <x v="1004"/>
    <n v="9807"/>
    <n v="109.28"/>
    <n v="35.840000000000003"/>
    <n v="1071708.96"/>
    <n v="351482.88"/>
    <n v="720226.08"/>
    <n v="7"/>
  </r>
  <r>
    <n v="261886012"/>
    <x v="0"/>
    <s v="Swaziland"/>
    <x v="3"/>
    <x v="0"/>
    <s v="L"/>
    <x v="2413"/>
    <x v="3335"/>
    <n v="6746"/>
    <n v="668.27"/>
    <n v="502.54"/>
    <n v="4508149.42"/>
    <n v="3390134.84"/>
    <n v="1118014.58"/>
    <n v="15"/>
  </r>
  <r>
    <n v="214775693"/>
    <x v="2"/>
    <s v="Egypt"/>
    <x v="6"/>
    <x v="0"/>
    <s v="L"/>
    <x v="2889"/>
    <x v="2514"/>
    <n v="5755"/>
    <n v="205.7"/>
    <n v="117.11"/>
    <n v="1183803.5"/>
    <n v="673968.05"/>
    <n v="509835.45"/>
    <n v="13"/>
  </r>
  <r>
    <n v="685299956"/>
    <x v="2"/>
    <s v="Azerbaijan"/>
    <x v="3"/>
    <x v="1"/>
    <s v="C"/>
    <x v="2938"/>
    <x v="387"/>
    <n v="4341"/>
    <n v="668.27"/>
    <n v="502.54"/>
    <n v="2900960.07"/>
    <n v="2181526.14"/>
    <n v="719433.93"/>
    <n v="10"/>
  </r>
  <r>
    <n v="868820130"/>
    <x v="3"/>
    <s v="Singapore"/>
    <x v="9"/>
    <x v="0"/>
    <s v="H"/>
    <x v="2598"/>
    <x v="107"/>
    <n v="2039"/>
    <n v="81.73"/>
    <n v="56.67"/>
    <n v="166647.47"/>
    <n v="115550.13"/>
    <n v="51097.34"/>
    <n v="8"/>
  </r>
  <r>
    <n v="931010043"/>
    <x v="4"/>
    <s v="Saint Lucia"/>
    <x v="11"/>
    <x v="1"/>
    <s v="C"/>
    <x v="3305"/>
    <x v="1735"/>
    <n v="5416"/>
    <n v="9.33"/>
    <n v="6.92"/>
    <n v="50531.28"/>
    <n v="37478.720000000001"/>
    <n v="13052.56"/>
    <n v="7"/>
  </r>
  <r>
    <n v="657856023"/>
    <x v="1"/>
    <s v="Bosnia and Herzegovina"/>
    <x v="7"/>
    <x v="1"/>
    <s v="H"/>
    <x v="2415"/>
    <x v="555"/>
    <n v="3071"/>
    <n v="109.28"/>
    <n v="35.840000000000003"/>
    <n v="335598.88"/>
    <n v="110064.64"/>
    <n v="225534.24"/>
    <n v="15"/>
  </r>
  <r>
    <n v="805656898"/>
    <x v="3"/>
    <s v="Brunei"/>
    <x v="2"/>
    <x v="0"/>
    <s v="C"/>
    <x v="803"/>
    <x v="1844"/>
    <n v="634"/>
    <n v="154.06"/>
    <n v="90.93"/>
    <n v="97674.04"/>
    <n v="57649.62"/>
    <n v="40024.42"/>
    <n v="2"/>
  </r>
  <r>
    <n v="851023995"/>
    <x v="4"/>
    <s v="Cuba"/>
    <x v="6"/>
    <x v="0"/>
    <s v="H"/>
    <x v="213"/>
    <x v="776"/>
    <n v="5767"/>
    <n v="205.7"/>
    <n v="117.11"/>
    <n v="1186271.8999999999"/>
    <n v="675373.37"/>
    <n v="510898.53"/>
    <n v="6"/>
  </r>
  <r>
    <n v="340881145"/>
    <x v="2"/>
    <s v="Kuwait"/>
    <x v="1"/>
    <x v="1"/>
    <s v="M"/>
    <x v="2115"/>
    <x v="3259"/>
    <n v="3161"/>
    <n v="47.45"/>
    <n v="31.79"/>
    <n v="149989.45000000001"/>
    <n v="100488.19"/>
    <n v="49501.26"/>
    <n v="6"/>
  </r>
  <r>
    <n v="242464673"/>
    <x v="5"/>
    <s v="Papua New Guinea"/>
    <x v="3"/>
    <x v="0"/>
    <s v="M"/>
    <x v="1699"/>
    <x v="2852"/>
    <n v="9540"/>
    <n v="668.27"/>
    <n v="502.54"/>
    <n v="6375295.7999999998"/>
    <n v="4794231.5999999996"/>
    <n v="1581064.2"/>
    <n v="10"/>
  </r>
  <r>
    <n v="693323409"/>
    <x v="1"/>
    <s v="Iceland"/>
    <x v="2"/>
    <x v="0"/>
    <s v="C"/>
    <x v="544"/>
    <x v="1222"/>
    <n v="8659"/>
    <n v="154.06"/>
    <n v="90.93"/>
    <n v="1334005.54"/>
    <n v="787362.87"/>
    <n v="546642.67000000004"/>
    <n v="9"/>
  </r>
  <r>
    <n v="551318681"/>
    <x v="0"/>
    <s v="Kenya"/>
    <x v="5"/>
    <x v="1"/>
    <s v="H"/>
    <x v="2830"/>
    <x v="2617"/>
    <n v="6304"/>
    <n v="421.89"/>
    <n v="364.69"/>
    <n v="2659594.56"/>
    <n v="2299005.7599999998"/>
    <n v="360588.79999999999"/>
    <n v="10"/>
  </r>
  <r>
    <n v="544624316"/>
    <x v="5"/>
    <s v="New Zealand"/>
    <x v="4"/>
    <x v="0"/>
    <s v="C"/>
    <x v="2291"/>
    <x v="2804"/>
    <n v="5293"/>
    <n v="255.28"/>
    <n v="159.41999999999999"/>
    <n v="1351197.04"/>
    <n v="843810.06"/>
    <n v="507386.98"/>
    <n v="13"/>
  </r>
  <r>
    <n v="121726644"/>
    <x v="4"/>
    <s v="Barbados"/>
    <x v="10"/>
    <x v="1"/>
    <s v="H"/>
    <x v="1738"/>
    <x v="1456"/>
    <n v="474"/>
    <n v="437.2"/>
    <n v="263.33"/>
    <n v="207232.8"/>
    <n v="124818.42"/>
    <n v="82414.38"/>
    <n v="9"/>
  </r>
  <r>
    <n v="601424491"/>
    <x v="4"/>
    <s v="Saint Kitts and Nevis "/>
    <x v="8"/>
    <x v="0"/>
    <s v="H"/>
    <x v="2817"/>
    <x v="2957"/>
    <n v="3727"/>
    <n v="152.58000000000001"/>
    <n v="97.44"/>
    <n v="568665.66"/>
    <n v="363158.88"/>
    <n v="205506.78"/>
    <n v="7"/>
  </r>
  <r>
    <n v="222829186"/>
    <x v="3"/>
    <s v="Tajikistan"/>
    <x v="6"/>
    <x v="0"/>
    <s v="H"/>
    <x v="3306"/>
    <x v="3336"/>
    <n v="8963"/>
    <n v="205.7"/>
    <n v="117.11"/>
    <n v="1843689.1"/>
    <n v="1049656.93"/>
    <n v="794032.17"/>
    <n v="5"/>
  </r>
  <r>
    <n v="895364558"/>
    <x v="1"/>
    <s v="Estonia"/>
    <x v="9"/>
    <x v="0"/>
    <s v="L"/>
    <x v="3307"/>
    <x v="1120"/>
    <n v="7125"/>
    <n v="81.73"/>
    <n v="56.67"/>
    <n v="582326.25"/>
    <n v="403773.75"/>
    <n v="178552.5"/>
    <n v="2"/>
  </r>
  <r>
    <n v="548766934"/>
    <x v="1"/>
    <s v="Sweden"/>
    <x v="0"/>
    <x v="0"/>
    <s v="L"/>
    <x v="1510"/>
    <x v="1801"/>
    <n v="1186"/>
    <n v="651.21"/>
    <n v="524.96"/>
    <n v="772335.06"/>
    <n v="622602.56000000006"/>
    <n v="149732.5"/>
    <n v="7"/>
  </r>
  <r>
    <n v="783085143"/>
    <x v="2"/>
    <s v="Pakistan"/>
    <x v="1"/>
    <x v="0"/>
    <s v="L"/>
    <x v="2532"/>
    <x v="475"/>
    <n v="1151"/>
    <n v="47.45"/>
    <n v="31.79"/>
    <n v="54614.95"/>
    <n v="36590.29"/>
    <n v="18024.66"/>
    <n v="14"/>
  </r>
  <r>
    <n v="118680512"/>
    <x v="3"/>
    <s v="Bhutan"/>
    <x v="6"/>
    <x v="0"/>
    <s v="H"/>
    <x v="1596"/>
    <x v="1211"/>
    <n v="9056"/>
    <n v="205.7"/>
    <n v="117.11"/>
    <n v="1862819.2"/>
    <n v="1060548.1599999999"/>
    <n v="802271.04"/>
    <n v="8"/>
  </r>
  <r>
    <n v="746226871"/>
    <x v="0"/>
    <s v="Djibouti"/>
    <x v="6"/>
    <x v="0"/>
    <s v="L"/>
    <x v="1006"/>
    <x v="1006"/>
    <n v="3969"/>
    <n v="205.7"/>
    <n v="117.11"/>
    <n v="816423.3"/>
    <n v="464809.59"/>
    <n v="351613.71"/>
    <n v="15"/>
  </r>
  <r>
    <n v="876710546"/>
    <x v="2"/>
    <s v="Israel"/>
    <x v="3"/>
    <x v="0"/>
    <s v="M"/>
    <x v="3261"/>
    <x v="3223"/>
    <n v="6988"/>
    <n v="668.27"/>
    <n v="502.54"/>
    <n v="4669870.76"/>
    <n v="3511749.52"/>
    <n v="1158121.24"/>
    <n v="13"/>
  </r>
  <r>
    <n v="591430366"/>
    <x v="6"/>
    <s v="Greenland"/>
    <x v="4"/>
    <x v="1"/>
    <s v="M"/>
    <x v="771"/>
    <x v="1971"/>
    <n v="6243"/>
    <n v="255.28"/>
    <n v="159.41999999999999"/>
    <n v="1593713.04"/>
    <n v="995259.06"/>
    <n v="598453.98"/>
    <n v="3"/>
  </r>
  <r>
    <n v="491997659"/>
    <x v="0"/>
    <s v="Nigeria"/>
    <x v="3"/>
    <x v="0"/>
    <s v="M"/>
    <x v="1073"/>
    <x v="812"/>
    <n v="1895"/>
    <n v="668.27"/>
    <n v="502.54"/>
    <n v="1266371.6499999999"/>
    <n v="952313.3"/>
    <n v="314058.34999999998"/>
    <n v="6"/>
  </r>
  <r>
    <n v="350336253"/>
    <x v="4"/>
    <s v="Antigua and Barbuda "/>
    <x v="9"/>
    <x v="1"/>
    <s v="C"/>
    <x v="294"/>
    <x v="2170"/>
    <n v="1137"/>
    <n v="81.73"/>
    <n v="56.67"/>
    <n v="92927.01"/>
    <n v="64433.79"/>
    <n v="28493.22"/>
    <n v="5"/>
  </r>
  <r>
    <n v="458682477"/>
    <x v="3"/>
    <s v="China"/>
    <x v="10"/>
    <x v="1"/>
    <s v="C"/>
    <x v="1470"/>
    <x v="661"/>
    <n v="3193"/>
    <n v="437.2"/>
    <n v="263.33"/>
    <n v="1395979.6"/>
    <n v="840812.69"/>
    <n v="555166.91"/>
    <n v="8"/>
  </r>
  <r>
    <n v="279585158"/>
    <x v="5"/>
    <s v="Papua New Guinea"/>
    <x v="11"/>
    <x v="1"/>
    <s v="M"/>
    <x v="1931"/>
    <x v="806"/>
    <n v="4316"/>
    <n v="9.33"/>
    <n v="6.92"/>
    <n v="40268.28"/>
    <n v="29866.720000000001"/>
    <n v="10401.56"/>
    <n v="15"/>
  </r>
  <r>
    <n v="695905625"/>
    <x v="3"/>
    <s v="India"/>
    <x v="6"/>
    <x v="0"/>
    <s v="C"/>
    <x v="558"/>
    <x v="968"/>
    <n v="2794"/>
    <n v="205.7"/>
    <n v="117.11"/>
    <n v="574725.80000000005"/>
    <n v="327205.34000000003"/>
    <n v="247520.46"/>
    <n v="10"/>
  </r>
  <r>
    <n v="860817706"/>
    <x v="2"/>
    <s v="Libya"/>
    <x v="11"/>
    <x v="0"/>
    <s v="M"/>
    <x v="2406"/>
    <x v="1813"/>
    <n v="3943"/>
    <n v="9.33"/>
    <n v="6.92"/>
    <n v="36788.19"/>
    <n v="27285.56"/>
    <n v="9502.6299999999992"/>
    <n v="2"/>
  </r>
  <r>
    <n v="447807729"/>
    <x v="1"/>
    <s v="Macedonia"/>
    <x v="6"/>
    <x v="1"/>
    <s v="H"/>
    <x v="706"/>
    <x v="3337"/>
    <n v="5113"/>
    <n v="205.7"/>
    <n v="117.11"/>
    <n v="1051744.1000000001"/>
    <n v="598783.43000000005"/>
    <n v="452960.67"/>
    <n v="9"/>
  </r>
  <r>
    <n v="100674521"/>
    <x v="5"/>
    <s v="Marshall Islands"/>
    <x v="7"/>
    <x v="1"/>
    <s v="L"/>
    <x v="3308"/>
    <x v="3338"/>
    <n v="683"/>
    <n v="109.28"/>
    <n v="35.840000000000003"/>
    <n v="74638.240000000005"/>
    <n v="24478.720000000001"/>
    <n v="50159.519999999997"/>
    <n v="2"/>
  </r>
  <r>
    <n v="983529412"/>
    <x v="5"/>
    <s v="Solomon Islands"/>
    <x v="5"/>
    <x v="0"/>
    <s v="M"/>
    <x v="705"/>
    <x v="692"/>
    <n v="7064"/>
    <n v="421.89"/>
    <n v="364.69"/>
    <n v="2980230.96"/>
    <n v="2576170.16"/>
    <n v="404060.8"/>
    <n v="10"/>
  </r>
  <r>
    <n v="730796229"/>
    <x v="3"/>
    <s v="Singapore"/>
    <x v="5"/>
    <x v="0"/>
    <s v="H"/>
    <x v="2109"/>
    <x v="2730"/>
    <n v="7699"/>
    <n v="421.89"/>
    <n v="364.69"/>
    <n v="3248131.11"/>
    <n v="2807748.31"/>
    <n v="440382.8"/>
    <n v="4"/>
  </r>
  <r>
    <n v="197211301"/>
    <x v="0"/>
    <s v="Guinea-Bissau"/>
    <x v="9"/>
    <x v="1"/>
    <s v="H"/>
    <x v="3214"/>
    <x v="1621"/>
    <n v="8061"/>
    <n v="81.73"/>
    <n v="56.67"/>
    <n v="658825.53"/>
    <n v="456816.87"/>
    <n v="202008.66"/>
    <n v="12"/>
  </r>
  <r>
    <n v="307823455"/>
    <x v="0"/>
    <s v="Seychelles "/>
    <x v="1"/>
    <x v="0"/>
    <s v="M"/>
    <x v="66"/>
    <x v="66"/>
    <n v="656"/>
    <n v="47.45"/>
    <n v="31.79"/>
    <n v="31127.200000000001"/>
    <n v="20854.240000000002"/>
    <n v="10272.959999999999"/>
    <n v="8"/>
  </r>
  <r>
    <n v="707994019"/>
    <x v="3"/>
    <s v="Philippines"/>
    <x v="11"/>
    <x v="0"/>
    <s v="H"/>
    <x v="1400"/>
    <x v="2081"/>
    <n v="18"/>
    <n v="9.33"/>
    <n v="6.92"/>
    <n v="167.94"/>
    <n v="124.56"/>
    <n v="43.38"/>
    <n v="3"/>
  </r>
  <r>
    <n v="213396823"/>
    <x v="4"/>
    <s v="Saint Kitts and Nevis "/>
    <x v="0"/>
    <x v="1"/>
    <s v="M"/>
    <x v="756"/>
    <x v="1314"/>
    <n v="7717"/>
    <n v="651.21"/>
    <n v="524.96"/>
    <n v="5025387.57"/>
    <n v="4051116.32"/>
    <n v="974271.25"/>
    <n v="15"/>
  </r>
  <r>
    <n v="860018193"/>
    <x v="1"/>
    <s v="Sweden"/>
    <x v="4"/>
    <x v="0"/>
    <s v="L"/>
    <x v="433"/>
    <x v="2138"/>
    <n v="7350"/>
    <n v="255.28"/>
    <n v="159.41999999999999"/>
    <n v="1876308"/>
    <n v="1171737"/>
    <n v="704571"/>
    <n v="7"/>
  </r>
  <r>
    <n v="254156959"/>
    <x v="3"/>
    <s v="Tajikistan"/>
    <x v="8"/>
    <x v="0"/>
    <s v="H"/>
    <x v="891"/>
    <x v="2171"/>
    <n v="9547"/>
    <n v="152.58000000000001"/>
    <n v="97.44"/>
    <n v="1456681.26"/>
    <n v="930259.68"/>
    <n v="526421.57999999996"/>
    <n v="6"/>
  </r>
  <r>
    <n v="122424447"/>
    <x v="0"/>
    <s v="Madagascar"/>
    <x v="0"/>
    <x v="1"/>
    <s v="H"/>
    <x v="3309"/>
    <x v="1694"/>
    <n v="6969"/>
    <n v="651.21"/>
    <n v="524.96"/>
    <n v="4538282.49"/>
    <n v="3658446.24"/>
    <n v="879836.25"/>
    <n v="6"/>
  </r>
  <r>
    <n v="461744487"/>
    <x v="2"/>
    <s v="Qatar"/>
    <x v="10"/>
    <x v="0"/>
    <s v="C"/>
    <x v="3186"/>
    <x v="555"/>
    <n v="9309"/>
    <n v="437.2"/>
    <n v="263.33"/>
    <n v="4069894.8"/>
    <n v="2451338.9700000002"/>
    <n v="1618555.83"/>
    <n v="3"/>
  </r>
  <r>
    <n v="889353406"/>
    <x v="3"/>
    <s v="Brunei"/>
    <x v="5"/>
    <x v="1"/>
    <s v="H"/>
    <x v="2533"/>
    <x v="804"/>
    <n v="8291"/>
    <n v="421.89"/>
    <n v="364.69"/>
    <n v="3497889.99"/>
    <n v="3023644.79"/>
    <n v="474245.2"/>
    <n v="11"/>
  </r>
  <r>
    <n v="192800033"/>
    <x v="3"/>
    <s v="Uzbekistan"/>
    <x v="8"/>
    <x v="1"/>
    <s v="L"/>
    <x v="2201"/>
    <x v="2599"/>
    <n v="2669"/>
    <n v="152.58000000000001"/>
    <n v="97.44"/>
    <n v="407236.02"/>
    <n v="260067.36"/>
    <n v="147168.66"/>
    <n v="3"/>
  </r>
  <r>
    <n v="379945695"/>
    <x v="1"/>
    <s v="Romania"/>
    <x v="11"/>
    <x v="0"/>
    <s v="M"/>
    <x v="2135"/>
    <x v="2883"/>
    <n v="3229"/>
    <n v="9.33"/>
    <n v="6.92"/>
    <n v="30126.57"/>
    <n v="22344.68"/>
    <n v="7781.89"/>
    <n v="15"/>
  </r>
  <r>
    <n v="828964221"/>
    <x v="1"/>
    <s v="Albania"/>
    <x v="6"/>
    <x v="0"/>
    <s v="C"/>
    <x v="1339"/>
    <x v="384"/>
    <n v="7789"/>
    <n v="205.7"/>
    <n v="117.11"/>
    <n v="1602197.3"/>
    <n v="912169.79"/>
    <n v="690027.51"/>
    <n v="11"/>
  </r>
  <r>
    <n v="538341939"/>
    <x v="0"/>
    <s v="Comoros"/>
    <x v="11"/>
    <x v="0"/>
    <s v="H"/>
    <x v="3310"/>
    <x v="1840"/>
    <n v="6198"/>
    <n v="9.33"/>
    <n v="6.92"/>
    <n v="57827.34"/>
    <n v="42890.16"/>
    <n v="14937.18"/>
    <n v="13"/>
  </r>
  <r>
    <n v="376877677"/>
    <x v="1"/>
    <s v="Croatia"/>
    <x v="4"/>
    <x v="0"/>
    <s v="M"/>
    <x v="3311"/>
    <x v="2213"/>
    <n v="5335"/>
    <n v="255.28"/>
    <n v="159.41999999999999"/>
    <n v="1361918.8"/>
    <n v="850505.7"/>
    <n v="511413.1"/>
    <n v="7"/>
  </r>
  <r>
    <n v="833682763"/>
    <x v="6"/>
    <s v="Canada"/>
    <x v="4"/>
    <x v="0"/>
    <s v="C"/>
    <x v="714"/>
    <x v="3179"/>
    <n v="4111"/>
    <n v="255.28"/>
    <n v="159.41999999999999"/>
    <n v="1049456.08"/>
    <n v="655375.62"/>
    <n v="394080.46"/>
    <n v="12"/>
  </r>
  <r>
    <n v="668181025"/>
    <x v="2"/>
    <s v="Israel"/>
    <x v="2"/>
    <x v="1"/>
    <s v="H"/>
    <x v="1850"/>
    <x v="3339"/>
    <n v="8469"/>
    <n v="154.06"/>
    <n v="90.93"/>
    <n v="1304734.1399999999"/>
    <n v="770086.17"/>
    <n v="534647.97"/>
    <n v="9"/>
  </r>
  <r>
    <n v="960108792"/>
    <x v="5"/>
    <s v="Tuvalu"/>
    <x v="9"/>
    <x v="0"/>
    <s v="H"/>
    <x v="3242"/>
    <x v="284"/>
    <n v="6382"/>
    <n v="81.73"/>
    <n v="56.67"/>
    <n v="521600.86"/>
    <n v="361667.94"/>
    <n v="159932.92000000001"/>
    <n v="7"/>
  </r>
  <r>
    <n v="159514892"/>
    <x v="3"/>
    <s v="South Korea"/>
    <x v="9"/>
    <x v="1"/>
    <s v="L"/>
    <x v="2334"/>
    <x v="2688"/>
    <n v="2856"/>
    <n v="81.73"/>
    <n v="56.67"/>
    <n v="233420.88"/>
    <n v="161849.51999999999"/>
    <n v="71571.360000000001"/>
    <n v="15"/>
  </r>
  <r>
    <n v="836760652"/>
    <x v="1"/>
    <s v="Italy"/>
    <x v="1"/>
    <x v="1"/>
    <s v="C"/>
    <x v="1534"/>
    <x v="1170"/>
    <n v="4926"/>
    <n v="47.45"/>
    <n v="31.79"/>
    <n v="233738.7"/>
    <n v="156597.54"/>
    <n v="77141.16"/>
    <n v="15"/>
  </r>
  <r>
    <n v="232519900"/>
    <x v="1"/>
    <s v="Greece"/>
    <x v="10"/>
    <x v="1"/>
    <s v="H"/>
    <x v="1103"/>
    <x v="134"/>
    <n v="6660"/>
    <n v="437.2"/>
    <n v="263.33"/>
    <n v="2911752"/>
    <n v="1753777.8"/>
    <n v="1157974.2"/>
    <n v="3"/>
  </r>
  <r>
    <n v="607778966"/>
    <x v="2"/>
    <s v="Yemen"/>
    <x v="3"/>
    <x v="0"/>
    <s v="H"/>
    <x v="1149"/>
    <x v="2534"/>
    <n v="4157"/>
    <n v="668.27"/>
    <n v="502.54"/>
    <n v="2777998.39"/>
    <n v="2089058.78"/>
    <n v="688939.61"/>
    <n v="13"/>
  </r>
  <r>
    <n v="693836677"/>
    <x v="0"/>
    <s v="Guinea-Bissau"/>
    <x v="1"/>
    <x v="1"/>
    <s v="M"/>
    <x v="931"/>
    <x v="352"/>
    <n v="546"/>
    <n v="47.45"/>
    <n v="31.79"/>
    <n v="25907.7"/>
    <n v="17357.34"/>
    <n v="8550.36"/>
    <n v="15"/>
  </r>
  <r>
    <n v="642304360"/>
    <x v="1"/>
    <s v="Montenegro"/>
    <x v="10"/>
    <x v="1"/>
    <s v="H"/>
    <x v="3312"/>
    <x v="233"/>
    <n v="989"/>
    <n v="437.2"/>
    <n v="263.33"/>
    <n v="432390.8"/>
    <n v="260433.37"/>
    <n v="171957.43"/>
    <n v="2"/>
  </r>
  <r>
    <n v="675105845"/>
    <x v="2"/>
    <s v="Oman"/>
    <x v="7"/>
    <x v="1"/>
    <s v="M"/>
    <x v="3002"/>
    <x v="59"/>
    <n v="7677"/>
    <n v="109.28"/>
    <n v="35.840000000000003"/>
    <n v="838942.56"/>
    <n v="275143.67999999999"/>
    <n v="563798.88"/>
    <n v="2"/>
  </r>
  <r>
    <n v="634477460"/>
    <x v="5"/>
    <s v="Federated States of Micronesia"/>
    <x v="3"/>
    <x v="0"/>
    <s v="L"/>
    <x v="3313"/>
    <x v="251"/>
    <n v="4835"/>
    <n v="668.27"/>
    <n v="502.54"/>
    <n v="3231085.45"/>
    <n v="2429780.9"/>
    <n v="801304.55"/>
    <n v="11"/>
  </r>
  <r>
    <n v="432968032"/>
    <x v="0"/>
    <s v="South Africa"/>
    <x v="6"/>
    <x v="0"/>
    <s v="M"/>
    <x v="191"/>
    <x v="192"/>
    <n v="3717"/>
    <n v="205.7"/>
    <n v="117.11"/>
    <n v="764586.9"/>
    <n v="435297.87"/>
    <n v="329289.03000000003"/>
    <n v="11"/>
  </r>
  <r>
    <n v="503438889"/>
    <x v="3"/>
    <s v="Philippines"/>
    <x v="4"/>
    <x v="1"/>
    <s v="C"/>
    <x v="3314"/>
    <x v="1300"/>
    <n v="7610"/>
    <n v="255.28"/>
    <n v="159.41999999999999"/>
    <n v="1942680.8"/>
    <n v="1213186.2"/>
    <n v="729494.6"/>
    <n v="4"/>
  </r>
  <r>
    <n v="449063861"/>
    <x v="2"/>
    <s v="Algeria"/>
    <x v="2"/>
    <x v="1"/>
    <s v="H"/>
    <x v="1178"/>
    <x v="37"/>
    <n v="6830"/>
    <n v="154.06"/>
    <n v="90.93"/>
    <n v="1052229.8"/>
    <n v="621051.9"/>
    <n v="431177.9"/>
    <n v="9"/>
  </r>
  <r>
    <n v="393329274"/>
    <x v="1"/>
    <s v="Montenegro"/>
    <x v="8"/>
    <x v="1"/>
    <s v="M"/>
    <x v="774"/>
    <x v="2660"/>
    <n v="3728"/>
    <n v="152.58000000000001"/>
    <n v="97.44"/>
    <n v="568818.24"/>
    <n v="363256.32000000001"/>
    <n v="205561.92"/>
    <n v="5"/>
  </r>
  <r>
    <n v="530033957"/>
    <x v="0"/>
    <s v="Gabon"/>
    <x v="0"/>
    <x v="1"/>
    <s v="M"/>
    <x v="3129"/>
    <x v="768"/>
    <n v="7681"/>
    <n v="651.21"/>
    <n v="524.96"/>
    <n v="5001944.01"/>
    <n v="4032217.76"/>
    <n v="969726.25"/>
    <n v="3"/>
  </r>
  <r>
    <n v="673289239"/>
    <x v="0"/>
    <s v="Guinea"/>
    <x v="9"/>
    <x v="0"/>
    <s v="C"/>
    <x v="1869"/>
    <x v="607"/>
    <n v="103"/>
    <n v="81.73"/>
    <n v="56.67"/>
    <n v="8418.19"/>
    <n v="5837.01"/>
    <n v="2581.1799999999998"/>
    <n v="3"/>
  </r>
  <r>
    <n v="707518947"/>
    <x v="4"/>
    <s v="Cuba"/>
    <x v="6"/>
    <x v="1"/>
    <s v="L"/>
    <x v="773"/>
    <x v="2605"/>
    <n v="9434"/>
    <n v="205.7"/>
    <n v="117.11"/>
    <n v="1940573.8"/>
    <n v="1104815.74"/>
    <n v="835758.06"/>
    <n v="13"/>
  </r>
  <r>
    <n v="137459409"/>
    <x v="2"/>
    <s v="Afghanistan"/>
    <x v="0"/>
    <x v="1"/>
    <s v="C"/>
    <x v="2564"/>
    <x v="3340"/>
    <n v="6149"/>
    <n v="651.21"/>
    <n v="524.96"/>
    <n v="4004290.29"/>
    <n v="3227979.04"/>
    <n v="776311.25"/>
    <n v="6"/>
  </r>
  <r>
    <n v="338159453"/>
    <x v="0"/>
    <s v="Mozambique"/>
    <x v="4"/>
    <x v="1"/>
    <s v="L"/>
    <x v="180"/>
    <x v="557"/>
    <n v="7752"/>
    <n v="255.28"/>
    <n v="159.41999999999999"/>
    <n v="1978930.56"/>
    <n v="1235823.8400000001"/>
    <n v="743106.72"/>
    <n v="3"/>
  </r>
  <r>
    <n v="504980409"/>
    <x v="0"/>
    <s v="Seychelles "/>
    <x v="10"/>
    <x v="0"/>
    <s v="M"/>
    <x v="3315"/>
    <x v="3341"/>
    <n v="3780"/>
    <n v="437.2"/>
    <n v="263.33"/>
    <n v="1652616"/>
    <n v="995387.4"/>
    <n v="657228.6"/>
    <n v="2"/>
  </r>
  <r>
    <n v="803596103"/>
    <x v="0"/>
    <s v="Uganda"/>
    <x v="2"/>
    <x v="0"/>
    <s v="L"/>
    <x v="3316"/>
    <x v="2251"/>
    <n v="799"/>
    <n v="154.06"/>
    <n v="90.93"/>
    <n v="123093.94"/>
    <n v="72653.070000000007"/>
    <n v="50440.87"/>
    <n v="7"/>
  </r>
  <r>
    <n v="119992864"/>
    <x v="1"/>
    <s v="Russia"/>
    <x v="9"/>
    <x v="0"/>
    <s v="M"/>
    <x v="1136"/>
    <x v="3342"/>
    <n v="7410"/>
    <n v="81.73"/>
    <n v="56.67"/>
    <n v="605619.30000000005"/>
    <n v="419924.7"/>
    <n v="185694.6"/>
    <n v="9"/>
  </r>
  <r>
    <n v="110469520"/>
    <x v="1"/>
    <s v="Slovenia"/>
    <x v="10"/>
    <x v="1"/>
    <s v="L"/>
    <x v="2450"/>
    <x v="2806"/>
    <n v="9241"/>
    <n v="437.2"/>
    <n v="263.33"/>
    <n v="4040165.2"/>
    <n v="2433432.5299999998"/>
    <n v="1606732.67"/>
    <n v="5"/>
  </r>
  <r>
    <n v="251637399"/>
    <x v="0"/>
    <s v="Guinea-Bissau"/>
    <x v="4"/>
    <x v="1"/>
    <s v="M"/>
    <x v="454"/>
    <x v="12"/>
    <n v="3953"/>
    <n v="255.28"/>
    <n v="159.41999999999999"/>
    <n v="1009121.84"/>
    <n v="630187.26"/>
    <n v="378934.58"/>
    <n v="13"/>
  </r>
  <r>
    <n v="990420329"/>
    <x v="1"/>
    <s v="Vatican City"/>
    <x v="11"/>
    <x v="1"/>
    <s v="M"/>
    <x v="2455"/>
    <x v="361"/>
    <n v="6240"/>
    <n v="9.33"/>
    <n v="6.92"/>
    <n v="58219.199999999997"/>
    <n v="43180.800000000003"/>
    <n v="15038.4"/>
    <n v="6"/>
  </r>
  <r>
    <n v="594054639"/>
    <x v="0"/>
    <s v="Namibia"/>
    <x v="9"/>
    <x v="0"/>
    <s v="H"/>
    <x v="3167"/>
    <x v="3343"/>
    <n v="2824"/>
    <n v="81.73"/>
    <n v="56.67"/>
    <n v="230805.52"/>
    <n v="160036.07999999999"/>
    <n v="70769.440000000002"/>
    <n v="7"/>
  </r>
  <r>
    <n v="100089156"/>
    <x v="2"/>
    <s v="Egypt"/>
    <x v="6"/>
    <x v="0"/>
    <s v="H"/>
    <x v="3317"/>
    <x v="1147"/>
    <n v="7460"/>
    <n v="205.7"/>
    <n v="117.11"/>
    <n v="1534522"/>
    <n v="873640.6"/>
    <n v="660881.4"/>
    <n v="9"/>
  </r>
  <r>
    <n v="166385209"/>
    <x v="5"/>
    <s v="Australia"/>
    <x v="11"/>
    <x v="0"/>
    <s v="H"/>
    <x v="3141"/>
    <x v="767"/>
    <n v="5936"/>
    <n v="9.33"/>
    <n v="6.92"/>
    <n v="55382.879999999997"/>
    <n v="41077.120000000003"/>
    <n v="14305.76"/>
    <n v="8"/>
  </r>
  <r>
    <n v="621116626"/>
    <x v="0"/>
    <s v="Sao Tome and Principe"/>
    <x v="4"/>
    <x v="1"/>
    <s v="L"/>
    <x v="3318"/>
    <x v="1953"/>
    <n v="1067"/>
    <n v="255.28"/>
    <n v="159.41999999999999"/>
    <n v="272383.76"/>
    <n v="170101.14"/>
    <n v="102282.62"/>
    <n v="2"/>
  </r>
  <r>
    <n v="912769734"/>
    <x v="4"/>
    <s v="Haiti"/>
    <x v="3"/>
    <x v="0"/>
    <s v="L"/>
    <x v="3319"/>
    <x v="3344"/>
    <n v="7703"/>
    <n v="668.27"/>
    <n v="502.54"/>
    <n v="5147683.8099999996"/>
    <n v="3871065.62"/>
    <n v="1276618.19"/>
    <n v="12"/>
  </r>
  <r>
    <n v="560143363"/>
    <x v="2"/>
    <s v="Turkey"/>
    <x v="4"/>
    <x v="1"/>
    <s v="M"/>
    <x v="321"/>
    <x v="1319"/>
    <n v="7724"/>
    <n v="255.28"/>
    <n v="159.41999999999999"/>
    <n v="1971782.72"/>
    <n v="1231360.08"/>
    <n v="740422.64"/>
    <n v="11"/>
  </r>
  <r>
    <n v="502348840"/>
    <x v="0"/>
    <s v="Chad"/>
    <x v="10"/>
    <x v="1"/>
    <s v="H"/>
    <x v="456"/>
    <x v="1480"/>
    <n v="5040"/>
    <n v="437.2"/>
    <n v="263.33"/>
    <n v="2203488"/>
    <n v="1327183.2"/>
    <n v="876304.8"/>
    <n v="4"/>
  </r>
  <r>
    <n v="848809993"/>
    <x v="1"/>
    <s v="Belarus"/>
    <x v="8"/>
    <x v="1"/>
    <s v="L"/>
    <x v="3320"/>
    <x v="292"/>
    <n v="594"/>
    <n v="152.58000000000001"/>
    <n v="97.44"/>
    <n v="90632.52"/>
    <n v="57879.360000000001"/>
    <n v="32753.16"/>
    <n v="4"/>
  </r>
  <r>
    <n v="429263150"/>
    <x v="2"/>
    <s v="Syria"/>
    <x v="4"/>
    <x v="1"/>
    <s v="H"/>
    <x v="3285"/>
    <x v="2620"/>
    <n v="7360"/>
    <n v="255.28"/>
    <n v="159.41999999999999"/>
    <n v="1878860.8"/>
    <n v="1173331.2"/>
    <n v="705529.6"/>
    <n v="12"/>
  </r>
  <r>
    <n v="843757140"/>
    <x v="2"/>
    <s v="Algeria"/>
    <x v="6"/>
    <x v="0"/>
    <s v="M"/>
    <x v="1323"/>
    <x v="2712"/>
    <n v="5343"/>
    <n v="205.7"/>
    <n v="117.11"/>
    <n v="1099055.1000000001"/>
    <n v="625718.73"/>
    <n v="473336.37"/>
    <n v="8"/>
  </r>
  <r>
    <n v="612653291"/>
    <x v="6"/>
    <s v="Canada"/>
    <x v="4"/>
    <x v="0"/>
    <s v="C"/>
    <x v="799"/>
    <x v="2886"/>
    <n v="6578"/>
    <n v="255.28"/>
    <n v="159.41999999999999"/>
    <n v="1679231.84"/>
    <n v="1048664.76"/>
    <n v="630567.07999999996"/>
    <n v="5"/>
  </r>
  <r>
    <n v="126625430"/>
    <x v="2"/>
    <s v="Turkey"/>
    <x v="4"/>
    <x v="1"/>
    <s v="H"/>
    <x v="1914"/>
    <x v="3345"/>
    <n v="134"/>
    <n v="255.28"/>
    <n v="159.41999999999999"/>
    <n v="34207.519999999997"/>
    <n v="21362.28"/>
    <n v="12845.24"/>
    <n v="10"/>
  </r>
  <r>
    <n v="296659886"/>
    <x v="3"/>
    <s v="Taiwan"/>
    <x v="8"/>
    <x v="1"/>
    <s v="C"/>
    <x v="1393"/>
    <x v="3346"/>
    <n v="7108"/>
    <n v="152.58000000000001"/>
    <n v="97.44"/>
    <n v="1084538.6399999999"/>
    <n v="692603.52"/>
    <n v="391935.12"/>
    <n v="6"/>
  </r>
  <r>
    <n v="304055488"/>
    <x v="1"/>
    <s v="Andorra"/>
    <x v="9"/>
    <x v="0"/>
    <s v="C"/>
    <x v="3321"/>
    <x v="3244"/>
    <n v="5630"/>
    <n v="81.73"/>
    <n v="56.67"/>
    <n v="460139.9"/>
    <n v="319052.09999999998"/>
    <n v="141087.79999999999"/>
    <n v="3"/>
  </r>
  <r>
    <n v="750423562"/>
    <x v="0"/>
    <s v="Mali"/>
    <x v="1"/>
    <x v="0"/>
    <s v="H"/>
    <x v="3322"/>
    <x v="3347"/>
    <n v="5863"/>
    <n v="47.45"/>
    <n v="31.79"/>
    <n v="278199.34999999998"/>
    <n v="186384.77"/>
    <n v="91814.58"/>
    <n v="7"/>
  </r>
  <r>
    <n v="507687938"/>
    <x v="2"/>
    <s v="Afghanistan"/>
    <x v="3"/>
    <x v="0"/>
    <s v="L"/>
    <x v="3323"/>
    <x v="3348"/>
    <n v="4998"/>
    <n v="668.27"/>
    <n v="502.54"/>
    <n v="3340013.46"/>
    <n v="2511694.92"/>
    <n v="828318.54"/>
    <n v="7"/>
  </r>
  <r>
    <n v="768084943"/>
    <x v="4"/>
    <s v="Saint Lucia"/>
    <x v="0"/>
    <x v="0"/>
    <s v="C"/>
    <x v="545"/>
    <x v="3349"/>
    <n v="2258"/>
    <n v="651.21"/>
    <n v="524.96"/>
    <n v="1470432.18"/>
    <n v="1185359.68"/>
    <n v="285072.5"/>
    <n v="13"/>
  </r>
  <r>
    <n v="994163405"/>
    <x v="3"/>
    <s v="Indonesia"/>
    <x v="7"/>
    <x v="1"/>
    <s v="M"/>
    <x v="408"/>
    <x v="1774"/>
    <n v="3899"/>
    <n v="109.28"/>
    <n v="35.840000000000003"/>
    <n v="426082.72"/>
    <n v="139740.16"/>
    <n v="286342.56"/>
    <n v="5"/>
  </r>
  <r>
    <n v="268784654"/>
    <x v="5"/>
    <s v="Kiribati"/>
    <x v="10"/>
    <x v="0"/>
    <s v="H"/>
    <x v="2808"/>
    <x v="1757"/>
    <n v="8207"/>
    <n v="437.2"/>
    <n v="263.33"/>
    <n v="3588100.4"/>
    <n v="2161149.31"/>
    <n v="1426951.09"/>
    <n v="5"/>
  </r>
  <r>
    <n v="445122516"/>
    <x v="1"/>
    <s v="Hungary"/>
    <x v="6"/>
    <x v="1"/>
    <s v="C"/>
    <x v="640"/>
    <x v="380"/>
    <n v="499"/>
    <n v="205.7"/>
    <n v="117.11"/>
    <n v="102644.3"/>
    <n v="58437.89"/>
    <n v="44206.41"/>
    <n v="6"/>
  </r>
  <r>
    <n v="296663320"/>
    <x v="2"/>
    <s v="Qatar"/>
    <x v="8"/>
    <x v="1"/>
    <s v="C"/>
    <x v="2702"/>
    <x v="2011"/>
    <n v="8124"/>
    <n v="152.58000000000001"/>
    <n v="97.44"/>
    <n v="1239559.92"/>
    <n v="791602.56"/>
    <n v="447957.36"/>
    <n v="4"/>
  </r>
  <r>
    <n v="467205893"/>
    <x v="0"/>
    <s v="Mozambique"/>
    <x v="7"/>
    <x v="1"/>
    <s v="L"/>
    <x v="3324"/>
    <x v="3350"/>
    <n v="5461"/>
    <n v="109.28"/>
    <n v="35.840000000000003"/>
    <n v="596778.07999999996"/>
    <n v="195722.23999999999"/>
    <n v="401055.84"/>
    <n v="8"/>
  </r>
  <r>
    <n v="320861566"/>
    <x v="1"/>
    <s v="Czech Republic"/>
    <x v="1"/>
    <x v="0"/>
    <s v="L"/>
    <x v="2156"/>
    <x v="1051"/>
    <n v="8922"/>
    <n v="47.45"/>
    <n v="31.79"/>
    <n v="423348.9"/>
    <n v="283630.38"/>
    <n v="139718.51999999999"/>
    <n v="6"/>
  </r>
  <r>
    <n v="192054164"/>
    <x v="1"/>
    <s v="Czech Republic"/>
    <x v="5"/>
    <x v="0"/>
    <s v="C"/>
    <x v="1924"/>
    <x v="2429"/>
    <n v="1950"/>
    <n v="421.89"/>
    <n v="364.69"/>
    <n v="822685.5"/>
    <n v="711145.5"/>
    <n v="111540"/>
    <n v="5"/>
  </r>
  <r>
    <n v="935520017"/>
    <x v="1"/>
    <s v="Armenia"/>
    <x v="5"/>
    <x v="0"/>
    <s v="H"/>
    <x v="970"/>
    <x v="3351"/>
    <n v="17"/>
    <n v="421.89"/>
    <n v="364.69"/>
    <n v="7172.13"/>
    <n v="6199.73"/>
    <n v="972.4"/>
    <n v="10"/>
  </r>
  <r>
    <n v="776307952"/>
    <x v="3"/>
    <s v="South Korea"/>
    <x v="8"/>
    <x v="0"/>
    <s v="L"/>
    <x v="76"/>
    <x v="2969"/>
    <n v="5629"/>
    <n v="152.58000000000001"/>
    <n v="97.44"/>
    <n v="858872.82"/>
    <n v="548489.76"/>
    <n v="310383.06"/>
    <n v="5"/>
  </r>
  <r>
    <n v="259779298"/>
    <x v="1"/>
    <s v="Kosovo"/>
    <x v="0"/>
    <x v="1"/>
    <s v="H"/>
    <x v="2845"/>
    <x v="3352"/>
    <n v="3322"/>
    <n v="651.21"/>
    <n v="524.96"/>
    <n v="2163319.62"/>
    <n v="1743917.12"/>
    <n v="419402.5"/>
    <n v="8"/>
  </r>
  <r>
    <n v="901607882"/>
    <x v="1"/>
    <s v="Moldova "/>
    <x v="6"/>
    <x v="0"/>
    <s v="L"/>
    <x v="3325"/>
    <x v="1131"/>
    <n v="4663"/>
    <n v="205.7"/>
    <n v="117.11"/>
    <n v="959179.1"/>
    <n v="546083.93000000005"/>
    <n v="413095.17"/>
    <n v="6"/>
  </r>
  <r>
    <n v="237780034"/>
    <x v="2"/>
    <s v="Lebanon"/>
    <x v="0"/>
    <x v="1"/>
    <s v="L"/>
    <x v="970"/>
    <x v="47"/>
    <n v="3251"/>
    <n v="651.21"/>
    <n v="524.96"/>
    <n v="2117083.71"/>
    <n v="1706644.96"/>
    <n v="410438.75"/>
    <n v="8"/>
  </r>
  <r>
    <n v="374594581"/>
    <x v="3"/>
    <s v="Turkmenistan"/>
    <x v="11"/>
    <x v="1"/>
    <s v="L"/>
    <x v="2523"/>
    <x v="3125"/>
    <n v="9716"/>
    <n v="9.33"/>
    <n v="6.92"/>
    <n v="90650.28"/>
    <n v="67234.720000000001"/>
    <n v="23415.56"/>
    <n v="10"/>
  </r>
  <r>
    <n v="338662850"/>
    <x v="1"/>
    <s v="Vatican City"/>
    <x v="1"/>
    <x v="1"/>
    <s v="H"/>
    <x v="3326"/>
    <x v="2159"/>
    <n v="6718"/>
    <n v="47.45"/>
    <n v="31.79"/>
    <n v="318769.09999999998"/>
    <n v="213565.22"/>
    <n v="105203.88"/>
    <n v="9"/>
  </r>
  <r>
    <n v="126908671"/>
    <x v="3"/>
    <s v="Mongolia"/>
    <x v="6"/>
    <x v="0"/>
    <s v="M"/>
    <x v="3327"/>
    <x v="3131"/>
    <n v="3951"/>
    <n v="205.7"/>
    <n v="117.11"/>
    <n v="812720.7"/>
    <n v="462701.61"/>
    <n v="350019.09"/>
    <n v="11"/>
  </r>
  <r>
    <n v="256568372"/>
    <x v="1"/>
    <s v="Liechtenstein"/>
    <x v="4"/>
    <x v="0"/>
    <s v="M"/>
    <x v="1731"/>
    <x v="3353"/>
    <n v="3138"/>
    <n v="255.28"/>
    <n v="159.41999999999999"/>
    <n v="801068.64"/>
    <n v="500259.96"/>
    <n v="300808.68"/>
    <n v="14"/>
  </r>
  <r>
    <n v="415190780"/>
    <x v="1"/>
    <s v="Romania"/>
    <x v="10"/>
    <x v="1"/>
    <s v="M"/>
    <x v="2424"/>
    <x v="2610"/>
    <n v="3033"/>
    <n v="437.2"/>
    <n v="263.33"/>
    <n v="1326027.6000000001"/>
    <n v="798679.89"/>
    <n v="527347.71"/>
    <n v="11"/>
  </r>
  <r>
    <n v="810637223"/>
    <x v="3"/>
    <s v="Vietnam"/>
    <x v="9"/>
    <x v="0"/>
    <s v="C"/>
    <x v="3328"/>
    <x v="1945"/>
    <n v="4423"/>
    <n v="81.73"/>
    <n v="56.67"/>
    <n v="361491.79"/>
    <n v="250651.41"/>
    <n v="110840.38"/>
    <n v="12"/>
  </r>
  <r>
    <n v="821081531"/>
    <x v="0"/>
    <s v="Central African Republic"/>
    <x v="3"/>
    <x v="0"/>
    <s v="H"/>
    <x v="384"/>
    <x v="3354"/>
    <n v="5126"/>
    <n v="668.27"/>
    <n v="502.54"/>
    <n v="3425552.02"/>
    <n v="2576020.04"/>
    <n v="849531.98"/>
    <n v="9"/>
  </r>
  <r>
    <n v="345010030"/>
    <x v="1"/>
    <s v="Austria"/>
    <x v="2"/>
    <x v="0"/>
    <s v="M"/>
    <x v="720"/>
    <x v="1051"/>
    <n v="4990"/>
    <n v="154.06"/>
    <n v="90.93"/>
    <n v="768759.4"/>
    <n v="453740.7"/>
    <n v="315018.7"/>
    <n v="12"/>
  </r>
  <r>
    <n v="251221549"/>
    <x v="1"/>
    <s v="Poland"/>
    <x v="7"/>
    <x v="1"/>
    <s v="H"/>
    <x v="1164"/>
    <x v="453"/>
    <n v="894"/>
    <n v="109.28"/>
    <n v="35.840000000000003"/>
    <n v="97696.320000000007"/>
    <n v="32040.959999999999"/>
    <n v="65655.360000000001"/>
    <n v="8"/>
  </r>
  <r>
    <n v="128827416"/>
    <x v="4"/>
    <s v="Saint Lucia"/>
    <x v="3"/>
    <x v="0"/>
    <s v="L"/>
    <x v="401"/>
    <x v="114"/>
    <n v="1750"/>
    <n v="668.27"/>
    <n v="502.54"/>
    <n v="1169472.5"/>
    <n v="879445"/>
    <n v="290027.5"/>
    <n v="14"/>
  </r>
  <r>
    <n v="537251460"/>
    <x v="0"/>
    <s v="Botswana"/>
    <x v="10"/>
    <x v="0"/>
    <s v="L"/>
    <x v="3329"/>
    <x v="2404"/>
    <n v="3501"/>
    <n v="437.2"/>
    <n v="263.33"/>
    <n v="1530637.2"/>
    <n v="921918.33"/>
    <n v="608718.87"/>
    <n v="12"/>
  </r>
  <r>
    <n v="756230008"/>
    <x v="2"/>
    <s v="United Arab Emirates"/>
    <x v="7"/>
    <x v="1"/>
    <s v="L"/>
    <x v="3330"/>
    <x v="2186"/>
    <n v="4119"/>
    <n v="109.28"/>
    <n v="35.840000000000003"/>
    <n v="450124.32"/>
    <n v="147624.95999999999"/>
    <n v="302499.36"/>
    <n v="9"/>
  </r>
  <r>
    <n v="135811889"/>
    <x v="1"/>
    <s v="Ukraine"/>
    <x v="2"/>
    <x v="1"/>
    <s v="C"/>
    <x v="2049"/>
    <x v="3355"/>
    <n v="8611"/>
    <n v="154.06"/>
    <n v="90.93"/>
    <n v="1326610.6599999999"/>
    <n v="782998.23"/>
    <n v="543612.43000000005"/>
    <n v="3"/>
  </r>
  <r>
    <n v="346358430"/>
    <x v="1"/>
    <s v="Montenegro"/>
    <x v="0"/>
    <x v="0"/>
    <s v="H"/>
    <x v="1173"/>
    <x v="434"/>
    <n v="4011"/>
    <n v="651.21"/>
    <n v="524.96"/>
    <n v="2612003.31"/>
    <n v="2105614.56"/>
    <n v="506388.75"/>
    <n v="15"/>
  </r>
  <r>
    <n v="428543460"/>
    <x v="1"/>
    <s v="Macedonia"/>
    <x v="3"/>
    <x v="0"/>
    <s v="H"/>
    <x v="3331"/>
    <x v="1557"/>
    <n v="4388"/>
    <n v="668.27"/>
    <n v="502.54"/>
    <n v="2932368.76"/>
    <n v="2205145.52"/>
    <n v="727223.24"/>
    <n v="6"/>
  </r>
  <r>
    <n v="843353307"/>
    <x v="0"/>
    <s v="Djibouti"/>
    <x v="2"/>
    <x v="0"/>
    <s v="M"/>
    <x v="1958"/>
    <x v="1264"/>
    <n v="5840"/>
    <n v="154.06"/>
    <n v="90.93"/>
    <n v="899710.4"/>
    <n v="531031.19999999995"/>
    <n v="368679.2"/>
    <n v="14"/>
  </r>
  <r>
    <n v="322086799"/>
    <x v="3"/>
    <s v="North Korea"/>
    <x v="6"/>
    <x v="0"/>
    <s v="L"/>
    <x v="3332"/>
    <x v="32"/>
    <n v="1496"/>
    <n v="205.7"/>
    <n v="117.11"/>
    <n v="307727.2"/>
    <n v="175196.56"/>
    <n v="132530.64000000001"/>
    <n v="15"/>
  </r>
  <r>
    <n v="816355264"/>
    <x v="5"/>
    <s v="Kiribati"/>
    <x v="4"/>
    <x v="0"/>
    <s v="M"/>
    <x v="386"/>
    <x v="2647"/>
    <n v="6519"/>
    <n v="255.28"/>
    <n v="159.41999999999999"/>
    <n v="1664170.32"/>
    <n v="1039258.98"/>
    <n v="624911.34"/>
    <n v="2"/>
  </r>
  <r>
    <n v="748082530"/>
    <x v="1"/>
    <s v="Finland"/>
    <x v="0"/>
    <x v="1"/>
    <s v="C"/>
    <x v="2855"/>
    <x v="3356"/>
    <n v="3100"/>
    <n v="651.21"/>
    <n v="524.96"/>
    <n v="2018751"/>
    <n v="1627376"/>
    <n v="391375"/>
    <n v="3"/>
  </r>
  <r>
    <n v="859504926"/>
    <x v="3"/>
    <s v="Singapore"/>
    <x v="0"/>
    <x v="1"/>
    <s v="M"/>
    <x v="2433"/>
    <x v="1762"/>
    <n v="5462"/>
    <n v="651.21"/>
    <n v="524.96"/>
    <n v="3556909.02"/>
    <n v="2867331.52"/>
    <n v="689577.5"/>
    <n v="13"/>
  </r>
  <r>
    <n v="163171279"/>
    <x v="1"/>
    <s v="Portugal"/>
    <x v="11"/>
    <x v="0"/>
    <s v="H"/>
    <x v="3028"/>
    <x v="2555"/>
    <n v="4862"/>
    <n v="9.33"/>
    <n v="6.92"/>
    <n v="45362.46"/>
    <n v="33645.040000000001"/>
    <n v="11717.42"/>
    <n v="4"/>
  </r>
  <r>
    <n v="891942918"/>
    <x v="6"/>
    <s v="Greenland"/>
    <x v="9"/>
    <x v="1"/>
    <s v="L"/>
    <x v="125"/>
    <x v="2413"/>
    <n v="4585"/>
    <n v="81.73"/>
    <n v="56.67"/>
    <n v="374732.05"/>
    <n v="259831.95"/>
    <n v="114900.1"/>
    <n v="11"/>
  </r>
  <r>
    <n v="848993670"/>
    <x v="0"/>
    <s v="Rwanda"/>
    <x v="7"/>
    <x v="0"/>
    <s v="M"/>
    <x v="1149"/>
    <x v="2534"/>
    <n v="4948"/>
    <n v="109.28"/>
    <n v="35.840000000000003"/>
    <n v="540717.43999999994"/>
    <n v="177336.32000000001"/>
    <n v="363381.12"/>
    <n v="13"/>
  </r>
  <r>
    <n v="157809865"/>
    <x v="0"/>
    <s v="Lesotho"/>
    <x v="10"/>
    <x v="1"/>
    <s v="L"/>
    <x v="2158"/>
    <x v="3357"/>
    <n v="8301"/>
    <n v="437.2"/>
    <n v="263.33"/>
    <n v="3629197.2"/>
    <n v="2185902.33"/>
    <n v="1443294.87"/>
    <n v="5"/>
  </r>
  <r>
    <n v="812190330"/>
    <x v="2"/>
    <s v="Azerbaijan"/>
    <x v="1"/>
    <x v="1"/>
    <s v="C"/>
    <x v="2555"/>
    <x v="1666"/>
    <n v="4022"/>
    <n v="47.45"/>
    <n v="31.79"/>
    <n v="190843.9"/>
    <n v="127859.38"/>
    <n v="62984.52"/>
    <n v="7"/>
  </r>
  <r>
    <n v="826246392"/>
    <x v="4"/>
    <s v="Saint Vincent and the Grenadines"/>
    <x v="9"/>
    <x v="0"/>
    <s v="C"/>
    <x v="76"/>
    <x v="3015"/>
    <n v="3523"/>
    <n v="81.73"/>
    <n v="56.67"/>
    <n v="287934.78999999998"/>
    <n v="199648.41"/>
    <n v="88286.38"/>
    <n v="7"/>
  </r>
  <r>
    <n v="984401881"/>
    <x v="1"/>
    <s v="Estonia"/>
    <x v="7"/>
    <x v="1"/>
    <s v="C"/>
    <x v="3333"/>
    <x v="3358"/>
    <n v="5247"/>
    <n v="109.28"/>
    <n v="35.840000000000003"/>
    <n v="573392.16"/>
    <n v="188052.48000000001"/>
    <n v="385339.68"/>
    <n v="15"/>
  </r>
  <r>
    <n v="791393125"/>
    <x v="2"/>
    <s v="Israel"/>
    <x v="8"/>
    <x v="0"/>
    <s v="L"/>
    <x v="2622"/>
    <x v="2405"/>
    <n v="9667"/>
    <n v="152.58000000000001"/>
    <n v="97.44"/>
    <n v="1474990.86"/>
    <n v="941952.48"/>
    <n v="533038.38"/>
    <n v="13"/>
  </r>
  <r>
    <n v="722268950"/>
    <x v="6"/>
    <s v="United States of America"/>
    <x v="5"/>
    <x v="1"/>
    <s v="L"/>
    <x v="933"/>
    <x v="3359"/>
    <n v="4288"/>
    <n v="421.89"/>
    <n v="364.69"/>
    <n v="1809064.32"/>
    <n v="1563790.72"/>
    <n v="245273.60000000001"/>
    <n v="3"/>
  </r>
  <r>
    <n v="872390687"/>
    <x v="0"/>
    <s v="Burundi"/>
    <x v="4"/>
    <x v="1"/>
    <s v="C"/>
    <x v="1969"/>
    <x v="2256"/>
    <n v="8646"/>
    <n v="255.28"/>
    <n v="159.41999999999999"/>
    <n v="2207150.88"/>
    <n v="1378345.32"/>
    <n v="828805.56"/>
    <n v="12"/>
  </r>
  <r>
    <n v="507432162"/>
    <x v="2"/>
    <s v="Pakistan"/>
    <x v="3"/>
    <x v="0"/>
    <s v="L"/>
    <x v="930"/>
    <x v="3360"/>
    <n v="9308"/>
    <n v="668.27"/>
    <n v="502.54"/>
    <n v="6220257.1600000001"/>
    <n v="4677642.32"/>
    <n v="1542614.84"/>
    <n v="15"/>
  </r>
  <r>
    <n v="313379704"/>
    <x v="0"/>
    <s v="Central African Republic"/>
    <x v="9"/>
    <x v="0"/>
    <s v="H"/>
    <x v="173"/>
    <x v="2656"/>
    <n v="4873"/>
    <n v="81.73"/>
    <n v="56.67"/>
    <n v="398270.29"/>
    <n v="276152.90999999997"/>
    <n v="122117.38"/>
    <n v="8"/>
  </r>
  <r>
    <n v="146532142"/>
    <x v="3"/>
    <s v="Indonesia"/>
    <x v="6"/>
    <x v="1"/>
    <s v="L"/>
    <x v="2485"/>
    <x v="1693"/>
    <n v="972"/>
    <n v="205.7"/>
    <n v="117.11"/>
    <n v="199940.4"/>
    <n v="113830.92"/>
    <n v="86109.48"/>
    <n v="3"/>
  </r>
  <r>
    <n v="383500802"/>
    <x v="3"/>
    <s v="Japan"/>
    <x v="10"/>
    <x v="0"/>
    <s v="H"/>
    <x v="1366"/>
    <x v="3361"/>
    <n v="5264"/>
    <n v="437.2"/>
    <n v="263.33"/>
    <n v="2301420.7999999998"/>
    <n v="1386169.12"/>
    <n v="915251.68"/>
    <n v="11"/>
  </r>
  <r>
    <n v="571209514"/>
    <x v="0"/>
    <s v="Zambia"/>
    <x v="7"/>
    <x v="1"/>
    <s v="L"/>
    <x v="1142"/>
    <x v="2593"/>
    <n v="2443"/>
    <n v="109.28"/>
    <n v="35.840000000000003"/>
    <n v="266971.03999999998"/>
    <n v="87557.119999999995"/>
    <n v="179413.92"/>
    <n v="2"/>
  </r>
  <r>
    <n v="776894605"/>
    <x v="0"/>
    <s v="Ethiopia"/>
    <x v="3"/>
    <x v="0"/>
    <s v="C"/>
    <x v="1187"/>
    <x v="2930"/>
    <n v="9233"/>
    <n v="668.27"/>
    <n v="502.54"/>
    <n v="6170136.9100000001"/>
    <n v="4639951.82"/>
    <n v="1530185.09"/>
    <n v="9"/>
  </r>
  <r>
    <n v="238104903"/>
    <x v="3"/>
    <s v="India"/>
    <x v="4"/>
    <x v="0"/>
    <s v="L"/>
    <x v="3194"/>
    <x v="1893"/>
    <n v="9387"/>
    <n v="255.28"/>
    <n v="159.41999999999999"/>
    <n v="2396313.36"/>
    <n v="1496475.54"/>
    <n v="899837.82"/>
    <n v="9"/>
  </r>
  <r>
    <n v="512701737"/>
    <x v="3"/>
    <s v="Thailand"/>
    <x v="11"/>
    <x v="0"/>
    <s v="H"/>
    <x v="1494"/>
    <x v="488"/>
    <n v="8692"/>
    <n v="9.33"/>
    <n v="6.92"/>
    <n v="81096.36"/>
    <n v="60148.639999999999"/>
    <n v="20947.72"/>
    <n v="4"/>
  </r>
  <r>
    <n v="528858935"/>
    <x v="0"/>
    <s v="Mali"/>
    <x v="10"/>
    <x v="0"/>
    <s v="L"/>
    <x v="2949"/>
    <x v="133"/>
    <n v="9966"/>
    <n v="437.2"/>
    <n v="263.33"/>
    <n v="4357135.2"/>
    <n v="2624346.7799999998"/>
    <n v="1732788.42"/>
    <n v="5"/>
  </r>
  <r>
    <n v="635062825"/>
    <x v="0"/>
    <s v="Cote d'Ivoire"/>
    <x v="2"/>
    <x v="0"/>
    <s v="M"/>
    <x v="371"/>
    <x v="2386"/>
    <n v="8057"/>
    <n v="154.06"/>
    <n v="90.93"/>
    <n v="1241261.42"/>
    <n v="732623.01"/>
    <n v="508638.41"/>
    <n v="3"/>
  </r>
  <r>
    <n v="350112235"/>
    <x v="5"/>
    <s v="East Timor"/>
    <x v="2"/>
    <x v="0"/>
    <s v="C"/>
    <x v="2788"/>
    <x v="1504"/>
    <n v="4845"/>
    <n v="154.06"/>
    <n v="90.93"/>
    <n v="746420.7"/>
    <n v="440555.85"/>
    <n v="305864.84999999998"/>
    <n v="6"/>
  </r>
  <r>
    <n v="613118493"/>
    <x v="1"/>
    <s v="France"/>
    <x v="5"/>
    <x v="1"/>
    <s v="M"/>
    <x v="1703"/>
    <x v="345"/>
    <n v="4242"/>
    <n v="421.89"/>
    <n v="364.69"/>
    <n v="1789657.38"/>
    <n v="1547014.98"/>
    <n v="242642.4"/>
    <n v="7"/>
  </r>
  <r>
    <n v="633505427"/>
    <x v="1"/>
    <s v="Croatia"/>
    <x v="11"/>
    <x v="1"/>
    <s v="L"/>
    <x v="1455"/>
    <x v="2127"/>
    <n v="7189"/>
    <n v="9.33"/>
    <n v="6.92"/>
    <n v="67073.37"/>
    <n v="49747.88"/>
    <n v="17325.490000000002"/>
    <n v="2"/>
  </r>
  <r>
    <n v="141009366"/>
    <x v="3"/>
    <s v="Kazakhstan"/>
    <x v="7"/>
    <x v="0"/>
    <s v="M"/>
    <x v="1178"/>
    <x v="3208"/>
    <n v="6660"/>
    <n v="109.28"/>
    <n v="35.840000000000003"/>
    <n v="727804.8"/>
    <n v="238694.39999999999"/>
    <n v="489110.4"/>
    <n v="6"/>
  </r>
  <r>
    <n v="735679137"/>
    <x v="2"/>
    <s v="Afghanistan"/>
    <x v="0"/>
    <x v="0"/>
    <s v="M"/>
    <x v="2659"/>
    <x v="1000"/>
    <n v="2660"/>
    <n v="651.21"/>
    <n v="524.96"/>
    <n v="1732218.6"/>
    <n v="1396393.6"/>
    <n v="335825"/>
    <n v="2"/>
  </r>
  <r>
    <n v="937876069"/>
    <x v="3"/>
    <s v="Taiwan"/>
    <x v="6"/>
    <x v="1"/>
    <s v="L"/>
    <x v="1742"/>
    <x v="1541"/>
    <n v="7225"/>
    <n v="205.7"/>
    <n v="117.11"/>
    <n v="1486182.5"/>
    <n v="846119.75"/>
    <n v="640062.75"/>
    <n v="4"/>
  </r>
  <r>
    <n v="238273990"/>
    <x v="0"/>
    <s v="Rwanda"/>
    <x v="6"/>
    <x v="0"/>
    <s v="H"/>
    <x v="338"/>
    <x v="3362"/>
    <n v="9423"/>
    <n v="205.7"/>
    <n v="117.11"/>
    <n v="1938311.1"/>
    <n v="1103527.53"/>
    <n v="834783.57"/>
    <n v="13"/>
  </r>
  <r>
    <n v="447859227"/>
    <x v="3"/>
    <s v="Sri Lanka"/>
    <x v="10"/>
    <x v="1"/>
    <s v="C"/>
    <x v="1943"/>
    <x v="1063"/>
    <n v="353"/>
    <n v="437.2"/>
    <n v="263.33"/>
    <n v="154331.6"/>
    <n v="92955.49"/>
    <n v="61376.11"/>
    <n v="5"/>
  </r>
  <r>
    <n v="747930610"/>
    <x v="3"/>
    <s v="Myanmar"/>
    <x v="2"/>
    <x v="1"/>
    <s v="C"/>
    <x v="2759"/>
    <x v="288"/>
    <n v="8143"/>
    <n v="154.06"/>
    <n v="90.93"/>
    <n v="1254510.58"/>
    <n v="740442.99"/>
    <n v="514067.59"/>
    <n v="2"/>
  </r>
  <r>
    <n v="840099465"/>
    <x v="0"/>
    <s v="Niger"/>
    <x v="2"/>
    <x v="0"/>
    <s v="H"/>
    <x v="3164"/>
    <x v="3363"/>
    <n v="2956"/>
    <n v="154.06"/>
    <n v="90.93"/>
    <n v="455401.36"/>
    <n v="268789.08"/>
    <n v="186612.28"/>
    <n v="15"/>
  </r>
  <r>
    <n v="496289622"/>
    <x v="0"/>
    <s v="Malawi"/>
    <x v="4"/>
    <x v="0"/>
    <s v="L"/>
    <x v="759"/>
    <x v="3285"/>
    <n v="1983"/>
    <n v="255.28"/>
    <n v="159.41999999999999"/>
    <n v="506220.24"/>
    <n v="316129.86"/>
    <n v="190090.38"/>
    <n v="3"/>
  </r>
  <r>
    <n v="908737409"/>
    <x v="1"/>
    <s v="Denmark"/>
    <x v="7"/>
    <x v="1"/>
    <s v="H"/>
    <x v="1930"/>
    <x v="2551"/>
    <n v="4448"/>
    <n v="109.28"/>
    <n v="35.840000000000003"/>
    <n v="486077.44"/>
    <n v="159416.32000000001"/>
    <n v="326661.12"/>
    <n v="11"/>
  </r>
  <r>
    <n v="639991652"/>
    <x v="2"/>
    <s v="Azerbaijan"/>
    <x v="5"/>
    <x v="1"/>
    <s v="C"/>
    <x v="1220"/>
    <x v="1494"/>
    <n v="6607"/>
    <n v="421.89"/>
    <n v="364.69"/>
    <n v="2787427.23"/>
    <n v="2409506.83"/>
    <n v="377920.4"/>
    <n v="13"/>
  </r>
  <r>
    <n v="572913682"/>
    <x v="0"/>
    <s v="Uganda"/>
    <x v="0"/>
    <x v="0"/>
    <s v="L"/>
    <x v="2966"/>
    <x v="197"/>
    <n v="6745"/>
    <n v="651.21"/>
    <n v="524.96"/>
    <n v="4392411.45"/>
    <n v="3540855.2"/>
    <n v="851556.25"/>
    <n v="3"/>
  </r>
  <r>
    <n v="760677325"/>
    <x v="4"/>
    <s v="Dominica"/>
    <x v="6"/>
    <x v="1"/>
    <s v="L"/>
    <x v="2118"/>
    <x v="2327"/>
    <n v="179"/>
    <n v="205.7"/>
    <n v="117.11"/>
    <n v="36820.300000000003"/>
    <n v="20962.689999999999"/>
    <n v="15857.61"/>
    <n v="15"/>
  </r>
  <r>
    <n v="876768910"/>
    <x v="3"/>
    <s v="Sri Lanka"/>
    <x v="8"/>
    <x v="1"/>
    <s v="C"/>
    <x v="2781"/>
    <x v="1332"/>
    <n v="4259"/>
    <n v="152.58000000000001"/>
    <n v="97.44"/>
    <n v="649838.22"/>
    <n v="414996.96"/>
    <n v="234841.26"/>
    <n v="14"/>
  </r>
  <r>
    <n v="664987266"/>
    <x v="0"/>
    <s v="Ghana"/>
    <x v="1"/>
    <x v="0"/>
    <s v="C"/>
    <x v="1669"/>
    <x v="3364"/>
    <n v="3364"/>
    <n v="47.45"/>
    <n v="31.79"/>
    <n v="159621.79999999999"/>
    <n v="106941.56"/>
    <n v="52680.24"/>
    <n v="6"/>
  </r>
  <r>
    <n v="389443719"/>
    <x v="0"/>
    <s v="Equatorial Guinea"/>
    <x v="5"/>
    <x v="0"/>
    <s v="M"/>
    <x v="1296"/>
    <x v="2668"/>
    <n v="3906"/>
    <n v="421.89"/>
    <n v="364.69"/>
    <n v="1647902.34"/>
    <n v="1424479.14"/>
    <n v="223423.2"/>
    <n v="4"/>
  </r>
  <r>
    <n v="384562098"/>
    <x v="4"/>
    <s v="Haiti"/>
    <x v="7"/>
    <x v="0"/>
    <s v="C"/>
    <x v="2537"/>
    <x v="2609"/>
    <n v="9326"/>
    <n v="109.28"/>
    <n v="35.840000000000003"/>
    <n v="1019145.28"/>
    <n v="334243.84000000003"/>
    <n v="684901.44"/>
    <n v="15"/>
  </r>
  <r>
    <n v="605078732"/>
    <x v="0"/>
    <s v="Sao Tome and Principe"/>
    <x v="5"/>
    <x v="0"/>
    <s v="M"/>
    <x v="625"/>
    <x v="1242"/>
    <n v="5098"/>
    <n v="421.89"/>
    <n v="364.69"/>
    <n v="2150795.2200000002"/>
    <n v="1859189.62"/>
    <n v="291605.59999999998"/>
    <n v="9"/>
  </r>
  <r>
    <n v="176042449"/>
    <x v="1"/>
    <s v="Bulgaria"/>
    <x v="4"/>
    <x v="0"/>
    <s v="L"/>
    <x v="872"/>
    <x v="1117"/>
    <n v="3728"/>
    <n v="255.28"/>
    <n v="159.41999999999999"/>
    <n v="951683.84"/>
    <n v="594317.76"/>
    <n v="357366.08"/>
    <n v="9"/>
  </r>
  <r>
    <n v="542814576"/>
    <x v="0"/>
    <s v="Eritrea"/>
    <x v="8"/>
    <x v="0"/>
    <s v="M"/>
    <x v="2742"/>
    <x v="282"/>
    <n v="9750"/>
    <n v="152.58000000000001"/>
    <n v="97.44"/>
    <n v="1487655"/>
    <n v="950040"/>
    <n v="537615"/>
    <n v="10"/>
  </r>
  <r>
    <n v="521068942"/>
    <x v="1"/>
    <s v="Armenia"/>
    <x v="4"/>
    <x v="1"/>
    <s v="M"/>
    <x v="400"/>
    <x v="3365"/>
    <n v="4734"/>
    <n v="255.28"/>
    <n v="159.41999999999999"/>
    <n v="1208495.52"/>
    <n v="754694.28"/>
    <n v="453801.24"/>
    <n v="11"/>
  </r>
  <r>
    <n v="346791875"/>
    <x v="5"/>
    <s v="Palau"/>
    <x v="6"/>
    <x v="1"/>
    <s v="C"/>
    <x v="1297"/>
    <x v="3366"/>
    <n v="2277"/>
    <n v="205.7"/>
    <n v="117.11"/>
    <n v="468378.9"/>
    <n v="266659.46999999997"/>
    <n v="201719.43"/>
    <n v="10"/>
  </r>
  <r>
    <n v="326282203"/>
    <x v="2"/>
    <s v="Libya"/>
    <x v="8"/>
    <x v="0"/>
    <s v="M"/>
    <x v="237"/>
    <x v="2440"/>
    <n v="3009"/>
    <n v="152.58000000000001"/>
    <n v="97.44"/>
    <n v="459113.22"/>
    <n v="293196.96000000002"/>
    <n v="165916.26"/>
    <n v="12"/>
  </r>
  <r>
    <n v="386151254"/>
    <x v="1"/>
    <s v="Cyprus"/>
    <x v="3"/>
    <x v="1"/>
    <s v="M"/>
    <x v="1868"/>
    <x v="1363"/>
    <n v="9592"/>
    <n v="668.27"/>
    <n v="502.54"/>
    <n v="6410045.8399999999"/>
    <n v="4820363.68"/>
    <n v="1589682.16"/>
    <n v="6"/>
  </r>
  <r>
    <n v="523322856"/>
    <x v="3"/>
    <s v="Bangladesh"/>
    <x v="10"/>
    <x v="0"/>
    <s v="M"/>
    <x v="1912"/>
    <x v="3291"/>
    <n v="1717"/>
    <n v="437.2"/>
    <n v="263.33"/>
    <n v="750672.4"/>
    <n v="452137.61"/>
    <n v="298534.78999999998"/>
    <n v="4"/>
  </r>
  <r>
    <n v="355033338"/>
    <x v="0"/>
    <s v="Senegal"/>
    <x v="3"/>
    <x v="0"/>
    <s v="C"/>
    <x v="131"/>
    <x v="2242"/>
    <n v="1109"/>
    <n v="668.27"/>
    <n v="502.54"/>
    <n v="741111.43"/>
    <n v="557316.86"/>
    <n v="183794.57"/>
    <n v="6"/>
  </r>
  <r>
    <n v="468831527"/>
    <x v="0"/>
    <s v="Senegal"/>
    <x v="3"/>
    <x v="1"/>
    <s v="L"/>
    <x v="460"/>
    <x v="2422"/>
    <n v="6522"/>
    <n v="668.27"/>
    <n v="502.54"/>
    <n v="4358456.9400000004"/>
    <n v="3277565.88"/>
    <n v="1080891.06"/>
    <n v="3"/>
  </r>
  <r>
    <n v="172578752"/>
    <x v="0"/>
    <s v="South Sudan"/>
    <x v="10"/>
    <x v="1"/>
    <s v="C"/>
    <x v="1750"/>
    <x v="3367"/>
    <n v="8743"/>
    <n v="437.2"/>
    <n v="263.33"/>
    <n v="3822439.6"/>
    <n v="2302294.19"/>
    <n v="1520145.41"/>
    <n v="4"/>
  </r>
  <r>
    <n v="644448840"/>
    <x v="2"/>
    <s v="Iraq"/>
    <x v="5"/>
    <x v="1"/>
    <s v="L"/>
    <x v="2991"/>
    <x v="911"/>
    <n v="5588"/>
    <n v="421.89"/>
    <n v="364.69"/>
    <n v="2357521.3199999998"/>
    <n v="2037887.72"/>
    <n v="319633.59999999998"/>
    <n v="8"/>
  </r>
  <r>
    <n v="882928121"/>
    <x v="5"/>
    <s v="Fiji"/>
    <x v="3"/>
    <x v="0"/>
    <s v="L"/>
    <x v="1026"/>
    <x v="3085"/>
    <n v="6906"/>
    <n v="668.27"/>
    <n v="502.54"/>
    <n v="4615072.62"/>
    <n v="3470541.24"/>
    <n v="1144531.3799999999"/>
    <n v="8"/>
  </r>
  <r>
    <n v="856815421"/>
    <x v="0"/>
    <s v="Benin"/>
    <x v="7"/>
    <x v="1"/>
    <s v="M"/>
    <x v="648"/>
    <x v="2282"/>
    <n v="9578"/>
    <n v="109.28"/>
    <n v="35.840000000000003"/>
    <n v="1046683.84"/>
    <n v="343275.52000000002"/>
    <n v="703408.32"/>
    <n v="5"/>
  </r>
  <r>
    <n v="155222070"/>
    <x v="0"/>
    <s v="Mauritius "/>
    <x v="9"/>
    <x v="1"/>
    <s v="L"/>
    <x v="195"/>
    <x v="3368"/>
    <n v="2515"/>
    <n v="81.73"/>
    <n v="56.67"/>
    <n v="205550.95"/>
    <n v="142525.04999999999"/>
    <n v="63025.9"/>
    <n v="5"/>
  </r>
  <r>
    <n v="237571895"/>
    <x v="2"/>
    <s v="Pakistan"/>
    <x v="10"/>
    <x v="0"/>
    <s v="L"/>
    <x v="3334"/>
    <x v="943"/>
    <n v="1658"/>
    <n v="437.2"/>
    <n v="263.33"/>
    <n v="724877.6"/>
    <n v="436601.14"/>
    <n v="288276.46000000002"/>
    <n v="10"/>
  </r>
  <r>
    <n v="383601224"/>
    <x v="4"/>
    <s v="El Salvador"/>
    <x v="6"/>
    <x v="0"/>
    <s v="M"/>
    <x v="1275"/>
    <x v="3369"/>
    <n v="4981"/>
    <n v="205.7"/>
    <n v="117.11"/>
    <n v="1024591.7"/>
    <n v="583324.91"/>
    <n v="441266.79"/>
    <n v="5"/>
  </r>
  <r>
    <n v="843358886"/>
    <x v="3"/>
    <s v="Japan"/>
    <x v="11"/>
    <x v="0"/>
    <s v="M"/>
    <x v="267"/>
    <x v="534"/>
    <n v="7490"/>
    <n v="9.33"/>
    <n v="6.92"/>
    <n v="69881.7"/>
    <n v="51830.8"/>
    <n v="18050.900000000001"/>
    <n v="10"/>
  </r>
  <r>
    <n v="587206208"/>
    <x v="4"/>
    <s v="The Bahamas"/>
    <x v="6"/>
    <x v="1"/>
    <s v="L"/>
    <x v="1448"/>
    <x v="1910"/>
    <n v="6221"/>
    <n v="205.7"/>
    <n v="117.11"/>
    <n v="1279659.7"/>
    <n v="728541.31"/>
    <n v="551118.39"/>
    <n v="15"/>
  </r>
  <r>
    <n v="455817019"/>
    <x v="6"/>
    <s v="Greenland"/>
    <x v="2"/>
    <x v="1"/>
    <s v="C"/>
    <x v="3335"/>
    <x v="1633"/>
    <n v="5240"/>
    <n v="154.06"/>
    <n v="90.93"/>
    <n v="807274.4"/>
    <n v="476473.2"/>
    <n v="330801.2"/>
    <n v="4"/>
  </r>
  <r>
    <n v="910177648"/>
    <x v="2"/>
    <s v="Turkey"/>
    <x v="11"/>
    <x v="0"/>
    <s v="C"/>
    <x v="2949"/>
    <x v="428"/>
    <n v="647"/>
    <n v="9.33"/>
    <n v="6.92"/>
    <n v="6036.51"/>
    <n v="4477.24"/>
    <n v="1559.27"/>
    <n v="4"/>
  </r>
  <r>
    <n v="681586921"/>
    <x v="1"/>
    <s v="Kosovo"/>
    <x v="0"/>
    <x v="1"/>
    <s v="H"/>
    <x v="632"/>
    <x v="1611"/>
    <n v="5571"/>
    <n v="651.21"/>
    <n v="524.96"/>
    <n v="3627890.91"/>
    <n v="2924552.16"/>
    <n v="703338.75"/>
    <n v="7"/>
  </r>
  <r>
    <n v="821656167"/>
    <x v="1"/>
    <s v="Slovenia"/>
    <x v="4"/>
    <x v="0"/>
    <s v="H"/>
    <x v="351"/>
    <x v="3127"/>
    <n v="5174"/>
    <n v="255.28"/>
    <n v="159.41999999999999"/>
    <n v="1320818.72"/>
    <n v="824839.08"/>
    <n v="495979.64"/>
    <n v="8"/>
  </r>
  <r>
    <n v="652309215"/>
    <x v="1"/>
    <s v="Vatican City"/>
    <x v="2"/>
    <x v="1"/>
    <s v="L"/>
    <x v="3336"/>
    <x v="2980"/>
    <n v="1647"/>
    <n v="154.06"/>
    <n v="90.93"/>
    <n v="253736.82"/>
    <n v="149761.71"/>
    <n v="103975.11"/>
    <n v="9"/>
  </r>
  <r>
    <n v="915782392"/>
    <x v="1"/>
    <s v="Cyprus"/>
    <x v="0"/>
    <x v="1"/>
    <s v="H"/>
    <x v="323"/>
    <x v="2589"/>
    <n v="9215"/>
    <n v="651.21"/>
    <n v="524.96"/>
    <n v="6000900.1500000004"/>
    <n v="4837506.4000000004"/>
    <n v="1163393.75"/>
    <n v="4"/>
  </r>
  <r>
    <n v="624624526"/>
    <x v="3"/>
    <s v="Taiwan"/>
    <x v="5"/>
    <x v="0"/>
    <s v="H"/>
    <x v="2967"/>
    <x v="654"/>
    <n v="9133"/>
    <n v="421.89"/>
    <n v="364.69"/>
    <n v="3853121.37"/>
    <n v="3330713.77"/>
    <n v="522407.6"/>
    <n v="7"/>
  </r>
  <r>
    <n v="211696946"/>
    <x v="3"/>
    <s v="Japan"/>
    <x v="5"/>
    <x v="0"/>
    <s v="C"/>
    <x v="942"/>
    <x v="151"/>
    <n v="4686"/>
    <n v="421.89"/>
    <n v="364.69"/>
    <n v="1976976.54"/>
    <n v="1708937.34"/>
    <n v="268039.2"/>
    <n v="14"/>
  </r>
  <r>
    <n v="180173480"/>
    <x v="4"/>
    <s v="El Salvador"/>
    <x v="2"/>
    <x v="1"/>
    <s v="C"/>
    <x v="1265"/>
    <x v="556"/>
    <n v="6191"/>
    <n v="154.06"/>
    <n v="90.93"/>
    <n v="953785.46"/>
    <n v="562947.63"/>
    <n v="390837.83"/>
    <n v="10"/>
  </r>
  <r>
    <n v="653540456"/>
    <x v="2"/>
    <s v="Kuwait"/>
    <x v="7"/>
    <x v="1"/>
    <s v="M"/>
    <x v="2757"/>
    <x v="3370"/>
    <n v="5999"/>
    <n v="109.28"/>
    <n v="35.840000000000003"/>
    <n v="655570.72"/>
    <n v="215004.16"/>
    <n v="440566.56"/>
    <n v="2"/>
  </r>
  <r>
    <n v="925596702"/>
    <x v="4"/>
    <s v="Panama"/>
    <x v="7"/>
    <x v="1"/>
    <s v="C"/>
    <x v="2852"/>
    <x v="498"/>
    <n v="3488"/>
    <n v="109.28"/>
    <n v="35.840000000000003"/>
    <n v="381168.64000000001"/>
    <n v="125009.92"/>
    <n v="256158.72"/>
    <n v="13"/>
  </r>
  <r>
    <n v="810453546"/>
    <x v="4"/>
    <s v="Dominican Republic"/>
    <x v="7"/>
    <x v="1"/>
    <s v="H"/>
    <x v="3044"/>
    <x v="1429"/>
    <n v="69"/>
    <n v="109.28"/>
    <n v="35.840000000000003"/>
    <n v="7540.32"/>
    <n v="2472.96"/>
    <n v="5067.3599999999997"/>
    <n v="10"/>
  </r>
  <r>
    <n v="192534816"/>
    <x v="2"/>
    <s v="Algeria"/>
    <x v="5"/>
    <x v="0"/>
    <s v="L"/>
    <x v="3337"/>
    <x v="1374"/>
    <n v="4185"/>
    <n v="421.89"/>
    <n v="364.69"/>
    <n v="1765609.65"/>
    <n v="1526227.65"/>
    <n v="239382"/>
    <n v="12"/>
  </r>
  <r>
    <n v="376576840"/>
    <x v="1"/>
    <s v="Armenia"/>
    <x v="5"/>
    <x v="0"/>
    <s v="L"/>
    <x v="210"/>
    <x v="2742"/>
    <n v="6310"/>
    <n v="421.89"/>
    <n v="364.69"/>
    <n v="2662125.9"/>
    <n v="2301193.9"/>
    <n v="360932"/>
    <n v="8"/>
  </r>
  <r>
    <n v="937628448"/>
    <x v="1"/>
    <s v="Estonia"/>
    <x v="11"/>
    <x v="1"/>
    <s v="H"/>
    <x v="3149"/>
    <x v="3103"/>
    <n v="3949"/>
    <n v="9.33"/>
    <n v="6.92"/>
    <n v="36844.17"/>
    <n v="27327.08"/>
    <n v="9517.09"/>
    <n v="12"/>
  </r>
  <r>
    <n v="171050965"/>
    <x v="4"/>
    <s v="Barbados"/>
    <x v="4"/>
    <x v="1"/>
    <s v="C"/>
    <x v="2503"/>
    <x v="3082"/>
    <n v="6637"/>
    <n v="255.28"/>
    <n v="159.41999999999999"/>
    <n v="1694293.36"/>
    <n v="1058070.54"/>
    <n v="636222.81999999995"/>
    <n v="7"/>
  </r>
  <r>
    <n v="942518222"/>
    <x v="4"/>
    <s v="Guatemala"/>
    <x v="10"/>
    <x v="1"/>
    <s v="H"/>
    <x v="3101"/>
    <x v="2974"/>
    <n v="942"/>
    <n v="437.2"/>
    <n v="263.33"/>
    <n v="411842.4"/>
    <n v="248056.86"/>
    <n v="163785.54"/>
    <n v="5"/>
  </r>
  <r>
    <n v="338016545"/>
    <x v="5"/>
    <s v="Tuvalu"/>
    <x v="8"/>
    <x v="1"/>
    <s v="C"/>
    <x v="916"/>
    <x v="743"/>
    <n v="5462"/>
    <n v="152.58000000000001"/>
    <n v="97.44"/>
    <n v="833391.96"/>
    <n v="532217.28"/>
    <n v="301174.68"/>
    <n v="12"/>
  </r>
  <r>
    <n v="913844764"/>
    <x v="4"/>
    <s v="Saint Kitts and Nevis "/>
    <x v="11"/>
    <x v="0"/>
    <s v="H"/>
    <x v="2769"/>
    <x v="3044"/>
    <n v="5828"/>
    <n v="9.33"/>
    <n v="6.92"/>
    <n v="54375.24"/>
    <n v="40329.760000000002"/>
    <n v="14045.48"/>
    <n v="8"/>
  </r>
  <r>
    <n v="346614205"/>
    <x v="1"/>
    <s v="Greece"/>
    <x v="0"/>
    <x v="0"/>
    <s v="H"/>
    <x v="3338"/>
    <x v="3290"/>
    <n v="9701"/>
    <n v="651.21"/>
    <n v="524.96"/>
    <n v="6317388.21"/>
    <n v="5092636.96"/>
    <n v="1224751.25"/>
    <n v="15"/>
  </r>
  <r>
    <n v="883248698"/>
    <x v="1"/>
    <s v="Greece"/>
    <x v="0"/>
    <x v="1"/>
    <s v="H"/>
    <x v="1882"/>
    <x v="1846"/>
    <n v="1772"/>
    <n v="651.21"/>
    <n v="524.96"/>
    <n v="1153944.1200000001"/>
    <n v="930229.12"/>
    <n v="223715"/>
    <n v="15"/>
  </r>
  <r>
    <n v="790984570"/>
    <x v="0"/>
    <s v="Djibouti"/>
    <x v="4"/>
    <x v="0"/>
    <s v="H"/>
    <x v="1725"/>
    <x v="265"/>
    <n v="8767"/>
    <n v="255.28"/>
    <n v="159.41999999999999"/>
    <n v="2238039.7599999998"/>
    <n v="1397635.14"/>
    <n v="840404.62"/>
    <n v="2"/>
  </r>
  <r>
    <n v="207370650"/>
    <x v="5"/>
    <s v="Federated States of Micronesia"/>
    <x v="6"/>
    <x v="0"/>
    <s v="L"/>
    <x v="3339"/>
    <x v="2678"/>
    <n v="4439"/>
    <n v="205.7"/>
    <n v="117.11"/>
    <n v="913102.3"/>
    <n v="519851.29"/>
    <n v="393251.01"/>
    <n v="15"/>
  </r>
  <r>
    <n v="690268266"/>
    <x v="1"/>
    <s v="Kosovo"/>
    <x v="2"/>
    <x v="1"/>
    <s v="C"/>
    <x v="427"/>
    <x v="1556"/>
    <n v="4574"/>
    <n v="154.06"/>
    <n v="90.93"/>
    <n v="704670.44"/>
    <n v="415913.82"/>
    <n v="288756.62"/>
    <n v="4"/>
  </r>
  <r>
    <n v="267851245"/>
    <x v="0"/>
    <s v="Mozambique"/>
    <x v="9"/>
    <x v="0"/>
    <s v="C"/>
    <x v="1366"/>
    <x v="3361"/>
    <n v="1990"/>
    <n v="81.73"/>
    <n v="56.67"/>
    <n v="162642.70000000001"/>
    <n v="112773.3"/>
    <n v="49869.4"/>
    <n v="11"/>
  </r>
  <r>
    <n v="188605916"/>
    <x v="0"/>
    <s v="Togo"/>
    <x v="11"/>
    <x v="0"/>
    <s v="M"/>
    <x v="2886"/>
    <x v="1995"/>
    <n v="1537"/>
    <n v="9.33"/>
    <n v="6.92"/>
    <n v="14340.21"/>
    <n v="10636.04"/>
    <n v="3704.17"/>
    <n v="13"/>
  </r>
  <r>
    <n v="871331107"/>
    <x v="0"/>
    <s v="Benin"/>
    <x v="1"/>
    <x v="1"/>
    <s v="L"/>
    <x v="1272"/>
    <x v="1277"/>
    <n v="5092"/>
    <n v="47.45"/>
    <n v="31.79"/>
    <n v="241615.4"/>
    <n v="161874.68"/>
    <n v="79740.72"/>
    <n v="5"/>
  </r>
  <r>
    <n v="555138146"/>
    <x v="3"/>
    <s v="South Korea"/>
    <x v="1"/>
    <x v="0"/>
    <s v="H"/>
    <x v="2789"/>
    <x v="2241"/>
    <n v="6569"/>
    <n v="47.45"/>
    <n v="31.79"/>
    <n v="311699.05"/>
    <n v="208828.51"/>
    <n v="102870.54"/>
    <n v="3"/>
  </r>
  <r>
    <n v="249450862"/>
    <x v="1"/>
    <s v="Liechtenstein"/>
    <x v="8"/>
    <x v="1"/>
    <s v="H"/>
    <x v="3289"/>
    <x v="2754"/>
    <n v="6908"/>
    <n v="152.58000000000001"/>
    <n v="97.44"/>
    <n v="1054022.6399999999"/>
    <n v="673115.52"/>
    <n v="380907.12"/>
    <n v="9"/>
  </r>
  <r>
    <n v="584005582"/>
    <x v="0"/>
    <s v="Zambia"/>
    <x v="3"/>
    <x v="1"/>
    <s v="L"/>
    <x v="3340"/>
    <x v="119"/>
    <n v="9084"/>
    <n v="668.27"/>
    <n v="502.54"/>
    <n v="6070564.6799999997"/>
    <n v="4565073.3600000003"/>
    <n v="1505491.32"/>
    <n v="2"/>
  </r>
  <r>
    <n v="458851134"/>
    <x v="2"/>
    <s v="Lebanon"/>
    <x v="1"/>
    <x v="1"/>
    <s v="L"/>
    <x v="3313"/>
    <x v="1257"/>
    <n v="3102"/>
    <n v="47.45"/>
    <n v="31.79"/>
    <n v="147189.9"/>
    <n v="98612.58"/>
    <n v="48577.32"/>
    <n v="6"/>
  </r>
  <r>
    <n v="194348847"/>
    <x v="0"/>
    <s v="Ghana"/>
    <x v="0"/>
    <x v="0"/>
    <s v="C"/>
    <x v="1576"/>
    <x v="3066"/>
    <n v="998"/>
    <n v="651.21"/>
    <n v="524.96"/>
    <n v="649907.57999999996"/>
    <n v="523910.08"/>
    <n v="125997.5"/>
    <n v="2"/>
  </r>
  <r>
    <n v="181172549"/>
    <x v="1"/>
    <s v="Slovenia"/>
    <x v="0"/>
    <x v="0"/>
    <s v="M"/>
    <x v="309"/>
    <x v="307"/>
    <n v="1838"/>
    <n v="651.21"/>
    <n v="524.96"/>
    <n v="1196923.98"/>
    <n v="964876.48"/>
    <n v="232047.5"/>
    <n v="14"/>
  </r>
  <r>
    <n v="430308568"/>
    <x v="2"/>
    <s v="Egypt"/>
    <x v="3"/>
    <x v="0"/>
    <s v="H"/>
    <x v="1412"/>
    <x v="46"/>
    <n v="6723"/>
    <n v="668.27"/>
    <n v="502.54"/>
    <n v="4492779.21"/>
    <n v="3378576.42"/>
    <n v="1114202.79"/>
    <n v="2"/>
  </r>
  <r>
    <n v="123055732"/>
    <x v="5"/>
    <s v="New Zealand"/>
    <x v="2"/>
    <x v="1"/>
    <s v="H"/>
    <x v="2136"/>
    <x v="1268"/>
    <n v="3780"/>
    <n v="154.06"/>
    <n v="90.93"/>
    <n v="582346.80000000005"/>
    <n v="343715.4"/>
    <n v="238631.4"/>
    <n v="2"/>
  </r>
  <r>
    <n v="761025369"/>
    <x v="5"/>
    <s v="Australia"/>
    <x v="4"/>
    <x v="0"/>
    <s v="M"/>
    <x v="217"/>
    <x v="2605"/>
    <n v="3173"/>
    <n v="255.28"/>
    <n v="159.41999999999999"/>
    <n v="810003.44"/>
    <n v="505839.66"/>
    <n v="304163.78000000003"/>
    <n v="2"/>
  </r>
  <r>
    <n v="316141307"/>
    <x v="1"/>
    <s v="Ukraine"/>
    <x v="5"/>
    <x v="1"/>
    <s v="H"/>
    <x v="2573"/>
    <x v="3371"/>
    <n v="2093"/>
    <n v="421.89"/>
    <n v="364.69"/>
    <n v="883015.77"/>
    <n v="763296.17"/>
    <n v="119719.6"/>
    <n v="11"/>
  </r>
  <r>
    <n v="880639874"/>
    <x v="3"/>
    <s v="Maldives"/>
    <x v="2"/>
    <x v="0"/>
    <s v="L"/>
    <x v="2609"/>
    <x v="563"/>
    <n v="9763"/>
    <n v="154.06"/>
    <n v="90.93"/>
    <n v="1504087.78"/>
    <n v="887749.59"/>
    <n v="616338.18999999994"/>
    <n v="8"/>
  </r>
  <r>
    <n v="117069900"/>
    <x v="1"/>
    <s v="Finland"/>
    <x v="2"/>
    <x v="1"/>
    <s v="M"/>
    <x v="2175"/>
    <x v="3366"/>
    <n v="2440"/>
    <n v="154.06"/>
    <n v="90.93"/>
    <n v="375906.4"/>
    <n v="221869.2"/>
    <n v="154037.20000000001"/>
    <n v="5"/>
  </r>
  <r>
    <n v="708292710"/>
    <x v="5"/>
    <s v="Kiribati"/>
    <x v="8"/>
    <x v="0"/>
    <s v="M"/>
    <x v="1482"/>
    <x v="425"/>
    <n v="8408"/>
    <n v="152.58000000000001"/>
    <n v="97.44"/>
    <n v="1282892.6399999999"/>
    <n v="819275.52"/>
    <n v="463617.12"/>
    <n v="3"/>
  </r>
  <r>
    <n v="907482135"/>
    <x v="0"/>
    <s v="Sierra Leone"/>
    <x v="2"/>
    <x v="0"/>
    <s v="L"/>
    <x v="2491"/>
    <x v="375"/>
    <n v="2985"/>
    <n v="154.06"/>
    <n v="90.93"/>
    <n v="459869.1"/>
    <n v="271426.05"/>
    <n v="188443.05"/>
    <n v="8"/>
  </r>
  <r>
    <n v="388124501"/>
    <x v="3"/>
    <s v="Kazakhstan"/>
    <x v="4"/>
    <x v="0"/>
    <s v="M"/>
    <x v="828"/>
    <x v="3372"/>
    <n v="3520"/>
    <n v="255.28"/>
    <n v="159.41999999999999"/>
    <n v="898585.59999999998"/>
    <n v="561158.40000000002"/>
    <n v="337427.20000000001"/>
    <n v="11"/>
  </r>
  <r>
    <n v="694018638"/>
    <x v="0"/>
    <s v="Ghana"/>
    <x v="11"/>
    <x v="0"/>
    <s v="L"/>
    <x v="3341"/>
    <x v="3373"/>
    <n v="4392"/>
    <n v="9.33"/>
    <n v="6.92"/>
    <n v="40977.360000000001"/>
    <n v="30392.639999999999"/>
    <n v="10584.72"/>
    <n v="11"/>
  </r>
  <r>
    <n v="289275872"/>
    <x v="2"/>
    <s v="Morocco"/>
    <x v="11"/>
    <x v="0"/>
    <s v="M"/>
    <x v="2568"/>
    <x v="1145"/>
    <n v="2014"/>
    <n v="9.33"/>
    <n v="6.92"/>
    <n v="18790.62"/>
    <n v="13936.88"/>
    <n v="4853.74"/>
    <n v="13"/>
  </r>
  <r>
    <n v="408320033"/>
    <x v="5"/>
    <s v="New Zealand"/>
    <x v="6"/>
    <x v="0"/>
    <s v="H"/>
    <x v="633"/>
    <x v="3374"/>
    <n v="9826"/>
    <n v="205.7"/>
    <n v="117.11"/>
    <n v="2021208.2"/>
    <n v="1150722.8600000001"/>
    <n v="870485.34"/>
    <n v="8"/>
  </r>
  <r>
    <n v="105887448"/>
    <x v="1"/>
    <s v="Serbia"/>
    <x v="7"/>
    <x v="0"/>
    <s v="H"/>
    <x v="1329"/>
    <x v="1022"/>
    <n v="3304"/>
    <n v="109.28"/>
    <n v="35.840000000000003"/>
    <n v="361061.12"/>
    <n v="118415.36"/>
    <n v="242645.76000000001"/>
    <n v="7"/>
  </r>
  <r>
    <n v="307026946"/>
    <x v="4"/>
    <s v="Nicaragua"/>
    <x v="11"/>
    <x v="0"/>
    <s v="L"/>
    <x v="967"/>
    <x v="3375"/>
    <n v="4951"/>
    <n v="9.33"/>
    <n v="6.92"/>
    <n v="46192.83"/>
    <n v="34260.92"/>
    <n v="11931.91"/>
    <n v="2"/>
  </r>
  <r>
    <n v="657099854"/>
    <x v="2"/>
    <s v="Algeria"/>
    <x v="0"/>
    <x v="1"/>
    <s v="C"/>
    <x v="707"/>
    <x v="480"/>
    <n v="9304"/>
    <n v="651.21"/>
    <n v="524.96"/>
    <n v="6058857.8399999999"/>
    <n v="4884227.84"/>
    <n v="1174630"/>
    <n v="2"/>
  </r>
  <r>
    <n v="871780002"/>
    <x v="2"/>
    <s v="Kuwait"/>
    <x v="6"/>
    <x v="0"/>
    <s v="M"/>
    <x v="3342"/>
    <x v="3026"/>
    <n v="7930"/>
    <n v="205.7"/>
    <n v="117.11"/>
    <n v="1631201"/>
    <n v="928682.3"/>
    <n v="702518.7"/>
    <n v="9"/>
  </r>
  <r>
    <n v="287053716"/>
    <x v="0"/>
    <s v="Lesotho"/>
    <x v="1"/>
    <x v="0"/>
    <s v="M"/>
    <x v="3321"/>
    <x v="2200"/>
    <n v="4428"/>
    <n v="47.45"/>
    <n v="31.79"/>
    <n v="210108.6"/>
    <n v="140766.12"/>
    <n v="69342.48"/>
    <n v="2"/>
  </r>
  <r>
    <n v="109219825"/>
    <x v="1"/>
    <s v="Finland"/>
    <x v="9"/>
    <x v="1"/>
    <s v="M"/>
    <x v="2133"/>
    <x v="2572"/>
    <n v="9428"/>
    <n v="81.73"/>
    <n v="56.67"/>
    <n v="770550.44"/>
    <n v="534284.76"/>
    <n v="236265.68"/>
    <n v="2"/>
  </r>
  <r>
    <n v="264889657"/>
    <x v="2"/>
    <s v="Iran"/>
    <x v="9"/>
    <x v="1"/>
    <s v="H"/>
    <x v="3343"/>
    <x v="1316"/>
    <n v="5591"/>
    <n v="81.73"/>
    <n v="56.67"/>
    <n v="456952.43"/>
    <n v="316841.96999999997"/>
    <n v="140110.46"/>
    <n v="14"/>
  </r>
  <r>
    <n v="750987040"/>
    <x v="5"/>
    <s v="Tonga"/>
    <x v="5"/>
    <x v="0"/>
    <s v="L"/>
    <x v="2738"/>
    <x v="3376"/>
    <n v="2609"/>
    <n v="421.89"/>
    <n v="364.69"/>
    <n v="1100711.01"/>
    <n v="951476.21"/>
    <n v="149234.79999999999"/>
    <n v="11"/>
  </r>
  <r>
    <n v="284748303"/>
    <x v="1"/>
    <s v="Hungary"/>
    <x v="9"/>
    <x v="0"/>
    <s v="L"/>
    <x v="1044"/>
    <x v="1230"/>
    <n v="2206"/>
    <n v="81.73"/>
    <n v="56.67"/>
    <n v="180296.38"/>
    <n v="125014.02"/>
    <n v="55282.36"/>
    <n v="6"/>
  </r>
  <r>
    <n v="353722274"/>
    <x v="1"/>
    <s v="Bosnia and Herzegovina"/>
    <x v="2"/>
    <x v="1"/>
    <s v="H"/>
    <x v="731"/>
    <x v="2913"/>
    <n v="3136"/>
    <n v="154.06"/>
    <n v="90.93"/>
    <n v="483132.15999999997"/>
    <n v="285156.47999999998"/>
    <n v="197975.67999999999"/>
    <n v="8"/>
  </r>
  <r>
    <n v="265770280"/>
    <x v="0"/>
    <s v="Botswana"/>
    <x v="1"/>
    <x v="0"/>
    <s v="H"/>
    <x v="1784"/>
    <x v="2207"/>
    <n v="6187"/>
    <n v="47.45"/>
    <n v="31.79"/>
    <n v="293573.15000000002"/>
    <n v="196684.73"/>
    <n v="96888.42"/>
    <n v="13"/>
  </r>
  <r>
    <n v="299066150"/>
    <x v="0"/>
    <s v="Djibouti"/>
    <x v="5"/>
    <x v="1"/>
    <s v="L"/>
    <x v="2617"/>
    <x v="260"/>
    <n v="9174"/>
    <n v="421.89"/>
    <n v="364.69"/>
    <n v="3870418.86"/>
    <n v="3345666.06"/>
    <n v="524752.80000000005"/>
    <n v="7"/>
  </r>
  <r>
    <n v="352096211"/>
    <x v="4"/>
    <s v="Panama"/>
    <x v="6"/>
    <x v="1"/>
    <s v="M"/>
    <x v="3344"/>
    <x v="836"/>
    <n v="1948"/>
    <n v="205.7"/>
    <n v="117.11"/>
    <n v="400703.6"/>
    <n v="228130.28"/>
    <n v="172573.32"/>
    <n v="4"/>
  </r>
  <r>
    <n v="393659293"/>
    <x v="5"/>
    <s v="Fiji"/>
    <x v="8"/>
    <x v="0"/>
    <s v="C"/>
    <x v="422"/>
    <x v="332"/>
    <n v="1388"/>
    <n v="152.58000000000001"/>
    <n v="97.44"/>
    <n v="211781.04"/>
    <n v="135246.72"/>
    <n v="76534.320000000007"/>
    <n v="10"/>
  </r>
  <r>
    <n v="912866723"/>
    <x v="3"/>
    <s v="South Korea"/>
    <x v="9"/>
    <x v="0"/>
    <s v="C"/>
    <x v="1263"/>
    <x v="2074"/>
    <n v="6404"/>
    <n v="81.73"/>
    <n v="56.67"/>
    <n v="523398.92"/>
    <n v="362914.68"/>
    <n v="160484.24"/>
    <n v="12"/>
  </r>
  <r>
    <n v="669142329"/>
    <x v="0"/>
    <s v="Nigeria"/>
    <x v="2"/>
    <x v="1"/>
    <s v="L"/>
    <x v="1864"/>
    <x v="2100"/>
    <n v="2940"/>
    <n v="154.06"/>
    <n v="90.93"/>
    <n v="452936.4"/>
    <n v="267334.2"/>
    <n v="185602.2"/>
    <n v="2"/>
  </r>
  <r>
    <n v="742222440"/>
    <x v="5"/>
    <s v="Tuvalu"/>
    <x v="9"/>
    <x v="1"/>
    <s v="M"/>
    <x v="229"/>
    <x v="3315"/>
    <n v="8969"/>
    <n v="81.73"/>
    <n v="56.67"/>
    <n v="733036.37"/>
    <n v="508273.23"/>
    <n v="224763.14"/>
    <n v="9"/>
  </r>
  <r>
    <n v="482155883"/>
    <x v="4"/>
    <s v="Jamaica"/>
    <x v="2"/>
    <x v="1"/>
    <s v="M"/>
    <x v="1680"/>
    <x v="1367"/>
    <n v="9495"/>
    <n v="154.06"/>
    <n v="90.93"/>
    <n v="1462799.7"/>
    <n v="863380.35"/>
    <n v="599419.35"/>
    <n v="4"/>
  </r>
  <r>
    <n v="659303987"/>
    <x v="0"/>
    <s v="Equatorial Guinea"/>
    <x v="4"/>
    <x v="0"/>
    <s v="L"/>
    <x v="3345"/>
    <x v="2260"/>
    <n v="1556"/>
    <n v="255.28"/>
    <n v="159.41999999999999"/>
    <n v="397215.68"/>
    <n v="248057.52"/>
    <n v="149158.16"/>
    <n v="5"/>
  </r>
  <r>
    <n v="314340579"/>
    <x v="0"/>
    <s v="Republic of the Congo"/>
    <x v="11"/>
    <x v="0"/>
    <s v="L"/>
    <x v="2831"/>
    <x v="2346"/>
    <n v="9218"/>
    <n v="9.33"/>
    <n v="6.92"/>
    <n v="86003.94"/>
    <n v="63788.56"/>
    <n v="22215.38"/>
    <n v="7"/>
  </r>
  <r>
    <n v="808251988"/>
    <x v="0"/>
    <s v="Rwanda"/>
    <x v="0"/>
    <x v="1"/>
    <s v="L"/>
    <x v="1904"/>
    <x v="2322"/>
    <n v="8579"/>
    <n v="651.21"/>
    <n v="524.96"/>
    <n v="5586730.5899999999"/>
    <n v="4503631.84"/>
    <n v="1083098.75"/>
    <n v="11"/>
  </r>
  <r>
    <n v="872337043"/>
    <x v="0"/>
    <s v="Liberia"/>
    <x v="4"/>
    <x v="0"/>
    <s v="C"/>
    <x v="3346"/>
    <x v="3377"/>
    <n v="2771"/>
    <n v="255.28"/>
    <n v="159.41999999999999"/>
    <n v="707380.88"/>
    <n v="441752.82"/>
    <n v="265628.06"/>
    <n v="14"/>
  </r>
  <r>
    <n v="658207070"/>
    <x v="3"/>
    <s v="Taiwan"/>
    <x v="11"/>
    <x v="0"/>
    <s v="H"/>
    <x v="964"/>
    <x v="3378"/>
    <n v="6954"/>
    <n v="9.33"/>
    <n v="6.92"/>
    <n v="64880.82"/>
    <n v="48121.68"/>
    <n v="16759.14"/>
    <n v="5"/>
  </r>
  <r>
    <n v="387785899"/>
    <x v="0"/>
    <s v="Guinea"/>
    <x v="0"/>
    <x v="1"/>
    <s v="L"/>
    <x v="1821"/>
    <x v="3379"/>
    <n v="3320"/>
    <n v="651.21"/>
    <n v="524.96"/>
    <n v="2162017.2000000002"/>
    <n v="1742867.2"/>
    <n v="419150"/>
    <n v="15"/>
  </r>
  <r>
    <n v="803309857"/>
    <x v="4"/>
    <s v="Grenada"/>
    <x v="9"/>
    <x v="0"/>
    <s v="M"/>
    <x v="100"/>
    <x v="2951"/>
    <n v="6093"/>
    <n v="81.73"/>
    <n v="56.67"/>
    <n v="497980.89"/>
    <n v="345290.31"/>
    <n v="152690.57999999999"/>
    <n v="15"/>
  </r>
  <r>
    <n v="917327773"/>
    <x v="0"/>
    <s v="Niger"/>
    <x v="4"/>
    <x v="1"/>
    <s v="L"/>
    <x v="2508"/>
    <x v="1962"/>
    <n v="6528"/>
    <n v="255.28"/>
    <n v="159.41999999999999"/>
    <n v="1666467.8400000001"/>
    <n v="1040693.76"/>
    <n v="625774.07999999996"/>
    <n v="8"/>
  </r>
  <r>
    <n v="262700974"/>
    <x v="4"/>
    <s v="Grenada"/>
    <x v="5"/>
    <x v="0"/>
    <s v="M"/>
    <x v="3081"/>
    <x v="3380"/>
    <n v="7911"/>
    <n v="421.89"/>
    <n v="364.69"/>
    <n v="3337571.79"/>
    <n v="2885062.59"/>
    <n v="452509.2"/>
    <n v="13"/>
  </r>
  <r>
    <n v="242603290"/>
    <x v="1"/>
    <s v="Lithuania"/>
    <x v="6"/>
    <x v="0"/>
    <s v="L"/>
    <x v="2430"/>
    <x v="2695"/>
    <n v="559"/>
    <n v="205.7"/>
    <n v="117.11"/>
    <n v="114986.3"/>
    <n v="65464.49"/>
    <n v="49521.81"/>
    <n v="2"/>
  </r>
  <r>
    <n v="980521047"/>
    <x v="0"/>
    <s v="Benin"/>
    <x v="5"/>
    <x v="1"/>
    <s v="M"/>
    <x v="1751"/>
    <x v="1392"/>
    <n v="6822"/>
    <n v="421.89"/>
    <n v="364.69"/>
    <n v="2878133.58"/>
    <n v="2487915.1800000002"/>
    <n v="390218.4"/>
    <n v="9"/>
  </r>
  <r>
    <n v="870253074"/>
    <x v="2"/>
    <s v="Bahrain"/>
    <x v="3"/>
    <x v="1"/>
    <s v="H"/>
    <x v="3347"/>
    <x v="3183"/>
    <n v="6078"/>
    <n v="668.27"/>
    <n v="502.54"/>
    <n v="4061745.06"/>
    <n v="3054438.12"/>
    <n v="1007306.94"/>
    <n v="14"/>
  </r>
  <r>
    <n v="625910699"/>
    <x v="4"/>
    <s v="El Salvador"/>
    <x v="6"/>
    <x v="1"/>
    <s v="C"/>
    <x v="1600"/>
    <x v="3381"/>
    <n v="9740"/>
    <n v="205.7"/>
    <n v="117.11"/>
    <n v="2003518"/>
    <n v="1140651.3999999999"/>
    <n v="862866.6"/>
    <n v="3"/>
  </r>
  <r>
    <n v="131917750"/>
    <x v="3"/>
    <s v="Indonesia"/>
    <x v="5"/>
    <x v="0"/>
    <s v="L"/>
    <x v="3010"/>
    <x v="179"/>
    <n v="6249"/>
    <n v="421.89"/>
    <n v="364.69"/>
    <n v="2636390.61"/>
    <n v="2278947.81"/>
    <n v="357442.8"/>
    <n v="3"/>
  </r>
  <r>
    <n v="693010556"/>
    <x v="1"/>
    <s v="Netherlands"/>
    <x v="2"/>
    <x v="1"/>
    <s v="H"/>
    <x v="81"/>
    <x v="160"/>
    <n v="6079"/>
    <n v="154.06"/>
    <n v="90.93"/>
    <n v="936530.74"/>
    <n v="552763.47"/>
    <n v="383767.27"/>
    <n v="14"/>
  </r>
  <r>
    <n v="984237945"/>
    <x v="2"/>
    <s v="Israel"/>
    <x v="6"/>
    <x v="0"/>
    <s v="C"/>
    <x v="1898"/>
    <x v="1258"/>
    <n v="6735"/>
    <n v="205.7"/>
    <n v="117.11"/>
    <n v="1385389.5"/>
    <n v="788735.85"/>
    <n v="596653.65"/>
    <n v="13"/>
  </r>
  <r>
    <n v="200961244"/>
    <x v="1"/>
    <s v="Switzerland"/>
    <x v="10"/>
    <x v="0"/>
    <s v="H"/>
    <x v="3057"/>
    <x v="3170"/>
    <n v="7753"/>
    <n v="437.2"/>
    <n v="263.33"/>
    <n v="3389611.6"/>
    <n v="2041597.49"/>
    <n v="1348014.11"/>
    <n v="13"/>
  </r>
  <r>
    <n v="308854281"/>
    <x v="3"/>
    <s v="South Korea"/>
    <x v="8"/>
    <x v="1"/>
    <s v="L"/>
    <x v="3348"/>
    <x v="3382"/>
    <n v="5700"/>
    <n v="152.58000000000001"/>
    <n v="97.44"/>
    <n v="869706"/>
    <n v="555408"/>
    <n v="314298"/>
    <n v="5"/>
  </r>
  <r>
    <n v="193903386"/>
    <x v="1"/>
    <s v="France"/>
    <x v="11"/>
    <x v="0"/>
    <s v="H"/>
    <x v="3349"/>
    <x v="1215"/>
    <n v="9176"/>
    <n v="9.33"/>
    <n v="6.92"/>
    <n v="85612.08"/>
    <n v="63497.919999999998"/>
    <n v="22114.16"/>
    <n v="12"/>
  </r>
  <r>
    <n v="612407386"/>
    <x v="1"/>
    <s v="Bulgaria"/>
    <x v="9"/>
    <x v="0"/>
    <s v="L"/>
    <x v="543"/>
    <x v="2803"/>
    <n v="3809"/>
    <n v="81.73"/>
    <n v="56.67"/>
    <n v="311309.57"/>
    <n v="215856.03"/>
    <n v="95453.54"/>
    <n v="11"/>
  </r>
  <r>
    <n v="140977609"/>
    <x v="0"/>
    <s v="Ethiopia"/>
    <x v="1"/>
    <x v="1"/>
    <s v="M"/>
    <x v="2538"/>
    <x v="2610"/>
    <n v="7262"/>
    <n v="47.45"/>
    <n v="31.79"/>
    <n v="344581.9"/>
    <n v="230858.98"/>
    <n v="113722.92"/>
    <n v="14"/>
  </r>
  <r>
    <n v="126537883"/>
    <x v="0"/>
    <s v="South Sudan"/>
    <x v="2"/>
    <x v="0"/>
    <s v="C"/>
    <x v="1859"/>
    <x v="2905"/>
    <n v="4226"/>
    <n v="154.06"/>
    <n v="90.93"/>
    <n v="651057.56000000006"/>
    <n v="384270.18"/>
    <n v="266787.38"/>
    <n v="15"/>
  </r>
  <r>
    <n v="636324536"/>
    <x v="0"/>
    <s v="Guinea-Bissau"/>
    <x v="5"/>
    <x v="1"/>
    <s v="L"/>
    <x v="3350"/>
    <x v="1349"/>
    <n v="1426"/>
    <n v="421.89"/>
    <n v="364.69"/>
    <n v="601615.14"/>
    <n v="520047.94"/>
    <n v="81567.199999999997"/>
    <n v="8"/>
  </r>
  <r>
    <n v="907886397"/>
    <x v="5"/>
    <s v="Fiji"/>
    <x v="0"/>
    <x v="0"/>
    <s v="L"/>
    <x v="1603"/>
    <x v="3024"/>
    <n v="2615"/>
    <n v="651.21"/>
    <n v="524.96"/>
    <n v="1702914.15"/>
    <n v="1372770.4"/>
    <n v="330143.75"/>
    <n v="9"/>
  </r>
  <r>
    <n v="699084794"/>
    <x v="0"/>
    <s v="Democratic Republic of the Congo"/>
    <x v="3"/>
    <x v="1"/>
    <s v="L"/>
    <x v="1136"/>
    <x v="2002"/>
    <n v="3581"/>
    <n v="668.27"/>
    <n v="502.54"/>
    <n v="2393074.87"/>
    <n v="1799595.74"/>
    <n v="593479.13"/>
    <n v="3"/>
  </r>
  <r>
    <n v="738093554"/>
    <x v="0"/>
    <s v="Uganda"/>
    <x v="10"/>
    <x v="0"/>
    <s v="M"/>
    <x v="237"/>
    <x v="3383"/>
    <n v="7140"/>
    <n v="437.2"/>
    <n v="263.33"/>
    <n v="3121608"/>
    <n v="1880176.2"/>
    <n v="1241431.8"/>
    <n v="6"/>
  </r>
  <r>
    <n v="473399007"/>
    <x v="3"/>
    <s v="Uzbekistan"/>
    <x v="11"/>
    <x v="0"/>
    <s v="L"/>
    <x v="2695"/>
    <x v="1092"/>
    <n v="8141"/>
    <n v="9.33"/>
    <n v="6.92"/>
    <n v="75955.53"/>
    <n v="56335.72"/>
    <n v="19619.810000000001"/>
    <n v="8"/>
  </r>
  <r>
    <n v="323799979"/>
    <x v="1"/>
    <s v="Romania"/>
    <x v="3"/>
    <x v="0"/>
    <s v="C"/>
    <x v="2261"/>
    <x v="2526"/>
    <n v="8464"/>
    <n v="668.27"/>
    <n v="502.54"/>
    <n v="5656237.2800000003"/>
    <n v="4253498.5599999996"/>
    <n v="1402738.72"/>
    <n v="10"/>
  </r>
  <r>
    <n v="328407800"/>
    <x v="0"/>
    <s v="Namibia"/>
    <x v="9"/>
    <x v="0"/>
    <s v="C"/>
    <x v="220"/>
    <x v="3305"/>
    <n v="2021"/>
    <n v="81.73"/>
    <n v="56.67"/>
    <n v="165176.32999999999"/>
    <n v="114530.07"/>
    <n v="50646.26"/>
    <n v="7"/>
  </r>
  <r>
    <n v="596646296"/>
    <x v="6"/>
    <s v="Mexico"/>
    <x v="9"/>
    <x v="0"/>
    <s v="C"/>
    <x v="920"/>
    <x v="3004"/>
    <n v="9753"/>
    <n v="81.73"/>
    <n v="56.67"/>
    <n v="797112.69"/>
    <n v="552702.51"/>
    <n v="244410.18"/>
    <n v="6"/>
  </r>
  <r>
    <n v="858251798"/>
    <x v="0"/>
    <s v="Nigeria"/>
    <x v="8"/>
    <x v="0"/>
    <s v="M"/>
    <x v="2013"/>
    <x v="3299"/>
    <n v="4634"/>
    <n v="152.58000000000001"/>
    <n v="97.44"/>
    <n v="707055.72"/>
    <n v="451536.96"/>
    <n v="255518.76"/>
    <n v="5"/>
  </r>
  <r>
    <n v="913273131"/>
    <x v="1"/>
    <s v="Croatia"/>
    <x v="9"/>
    <x v="0"/>
    <s v="H"/>
    <x v="2284"/>
    <x v="1552"/>
    <n v="6669"/>
    <n v="81.73"/>
    <n v="56.67"/>
    <n v="545057.37"/>
    <n v="377932.23"/>
    <n v="167125.14000000001"/>
    <n v="7"/>
  </r>
  <r>
    <n v="182071626"/>
    <x v="1"/>
    <s v="San Marino"/>
    <x v="1"/>
    <x v="1"/>
    <s v="M"/>
    <x v="3351"/>
    <x v="515"/>
    <n v="7895"/>
    <n v="47.45"/>
    <n v="31.79"/>
    <n v="374617.75"/>
    <n v="250982.05"/>
    <n v="123635.7"/>
    <n v="10"/>
  </r>
  <r>
    <n v="855321109"/>
    <x v="2"/>
    <s v="Libya"/>
    <x v="8"/>
    <x v="1"/>
    <s v="C"/>
    <x v="2824"/>
    <x v="2620"/>
    <n v="7378"/>
    <n v="152.58000000000001"/>
    <n v="97.44"/>
    <n v="1125735.24"/>
    <n v="718912.32"/>
    <n v="406822.92"/>
    <n v="13"/>
  </r>
  <r>
    <n v="244007909"/>
    <x v="1"/>
    <s v="Austria"/>
    <x v="0"/>
    <x v="1"/>
    <s v="L"/>
    <x v="3352"/>
    <x v="2652"/>
    <n v="6217"/>
    <n v="651.21"/>
    <n v="524.96"/>
    <n v="4048572.57"/>
    <n v="3263676.32"/>
    <n v="784896.25"/>
    <n v="15"/>
  </r>
  <r>
    <n v="229430854"/>
    <x v="0"/>
    <s v="Swaziland"/>
    <x v="5"/>
    <x v="0"/>
    <s v="L"/>
    <x v="1229"/>
    <x v="236"/>
    <n v="2543"/>
    <n v="421.89"/>
    <n v="364.69"/>
    <n v="1072866.27"/>
    <n v="927406.67"/>
    <n v="145459.6"/>
    <n v="8"/>
  </r>
  <r>
    <n v="513201272"/>
    <x v="3"/>
    <s v="Maldives"/>
    <x v="7"/>
    <x v="1"/>
    <s v="C"/>
    <x v="1097"/>
    <x v="3052"/>
    <n v="6516"/>
    <n v="109.28"/>
    <n v="35.840000000000003"/>
    <n v="712068.48"/>
    <n v="233533.44"/>
    <n v="478535.04"/>
    <n v="2"/>
  </r>
  <r>
    <n v="867242991"/>
    <x v="1"/>
    <s v="Belarus"/>
    <x v="10"/>
    <x v="1"/>
    <s v="C"/>
    <x v="2125"/>
    <x v="1261"/>
    <n v="5328"/>
    <n v="437.2"/>
    <n v="263.33"/>
    <n v="2329401.6"/>
    <n v="1403022.24"/>
    <n v="926379.36"/>
    <n v="3"/>
  </r>
  <r>
    <n v="683792340"/>
    <x v="0"/>
    <s v="Swaziland"/>
    <x v="10"/>
    <x v="1"/>
    <s v="M"/>
    <x v="2905"/>
    <x v="3384"/>
    <n v="8204"/>
    <n v="437.2"/>
    <n v="263.33"/>
    <n v="3586788.8"/>
    <n v="2160359.3199999998"/>
    <n v="1426429.48"/>
    <n v="11"/>
  </r>
  <r>
    <n v="325398147"/>
    <x v="4"/>
    <s v="Dominican Republic"/>
    <x v="5"/>
    <x v="1"/>
    <s v="M"/>
    <x v="3353"/>
    <x v="3385"/>
    <n v="1398"/>
    <n v="421.89"/>
    <n v="364.69"/>
    <n v="589802.22"/>
    <n v="509836.62"/>
    <n v="79965.600000000006"/>
    <n v="8"/>
  </r>
  <r>
    <n v="674921739"/>
    <x v="3"/>
    <s v="India"/>
    <x v="5"/>
    <x v="0"/>
    <s v="L"/>
    <x v="3354"/>
    <x v="3215"/>
    <n v="3196"/>
    <n v="421.89"/>
    <n v="364.69"/>
    <n v="1348360.44"/>
    <n v="1165549.24"/>
    <n v="182811.2"/>
    <n v="4"/>
  </r>
  <r>
    <n v="885536944"/>
    <x v="2"/>
    <s v="Morocco"/>
    <x v="3"/>
    <x v="1"/>
    <s v="H"/>
    <x v="1315"/>
    <x v="652"/>
    <n v="8915"/>
    <n v="668.27"/>
    <n v="502.54"/>
    <n v="5957627.0499999998"/>
    <n v="4480144.0999999996"/>
    <n v="1477482.95"/>
    <n v="8"/>
  </r>
  <r>
    <n v="630730092"/>
    <x v="3"/>
    <s v="North Korea"/>
    <x v="2"/>
    <x v="0"/>
    <s v="C"/>
    <x v="3355"/>
    <x v="1442"/>
    <n v="5905"/>
    <n v="154.06"/>
    <n v="90.93"/>
    <n v="909724.3"/>
    <n v="536941.65"/>
    <n v="372782.65"/>
    <n v="3"/>
  </r>
  <r>
    <n v="554300010"/>
    <x v="0"/>
    <s v="Niger"/>
    <x v="8"/>
    <x v="1"/>
    <s v="L"/>
    <x v="1038"/>
    <x v="3265"/>
    <n v="8546"/>
    <n v="152.58000000000001"/>
    <n v="97.44"/>
    <n v="1303948.68"/>
    <n v="832722.24"/>
    <n v="471226.44"/>
    <n v="11"/>
  </r>
  <r>
    <n v="920358026"/>
    <x v="0"/>
    <s v="Ethiopia"/>
    <x v="10"/>
    <x v="0"/>
    <s v="L"/>
    <x v="1868"/>
    <x v="1363"/>
    <n v="3247"/>
    <n v="437.2"/>
    <n v="263.33"/>
    <n v="1419588.4"/>
    <n v="855032.51"/>
    <n v="564555.89"/>
    <n v="6"/>
  </r>
  <r>
    <n v="263327968"/>
    <x v="1"/>
    <s v="Iceland"/>
    <x v="3"/>
    <x v="0"/>
    <s v="C"/>
    <x v="2520"/>
    <x v="3386"/>
    <n v="3452"/>
    <n v="668.27"/>
    <n v="502.54"/>
    <n v="2306868.04"/>
    <n v="1734768.08"/>
    <n v="572099.96"/>
    <n v="11"/>
  </r>
  <r>
    <n v="337946164"/>
    <x v="2"/>
    <s v="Iran"/>
    <x v="10"/>
    <x v="0"/>
    <s v="H"/>
    <x v="1769"/>
    <x v="3040"/>
    <n v="4635"/>
    <n v="437.2"/>
    <n v="263.33"/>
    <n v="2026422"/>
    <n v="1220534.55"/>
    <n v="805887.45"/>
    <n v="7"/>
  </r>
  <r>
    <n v="269261443"/>
    <x v="3"/>
    <s v="Brunei"/>
    <x v="7"/>
    <x v="1"/>
    <s v="H"/>
    <x v="1847"/>
    <x v="3387"/>
    <n v="9299"/>
    <n v="109.28"/>
    <n v="35.840000000000003"/>
    <n v="1016194.72"/>
    <n v="333276.15999999997"/>
    <n v="682918.56"/>
    <n v="13"/>
  </r>
  <r>
    <n v="602635133"/>
    <x v="4"/>
    <s v="Panama"/>
    <x v="10"/>
    <x v="0"/>
    <s v="L"/>
    <x v="661"/>
    <x v="647"/>
    <n v="1983"/>
    <n v="437.2"/>
    <n v="263.33"/>
    <n v="866967.6"/>
    <n v="522183.39"/>
    <n v="344784.21"/>
    <n v="4"/>
  </r>
  <r>
    <n v="153741061"/>
    <x v="2"/>
    <s v="Iran"/>
    <x v="2"/>
    <x v="1"/>
    <s v="C"/>
    <x v="286"/>
    <x v="1584"/>
    <n v="4251"/>
    <n v="154.06"/>
    <n v="90.93"/>
    <n v="654909.06000000006"/>
    <n v="386543.43"/>
    <n v="268365.63"/>
    <n v="11"/>
  </r>
  <r>
    <n v="958565557"/>
    <x v="0"/>
    <s v="Botswana"/>
    <x v="8"/>
    <x v="0"/>
    <s v="H"/>
    <x v="1855"/>
    <x v="2153"/>
    <n v="9704"/>
    <n v="152.58000000000001"/>
    <n v="97.44"/>
    <n v="1480636.32"/>
    <n v="945557.76"/>
    <n v="535078.56000000006"/>
    <n v="2"/>
  </r>
  <r>
    <n v="623407447"/>
    <x v="6"/>
    <s v="Greenland"/>
    <x v="5"/>
    <x v="0"/>
    <s v="C"/>
    <x v="705"/>
    <x v="1634"/>
    <n v="8972"/>
    <n v="421.89"/>
    <n v="364.69"/>
    <n v="3785197.08"/>
    <n v="3271998.68"/>
    <n v="513198.4"/>
    <n v="15"/>
  </r>
  <r>
    <n v="874878060"/>
    <x v="3"/>
    <s v="Nepal"/>
    <x v="3"/>
    <x v="1"/>
    <s v="C"/>
    <x v="2179"/>
    <x v="779"/>
    <n v="4715"/>
    <n v="668.27"/>
    <n v="502.54"/>
    <n v="3150893.05"/>
    <n v="2369476.1"/>
    <n v="781416.95"/>
    <n v="15"/>
  </r>
  <r>
    <n v="809901225"/>
    <x v="3"/>
    <s v="India"/>
    <x v="1"/>
    <x v="1"/>
    <s v="H"/>
    <x v="694"/>
    <x v="177"/>
    <n v="6625"/>
    <n v="47.45"/>
    <n v="31.79"/>
    <n v="314356.25"/>
    <n v="210608.75"/>
    <n v="103747.5"/>
    <n v="7"/>
  </r>
  <r>
    <n v="945713269"/>
    <x v="5"/>
    <s v="Federated States of Micronesia"/>
    <x v="3"/>
    <x v="0"/>
    <s v="C"/>
    <x v="1298"/>
    <x v="3388"/>
    <n v="6427"/>
    <n v="668.27"/>
    <n v="502.54"/>
    <n v="4294971.29"/>
    <n v="3229824.58"/>
    <n v="1065146.71"/>
    <n v="9"/>
  </r>
  <r>
    <n v="969863021"/>
    <x v="0"/>
    <s v="Mozambique"/>
    <x v="11"/>
    <x v="0"/>
    <s v="C"/>
    <x v="3356"/>
    <x v="1515"/>
    <n v="2875"/>
    <n v="9.33"/>
    <n v="6.92"/>
    <n v="26823.75"/>
    <n v="19895"/>
    <n v="6928.75"/>
    <n v="12"/>
  </r>
  <r>
    <n v="190211808"/>
    <x v="6"/>
    <s v="Canada"/>
    <x v="8"/>
    <x v="1"/>
    <s v="L"/>
    <x v="1529"/>
    <x v="2948"/>
    <n v="6756"/>
    <n v="152.58000000000001"/>
    <n v="97.44"/>
    <n v="1030830.48"/>
    <n v="658304.64"/>
    <n v="372525.84"/>
    <n v="15"/>
  </r>
  <r>
    <n v="684933459"/>
    <x v="1"/>
    <s v="Finland"/>
    <x v="3"/>
    <x v="0"/>
    <s v="C"/>
    <x v="3069"/>
    <x v="2328"/>
    <n v="5886"/>
    <n v="668.27"/>
    <n v="502.54"/>
    <n v="3933437.22"/>
    <n v="2957950.44"/>
    <n v="975486.78"/>
    <n v="11"/>
  </r>
  <r>
    <n v="552514302"/>
    <x v="1"/>
    <s v="Liechtenstein"/>
    <x v="7"/>
    <x v="1"/>
    <s v="M"/>
    <x v="100"/>
    <x v="1475"/>
    <n v="115"/>
    <n v="109.28"/>
    <n v="35.840000000000003"/>
    <n v="12567.2"/>
    <n v="4121.6000000000004"/>
    <n v="8445.6"/>
    <n v="4"/>
  </r>
  <r>
    <n v="661753165"/>
    <x v="2"/>
    <s v="Yemen"/>
    <x v="11"/>
    <x v="0"/>
    <s v="L"/>
    <x v="317"/>
    <x v="598"/>
    <n v="6322"/>
    <n v="9.33"/>
    <n v="6.92"/>
    <n v="58984.26"/>
    <n v="43748.24"/>
    <n v="15236.02"/>
    <n v="12"/>
  </r>
  <r>
    <n v="601761376"/>
    <x v="1"/>
    <s v="Germany"/>
    <x v="8"/>
    <x v="1"/>
    <s v="M"/>
    <x v="2786"/>
    <x v="2636"/>
    <n v="3419"/>
    <n v="152.58000000000001"/>
    <n v="97.44"/>
    <n v="521671.02"/>
    <n v="333147.36"/>
    <n v="188523.66"/>
    <n v="14"/>
  </r>
  <r>
    <n v="931962764"/>
    <x v="1"/>
    <s v="Ukraine"/>
    <x v="3"/>
    <x v="1"/>
    <s v="H"/>
    <x v="3357"/>
    <x v="1612"/>
    <n v="7347"/>
    <n v="668.27"/>
    <n v="502.54"/>
    <n v="4909779.6900000004"/>
    <n v="3692161.38"/>
    <n v="1217618.31"/>
    <n v="6"/>
  </r>
  <r>
    <n v="932093656"/>
    <x v="1"/>
    <s v="Norway"/>
    <x v="2"/>
    <x v="1"/>
    <s v="L"/>
    <x v="428"/>
    <x v="3389"/>
    <n v="6081"/>
    <n v="154.06"/>
    <n v="90.93"/>
    <n v="936838.86"/>
    <n v="552945.32999999996"/>
    <n v="383893.53"/>
    <n v="3"/>
  </r>
  <r>
    <n v="852202880"/>
    <x v="1"/>
    <s v="Albania"/>
    <x v="3"/>
    <x v="1"/>
    <s v="L"/>
    <x v="2542"/>
    <x v="1350"/>
    <n v="4625"/>
    <n v="668.27"/>
    <n v="502.54"/>
    <n v="3090748.75"/>
    <n v="2324247.5"/>
    <n v="766501.25"/>
    <n v="9"/>
  </r>
  <r>
    <n v="562651765"/>
    <x v="5"/>
    <s v="Solomon Islands"/>
    <x v="6"/>
    <x v="0"/>
    <s v="L"/>
    <x v="2578"/>
    <x v="3390"/>
    <n v="15"/>
    <n v="205.7"/>
    <n v="117.11"/>
    <n v="3085.5"/>
    <n v="1756.65"/>
    <n v="1328.85"/>
    <n v="10"/>
  </r>
  <r>
    <n v="904114139"/>
    <x v="5"/>
    <s v="New Zealand"/>
    <x v="2"/>
    <x v="1"/>
    <s v="L"/>
    <x v="1316"/>
    <x v="2089"/>
    <n v="6320"/>
    <n v="154.06"/>
    <n v="90.93"/>
    <n v="973659.2"/>
    <n v="574677.6"/>
    <n v="398981.6"/>
    <n v="12"/>
  </r>
  <r>
    <n v="537576329"/>
    <x v="1"/>
    <s v="Slovenia"/>
    <x v="3"/>
    <x v="1"/>
    <s v="C"/>
    <x v="3358"/>
    <x v="2461"/>
    <n v="9637"/>
    <n v="668.27"/>
    <n v="502.54"/>
    <n v="6440117.9900000002"/>
    <n v="4842977.9800000004"/>
    <n v="1597140.01"/>
    <n v="7"/>
  </r>
  <r>
    <n v="894337165"/>
    <x v="2"/>
    <s v="Turkey"/>
    <x v="7"/>
    <x v="0"/>
    <s v="H"/>
    <x v="123"/>
    <x v="2228"/>
    <n v="3096"/>
    <n v="109.28"/>
    <n v="35.840000000000003"/>
    <n v="338330.88"/>
    <n v="110960.64"/>
    <n v="227370.23999999999"/>
    <n v="5"/>
  </r>
  <r>
    <n v="326007974"/>
    <x v="0"/>
    <s v="Malawi"/>
    <x v="9"/>
    <x v="0"/>
    <s v="M"/>
    <x v="879"/>
    <x v="869"/>
    <n v="1859"/>
    <n v="81.73"/>
    <n v="56.67"/>
    <n v="151936.07"/>
    <n v="105349.53"/>
    <n v="46586.54"/>
    <n v="13"/>
  </r>
  <r>
    <n v="854512584"/>
    <x v="3"/>
    <s v="Mongolia"/>
    <x v="3"/>
    <x v="1"/>
    <s v="C"/>
    <x v="471"/>
    <x v="1840"/>
    <n v="8118"/>
    <n v="668.27"/>
    <n v="502.54"/>
    <n v="5425015.8600000003"/>
    <n v="4079619.72"/>
    <n v="1345396.14"/>
    <n v="8"/>
  </r>
  <r>
    <n v="522087323"/>
    <x v="5"/>
    <s v="Marshall Islands"/>
    <x v="4"/>
    <x v="0"/>
    <s v="C"/>
    <x v="3359"/>
    <x v="619"/>
    <n v="6096"/>
    <n v="255.28"/>
    <n v="159.41999999999999"/>
    <n v="1556186.88"/>
    <n v="971824.32"/>
    <n v="584362.56000000006"/>
    <n v="9"/>
  </r>
  <r>
    <n v="141281020"/>
    <x v="4"/>
    <s v="Honduras"/>
    <x v="3"/>
    <x v="0"/>
    <s v="H"/>
    <x v="2388"/>
    <x v="2173"/>
    <n v="7048"/>
    <n v="668.27"/>
    <n v="502.54"/>
    <n v="4709966.96"/>
    <n v="3541901.92"/>
    <n v="1168065.04"/>
    <n v="3"/>
  </r>
  <r>
    <n v="144955003"/>
    <x v="2"/>
    <s v="Pakistan"/>
    <x v="7"/>
    <x v="0"/>
    <s v="M"/>
    <x v="1437"/>
    <x v="82"/>
    <n v="4261"/>
    <n v="109.28"/>
    <n v="35.840000000000003"/>
    <n v="465642.08"/>
    <n v="152714.23999999999"/>
    <n v="312927.84000000003"/>
    <n v="13"/>
  </r>
  <r>
    <n v="136283099"/>
    <x v="1"/>
    <s v="Armenia"/>
    <x v="6"/>
    <x v="0"/>
    <s v="L"/>
    <x v="2155"/>
    <x v="2084"/>
    <n v="8052"/>
    <n v="205.7"/>
    <n v="117.11"/>
    <n v="1656296.4"/>
    <n v="942969.72"/>
    <n v="713326.68"/>
    <n v="12"/>
  </r>
  <r>
    <n v="238751637"/>
    <x v="2"/>
    <s v="Kuwait"/>
    <x v="5"/>
    <x v="1"/>
    <s v="C"/>
    <x v="2522"/>
    <x v="2693"/>
    <n v="770"/>
    <n v="421.89"/>
    <n v="364.69"/>
    <n v="324855.3"/>
    <n v="280811.3"/>
    <n v="44044"/>
    <n v="11"/>
  </r>
  <r>
    <n v="646159446"/>
    <x v="0"/>
    <s v="Ghana"/>
    <x v="7"/>
    <x v="0"/>
    <s v="C"/>
    <x v="3360"/>
    <x v="425"/>
    <n v="1794"/>
    <n v="109.28"/>
    <n v="35.840000000000003"/>
    <n v="196048.32"/>
    <n v="64296.959999999999"/>
    <n v="131751.35999999999"/>
    <n v="9"/>
  </r>
  <r>
    <n v="272617852"/>
    <x v="0"/>
    <s v="Angola"/>
    <x v="9"/>
    <x v="1"/>
    <s v="L"/>
    <x v="2820"/>
    <x v="431"/>
    <n v="2535"/>
    <n v="81.73"/>
    <n v="56.67"/>
    <n v="207185.55"/>
    <n v="143658.45000000001"/>
    <n v="63527.1"/>
    <n v="4"/>
  </r>
  <r>
    <n v="802550685"/>
    <x v="5"/>
    <s v="Samoa "/>
    <x v="3"/>
    <x v="1"/>
    <s v="C"/>
    <x v="2898"/>
    <x v="3303"/>
    <n v="1437"/>
    <n v="668.27"/>
    <n v="502.54"/>
    <n v="960303.99"/>
    <n v="722149.98"/>
    <n v="238154.01"/>
    <n v="12"/>
  </r>
  <r>
    <n v="840694272"/>
    <x v="0"/>
    <s v="Botswana"/>
    <x v="2"/>
    <x v="1"/>
    <s v="L"/>
    <x v="804"/>
    <x v="3391"/>
    <n v="8972"/>
    <n v="154.06"/>
    <n v="90.93"/>
    <n v="1382226.32"/>
    <n v="815823.96"/>
    <n v="566402.36"/>
    <n v="13"/>
  </r>
  <r>
    <n v="862097442"/>
    <x v="3"/>
    <s v="Philippines"/>
    <x v="10"/>
    <x v="1"/>
    <s v="C"/>
    <x v="2163"/>
    <x v="398"/>
    <n v="2646"/>
    <n v="437.2"/>
    <n v="263.33"/>
    <n v="1156831.2"/>
    <n v="696771.18"/>
    <n v="460060.02"/>
    <n v="8"/>
  </r>
  <r>
    <n v="962121522"/>
    <x v="1"/>
    <s v="United Kingdom"/>
    <x v="5"/>
    <x v="0"/>
    <s v="L"/>
    <x v="712"/>
    <x v="230"/>
    <n v="1994"/>
    <n v="421.89"/>
    <n v="364.69"/>
    <n v="841248.66"/>
    <n v="727191.86"/>
    <n v="114056.8"/>
    <n v="15"/>
  </r>
  <r>
    <n v="406440341"/>
    <x v="4"/>
    <s v="Barbados"/>
    <x v="3"/>
    <x v="0"/>
    <s v="L"/>
    <x v="1595"/>
    <x v="383"/>
    <n v="3584"/>
    <n v="668.27"/>
    <n v="502.54"/>
    <n v="2395079.6800000002"/>
    <n v="1801103.3600000001"/>
    <n v="593976.31999999995"/>
    <n v="7"/>
  </r>
  <r>
    <n v="781040227"/>
    <x v="0"/>
    <s v="Ghana"/>
    <x v="8"/>
    <x v="1"/>
    <s v="L"/>
    <x v="3361"/>
    <x v="2786"/>
    <n v="6014"/>
    <n v="152.58000000000001"/>
    <n v="97.44"/>
    <n v="917616.12"/>
    <n v="586004.16"/>
    <n v="331611.96000000002"/>
    <n v="3"/>
  </r>
  <r>
    <n v="142220008"/>
    <x v="3"/>
    <s v="Japan"/>
    <x v="10"/>
    <x v="1"/>
    <s v="L"/>
    <x v="3362"/>
    <x v="999"/>
    <n v="4916"/>
    <n v="437.2"/>
    <n v="263.33"/>
    <n v="2149275.2000000002"/>
    <n v="1294530.28"/>
    <n v="854744.92"/>
    <n v="2"/>
  </r>
  <r>
    <n v="666591012"/>
    <x v="2"/>
    <s v="Lebanon"/>
    <x v="3"/>
    <x v="1"/>
    <s v="C"/>
    <x v="1854"/>
    <x v="1172"/>
    <n v="7948"/>
    <n v="668.27"/>
    <n v="502.54"/>
    <n v="5311409.96"/>
    <n v="3994187.92"/>
    <n v="1317222.04"/>
    <n v="12"/>
  </r>
  <r>
    <n v="101077067"/>
    <x v="1"/>
    <s v="Norway"/>
    <x v="0"/>
    <x v="1"/>
    <s v="H"/>
    <x v="686"/>
    <x v="496"/>
    <n v="9805"/>
    <n v="651.21"/>
    <n v="524.96"/>
    <n v="6385114.0499999998"/>
    <n v="5147232.8"/>
    <n v="1237881.25"/>
    <n v="8"/>
  </r>
  <r>
    <n v="312914502"/>
    <x v="0"/>
    <s v="Sudan"/>
    <x v="10"/>
    <x v="1"/>
    <s v="M"/>
    <x v="864"/>
    <x v="1920"/>
    <n v="7210"/>
    <n v="437.2"/>
    <n v="263.33"/>
    <n v="3152212"/>
    <n v="1898609.3"/>
    <n v="1253602.7"/>
    <n v="10"/>
  </r>
  <r>
    <n v="539652144"/>
    <x v="5"/>
    <s v="Samoa "/>
    <x v="8"/>
    <x v="1"/>
    <s v="H"/>
    <x v="1780"/>
    <x v="918"/>
    <n v="3917"/>
    <n v="152.58000000000001"/>
    <n v="97.44"/>
    <n v="597655.86"/>
    <n v="381672.48"/>
    <n v="215983.38"/>
    <n v="12"/>
  </r>
  <r>
    <n v="539151322"/>
    <x v="3"/>
    <s v="Sri Lanka"/>
    <x v="10"/>
    <x v="0"/>
    <s v="C"/>
    <x v="535"/>
    <x v="2900"/>
    <n v="5712"/>
    <n v="437.2"/>
    <n v="263.33"/>
    <n v="2497286.4"/>
    <n v="1504140.96"/>
    <n v="993145.44"/>
    <n v="7"/>
  </r>
  <r>
    <n v="139585864"/>
    <x v="3"/>
    <s v="Kazakhstan"/>
    <x v="1"/>
    <x v="1"/>
    <s v="M"/>
    <x v="305"/>
    <x v="3392"/>
    <n v="5414"/>
    <n v="47.45"/>
    <n v="31.79"/>
    <n v="256894.3"/>
    <n v="172111.06"/>
    <n v="84783.24"/>
    <n v="7"/>
  </r>
  <r>
    <n v="589442098"/>
    <x v="1"/>
    <s v="Monaco"/>
    <x v="5"/>
    <x v="1"/>
    <s v="M"/>
    <x v="1288"/>
    <x v="3161"/>
    <n v="7870"/>
    <n v="421.89"/>
    <n v="364.69"/>
    <n v="3320274.3"/>
    <n v="2870110.3"/>
    <n v="450164"/>
    <n v="9"/>
  </r>
  <r>
    <n v="507518851"/>
    <x v="1"/>
    <s v="Czech Republic"/>
    <x v="9"/>
    <x v="1"/>
    <s v="H"/>
    <x v="3363"/>
    <x v="3281"/>
    <n v="4961"/>
    <n v="81.73"/>
    <n v="56.67"/>
    <n v="405462.53"/>
    <n v="281139.87"/>
    <n v="124322.66"/>
    <n v="3"/>
  </r>
  <r>
    <n v="832927453"/>
    <x v="4"/>
    <s v="Trinidad and Tobago"/>
    <x v="0"/>
    <x v="1"/>
    <s v="H"/>
    <x v="1510"/>
    <x v="1067"/>
    <n v="598"/>
    <n v="651.21"/>
    <n v="524.96"/>
    <n v="389423.58"/>
    <n v="313926.08"/>
    <n v="75497.5"/>
    <n v="2"/>
  </r>
  <r>
    <n v="775091731"/>
    <x v="0"/>
    <s v="Gabon"/>
    <x v="9"/>
    <x v="0"/>
    <s v="H"/>
    <x v="2153"/>
    <x v="3393"/>
    <n v="5722"/>
    <n v="81.73"/>
    <n v="56.67"/>
    <n v="467659.06"/>
    <n v="324265.74"/>
    <n v="143393.32"/>
    <n v="14"/>
  </r>
  <r>
    <n v="963748013"/>
    <x v="0"/>
    <s v="Namibia"/>
    <x v="10"/>
    <x v="0"/>
    <s v="M"/>
    <x v="3364"/>
    <x v="724"/>
    <n v="3309"/>
    <n v="437.2"/>
    <n v="263.33"/>
    <n v="1446694.8"/>
    <n v="871358.97"/>
    <n v="575335.82999999996"/>
    <n v="15"/>
  </r>
  <r>
    <n v="298945128"/>
    <x v="1"/>
    <s v="Slovenia"/>
    <x v="5"/>
    <x v="1"/>
    <s v="C"/>
    <x v="1230"/>
    <x v="102"/>
    <n v="3362"/>
    <n v="421.89"/>
    <n v="364.69"/>
    <n v="1418394.18"/>
    <n v="1226087.78"/>
    <n v="192306.4"/>
    <n v="3"/>
  </r>
  <r>
    <n v="901044404"/>
    <x v="2"/>
    <s v="Tunisia "/>
    <x v="9"/>
    <x v="1"/>
    <s v="M"/>
    <x v="613"/>
    <x v="2941"/>
    <n v="7917"/>
    <n v="81.73"/>
    <n v="56.67"/>
    <n v="647056.41"/>
    <n v="448656.39"/>
    <n v="198400.02"/>
    <n v="11"/>
  </r>
  <r>
    <n v="460719668"/>
    <x v="5"/>
    <s v="Solomon Islands"/>
    <x v="5"/>
    <x v="1"/>
    <s v="L"/>
    <x v="3365"/>
    <x v="338"/>
    <n v="6043"/>
    <n v="421.89"/>
    <n v="364.69"/>
    <n v="2549481.27"/>
    <n v="2203821.67"/>
    <n v="345659.6"/>
    <n v="8"/>
  </r>
  <r>
    <n v="788957250"/>
    <x v="1"/>
    <s v="Russia"/>
    <x v="11"/>
    <x v="0"/>
    <s v="M"/>
    <x v="3366"/>
    <x v="3394"/>
    <n v="8837"/>
    <n v="9.33"/>
    <n v="6.92"/>
    <n v="82449.210000000006"/>
    <n v="61152.04"/>
    <n v="21297.17"/>
    <n v="8"/>
  </r>
  <r>
    <n v="167055976"/>
    <x v="0"/>
    <s v="Swaziland"/>
    <x v="7"/>
    <x v="0"/>
    <s v="L"/>
    <x v="479"/>
    <x v="3395"/>
    <n v="4430"/>
    <n v="109.28"/>
    <n v="35.840000000000003"/>
    <n v="484110.4"/>
    <n v="158771.20000000001"/>
    <n v="325339.2"/>
    <n v="10"/>
  </r>
  <r>
    <n v="996627175"/>
    <x v="1"/>
    <s v="Austria"/>
    <x v="7"/>
    <x v="1"/>
    <s v="C"/>
    <x v="2596"/>
    <x v="1243"/>
    <n v="2983"/>
    <n v="109.28"/>
    <n v="35.840000000000003"/>
    <n v="325982.24"/>
    <n v="106910.72"/>
    <n v="219071.52"/>
    <n v="2"/>
  </r>
  <r>
    <n v="349594676"/>
    <x v="3"/>
    <s v="Uzbekistan"/>
    <x v="4"/>
    <x v="0"/>
    <s v="C"/>
    <x v="3326"/>
    <x v="187"/>
    <n v="1688"/>
    <n v="255.28"/>
    <n v="159.41999999999999"/>
    <n v="430912.64"/>
    <n v="269100.96000000002"/>
    <n v="161811.68"/>
    <n v="12"/>
  </r>
  <r>
    <n v="318194806"/>
    <x v="0"/>
    <s v="Ghana"/>
    <x v="6"/>
    <x v="1"/>
    <s v="L"/>
    <x v="3336"/>
    <x v="2128"/>
    <n v="9769"/>
    <n v="205.7"/>
    <n v="117.11"/>
    <n v="2009483.3"/>
    <n v="1144047.5900000001"/>
    <n v="865435.71"/>
    <n v="11"/>
  </r>
  <r>
    <n v="364976394"/>
    <x v="0"/>
    <s v="Uganda"/>
    <x v="7"/>
    <x v="1"/>
    <s v="C"/>
    <x v="1484"/>
    <x v="3396"/>
    <n v="3480"/>
    <n v="109.28"/>
    <n v="35.840000000000003"/>
    <n v="380294.40000000002"/>
    <n v="124723.2"/>
    <n v="255571.20000000001"/>
    <n v="11"/>
  </r>
  <r>
    <n v="472800767"/>
    <x v="2"/>
    <s v="Israel"/>
    <x v="11"/>
    <x v="1"/>
    <s v="H"/>
    <x v="1905"/>
    <x v="450"/>
    <n v="1108"/>
    <n v="9.33"/>
    <n v="6.92"/>
    <n v="10337.64"/>
    <n v="7667.36"/>
    <n v="2670.28"/>
    <n v="10"/>
  </r>
  <r>
    <n v="694841754"/>
    <x v="4"/>
    <s v="Jamaica"/>
    <x v="11"/>
    <x v="0"/>
    <s v="C"/>
    <x v="1547"/>
    <x v="2365"/>
    <n v="7971"/>
    <n v="9.33"/>
    <n v="6.92"/>
    <n v="74369.429999999993"/>
    <n v="55159.32"/>
    <n v="19210.11"/>
    <n v="6"/>
  </r>
  <r>
    <n v="704585683"/>
    <x v="3"/>
    <s v="Taiwan"/>
    <x v="1"/>
    <x v="0"/>
    <s v="C"/>
    <x v="3367"/>
    <x v="2636"/>
    <n v="1416"/>
    <n v="47.45"/>
    <n v="31.79"/>
    <n v="67189.2"/>
    <n v="45014.64"/>
    <n v="22174.560000000001"/>
    <n v="13"/>
  </r>
  <r>
    <n v="245831382"/>
    <x v="5"/>
    <s v="New Zealand"/>
    <x v="9"/>
    <x v="0"/>
    <s v="C"/>
    <x v="2707"/>
    <x v="1487"/>
    <n v="5824"/>
    <n v="81.73"/>
    <n v="56.67"/>
    <n v="475995.52"/>
    <n v="330046.08000000002"/>
    <n v="145949.44"/>
    <n v="7"/>
  </r>
  <r>
    <n v="482690179"/>
    <x v="1"/>
    <s v="Finland"/>
    <x v="2"/>
    <x v="1"/>
    <s v="H"/>
    <x v="3368"/>
    <x v="1437"/>
    <n v="7605"/>
    <n v="154.06"/>
    <n v="90.93"/>
    <n v="1171626.3"/>
    <n v="691522.65"/>
    <n v="480103.65"/>
    <n v="12"/>
  </r>
  <r>
    <n v="849585902"/>
    <x v="0"/>
    <s v="Rwanda"/>
    <x v="0"/>
    <x v="0"/>
    <s v="L"/>
    <x v="113"/>
    <x v="2851"/>
    <n v="203"/>
    <n v="651.21"/>
    <n v="524.96"/>
    <n v="132195.63"/>
    <n v="106566.88"/>
    <n v="25628.75"/>
    <n v="10"/>
  </r>
  <r>
    <n v="401254880"/>
    <x v="5"/>
    <s v="Fiji"/>
    <x v="7"/>
    <x v="0"/>
    <s v="M"/>
    <x v="1292"/>
    <x v="2483"/>
    <n v="9091"/>
    <n v="109.28"/>
    <n v="35.840000000000003"/>
    <n v="993464.48"/>
    <n v="325821.44"/>
    <n v="667643.04"/>
    <n v="7"/>
  </r>
  <r>
    <n v="962745940"/>
    <x v="1"/>
    <s v="Poland"/>
    <x v="0"/>
    <x v="1"/>
    <s v="L"/>
    <x v="3041"/>
    <x v="1141"/>
    <n v="6773"/>
    <n v="651.21"/>
    <n v="524.96"/>
    <n v="4410645.33"/>
    <n v="3555554.08"/>
    <n v="855091.25"/>
    <n v="5"/>
  </r>
  <r>
    <n v="379420411"/>
    <x v="2"/>
    <s v="Egypt"/>
    <x v="10"/>
    <x v="0"/>
    <s v="C"/>
    <x v="3318"/>
    <x v="373"/>
    <n v="7786"/>
    <n v="437.2"/>
    <n v="263.33"/>
    <n v="3404039.2"/>
    <n v="2050287.38"/>
    <n v="1353751.82"/>
    <n v="10"/>
  </r>
  <r>
    <n v="166952121"/>
    <x v="2"/>
    <s v="Oman"/>
    <x v="8"/>
    <x v="0"/>
    <s v="M"/>
    <x v="1611"/>
    <x v="1634"/>
    <n v="3697"/>
    <n v="152.58000000000001"/>
    <n v="97.44"/>
    <n v="564088.26"/>
    <n v="360235.68"/>
    <n v="203852.58"/>
    <n v="11"/>
  </r>
  <r>
    <n v="561327397"/>
    <x v="4"/>
    <s v="Honduras"/>
    <x v="6"/>
    <x v="1"/>
    <s v="M"/>
    <x v="3328"/>
    <x v="2533"/>
    <n v="8106"/>
    <n v="205.7"/>
    <n v="117.11"/>
    <n v="1667404.2"/>
    <n v="949293.66"/>
    <n v="718110.54"/>
    <n v="9"/>
  </r>
  <r>
    <n v="968845069"/>
    <x v="0"/>
    <s v="Malawi"/>
    <x v="9"/>
    <x v="1"/>
    <s v="M"/>
    <x v="3297"/>
    <x v="2332"/>
    <n v="1641"/>
    <n v="81.73"/>
    <n v="56.67"/>
    <n v="134118.93"/>
    <n v="92995.47"/>
    <n v="41123.46"/>
    <n v="6"/>
  </r>
  <r>
    <n v="416116464"/>
    <x v="3"/>
    <s v="Malaysia"/>
    <x v="1"/>
    <x v="1"/>
    <s v="H"/>
    <x v="2594"/>
    <x v="8"/>
    <n v="6963"/>
    <n v="47.45"/>
    <n v="31.79"/>
    <n v="330394.34999999998"/>
    <n v="221353.77"/>
    <n v="109040.58"/>
    <n v="4"/>
  </r>
  <r>
    <n v="700065410"/>
    <x v="3"/>
    <s v="Uzbekistan"/>
    <x v="9"/>
    <x v="1"/>
    <s v="C"/>
    <x v="81"/>
    <x v="635"/>
    <n v="3767"/>
    <n v="81.73"/>
    <n v="56.67"/>
    <n v="307876.90999999997"/>
    <n v="213475.89"/>
    <n v="94401.02"/>
    <n v="9"/>
  </r>
  <r>
    <n v="537928235"/>
    <x v="4"/>
    <s v="Dominica"/>
    <x v="1"/>
    <x v="0"/>
    <s v="M"/>
    <x v="2114"/>
    <x v="956"/>
    <n v="3774"/>
    <n v="47.45"/>
    <n v="31.79"/>
    <n v="179076.3"/>
    <n v="119975.46"/>
    <n v="59100.84"/>
    <n v="14"/>
  </r>
  <r>
    <n v="517253768"/>
    <x v="1"/>
    <s v="Latvia"/>
    <x v="2"/>
    <x v="1"/>
    <s v="H"/>
    <x v="3369"/>
    <x v="14"/>
    <n v="5739"/>
    <n v="154.06"/>
    <n v="90.93"/>
    <n v="884150.34"/>
    <n v="521847.27"/>
    <n v="362303.07"/>
    <n v="5"/>
  </r>
  <r>
    <n v="845903337"/>
    <x v="1"/>
    <s v="Poland"/>
    <x v="1"/>
    <x v="0"/>
    <s v="M"/>
    <x v="65"/>
    <x v="3397"/>
    <n v="450"/>
    <n v="47.45"/>
    <n v="31.79"/>
    <n v="21352.5"/>
    <n v="14305.5"/>
    <n v="7047"/>
    <n v="2"/>
  </r>
  <r>
    <n v="902050769"/>
    <x v="3"/>
    <s v="Brunei"/>
    <x v="4"/>
    <x v="0"/>
    <s v="M"/>
    <x v="78"/>
    <x v="500"/>
    <n v="5723"/>
    <n v="255.28"/>
    <n v="159.41999999999999"/>
    <n v="1460967.44"/>
    <n v="912360.66"/>
    <n v="548606.78"/>
    <n v="10"/>
  </r>
  <r>
    <n v="584182393"/>
    <x v="2"/>
    <s v="Saudi Arabia"/>
    <x v="9"/>
    <x v="0"/>
    <s v="L"/>
    <x v="3121"/>
    <x v="633"/>
    <n v="1407"/>
    <n v="81.73"/>
    <n v="56.67"/>
    <n v="114994.11"/>
    <n v="79734.69"/>
    <n v="35259.42"/>
    <n v="5"/>
  </r>
  <r>
    <n v="761097037"/>
    <x v="4"/>
    <s v="Trinidad and Tobago"/>
    <x v="7"/>
    <x v="1"/>
    <s v="L"/>
    <x v="3192"/>
    <x v="3276"/>
    <n v="4381"/>
    <n v="109.28"/>
    <n v="35.840000000000003"/>
    <n v="478755.68"/>
    <n v="157015.04000000001"/>
    <n v="321740.64"/>
    <n v="7"/>
  </r>
  <r>
    <n v="121906030"/>
    <x v="0"/>
    <s v="Democratic Republic of the Congo"/>
    <x v="2"/>
    <x v="0"/>
    <s v="M"/>
    <x v="885"/>
    <x v="3398"/>
    <n v="3558"/>
    <n v="154.06"/>
    <n v="90.93"/>
    <n v="548145.48"/>
    <n v="323528.94"/>
    <n v="224616.54"/>
    <n v="7"/>
  </r>
  <r>
    <n v="126033198"/>
    <x v="2"/>
    <s v="Turkey"/>
    <x v="11"/>
    <x v="1"/>
    <s v="C"/>
    <x v="1823"/>
    <x v="3399"/>
    <n v="4879"/>
    <n v="9.33"/>
    <n v="6.92"/>
    <n v="45521.07"/>
    <n v="33762.68"/>
    <n v="11758.39"/>
    <n v="10"/>
  </r>
  <r>
    <n v="953214871"/>
    <x v="5"/>
    <s v="Samoa "/>
    <x v="11"/>
    <x v="1"/>
    <s v="M"/>
    <x v="3370"/>
    <x v="3217"/>
    <n v="6318"/>
    <n v="9.33"/>
    <n v="6.92"/>
    <n v="58946.94"/>
    <n v="43720.56"/>
    <n v="15226.38"/>
    <n v="10"/>
  </r>
  <r>
    <n v="153499877"/>
    <x v="5"/>
    <s v="Tonga"/>
    <x v="6"/>
    <x v="0"/>
    <s v="H"/>
    <x v="3371"/>
    <x v="3400"/>
    <n v="2880"/>
    <n v="205.7"/>
    <n v="117.11"/>
    <n v="592416"/>
    <n v="337276.8"/>
    <n v="255139.20000000001"/>
    <n v="9"/>
  </r>
  <r>
    <n v="297249543"/>
    <x v="1"/>
    <s v="Armenia"/>
    <x v="2"/>
    <x v="0"/>
    <s v="H"/>
    <x v="1713"/>
    <x v="462"/>
    <n v="1600"/>
    <n v="154.06"/>
    <n v="90.93"/>
    <n v="246496"/>
    <n v="145488"/>
    <n v="101008"/>
    <n v="15"/>
  </r>
  <r>
    <n v="425137698"/>
    <x v="2"/>
    <s v="Yemen"/>
    <x v="9"/>
    <x v="0"/>
    <s v="H"/>
    <x v="1696"/>
    <x v="3401"/>
    <n v="6547"/>
    <n v="81.73"/>
    <n v="56.67"/>
    <n v="535086.31000000006"/>
    <n v="371018.49"/>
    <n v="164067.82"/>
    <n v="3"/>
  </r>
  <r>
    <n v="998150670"/>
    <x v="2"/>
    <s v="Libya"/>
    <x v="10"/>
    <x v="1"/>
    <s v="H"/>
    <x v="2765"/>
    <x v="464"/>
    <n v="3819"/>
    <n v="437.2"/>
    <n v="263.33"/>
    <n v="1669666.8"/>
    <n v="1005657.27"/>
    <n v="664009.53"/>
    <n v="7"/>
  </r>
  <r>
    <n v="747587287"/>
    <x v="0"/>
    <s v="Kenya"/>
    <x v="3"/>
    <x v="0"/>
    <s v="L"/>
    <x v="920"/>
    <x v="1531"/>
    <n v="6546"/>
    <n v="668.27"/>
    <n v="502.54"/>
    <n v="4374495.42"/>
    <n v="3289626.84"/>
    <n v="1084868.58"/>
    <n v="15"/>
  </r>
  <r>
    <n v="725058877"/>
    <x v="6"/>
    <s v="United States of America"/>
    <x v="10"/>
    <x v="0"/>
    <s v="C"/>
    <x v="3372"/>
    <x v="3402"/>
    <n v="9889"/>
    <n v="437.2"/>
    <n v="263.33"/>
    <n v="4323470.8"/>
    <n v="2604070.37"/>
    <n v="1719400.43"/>
    <n v="2"/>
  </r>
  <r>
    <n v="252489268"/>
    <x v="1"/>
    <s v="Poland"/>
    <x v="10"/>
    <x v="0"/>
    <s v="L"/>
    <x v="1582"/>
    <x v="2003"/>
    <n v="6040"/>
    <n v="437.2"/>
    <n v="263.33"/>
    <n v="2640688"/>
    <n v="1590513.2"/>
    <n v="1050174.8"/>
    <n v="7"/>
  </r>
  <r>
    <n v="972114789"/>
    <x v="1"/>
    <s v="France"/>
    <x v="5"/>
    <x v="1"/>
    <s v="L"/>
    <x v="1832"/>
    <x v="819"/>
    <n v="9223"/>
    <n v="421.89"/>
    <n v="364.69"/>
    <n v="3891091.47"/>
    <n v="3363535.87"/>
    <n v="527555.6"/>
    <n v="12"/>
  </r>
  <r>
    <n v="996484267"/>
    <x v="1"/>
    <s v="Portugal"/>
    <x v="9"/>
    <x v="1"/>
    <s v="H"/>
    <x v="2095"/>
    <x v="265"/>
    <n v="694"/>
    <n v="81.73"/>
    <n v="56.67"/>
    <n v="56720.62"/>
    <n v="39328.980000000003"/>
    <n v="17391.64"/>
    <n v="10"/>
  </r>
  <r>
    <n v="758459031"/>
    <x v="0"/>
    <s v="Zimbabwe"/>
    <x v="6"/>
    <x v="0"/>
    <s v="M"/>
    <x v="3373"/>
    <x v="2885"/>
    <n v="3737"/>
    <n v="205.7"/>
    <n v="117.11"/>
    <n v="768700.9"/>
    <n v="437640.07"/>
    <n v="331060.83"/>
    <n v="8"/>
  </r>
  <r>
    <n v="761212909"/>
    <x v="2"/>
    <s v="Pakistan"/>
    <x v="11"/>
    <x v="1"/>
    <s v="C"/>
    <x v="3374"/>
    <x v="3346"/>
    <n v="8670"/>
    <n v="9.33"/>
    <n v="6.92"/>
    <n v="80891.100000000006"/>
    <n v="59996.4"/>
    <n v="20894.7"/>
    <n v="8"/>
  </r>
  <r>
    <n v="228232228"/>
    <x v="0"/>
    <s v="Madagascar"/>
    <x v="9"/>
    <x v="0"/>
    <s v="M"/>
    <x v="109"/>
    <x v="557"/>
    <n v="7843"/>
    <n v="81.73"/>
    <n v="56.67"/>
    <n v="641008.39"/>
    <n v="444462.81"/>
    <n v="196545.58"/>
    <n v="8"/>
  </r>
  <r>
    <n v="253315818"/>
    <x v="1"/>
    <s v="Malta"/>
    <x v="6"/>
    <x v="0"/>
    <s v="L"/>
    <x v="3375"/>
    <x v="2128"/>
    <n v="635"/>
    <n v="205.7"/>
    <n v="117.11"/>
    <n v="130619.5"/>
    <n v="74364.850000000006"/>
    <n v="56254.65"/>
    <n v="12"/>
  </r>
  <r>
    <n v="650575006"/>
    <x v="0"/>
    <s v="Liberia"/>
    <x v="2"/>
    <x v="1"/>
    <s v="C"/>
    <x v="1791"/>
    <x v="2021"/>
    <n v="8456"/>
    <n v="154.06"/>
    <n v="90.93"/>
    <n v="1302731.3600000001"/>
    <n v="768904.08"/>
    <n v="533827.28"/>
    <n v="12"/>
  </r>
  <r>
    <n v="404433619"/>
    <x v="5"/>
    <s v="Solomon Islands"/>
    <x v="4"/>
    <x v="1"/>
    <s v="M"/>
    <x v="2918"/>
    <x v="2978"/>
    <n v="9750"/>
    <n v="255.28"/>
    <n v="159.41999999999999"/>
    <n v="2488980"/>
    <n v="1554345"/>
    <n v="934635"/>
    <n v="12"/>
  </r>
  <r>
    <n v="819627988"/>
    <x v="5"/>
    <s v="New Zealand"/>
    <x v="5"/>
    <x v="0"/>
    <s v="L"/>
    <x v="161"/>
    <x v="663"/>
    <n v="4990"/>
    <n v="421.89"/>
    <n v="364.69"/>
    <n v="2105231.1"/>
    <n v="1819803.1"/>
    <n v="285428"/>
    <n v="4"/>
  </r>
  <r>
    <n v="571206939"/>
    <x v="3"/>
    <s v="Maldives"/>
    <x v="5"/>
    <x v="1"/>
    <s v="M"/>
    <x v="763"/>
    <x v="2519"/>
    <n v="1682"/>
    <n v="421.89"/>
    <n v="364.69"/>
    <n v="709618.98"/>
    <n v="613408.57999999996"/>
    <n v="96210.4"/>
    <n v="9"/>
  </r>
  <r>
    <n v="654531800"/>
    <x v="4"/>
    <s v="Dominican Republic"/>
    <x v="6"/>
    <x v="1"/>
    <s v="M"/>
    <x v="786"/>
    <x v="753"/>
    <n v="9360"/>
    <n v="205.7"/>
    <n v="117.11"/>
    <n v="1925352"/>
    <n v="1096149.6000000001"/>
    <n v="829202.4"/>
    <n v="3"/>
  </r>
  <r>
    <n v="335276401"/>
    <x v="3"/>
    <s v="Turkmenistan"/>
    <x v="7"/>
    <x v="1"/>
    <s v="C"/>
    <x v="3376"/>
    <x v="2889"/>
    <n v="4592"/>
    <n v="109.28"/>
    <n v="35.840000000000003"/>
    <n v="501813.76000000001"/>
    <n v="164577.28"/>
    <n v="337236.47999999998"/>
    <n v="9"/>
  </r>
  <r>
    <n v="299427068"/>
    <x v="2"/>
    <s v="Somalia"/>
    <x v="9"/>
    <x v="0"/>
    <s v="M"/>
    <x v="2484"/>
    <x v="2009"/>
    <n v="5978"/>
    <n v="81.73"/>
    <n v="56.67"/>
    <n v="488581.94"/>
    <n v="338773.26"/>
    <n v="149808.68"/>
    <n v="7"/>
  </r>
  <r>
    <n v="403282630"/>
    <x v="0"/>
    <s v="Namibia"/>
    <x v="1"/>
    <x v="0"/>
    <s v="H"/>
    <x v="596"/>
    <x v="3334"/>
    <n v="9147"/>
    <n v="47.45"/>
    <n v="31.79"/>
    <n v="434025.15"/>
    <n v="290783.13"/>
    <n v="143242.01999999999"/>
    <n v="6"/>
  </r>
  <r>
    <n v="123454415"/>
    <x v="0"/>
    <s v="Comoros"/>
    <x v="5"/>
    <x v="1"/>
    <s v="C"/>
    <x v="3035"/>
    <x v="935"/>
    <n v="1760"/>
    <n v="421.89"/>
    <n v="364.69"/>
    <n v="742526.4"/>
    <n v="641854.4"/>
    <n v="100672"/>
    <n v="2"/>
  </r>
  <r>
    <n v="806866252"/>
    <x v="3"/>
    <s v="Myanmar"/>
    <x v="3"/>
    <x v="0"/>
    <s v="L"/>
    <x v="3377"/>
    <x v="1912"/>
    <n v="8509"/>
    <n v="668.27"/>
    <n v="502.54"/>
    <n v="5686309.4299999997"/>
    <n v="4276112.8600000003"/>
    <n v="1410196.57"/>
    <n v="9"/>
  </r>
  <r>
    <n v="720754468"/>
    <x v="3"/>
    <s v="North Korea"/>
    <x v="4"/>
    <x v="0"/>
    <s v="L"/>
    <x v="3378"/>
    <x v="1202"/>
    <n v="6119"/>
    <n v="255.28"/>
    <n v="159.41999999999999"/>
    <n v="1562058.32"/>
    <n v="975490.98"/>
    <n v="586567.34"/>
    <n v="14"/>
  </r>
  <r>
    <n v="902667891"/>
    <x v="3"/>
    <s v="Myanmar"/>
    <x v="9"/>
    <x v="1"/>
    <s v="C"/>
    <x v="2963"/>
    <x v="2940"/>
    <n v="8343"/>
    <n v="81.73"/>
    <n v="56.67"/>
    <n v="681873.39"/>
    <n v="472797.81"/>
    <n v="209075.58"/>
    <n v="4"/>
  </r>
  <r>
    <n v="210467851"/>
    <x v="4"/>
    <s v="Barbados"/>
    <x v="1"/>
    <x v="0"/>
    <s v="M"/>
    <x v="246"/>
    <x v="3403"/>
    <n v="969"/>
    <n v="47.45"/>
    <n v="31.79"/>
    <n v="45979.05"/>
    <n v="30804.51"/>
    <n v="15174.54"/>
    <n v="15"/>
  </r>
  <r>
    <n v="272328174"/>
    <x v="2"/>
    <s v="Tunisia "/>
    <x v="1"/>
    <x v="0"/>
    <s v="M"/>
    <x v="2225"/>
    <x v="3404"/>
    <n v="6813"/>
    <n v="47.45"/>
    <n v="31.79"/>
    <n v="323276.84999999998"/>
    <n v="216585.27"/>
    <n v="106691.58"/>
    <n v="3"/>
  </r>
  <r>
    <n v="536735188"/>
    <x v="0"/>
    <s v="Madagascar"/>
    <x v="1"/>
    <x v="0"/>
    <s v="M"/>
    <x v="3257"/>
    <x v="405"/>
    <n v="725"/>
    <n v="47.45"/>
    <n v="31.79"/>
    <n v="34401.25"/>
    <n v="23047.75"/>
    <n v="11353.5"/>
    <n v="7"/>
  </r>
  <r>
    <n v="522487723"/>
    <x v="2"/>
    <s v="Tunisia "/>
    <x v="3"/>
    <x v="0"/>
    <s v="C"/>
    <x v="304"/>
    <x v="2002"/>
    <n v="4583"/>
    <n v="668.27"/>
    <n v="502.54"/>
    <n v="3062681.41"/>
    <n v="2303140.8199999998"/>
    <n v="759540.59"/>
    <n v="13"/>
  </r>
  <r>
    <n v="268697106"/>
    <x v="4"/>
    <s v="Antigua and Barbuda "/>
    <x v="5"/>
    <x v="1"/>
    <s v="C"/>
    <x v="874"/>
    <x v="196"/>
    <n v="2300"/>
    <n v="421.89"/>
    <n v="364.69"/>
    <n v="970347"/>
    <n v="838787"/>
    <n v="131560"/>
    <n v="13"/>
  </r>
  <r>
    <n v="784787166"/>
    <x v="3"/>
    <s v="China"/>
    <x v="7"/>
    <x v="1"/>
    <s v="M"/>
    <x v="3258"/>
    <x v="351"/>
    <n v="4817"/>
    <n v="109.28"/>
    <n v="35.840000000000003"/>
    <n v="526401.76"/>
    <n v="172641.28"/>
    <n v="353760.48"/>
    <n v="13"/>
  </r>
  <r>
    <n v="900494229"/>
    <x v="0"/>
    <s v="Sudan"/>
    <x v="3"/>
    <x v="1"/>
    <s v="L"/>
    <x v="2339"/>
    <x v="2797"/>
    <n v="5108"/>
    <n v="668.27"/>
    <n v="502.54"/>
    <n v="3413523.16"/>
    <n v="2566974.3199999998"/>
    <n v="846548.84"/>
    <n v="3"/>
  </r>
  <r>
    <n v="415867125"/>
    <x v="0"/>
    <s v="Equatorial Guinea"/>
    <x v="5"/>
    <x v="1"/>
    <s v="H"/>
    <x v="1099"/>
    <x v="1294"/>
    <n v="3179"/>
    <n v="421.89"/>
    <n v="364.69"/>
    <n v="1341188.31"/>
    <n v="1159349.51"/>
    <n v="181838.8"/>
    <n v="4"/>
  </r>
  <r>
    <n v="551267182"/>
    <x v="3"/>
    <s v="Myanmar"/>
    <x v="0"/>
    <x v="0"/>
    <s v="M"/>
    <x v="3379"/>
    <x v="1799"/>
    <n v="1064"/>
    <n v="651.21"/>
    <n v="524.96"/>
    <n v="692887.44"/>
    <n v="558557.43999999994"/>
    <n v="134330"/>
    <n v="8"/>
  </r>
  <r>
    <n v="797368228"/>
    <x v="0"/>
    <s v="Mauritius "/>
    <x v="0"/>
    <x v="0"/>
    <s v="L"/>
    <x v="2834"/>
    <x v="3405"/>
    <n v="7833"/>
    <n v="651.21"/>
    <n v="524.96"/>
    <n v="5100927.93"/>
    <n v="4112011.68"/>
    <n v="988916.25"/>
    <n v="11"/>
  </r>
  <r>
    <n v="265156590"/>
    <x v="0"/>
    <s v="Republic of the Congo"/>
    <x v="2"/>
    <x v="1"/>
    <s v="M"/>
    <x v="692"/>
    <x v="1806"/>
    <n v="4582"/>
    <n v="154.06"/>
    <n v="90.93"/>
    <n v="705902.92"/>
    <n v="416641.26"/>
    <n v="289261.65999999997"/>
    <n v="7"/>
  </r>
  <r>
    <n v="835931098"/>
    <x v="5"/>
    <s v="Marshall Islands"/>
    <x v="2"/>
    <x v="1"/>
    <s v="L"/>
    <x v="3216"/>
    <x v="1166"/>
    <n v="9443"/>
    <n v="154.06"/>
    <n v="90.93"/>
    <n v="1454788.58"/>
    <n v="858651.99"/>
    <n v="596136.59"/>
    <n v="3"/>
  </r>
  <r>
    <n v="411303079"/>
    <x v="4"/>
    <s v="Belize"/>
    <x v="1"/>
    <x v="0"/>
    <s v="H"/>
    <x v="3380"/>
    <x v="974"/>
    <n v="2576"/>
    <n v="47.45"/>
    <n v="31.79"/>
    <n v="122231.2"/>
    <n v="81891.039999999994"/>
    <n v="40340.160000000003"/>
    <n v="6"/>
  </r>
  <r>
    <n v="563196361"/>
    <x v="3"/>
    <s v="Japan"/>
    <x v="6"/>
    <x v="0"/>
    <s v="H"/>
    <x v="2094"/>
    <x v="3406"/>
    <n v="1173"/>
    <n v="205.7"/>
    <n v="117.11"/>
    <n v="241286.1"/>
    <n v="137370.03"/>
    <n v="103916.07"/>
    <n v="15"/>
  </r>
  <r>
    <n v="683847272"/>
    <x v="0"/>
    <s v="Central African Republic"/>
    <x v="11"/>
    <x v="0"/>
    <s v="H"/>
    <x v="3381"/>
    <x v="1155"/>
    <n v="4459"/>
    <n v="9.33"/>
    <n v="6.92"/>
    <n v="41602.47"/>
    <n v="30856.28"/>
    <n v="10746.19"/>
    <n v="8"/>
  </r>
  <r>
    <n v="235804641"/>
    <x v="1"/>
    <s v="Andorra"/>
    <x v="11"/>
    <x v="0"/>
    <s v="M"/>
    <x v="1843"/>
    <x v="568"/>
    <n v="8688"/>
    <n v="9.33"/>
    <n v="6.92"/>
    <n v="81059.039999999994"/>
    <n v="60120.959999999999"/>
    <n v="20938.080000000002"/>
    <n v="8"/>
  </r>
  <r>
    <n v="101929795"/>
    <x v="1"/>
    <s v="Lithuania"/>
    <x v="11"/>
    <x v="1"/>
    <s v="C"/>
    <x v="3382"/>
    <x v="955"/>
    <n v="2146"/>
    <n v="9.33"/>
    <n v="6.92"/>
    <n v="20022.18"/>
    <n v="14850.32"/>
    <n v="5171.8599999999997"/>
    <n v="14"/>
  </r>
  <r>
    <n v="335396564"/>
    <x v="3"/>
    <s v="Nepal"/>
    <x v="4"/>
    <x v="1"/>
    <s v="C"/>
    <x v="1522"/>
    <x v="3363"/>
    <n v="151"/>
    <n v="255.28"/>
    <n v="159.41999999999999"/>
    <n v="38547.279999999999"/>
    <n v="24072.42"/>
    <n v="14474.86"/>
    <n v="3"/>
  </r>
  <r>
    <n v="609691274"/>
    <x v="2"/>
    <s v="Somalia"/>
    <x v="9"/>
    <x v="0"/>
    <s v="H"/>
    <x v="2017"/>
    <x v="3331"/>
    <n v="51"/>
    <n v="81.73"/>
    <n v="56.67"/>
    <n v="4168.2299999999996"/>
    <n v="2890.17"/>
    <n v="1278.06"/>
    <n v="5"/>
  </r>
  <r>
    <n v="668612754"/>
    <x v="2"/>
    <s v="Afghanistan"/>
    <x v="5"/>
    <x v="1"/>
    <s v="M"/>
    <x v="3383"/>
    <x v="2411"/>
    <n v="6227"/>
    <n v="421.89"/>
    <n v="364.69"/>
    <n v="2627109.0299999998"/>
    <n v="2270924.63"/>
    <n v="356184.4"/>
    <n v="6"/>
  </r>
  <r>
    <n v="776272332"/>
    <x v="3"/>
    <s v="Bhutan"/>
    <x v="3"/>
    <x v="1"/>
    <s v="H"/>
    <x v="1532"/>
    <x v="2901"/>
    <n v="5088"/>
    <n v="668.27"/>
    <n v="502.54"/>
    <n v="3400157.76"/>
    <n v="2556923.52"/>
    <n v="843234.24"/>
    <n v="10"/>
  </r>
  <r>
    <n v="367093837"/>
    <x v="1"/>
    <s v="Ireland"/>
    <x v="0"/>
    <x v="0"/>
    <s v="C"/>
    <x v="479"/>
    <x v="2076"/>
    <n v="79"/>
    <n v="651.21"/>
    <n v="524.96"/>
    <n v="51445.59"/>
    <n v="41471.839999999997"/>
    <n v="9973.75"/>
    <n v="14"/>
  </r>
  <r>
    <n v="295813596"/>
    <x v="0"/>
    <s v="Ethiopia"/>
    <x v="9"/>
    <x v="1"/>
    <s v="H"/>
    <x v="1087"/>
    <x v="3407"/>
    <n v="6671"/>
    <n v="81.73"/>
    <n v="56.67"/>
    <n v="545220.82999999996"/>
    <n v="378045.57"/>
    <n v="167175.26"/>
    <n v="2"/>
  </r>
  <r>
    <n v="587480437"/>
    <x v="5"/>
    <s v="Palau"/>
    <x v="2"/>
    <x v="1"/>
    <s v="C"/>
    <x v="3384"/>
    <x v="1037"/>
    <n v="7371"/>
    <n v="154.06"/>
    <n v="90.93"/>
    <n v="1135576.26"/>
    <n v="670245.03"/>
    <n v="465331.23"/>
    <n v="15"/>
  </r>
  <r>
    <n v="887455689"/>
    <x v="0"/>
    <s v="Guinea-Bissau"/>
    <x v="2"/>
    <x v="1"/>
    <s v="M"/>
    <x v="126"/>
    <x v="2659"/>
    <n v="6715"/>
    <n v="154.06"/>
    <n v="90.93"/>
    <n v="1034512.9"/>
    <n v="610594.94999999995"/>
    <n v="423917.95"/>
    <n v="3"/>
  </r>
  <r>
    <n v="911413180"/>
    <x v="1"/>
    <s v="Cyprus"/>
    <x v="5"/>
    <x v="0"/>
    <s v="M"/>
    <x v="470"/>
    <x v="2448"/>
    <n v="6269"/>
    <n v="421.89"/>
    <n v="364.69"/>
    <n v="2644828.41"/>
    <n v="2286241.61"/>
    <n v="358586.8"/>
    <n v="6"/>
  </r>
  <r>
    <n v="895339238"/>
    <x v="4"/>
    <s v="Nicaragua"/>
    <x v="0"/>
    <x v="1"/>
    <s v="L"/>
    <x v="2719"/>
    <x v="2922"/>
    <n v="9632"/>
    <n v="651.21"/>
    <n v="524.96"/>
    <n v="6272454.7199999997"/>
    <n v="5056414.72"/>
    <n v="1216040"/>
    <n v="13"/>
  </r>
  <r>
    <n v="245532691"/>
    <x v="3"/>
    <s v="Thailand"/>
    <x v="1"/>
    <x v="1"/>
    <s v="M"/>
    <x v="303"/>
    <x v="1605"/>
    <n v="7434"/>
    <n v="47.45"/>
    <n v="31.79"/>
    <n v="352743.3"/>
    <n v="236326.86"/>
    <n v="116416.44"/>
    <n v="9"/>
  </r>
  <r>
    <n v="688604867"/>
    <x v="3"/>
    <s v="Taiwan"/>
    <x v="0"/>
    <x v="0"/>
    <s v="C"/>
    <x v="1758"/>
    <x v="1411"/>
    <n v="2337"/>
    <n v="651.21"/>
    <n v="524.96"/>
    <n v="1521877.77"/>
    <n v="1226831.52"/>
    <n v="295046.25"/>
    <n v="3"/>
  </r>
  <r>
    <n v="421479594"/>
    <x v="1"/>
    <s v="Bosnia and Herzegovina"/>
    <x v="0"/>
    <x v="0"/>
    <s v="H"/>
    <x v="1823"/>
    <x v="3408"/>
    <n v="4033"/>
    <n v="651.21"/>
    <n v="524.96"/>
    <n v="2626329.9300000002"/>
    <n v="2117163.6800000002"/>
    <n v="509166.25"/>
    <n v="7"/>
  </r>
  <r>
    <n v="861393201"/>
    <x v="1"/>
    <s v="Armenia"/>
    <x v="2"/>
    <x v="0"/>
    <s v="H"/>
    <x v="2385"/>
    <x v="2442"/>
    <n v="4245"/>
    <n v="154.06"/>
    <n v="90.93"/>
    <n v="653984.69999999995"/>
    <n v="385997.85"/>
    <n v="267986.84999999998"/>
    <n v="2"/>
  </r>
  <r>
    <n v="795894515"/>
    <x v="3"/>
    <s v="Japan"/>
    <x v="9"/>
    <x v="0"/>
    <s v="L"/>
    <x v="711"/>
    <x v="1401"/>
    <n v="1728"/>
    <n v="81.73"/>
    <n v="56.67"/>
    <n v="141229.44"/>
    <n v="97925.759999999995"/>
    <n v="43303.68"/>
    <n v="14"/>
  </r>
  <r>
    <n v="432844865"/>
    <x v="1"/>
    <s v="Montenegro"/>
    <x v="11"/>
    <x v="0"/>
    <s v="L"/>
    <x v="3385"/>
    <x v="2347"/>
    <n v="7269"/>
    <n v="9.33"/>
    <n v="6.92"/>
    <n v="67819.77"/>
    <n v="50301.48"/>
    <n v="17518.29"/>
    <n v="3"/>
  </r>
  <r>
    <n v="950418078"/>
    <x v="0"/>
    <s v="Ethiopia"/>
    <x v="9"/>
    <x v="1"/>
    <s v="M"/>
    <x v="1578"/>
    <x v="2837"/>
    <n v="8685"/>
    <n v="81.73"/>
    <n v="56.67"/>
    <n v="709825.05"/>
    <n v="492178.95"/>
    <n v="217646.1"/>
    <n v="12"/>
  </r>
  <r>
    <n v="447100484"/>
    <x v="3"/>
    <s v="Thailand"/>
    <x v="9"/>
    <x v="0"/>
    <s v="H"/>
    <x v="72"/>
    <x v="3409"/>
    <n v="5824"/>
    <n v="81.73"/>
    <n v="56.67"/>
    <n v="475995.52"/>
    <n v="330046.08000000002"/>
    <n v="145949.44"/>
    <n v="4"/>
  </r>
  <r>
    <n v="691690909"/>
    <x v="3"/>
    <s v="Taiwan"/>
    <x v="0"/>
    <x v="0"/>
    <s v="H"/>
    <x v="1083"/>
    <x v="518"/>
    <n v="5566"/>
    <n v="651.21"/>
    <n v="524.96"/>
    <n v="3624634.86"/>
    <n v="2921927.36"/>
    <n v="702707.5"/>
    <n v="8"/>
  </r>
  <r>
    <n v="373300683"/>
    <x v="2"/>
    <s v="Afghanistan"/>
    <x v="1"/>
    <x v="0"/>
    <s v="L"/>
    <x v="2696"/>
    <x v="2763"/>
    <n v="6823"/>
    <n v="47.45"/>
    <n v="31.79"/>
    <n v="323751.34999999998"/>
    <n v="216903.17"/>
    <n v="106848.18"/>
    <n v="9"/>
  </r>
  <r>
    <n v="951353633"/>
    <x v="3"/>
    <s v="South Korea"/>
    <x v="4"/>
    <x v="1"/>
    <s v="C"/>
    <x v="153"/>
    <x v="497"/>
    <n v="5536"/>
    <n v="255.28"/>
    <n v="159.41999999999999"/>
    <n v="1413230.08"/>
    <n v="882549.12"/>
    <n v="530680.96"/>
    <n v="4"/>
  </r>
  <r>
    <n v="805586087"/>
    <x v="4"/>
    <s v="The Bahamas"/>
    <x v="2"/>
    <x v="1"/>
    <s v="H"/>
    <x v="2790"/>
    <x v="1187"/>
    <n v="9680"/>
    <n v="154.06"/>
    <n v="90.93"/>
    <n v="1491300.8"/>
    <n v="880202.4"/>
    <n v="611098.4"/>
    <n v="15"/>
  </r>
  <r>
    <n v="186046874"/>
    <x v="0"/>
    <s v="The Gambia"/>
    <x v="7"/>
    <x v="0"/>
    <s v="H"/>
    <x v="199"/>
    <x v="1659"/>
    <n v="4259"/>
    <n v="109.28"/>
    <n v="35.840000000000003"/>
    <n v="465423.52"/>
    <n v="152642.56"/>
    <n v="312780.96000000002"/>
    <n v="9"/>
  </r>
  <r>
    <n v="763097321"/>
    <x v="4"/>
    <s v="Saint Vincent and the Grenadines"/>
    <x v="7"/>
    <x v="1"/>
    <s v="C"/>
    <x v="1974"/>
    <x v="587"/>
    <n v="6310"/>
    <n v="109.28"/>
    <n v="35.840000000000003"/>
    <n v="689556.8"/>
    <n v="226150.39999999999"/>
    <n v="463406.4"/>
    <n v="3"/>
  </r>
  <r>
    <n v="677411258"/>
    <x v="4"/>
    <s v="Panama"/>
    <x v="4"/>
    <x v="1"/>
    <s v="C"/>
    <x v="1891"/>
    <x v="1420"/>
    <n v="9900"/>
    <n v="255.28"/>
    <n v="159.41999999999999"/>
    <n v="2527272"/>
    <n v="1578258"/>
    <n v="949014"/>
    <n v="14"/>
  </r>
  <r>
    <n v="389975011"/>
    <x v="5"/>
    <s v="Tonga"/>
    <x v="8"/>
    <x v="0"/>
    <s v="H"/>
    <x v="1696"/>
    <x v="704"/>
    <n v="1127"/>
    <n v="152.58000000000001"/>
    <n v="97.44"/>
    <n v="171957.66"/>
    <n v="109814.88"/>
    <n v="62142.78"/>
    <n v="4"/>
  </r>
  <r>
    <n v="432087409"/>
    <x v="1"/>
    <s v="Hungary"/>
    <x v="7"/>
    <x v="1"/>
    <s v="M"/>
    <x v="3233"/>
    <x v="2600"/>
    <n v="3121"/>
    <n v="109.28"/>
    <n v="35.840000000000003"/>
    <n v="341062.88"/>
    <n v="111856.64"/>
    <n v="229206.24"/>
    <n v="15"/>
  </r>
  <r>
    <n v="955359780"/>
    <x v="1"/>
    <s v="Georgia"/>
    <x v="4"/>
    <x v="0"/>
    <s v="L"/>
    <x v="3189"/>
    <x v="2339"/>
    <n v="1044"/>
    <n v="255.28"/>
    <n v="159.41999999999999"/>
    <n v="266512.32"/>
    <n v="166434.48000000001"/>
    <n v="100077.84"/>
    <n v="9"/>
  </r>
  <r>
    <n v="381715953"/>
    <x v="0"/>
    <s v="Swaziland"/>
    <x v="8"/>
    <x v="0"/>
    <s v="L"/>
    <x v="513"/>
    <x v="1967"/>
    <n v="7088"/>
    <n v="152.58000000000001"/>
    <n v="97.44"/>
    <n v="1081487.04"/>
    <n v="690654.71999999997"/>
    <n v="390832.32"/>
    <n v="4"/>
  </r>
  <r>
    <n v="353392255"/>
    <x v="0"/>
    <s v="Mauritania"/>
    <x v="11"/>
    <x v="0"/>
    <s v="L"/>
    <x v="2392"/>
    <x v="2209"/>
    <n v="5476"/>
    <n v="9.33"/>
    <n v="6.92"/>
    <n v="51091.08"/>
    <n v="37893.919999999998"/>
    <n v="13197.16"/>
    <n v="5"/>
  </r>
  <r>
    <n v="782937514"/>
    <x v="1"/>
    <s v="Greece"/>
    <x v="3"/>
    <x v="1"/>
    <s v="M"/>
    <x v="821"/>
    <x v="612"/>
    <n v="7464"/>
    <n v="668.27"/>
    <n v="502.54"/>
    <n v="4987967.28"/>
    <n v="3750958.56"/>
    <n v="1237008.72"/>
    <n v="14"/>
  </r>
  <r>
    <n v="303213059"/>
    <x v="0"/>
    <s v="Angola"/>
    <x v="7"/>
    <x v="0"/>
    <s v="C"/>
    <x v="508"/>
    <x v="497"/>
    <n v="6337"/>
    <n v="109.28"/>
    <n v="35.840000000000003"/>
    <n v="692507.36"/>
    <n v="227118.07999999999"/>
    <n v="465389.28"/>
    <n v="2"/>
  </r>
  <r>
    <n v="317392718"/>
    <x v="2"/>
    <s v="Pakistan"/>
    <x v="9"/>
    <x v="1"/>
    <s v="L"/>
    <x v="3386"/>
    <x v="362"/>
    <n v="2413"/>
    <n v="81.73"/>
    <n v="56.67"/>
    <n v="197214.49"/>
    <n v="136744.71"/>
    <n v="60469.78"/>
    <n v="13"/>
  </r>
  <r>
    <n v="948962819"/>
    <x v="1"/>
    <s v="Norway"/>
    <x v="1"/>
    <x v="0"/>
    <s v="M"/>
    <x v="3387"/>
    <x v="2040"/>
    <n v="8041"/>
    <n v="47.45"/>
    <n v="31.79"/>
    <n v="381545.45"/>
    <n v="255623.39"/>
    <n v="125922.06"/>
    <n v="2"/>
  </r>
  <r>
    <n v="591722190"/>
    <x v="3"/>
    <s v="Vietnam"/>
    <x v="9"/>
    <x v="1"/>
    <s v="C"/>
    <x v="2074"/>
    <x v="65"/>
    <n v="2600"/>
    <n v="81.73"/>
    <n v="56.67"/>
    <n v="212498"/>
    <n v="147342"/>
    <n v="65156"/>
    <n v="9"/>
  </r>
  <r>
    <n v="859782159"/>
    <x v="5"/>
    <s v="Tonga"/>
    <x v="11"/>
    <x v="1"/>
    <s v="M"/>
    <x v="3218"/>
    <x v="2222"/>
    <n v="7502"/>
    <n v="9.33"/>
    <n v="6.92"/>
    <n v="69993.66"/>
    <n v="51913.84"/>
    <n v="18079.82"/>
    <n v="10"/>
  </r>
  <r>
    <n v="737566554"/>
    <x v="3"/>
    <s v="North Korea"/>
    <x v="9"/>
    <x v="0"/>
    <s v="M"/>
    <x v="98"/>
    <x v="2245"/>
    <n v="1189"/>
    <n v="81.73"/>
    <n v="56.67"/>
    <n v="97176.97"/>
    <n v="67380.63"/>
    <n v="29796.34"/>
    <n v="6"/>
  </r>
  <r>
    <n v="629811704"/>
    <x v="1"/>
    <s v="Bosnia and Herzegovina"/>
    <x v="1"/>
    <x v="1"/>
    <s v="C"/>
    <x v="2173"/>
    <x v="690"/>
    <n v="4134"/>
    <n v="47.45"/>
    <n v="31.79"/>
    <n v="196158.3"/>
    <n v="131419.85999999999"/>
    <n v="64738.44"/>
    <n v="15"/>
  </r>
  <r>
    <n v="111566436"/>
    <x v="3"/>
    <s v="Taiwan"/>
    <x v="1"/>
    <x v="1"/>
    <s v="H"/>
    <x v="2251"/>
    <x v="2585"/>
    <n v="3842"/>
    <n v="47.45"/>
    <n v="31.79"/>
    <n v="182302.9"/>
    <n v="122137.18"/>
    <n v="60165.72"/>
    <n v="14"/>
  </r>
  <r>
    <n v="178192079"/>
    <x v="0"/>
    <s v="Democratic Republic of the Congo"/>
    <x v="8"/>
    <x v="0"/>
    <s v="L"/>
    <x v="3076"/>
    <x v="1381"/>
    <n v="9851"/>
    <n v="152.58000000000001"/>
    <n v="97.44"/>
    <n v="1503065.58"/>
    <n v="959881.44"/>
    <n v="543184.14"/>
    <n v="8"/>
  </r>
  <r>
    <n v="995362460"/>
    <x v="0"/>
    <s v="Guinea"/>
    <x v="4"/>
    <x v="0"/>
    <s v="L"/>
    <x v="3388"/>
    <x v="695"/>
    <n v="8726"/>
    <n v="255.28"/>
    <n v="159.41999999999999"/>
    <n v="2227573.2799999998"/>
    <n v="1391098.92"/>
    <n v="836474.36"/>
    <n v="13"/>
  </r>
  <r>
    <n v="549063909"/>
    <x v="0"/>
    <s v="Kenya"/>
    <x v="9"/>
    <x v="0"/>
    <s v="M"/>
    <x v="208"/>
    <x v="17"/>
    <n v="9067"/>
    <n v="81.73"/>
    <n v="56.67"/>
    <n v="741045.91"/>
    <n v="513826.89"/>
    <n v="227219.02"/>
    <n v="7"/>
  </r>
  <r>
    <n v="495595252"/>
    <x v="0"/>
    <s v="Burundi"/>
    <x v="7"/>
    <x v="1"/>
    <s v="L"/>
    <x v="1639"/>
    <x v="336"/>
    <n v="6503"/>
    <n v="109.28"/>
    <n v="35.840000000000003"/>
    <n v="710647.84"/>
    <n v="233067.51999999999"/>
    <n v="477580.32"/>
    <n v="7"/>
  </r>
  <r>
    <n v="311567819"/>
    <x v="1"/>
    <s v="Austria"/>
    <x v="9"/>
    <x v="1"/>
    <s v="H"/>
    <x v="3389"/>
    <x v="3410"/>
    <n v="8696"/>
    <n v="81.73"/>
    <n v="56.67"/>
    <n v="710724.08"/>
    <n v="492802.32"/>
    <n v="217921.76"/>
    <n v="14"/>
  </r>
  <r>
    <n v="443905436"/>
    <x v="0"/>
    <s v="Liberia"/>
    <x v="6"/>
    <x v="1"/>
    <s v="M"/>
    <x v="2783"/>
    <x v="830"/>
    <n v="338"/>
    <n v="205.7"/>
    <n v="117.11"/>
    <n v="69526.600000000006"/>
    <n v="39583.18"/>
    <n v="29943.42"/>
    <n v="11"/>
  </r>
  <r>
    <n v="959844434"/>
    <x v="1"/>
    <s v="Armenia"/>
    <x v="4"/>
    <x v="1"/>
    <s v="C"/>
    <x v="2413"/>
    <x v="1276"/>
    <n v="8153"/>
    <n v="255.28"/>
    <n v="159.41999999999999"/>
    <n v="2081297.84"/>
    <n v="1299751.26"/>
    <n v="781546.58"/>
    <n v="10"/>
  </r>
  <r>
    <n v="196933639"/>
    <x v="2"/>
    <s v="Turkey"/>
    <x v="0"/>
    <x v="0"/>
    <s v="H"/>
    <x v="427"/>
    <x v="2265"/>
    <n v="5895"/>
    <n v="651.21"/>
    <n v="524.96"/>
    <n v="3838882.95"/>
    <n v="3094639.2"/>
    <n v="744243.75"/>
    <n v="5"/>
  </r>
  <r>
    <n v="613034379"/>
    <x v="3"/>
    <s v="Maldives"/>
    <x v="8"/>
    <x v="1"/>
    <s v="H"/>
    <x v="772"/>
    <x v="3271"/>
    <n v="9351"/>
    <n v="152.58000000000001"/>
    <n v="97.44"/>
    <n v="1426775.58"/>
    <n v="911161.44"/>
    <n v="515614.14"/>
    <n v="14"/>
  </r>
  <r>
    <n v="236320483"/>
    <x v="1"/>
    <s v="Ukraine"/>
    <x v="4"/>
    <x v="1"/>
    <s v="C"/>
    <x v="1790"/>
    <x v="663"/>
    <n v="1337"/>
    <n v="255.28"/>
    <n v="159.41999999999999"/>
    <n v="341309.36"/>
    <n v="213144.54"/>
    <n v="128164.82"/>
    <n v="10"/>
  </r>
  <r>
    <n v="315278279"/>
    <x v="2"/>
    <s v="Pakistan"/>
    <x v="9"/>
    <x v="0"/>
    <s v="L"/>
    <x v="3390"/>
    <x v="81"/>
    <n v="6704"/>
    <n v="81.73"/>
    <n v="56.67"/>
    <n v="547917.92000000004"/>
    <n v="379915.68"/>
    <n v="168002.24"/>
    <n v="12"/>
  </r>
  <r>
    <n v="368706595"/>
    <x v="2"/>
    <s v="Somalia"/>
    <x v="4"/>
    <x v="0"/>
    <s v="H"/>
    <x v="1300"/>
    <x v="2734"/>
    <n v="7330"/>
    <n v="255.28"/>
    <n v="159.41999999999999"/>
    <n v="1871202.4"/>
    <n v="1168548.6000000001"/>
    <n v="702653.8"/>
    <n v="2"/>
  </r>
  <r>
    <n v="435716760"/>
    <x v="1"/>
    <s v="Switzerland"/>
    <x v="3"/>
    <x v="0"/>
    <s v="L"/>
    <x v="1278"/>
    <x v="1856"/>
    <n v="7127"/>
    <n v="668.27"/>
    <n v="502.54"/>
    <n v="4762760.29"/>
    <n v="3581602.58"/>
    <n v="1181157.71"/>
    <n v="15"/>
  </r>
  <r>
    <n v="625732600"/>
    <x v="1"/>
    <s v="Germany"/>
    <x v="6"/>
    <x v="1"/>
    <s v="H"/>
    <x v="3391"/>
    <x v="3411"/>
    <n v="7036"/>
    <n v="205.7"/>
    <n v="117.11"/>
    <n v="1447305.2"/>
    <n v="823985.96"/>
    <n v="623319.24"/>
    <n v="13"/>
  </r>
  <r>
    <n v="668490445"/>
    <x v="5"/>
    <s v="Vanuatu"/>
    <x v="2"/>
    <x v="1"/>
    <s v="H"/>
    <x v="2450"/>
    <x v="3352"/>
    <n v="33"/>
    <n v="154.06"/>
    <n v="90.93"/>
    <n v="5083.9799999999996"/>
    <n v="3000.69"/>
    <n v="2083.29"/>
    <n v="3"/>
  </r>
  <r>
    <n v="364039123"/>
    <x v="3"/>
    <s v="Japan"/>
    <x v="8"/>
    <x v="1"/>
    <s v="L"/>
    <x v="40"/>
    <x v="101"/>
    <n v="6121"/>
    <n v="152.58000000000001"/>
    <n v="97.44"/>
    <n v="933942.18"/>
    <n v="596430.24"/>
    <n v="337511.94"/>
    <n v="4"/>
  </r>
  <r>
    <n v="932739961"/>
    <x v="5"/>
    <s v="Tonga"/>
    <x v="0"/>
    <x v="1"/>
    <s v="C"/>
    <x v="3392"/>
    <x v="3412"/>
    <n v="7337"/>
    <n v="651.21"/>
    <n v="524.96"/>
    <n v="4777927.7699999996"/>
    <n v="3851631.52"/>
    <n v="926296.25"/>
    <n v="15"/>
  </r>
  <r>
    <n v="965266788"/>
    <x v="0"/>
    <s v="Republic of the Congo"/>
    <x v="0"/>
    <x v="0"/>
    <s v="H"/>
    <x v="1326"/>
    <x v="1381"/>
    <n v="2748"/>
    <n v="651.21"/>
    <n v="524.96"/>
    <n v="1789525.08"/>
    <n v="1442590.08"/>
    <n v="346935"/>
    <n v="7"/>
  </r>
  <r>
    <n v="472605931"/>
    <x v="3"/>
    <s v="Cambodia"/>
    <x v="9"/>
    <x v="0"/>
    <s v="C"/>
    <x v="1976"/>
    <x v="1152"/>
    <n v="3452"/>
    <n v="81.73"/>
    <n v="56.67"/>
    <n v="282131.96000000002"/>
    <n v="195624.84"/>
    <n v="86507.12"/>
    <n v="5"/>
  </r>
  <r>
    <n v="436056220"/>
    <x v="3"/>
    <s v="Kyrgyzstan"/>
    <x v="4"/>
    <x v="1"/>
    <s v="H"/>
    <x v="3393"/>
    <x v="3121"/>
    <n v="7580"/>
    <n v="255.28"/>
    <n v="159.41999999999999"/>
    <n v="1935022.4"/>
    <n v="1208403.6000000001"/>
    <n v="726618.8"/>
    <n v="5"/>
  </r>
  <r>
    <n v="557228982"/>
    <x v="0"/>
    <s v="Zambia"/>
    <x v="11"/>
    <x v="0"/>
    <s v="L"/>
    <x v="1006"/>
    <x v="622"/>
    <n v="5293"/>
    <n v="9.33"/>
    <n v="6.92"/>
    <n v="49383.69"/>
    <n v="36627.56"/>
    <n v="12756.13"/>
    <n v="13"/>
  </r>
  <r>
    <n v="608048045"/>
    <x v="3"/>
    <s v="Bangladesh"/>
    <x v="2"/>
    <x v="0"/>
    <s v="C"/>
    <x v="2021"/>
    <x v="3413"/>
    <n v="3784"/>
    <n v="154.06"/>
    <n v="90.93"/>
    <n v="582963.04"/>
    <n v="344079.12"/>
    <n v="238883.92"/>
    <n v="4"/>
  </r>
  <r>
    <n v="880749738"/>
    <x v="0"/>
    <s v="Cape Verde"/>
    <x v="9"/>
    <x v="0"/>
    <s v="C"/>
    <x v="618"/>
    <x v="3259"/>
    <n v="2274"/>
    <n v="81.73"/>
    <n v="56.67"/>
    <n v="185854.02"/>
    <n v="128867.58"/>
    <n v="56986.44"/>
    <n v="9"/>
  </r>
  <r>
    <n v="837882888"/>
    <x v="0"/>
    <s v="Republic of the Congo"/>
    <x v="8"/>
    <x v="0"/>
    <s v="M"/>
    <x v="2285"/>
    <x v="3329"/>
    <n v="7021"/>
    <n v="152.58000000000001"/>
    <n v="97.44"/>
    <n v="1071264.18"/>
    <n v="684126.24"/>
    <n v="387137.94"/>
    <n v="11"/>
  </r>
  <r>
    <n v="462308824"/>
    <x v="0"/>
    <s v="Cameroon"/>
    <x v="5"/>
    <x v="0"/>
    <s v="H"/>
    <x v="2751"/>
    <x v="1179"/>
    <n v="6309"/>
    <n v="421.89"/>
    <n v="364.69"/>
    <n v="2661704.0099999998"/>
    <n v="2300829.21"/>
    <n v="360874.8"/>
    <n v="7"/>
  </r>
  <r>
    <n v="707201373"/>
    <x v="4"/>
    <s v="Jamaica"/>
    <x v="1"/>
    <x v="0"/>
    <s v="H"/>
    <x v="2091"/>
    <x v="3414"/>
    <n v="5457"/>
    <n v="47.45"/>
    <n v="31.79"/>
    <n v="258934.65"/>
    <n v="173478.03"/>
    <n v="85456.62"/>
    <n v="11"/>
  </r>
  <r>
    <n v="346046864"/>
    <x v="1"/>
    <s v="Moldova "/>
    <x v="5"/>
    <x v="0"/>
    <s v="C"/>
    <x v="1382"/>
    <x v="3415"/>
    <n v="1812"/>
    <n v="421.89"/>
    <n v="364.69"/>
    <n v="764464.68"/>
    <n v="660818.28"/>
    <n v="103646.39999999999"/>
    <n v="13"/>
  </r>
  <r>
    <n v="922644126"/>
    <x v="1"/>
    <s v="Liechtenstein"/>
    <x v="9"/>
    <x v="0"/>
    <s v="M"/>
    <x v="205"/>
    <x v="1357"/>
    <n v="9755"/>
    <n v="81.73"/>
    <n v="56.67"/>
    <n v="797276.15"/>
    <n v="552815.85"/>
    <n v="244460.3"/>
    <n v="11"/>
  </r>
  <r>
    <n v="901104485"/>
    <x v="0"/>
    <s v="Cote d'Ivoire"/>
    <x v="10"/>
    <x v="0"/>
    <s v="H"/>
    <x v="2990"/>
    <x v="2896"/>
    <n v="5697"/>
    <n v="437.2"/>
    <n v="263.33"/>
    <n v="2490728.4"/>
    <n v="1500191.01"/>
    <n v="990537.39"/>
    <n v="13"/>
  </r>
  <r>
    <n v="615851771"/>
    <x v="5"/>
    <s v="Solomon Islands"/>
    <x v="5"/>
    <x v="1"/>
    <s v="L"/>
    <x v="2430"/>
    <x v="3343"/>
    <n v="3080"/>
    <n v="421.89"/>
    <n v="364.69"/>
    <n v="1299421.2"/>
    <n v="1123245.2"/>
    <n v="176176"/>
    <n v="3"/>
  </r>
  <r>
    <n v="921622312"/>
    <x v="4"/>
    <s v="Nicaragua"/>
    <x v="9"/>
    <x v="1"/>
    <s v="H"/>
    <x v="116"/>
    <x v="2522"/>
    <n v="7377"/>
    <n v="81.73"/>
    <n v="56.67"/>
    <n v="602922.21"/>
    <n v="418054.59"/>
    <n v="184867.62"/>
    <n v="8"/>
  </r>
  <r>
    <n v="943464934"/>
    <x v="6"/>
    <s v="Canada"/>
    <x v="2"/>
    <x v="1"/>
    <s v="H"/>
    <x v="1760"/>
    <x v="1794"/>
    <n v="1095"/>
    <n v="154.06"/>
    <n v="90.93"/>
    <n v="168695.7"/>
    <n v="99568.35"/>
    <n v="69127.350000000006"/>
    <n v="7"/>
  </r>
  <r>
    <n v="326740968"/>
    <x v="1"/>
    <s v="Montenegro"/>
    <x v="3"/>
    <x v="1"/>
    <s v="H"/>
    <x v="1215"/>
    <x v="242"/>
    <n v="8768"/>
    <n v="668.27"/>
    <n v="502.54"/>
    <n v="5859391.3600000003"/>
    <n v="4406270.72"/>
    <n v="1453120.64"/>
    <n v="12"/>
  </r>
  <r>
    <n v="587124240"/>
    <x v="1"/>
    <s v="Serbia"/>
    <x v="2"/>
    <x v="1"/>
    <s v="L"/>
    <x v="235"/>
    <x v="893"/>
    <n v="1965"/>
    <n v="154.06"/>
    <n v="90.93"/>
    <n v="302727.90000000002"/>
    <n v="178677.45"/>
    <n v="124050.45"/>
    <n v="6"/>
  </r>
  <r>
    <n v="160601079"/>
    <x v="0"/>
    <s v="Central African Republic"/>
    <x v="4"/>
    <x v="1"/>
    <s v="M"/>
    <x v="1196"/>
    <x v="213"/>
    <n v="4283"/>
    <n v="255.28"/>
    <n v="159.41999999999999"/>
    <n v="1093364.24"/>
    <n v="682795.86"/>
    <n v="410568.38"/>
    <n v="11"/>
  </r>
  <r>
    <n v="253470313"/>
    <x v="1"/>
    <s v="Switzerland"/>
    <x v="0"/>
    <x v="0"/>
    <s v="C"/>
    <x v="3047"/>
    <x v="896"/>
    <n v="6353"/>
    <n v="651.21"/>
    <n v="524.96"/>
    <n v="4137137.13"/>
    <n v="3335070.88"/>
    <n v="802066.25"/>
    <n v="3"/>
  </r>
  <r>
    <n v="792343270"/>
    <x v="2"/>
    <s v="Pakistan"/>
    <x v="6"/>
    <x v="0"/>
    <s v="L"/>
    <x v="2433"/>
    <x v="3416"/>
    <n v="836"/>
    <n v="205.7"/>
    <n v="117.11"/>
    <n v="171965.2"/>
    <n v="97903.96"/>
    <n v="74061.240000000005"/>
    <n v="8"/>
  </r>
  <r>
    <n v="874143779"/>
    <x v="6"/>
    <s v="Greenland"/>
    <x v="5"/>
    <x v="1"/>
    <s v="L"/>
    <x v="512"/>
    <x v="3417"/>
    <n v="7424"/>
    <n v="421.89"/>
    <n v="364.69"/>
    <n v="3132111.36"/>
    <n v="2707458.56"/>
    <n v="424652.79999999999"/>
    <n v="14"/>
  </r>
  <r>
    <n v="116108167"/>
    <x v="3"/>
    <s v="North Korea"/>
    <x v="4"/>
    <x v="0"/>
    <s v="H"/>
    <x v="999"/>
    <x v="2948"/>
    <n v="7842"/>
    <n v="255.28"/>
    <n v="159.41999999999999"/>
    <n v="2001905.76"/>
    <n v="1250171.6399999999"/>
    <n v="751734.12"/>
    <n v="10"/>
  </r>
  <r>
    <n v="905785262"/>
    <x v="0"/>
    <s v="Eritrea"/>
    <x v="4"/>
    <x v="1"/>
    <s v="M"/>
    <x v="2138"/>
    <x v="1346"/>
    <n v="842"/>
    <n v="255.28"/>
    <n v="159.41999999999999"/>
    <n v="214945.76"/>
    <n v="134231.64000000001"/>
    <n v="80714.12"/>
    <n v="11"/>
  </r>
  <r>
    <n v="751036393"/>
    <x v="1"/>
    <s v="Slovakia"/>
    <x v="3"/>
    <x v="1"/>
    <s v="C"/>
    <x v="1123"/>
    <x v="2268"/>
    <n v="7213"/>
    <n v="668.27"/>
    <n v="502.54"/>
    <n v="4820231.51"/>
    <n v="3624821.02"/>
    <n v="1195410.49"/>
    <n v="8"/>
  </r>
  <r>
    <n v="830035388"/>
    <x v="6"/>
    <s v="United States of America"/>
    <x v="2"/>
    <x v="0"/>
    <s v="M"/>
    <x v="3394"/>
    <x v="77"/>
    <n v="4771"/>
    <n v="154.06"/>
    <n v="90.93"/>
    <n v="735020.26"/>
    <n v="433827.03"/>
    <n v="301193.23"/>
    <n v="6"/>
  </r>
  <r>
    <n v="141268575"/>
    <x v="3"/>
    <s v="Mongolia"/>
    <x v="8"/>
    <x v="1"/>
    <s v="H"/>
    <x v="3395"/>
    <x v="3418"/>
    <n v="3365"/>
    <n v="152.58000000000001"/>
    <n v="97.44"/>
    <n v="513431.7"/>
    <n v="327885.59999999998"/>
    <n v="185546.1"/>
    <n v="14"/>
  </r>
  <r>
    <n v="453534781"/>
    <x v="4"/>
    <s v="Panama"/>
    <x v="2"/>
    <x v="1"/>
    <s v="C"/>
    <x v="1356"/>
    <x v="1681"/>
    <n v="9875"/>
    <n v="154.06"/>
    <n v="90.93"/>
    <n v="1521342.5"/>
    <n v="897933.75"/>
    <n v="623408.75"/>
    <n v="14"/>
  </r>
  <r>
    <n v="455945336"/>
    <x v="4"/>
    <s v="Saint Kitts and Nevis "/>
    <x v="7"/>
    <x v="1"/>
    <s v="H"/>
    <x v="555"/>
    <x v="546"/>
    <n v="3212"/>
    <n v="109.28"/>
    <n v="35.840000000000003"/>
    <n v="351007.36"/>
    <n v="115118.08"/>
    <n v="235889.28"/>
    <n v="5"/>
  </r>
  <r>
    <n v="707924067"/>
    <x v="5"/>
    <s v="Australia"/>
    <x v="1"/>
    <x v="1"/>
    <s v="M"/>
    <x v="3396"/>
    <x v="1808"/>
    <n v="9318"/>
    <n v="47.45"/>
    <n v="31.79"/>
    <n v="442139.1"/>
    <n v="296219.21999999997"/>
    <n v="145919.88"/>
    <n v="4"/>
  </r>
  <r>
    <n v="489207303"/>
    <x v="2"/>
    <s v="Lebanon"/>
    <x v="3"/>
    <x v="1"/>
    <s v="M"/>
    <x v="2339"/>
    <x v="1888"/>
    <n v="6167"/>
    <n v="668.27"/>
    <n v="502.54"/>
    <n v="4121221.09"/>
    <n v="3099164.18"/>
    <n v="1022056.91"/>
    <n v="15"/>
  </r>
  <r>
    <n v="949843871"/>
    <x v="4"/>
    <s v="Dominican Republic"/>
    <x v="9"/>
    <x v="1"/>
    <s v="H"/>
    <x v="1049"/>
    <x v="1284"/>
    <n v="8764"/>
    <n v="81.73"/>
    <n v="56.67"/>
    <n v="716281.72"/>
    <n v="496655.88"/>
    <n v="219625.84"/>
    <n v="9"/>
  </r>
  <r>
    <n v="160195100"/>
    <x v="3"/>
    <s v="Mongolia"/>
    <x v="0"/>
    <x v="1"/>
    <s v="H"/>
    <x v="3397"/>
    <x v="237"/>
    <n v="4145"/>
    <n v="651.21"/>
    <n v="524.96"/>
    <n v="2699265.45"/>
    <n v="2175959.2000000002"/>
    <n v="523306.25"/>
    <n v="12"/>
  </r>
  <r>
    <n v="760934817"/>
    <x v="3"/>
    <s v="Laos"/>
    <x v="3"/>
    <x v="1"/>
    <s v="H"/>
    <x v="1276"/>
    <x v="2308"/>
    <n v="6377"/>
    <n v="668.27"/>
    <n v="502.54"/>
    <n v="4261557.79"/>
    <n v="3204697.58"/>
    <n v="1056860.21"/>
    <n v="3"/>
  </r>
  <r>
    <n v="513049352"/>
    <x v="0"/>
    <s v="Mozambique"/>
    <x v="3"/>
    <x v="1"/>
    <s v="H"/>
    <x v="2142"/>
    <x v="3419"/>
    <n v="1559"/>
    <n v="668.27"/>
    <n v="502.54"/>
    <n v="1041832.93"/>
    <n v="783459.86"/>
    <n v="258373.07"/>
    <n v="14"/>
  </r>
  <r>
    <n v="847837531"/>
    <x v="3"/>
    <s v="China"/>
    <x v="6"/>
    <x v="1"/>
    <s v="L"/>
    <x v="193"/>
    <x v="3408"/>
    <n v="2821"/>
    <n v="205.7"/>
    <n v="117.11"/>
    <n v="580279.69999999995"/>
    <n v="330367.31"/>
    <n v="249912.39"/>
    <n v="6"/>
  </r>
  <r>
    <n v="116910684"/>
    <x v="2"/>
    <s v="Qatar"/>
    <x v="1"/>
    <x v="0"/>
    <s v="C"/>
    <x v="3398"/>
    <x v="1028"/>
    <n v="5324"/>
    <n v="47.45"/>
    <n v="31.79"/>
    <n v="252623.8"/>
    <n v="169249.96"/>
    <n v="83373.84"/>
    <n v="3"/>
  </r>
  <r>
    <n v="342192637"/>
    <x v="1"/>
    <s v="Italy"/>
    <x v="3"/>
    <x v="1"/>
    <s v="C"/>
    <x v="3399"/>
    <x v="3321"/>
    <n v="1261"/>
    <n v="668.27"/>
    <n v="502.54"/>
    <n v="842688.47"/>
    <n v="633702.93999999994"/>
    <n v="208985.53"/>
    <n v="2"/>
  </r>
  <r>
    <n v="465919721"/>
    <x v="1"/>
    <s v="Finland"/>
    <x v="11"/>
    <x v="0"/>
    <s v="H"/>
    <x v="867"/>
    <x v="2378"/>
    <n v="4854"/>
    <n v="9.33"/>
    <n v="6.92"/>
    <n v="45287.82"/>
    <n v="33589.68"/>
    <n v="11698.14"/>
    <n v="9"/>
  </r>
  <r>
    <n v="400640761"/>
    <x v="1"/>
    <s v="Denmark"/>
    <x v="1"/>
    <x v="1"/>
    <s v="H"/>
    <x v="1989"/>
    <x v="3420"/>
    <n v="7359"/>
    <n v="47.45"/>
    <n v="31.79"/>
    <n v="349184.55"/>
    <n v="233942.61"/>
    <n v="115241.94"/>
    <n v="5"/>
  </r>
  <r>
    <n v="579217088"/>
    <x v="1"/>
    <s v="San Marino"/>
    <x v="5"/>
    <x v="1"/>
    <s v="L"/>
    <x v="36"/>
    <x v="436"/>
    <n v="2063"/>
    <n v="421.89"/>
    <n v="364.69"/>
    <n v="870359.07"/>
    <n v="752355.47"/>
    <n v="118003.6"/>
    <n v="4"/>
  </r>
  <r>
    <n v="604822528"/>
    <x v="1"/>
    <s v="Austria"/>
    <x v="6"/>
    <x v="0"/>
    <s v="L"/>
    <x v="1654"/>
    <x v="3421"/>
    <n v="9281"/>
    <n v="205.7"/>
    <n v="117.11"/>
    <n v="1909101.7"/>
    <n v="1086897.9099999999"/>
    <n v="822203.79"/>
    <n v="11"/>
  </r>
  <r>
    <n v="600943410"/>
    <x v="2"/>
    <s v="Iran"/>
    <x v="0"/>
    <x v="1"/>
    <s v="L"/>
    <x v="186"/>
    <x v="2722"/>
    <n v="1364"/>
    <n v="651.21"/>
    <n v="524.96"/>
    <n v="888250.44"/>
    <n v="716045.44"/>
    <n v="172205"/>
    <n v="14"/>
  </r>
  <r>
    <n v="761378562"/>
    <x v="5"/>
    <s v="East Timor"/>
    <x v="2"/>
    <x v="1"/>
    <s v="M"/>
    <x v="1128"/>
    <x v="2610"/>
    <n v="7691"/>
    <n v="154.06"/>
    <n v="90.93"/>
    <n v="1184875.46"/>
    <n v="699342.63"/>
    <n v="485532.83"/>
    <n v="12"/>
  </r>
  <r>
    <n v="900239312"/>
    <x v="2"/>
    <s v="Somalia"/>
    <x v="2"/>
    <x v="1"/>
    <s v="M"/>
    <x v="3400"/>
    <x v="3422"/>
    <n v="9673"/>
    <n v="154.06"/>
    <n v="90.93"/>
    <n v="1490222.38"/>
    <n v="879565.89"/>
    <n v="610656.49"/>
    <n v="9"/>
  </r>
  <r>
    <n v="901949489"/>
    <x v="2"/>
    <s v="Iraq"/>
    <x v="2"/>
    <x v="1"/>
    <s v="L"/>
    <x v="3401"/>
    <x v="3423"/>
    <n v="5752"/>
    <n v="154.06"/>
    <n v="90.93"/>
    <n v="886153.12"/>
    <n v="523029.36"/>
    <n v="363123.76"/>
    <n v="15"/>
  </r>
  <r>
    <n v="271245419"/>
    <x v="0"/>
    <s v="Democratic Republic of the Congo"/>
    <x v="5"/>
    <x v="0"/>
    <s v="M"/>
    <x v="3307"/>
    <x v="3006"/>
    <n v="6402"/>
    <n v="421.89"/>
    <n v="364.69"/>
    <n v="2700939.78"/>
    <n v="2334745.38"/>
    <n v="366194.4"/>
    <n v="5"/>
  </r>
  <r>
    <n v="383175933"/>
    <x v="2"/>
    <s v="Oman"/>
    <x v="9"/>
    <x v="1"/>
    <s v="H"/>
    <x v="1036"/>
    <x v="2568"/>
    <n v="9128"/>
    <n v="81.73"/>
    <n v="56.67"/>
    <n v="746031.44"/>
    <n v="517283.76"/>
    <n v="228747.68"/>
    <n v="9"/>
  </r>
  <r>
    <n v="433102357"/>
    <x v="0"/>
    <s v="Zimbabwe"/>
    <x v="7"/>
    <x v="0"/>
    <s v="C"/>
    <x v="2281"/>
    <x v="1526"/>
    <n v="3467"/>
    <n v="109.28"/>
    <n v="35.840000000000003"/>
    <n v="378873.76"/>
    <n v="124257.28"/>
    <n v="254616.48"/>
    <n v="7"/>
  </r>
  <r>
    <n v="586698520"/>
    <x v="1"/>
    <s v="Romania"/>
    <x v="0"/>
    <x v="1"/>
    <s v="M"/>
    <x v="1847"/>
    <x v="3049"/>
    <n v="5985"/>
    <n v="651.21"/>
    <n v="524.96"/>
    <n v="3897491.85"/>
    <n v="3141885.6"/>
    <n v="755606.25"/>
    <n v="2"/>
  </r>
  <r>
    <n v="629950749"/>
    <x v="1"/>
    <s v="Italy"/>
    <x v="7"/>
    <x v="1"/>
    <s v="C"/>
    <x v="2218"/>
    <x v="1728"/>
    <n v="5280"/>
    <n v="109.28"/>
    <n v="35.840000000000003"/>
    <n v="576998.40000000002"/>
    <n v="189235.20000000001"/>
    <n v="387763.20000000001"/>
    <n v="14"/>
  </r>
  <r>
    <n v="419157874"/>
    <x v="4"/>
    <s v="Grenada"/>
    <x v="1"/>
    <x v="0"/>
    <s v="L"/>
    <x v="2204"/>
    <x v="2787"/>
    <n v="6984"/>
    <n v="47.45"/>
    <n v="31.79"/>
    <n v="331390.8"/>
    <n v="222021.36"/>
    <n v="109369.44"/>
    <n v="2"/>
  </r>
  <r>
    <n v="330931222"/>
    <x v="5"/>
    <s v="Australia"/>
    <x v="8"/>
    <x v="1"/>
    <s v="L"/>
    <x v="3402"/>
    <x v="2571"/>
    <n v="8757"/>
    <n v="152.58000000000001"/>
    <n v="97.44"/>
    <n v="1336143.06"/>
    <n v="853282.08"/>
    <n v="482860.98"/>
    <n v="6"/>
  </r>
  <r>
    <n v="812194621"/>
    <x v="4"/>
    <s v="Antigua and Barbuda "/>
    <x v="7"/>
    <x v="1"/>
    <s v="L"/>
    <x v="2308"/>
    <x v="2604"/>
    <n v="5292"/>
    <n v="109.28"/>
    <n v="35.840000000000003"/>
    <n v="578309.76"/>
    <n v="189665.28"/>
    <n v="388644.48"/>
    <n v="15"/>
  </r>
  <r>
    <n v="130184400"/>
    <x v="4"/>
    <s v="Cuba"/>
    <x v="11"/>
    <x v="0"/>
    <s v="L"/>
    <x v="2940"/>
    <x v="260"/>
    <n v="3312"/>
    <n v="9.33"/>
    <n v="6.92"/>
    <n v="30900.959999999999"/>
    <n v="22919.040000000001"/>
    <n v="7981.92"/>
    <n v="2"/>
  </r>
  <r>
    <n v="222449386"/>
    <x v="1"/>
    <s v="Slovakia"/>
    <x v="0"/>
    <x v="1"/>
    <s v="M"/>
    <x v="3403"/>
    <x v="1892"/>
    <n v="6571"/>
    <n v="651.21"/>
    <n v="524.96"/>
    <n v="4279100.91"/>
    <n v="3449512.16"/>
    <n v="829588.75"/>
    <n v="3"/>
  </r>
  <r>
    <n v="846850907"/>
    <x v="4"/>
    <s v="Trinidad and Tobago"/>
    <x v="1"/>
    <x v="0"/>
    <s v="H"/>
    <x v="2329"/>
    <x v="1174"/>
    <n v="857"/>
    <n v="47.45"/>
    <n v="31.79"/>
    <n v="40664.65"/>
    <n v="27244.03"/>
    <n v="13420.62"/>
    <n v="4"/>
  </r>
  <r>
    <n v="931562793"/>
    <x v="0"/>
    <s v="Rwanda"/>
    <x v="2"/>
    <x v="1"/>
    <s v="C"/>
    <x v="3404"/>
    <x v="1770"/>
    <n v="8987"/>
    <n v="154.06"/>
    <n v="90.93"/>
    <n v="1384537.22"/>
    <n v="817187.91"/>
    <n v="567349.31000000006"/>
    <n v="14"/>
  </r>
  <r>
    <n v="825071370"/>
    <x v="0"/>
    <s v="Comoros"/>
    <x v="2"/>
    <x v="1"/>
    <s v="H"/>
    <x v="1625"/>
    <x v="3424"/>
    <n v="5808"/>
    <n v="154.06"/>
    <n v="90.93"/>
    <n v="894780.48"/>
    <n v="528121.43999999994"/>
    <n v="366659.04"/>
    <n v="6"/>
  </r>
  <r>
    <n v="946175467"/>
    <x v="1"/>
    <s v="Austria"/>
    <x v="5"/>
    <x v="1"/>
    <s v="M"/>
    <x v="3405"/>
    <x v="2003"/>
    <n v="3202"/>
    <n v="421.89"/>
    <n v="364.69"/>
    <n v="1350891.78"/>
    <n v="1167737.3799999999"/>
    <n v="183154.4"/>
    <n v="6"/>
  </r>
  <r>
    <n v="433986413"/>
    <x v="6"/>
    <s v="Canada"/>
    <x v="6"/>
    <x v="1"/>
    <s v="C"/>
    <x v="3221"/>
    <x v="3425"/>
    <n v="5079"/>
    <n v="205.7"/>
    <n v="117.11"/>
    <n v="1044750.3"/>
    <n v="594801.68999999994"/>
    <n v="449948.61"/>
    <n v="9"/>
  </r>
  <r>
    <n v="297928035"/>
    <x v="0"/>
    <s v="Gabon"/>
    <x v="9"/>
    <x v="0"/>
    <s v="H"/>
    <x v="803"/>
    <x v="3426"/>
    <n v="2381"/>
    <n v="81.73"/>
    <n v="56.67"/>
    <n v="194599.13"/>
    <n v="134931.26999999999"/>
    <n v="59667.86"/>
    <n v="4"/>
  </r>
  <r>
    <n v="267736661"/>
    <x v="2"/>
    <s v="Iran"/>
    <x v="11"/>
    <x v="1"/>
    <s v="H"/>
    <x v="587"/>
    <x v="687"/>
    <n v="8083"/>
    <n v="9.33"/>
    <n v="6.92"/>
    <n v="75414.39"/>
    <n v="55934.36"/>
    <n v="19480.03"/>
    <n v="12"/>
  </r>
  <r>
    <n v="143461120"/>
    <x v="1"/>
    <s v="Lithuania"/>
    <x v="11"/>
    <x v="0"/>
    <s v="L"/>
    <x v="954"/>
    <x v="820"/>
    <n v="2188"/>
    <n v="9.33"/>
    <n v="6.92"/>
    <n v="20414.04"/>
    <n v="15140.96"/>
    <n v="5273.08"/>
    <n v="8"/>
  </r>
  <r>
    <n v="245462739"/>
    <x v="5"/>
    <s v="Federated States of Micronesia"/>
    <x v="3"/>
    <x v="0"/>
    <s v="L"/>
    <x v="3184"/>
    <x v="1837"/>
    <n v="6734"/>
    <n v="668.27"/>
    <n v="502.54"/>
    <n v="4500130.18"/>
    <n v="3384104.36"/>
    <n v="1116025.82"/>
    <n v="9"/>
  </r>
  <r>
    <n v="964415347"/>
    <x v="0"/>
    <s v="Burkina Faso"/>
    <x v="3"/>
    <x v="0"/>
    <s v="C"/>
    <x v="703"/>
    <x v="127"/>
    <n v="788"/>
    <n v="668.27"/>
    <n v="502.54"/>
    <n v="526596.76"/>
    <n v="396001.52"/>
    <n v="130595.24"/>
    <n v="14"/>
  </r>
  <r>
    <n v="511305272"/>
    <x v="1"/>
    <s v="Kosovo"/>
    <x v="6"/>
    <x v="1"/>
    <s v="L"/>
    <x v="2914"/>
    <x v="3427"/>
    <n v="5447"/>
    <n v="205.7"/>
    <n v="117.11"/>
    <n v="1120447.8999999999"/>
    <n v="637898.17000000004"/>
    <n v="482549.73"/>
    <n v="4"/>
  </r>
  <r>
    <n v="767431342"/>
    <x v="2"/>
    <s v="Syria"/>
    <x v="1"/>
    <x v="1"/>
    <s v="C"/>
    <x v="901"/>
    <x v="1195"/>
    <n v="8843"/>
    <n v="47.45"/>
    <n v="31.79"/>
    <n v="419600.35"/>
    <n v="281118.96999999997"/>
    <n v="138481.38"/>
    <n v="7"/>
  </r>
  <r>
    <n v="534404885"/>
    <x v="1"/>
    <s v="Bulgaria"/>
    <x v="8"/>
    <x v="0"/>
    <s v="L"/>
    <x v="3267"/>
    <x v="3093"/>
    <n v="1136"/>
    <n v="152.58000000000001"/>
    <n v="97.44"/>
    <n v="173330.88"/>
    <n v="110691.84"/>
    <n v="62639.040000000001"/>
    <n v="8"/>
  </r>
  <r>
    <n v="484149730"/>
    <x v="3"/>
    <s v="Indonesia"/>
    <x v="7"/>
    <x v="1"/>
    <s v="L"/>
    <x v="2698"/>
    <x v="953"/>
    <n v="9519"/>
    <n v="109.28"/>
    <n v="35.840000000000003"/>
    <n v="1040236.32"/>
    <n v="341160.96000000002"/>
    <n v="699075.36"/>
    <n v="4"/>
  </r>
  <r>
    <n v="908902204"/>
    <x v="0"/>
    <s v="The Gambia"/>
    <x v="10"/>
    <x v="1"/>
    <s v="C"/>
    <x v="1655"/>
    <x v="3428"/>
    <n v="3215"/>
    <n v="437.2"/>
    <n v="263.33"/>
    <n v="1405598"/>
    <n v="846605.95"/>
    <n v="558992.05000000005"/>
    <n v="3"/>
  </r>
  <r>
    <n v="371211135"/>
    <x v="2"/>
    <s v="Morocco"/>
    <x v="3"/>
    <x v="1"/>
    <s v="L"/>
    <x v="853"/>
    <x v="975"/>
    <n v="8479"/>
    <n v="668.27"/>
    <n v="502.54"/>
    <n v="5666261.3300000001"/>
    <n v="4261036.66"/>
    <n v="1405224.67"/>
    <n v="12"/>
  </r>
  <r>
    <n v="653937852"/>
    <x v="3"/>
    <s v="India"/>
    <x v="8"/>
    <x v="1"/>
    <s v="L"/>
    <x v="82"/>
    <x v="3429"/>
    <n v="3597"/>
    <n v="152.58000000000001"/>
    <n v="97.44"/>
    <n v="548830.26"/>
    <n v="350491.68"/>
    <n v="198338.58"/>
    <n v="4"/>
  </r>
  <r>
    <n v="910256183"/>
    <x v="2"/>
    <s v="Oman"/>
    <x v="6"/>
    <x v="1"/>
    <s v="C"/>
    <x v="666"/>
    <x v="653"/>
    <n v="3887"/>
    <n v="205.7"/>
    <n v="117.11"/>
    <n v="799555.9"/>
    <n v="455206.57"/>
    <n v="344349.33"/>
    <n v="7"/>
  </r>
  <r>
    <n v="813652455"/>
    <x v="0"/>
    <s v="Burundi"/>
    <x v="9"/>
    <x v="0"/>
    <s v="L"/>
    <x v="598"/>
    <x v="1094"/>
    <n v="6698"/>
    <n v="81.73"/>
    <n v="56.67"/>
    <n v="547427.54"/>
    <n v="379575.66"/>
    <n v="167851.88"/>
    <n v="11"/>
  </r>
  <r>
    <n v="107925498"/>
    <x v="0"/>
    <s v="Democratic Republic of the Congo"/>
    <x v="8"/>
    <x v="0"/>
    <s v="L"/>
    <x v="191"/>
    <x v="331"/>
    <n v="6408"/>
    <n v="152.58000000000001"/>
    <n v="97.44"/>
    <n v="977732.64"/>
    <n v="624395.52000000002"/>
    <n v="353337.12"/>
    <n v="3"/>
  </r>
  <r>
    <n v="857186639"/>
    <x v="1"/>
    <s v="Ukraine"/>
    <x v="8"/>
    <x v="0"/>
    <s v="L"/>
    <x v="1422"/>
    <x v="68"/>
    <n v="9430"/>
    <n v="152.58000000000001"/>
    <n v="97.44"/>
    <n v="1438829.4"/>
    <n v="918859.2"/>
    <n v="519970.2"/>
    <n v="8"/>
  </r>
  <r>
    <n v="695859706"/>
    <x v="4"/>
    <s v="Saint Lucia"/>
    <x v="8"/>
    <x v="1"/>
    <s v="M"/>
    <x v="2603"/>
    <x v="1118"/>
    <n v="9205"/>
    <n v="152.58000000000001"/>
    <n v="97.44"/>
    <n v="1404498.9"/>
    <n v="896935.2"/>
    <n v="507563.7"/>
    <n v="5"/>
  </r>
  <r>
    <n v="478681027"/>
    <x v="4"/>
    <s v="Costa Rica"/>
    <x v="7"/>
    <x v="0"/>
    <s v="M"/>
    <x v="2112"/>
    <x v="2069"/>
    <n v="1208"/>
    <n v="109.28"/>
    <n v="35.840000000000003"/>
    <n v="132010.23999999999"/>
    <n v="43294.720000000001"/>
    <n v="88715.520000000004"/>
    <n v="12"/>
  </r>
  <r>
    <n v="230699431"/>
    <x v="2"/>
    <s v="Bahrain"/>
    <x v="9"/>
    <x v="0"/>
    <s v="C"/>
    <x v="2762"/>
    <x v="2966"/>
    <n v="7943"/>
    <n v="81.73"/>
    <n v="56.67"/>
    <n v="649181.39"/>
    <n v="450129.81"/>
    <n v="199051.58"/>
    <n v="2"/>
  </r>
  <r>
    <n v="497276246"/>
    <x v="2"/>
    <s v="Bahrain"/>
    <x v="10"/>
    <x v="0"/>
    <s v="H"/>
    <x v="2134"/>
    <x v="3430"/>
    <n v="3947"/>
    <n v="437.2"/>
    <n v="263.33"/>
    <n v="1725628.4"/>
    <n v="1039363.51"/>
    <n v="686264.89"/>
    <n v="3"/>
  </r>
  <r>
    <n v="994085299"/>
    <x v="0"/>
    <s v="Comoros"/>
    <x v="2"/>
    <x v="0"/>
    <s v="H"/>
    <x v="2496"/>
    <x v="581"/>
    <n v="786"/>
    <n v="154.06"/>
    <n v="90.93"/>
    <n v="121091.16"/>
    <n v="71470.98"/>
    <n v="49620.18"/>
    <n v="7"/>
  </r>
  <r>
    <n v="157112920"/>
    <x v="0"/>
    <s v="Niger"/>
    <x v="7"/>
    <x v="1"/>
    <s v="L"/>
    <x v="1332"/>
    <x v="1929"/>
    <n v="2059"/>
    <n v="109.28"/>
    <n v="35.840000000000003"/>
    <n v="225007.52"/>
    <n v="73794.559999999998"/>
    <n v="151212.96"/>
    <n v="8"/>
  </r>
  <r>
    <n v="992657935"/>
    <x v="5"/>
    <s v="New Zealand"/>
    <x v="6"/>
    <x v="0"/>
    <s v="M"/>
    <x v="3406"/>
    <x v="3062"/>
    <n v="8397"/>
    <n v="205.7"/>
    <n v="117.11"/>
    <n v="1727262.9"/>
    <n v="983372.67"/>
    <n v="743890.23"/>
    <n v="8"/>
  </r>
  <r>
    <n v="727331674"/>
    <x v="1"/>
    <s v="Kosovo"/>
    <x v="1"/>
    <x v="1"/>
    <s v="C"/>
    <x v="709"/>
    <x v="697"/>
    <n v="2460"/>
    <n v="47.45"/>
    <n v="31.79"/>
    <n v="116727"/>
    <n v="78203.399999999994"/>
    <n v="38523.599999999999"/>
    <n v="3"/>
  </r>
  <r>
    <n v="258057963"/>
    <x v="0"/>
    <s v="Namibia"/>
    <x v="7"/>
    <x v="0"/>
    <s v="M"/>
    <x v="1619"/>
    <x v="2055"/>
    <n v="3941"/>
    <n v="109.28"/>
    <n v="35.840000000000003"/>
    <n v="430672.48"/>
    <n v="141245.44"/>
    <n v="289427.03999999998"/>
    <n v="8"/>
  </r>
  <r>
    <n v="102073132"/>
    <x v="0"/>
    <s v="South Sudan"/>
    <x v="8"/>
    <x v="1"/>
    <s v="L"/>
    <x v="983"/>
    <x v="1352"/>
    <n v="4563"/>
    <n v="152.58000000000001"/>
    <n v="97.44"/>
    <n v="696222.54"/>
    <n v="444618.72"/>
    <n v="251603.82"/>
    <n v="14"/>
  </r>
  <r>
    <n v="846926009"/>
    <x v="1"/>
    <s v="Sweden"/>
    <x v="3"/>
    <x v="1"/>
    <s v="M"/>
    <x v="1827"/>
    <x v="3088"/>
    <n v="3082"/>
    <n v="668.27"/>
    <n v="502.54"/>
    <n v="2059608.14"/>
    <n v="1548828.28"/>
    <n v="510779.86"/>
    <n v="10"/>
  </r>
  <r>
    <n v="900477921"/>
    <x v="4"/>
    <s v="El Salvador"/>
    <x v="2"/>
    <x v="1"/>
    <s v="L"/>
    <x v="2437"/>
    <x v="1285"/>
    <n v="282"/>
    <n v="154.06"/>
    <n v="90.93"/>
    <n v="43444.92"/>
    <n v="25642.26"/>
    <n v="17802.66"/>
    <n v="8"/>
  </r>
  <r>
    <n v="540902698"/>
    <x v="1"/>
    <s v="Lithuania"/>
    <x v="11"/>
    <x v="0"/>
    <s v="C"/>
    <x v="2408"/>
    <x v="2746"/>
    <n v="3983"/>
    <n v="9.33"/>
    <n v="6.92"/>
    <n v="37161.39"/>
    <n v="27562.36"/>
    <n v="9599.0300000000007"/>
    <n v="13"/>
  </r>
  <r>
    <n v="566686666"/>
    <x v="3"/>
    <s v="Philippines"/>
    <x v="10"/>
    <x v="0"/>
    <s v="M"/>
    <x v="2391"/>
    <x v="3431"/>
    <n v="4032"/>
    <n v="437.2"/>
    <n v="263.33"/>
    <n v="1762790.3999999999"/>
    <n v="1061746.56"/>
    <n v="701043.84"/>
    <n v="13"/>
  </r>
  <r>
    <n v="946628654"/>
    <x v="2"/>
    <s v="Morocco"/>
    <x v="0"/>
    <x v="0"/>
    <s v="C"/>
    <x v="3407"/>
    <x v="3144"/>
    <n v="7310"/>
    <n v="651.21"/>
    <n v="524.96"/>
    <n v="4760345.0999999996"/>
    <n v="3837457.6"/>
    <n v="922887.5"/>
    <n v="9"/>
  </r>
  <r>
    <n v="369839990"/>
    <x v="2"/>
    <s v="Israel"/>
    <x v="7"/>
    <x v="1"/>
    <s v="C"/>
    <x v="810"/>
    <x v="3432"/>
    <n v="2726"/>
    <n v="109.28"/>
    <n v="35.840000000000003"/>
    <n v="297897.28000000003"/>
    <n v="97699.839999999997"/>
    <n v="200197.44"/>
    <n v="6"/>
  </r>
  <r>
    <n v="295744502"/>
    <x v="0"/>
    <s v="Sao Tome and Principe"/>
    <x v="6"/>
    <x v="0"/>
    <s v="C"/>
    <x v="3408"/>
    <x v="1437"/>
    <n v="6225"/>
    <n v="205.7"/>
    <n v="117.11"/>
    <n v="1280482.5"/>
    <n v="729009.75"/>
    <n v="551472.75"/>
    <n v="14"/>
  </r>
  <r>
    <n v="904078519"/>
    <x v="0"/>
    <s v="Zimbabwe"/>
    <x v="6"/>
    <x v="0"/>
    <s v="H"/>
    <x v="1329"/>
    <x v="1348"/>
    <n v="5779"/>
    <n v="205.7"/>
    <n v="117.11"/>
    <n v="1188740.3"/>
    <n v="676778.69"/>
    <n v="511961.61"/>
    <n v="3"/>
  </r>
  <r>
    <n v="644890868"/>
    <x v="1"/>
    <s v="Slovakia"/>
    <x v="3"/>
    <x v="1"/>
    <s v="L"/>
    <x v="1499"/>
    <x v="1734"/>
    <n v="6394"/>
    <n v="668.27"/>
    <n v="502.54"/>
    <n v="4272918.38"/>
    <n v="3213240.76"/>
    <n v="1059677.6200000001"/>
    <n v="3"/>
  </r>
  <r>
    <n v="288542878"/>
    <x v="4"/>
    <s v="Costa Rica"/>
    <x v="11"/>
    <x v="0"/>
    <s v="L"/>
    <x v="3409"/>
    <x v="3433"/>
    <n v="5105"/>
    <n v="9.33"/>
    <n v="6.92"/>
    <n v="47629.65"/>
    <n v="35326.6"/>
    <n v="12303.05"/>
    <n v="5"/>
  </r>
  <r>
    <n v="675708377"/>
    <x v="4"/>
    <s v="The Bahamas"/>
    <x v="5"/>
    <x v="0"/>
    <s v="M"/>
    <x v="1623"/>
    <x v="92"/>
    <n v="5979"/>
    <n v="421.89"/>
    <n v="364.69"/>
    <n v="2522480.31"/>
    <n v="2180481.5099999998"/>
    <n v="341998.8"/>
    <n v="8"/>
  </r>
  <r>
    <n v="467373692"/>
    <x v="0"/>
    <s v="Democratic Republic of the Congo"/>
    <x v="7"/>
    <x v="1"/>
    <s v="L"/>
    <x v="1405"/>
    <x v="2175"/>
    <n v="5117"/>
    <n v="109.28"/>
    <n v="35.840000000000003"/>
    <n v="559185.76"/>
    <n v="183393.28"/>
    <n v="375792.48"/>
    <n v="6"/>
  </r>
  <r>
    <n v="194837653"/>
    <x v="0"/>
    <s v="Equatorial Guinea"/>
    <x v="9"/>
    <x v="0"/>
    <s v="H"/>
    <x v="1107"/>
    <x v="1427"/>
    <n v="5646"/>
    <n v="81.73"/>
    <n v="56.67"/>
    <n v="461447.58"/>
    <n v="319958.82"/>
    <n v="141488.76"/>
    <n v="5"/>
  </r>
  <r>
    <n v="909711587"/>
    <x v="2"/>
    <s v="Azerbaijan"/>
    <x v="6"/>
    <x v="1"/>
    <s v="M"/>
    <x v="765"/>
    <x v="3434"/>
    <n v="2729"/>
    <n v="205.7"/>
    <n v="117.11"/>
    <n v="561355.30000000005"/>
    <n v="319593.19"/>
    <n v="241762.11"/>
    <n v="2"/>
  </r>
  <r>
    <n v="133919322"/>
    <x v="5"/>
    <s v="Federated States of Micronesia"/>
    <x v="3"/>
    <x v="1"/>
    <s v="M"/>
    <x v="3410"/>
    <x v="954"/>
    <n v="8558"/>
    <n v="668.27"/>
    <n v="502.54"/>
    <n v="5719054.6600000001"/>
    <n v="4300737.32"/>
    <n v="1418317.34"/>
    <n v="14"/>
  </r>
  <r>
    <n v="409697186"/>
    <x v="5"/>
    <s v="Kiribati"/>
    <x v="2"/>
    <x v="0"/>
    <s v="C"/>
    <x v="2794"/>
    <x v="1033"/>
    <n v="7357"/>
    <n v="154.06"/>
    <n v="90.93"/>
    <n v="1133419.42"/>
    <n v="668972.01"/>
    <n v="464447.41"/>
    <n v="11"/>
  </r>
  <r>
    <n v="749594008"/>
    <x v="1"/>
    <s v="Greece"/>
    <x v="2"/>
    <x v="0"/>
    <s v="C"/>
    <x v="3055"/>
    <x v="190"/>
    <n v="380"/>
    <n v="154.06"/>
    <n v="90.93"/>
    <n v="58542.8"/>
    <n v="34553.4"/>
    <n v="23989.4"/>
    <n v="6"/>
  </r>
  <r>
    <n v="686471116"/>
    <x v="1"/>
    <s v="Georgia"/>
    <x v="5"/>
    <x v="1"/>
    <s v="L"/>
    <x v="3038"/>
    <x v="2091"/>
    <n v="913"/>
    <n v="421.89"/>
    <n v="364.69"/>
    <n v="385185.57"/>
    <n v="332961.96999999997"/>
    <n v="52223.6"/>
    <n v="11"/>
  </r>
  <r>
    <n v="723502337"/>
    <x v="1"/>
    <s v="Luxembourg"/>
    <x v="8"/>
    <x v="1"/>
    <s v="C"/>
    <x v="3367"/>
    <x v="3435"/>
    <n v="9274"/>
    <n v="152.58000000000001"/>
    <n v="97.44"/>
    <n v="1415026.92"/>
    <n v="903658.56"/>
    <n v="511368.36"/>
    <n v="12"/>
  </r>
  <r>
    <n v="984174001"/>
    <x v="5"/>
    <s v="New Zealand"/>
    <x v="6"/>
    <x v="1"/>
    <s v="H"/>
    <x v="276"/>
    <x v="742"/>
    <n v="7812"/>
    <n v="205.7"/>
    <n v="117.11"/>
    <n v="1606928.4"/>
    <n v="914863.32"/>
    <n v="692065.08"/>
    <n v="3"/>
  </r>
  <r>
    <n v="762284934"/>
    <x v="0"/>
    <s v="Guinea-Bissau"/>
    <x v="10"/>
    <x v="1"/>
    <s v="M"/>
    <x v="651"/>
    <x v="3347"/>
    <n v="5906"/>
    <n v="437.2"/>
    <n v="263.33"/>
    <n v="2582103.2000000002"/>
    <n v="1555226.98"/>
    <n v="1026876.22"/>
    <n v="8"/>
  </r>
  <r>
    <n v="771946465"/>
    <x v="4"/>
    <s v="Antigua and Barbuda "/>
    <x v="3"/>
    <x v="1"/>
    <s v="M"/>
    <x v="558"/>
    <x v="190"/>
    <n v="4968"/>
    <n v="668.27"/>
    <n v="502.54"/>
    <n v="3319965.36"/>
    <n v="2496618.7200000002"/>
    <n v="823346.64"/>
    <n v="15"/>
  </r>
  <r>
    <n v="897582423"/>
    <x v="1"/>
    <s v="Hungary"/>
    <x v="11"/>
    <x v="0"/>
    <s v="H"/>
    <x v="507"/>
    <x v="3436"/>
    <n v="3440"/>
    <n v="9.33"/>
    <n v="6.92"/>
    <n v="32095.200000000001"/>
    <n v="23804.799999999999"/>
    <n v="8290.4"/>
    <n v="5"/>
  </r>
  <r>
    <n v="643929135"/>
    <x v="2"/>
    <s v="Kuwait"/>
    <x v="11"/>
    <x v="1"/>
    <s v="M"/>
    <x v="2083"/>
    <x v="2368"/>
    <n v="1796"/>
    <n v="9.33"/>
    <n v="6.92"/>
    <n v="16756.68"/>
    <n v="12428.32"/>
    <n v="4328.3599999999997"/>
    <n v="7"/>
  </r>
  <r>
    <n v="486035430"/>
    <x v="1"/>
    <s v="Ireland"/>
    <x v="0"/>
    <x v="0"/>
    <s v="M"/>
    <x v="3411"/>
    <x v="2941"/>
    <n v="7539"/>
    <n v="651.21"/>
    <n v="524.96"/>
    <n v="4909472.1900000004"/>
    <n v="3957673.44"/>
    <n v="951798.75"/>
    <n v="5"/>
  </r>
  <r>
    <n v="519262635"/>
    <x v="2"/>
    <s v="Iran"/>
    <x v="8"/>
    <x v="0"/>
    <s v="L"/>
    <x v="1255"/>
    <x v="995"/>
    <n v="208"/>
    <n v="152.58000000000001"/>
    <n v="97.44"/>
    <n v="31736.639999999999"/>
    <n v="20267.52"/>
    <n v="11469.12"/>
    <n v="9"/>
  </r>
  <r>
    <n v="909284579"/>
    <x v="2"/>
    <s v="Pakistan"/>
    <x v="6"/>
    <x v="1"/>
    <s v="L"/>
    <x v="1440"/>
    <x v="1751"/>
    <n v="6368"/>
    <n v="205.7"/>
    <n v="117.11"/>
    <n v="1309897.6000000001"/>
    <n v="745756.48"/>
    <n v="564141.12"/>
    <n v="3"/>
  </r>
  <r>
    <n v="542087590"/>
    <x v="3"/>
    <s v="North Korea"/>
    <x v="6"/>
    <x v="1"/>
    <s v="L"/>
    <x v="3371"/>
    <x v="3437"/>
    <n v="4619"/>
    <n v="205.7"/>
    <n v="117.11"/>
    <n v="950128.3"/>
    <n v="540931.09"/>
    <n v="409197.21"/>
    <n v="11"/>
  </r>
  <r>
    <n v="173970496"/>
    <x v="4"/>
    <s v="Cuba"/>
    <x v="10"/>
    <x v="0"/>
    <s v="C"/>
    <x v="2918"/>
    <x v="2978"/>
    <n v="591"/>
    <n v="437.2"/>
    <n v="263.33"/>
    <n v="258385.2"/>
    <n v="155628.03"/>
    <n v="102757.17"/>
    <n v="12"/>
  </r>
  <r>
    <n v="181544625"/>
    <x v="4"/>
    <s v="Jamaica"/>
    <x v="11"/>
    <x v="1"/>
    <s v="M"/>
    <x v="2425"/>
    <x v="2798"/>
    <n v="1944"/>
    <n v="9.33"/>
    <n v="6.92"/>
    <n v="18137.52"/>
    <n v="13452.48"/>
    <n v="4685.04"/>
    <n v="6"/>
  </r>
  <r>
    <n v="111733806"/>
    <x v="1"/>
    <s v="Iceland"/>
    <x v="5"/>
    <x v="0"/>
    <s v="C"/>
    <x v="505"/>
    <x v="3438"/>
    <n v="3371"/>
    <n v="421.89"/>
    <n v="364.69"/>
    <n v="1422191.19"/>
    <n v="1229369.99"/>
    <n v="192821.2"/>
    <n v="12"/>
  </r>
  <r>
    <n v="931774365"/>
    <x v="5"/>
    <s v="Kiribati"/>
    <x v="3"/>
    <x v="1"/>
    <s v="C"/>
    <x v="1594"/>
    <x v="928"/>
    <n v="1596"/>
    <n v="668.27"/>
    <n v="502.54"/>
    <n v="1066558.92"/>
    <n v="802053.84"/>
    <n v="264505.08"/>
    <n v="9"/>
  </r>
  <r>
    <n v="979215133"/>
    <x v="0"/>
    <s v="Lesotho"/>
    <x v="3"/>
    <x v="0"/>
    <s v="H"/>
    <x v="3412"/>
    <x v="216"/>
    <n v="373"/>
    <n v="668.27"/>
    <n v="502.54"/>
    <n v="249264.71"/>
    <n v="187447.42"/>
    <n v="61817.29"/>
    <n v="6"/>
  </r>
  <r>
    <n v="911917436"/>
    <x v="1"/>
    <s v="Belgium"/>
    <x v="10"/>
    <x v="0"/>
    <s v="L"/>
    <x v="1642"/>
    <x v="3439"/>
    <n v="5489"/>
    <n v="437.2"/>
    <n v="263.33"/>
    <n v="2399790.7999999998"/>
    <n v="1445418.37"/>
    <n v="954372.43"/>
    <n v="14"/>
  </r>
  <r>
    <n v="558055102"/>
    <x v="2"/>
    <s v="Saudi Arabia"/>
    <x v="1"/>
    <x v="1"/>
    <s v="C"/>
    <x v="1282"/>
    <x v="1069"/>
    <n v="9761"/>
    <n v="47.45"/>
    <n v="31.79"/>
    <n v="463159.45"/>
    <n v="310302.19"/>
    <n v="152857.26"/>
    <n v="15"/>
  </r>
  <r>
    <n v="266114461"/>
    <x v="2"/>
    <s v="Turkey"/>
    <x v="2"/>
    <x v="1"/>
    <s v="H"/>
    <x v="184"/>
    <x v="1518"/>
    <n v="8037"/>
    <n v="154.06"/>
    <n v="90.93"/>
    <n v="1238180.22"/>
    <n v="730804.41"/>
    <n v="507375.81"/>
    <n v="7"/>
  </r>
  <r>
    <n v="454894340"/>
    <x v="1"/>
    <s v="Liechtenstein"/>
    <x v="10"/>
    <x v="1"/>
    <s v="H"/>
    <x v="1406"/>
    <x v="2355"/>
    <n v="2199"/>
    <n v="437.2"/>
    <n v="263.33"/>
    <n v="961402.8"/>
    <n v="579062.67000000004"/>
    <n v="382340.13"/>
    <n v="5"/>
  </r>
  <r>
    <n v="263506066"/>
    <x v="4"/>
    <s v="Haiti"/>
    <x v="3"/>
    <x v="0"/>
    <s v="M"/>
    <x v="3413"/>
    <x v="895"/>
    <n v="6156"/>
    <n v="668.27"/>
    <n v="502.54"/>
    <n v="4113870.12"/>
    <n v="3093636.24"/>
    <n v="1020233.88"/>
    <n v="13"/>
  </r>
  <r>
    <n v="701373469"/>
    <x v="2"/>
    <s v="Morocco"/>
    <x v="2"/>
    <x v="0"/>
    <s v="L"/>
    <x v="919"/>
    <x v="3440"/>
    <n v="851"/>
    <n v="154.06"/>
    <n v="90.93"/>
    <n v="131105.06"/>
    <n v="77381.429999999993"/>
    <n v="53723.63"/>
    <n v="7"/>
  </r>
  <r>
    <n v="598232877"/>
    <x v="1"/>
    <s v="Macedonia"/>
    <x v="11"/>
    <x v="1"/>
    <s v="M"/>
    <x v="516"/>
    <x v="2072"/>
    <n v="9257"/>
    <n v="9.33"/>
    <n v="6.92"/>
    <n v="86367.81"/>
    <n v="64058.44"/>
    <n v="22309.37"/>
    <n v="2"/>
  </r>
  <r>
    <n v="654133117"/>
    <x v="0"/>
    <s v="Niger"/>
    <x v="8"/>
    <x v="0"/>
    <s v="L"/>
    <x v="952"/>
    <x v="3354"/>
    <n v="1380"/>
    <n v="152.58000000000001"/>
    <n v="97.44"/>
    <n v="210560.4"/>
    <n v="134467.20000000001"/>
    <n v="76093.2"/>
    <n v="14"/>
  </r>
  <r>
    <n v="289435517"/>
    <x v="5"/>
    <s v="Papua New Guinea"/>
    <x v="6"/>
    <x v="1"/>
    <s v="L"/>
    <x v="2608"/>
    <x v="2629"/>
    <n v="9256"/>
    <n v="205.7"/>
    <n v="117.11"/>
    <n v="1903959.2"/>
    <n v="1083970.1599999999"/>
    <n v="819989.04"/>
    <n v="10"/>
  </r>
  <r>
    <n v="794813907"/>
    <x v="0"/>
    <s v="Chad"/>
    <x v="6"/>
    <x v="0"/>
    <s v="C"/>
    <x v="2734"/>
    <x v="1753"/>
    <n v="1952"/>
    <n v="205.7"/>
    <n v="117.11"/>
    <n v="401526.4"/>
    <n v="228598.72"/>
    <n v="172927.68"/>
    <n v="4"/>
  </r>
  <r>
    <n v="381254613"/>
    <x v="0"/>
    <s v="Mozambique"/>
    <x v="3"/>
    <x v="1"/>
    <s v="L"/>
    <x v="22"/>
    <x v="3191"/>
    <n v="567"/>
    <n v="668.27"/>
    <n v="502.54"/>
    <n v="378909.09"/>
    <n v="284940.18"/>
    <n v="93968.91"/>
    <n v="7"/>
  </r>
  <r>
    <n v="930056464"/>
    <x v="1"/>
    <s v="Slovenia"/>
    <x v="4"/>
    <x v="1"/>
    <s v="H"/>
    <x v="2194"/>
    <x v="517"/>
    <n v="3231"/>
    <n v="255.28"/>
    <n v="159.41999999999999"/>
    <n v="824809.68"/>
    <n v="515086.02"/>
    <n v="309723.65999999997"/>
    <n v="2"/>
  </r>
  <r>
    <n v="342830789"/>
    <x v="0"/>
    <s v="Guinea-Bissau"/>
    <x v="9"/>
    <x v="0"/>
    <s v="L"/>
    <x v="2293"/>
    <x v="710"/>
    <n v="104"/>
    <n v="81.73"/>
    <n v="56.67"/>
    <n v="8499.92"/>
    <n v="5893.68"/>
    <n v="2606.2399999999998"/>
    <n v="4"/>
  </r>
  <r>
    <n v="191501414"/>
    <x v="3"/>
    <s v="Thailand"/>
    <x v="2"/>
    <x v="0"/>
    <s v="H"/>
    <x v="1021"/>
    <x v="1331"/>
    <n v="8379"/>
    <n v="154.06"/>
    <n v="90.93"/>
    <n v="1290868.74"/>
    <n v="761902.47"/>
    <n v="528966.27"/>
    <n v="3"/>
  </r>
  <r>
    <n v="768304669"/>
    <x v="0"/>
    <s v="South Sudan"/>
    <x v="8"/>
    <x v="0"/>
    <s v="H"/>
    <x v="3414"/>
    <x v="1001"/>
    <n v="7280"/>
    <n v="152.58000000000001"/>
    <n v="97.44"/>
    <n v="1110782.3999999999"/>
    <n v="709363.19999999995"/>
    <n v="401419.2"/>
    <n v="10"/>
  </r>
  <r>
    <n v="635789382"/>
    <x v="0"/>
    <s v="Guinea-Bissau"/>
    <x v="7"/>
    <x v="1"/>
    <s v="H"/>
    <x v="2236"/>
    <x v="2028"/>
    <n v="3062"/>
    <n v="109.28"/>
    <n v="35.840000000000003"/>
    <n v="334615.36"/>
    <n v="109742.08"/>
    <n v="224873.28"/>
    <n v="3"/>
  </r>
  <r>
    <n v="676816880"/>
    <x v="1"/>
    <s v="Montenegro"/>
    <x v="0"/>
    <x v="0"/>
    <s v="M"/>
    <x v="385"/>
    <x v="3441"/>
    <n v="4010"/>
    <n v="651.21"/>
    <n v="524.96"/>
    <n v="2611352.1"/>
    <n v="2105089.6"/>
    <n v="506262.5"/>
    <n v="7"/>
  </r>
  <r>
    <n v="944560992"/>
    <x v="0"/>
    <s v="South Sudan"/>
    <x v="0"/>
    <x v="1"/>
    <s v="C"/>
    <x v="1199"/>
    <x v="3442"/>
    <n v="5443"/>
    <n v="651.21"/>
    <n v="524.96"/>
    <n v="3544536.03"/>
    <n v="2857357.28"/>
    <n v="687178.75"/>
    <n v="12"/>
  </r>
  <r>
    <n v="212508046"/>
    <x v="5"/>
    <s v="Vanuatu"/>
    <x v="1"/>
    <x v="0"/>
    <s v="C"/>
    <x v="1896"/>
    <x v="222"/>
    <n v="4708"/>
    <n v="47.45"/>
    <n v="31.79"/>
    <n v="223394.6"/>
    <n v="149667.32"/>
    <n v="73727.28"/>
    <n v="14"/>
  </r>
  <r>
    <n v="924456870"/>
    <x v="3"/>
    <s v="Philippines"/>
    <x v="2"/>
    <x v="1"/>
    <s v="H"/>
    <x v="2965"/>
    <x v="3443"/>
    <n v="6186"/>
    <n v="154.06"/>
    <n v="90.93"/>
    <n v="953015.16"/>
    <n v="562492.98"/>
    <n v="390522.18"/>
    <n v="12"/>
  </r>
  <r>
    <n v="644518792"/>
    <x v="1"/>
    <s v="Germany"/>
    <x v="7"/>
    <x v="0"/>
    <s v="L"/>
    <x v="3256"/>
    <x v="2152"/>
    <n v="6288"/>
    <n v="109.28"/>
    <n v="35.840000000000003"/>
    <n v="687152.64000000001"/>
    <n v="225361.92000000001"/>
    <n v="461790.71999999997"/>
    <n v="7"/>
  </r>
  <r>
    <n v="607117640"/>
    <x v="1"/>
    <s v="Greece"/>
    <x v="0"/>
    <x v="0"/>
    <s v="L"/>
    <x v="168"/>
    <x v="3363"/>
    <n v="8456"/>
    <n v="651.21"/>
    <n v="524.96"/>
    <n v="5506631.7599999998"/>
    <n v="4439061.76"/>
    <n v="1067570"/>
    <n v="7"/>
  </r>
  <r>
    <n v="766989743"/>
    <x v="4"/>
    <s v="Cuba"/>
    <x v="6"/>
    <x v="0"/>
    <s v="C"/>
    <x v="53"/>
    <x v="1437"/>
    <n v="8164"/>
    <n v="205.7"/>
    <n v="117.11"/>
    <n v="1679334.8"/>
    <n v="956086.04"/>
    <n v="723248.76"/>
    <n v="5"/>
  </r>
  <r>
    <n v="249183928"/>
    <x v="0"/>
    <s v="Seychelles "/>
    <x v="4"/>
    <x v="1"/>
    <s v="L"/>
    <x v="2271"/>
    <x v="3444"/>
    <n v="7917"/>
    <n v="255.28"/>
    <n v="159.41999999999999"/>
    <n v="2021051.76"/>
    <n v="1262128.1399999999"/>
    <n v="758923.62"/>
    <n v="4"/>
  </r>
  <r>
    <n v="499061524"/>
    <x v="5"/>
    <s v="Nauru"/>
    <x v="8"/>
    <x v="0"/>
    <s v="L"/>
    <x v="3415"/>
    <x v="538"/>
    <n v="2250"/>
    <n v="152.58000000000001"/>
    <n v="97.44"/>
    <n v="343305"/>
    <n v="219240"/>
    <n v="124065"/>
    <n v="14"/>
  </r>
  <r>
    <n v="332296359"/>
    <x v="3"/>
    <s v="Bangladesh"/>
    <x v="9"/>
    <x v="1"/>
    <s v="H"/>
    <x v="2282"/>
    <x v="3445"/>
    <n v="2732"/>
    <n v="81.73"/>
    <n v="56.67"/>
    <n v="223286.36"/>
    <n v="154822.44"/>
    <n v="68463.92"/>
    <n v="14"/>
  </r>
  <r>
    <n v="884874761"/>
    <x v="3"/>
    <s v="Indonesia"/>
    <x v="3"/>
    <x v="1"/>
    <s v="C"/>
    <x v="2096"/>
    <x v="2735"/>
    <n v="2960"/>
    <n v="668.27"/>
    <n v="502.54"/>
    <n v="1978079.2"/>
    <n v="1487518.4"/>
    <n v="490560.8"/>
    <n v="13"/>
  </r>
  <r>
    <n v="663095557"/>
    <x v="1"/>
    <s v="Romania"/>
    <x v="4"/>
    <x v="0"/>
    <s v="M"/>
    <x v="810"/>
    <x v="1208"/>
    <n v="3566"/>
    <n v="255.28"/>
    <n v="159.41999999999999"/>
    <n v="910328.48"/>
    <n v="568491.72"/>
    <n v="341836.76"/>
    <n v="14"/>
  </r>
  <r>
    <n v="493570077"/>
    <x v="4"/>
    <s v="Honduras"/>
    <x v="1"/>
    <x v="1"/>
    <s v="M"/>
    <x v="1268"/>
    <x v="1316"/>
    <n v="7209"/>
    <n v="47.45"/>
    <n v="31.79"/>
    <n v="342067.05"/>
    <n v="229174.11"/>
    <n v="112892.94"/>
    <n v="3"/>
  </r>
  <r>
    <n v="373222148"/>
    <x v="2"/>
    <s v="Israel"/>
    <x v="10"/>
    <x v="0"/>
    <s v="M"/>
    <x v="358"/>
    <x v="939"/>
    <n v="3582"/>
    <n v="437.2"/>
    <n v="263.33"/>
    <n v="1566050.4"/>
    <n v="943248.06"/>
    <n v="622802.34"/>
    <n v="5"/>
  </r>
  <r>
    <n v="819288098"/>
    <x v="0"/>
    <s v="Ghana"/>
    <x v="8"/>
    <x v="1"/>
    <s v="M"/>
    <x v="1329"/>
    <x v="3050"/>
    <n v="4410"/>
    <n v="152.58000000000001"/>
    <n v="97.44"/>
    <n v="672877.8"/>
    <n v="429710.4"/>
    <n v="243167.4"/>
    <n v="11"/>
  </r>
  <r>
    <n v="619316756"/>
    <x v="1"/>
    <s v="Denmark"/>
    <x v="5"/>
    <x v="0"/>
    <s v="C"/>
    <x v="2410"/>
    <x v="3324"/>
    <n v="8446"/>
    <n v="421.89"/>
    <n v="364.69"/>
    <n v="3563282.94"/>
    <n v="3080171.74"/>
    <n v="483111.2"/>
    <n v="4"/>
  </r>
  <r>
    <n v="881169450"/>
    <x v="0"/>
    <s v="Guinea"/>
    <x v="11"/>
    <x v="0"/>
    <s v="C"/>
    <x v="3416"/>
    <x v="87"/>
    <n v="6477"/>
    <n v="9.33"/>
    <n v="6.92"/>
    <n v="60430.41"/>
    <n v="44820.84"/>
    <n v="15609.57"/>
    <n v="15"/>
  </r>
  <r>
    <n v="983020007"/>
    <x v="1"/>
    <s v="Denmark"/>
    <x v="2"/>
    <x v="0"/>
    <s v="C"/>
    <x v="1104"/>
    <x v="89"/>
    <n v="6320"/>
    <n v="154.06"/>
    <n v="90.93"/>
    <n v="973659.2"/>
    <n v="574677.6"/>
    <n v="398981.6"/>
    <n v="3"/>
  </r>
  <r>
    <n v="823354756"/>
    <x v="2"/>
    <s v="Iraq"/>
    <x v="7"/>
    <x v="1"/>
    <s v="C"/>
    <x v="3417"/>
    <x v="1971"/>
    <n v="7824"/>
    <n v="109.28"/>
    <n v="35.840000000000003"/>
    <n v="855006.71999999997"/>
    <n v="280412.15999999997"/>
    <n v="574594.56000000006"/>
    <n v="13"/>
  </r>
  <r>
    <n v="370972526"/>
    <x v="0"/>
    <s v="Senegal"/>
    <x v="3"/>
    <x v="1"/>
    <s v="H"/>
    <x v="3189"/>
    <x v="3446"/>
    <n v="7869"/>
    <n v="668.27"/>
    <n v="502.54"/>
    <n v="5258616.63"/>
    <n v="3954487.26"/>
    <n v="1304129.3700000001"/>
    <n v="14"/>
  </r>
  <r>
    <n v="114984643"/>
    <x v="0"/>
    <s v="Malawi"/>
    <x v="1"/>
    <x v="0"/>
    <s v="H"/>
    <x v="3145"/>
    <x v="2747"/>
    <n v="5366"/>
    <n v="47.45"/>
    <n v="31.79"/>
    <n v="254616.7"/>
    <n v="170585.14"/>
    <n v="84031.56"/>
    <n v="9"/>
  </r>
  <r>
    <n v="614814937"/>
    <x v="0"/>
    <s v="Nigeria"/>
    <x v="0"/>
    <x v="0"/>
    <s v="C"/>
    <x v="107"/>
    <x v="815"/>
    <n v="6257"/>
    <n v="651.21"/>
    <n v="524.96"/>
    <n v="4074620.97"/>
    <n v="3284674.72"/>
    <n v="789946.25"/>
    <n v="15"/>
  </r>
  <r>
    <n v="250199735"/>
    <x v="0"/>
    <s v="Burundi"/>
    <x v="7"/>
    <x v="0"/>
    <s v="C"/>
    <x v="3276"/>
    <x v="61"/>
    <n v="8516"/>
    <n v="109.28"/>
    <n v="35.840000000000003"/>
    <n v="930628.48"/>
    <n v="305213.44"/>
    <n v="625415.04"/>
    <n v="15"/>
  </r>
  <r>
    <n v="171187865"/>
    <x v="1"/>
    <s v="Norway"/>
    <x v="1"/>
    <x v="1"/>
    <s v="M"/>
    <x v="3418"/>
    <x v="887"/>
    <n v="7148"/>
    <n v="47.45"/>
    <n v="31.79"/>
    <n v="339172.6"/>
    <n v="227234.92"/>
    <n v="111937.68"/>
    <n v="6"/>
  </r>
  <r>
    <n v="248140656"/>
    <x v="3"/>
    <s v="Turkmenistan"/>
    <x v="11"/>
    <x v="0"/>
    <s v="H"/>
    <x v="1929"/>
    <x v="1891"/>
    <n v="9189"/>
    <n v="9.33"/>
    <n v="6.92"/>
    <n v="85733.37"/>
    <n v="63587.88"/>
    <n v="22145.49"/>
    <n v="2"/>
  </r>
  <r>
    <n v="421731936"/>
    <x v="3"/>
    <s v="Taiwan"/>
    <x v="5"/>
    <x v="0"/>
    <s v="H"/>
    <x v="1190"/>
    <x v="1208"/>
    <n v="8707"/>
    <n v="421.89"/>
    <n v="364.69"/>
    <n v="3673396.23"/>
    <n v="3175355.83"/>
    <n v="498040.4"/>
    <n v="7"/>
  </r>
  <r>
    <n v="252948033"/>
    <x v="0"/>
    <s v="Cameroon"/>
    <x v="4"/>
    <x v="1"/>
    <s v="H"/>
    <x v="509"/>
    <x v="1836"/>
    <n v="1799"/>
    <n v="255.28"/>
    <n v="159.41999999999999"/>
    <n v="459248.72"/>
    <n v="286796.58"/>
    <n v="172452.14"/>
    <n v="6"/>
  </r>
  <r>
    <n v="273087775"/>
    <x v="1"/>
    <s v="Ukraine"/>
    <x v="11"/>
    <x v="0"/>
    <s v="C"/>
    <x v="3419"/>
    <x v="2562"/>
    <n v="1596"/>
    <n v="9.33"/>
    <n v="6.92"/>
    <n v="14890.68"/>
    <n v="11044.32"/>
    <n v="3846.36"/>
    <n v="11"/>
  </r>
  <r>
    <n v="633762490"/>
    <x v="2"/>
    <s v="Azerbaijan"/>
    <x v="0"/>
    <x v="1"/>
    <s v="M"/>
    <x v="567"/>
    <x v="2534"/>
    <n v="3259"/>
    <n v="651.21"/>
    <n v="524.96"/>
    <n v="2122293.39"/>
    <n v="1710844.64"/>
    <n v="411448.75"/>
    <n v="8"/>
  </r>
  <r>
    <n v="656896007"/>
    <x v="4"/>
    <s v="Belize"/>
    <x v="8"/>
    <x v="0"/>
    <s v="M"/>
    <x v="3420"/>
    <x v="97"/>
    <n v="8981"/>
    <n v="152.58000000000001"/>
    <n v="97.44"/>
    <n v="1370320.98"/>
    <n v="875108.64"/>
    <n v="495212.34"/>
    <n v="12"/>
  </r>
  <r>
    <n v="184724652"/>
    <x v="4"/>
    <s v="Dominican Republic"/>
    <x v="3"/>
    <x v="0"/>
    <s v="C"/>
    <x v="3111"/>
    <x v="2411"/>
    <n v="2984"/>
    <n v="668.27"/>
    <n v="502.54"/>
    <n v="1994117.68"/>
    <n v="1499579.36"/>
    <n v="494538.32"/>
    <n v="3"/>
  </r>
  <r>
    <n v="929797255"/>
    <x v="1"/>
    <s v="Poland"/>
    <x v="1"/>
    <x v="1"/>
    <s v="H"/>
    <x v="3099"/>
    <x v="2591"/>
    <n v="6525"/>
    <n v="47.45"/>
    <n v="31.79"/>
    <n v="309611.25"/>
    <n v="207429.75"/>
    <n v="102181.5"/>
    <n v="11"/>
  </r>
  <r>
    <n v="624975144"/>
    <x v="1"/>
    <s v="Austria"/>
    <x v="3"/>
    <x v="0"/>
    <s v="H"/>
    <x v="2466"/>
    <x v="1292"/>
    <n v="2888"/>
    <n v="668.27"/>
    <n v="502.54"/>
    <n v="1929963.76"/>
    <n v="1451335.52"/>
    <n v="478628.24"/>
    <n v="12"/>
  </r>
  <r>
    <n v="673432147"/>
    <x v="4"/>
    <s v="Grenada"/>
    <x v="7"/>
    <x v="0"/>
    <s v="L"/>
    <x v="2493"/>
    <x v="2135"/>
    <n v="2392"/>
    <n v="109.28"/>
    <n v="35.840000000000003"/>
    <n v="261397.76000000001"/>
    <n v="85729.279999999999"/>
    <n v="175668.48000000001"/>
    <n v="6"/>
  </r>
  <r>
    <n v="298654592"/>
    <x v="0"/>
    <s v="Malawi"/>
    <x v="4"/>
    <x v="1"/>
    <s v="H"/>
    <x v="152"/>
    <x v="152"/>
    <n v="7385"/>
    <n v="255.28"/>
    <n v="159.41999999999999"/>
    <n v="1885242.8"/>
    <n v="1177316.7"/>
    <n v="707926.1"/>
    <n v="5"/>
  </r>
  <r>
    <n v="594441306"/>
    <x v="0"/>
    <s v="Burundi"/>
    <x v="11"/>
    <x v="1"/>
    <s v="L"/>
    <x v="3421"/>
    <x v="3447"/>
    <n v="7247"/>
    <n v="9.33"/>
    <n v="6.92"/>
    <n v="67614.509999999995"/>
    <n v="50149.24"/>
    <n v="17465.27"/>
    <n v="14"/>
  </r>
  <r>
    <n v="474903619"/>
    <x v="5"/>
    <s v="Fiji"/>
    <x v="10"/>
    <x v="0"/>
    <s v="C"/>
    <x v="793"/>
    <x v="166"/>
    <n v="3389"/>
    <n v="437.2"/>
    <n v="263.33"/>
    <n v="1481670.8"/>
    <n v="892425.37"/>
    <n v="589245.43000000005"/>
    <n v="6"/>
  </r>
  <r>
    <n v="724465358"/>
    <x v="4"/>
    <s v="Nicaragua"/>
    <x v="2"/>
    <x v="1"/>
    <s v="C"/>
    <x v="2168"/>
    <x v="1933"/>
    <n v="4253"/>
    <n v="154.06"/>
    <n v="90.93"/>
    <n v="655217.18000000005"/>
    <n v="386725.29"/>
    <n v="268491.89"/>
    <n v="2"/>
  </r>
  <r>
    <n v="847862851"/>
    <x v="0"/>
    <s v="Djibouti"/>
    <x v="11"/>
    <x v="1"/>
    <s v="L"/>
    <x v="1356"/>
    <x v="1681"/>
    <n v="314"/>
    <n v="9.33"/>
    <n v="6.92"/>
    <n v="2929.62"/>
    <n v="2172.88"/>
    <n v="756.74"/>
    <n v="14"/>
  </r>
  <r>
    <n v="420144927"/>
    <x v="4"/>
    <s v="Guatemala"/>
    <x v="0"/>
    <x v="1"/>
    <s v="C"/>
    <x v="1757"/>
    <x v="2886"/>
    <n v="9075"/>
    <n v="651.21"/>
    <n v="524.96"/>
    <n v="5909730.75"/>
    <n v="4764012"/>
    <n v="1145718.75"/>
    <n v="10"/>
  </r>
  <r>
    <n v="436672914"/>
    <x v="1"/>
    <s v="Slovenia"/>
    <x v="10"/>
    <x v="0"/>
    <s v="C"/>
    <x v="3422"/>
    <x v="1206"/>
    <n v="74"/>
    <n v="437.2"/>
    <n v="263.33"/>
    <n v="32352.799999999999"/>
    <n v="19486.419999999998"/>
    <n v="12866.38"/>
    <n v="15"/>
  </r>
  <r>
    <n v="163120639"/>
    <x v="3"/>
    <s v="Kazakhstan"/>
    <x v="8"/>
    <x v="0"/>
    <s v="M"/>
    <x v="1806"/>
    <x v="23"/>
    <n v="9877"/>
    <n v="152.58000000000001"/>
    <n v="97.44"/>
    <n v="1507032.66"/>
    <n v="962414.88"/>
    <n v="544617.78"/>
    <n v="11"/>
  </r>
  <r>
    <n v="285474431"/>
    <x v="0"/>
    <s v="Kenya"/>
    <x v="9"/>
    <x v="0"/>
    <s v="L"/>
    <x v="1075"/>
    <x v="2863"/>
    <n v="7083"/>
    <n v="81.73"/>
    <n v="56.67"/>
    <n v="578893.59"/>
    <n v="401393.61"/>
    <n v="177499.98"/>
    <n v="7"/>
  </r>
  <r>
    <n v="660033118"/>
    <x v="4"/>
    <s v="Jamaica"/>
    <x v="3"/>
    <x v="1"/>
    <s v="L"/>
    <x v="1641"/>
    <x v="2029"/>
    <n v="7322"/>
    <n v="668.27"/>
    <n v="502.54"/>
    <n v="4893072.9400000004"/>
    <n v="3679597.88"/>
    <n v="1213475.06"/>
    <n v="15"/>
  </r>
  <r>
    <n v="763408029"/>
    <x v="1"/>
    <s v="Italy"/>
    <x v="1"/>
    <x v="1"/>
    <s v="L"/>
    <x v="1282"/>
    <x v="2783"/>
    <n v="8255"/>
    <n v="47.45"/>
    <n v="31.79"/>
    <n v="391699.75"/>
    <n v="262426.45"/>
    <n v="129273.3"/>
    <n v="8"/>
  </r>
  <r>
    <n v="142522990"/>
    <x v="2"/>
    <s v="Yemen"/>
    <x v="5"/>
    <x v="0"/>
    <s v="L"/>
    <x v="3423"/>
    <x v="719"/>
    <n v="4575"/>
    <n v="421.89"/>
    <n v="364.69"/>
    <n v="1930146.75"/>
    <n v="1668456.75"/>
    <n v="261690"/>
    <n v="15"/>
  </r>
  <r>
    <n v="664614331"/>
    <x v="1"/>
    <s v="Germany"/>
    <x v="11"/>
    <x v="0"/>
    <s v="H"/>
    <x v="3244"/>
    <x v="2141"/>
    <n v="3005"/>
    <n v="9.33"/>
    <n v="6.92"/>
    <n v="28036.65"/>
    <n v="20794.599999999999"/>
    <n v="7242.05"/>
    <n v="13"/>
  </r>
  <r>
    <n v="667230880"/>
    <x v="2"/>
    <s v="Afghanistan"/>
    <x v="6"/>
    <x v="1"/>
    <s v="H"/>
    <x v="1288"/>
    <x v="3240"/>
    <n v="7300"/>
    <n v="205.7"/>
    <n v="117.11"/>
    <n v="1501610"/>
    <n v="854903"/>
    <n v="646707"/>
    <n v="6"/>
  </r>
  <r>
    <n v="808233964"/>
    <x v="3"/>
    <s v="Bangladesh"/>
    <x v="9"/>
    <x v="0"/>
    <s v="M"/>
    <x v="3325"/>
    <x v="2025"/>
    <n v="3246"/>
    <n v="81.73"/>
    <n v="56.67"/>
    <n v="265295.58"/>
    <n v="183950.82"/>
    <n v="81344.759999999995"/>
    <n v="2"/>
  </r>
  <r>
    <n v="915797412"/>
    <x v="0"/>
    <s v="Cape Verde"/>
    <x v="9"/>
    <x v="1"/>
    <s v="M"/>
    <x v="382"/>
    <x v="3297"/>
    <n v="3660"/>
    <n v="81.73"/>
    <n v="56.67"/>
    <n v="299131.8"/>
    <n v="207412.2"/>
    <n v="91719.6"/>
    <n v="6"/>
  </r>
  <r>
    <n v="438407552"/>
    <x v="0"/>
    <s v="Sierra Leone"/>
    <x v="5"/>
    <x v="0"/>
    <s v="H"/>
    <x v="1826"/>
    <x v="3448"/>
    <n v="3392"/>
    <n v="421.89"/>
    <n v="364.69"/>
    <n v="1431050.88"/>
    <n v="1237028.48"/>
    <n v="194022.39999999999"/>
    <n v="12"/>
  </r>
  <r>
    <n v="694863212"/>
    <x v="4"/>
    <s v="Cuba"/>
    <x v="4"/>
    <x v="0"/>
    <s v="H"/>
    <x v="518"/>
    <x v="2230"/>
    <n v="4321"/>
    <n v="255.28"/>
    <n v="159.41999999999999"/>
    <n v="1103064.8799999999"/>
    <n v="688853.82"/>
    <n v="414211.06"/>
    <n v="14"/>
  </r>
  <r>
    <n v="824275720"/>
    <x v="0"/>
    <s v="The Gambia"/>
    <x v="0"/>
    <x v="1"/>
    <s v="H"/>
    <x v="3405"/>
    <x v="3449"/>
    <n v="358"/>
    <n v="651.21"/>
    <n v="524.96"/>
    <n v="233133.18"/>
    <n v="187935.68"/>
    <n v="45197.5"/>
    <n v="8"/>
  </r>
  <r>
    <n v="936068904"/>
    <x v="0"/>
    <s v="Djibouti"/>
    <x v="11"/>
    <x v="0"/>
    <s v="H"/>
    <x v="3120"/>
    <x v="952"/>
    <n v="2445"/>
    <n v="9.33"/>
    <n v="6.92"/>
    <n v="22811.85"/>
    <n v="16919.400000000001"/>
    <n v="5892.45"/>
    <n v="11"/>
  </r>
  <r>
    <n v="759979093"/>
    <x v="0"/>
    <s v="Democratic Republic of the Congo"/>
    <x v="5"/>
    <x v="1"/>
    <s v="C"/>
    <x v="2868"/>
    <x v="1572"/>
    <n v="3557"/>
    <n v="421.89"/>
    <n v="364.69"/>
    <n v="1500662.73"/>
    <n v="1297202.33"/>
    <n v="203460.4"/>
    <n v="12"/>
  </r>
  <r>
    <n v="996055114"/>
    <x v="1"/>
    <s v="Czech Republic"/>
    <x v="3"/>
    <x v="1"/>
    <s v="H"/>
    <x v="2389"/>
    <x v="189"/>
    <n v="3698"/>
    <n v="668.27"/>
    <n v="502.54"/>
    <n v="2471262.46"/>
    <n v="1858392.92"/>
    <n v="612869.54"/>
    <n v="6"/>
  </r>
  <r>
    <n v="164658296"/>
    <x v="3"/>
    <s v="South Korea"/>
    <x v="3"/>
    <x v="0"/>
    <s v="H"/>
    <x v="3424"/>
    <x v="106"/>
    <n v="4904"/>
    <n v="668.27"/>
    <n v="502.54"/>
    <n v="3277196.08"/>
    <n v="2464456.16"/>
    <n v="812739.92"/>
    <n v="2"/>
  </r>
  <r>
    <n v="456462466"/>
    <x v="0"/>
    <s v="Liberia"/>
    <x v="3"/>
    <x v="0"/>
    <s v="M"/>
    <x v="3078"/>
    <x v="3333"/>
    <n v="6242"/>
    <n v="668.27"/>
    <n v="502.54"/>
    <n v="4171341.34"/>
    <n v="3136854.68"/>
    <n v="1034486.66"/>
    <n v="4"/>
  </r>
  <r>
    <n v="982453954"/>
    <x v="1"/>
    <s v="Croatia"/>
    <x v="5"/>
    <x v="0"/>
    <s v="H"/>
    <x v="3100"/>
    <x v="2481"/>
    <n v="8812"/>
    <n v="421.89"/>
    <n v="364.69"/>
    <n v="3717694.68"/>
    <n v="3213648.28"/>
    <n v="504046.4"/>
    <n v="11"/>
  </r>
  <r>
    <n v="923931586"/>
    <x v="0"/>
    <s v="Malawi"/>
    <x v="11"/>
    <x v="1"/>
    <s v="M"/>
    <x v="918"/>
    <x v="1989"/>
    <n v="743"/>
    <n v="9.33"/>
    <n v="6.92"/>
    <n v="6932.19"/>
    <n v="5141.5600000000004"/>
    <n v="1790.63"/>
    <n v="3"/>
  </r>
  <r>
    <n v="882506692"/>
    <x v="1"/>
    <s v="Bosnia and Herzegovina"/>
    <x v="5"/>
    <x v="0"/>
    <s v="H"/>
    <x v="1957"/>
    <x v="499"/>
    <n v="2196"/>
    <n v="421.89"/>
    <n v="364.69"/>
    <n v="926470.44"/>
    <n v="800859.24"/>
    <n v="125611.2"/>
    <n v="15"/>
  </r>
  <r>
    <n v="630103099"/>
    <x v="1"/>
    <s v="Andorra"/>
    <x v="10"/>
    <x v="1"/>
    <s v="L"/>
    <x v="1880"/>
    <x v="2876"/>
    <n v="364"/>
    <n v="437.2"/>
    <n v="263.33"/>
    <n v="159140.79999999999"/>
    <n v="95852.12"/>
    <n v="63288.68"/>
    <n v="7"/>
  </r>
  <r>
    <n v="458957135"/>
    <x v="3"/>
    <s v="Laos"/>
    <x v="7"/>
    <x v="1"/>
    <s v="C"/>
    <x v="1291"/>
    <x v="1297"/>
    <n v="4470"/>
    <n v="109.28"/>
    <n v="35.840000000000003"/>
    <n v="488481.6"/>
    <n v="160204.79999999999"/>
    <n v="328276.8"/>
    <n v="15"/>
  </r>
  <r>
    <n v="731617629"/>
    <x v="1"/>
    <s v="Liechtenstein"/>
    <x v="1"/>
    <x v="0"/>
    <s v="C"/>
    <x v="2576"/>
    <x v="2973"/>
    <n v="769"/>
    <n v="47.45"/>
    <n v="31.79"/>
    <n v="36489.050000000003"/>
    <n v="24446.51"/>
    <n v="12042.54"/>
    <n v="15"/>
  </r>
  <r>
    <n v="530945909"/>
    <x v="0"/>
    <s v="Uganda"/>
    <x v="10"/>
    <x v="1"/>
    <s v="M"/>
    <x v="3425"/>
    <x v="781"/>
    <n v="7548"/>
    <n v="437.2"/>
    <n v="263.33"/>
    <n v="3299985.6"/>
    <n v="1987614.84"/>
    <n v="1312370.76"/>
    <n v="10"/>
  </r>
  <r>
    <n v="810115802"/>
    <x v="4"/>
    <s v="El Salvador"/>
    <x v="1"/>
    <x v="0"/>
    <s v="H"/>
    <x v="1224"/>
    <x v="1127"/>
    <n v="123"/>
    <n v="47.45"/>
    <n v="31.79"/>
    <n v="5836.35"/>
    <n v="3910.17"/>
    <n v="1926.18"/>
    <n v="12"/>
  </r>
  <r>
    <n v="342613637"/>
    <x v="1"/>
    <s v="Iceland"/>
    <x v="0"/>
    <x v="1"/>
    <s v="M"/>
    <x v="3426"/>
    <x v="2607"/>
    <n v="5844"/>
    <n v="651.21"/>
    <n v="524.96"/>
    <n v="3805671.24"/>
    <n v="3067866.24"/>
    <n v="737805"/>
    <n v="5"/>
  </r>
  <r>
    <n v="672238242"/>
    <x v="6"/>
    <s v="Greenland"/>
    <x v="4"/>
    <x v="1"/>
    <s v="C"/>
    <x v="1284"/>
    <x v="2830"/>
    <n v="9089"/>
    <n v="255.28"/>
    <n v="159.41999999999999"/>
    <n v="2320239.92"/>
    <n v="1448968.38"/>
    <n v="871271.54"/>
    <n v="3"/>
  </r>
  <r>
    <n v="263100945"/>
    <x v="1"/>
    <s v="Albania"/>
    <x v="8"/>
    <x v="0"/>
    <s v="L"/>
    <x v="2327"/>
    <x v="2301"/>
    <n v="6271"/>
    <n v="152.58000000000001"/>
    <n v="97.44"/>
    <n v="956829.18"/>
    <n v="611046.24"/>
    <n v="345782.94"/>
    <n v="4"/>
  </r>
  <r>
    <n v="349625575"/>
    <x v="2"/>
    <s v="Algeria"/>
    <x v="6"/>
    <x v="0"/>
    <s v="H"/>
    <x v="3427"/>
    <x v="3275"/>
    <n v="832"/>
    <n v="205.7"/>
    <n v="117.11"/>
    <n v="171142.39999999999"/>
    <n v="97435.520000000004"/>
    <n v="73706.880000000005"/>
    <n v="14"/>
  </r>
  <r>
    <n v="886548459"/>
    <x v="4"/>
    <s v="Saint Vincent and the Grenadines"/>
    <x v="3"/>
    <x v="1"/>
    <s v="L"/>
    <x v="3268"/>
    <x v="2239"/>
    <n v="8245"/>
    <n v="668.27"/>
    <n v="502.54"/>
    <n v="5509886.1500000004"/>
    <n v="4143442.3"/>
    <n v="1366443.85"/>
    <n v="15"/>
  </r>
  <r>
    <n v="998918426"/>
    <x v="4"/>
    <s v="Honduras"/>
    <x v="3"/>
    <x v="1"/>
    <s v="H"/>
    <x v="1264"/>
    <x v="2844"/>
    <n v="1015"/>
    <n v="668.27"/>
    <n v="502.54"/>
    <n v="678294.05"/>
    <n v="510078.1"/>
    <n v="168215.95"/>
    <n v="11"/>
  </r>
  <r>
    <n v="332096803"/>
    <x v="0"/>
    <s v="Mali"/>
    <x v="7"/>
    <x v="0"/>
    <s v="M"/>
    <x v="1006"/>
    <x v="2185"/>
    <n v="3679"/>
    <n v="109.28"/>
    <n v="35.840000000000003"/>
    <n v="402041.12"/>
    <n v="131855.35999999999"/>
    <n v="270185.76"/>
    <n v="12"/>
  </r>
  <r>
    <n v="401757419"/>
    <x v="1"/>
    <s v="Georgia"/>
    <x v="1"/>
    <x v="1"/>
    <s v="M"/>
    <x v="2772"/>
    <x v="2949"/>
    <n v="7803"/>
    <n v="47.45"/>
    <n v="31.79"/>
    <n v="370252.35"/>
    <n v="248057.37"/>
    <n v="122194.98"/>
    <n v="11"/>
  </r>
  <r>
    <n v="543886601"/>
    <x v="1"/>
    <s v="Belarus"/>
    <x v="8"/>
    <x v="0"/>
    <s v="L"/>
    <x v="2137"/>
    <x v="3061"/>
    <n v="6987"/>
    <n v="152.58000000000001"/>
    <n v="97.44"/>
    <n v="1066076.46"/>
    <n v="680813.28"/>
    <n v="385263.18"/>
    <n v="4"/>
  </r>
  <r>
    <n v="164783179"/>
    <x v="3"/>
    <s v="Kazakhstan"/>
    <x v="6"/>
    <x v="0"/>
    <s v="L"/>
    <x v="3428"/>
    <x v="2012"/>
    <n v="1859"/>
    <n v="205.7"/>
    <n v="117.11"/>
    <n v="382396.3"/>
    <n v="217707.49"/>
    <n v="164688.81"/>
    <n v="12"/>
  </r>
  <r>
    <n v="991058480"/>
    <x v="0"/>
    <s v="Zimbabwe"/>
    <x v="10"/>
    <x v="1"/>
    <s v="H"/>
    <x v="3316"/>
    <x v="2045"/>
    <n v="5083"/>
    <n v="437.2"/>
    <n v="263.33"/>
    <n v="2222287.6"/>
    <n v="1338506.3899999999"/>
    <n v="883781.21"/>
    <n v="11"/>
  </r>
  <r>
    <n v="319636332"/>
    <x v="4"/>
    <s v="Guatemala"/>
    <x v="7"/>
    <x v="0"/>
    <s v="C"/>
    <x v="3384"/>
    <x v="1754"/>
    <n v="6349"/>
    <n v="109.28"/>
    <n v="35.840000000000003"/>
    <n v="693818.72"/>
    <n v="227548.16"/>
    <n v="466270.56"/>
    <n v="11"/>
  </r>
  <r>
    <n v="467753064"/>
    <x v="0"/>
    <s v="Republic of the Congo"/>
    <x v="4"/>
    <x v="1"/>
    <s v="M"/>
    <x v="2237"/>
    <x v="1741"/>
    <n v="7381"/>
    <n v="255.28"/>
    <n v="159.41999999999999"/>
    <n v="1884221.68"/>
    <n v="1176679.02"/>
    <n v="707542.66"/>
    <n v="4"/>
  </r>
  <r>
    <n v="222957503"/>
    <x v="2"/>
    <s v="Pakistan"/>
    <x v="5"/>
    <x v="0"/>
    <s v="M"/>
    <x v="880"/>
    <x v="983"/>
    <n v="6935"/>
    <n v="421.89"/>
    <n v="364.69"/>
    <n v="2925807.15"/>
    <n v="2529125.15"/>
    <n v="396682"/>
    <n v="2"/>
  </r>
  <r>
    <n v="693110978"/>
    <x v="3"/>
    <s v="Bangladesh"/>
    <x v="11"/>
    <x v="0"/>
    <s v="H"/>
    <x v="1680"/>
    <x v="1314"/>
    <n v="5796"/>
    <n v="9.33"/>
    <n v="6.92"/>
    <n v="54076.68"/>
    <n v="40108.32"/>
    <n v="13968.36"/>
    <n v="9"/>
  </r>
  <r>
    <n v="356387317"/>
    <x v="1"/>
    <s v="Croatia"/>
    <x v="3"/>
    <x v="0"/>
    <s v="C"/>
    <x v="2277"/>
    <x v="3450"/>
    <n v="1782"/>
    <n v="668.27"/>
    <n v="502.54"/>
    <n v="1190857.1399999999"/>
    <n v="895526.28"/>
    <n v="295330.86"/>
    <n v="5"/>
  </r>
  <r>
    <n v="911272847"/>
    <x v="1"/>
    <s v="Cyprus"/>
    <x v="9"/>
    <x v="0"/>
    <s v="C"/>
    <x v="3429"/>
    <x v="3451"/>
    <n v="4741"/>
    <n v="81.73"/>
    <n v="56.67"/>
    <n v="387481.93"/>
    <n v="268672.46999999997"/>
    <n v="118809.46"/>
    <n v="13"/>
  </r>
  <r>
    <n v="526566398"/>
    <x v="4"/>
    <s v="Barbados"/>
    <x v="10"/>
    <x v="0"/>
    <s v="C"/>
    <x v="881"/>
    <x v="442"/>
    <n v="1553"/>
    <n v="437.2"/>
    <n v="263.33"/>
    <n v="678971.6"/>
    <n v="408951.49"/>
    <n v="270020.11"/>
    <n v="3"/>
  </r>
  <r>
    <n v="591379296"/>
    <x v="1"/>
    <s v="San Marino"/>
    <x v="11"/>
    <x v="0"/>
    <s v="L"/>
    <x v="316"/>
    <x v="1532"/>
    <n v="1130"/>
    <n v="9.33"/>
    <n v="6.92"/>
    <n v="10542.9"/>
    <n v="7819.6"/>
    <n v="2723.3"/>
    <n v="4"/>
  </r>
  <r>
    <n v="765135371"/>
    <x v="0"/>
    <s v="Swaziland"/>
    <x v="1"/>
    <x v="1"/>
    <s v="M"/>
    <x v="2554"/>
    <x v="771"/>
    <n v="9414"/>
    <n v="47.45"/>
    <n v="31.79"/>
    <n v="446694.3"/>
    <n v="299271.06"/>
    <n v="147423.24"/>
    <n v="12"/>
  </r>
  <r>
    <n v="327570950"/>
    <x v="1"/>
    <s v="United Kingdom"/>
    <x v="9"/>
    <x v="1"/>
    <s v="H"/>
    <x v="1702"/>
    <x v="3452"/>
    <n v="4378"/>
    <n v="81.73"/>
    <n v="56.67"/>
    <n v="357813.94"/>
    <n v="248101.26"/>
    <n v="109712.68"/>
    <n v="12"/>
  </r>
  <r>
    <n v="428734862"/>
    <x v="1"/>
    <s v="Russia"/>
    <x v="11"/>
    <x v="1"/>
    <s v="L"/>
    <x v="2341"/>
    <x v="2691"/>
    <n v="1028"/>
    <n v="9.33"/>
    <n v="6.92"/>
    <n v="9591.24"/>
    <n v="7113.76"/>
    <n v="2477.48"/>
    <n v="8"/>
  </r>
  <r>
    <n v="938988435"/>
    <x v="0"/>
    <s v="Ethiopia"/>
    <x v="0"/>
    <x v="1"/>
    <s v="M"/>
    <x v="356"/>
    <x v="2352"/>
    <n v="6399"/>
    <n v="651.21"/>
    <n v="524.96"/>
    <n v="4167092.79"/>
    <n v="3359219.04"/>
    <n v="807873.75"/>
    <n v="2"/>
  </r>
  <r>
    <n v="899005496"/>
    <x v="0"/>
    <s v="Djibouti"/>
    <x v="3"/>
    <x v="1"/>
    <s v="H"/>
    <x v="1232"/>
    <x v="2413"/>
    <n v="4559"/>
    <n v="668.27"/>
    <n v="502.54"/>
    <n v="3046642.93"/>
    <n v="2291079.86"/>
    <n v="755563.07"/>
    <n v="3"/>
  </r>
  <r>
    <n v="769772374"/>
    <x v="0"/>
    <s v="Comoros"/>
    <x v="0"/>
    <x v="1"/>
    <s v="M"/>
    <x v="1831"/>
    <x v="542"/>
    <n v="1606"/>
    <n v="651.21"/>
    <n v="524.96"/>
    <n v="1045843.26"/>
    <n v="843085.76"/>
    <n v="202757.5"/>
    <n v="12"/>
  </r>
  <r>
    <n v="182587897"/>
    <x v="1"/>
    <s v="Georgia"/>
    <x v="6"/>
    <x v="1"/>
    <s v="C"/>
    <x v="1870"/>
    <x v="3073"/>
    <n v="671"/>
    <n v="205.7"/>
    <n v="117.11"/>
    <n v="138024.70000000001"/>
    <n v="78580.81"/>
    <n v="59443.89"/>
    <n v="2"/>
  </r>
  <r>
    <n v="189063394"/>
    <x v="2"/>
    <s v="Morocco"/>
    <x v="1"/>
    <x v="0"/>
    <s v="M"/>
    <x v="1037"/>
    <x v="1511"/>
    <n v="6914"/>
    <n v="47.45"/>
    <n v="31.79"/>
    <n v="328069.3"/>
    <n v="219796.06"/>
    <n v="108273.24"/>
    <n v="9"/>
  </r>
  <r>
    <n v="111122691"/>
    <x v="2"/>
    <s v="Tunisia "/>
    <x v="11"/>
    <x v="1"/>
    <s v="L"/>
    <x v="1499"/>
    <x v="837"/>
    <n v="2529"/>
    <n v="9.33"/>
    <n v="6.92"/>
    <n v="23595.57"/>
    <n v="17500.68"/>
    <n v="6094.89"/>
    <n v="10"/>
  </r>
  <r>
    <n v="691002118"/>
    <x v="1"/>
    <s v="Bosnia and Herzegovina"/>
    <x v="10"/>
    <x v="1"/>
    <s v="M"/>
    <x v="929"/>
    <x v="1163"/>
    <n v="1737"/>
    <n v="437.2"/>
    <n v="263.33"/>
    <n v="759416.4"/>
    <n v="457404.21"/>
    <n v="302012.19"/>
    <n v="3"/>
  </r>
  <r>
    <n v="941250503"/>
    <x v="4"/>
    <s v="Haiti"/>
    <x v="7"/>
    <x v="0"/>
    <s v="L"/>
    <x v="711"/>
    <x v="2208"/>
    <n v="5795"/>
    <n v="109.28"/>
    <n v="35.840000000000003"/>
    <n v="633277.6"/>
    <n v="207692.79999999999"/>
    <n v="425584.8"/>
    <n v="5"/>
  </r>
  <r>
    <n v="394729173"/>
    <x v="1"/>
    <s v="Austria"/>
    <x v="4"/>
    <x v="0"/>
    <s v="C"/>
    <x v="698"/>
    <x v="2261"/>
    <n v="7989"/>
    <n v="255.28"/>
    <n v="159.41999999999999"/>
    <n v="2039431.92"/>
    <n v="1273606.3799999999"/>
    <n v="765825.54"/>
    <n v="15"/>
  </r>
  <r>
    <n v="454611957"/>
    <x v="0"/>
    <s v="Senegal"/>
    <x v="8"/>
    <x v="1"/>
    <s v="L"/>
    <x v="2493"/>
    <x v="1583"/>
    <n v="8635"/>
    <n v="152.58000000000001"/>
    <n v="97.44"/>
    <n v="1317528.3"/>
    <n v="841394.4"/>
    <n v="476133.9"/>
    <n v="7"/>
  </r>
  <r>
    <n v="344385182"/>
    <x v="0"/>
    <s v="Comoros"/>
    <x v="6"/>
    <x v="1"/>
    <s v="H"/>
    <x v="2532"/>
    <x v="3309"/>
    <n v="83"/>
    <n v="205.7"/>
    <n v="117.11"/>
    <n v="17073.099999999999"/>
    <n v="9720.1299999999992"/>
    <n v="7352.97"/>
    <n v="9"/>
  </r>
  <r>
    <n v="257847678"/>
    <x v="4"/>
    <s v="Trinidad and Tobago"/>
    <x v="5"/>
    <x v="1"/>
    <s v="C"/>
    <x v="1322"/>
    <x v="1323"/>
    <n v="1713"/>
    <n v="421.89"/>
    <n v="364.69"/>
    <n v="722697.57"/>
    <n v="624713.97"/>
    <n v="97983.6"/>
    <n v="7"/>
  </r>
  <r>
    <n v="909110772"/>
    <x v="1"/>
    <s v="Iceland"/>
    <x v="8"/>
    <x v="0"/>
    <s v="C"/>
    <x v="465"/>
    <x v="1530"/>
    <n v="4935"/>
    <n v="152.58000000000001"/>
    <n v="97.44"/>
    <n v="752982.3"/>
    <n v="480866.4"/>
    <n v="272115.90000000002"/>
    <n v="7"/>
  </r>
  <r>
    <n v="382598292"/>
    <x v="5"/>
    <s v="Marshall Islands"/>
    <x v="3"/>
    <x v="1"/>
    <s v="H"/>
    <x v="3430"/>
    <x v="2915"/>
    <n v="8192"/>
    <n v="668.27"/>
    <n v="502.54"/>
    <n v="5474467.8399999999"/>
    <n v="4116807.6800000002"/>
    <n v="1357660.1599999999"/>
    <n v="12"/>
  </r>
  <r>
    <n v="883046567"/>
    <x v="1"/>
    <s v="Denmark"/>
    <x v="0"/>
    <x v="0"/>
    <s v="H"/>
    <x v="2550"/>
    <x v="3079"/>
    <n v="1957"/>
    <n v="651.21"/>
    <n v="524.96"/>
    <n v="1274417.97"/>
    <n v="1027346.72"/>
    <n v="247071.25"/>
    <n v="14"/>
  </r>
  <r>
    <n v="185504424"/>
    <x v="0"/>
    <s v="Tanzania"/>
    <x v="3"/>
    <x v="0"/>
    <s v="C"/>
    <x v="70"/>
    <x v="3453"/>
    <n v="3736"/>
    <n v="668.27"/>
    <n v="502.54"/>
    <n v="2496656.7200000002"/>
    <n v="1877489.44"/>
    <n v="619167.28"/>
    <n v="12"/>
  </r>
  <r>
    <n v="185333192"/>
    <x v="0"/>
    <s v="South Sudan"/>
    <x v="3"/>
    <x v="1"/>
    <s v="H"/>
    <x v="2488"/>
    <x v="2167"/>
    <n v="3065"/>
    <n v="668.27"/>
    <n v="502.54"/>
    <n v="2048247.55"/>
    <n v="1540285.1"/>
    <n v="507962.45"/>
    <n v="6"/>
  </r>
  <r>
    <n v="148206698"/>
    <x v="5"/>
    <s v="Fiji"/>
    <x v="8"/>
    <x v="0"/>
    <s v="H"/>
    <x v="1381"/>
    <x v="246"/>
    <n v="6510"/>
    <n v="152.58000000000001"/>
    <n v="97.44"/>
    <n v="993295.8"/>
    <n v="634334.4"/>
    <n v="358961.4"/>
    <n v="4"/>
  </r>
  <r>
    <n v="760111272"/>
    <x v="4"/>
    <s v="Belize"/>
    <x v="2"/>
    <x v="1"/>
    <s v="C"/>
    <x v="2962"/>
    <x v="479"/>
    <n v="2672"/>
    <n v="154.06"/>
    <n v="90.93"/>
    <n v="411648.32"/>
    <n v="242964.96"/>
    <n v="168683.36"/>
    <n v="14"/>
  </r>
  <r>
    <n v="977345740"/>
    <x v="0"/>
    <s v="Cote d'Ivoire"/>
    <x v="11"/>
    <x v="1"/>
    <s v="M"/>
    <x v="1390"/>
    <x v="379"/>
    <n v="7178"/>
    <n v="9.33"/>
    <n v="6.92"/>
    <n v="66970.740000000005"/>
    <n v="49671.76"/>
    <n v="17298.98"/>
    <n v="2"/>
  </r>
  <r>
    <n v="276521432"/>
    <x v="2"/>
    <s v="Libya"/>
    <x v="7"/>
    <x v="0"/>
    <s v="C"/>
    <x v="2847"/>
    <x v="1061"/>
    <n v="7691"/>
    <n v="109.28"/>
    <n v="35.840000000000003"/>
    <n v="840472.48"/>
    <n v="275645.44"/>
    <n v="564827.04"/>
    <n v="4"/>
  </r>
  <r>
    <n v="904562175"/>
    <x v="2"/>
    <s v="Morocco"/>
    <x v="7"/>
    <x v="1"/>
    <s v="C"/>
    <x v="1535"/>
    <x v="3454"/>
    <n v="8904"/>
    <n v="109.28"/>
    <n v="35.840000000000003"/>
    <n v="973029.12"/>
    <n v="319119.35999999999"/>
    <n v="653909.76000000001"/>
    <n v="10"/>
  </r>
  <r>
    <n v="228704297"/>
    <x v="0"/>
    <s v="Nigeria"/>
    <x v="6"/>
    <x v="1"/>
    <s v="C"/>
    <x v="1463"/>
    <x v="3104"/>
    <n v="7539"/>
    <n v="205.7"/>
    <n v="117.11"/>
    <n v="1550772.3"/>
    <n v="882892.29"/>
    <n v="667880.01"/>
    <n v="9"/>
  </r>
  <r>
    <n v="186496627"/>
    <x v="4"/>
    <s v="Barbados"/>
    <x v="3"/>
    <x v="0"/>
    <s v="L"/>
    <x v="142"/>
    <x v="2121"/>
    <n v="7351"/>
    <n v="668.27"/>
    <n v="502.54"/>
    <n v="4912452.7699999996"/>
    <n v="3694171.54"/>
    <n v="1218281.23"/>
    <n v="15"/>
  </r>
  <r>
    <n v="535800492"/>
    <x v="0"/>
    <s v="Guinea"/>
    <x v="11"/>
    <x v="0"/>
    <s v="M"/>
    <x v="2565"/>
    <x v="1788"/>
    <n v="4127"/>
    <n v="9.33"/>
    <n v="6.92"/>
    <n v="38504.910000000003"/>
    <n v="28558.84"/>
    <n v="9946.07"/>
    <n v="9"/>
  </r>
  <r>
    <n v="204789721"/>
    <x v="2"/>
    <s v="Libya"/>
    <x v="5"/>
    <x v="0"/>
    <s v="H"/>
    <x v="1011"/>
    <x v="868"/>
    <n v="684"/>
    <n v="421.89"/>
    <n v="364.69"/>
    <n v="288572.76"/>
    <n v="249447.96"/>
    <n v="39124.800000000003"/>
    <n v="10"/>
  </r>
  <r>
    <n v="441950643"/>
    <x v="6"/>
    <s v="Mexico"/>
    <x v="1"/>
    <x v="0"/>
    <s v="L"/>
    <x v="3431"/>
    <x v="1874"/>
    <n v="1871"/>
    <n v="47.45"/>
    <n v="31.79"/>
    <n v="88778.95"/>
    <n v="59479.09"/>
    <n v="29299.86"/>
    <n v="9"/>
  </r>
  <r>
    <n v="766082084"/>
    <x v="0"/>
    <s v="Mauritius "/>
    <x v="6"/>
    <x v="1"/>
    <s v="M"/>
    <x v="3432"/>
    <x v="3455"/>
    <n v="9567"/>
    <n v="205.7"/>
    <n v="117.11"/>
    <n v="1967931.9"/>
    <n v="1120391.3700000001"/>
    <n v="847540.53"/>
    <n v="11"/>
  </r>
  <r>
    <n v="316295373"/>
    <x v="5"/>
    <s v="Palau"/>
    <x v="0"/>
    <x v="1"/>
    <s v="M"/>
    <x v="153"/>
    <x v="322"/>
    <n v="7684"/>
    <n v="651.21"/>
    <n v="524.96"/>
    <n v="5003897.6399999997"/>
    <n v="4033792.64"/>
    <n v="970105"/>
    <n v="8"/>
  </r>
  <r>
    <n v="102014338"/>
    <x v="1"/>
    <s v="Croatia"/>
    <x v="2"/>
    <x v="0"/>
    <s v="H"/>
    <x v="3433"/>
    <x v="2697"/>
    <n v="7165"/>
    <n v="154.06"/>
    <n v="90.93"/>
    <n v="1103839.8999999999"/>
    <n v="651513.44999999995"/>
    <n v="452326.45"/>
    <n v="12"/>
  </r>
  <r>
    <n v="752975308"/>
    <x v="3"/>
    <s v="Mongolia"/>
    <x v="4"/>
    <x v="1"/>
    <s v="L"/>
    <x v="655"/>
    <x v="3057"/>
    <n v="981"/>
    <n v="255.28"/>
    <n v="159.41999999999999"/>
    <n v="250429.68"/>
    <n v="156391.01999999999"/>
    <n v="94038.66"/>
    <n v="8"/>
  </r>
  <r>
    <n v="269227111"/>
    <x v="0"/>
    <s v="Sudan"/>
    <x v="3"/>
    <x v="1"/>
    <s v="C"/>
    <x v="2654"/>
    <x v="2188"/>
    <n v="9140"/>
    <n v="668.27"/>
    <n v="502.54"/>
    <n v="6107987.7999999998"/>
    <n v="4593215.5999999996"/>
    <n v="1514772.2"/>
    <n v="15"/>
  </r>
  <r>
    <n v="771131074"/>
    <x v="2"/>
    <s v="Lebanon"/>
    <x v="5"/>
    <x v="1"/>
    <s v="C"/>
    <x v="3363"/>
    <x v="3224"/>
    <n v="3676"/>
    <n v="421.89"/>
    <n v="364.69"/>
    <n v="1550867.64"/>
    <n v="1340600.44"/>
    <n v="210267.2"/>
    <n v="10"/>
  </r>
  <r>
    <n v="849361026"/>
    <x v="5"/>
    <s v="Marshall Islands"/>
    <x v="5"/>
    <x v="1"/>
    <s v="C"/>
    <x v="1867"/>
    <x v="1635"/>
    <n v="3657"/>
    <n v="421.89"/>
    <n v="364.69"/>
    <n v="1542851.73"/>
    <n v="1333671.33"/>
    <n v="209180.4"/>
    <n v="6"/>
  </r>
  <r>
    <n v="514903295"/>
    <x v="0"/>
    <s v="South Africa"/>
    <x v="9"/>
    <x v="0"/>
    <s v="C"/>
    <x v="1542"/>
    <x v="49"/>
    <n v="182"/>
    <n v="81.73"/>
    <n v="56.67"/>
    <n v="14874.86"/>
    <n v="10313.94"/>
    <n v="4560.92"/>
    <n v="7"/>
  </r>
  <r>
    <n v="749056708"/>
    <x v="2"/>
    <s v="Egypt"/>
    <x v="3"/>
    <x v="0"/>
    <s v="H"/>
    <x v="3256"/>
    <x v="3456"/>
    <n v="1381"/>
    <n v="668.27"/>
    <n v="502.54"/>
    <n v="922880.87"/>
    <n v="694007.74"/>
    <n v="228873.13"/>
    <n v="5"/>
  </r>
  <r>
    <n v="353432595"/>
    <x v="0"/>
    <s v="Tanzania"/>
    <x v="9"/>
    <x v="1"/>
    <s v="C"/>
    <x v="2611"/>
    <x v="1826"/>
    <n v="7414"/>
    <n v="81.73"/>
    <n v="56.67"/>
    <n v="605946.22"/>
    <n v="420151.38"/>
    <n v="185794.84"/>
    <n v="6"/>
  </r>
  <r>
    <n v="899954783"/>
    <x v="1"/>
    <s v="Slovenia"/>
    <x v="10"/>
    <x v="1"/>
    <s v="M"/>
    <x v="2510"/>
    <x v="2157"/>
    <n v="5474"/>
    <n v="437.2"/>
    <n v="263.33"/>
    <n v="2393232.7999999998"/>
    <n v="1441468.42"/>
    <n v="951764.38"/>
    <n v="15"/>
  </r>
  <r>
    <n v="880859601"/>
    <x v="1"/>
    <s v="Croatia"/>
    <x v="8"/>
    <x v="0"/>
    <s v="C"/>
    <x v="2826"/>
    <x v="468"/>
    <n v="4785"/>
    <n v="152.58000000000001"/>
    <n v="97.44"/>
    <n v="730095.3"/>
    <n v="466250.4"/>
    <n v="263844.90000000002"/>
    <n v="12"/>
  </r>
  <r>
    <n v="658695876"/>
    <x v="3"/>
    <s v="Myanmar"/>
    <x v="2"/>
    <x v="1"/>
    <s v="H"/>
    <x v="307"/>
    <x v="3409"/>
    <n v="1602"/>
    <n v="154.06"/>
    <n v="90.93"/>
    <n v="246804.12"/>
    <n v="145669.85999999999"/>
    <n v="101134.26"/>
    <n v="12"/>
  </r>
  <r>
    <n v="216324937"/>
    <x v="1"/>
    <s v="Montenegro"/>
    <x v="6"/>
    <x v="0"/>
    <s v="L"/>
    <x v="1783"/>
    <x v="3457"/>
    <n v="4211"/>
    <n v="205.7"/>
    <n v="117.11"/>
    <n v="866202.7"/>
    <n v="493150.21"/>
    <n v="373052.49"/>
    <n v="8"/>
  </r>
  <r>
    <n v="506920611"/>
    <x v="1"/>
    <s v="Ireland"/>
    <x v="9"/>
    <x v="0"/>
    <s v="L"/>
    <x v="3379"/>
    <x v="3458"/>
    <n v="7929"/>
    <n v="81.73"/>
    <n v="56.67"/>
    <n v="648037.17000000004"/>
    <n v="449336.43"/>
    <n v="198700.74"/>
    <n v="10"/>
  </r>
  <r>
    <n v="303969228"/>
    <x v="0"/>
    <s v="Mauritania"/>
    <x v="4"/>
    <x v="1"/>
    <s v="M"/>
    <x v="2005"/>
    <x v="2556"/>
    <n v="104"/>
    <n v="255.28"/>
    <n v="159.41999999999999"/>
    <n v="26549.119999999999"/>
    <n v="16579.68"/>
    <n v="9969.44"/>
    <n v="12"/>
  </r>
  <r>
    <n v="251269614"/>
    <x v="3"/>
    <s v="Japan"/>
    <x v="8"/>
    <x v="0"/>
    <s v="C"/>
    <x v="3434"/>
    <x v="1992"/>
    <n v="5117"/>
    <n v="152.58000000000001"/>
    <n v="97.44"/>
    <n v="780751.86"/>
    <n v="498600.48"/>
    <n v="282151.38"/>
    <n v="13"/>
  </r>
  <r>
    <n v="612933099"/>
    <x v="2"/>
    <s v="Syria"/>
    <x v="6"/>
    <x v="0"/>
    <s v="H"/>
    <x v="28"/>
    <x v="733"/>
    <n v="9380"/>
    <n v="205.7"/>
    <n v="117.11"/>
    <n v="1929466"/>
    <n v="1098491.8"/>
    <n v="830974.2"/>
    <n v="9"/>
  </r>
  <r>
    <n v="823383510"/>
    <x v="3"/>
    <s v="Bangladesh"/>
    <x v="4"/>
    <x v="0"/>
    <s v="C"/>
    <x v="2402"/>
    <x v="1095"/>
    <n v="6333"/>
    <n v="255.28"/>
    <n v="159.41999999999999"/>
    <n v="1616688.24"/>
    <n v="1009606.86"/>
    <n v="607081.38"/>
    <n v="15"/>
  </r>
  <r>
    <n v="837357175"/>
    <x v="0"/>
    <s v="Kenya"/>
    <x v="0"/>
    <x v="0"/>
    <s v="C"/>
    <x v="3435"/>
    <x v="1426"/>
    <n v="1451"/>
    <n v="651.21"/>
    <n v="524.96"/>
    <n v="944905.71"/>
    <n v="761716.96"/>
    <n v="183188.75"/>
    <n v="3"/>
  </r>
  <r>
    <n v="679902923"/>
    <x v="1"/>
    <s v="Monaco"/>
    <x v="0"/>
    <x v="0"/>
    <s v="L"/>
    <x v="1187"/>
    <x v="2930"/>
    <n v="7239"/>
    <n v="651.21"/>
    <n v="524.96"/>
    <n v="4714109.1900000004"/>
    <n v="3800185.44"/>
    <n v="913923.75"/>
    <n v="9"/>
  </r>
  <r>
    <n v="896382081"/>
    <x v="0"/>
    <s v="Democratic Republic of the Congo"/>
    <x v="8"/>
    <x v="1"/>
    <s v="M"/>
    <x v="2105"/>
    <x v="461"/>
    <n v="8232"/>
    <n v="152.58000000000001"/>
    <n v="97.44"/>
    <n v="1256038.56"/>
    <n v="802126.08"/>
    <n v="453912.48"/>
    <n v="6"/>
  </r>
  <r>
    <n v="302468478"/>
    <x v="0"/>
    <s v="Guinea"/>
    <x v="9"/>
    <x v="1"/>
    <s v="C"/>
    <x v="3334"/>
    <x v="2673"/>
    <n v="5999"/>
    <n v="81.73"/>
    <n v="56.67"/>
    <n v="490298.27"/>
    <n v="339963.33"/>
    <n v="150334.94"/>
    <n v="15"/>
  </r>
  <r>
    <n v="934148442"/>
    <x v="4"/>
    <s v="Honduras"/>
    <x v="6"/>
    <x v="0"/>
    <s v="L"/>
    <x v="2469"/>
    <x v="2011"/>
    <n v="4138"/>
    <n v="205.7"/>
    <n v="117.11"/>
    <n v="851186.6"/>
    <n v="484601.18"/>
    <n v="366585.42"/>
    <n v="5"/>
  </r>
  <r>
    <n v="397720801"/>
    <x v="0"/>
    <s v="Burkina Faso"/>
    <x v="2"/>
    <x v="0"/>
    <s v="H"/>
    <x v="912"/>
    <x v="2443"/>
    <n v="3278"/>
    <n v="154.06"/>
    <n v="90.93"/>
    <n v="505008.68"/>
    <n v="298068.53999999998"/>
    <n v="206940.14"/>
    <n v="12"/>
  </r>
  <r>
    <n v="419796884"/>
    <x v="2"/>
    <s v="Yemen"/>
    <x v="9"/>
    <x v="1"/>
    <s v="H"/>
    <x v="1715"/>
    <x v="2829"/>
    <n v="6082"/>
    <n v="81.73"/>
    <n v="56.67"/>
    <n v="497081.86"/>
    <n v="344666.94"/>
    <n v="152414.92000000001"/>
    <n v="14"/>
  </r>
  <r>
    <n v="997300517"/>
    <x v="3"/>
    <s v="Myanmar"/>
    <x v="5"/>
    <x v="1"/>
    <s v="L"/>
    <x v="2175"/>
    <x v="1782"/>
    <n v="2240"/>
    <n v="421.89"/>
    <n v="364.69"/>
    <n v="945033.6"/>
    <n v="816905.6"/>
    <n v="128128"/>
    <n v="11"/>
  </r>
  <r>
    <n v="847468030"/>
    <x v="0"/>
    <s v="Djibouti"/>
    <x v="0"/>
    <x v="1"/>
    <s v="L"/>
    <x v="1817"/>
    <x v="2604"/>
    <n v="3478"/>
    <n v="651.21"/>
    <n v="524.96"/>
    <n v="2264908.38"/>
    <n v="1825810.88"/>
    <n v="439097.5"/>
    <n v="14"/>
  </r>
  <r>
    <n v="557848250"/>
    <x v="2"/>
    <s v="Iran"/>
    <x v="3"/>
    <x v="0"/>
    <s v="M"/>
    <x v="1273"/>
    <x v="1851"/>
    <n v="8549"/>
    <n v="668.27"/>
    <n v="502.54"/>
    <n v="5713040.2300000004"/>
    <n v="4296214.46"/>
    <n v="1416825.77"/>
    <n v="3"/>
  </r>
  <r>
    <n v="336302506"/>
    <x v="1"/>
    <s v="Belgium"/>
    <x v="5"/>
    <x v="0"/>
    <s v="C"/>
    <x v="1128"/>
    <x v="3459"/>
    <n v="8240"/>
    <n v="421.89"/>
    <n v="364.69"/>
    <n v="3476373.6"/>
    <n v="3005045.6"/>
    <n v="471328"/>
    <n v="13"/>
  </r>
  <r>
    <n v="461004626"/>
    <x v="1"/>
    <s v="Greece"/>
    <x v="6"/>
    <x v="1"/>
    <s v="M"/>
    <x v="1357"/>
    <x v="373"/>
    <n v="368"/>
    <n v="205.7"/>
    <n v="117.11"/>
    <n v="75697.600000000006"/>
    <n v="43096.480000000003"/>
    <n v="32601.119999999999"/>
    <n v="3"/>
  </r>
  <r>
    <n v="830440938"/>
    <x v="1"/>
    <s v="Vatican City"/>
    <x v="5"/>
    <x v="0"/>
    <s v="C"/>
    <x v="633"/>
    <x v="2970"/>
    <n v="4783"/>
    <n v="421.89"/>
    <n v="364.69"/>
    <n v="2017899.87"/>
    <n v="1744312.27"/>
    <n v="273587.59999999998"/>
    <n v="10"/>
  </r>
  <r>
    <n v="513410270"/>
    <x v="1"/>
    <s v="Denmark"/>
    <x v="8"/>
    <x v="0"/>
    <s v="C"/>
    <x v="2749"/>
    <x v="121"/>
    <n v="8363"/>
    <n v="152.58000000000001"/>
    <n v="97.44"/>
    <n v="1276026.54"/>
    <n v="814890.72"/>
    <n v="461135.82"/>
    <n v="14"/>
  </r>
  <r>
    <n v="899023950"/>
    <x v="2"/>
    <s v="Oman"/>
    <x v="8"/>
    <x v="1"/>
    <s v="M"/>
    <x v="1697"/>
    <x v="2136"/>
    <n v="20"/>
    <n v="152.58000000000001"/>
    <n v="97.44"/>
    <n v="3051.6"/>
    <n v="1948.8"/>
    <n v="1102.8"/>
    <n v="6"/>
  </r>
  <r>
    <n v="746705806"/>
    <x v="3"/>
    <s v="Bhutan"/>
    <x v="9"/>
    <x v="1"/>
    <s v="C"/>
    <x v="1264"/>
    <x v="3380"/>
    <n v="5696"/>
    <n v="81.73"/>
    <n v="56.67"/>
    <n v="465534.08"/>
    <n v="322792.32000000001"/>
    <n v="142741.76000000001"/>
    <n v="5"/>
  </r>
  <r>
    <n v="236192166"/>
    <x v="1"/>
    <s v="Macedonia"/>
    <x v="3"/>
    <x v="1"/>
    <s v="L"/>
    <x v="3361"/>
    <x v="1451"/>
    <n v="3366"/>
    <n v="668.27"/>
    <n v="502.54"/>
    <n v="2249396.8199999998"/>
    <n v="1691549.64"/>
    <n v="557847.18000000005"/>
    <n v="12"/>
  </r>
  <r>
    <n v="517531859"/>
    <x v="4"/>
    <s v="The Bahamas"/>
    <x v="1"/>
    <x v="1"/>
    <s v="H"/>
    <x v="1963"/>
    <x v="3460"/>
    <n v="8033"/>
    <n v="47.45"/>
    <n v="31.79"/>
    <n v="381165.85"/>
    <n v="255369.07"/>
    <n v="125796.78"/>
    <n v="7"/>
  </r>
  <r>
    <n v="561086213"/>
    <x v="1"/>
    <s v="Moldova "/>
    <x v="8"/>
    <x v="1"/>
    <s v="L"/>
    <x v="453"/>
    <x v="2566"/>
    <n v="6734"/>
    <n v="152.58000000000001"/>
    <n v="97.44"/>
    <n v="1027473.72"/>
    <n v="656160.96"/>
    <n v="371312.76"/>
    <n v="8"/>
  </r>
  <r>
    <n v="307529056"/>
    <x v="1"/>
    <s v="Luxembourg"/>
    <x v="6"/>
    <x v="0"/>
    <s v="L"/>
    <x v="725"/>
    <x v="1583"/>
    <n v="3536"/>
    <n v="205.7"/>
    <n v="117.11"/>
    <n v="727355.2"/>
    <n v="414100.96"/>
    <n v="313254.24"/>
    <n v="8"/>
  </r>
  <r>
    <n v="217846715"/>
    <x v="0"/>
    <s v="Malawi"/>
    <x v="4"/>
    <x v="1"/>
    <s v="L"/>
    <x v="2761"/>
    <x v="3333"/>
    <n v="4539"/>
    <n v="255.28"/>
    <n v="159.41999999999999"/>
    <n v="1158715.92"/>
    <n v="723607.38"/>
    <n v="435108.54"/>
    <n v="15"/>
  </r>
  <r>
    <n v="823338019"/>
    <x v="2"/>
    <s v="Turkey"/>
    <x v="10"/>
    <x v="1"/>
    <s v="H"/>
    <x v="1032"/>
    <x v="3448"/>
    <n v="2871"/>
    <n v="437.2"/>
    <n v="263.33"/>
    <n v="1255201.2"/>
    <n v="756020.43"/>
    <n v="499180.77"/>
    <n v="15"/>
  </r>
  <r>
    <n v="475614297"/>
    <x v="1"/>
    <s v="Estonia"/>
    <x v="9"/>
    <x v="1"/>
    <s v="C"/>
    <x v="860"/>
    <x v="330"/>
    <n v="3695"/>
    <n v="81.73"/>
    <n v="56.67"/>
    <n v="301992.34999999998"/>
    <n v="209395.65"/>
    <n v="92596.7"/>
    <n v="7"/>
  </r>
  <r>
    <n v="296599376"/>
    <x v="3"/>
    <s v="Bangladesh"/>
    <x v="8"/>
    <x v="0"/>
    <s v="H"/>
    <x v="3436"/>
    <x v="1308"/>
    <n v="9201"/>
    <n v="152.58000000000001"/>
    <n v="97.44"/>
    <n v="1403888.58"/>
    <n v="896545.44"/>
    <n v="507343.14"/>
    <n v="5"/>
  </r>
  <r>
    <n v="128529584"/>
    <x v="3"/>
    <s v="Myanmar"/>
    <x v="8"/>
    <x v="0"/>
    <s v="C"/>
    <x v="950"/>
    <x v="946"/>
    <n v="3615"/>
    <n v="152.58000000000001"/>
    <n v="97.44"/>
    <n v="551576.69999999995"/>
    <n v="352245.6"/>
    <n v="199331.1"/>
    <n v="12"/>
  </r>
  <r>
    <n v="783953750"/>
    <x v="0"/>
    <s v="Namibia"/>
    <x v="7"/>
    <x v="0"/>
    <s v="M"/>
    <x v="292"/>
    <x v="178"/>
    <n v="8191"/>
    <n v="109.28"/>
    <n v="35.840000000000003"/>
    <n v="895112.48"/>
    <n v="293565.44"/>
    <n v="601547.04"/>
    <n v="15"/>
  </r>
  <r>
    <n v="895733201"/>
    <x v="1"/>
    <s v="Georgia"/>
    <x v="5"/>
    <x v="1"/>
    <s v="C"/>
    <x v="1959"/>
    <x v="536"/>
    <n v="6214"/>
    <n v="421.89"/>
    <n v="364.69"/>
    <n v="2621624.46"/>
    <n v="2266183.66"/>
    <n v="355440.8"/>
    <n v="12"/>
  </r>
  <r>
    <n v="967041766"/>
    <x v="2"/>
    <s v="Egypt"/>
    <x v="6"/>
    <x v="1"/>
    <s v="C"/>
    <x v="2936"/>
    <x v="1871"/>
    <n v="8003"/>
    <n v="205.7"/>
    <n v="117.11"/>
    <n v="1646217.1"/>
    <n v="937231.33"/>
    <n v="708985.77"/>
    <n v="4"/>
  </r>
  <r>
    <n v="221365773"/>
    <x v="0"/>
    <s v="Burundi"/>
    <x v="2"/>
    <x v="1"/>
    <s v="L"/>
    <x v="445"/>
    <x v="2430"/>
    <n v="5906"/>
    <n v="154.06"/>
    <n v="90.93"/>
    <n v="909878.36"/>
    <n v="537032.57999999996"/>
    <n v="372845.78"/>
    <n v="3"/>
  </r>
  <r>
    <n v="652504050"/>
    <x v="0"/>
    <s v="Cameroon"/>
    <x v="4"/>
    <x v="0"/>
    <s v="C"/>
    <x v="1887"/>
    <x v="3461"/>
    <n v="9303"/>
    <n v="255.28"/>
    <n v="159.41999999999999"/>
    <n v="2374869.84"/>
    <n v="1483084.26"/>
    <n v="891785.58"/>
    <n v="13"/>
  </r>
  <r>
    <n v="274567925"/>
    <x v="0"/>
    <s v="South Sudan"/>
    <x v="3"/>
    <x v="1"/>
    <s v="C"/>
    <x v="1216"/>
    <x v="1800"/>
    <n v="9605"/>
    <n v="668.27"/>
    <n v="502.54"/>
    <n v="6418733.3499999996"/>
    <n v="4826896.7"/>
    <n v="1591836.65"/>
    <n v="8"/>
  </r>
  <r>
    <n v="771981227"/>
    <x v="1"/>
    <s v="Czech Republic"/>
    <x v="6"/>
    <x v="0"/>
    <s v="M"/>
    <x v="2776"/>
    <x v="1269"/>
    <n v="5255"/>
    <n v="205.7"/>
    <n v="117.11"/>
    <n v="1080953.5"/>
    <n v="615413.05000000005"/>
    <n v="465540.45"/>
    <n v="4"/>
  </r>
  <r>
    <n v="749480283"/>
    <x v="5"/>
    <s v="Tuvalu"/>
    <x v="7"/>
    <x v="0"/>
    <s v="C"/>
    <x v="216"/>
    <x v="2769"/>
    <n v="6726"/>
    <n v="109.28"/>
    <n v="35.840000000000003"/>
    <n v="735017.28"/>
    <n v="241059.84"/>
    <n v="493957.44"/>
    <n v="4"/>
  </r>
  <r>
    <n v="682113921"/>
    <x v="2"/>
    <s v="Syria"/>
    <x v="4"/>
    <x v="0"/>
    <s v="H"/>
    <x v="2962"/>
    <x v="207"/>
    <n v="1522"/>
    <n v="255.28"/>
    <n v="159.41999999999999"/>
    <n v="388536.16"/>
    <n v="242637.24"/>
    <n v="145898.92000000001"/>
    <n v="6"/>
  </r>
  <r>
    <n v="665243470"/>
    <x v="1"/>
    <s v="Czech Republic"/>
    <x v="2"/>
    <x v="1"/>
    <s v="C"/>
    <x v="1418"/>
    <x v="1616"/>
    <n v="9181"/>
    <n v="154.06"/>
    <n v="90.93"/>
    <n v="1414424.86"/>
    <n v="834828.33"/>
    <n v="579596.53"/>
    <n v="4"/>
  </r>
  <r>
    <n v="864542758"/>
    <x v="0"/>
    <s v="South Sudan"/>
    <x v="4"/>
    <x v="1"/>
    <s v="M"/>
    <x v="2131"/>
    <x v="1706"/>
    <n v="6269"/>
    <n v="255.28"/>
    <n v="159.41999999999999"/>
    <n v="1600350.32"/>
    <n v="999403.98"/>
    <n v="600946.34"/>
    <n v="7"/>
  </r>
  <r>
    <n v="165998113"/>
    <x v="1"/>
    <s v="Malta"/>
    <x v="11"/>
    <x v="0"/>
    <s v="L"/>
    <x v="1300"/>
    <x v="2113"/>
    <n v="1385"/>
    <n v="9.33"/>
    <n v="6.92"/>
    <n v="12922.05"/>
    <n v="9584.2000000000007"/>
    <n v="3337.85"/>
    <n v="6"/>
  </r>
  <r>
    <n v="225908362"/>
    <x v="0"/>
    <s v="Tanzania"/>
    <x v="10"/>
    <x v="0"/>
    <s v="L"/>
    <x v="425"/>
    <x v="2272"/>
    <n v="159"/>
    <n v="437.2"/>
    <n v="263.33"/>
    <n v="69514.8"/>
    <n v="41869.47"/>
    <n v="27645.33"/>
    <n v="2"/>
  </r>
  <r>
    <n v="520884835"/>
    <x v="3"/>
    <s v="Nepal"/>
    <x v="7"/>
    <x v="0"/>
    <s v="C"/>
    <x v="3437"/>
    <x v="1807"/>
    <n v="253"/>
    <n v="109.28"/>
    <n v="35.840000000000003"/>
    <n v="27647.84"/>
    <n v="9067.52"/>
    <n v="18580.32"/>
    <n v="10"/>
  </r>
  <r>
    <n v="597851359"/>
    <x v="2"/>
    <s v="Qatar"/>
    <x v="6"/>
    <x v="0"/>
    <s v="H"/>
    <x v="1499"/>
    <x v="326"/>
    <n v="6358"/>
    <n v="205.7"/>
    <n v="117.11"/>
    <n v="1307840.6000000001"/>
    <n v="744585.38"/>
    <n v="563255.22"/>
    <n v="12"/>
  </r>
  <r>
    <n v="524044263"/>
    <x v="1"/>
    <s v="Italy"/>
    <x v="6"/>
    <x v="1"/>
    <s v="C"/>
    <x v="2423"/>
    <x v="3462"/>
    <n v="5198"/>
    <n v="205.7"/>
    <n v="117.11"/>
    <n v="1069228.6000000001"/>
    <n v="608737.78"/>
    <n v="460490.82"/>
    <n v="2"/>
  </r>
  <r>
    <n v="437012374"/>
    <x v="3"/>
    <s v="North Korea"/>
    <x v="5"/>
    <x v="1"/>
    <s v="H"/>
    <x v="394"/>
    <x v="308"/>
    <n v="528"/>
    <n v="421.89"/>
    <n v="364.69"/>
    <n v="222757.92"/>
    <n v="192556.32"/>
    <n v="30201.599999999999"/>
    <n v="13"/>
  </r>
  <r>
    <n v="994617021"/>
    <x v="4"/>
    <s v="El Salvador"/>
    <x v="6"/>
    <x v="1"/>
    <s v="L"/>
    <x v="1040"/>
    <x v="3463"/>
    <n v="8134"/>
    <n v="205.7"/>
    <n v="117.11"/>
    <n v="1673163.8"/>
    <n v="952572.74"/>
    <n v="720591.06"/>
    <n v="11"/>
  </r>
  <r>
    <n v="225032031"/>
    <x v="0"/>
    <s v="Lesotho"/>
    <x v="9"/>
    <x v="1"/>
    <s v="H"/>
    <x v="2858"/>
    <x v="1334"/>
    <n v="834"/>
    <n v="81.73"/>
    <n v="56.67"/>
    <n v="68162.820000000007"/>
    <n v="47262.78"/>
    <n v="20900.04"/>
    <n v="14"/>
  </r>
  <r>
    <n v="276743733"/>
    <x v="1"/>
    <s v="Andorra"/>
    <x v="0"/>
    <x v="0"/>
    <s v="L"/>
    <x v="1529"/>
    <x v="245"/>
    <n v="3475"/>
    <n v="651.21"/>
    <n v="524.96"/>
    <n v="2262954.75"/>
    <n v="1824236"/>
    <n v="438718.75"/>
    <n v="3"/>
  </r>
  <r>
    <n v="668550956"/>
    <x v="3"/>
    <s v="Taiwan"/>
    <x v="2"/>
    <x v="0"/>
    <s v="C"/>
    <x v="3102"/>
    <x v="533"/>
    <n v="7939"/>
    <n v="154.06"/>
    <n v="90.93"/>
    <n v="1223082.3400000001"/>
    <n v="721893.27"/>
    <n v="501189.07"/>
    <n v="5"/>
  </r>
  <r>
    <n v="539565026"/>
    <x v="2"/>
    <s v="Saudi Arabia"/>
    <x v="9"/>
    <x v="0"/>
    <s v="L"/>
    <x v="2488"/>
    <x v="2373"/>
    <n v="8136"/>
    <n v="81.73"/>
    <n v="56.67"/>
    <n v="664955.28"/>
    <n v="461067.12"/>
    <n v="203888.16"/>
    <n v="5"/>
  </r>
  <r>
    <n v="899209773"/>
    <x v="5"/>
    <s v="New Zealand"/>
    <x v="9"/>
    <x v="0"/>
    <s v="M"/>
    <x v="3355"/>
    <x v="2258"/>
    <n v="5009"/>
    <n v="81.73"/>
    <n v="56.67"/>
    <n v="409385.57"/>
    <n v="283860.03000000003"/>
    <n v="125525.54"/>
    <n v="13"/>
  </r>
  <r>
    <n v="577221524"/>
    <x v="1"/>
    <s v="Switzerland"/>
    <x v="9"/>
    <x v="1"/>
    <s v="C"/>
    <x v="3186"/>
    <x v="2598"/>
    <n v="1531"/>
    <n v="81.73"/>
    <n v="56.67"/>
    <n v="125128.63"/>
    <n v="86761.77"/>
    <n v="38366.86"/>
    <n v="14"/>
  </r>
  <r>
    <n v="273649108"/>
    <x v="1"/>
    <s v="Spain"/>
    <x v="1"/>
    <x v="0"/>
    <s v="C"/>
    <x v="2492"/>
    <x v="947"/>
    <n v="7707"/>
    <n v="47.45"/>
    <n v="31.79"/>
    <n v="365697.15"/>
    <n v="245005.53"/>
    <n v="120691.62"/>
    <n v="6"/>
  </r>
  <r>
    <n v="308853852"/>
    <x v="1"/>
    <s v="Luxembourg"/>
    <x v="0"/>
    <x v="1"/>
    <s v="C"/>
    <x v="1407"/>
    <x v="3464"/>
    <n v="5573"/>
    <n v="651.21"/>
    <n v="524.96"/>
    <n v="3629193.33"/>
    <n v="2925602.08"/>
    <n v="703591.25"/>
    <n v="7"/>
  </r>
  <r>
    <n v="173509585"/>
    <x v="2"/>
    <s v="Algeria"/>
    <x v="0"/>
    <x v="1"/>
    <s v="C"/>
    <x v="1514"/>
    <x v="1733"/>
    <n v="4197"/>
    <n v="651.21"/>
    <n v="524.96"/>
    <n v="2733128.37"/>
    <n v="2203257.12"/>
    <n v="529871.25"/>
    <n v="4"/>
  </r>
  <r>
    <n v="778602635"/>
    <x v="1"/>
    <s v="Slovenia"/>
    <x v="7"/>
    <x v="1"/>
    <s v="C"/>
    <x v="2694"/>
    <x v="79"/>
    <n v="4677"/>
    <n v="109.28"/>
    <n v="35.840000000000003"/>
    <n v="511102.56"/>
    <n v="167623.67999999999"/>
    <n v="343478.88"/>
    <n v="13"/>
  </r>
  <r>
    <n v="405431830"/>
    <x v="4"/>
    <s v="Grenada"/>
    <x v="2"/>
    <x v="0"/>
    <s v="H"/>
    <x v="2762"/>
    <x v="3465"/>
    <n v="5143"/>
    <n v="154.06"/>
    <n v="90.93"/>
    <n v="792330.58"/>
    <n v="467652.99"/>
    <n v="324677.59000000003"/>
    <n v="7"/>
  </r>
  <r>
    <n v="555608499"/>
    <x v="6"/>
    <s v="United States of America"/>
    <x v="1"/>
    <x v="0"/>
    <s v="H"/>
    <x v="416"/>
    <x v="3466"/>
    <n v="5756"/>
    <n v="47.45"/>
    <n v="31.79"/>
    <n v="273122.2"/>
    <n v="182983.24"/>
    <n v="90138.96"/>
    <n v="14"/>
  </r>
  <r>
    <n v="101056468"/>
    <x v="0"/>
    <s v="Guinea"/>
    <x v="2"/>
    <x v="0"/>
    <s v="L"/>
    <x v="3215"/>
    <x v="2581"/>
    <n v="3709"/>
    <n v="154.06"/>
    <n v="90.93"/>
    <n v="571408.54"/>
    <n v="337259.37"/>
    <n v="234149.17"/>
    <n v="7"/>
  </r>
  <r>
    <n v="234012067"/>
    <x v="4"/>
    <s v="Jamaica"/>
    <x v="6"/>
    <x v="1"/>
    <s v="M"/>
    <x v="1663"/>
    <x v="3467"/>
    <n v="8226"/>
    <n v="205.7"/>
    <n v="117.11"/>
    <n v="1692088.2"/>
    <n v="963346.86"/>
    <n v="728741.34"/>
    <n v="14"/>
  </r>
  <r>
    <n v="417024123"/>
    <x v="0"/>
    <s v="Niger"/>
    <x v="1"/>
    <x v="1"/>
    <s v="L"/>
    <x v="364"/>
    <x v="3468"/>
    <n v="5560"/>
    <n v="47.45"/>
    <n v="31.79"/>
    <n v="263822"/>
    <n v="176752.4"/>
    <n v="87069.6"/>
    <n v="3"/>
  </r>
  <r>
    <n v="632953965"/>
    <x v="3"/>
    <s v="India"/>
    <x v="11"/>
    <x v="1"/>
    <s v="M"/>
    <x v="2012"/>
    <x v="429"/>
    <n v="3999"/>
    <n v="9.33"/>
    <n v="6.92"/>
    <n v="37310.67"/>
    <n v="27673.08"/>
    <n v="9637.59"/>
    <n v="4"/>
  </r>
  <r>
    <n v="934975421"/>
    <x v="2"/>
    <s v="Pakistan"/>
    <x v="0"/>
    <x v="0"/>
    <s v="L"/>
    <x v="86"/>
    <x v="1472"/>
    <n v="8859"/>
    <n v="651.21"/>
    <n v="524.96"/>
    <n v="5769069.3899999997"/>
    <n v="4650620.6399999997"/>
    <n v="1118448.75"/>
    <n v="10"/>
  </r>
  <r>
    <n v="996574819"/>
    <x v="1"/>
    <s v="Croatia"/>
    <x v="1"/>
    <x v="0"/>
    <s v="M"/>
    <x v="531"/>
    <x v="521"/>
    <n v="7490"/>
    <n v="47.45"/>
    <n v="31.79"/>
    <n v="355400.5"/>
    <n v="238107.1"/>
    <n v="117293.4"/>
    <n v="6"/>
  </r>
  <r>
    <n v="561550986"/>
    <x v="4"/>
    <s v="Guatemala"/>
    <x v="1"/>
    <x v="0"/>
    <s v="M"/>
    <x v="178"/>
    <x v="282"/>
    <n v="4271"/>
    <n v="47.45"/>
    <n v="31.79"/>
    <n v="202658.95"/>
    <n v="135775.09"/>
    <n v="66883.86"/>
    <n v="2"/>
  </r>
  <r>
    <n v="794015252"/>
    <x v="1"/>
    <s v="Andorra"/>
    <x v="9"/>
    <x v="1"/>
    <s v="C"/>
    <x v="3162"/>
    <x v="390"/>
    <n v="5613"/>
    <n v="81.73"/>
    <n v="56.67"/>
    <n v="458750.49"/>
    <n v="318088.71000000002"/>
    <n v="140661.78"/>
    <n v="8"/>
  </r>
  <r>
    <n v="228391444"/>
    <x v="0"/>
    <s v="Zambia"/>
    <x v="6"/>
    <x v="0"/>
    <s v="C"/>
    <x v="3438"/>
    <x v="2928"/>
    <n v="4959"/>
    <n v="205.7"/>
    <n v="117.11"/>
    <n v="1020066.3"/>
    <n v="580748.49"/>
    <n v="439317.81"/>
    <n v="10"/>
  </r>
  <r>
    <n v="619415891"/>
    <x v="5"/>
    <s v="Samoa "/>
    <x v="2"/>
    <x v="0"/>
    <s v="M"/>
    <x v="3034"/>
    <x v="570"/>
    <n v="7782"/>
    <n v="154.06"/>
    <n v="90.93"/>
    <n v="1198894.92"/>
    <n v="707617.26"/>
    <n v="491277.66"/>
    <n v="9"/>
  </r>
  <r>
    <n v="192137420"/>
    <x v="1"/>
    <s v="Croatia"/>
    <x v="0"/>
    <x v="0"/>
    <s v="L"/>
    <x v="3213"/>
    <x v="1035"/>
    <n v="6587"/>
    <n v="651.21"/>
    <n v="524.96"/>
    <n v="4289520.2699999996"/>
    <n v="3457911.52"/>
    <n v="831608.75"/>
    <n v="3"/>
  </r>
  <r>
    <n v="391917359"/>
    <x v="0"/>
    <s v="Cape Verde"/>
    <x v="6"/>
    <x v="0"/>
    <s v="L"/>
    <x v="841"/>
    <x v="1457"/>
    <n v="5911"/>
    <n v="205.7"/>
    <n v="117.11"/>
    <n v="1215892.7"/>
    <n v="692237.21"/>
    <n v="523655.49"/>
    <n v="4"/>
  </r>
  <r>
    <n v="934429538"/>
    <x v="2"/>
    <s v="Syria"/>
    <x v="2"/>
    <x v="0"/>
    <s v="L"/>
    <x v="2498"/>
    <x v="3346"/>
    <n v="7320"/>
    <n v="154.06"/>
    <n v="90.93"/>
    <n v="1127719.2"/>
    <n v="665607.6"/>
    <n v="462111.6"/>
    <n v="13"/>
  </r>
  <r>
    <n v="255660283"/>
    <x v="3"/>
    <s v="Bangladesh"/>
    <x v="9"/>
    <x v="1"/>
    <s v="C"/>
    <x v="3326"/>
    <x v="2159"/>
    <n v="4414"/>
    <n v="81.73"/>
    <n v="56.67"/>
    <n v="360756.22"/>
    <n v="250141.38"/>
    <n v="110614.84"/>
    <n v="9"/>
  </r>
  <r>
    <n v="461908423"/>
    <x v="1"/>
    <s v="Iceland"/>
    <x v="7"/>
    <x v="1"/>
    <s v="C"/>
    <x v="857"/>
    <x v="1083"/>
    <n v="7822"/>
    <n v="109.28"/>
    <n v="35.840000000000003"/>
    <n v="854788.16"/>
    <n v="280340.47999999998"/>
    <n v="574447.68000000005"/>
    <n v="3"/>
  </r>
  <r>
    <n v="579785287"/>
    <x v="0"/>
    <s v="Cameroon"/>
    <x v="10"/>
    <x v="1"/>
    <s v="L"/>
    <x v="956"/>
    <x v="877"/>
    <n v="205"/>
    <n v="437.2"/>
    <n v="263.33"/>
    <n v="89626"/>
    <n v="53982.65"/>
    <n v="35643.35"/>
    <n v="4"/>
  </r>
  <r>
    <n v="606214702"/>
    <x v="4"/>
    <s v="Panama"/>
    <x v="5"/>
    <x v="1"/>
    <s v="L"/>
    <x v="3381"/>
    <x v="3469"/>
    <n v="1257"/>
    <n v="421.89"/>
    <n v="364.69"/>
    <n v="530315.73"/>
    <n v="458415.33"/>
    <n v="71900.399999999994"/>
    <n v="14"/>
  </r>
  <r>
    <n v="158432996"/>
    <x v="0"/>
    <s v="Mali"/>
    <x v="4"/>
    <x v="1"/>
    <s v="M"/>
    <x v="3439"/>
    <x v="3432"/>
    <n v="2699"/>
    <n v="255.28"/>
    <n v="159.41999999999999"/>
    <n v="689000.72"/>
    <n v="430274.58"/>
    <n v="258726.14"/>
    <n v="13"/>
  </r>
  <r>
    <n v="723988997"/>
    <x v="2"/>
    <s v="Jordan"/>
    <x v="6"/>
    <x v="0"/>
    <s v="C"/>
    <x v="3440"/>
    <x v="715"/>
    <n v="3288"/>
    <n v="205.7"/>
    <n v="117.11"/>
    <n v="676341.6"/>
    <n v="385057.68"/>
    <n v="291283.92"/>
    <n v="8"/>
  </r>
  <r>
    <n v="710744035"/>
    <x v="4"/>
    <s v="Trinidad and Tobago"/>
    <x v="1"/>
    <x v="1"/>
    <s v="C"/>
    <x v="1267"/>
    <x v="1272"/>
    <n v="3809"/>
    <n v="47.45"/>
    <n v="31.79"/>
    <n v="180737.05"/>
    <n v="121088.11"/>
    <n v="59648.94"/>
    <n v="9"/>
  </r>
  <r>
    <n v="396871936"/>
    <x v="1"/>
    <s v="San Marino"/>
    <x v="8"/>
    <x v="1"/>
    <s v="H"/>
    <x v="171"/>
    <x v="3064"/>
    <n v="2080"/>
    <n v="152.58000000000001"/>
    <n v="97.44"/>
    <n v="317366.40000000002"/>
    <n v="202675.20000000001"/>
    <n v="114691.2"/>
    <n v="4"/>
  </r>
  <r>
    <n v="580859029"/>
    <x v="0"/>
    <s v="Madagascar"/>
    <x v="3"/>
    <x v="1"/>
    <s v="M"/>
    <x v="780"/>
    <x v="1240"/>
    <n v="7949"/>
    <n v="668.27"/>
    <n v="502.54"/>
    <n v="5312078.2300000004"/>
    <n v="3994690.46"/>
    <n v="1317387.77"/>
    <n v="5"/>
  </r>
  <r>
    <n v="331504142"/>
    <x v="2"/>
    <s v="Bahrain"/>
    <x v="3"/>
    <x v="1"/>
    <s v="H"/>
    <x v="2845"/>
    <x v="3147"/>
    <n v="8297"/>
    <n v="668.27"/>
    <n v="502.54"/>
    <n v="5544636.1900000004"/>
    <n v="4169574.38"/>
    <n v="1375061.81"/>
    <n v="6"/>
  </r>
  <r>
    <n v="137918603"/>
    <x v="3"/>
    <s v="Cambodia"/>
    <x v="9"/>
    <x v="0"/>
    <s v="M"/>
    <x v="3441"/>
    <x v="2071"/>
    <n v="2034"/>
    <n v="81.73"/>
    <n v="56.67"/>
    <n v="166238.82"/>
    <n v="115266.78"/>
    <n v="50972.04"/>
    <n v="3"/>
  </r>
  <r>
    <n v="559526240"/>
    <x v="2"/>
    <s v="Iraq"/>
    <x v="0"/>
    <x v="0"/>
    <s v="C"/>
    <x v="762"/>
    <x v="2773"/>
    <n v="5103"/>
    <n v="651.21"/>
    <n v="524.96"/>
    <n v="3323124.63"/>
    <n v="2678870.88"/>
    <n v="644253.75"/>
    <n v="4"/>
  </r>
  <r>
    <n v="876063382"/>
    <x v="1"/>
    <s v="Iceland"/>
    <x v="8"/>
    <x v="1"/>
    <s v="M"/>
    <x v="2492"/>
    <x v="3470"/>
    <n v="5478"/>
    <n v="152.58000000000001"/>
    <n v="97.44"/>
    <n v="835833.24"/>
    <n v="533776.31999999995"/>
    <n v="302056.92"/>
    <n v="13"/>
  </r>
  <r>
    <n v="437578856"/>
    <x v="0"/>
    <s v="Chad"/>
    <x v="3"/>
    <x v="0"/>
    <s v="C"/>
    <x v="2833"/>
    <x v="3277"/>
    <n v="8162"/>
    <n v="668.27"/>
    <n v="502.54"/>
    <n v="5454419.7400000002"/>
    <n v="4101731.48"/>
    <n v="1352688.26"/>
    <n v="9"/>
  </r>
  <r>
    <n v="914433991"/>
    <x v="2"/>
    <s v="Egypt"/>
    <x v="0"/>
    <x v="1"/>
    <s v="M"/>
    <x v="996"/>
    <x v="184"/>
    <n v="194"/>
    <n v="651.21"/>
    <n v="524.96"/>
    <n v="126334.74"/>
    <n v="101842.24000000001"/>
    <n v="24492.5"/>
    <n v="14"/>
  </r>
  <r>
    <n v="447302615"/>
    <x v="2"/>
    <s v="Azerbaijan"/>
    <x v="3"/>
    <x v="1"/>
    <s v="H"/>
    <x v="934"/>
    <x v="222"/>
    <n v="5639"/>
    <n v="668.27"/>
    <n v="502.54"/>
    <n v="3768374.53"/>
    <n v="2833823.06"/>
    <n v="934551.47"/>
    <n v="4"/>
  </r>
  <r>
    <n v="397171056"/>
    <x v="5"/>
    <s v="Federated States of Micronesia"/>
    <x v="8"/>
    <x v="0"/>
    <s v="M"/>
    <x v="2380"/>
    <x v="1373"/>
    <n v="596"/>
    <n v="152.58000000000001"/>
    <n v="97.44"/>
    <n v="90937.68"/>
    <n v="58074.239999999998"/>
    <n v="32863.440000000002"/>
    <n v="4"/>
  </r>
  <r>
    <n v="395338141"/>
    <x v="2"/>
    <s v="Oman"/>
    <x v="2"/>
    <x v="1"/>
    <s v="C"/>
    <x v="1844"/>
    <x v="1383"/>
    <n v="8196"/>
    <n v="154.06"/>
    <n v="90.93"/>
    <n v="1262675.76"/>
    <n v="745262.28"/>
    <n v="517413.48"/>
    <n v="15"/>
  </r>
  <r>
    <n v="593415200"/>
    <x v="1"/>
    <s v="United Kingdom"/>
    <x v="5"/>
    <x v="0"/>
    <s v="L"/>
    <x v="2493"/>
    <x v="3471"/>
    <n v="3600"/>
    <n v="421.89"/>
    <n v="364.69"/>
    <n v="1518804"/>
    <n v="1312884"/>
    <n v="205920"/>
    <n v="5"/>
  </r>
  <r>
    <n v="313326060"/>
    <x v="0"/>
    <s v="Mali"/>
    <x v="9"/>
    <x v="1"/>
    <s v="H"/>
    <x v="3044"/>
    <x v="1367"/>
    <n v="8999"/>
    <n v="81.73"/>
    <n v="56.67"/>
    <n v="735488.27"/>
    <n v="509973.33"/>
    <n v="225514.94"/>
    <n v="7"/>
  </r>
  <r>
    <n v="297307050"/>
    <x v="5"/>
    <s v="East Timor"/>
    <x v="3"/>
    <x v="1"/>
    <s v="C"/>
    <x v="3442"/>
    <x v="2357"/>
    <n v="8618"/>
    <n v="668.27"/>
    <n v="502.54"/>
    <n v="5759150.8600000003"/>
    <n v="4330889.72"/>
    <n v="1428261.14"/>
    <n v="3"/>
  </r>
  <r>
    <n v="457906997"/>
    <x v="3"/>
    <s v="Sri Lanka"/>
    <x v="1"/>
    <x v="1"/>
    <s v="L"/>
    <x v="1661"/>
    <x v="2845"/>
    <n v="3711"/>
    <n v="47.45"/>
    <n v="31.79"/>
    <n v="176086.95"/>
    <n v="117972.69"/>
    <n v="58114.26"/>
    <n v="13"/>
  </r>
  <r>
    <n v="327987229"/>
    <x v="1"/>
    <s v="San Marino"/>
    <x v="11"/>
    <x v="1"/>
    <s v="H"/>
    <x v="421"/>
    <x v="1064"/>
    <n v="7565"/>
    <n v="9.33"/>
    <n v="6.92"/>
    <n v="70581.45"/>
    <n v="52349.8"/>
    <n v="18231.650000000001"/>
    <n v="15"/>
  </r>
  <r>
    <n v="410721576"/>
    <x v="6"/>
    <s v="Mexico"/>
    <x v="9"/>
    <x v="0"/>
    <s v="M"/>
    <x v="2046"/>
    <x v="3472"/>
    <n v="496"/>
    <n v="81.73"/>
    <n v="56.67"/>
    <n v="40538.080000000002"/>
    <n v="28108.32"/>
    <n v="12429.76"/>
    <n v="15"/>
  </r>
  <r>
    <n v="829596364"/>
    <x v="0"/>
    <s v="Republic of the Congo"/>
    <x v="7"/>
    <x v="1"/>
    <s v="L"/>
    <x v="2149"/>
    <x v="3473"/>
    <n v="4854"/>
    <n v="109.28"/>
    <n v="35.840000000000003"/>
    <n v="530445.12"/>
    <n v="173967.35999999999"/>
    <n v="356477.76"/>
    <n v="15"/>
  </r>
  <r>
    <n v="878410422"/>
    <x v="0"/>
    <s v="Lesotho"/>
    <x v="9"/>
    <x v="1"/>
    <s v="C"/>
    <x v="1402"/>
    <x v="2900"/>
    <n v="19"/>
    <n v="81.73"/>
    <n v="56.67"/>
    <n v="1552.87"/>
    <n v="1076.73"/>
    <n v="476.14"/>
    <n v="9"/>
  </r>
  <r>
    <n v="371275079"/>
    <x v="1"/>
    <s v="Netherlands"/>
    <x v="7"/>
    <x v="0"/>
    <s v="M"/>
    <x v="1142"/>
    <x v="764"/>
    <n v="7401"/>
    <n v="109.28"/>
    <n v="35.840000000000003"/>
    <n v="808781.28"/>
    <n v="265251.84000000003"/>
    <n v="543529.43999999994"/>
    <n v="4"/>
  </r>
  <r>
    <n v="992614161"/>
    <x v="0"/>
    <s v="Ghana"/>
    <x v="7"/>
    <x v="0"/>
    <s v="M"/>
    <x v="3443"/>
    <x v="1122"/>
    <n v="5443"/>
    <n v="109.28"/>
    <n v="35.840000000000003"/>
    <n v="594811.04"/>
    <n v="195077.12"/>
    <n v="399733.92"/>
    <n v="8"/>
  </r>
  <r>
    <n v="447163999"/>
    <x v="0"/>
    <s v="Republic of the Congo"/>
    <x v="11"/>
    <x v="1"/>
    <s v="H"/>
    <x v="747"/>
    <x v="1623"/>
    <n v="4619"/>
    <n v="9.33"/>
    <n v="6.92"/>
    <n v="43095.27"/>
    <n v="31963.48"/>
    <n v="11131.79"/>
    <n v="14"/>
  </r>
  <r>
    <n v="109973418"/>
    <x v="4"/>
    <s v="Trinidad and Tobago"/>
    <x v="9"/>
    <x v="0"/>
    <s v="L"/>
    <x v="893"/>
    <x v="1930"/>
    <n v="2433"/>
    <n v="81.73"/>
    <n v="56.67"/>
    <n v="198849.09"/>
    <n v="137878.10999999999"/>
    <n v="60970.98"/>
    <n v="12"/>
  </r>
  <r>
    <n v="976403748"/>
    <x v="0"/>
    <s v="Niger"/>
    <x v="10"/>
    <x v="1"/>
    <s v="C"/>
    <x v="644"/>
    <x v="1801"/>
    <n v="8422"/>
    <n v="437.2"/>
    <n v="263.33"/>
    <n v="3682098.4"/>
    <n v="2217765.2599999998"/>
    <n v="1464333.14"/>
    <n v="8"/>
  </r>
  <r>
    <n v="512128818"/>
    <x v="0"/>
    <s v="Sudan"/>
    <x v="0"/>
    <x v="1"/>
    <s v="L"/>
    <x v="1318"/>
    <x v="2995"/>
    <n v="9153"/>
    <n v="651.21"/>
    <n v="524.96"/>
    <n v="5960525.1299999999"/>
    <n v="4804958.88"/>
    <n v="1155566.25"/>
    <n v="12"/>
  </r>
  <r>
    <n v="303134953"/>
    <x v="1"/>
    <s v="Finland"/>
    <x v="2"/>
    <x v="1"/>
    <s v="L"/>
    <x v="470"/>
    <x v="3474"/>
    <n v="3224"/>
    <n v="154.06"/>
    <n v="90.93"/>
    <n v="496689.44"/>
    <n v="293158.32"/>
    <n v="203531.12"/>
    <n v="14"/>
  </r>
  <r>
    <n v="205720984"/>
    <x v="3"/>
    <s v="Thailand"/>
    <x v="10"/>
    <x v="0"/>
    <s v="H"/>
    <x v="2589"/>
    <x v="1068"/>
    <n v="6266"/>
    <n v="437.2"/>
    <n v="263.33"/>
    <n v="2739495.2"/>
    <n v="1650025.78"/>
    <n v="1089469.42"/>
    <n v="9"/>
  </r>
  <r>
    <n v="596498239"/>
    <x v="3"/>
    <s v="Kazakhstan"/>
    <x v="1"/>
    <x v="0"/>
    <s v="C"/>
    <x v="3444"/>
    <x v="1001"/>
    <n v="5939"/>
    <n v="47.45"/>
    <n v="31.79"/>
    <n v="281805.55"/>
    <n v="188800.81"/>
    <n v="93004.74"/>
    <n v="9"/>
  </r>
  <r>
    <n v="122390544"/>
    <x v="1"/>
    <s v="Bosnia and Herzegovina"/>
    <x v="3"/>
    <x v="1"/>
    <s v="C"/>
    <x v="1338"/>
    <x v="2292"/>
    <n v="6937"/>
    <n v="668.27"/>
    <n v="502.54"/>
    <n v="4635788.99"/>
    <n v="3486119.98"/>
    <n v="1149669.01"/>
    <n v="6"/>
  </r>
  <r>
    <n v="650634229"/>
    <x v="5"/>
    <s v="Tuvalu"/>
    <x v="11"/>
    <x v="0"/>
    <s v="H"/>
    <x v="262"/>
    <x v="3475"/>
    <n v="5982"/>
    <n v="9.33"/>
    <n v="6.92"/>
    <n v="55812.06"/>
    <n v="41395.440000000002"/>
    <n v="14416.62"/>
    <n v="11"/>
  </r>
  <r>
    <n v="518778121"/>
    <x v="4"/>
    <s v="El Salvador"/>
    <x v="5"/>
    <x v="1"/>
    <s v="H"/>
    <x v="914"/>
    <x v="2365"/>
    <n v="6829"/>
    <n v="421.89"/>
    <n v="364.69"/>
    <n v="2881086.81"/>
    <n v="2490468.0099999998"/>
    <n v="390618.8"/>
    <n v="15"/>
  </r>
  <r>
    <n v="384683549"/>
    <x v="1"/>
    <s v="Slovakia"/>
    <x v="6"/>
    <x v="0"/>
    <s v="M"/>
    <x v="893"/>
    <x v="3476"/>
    <n v="5265"/>
    <n v="205.7"/>
    <n v="117.11"/>
    <n v="1083010.5"/>
    <n v="616584.15"/>
    <n v="466426.35"/>
    <n v="5"/>
  </r>
  <r>
    <n v="976524341"/>
    <x v="1"/>
    <s v="Moldova "/>
    <x v="8"/>
    <x v="1"/>
    <s v="L"/>
    <x v="2575"/>
    <x v="1266"/>
    <n v="4108"/>
    <n v="152.58000000000001"/>
    <n v="97.44"/>
    <n v="626798.64"/>
    <n v="400283.52"/>
    <n v="226515.12"/>
    <n v="14"/>
  </r>
  <r>
    <n v="842786824"/>
    <x v="3"/>
    <s v="Maldives"/>
    <x v="10"/>
    <x v="0"/>
    <s v="L"/>
    <x v="435"/>
    <x v="2554"/>
    <n v="8205"/>
    <n v="437.2"/>
    <n v="263.33"/>
    <n v="3587226"/>
    <n v="2160622.65"/>
    <n v="1426603.35"/>
    <n v="13"/>
  </r>
  <r>
    <n v="402269828"/>
    <x v="1"/>
    <s v="San Marino"/>
    <x v="7"/>
    <x v="1"/>
    <s v="C"/>
    <x v="3281"/>
    <x v="112"/>
    <n v="9436"/>
    <n v="109.28"/>
    <n v="35.840000000000003"/>
    <n v="1031166.08"/>
    <n v="338186.23999999999"/>
    <n v="692979.84"/>
    <n v="8"/>
  </r>
  <r>
    <n v="594084680"/>
    <x v="4"/>
    <s v="Barbados"/>
    <x v="1"/>
    <x v="0"/>
    <s v="M"/>
    <x v="363"/>
    <x v="1246"/>
    <n v="1713"/>
    <n v="47.45"/>
    <n v="31.79"/>
    <n v="81281.850000000006"/>
    <n v="54456.27"/>
    <n v="26825.58"/>
    <n v="4"/>
  </r>
  <r>
    <n v="627655208"/>
    <x v="0"/>
    <s v="Benin"/>
    <x v="6"/>
    <x v="1"/>
    <s v="H"/>
    <x v="1562"/>
    <x v="3421"/>
    <n v="5979"/>
    <n v="205.7"/>
    <n v="117.11"/>
    <n v="1229880.3"/>
    <n v="700200.69"/>
    <n v="529679.61"/>
    <n v="15"/>
  </r>
  <r>
    <n v="232717740"/>
    <x v="3"/>
    <s v="Bangladesh"/>
    <x v="0"/>
    <x v="0"/>
    <s v="M"/>
    <x v="1624"/>
    <x v="686"/>
    <n v="5206"/>
    <n v="651.21"/>
    <n v="524.96"/>
    <n v="3390199.26"/>
    <n v="2732941.76"/>
    <n v="657257.5"/>
    <n v="6"/>
  </r>
  <r>
    <n v="109321105"/>
    <x v="2"/>
    <s v="Iran"/>
    <x v="11"/>
    <x v="0"/>
    <s v="M"/>
    <x v="3413"/>
    <x v="1916"/>
    <n v="9399"/>
    <n v="9.33"/>
    <n v="6.92"/>
    <n v="87692.67"/>
    <n v="65041.08"/>
    <n v="22651.59"/>
    <n v="8"/>
  </r>
  <r>
    <n v="577826631"/>
    <x v="0"/>
    <s v="Cameroon"/>
    <x v="9"/>
    <x v="0"/>
    <s v="H"/>
    <x v="2626"/>
    <x v="1812"/>
    <n v="595"/>
    <n v="81.73"/>
    <n v="56.67"/>
    <n v="48629.35"/>
    <n v="33718.65"/>
    <n v="14910.7"/>
    <n v="10"/>
  </r>
  <r>
    <n v="228908145"/>
    <x v="1"/>
    <s v="Moldova "/>
    <x v="9"/>
    <x v="0"/>
    <s v="M"/>
    <x v="3445"/>
    <x v="1436"/>
    <n v="7862"/>
    <n v="81.73"/>
    <n v="56.67"/>
    <n v="642561.26"/>
    <n v="445539.54"/>
    <n v="197021.72"/>
    <n v="7"/>
  </r>
  <r>
    <n v="873551976"/>
    <x v="2"/>
    <s v="Iran"/>
    <x v="10"/>
    <x v="0"/>
    <s v="H"/>
    <x v="2771"/>
    <x v="3404"/>
    <n v="2297"/>
    <n v="437.2"/>
    <n v="263.33"/>
    <n v="1004248.4"/>
    <n v="604869.01"/>
    <n v="399379.39"/>
    <n v="15"/>
  </r>
  <r>
    <n v="793056952"/>
    <x v="3"/>
    <s v="Philippines"/>
    <x v="10"/>
    <x v="1"/>
    <s v="L"/>
    <x v="439"/>
    <x v="2093"/>
    <n v="2031"/>
    <n v="437.2"/>
    <n v="263.33"/>
    <n v="887953.2"/>
    <n v="534823.23"/>
    <n v="353129.97"/>
    <n v="15"/>
  </r>
  <r>
    <n v="589034402"/>
    <x v="2"/>
    <s v="United Arab Emirates"/>
    <x v="0"/>
    <x v="1"/>
    <s v="M"/>
    <x v="1091"/>
    <x v="2457"/>
    <n v="7224"/>
    <n v="651.21"/>
    <n v="524.96"/>
    <n v="4704341.04"/>
    <n v="3792311.04"/>
    <n v="912030"/>
    <n v="10"/>
  </r>
  <r>
    <n v="933408153"/>
    <x v="3"/>
    <s v="Taiwan"/>
    <x v="3"/>
    <x v="1"/>
    <s v="H"/>
    <x v="2798"/>
    <x v="2458"/>
    <n v="5070"/>
    <n v="668.27"/>
    <n v="502.54"/>
    <n v="3388128.9"/>
    <n v="2547877.7999999998"/>
    <n v="840251.1"/>
    <n v="15"/>
  </r>
  <r>
    <n v="318414533"/>
    <x v="5"/>
    <s v="Vanuatu"/>
    <x v="9"/>
    <x v="0"/>
    <s v="C"/>
    <x v="610"/>
    <x v="3236"/>
    <n v="4791"/>
    <n v="81.73"/>
    <n v="56.67"/>
    <n v="391568.43"/>
    <n v="271505.96999999997"/>
    <n v="120062.46"/>
    <n v="6"/>
  </r>
  <r>
    <n v="906602370"/>
    <x v="4"/>
    <s v="Saint Vincent and the Grenadines"/>
    <x v="7"/>
    <x v="1"/>
    <s v="M"/>
    <x v="1147"/>
    <x v="2200"/>
    <n v="2643"/>
    <n v="109.28"/>
    <n v="35.840000000000003"/>
    <n v="288827.03999999998"/>
    <n v="94725.119999999995"/>
    <n v="194101.92"/>
    <n v="4"/>
  </r>
  <r>
    <n v="880832993"/>
    <x v="0"/>
    <s v="Cameroon"/>
    <x v="5"/>
    <x v="1"/>
    <s v="M"/>
    <x v="2830"/>
    <x v="429"/>
    <n v="6912"/>
    <n v="421.89"/>
    <n v="364.69"/>
    <n v="2916103.68"/>
    <n v="2520737.2799999998"/>
    <n v="395366.40000000002"/>
    <n v="9"/>
  </r>
  <r>
    <n v="294280230"/>
    <x v="3"/>
    <s v="Turkmenistan"/>
    <x v="5"/>
    <x v="0"/>
    <s v="C"/>
    <x v="3446"/>
    <x v="2559"/>
    <n v="2915"/>
    <n v="421.89"/>
    <n v="364.69"/>
    <n v="1229809.3500000001"/>
    <n v="1063071.3500000001"/>
    <n v="166738"/>
    <n v="14"/>
  </r>
  <r>
    <n v="620430409"/>
    <x v="0"/>
    <s v="Sudan"/>
    <x v="1"/>
    <x v="1"/>
    <s v="C"/>
    <x v="2640"/>
    <x v="1252"/>
    <n v="8000"/>
    <n v="47.45"/>
    <n v="31.79"/>
    <n v="379600"/>
    <n v="254320"/>
    <n v="125280"/>
    <n v="2"/>
  </r>
  <r>
    <n v="703082358"/>
    <x v="2"/>
    <s v="Saudi Arabia"/>
    <x v="10"/>
    <x v="0"/>
    <s v="H"/>
    <x v="1465"/>
    <x v="719"/>
    <n v="6549"/>
    <n v="437.2"/>
    <n v="263.33"/>
    <n v="2863222.8"/>
    <n v="1724548.17"/>
    <n v="1138674.6299999999"/>
    <n v="9"/>
  </r>
  <r>
    <n v="806347405"/>
    <x v="1"/>
    <s v="Iceland"/>
    <x v="10"/>
    <x v="1"/>
    <s v="H"/>
    <x v="2905"/>
    <x v="1785"/>
    <n v="4971"/>
    <n v="437.2"/>
    <n v="263.33"/>
    <n v="2173321.2000000002"/>
    <n v="1309013.43"/>
    <n v="864307.77"/>
    <n v="5"/>
  </r>
  <r>
    <n v="364649379"/>
    <x v="0"/>
    <s v="Swaziland"/>
    <x v="2"/>
    <x v="0"/>
    <s v="M"/>
    <x v="2181"/>
    <x v="2560"/>
    <n v="6709"/>
    <n v="154.06"/>
    <n v="90.93"/>
    <n v="1033588.54"/>
    <n v="610049.37"/>
    <n v="423539.17"/>
    <n v="8"/>
  </r>
  <r>
    <n v="232724606"/>
    <x v="2"/>
    <s v="Qatar"/>
    <x v="0"/>
    <x v="0"/>
    <s v="H"/>
    <x v="1895"/>
    <x v="1832"/>
    <n v="7238"/>
    <n v="651.21"/>
    <n v="524.96"/>
    <n v="4713457.9800000004"/>
    <n v="3799660.48"/>
    <n v="913797.5"/>
    <n v="8"/>
  </r>
  <r>
    <n v="435621917"/>
    <x v="2"/>
    <s v="United Arab Emirates"/>
    <x v="9"/>
    <x v="1"/>
    <s v="L"/>
    <x v="1116"/>
    <x v="3254"/>
    <n v="9061"/>
    <n v="81.73"/>
    <n v="56.67"/>
    <n v="740555.53"/>
    <n v="513486.87"/>
    <n v="227068.66"/>
    <n v="7"/>
  </r>
  <r>
    <n v="618702638"/>
    <x v="0"/>
    <s v="Equatorial Guinea"/>
    <x v="9"/>
    <x v="1"/>
    <s v="M"/>
    <x v="859"/>
    <x v="3178"/>
    <n v="6714"/>
    <n v="81.73"/>
    <n v="56.67"/>
    <n v="548735.22"/>
    <n v="380482.38"/>
    <n v="168252.84"/>
    <n v="10"/>
  </r>
  <r>
    <n v="497640597"/>
    <x v="0"/>
    <s v="Lesotho"/>
    <x v="11"/>
    <x v="0"/>
    <s v="L"/>
    <x v="2794"/>
    <x v="3477"/>
    <n v="1766"/>
    <n v="9.33"/>
    <n v="6.92"/>
    <n v="16476.78"/>
    <n v="12220.72"/>
    <n v="4256.0600000000004"/>
    <n v="14"/>
  </r>
  <r>
    <n v="308422124"/>
    <x v="1"/>
    <s v="Norway"/>
    <x v="2"/>
    <x v="1"/>
    <s v="L"/>
    <x v="3447"/>
    <x v="670"/>
    <n v="7815"/>
    <n v="154.06"/>
    <n v="90.93"/>
    <n v="1203978.8999999999"/>
    <n v="710617.95"/>
    <n v="493360.95"/>
    <n v="4"/>
  </r>
  <r>
    <n v="357346045"/>
    <x v="3"/>
    <s v="Uzbekistan"/>
    <x v="0"/>
    <x v="0"/>
    <s v="H"/>
    <x v="3215"/>
    <x v="3478"/>
    <n v="5491"/>
    <n v="651.21"/>
    <n v="524.96"/>
    <n v="3575794.11"/>
    <n v="2882555.36"/>
    <n v="693238.75"/>
    <n v="12"/>
  </r>
  <r>
    <n v="571023690"/>
    <x v="2"/>
    <s v="Egypt"/>
    <x v="4"/>
    <x v="0"/>
    <s v="M"/>
    <x v="1032"/>
    <x v="3448"/>
    <n v="7454"/>
    <n v="255.28"/>
    <n v="159.41999999999999"/>
    <n v="1902857.12"/>
    <n v="1188316.68"/>
    <n v="714540.44"/>
    <n v="15"/>
  </r>
  <r>
    <n v="946378886"/>
    <x v="2"/>
    <s v="Somalia"/>
    <x v="3"/>
    <x v="0"/>
    <s v="C"/>
    <x v="3067"/>
    <x v="1572"/>
    <n v="3398"/>
    <n v="668.27"/>
    <n v="502.54"/>
    <n v="2270781.46"/>
    <n v="1707630.92"/>
    <n v="563150.54"/>
    <n v="13"/>
  </r>
  <r>
    <n v="200647962"/>
    <x v="5"/>
    <s v="Marshall Islands"/>
    <x v="7"/>
    <x v="1"/>
    <s v="M"/>
    <x v="2863"/>
    <x v="2448"/>
    <n v="5046"/>
    <n v="109.28"/>
    <n v="35.840000000000003"/>
    <n v="551426.88"/>
    <n v="180848.64000000001"/>
    <n v="370578.24"/>
    <n v="12"/>
  </r>
  <r>
    <n v="721379745"/>
    <x v="2"/>
    <s v="Yemen"/>
    <x v="3"/>
    <x v="1"/>
    <s v="M"/>
    <x v="3264"/>
    <x v="177"/>
    <n v="1152"/>
    <n v="668.27"/>
    <n v="502.54"/>
    <n v="769847.04"/>
    <n v="578926.07999999996"/>
    <n v="190920.95999999999"/>
    <n v="11"/>
  </r>
  <r>
    <n v="916435563"/>
    <x v="3"/>
    <s v="Mongolia"/>
    <x v="5"/>
    <x v="0"/>
    <s v="H"/>
    <x v="2787"/>
    <x v="3479"/>
    <n v="2503"/>
    <n v="421.89"/>
    <n v="364.69"/>
    <n v="1055990.67"/>
    <n v="912819.07"/>
    <n v="143171.6"/>
    <n v="11"/>
  </r>
  <r>
    <n v="163989245"/>
    <x v="4"/>
    <s v="Saint Vincent and the Grenadines"/>
    <x v="3"/>
    <x v="1"/>
    <s v="H"/>
    <x v="1343"/>
    <x v="1585"/>
    <n v="6917"/>
    <n v="668.27"/>
    <n v="502.54"/>
    <n v="4622423.59"/>
    <n v="3476069.18"/>
    <n v="1146354.4099999999"/>
    <n v="10"/>
  </r>
  <r>
    <n v="162527120"/>
    <x v="3"/>
    <s v="Thailand"/>
    <x v="4"/>
    <x v="1"/>
    <s v="M"/>
    <x v="3116"/>
    <x v="604"/>
    <n v="4241"/>
    <n v="255.28"/>
    <n v="159.41999999999999"/>
    <n v="1082642.48"/>
    <n v="676100.22"/>
    <n v="406542.26"/>
    <n v="15"/>
  </r>
  <r>
    <n v="880848014"/>
    <x v="3"/>
    <s v="South Korea"/>
    <x v="3"/>
    <x v="1"/>
    <s v="L"/>
    <x v="2506"/>
    <x v="885"/>
    <n v="1357"/>
    <n v="668.27"/>
    <n v="502.54"/>
    <n v="906842.39"/>
    <n v="681946.78"/>
    <n v="224895.61"/>
    <n v="4"/>
  </r>
  <r>
    <n v="108063256"/>
    <x v="0"/>
    <s v="Sudan"/>
    <x v="5"/>
    <x v="0"/>
    <s v="C"/>
    <x v="2791"/>
    <x v="2782"/>
    <n v="7174"/>
    <n v="421.89"/>
    <n v="364.69"/>
    <n v="3026638.86"/>
    <n v="2616286.06"/>
    <n v="410352.8"/>
    <n v="9"/>
  </r>
  <r>
    <n v="203596675"/>
    <x v="1"/>
    <s v="Malta"/>
    <x v="5"/>
    <x v="1"/>
    <s v="H"/>
    <x v="2135"/>
    <x v="21"/>
    <n v="7635"/>
    <n v="421.89"/>
    <n v="364.69"/>
    <n v="3221130.15"/>
    <n v="2784408.15"/>
    <n v="436722"/>
    <n v="6"/>
  </r>
  <r>
    <n v="447184598"/>
    <x v="1"/>
    <s v="Latvia"/>
    <x v="11"/>
    <x v="1"/>
    <s v="L"/>
    <x v="169"/>
    <x v="339"/>
    <n v="715"/>
    <n v="9.33"/>
    <n v="6.92"/>
    <n v="6670.95"/>
    <n v="4947.8"/>
    <n v="1723.15"/>
    <n v="12"/>
  </r>
  <r>
    <n v="188875854"/>
    <x v="0"/>
    <s v="Zimbabwe"/>
    <x v="3"/>
    <x v="0"/>
    <s v="C"/>
    <x v="3448"/>
    <x v="885"/>
    <n v="1417"/>
    <n v="668.27"/>
    <n v="502.54"/>
    <n v="946938.59"/>
    <n v="712099.18"/>
    <n v="234839.41"/>
    <n v="12"/>
  </r>
  <r>
    <n v="199031770"/>
    <x v="5"/>
    <s v="Samoa "/>
    <x v="10"/>
    <x v="1"/>
    <s v="M"/>
    <x v="1124"/>
    <x v="2828"/>
    <n v="6778"/>
    <n v="437.2"/>
    <n v="263.33"/>
    <n v="2963341.6"/>
    <n v="1784850.74"/>
    <n v="1178490.8600000001"/>
    <n v="14"/>
  </r>
  <r>
    <n v="418326175"/>
    <x v="5"/>
    <s v="Palau"/>
    <x v="0"/>
    <x v="0"/>
    <s v="H"/>
    <x v="3391"/>
    <x v="1007"/>
    <n v="866"/>
    <n v="651.21"/>
    <n v="524.96"/>
    <n v="563947.86"/>
    <n v="454615.36"/>
    <n v="109332.5"/>
    <n v="14"/>
  </r>
  <r>
    <n v="407745397"/>
    <x v="2"/>
    <s v="Bahrain"/>
    <x v="7"/>
    <x v="0"/>
    <s v="H"/>
    <x v="1499"/>
    <x v="164"/>
    <n v="9779"/>
    <n v="109.28"/>
    <n v="35.840000000000003"/>
    <n v="1068649.1200000001"/>
    <n v="350479.35999999999"/>
    <n v="718169.76"/>
    <n v="9"/>
  </r>
  <r>
    <n v="698588263"/>
    <x v="2"/>
    <s v="Syria"/>
    <x v="7"/>
    <x v="1"/>
    <s v="C"/>
    <x v="945"/>
    <x v="1079"/>
    <n v="6646"/>
    <n v="109.28"/>
    <n v="35.840000000000003"/>
    <n v="726274.88"/>
    <n v="238192.64000000001"/>
    <n v="488082.24"/>
    <n v="6"/>
  </r>
  <r>
    <n v="542466104"/>
    <x v="0"/>
    <s v="Ghana"/>
    <x v="9"/>
    <x v="1"/>
    <s v="L"/>
    <x v="2403"/>
    <x v="1559"/>
    <n v="6630"/>
    <n v="81.73"/>
    <n v="56.67"/>
    <n v="541869.9"/>
    <n v="375722.1"/>
    <n v="166147.79999999999"/>
    <n v="14"/>
  </r>
  <r>
    <n v="161302745"/>
    <x v="0"/>
    <s v="Burundi"/>
    <x v="9"/>
    <x v="1"/>
    <s v="H"/>
    <x v="548"/>
    <x v="2720"/>
    <n v="1922"/>
    <n v="81.73"/>
    <n v="56.67"/>
    <n v="157085.06"/>
    <n v="108919.74"/>
    <n v="48165.32"/>
    <n v="12"/>
  </r>
  <r>
    <n v="297334516"/>
    <x v="0"/>
    <s v="Niger"/>
    <x v="7"/>
    <x v="1"/>
    <s v="M"/>
    <x v="1877"/>
    <x v="885"/>
    <n v="6745"/>
    <n v="109.28"/>
    <n v="35.840000000000003"/>
    <n v="737093.6"/>
    <n v="241740.79999999999"/>
    <n v="495352.8"/>
    <n v="14"/>
  </r>
  <r>
    <n v="863110244"/>
    <x v="1"/>
    <s v="Norway"/>
    <x v="2"/>
    <x v="0"/>
    <s v="H"/>
    <x v="480"/>
    <x v="123"/>
    <n v="2356"/>
    <n v="154.06"/>
    <n v="90.93"/>
    <n v="362965.36"/>
    <n v="214231.08"/>
    <n v="148734.28"/>
    <n v="7"/>
  </r>
  <r>
    <n v="491491258"/>
    <x v="0"/>
    <s v="Benin"/>
    <x v="10"/>
    <x v="1"/>
    <s v="C"/>
    <x v="54"/>
    <x v="1255"/>
    <n v="2040"/>
    <n v="437.2"/>
    <n v="263.33"/>
    <n v="891888"/>
    <n v="537193.19999999995"/>
    <n v="354694.8"/>
    <n v="5"/>
  </r>
  <r>
    <n v="585651385"/>
    <x v="5"/>
    <s v="Solomon Islands"/>
    <x v="11"/>
    <x v="0"/>
    <s v="H"/>
    <x v="2605"/>
    <x v="3333"/>
    <n v="6114"/>
    <n v="9.33"/>
    <n v="6.92"/>
    <n v="57043.62"/>
    <n v="42308.88"/>
    <n v="14734.74"/>
    <n v="6"/>
  </r>
  <r>
    <n v="369076955"/>
    <x v="0"/>
    <s v="Mauritania"/>
    <x v="0"/>
    <x v="1"/>
    <s v="L"/>
    <x v="292"/>
    <x v="1834"/>
    <n v="6927"/>
    <n v="651.21"/>
    <n v="524.96"/>
    <n v="4510931.67"/>
    <n v="3636397.92"/>
    <n v="874533.75"/>
    <n v="8"/>
  </r>
  <r>
    <n v="935566794"/>
    <x v="5"/>
    <s v="Federated States of Micronesia"/>
    <x v="0"/>
    <x v="0"/>
    <s v="M"/>
    <x v="1963"/>
    <x v="2715"/>
    <n v="3860"/>
    <n v="651.21"/>
    <n v="524.96"/>
    <n v="2513670.6"/>
    <n v="2026345.6"/>
    <n v="487325"/>
    <n v="14"/>
  </r>
  <r>
    <n v="299232232"/>
    <x v="3"/>
    <s v="Malaysia"/>
    <x v="1"/>
    <x v="1"/>
    <s v="H"/>
    <x v="858"/>
    <x v="3480"/>
    <n v="8322"/>
    <n v="47.45"/>
    <n v="31.79"/>
    <n v="394878.9"/>
    <n v="264556.38"/>
    <n v="130322.52"/>
    <n v="4"/>
  </r>
  <r>
    <n v="144497096"/>
    <x v="1"/>
    <s v="Albania"/>
    <x v="3"/>
    <x v="1"/>
    <s v="M"/>
    <x v="1530"/>
    <x v="1615"/>
    <n v="8757"/>
    <n v="668.27"/>
    <n v="502.54"/>
    <n v="5852040.3899999997"/>
    <n v="4400742.78"/>
    <n v="1451297.61"/>
    <n v="11"/>
  </r>
  <r>
    <n v="876097714"/>
    <x v="1"/>
    <s v="Sweden"/>
    <x v="1"/>
    <x v="1"/>
    <s v="L"/>
    <x v="3420"/>
    <x v="822"/>
    <n v="5637"/>
    <n v="47.45"/>
    <n v="31.79"/>
    <n v="267475.65000000002"/>
    <n v="179200.23"/>
    <n v="88275.42"/>
    <n v="6"/>
  </r>
  <r>
    <n v="269082915"/>
    <x v="3"/>
    <s v="Turkmenistan"/>
    <x v="0"/>
    <x v="1"/>
    <s v="L"/>
    <x v="1672"/>
    <x v="453"/>
    <n v="6469"/>
    <n v="651.21"/>
    <n v="524.96"/>
    <n v="4212677.49"/>
    <n v="3395966.24"/>
    <n v="816711.25"/>
    <n v="13"/>
  </r>
  <r>
    <n v="218814027"/>
    <x v="1"/>
    <s v="Liechtenstein"/>
    <x v="11"/>
    <x v="1"/>
    <s v="H"/>
    <x v="465"/>
    <x v="1664"/>
    <n v="788"/>
    <n v="9.33"/>
    <n v="6.92"/>
    <n v="7352.04"/>
    <n v="5452.96"/>
    <n v="1899.08"/>
    <n v="8"/>
  </r>
  <r>
    <n v="890964877"/>
    <x v="5"/>
    <s v="Nauru"/>
    <x v="4"/>
    <x v="1"/>
    <s v="L"/>
    <x v="3449"/>
    <x v="3481"/>
    <n v="5161"/>
    <n v="255.28"/>
    <n v="159.41999999999999"/>
    <n v="1317500.08"/>
    <n v="822766.62"/>
    <n v="494733.46"/>
    <n v="3"/>
  </r>
  <r>
    <n v="271521794"/>
    <x v="1"/>
    <s v="Cyprus"/>
    <x v="9"/>
    <x v="1"/>
    <s v="C"/>
    <x v="3450"/>
    <x v="3482"/>
    <n v="8188"/>
    <n v="81.73"/>
    <n v="56.67"/>
    <n v="669205.24"/>
    <n v="464013.96"/>
    <n v="205191.28"/>
    <n v="2"/>
  </r>
  <r>
    <n v="916783607"/>
    <x v="1"/>
    <s v="Macedonia"/>
    <x v="0"/>
    <x v="1"/>
    <s v="C"/>
    <x v="928"/>
    <x v="2708"/>
    <n v="5497"/>
    <n v="651.21"/>
    <n v="524.96"/>
    <n v="3579701.37"/>
    <n v="2885705.12"/>
    <n v="693996.25"/>
    <n v="11"/>
  </r>
  <r>
    <n v="503361642"/>
    <x v="3"/>
    <s v="South Korea"/>
    <x v="2"/>
    <x v="0"/>
    <s v="M"/>
    <x v="1579"/>
    <x v="3483"/>
    <n v="4750"/>
    <n v="154.06"/>
    <n v="90.93"/>
    <n v="731785"/>
    <n v="431917.5"/>
    <n v="299867.5"/>
    <n v="9"/>
  </r>
  <r>
    <n v="378179728"/>
    <x v="1"/>
    <s v="Montenegro"/>
    <x v="0"/>
    <x v="0"/>
    <s v="C"/>
    <x v="2020"/>
    <x v="3484"/>
    <n v="641"/>
    <n v="651.21"/>
    <n v="524.96"/>
    <n v="417425.61"/>
    <n v="336499.36"/>
    <n v="80926.25"/>
    <n v="11"/>
  </r>
  <r>
    <n v="608474195"/>
    <x v="0"/>
    <s v="Angola"/>
    <x v="9"/>
    <x v="0"/>
    <s v="C"/>
    <x v="899"/>
    <x v="3007"/>
    <n v="9891"/>
    <n v="81.73"/>
    <n v="56.67"/>
    <n v="808391.43"/>
    <n v="560522.97"/>
    <n v="247868.46"/>
    <n v="13"/>
  </r>
  <r>
    <n v="431793868"/>
    <x v="2"/>
    <s v="Lebanon"/>
    <x v="3"/>
    <x v="0"/>
    <s v="M"/>
    <x v="236"/>
    <x v="3485"/>
    <n v="6256"/>
    <n v="668.27"/>
    <n v="502.54"/>
    <n v="4180697.12"/>
    <n v="3143890.24"/>
    <n v="1036806.88"/>
    <n v="2"/>
  </r>
  <r>
    <n v="506000077"/>
    <x v="1"/>
    <s v="Montenegro"/>
    <x v="11"/>
    <x v="1"/>
    <s v="M"/>
    <x v="706"/>
    <x v="1971"/>
    <n v="5522"/>
    <n v="9.33"/>
    <n v="6.92"/>
    <n v="51520.26"/>
    <n v="38212.239999999998"/>
    <n v="13308.02"/>
    <n v="15"/>
  </r>
  <r>
    <n v="659266650"/>
    <x v="3"/>
    <s v="Turkmenistan"/>
    <x v="11"/>
    <x v="1"/>
    <s v="M"/>
    <x v="1766"/>
    <x v="2383"/>
    <n v="507"/>
    <n v="9.33"/>
    <n v="6.92"/>
    <n v="4730.3100000000004"/>
    <n v="3508.44"/>
    <n v="1221.8699999999999"/>
    <n v="10"/>
  </r>
  <r>
    <n v="340079915"/>
    <x v="5"/>
    <s v="Kiribati"/>
    <x v="6"/>
    <x v="0"/>
    <s v="H"/>
    <x v="209"/>
    <x v="1985"/>
    <n v="6059"/>
    <n v="205.7"/>
    <n v="117.11"/>
    <n v="1246336.3"/>
    <n v="709569.49"/>
    <n v="536766.81000000006"/>
    <n v="13"/>
  </r>
  <r>
    <n v="867238700"/>
    <x v="0"/>
    <s v="Uganda"/>
    <x v="0"/>
    <x v="1"/>
    <s v="H"/>
    <x v="2764"/>
    <x v="583"/>
    <n v="4058"/>
    <n v="651.21"/>
    <n v="524.96"/>
    <n v="2642610.1800000002"/>
    <n v="2130287.6800000002"/>
    <n v="512322.5"/>
    <n v="12"/>
  </r>
  <r>
    <n v="479854333"/>
    <x v="5"/>
    <s v="New Zealand"/>
    <x v="0"/>
    <x v="1"/>
    <s v="L"/>
    <x v="892"/>
    <x v="2207"/>
    <n v="8415"/>
    <n v="651.21"/>
    <n v="524.96"/>
    <n v="5479932.1500000004"/>
    <n v="4417538.4000000004"/>
    <n v="1062393.75"/>
    <n v="3"/>
  </r>
  <r>
    <n v="187350642"/>
    <x v="1"/>
    <s v="Montenegro"/>
    <x v="7"/>
    <x v="1"/>
    <s v="C"/>
    <x v="1243"/>
    <x v="1231"/>
    <n v="73"/>
    <n v="109.28"/>
    <n v="35.840000000000003"/>
    <n v="7977.44"/>
    <n v="2616.3200000000002"/>
    <n v="5361.12"/>
    <n v="6"/>
  </r>
  <r>
    <n v="619463956"/>
    <x v="4"/>
    <s v="Antigua and Barbuda "/>
    <x v="0"/>
    <x v="0"/>
    <s v="H"/>
    <x v="3270"/>
    <x v="3486"/>
    <n v="2005"/>
    <n v="651.21"/>
    <n v="524.96"/>
    <n v="1305676.05"/>
    <n v="1052544.8"/>
    <n v="253131.25"/>
    <n v="6"/>
  </r>
  <r>
    <n v="676243102"/>
    <x v="0"/>
    <s v="Zimbabwe"/>
    <x v="8"/>
    <x v="0"/>
    <s v="H"/>
    <x v="2901"/>
    <x v="2937"/>
    <n v="4216"/>
    <n v="152.58000000000001"/>
    <n v="97.44"/>
    <n v="643277.28"/>
    <n v="410807.03999999998"/>
    <n v="232470.24"/>
    <n v="8"/>
  </r>
  <r>
    <n v="678049409"/>
    <x v="3"/>
    <s v="China"/>
    <x v="4"/>
    <x v="0"/>
    <s v="C"/>
    <x v="3451"/>
    <x v="59"/>
    <n v="8743"/>
    <n v="255.28"/>
    <n v="159.41999999999999"/>
    <n v="2231913.04"/>
    <n v="1393809.06"/>
    <n v="838103.98"/>
    <n v="11"/>
  </r>
  <r>
    <n v="115556704"/>
    <x v="0"/>
    <s v="Ghana"/>
    <x v="4"/>
    <x v="0"/>
    <s v="C"/>
    <x v="3452"/>
    <x v="3487"/>
    <n v="4652"/>
    <n v="255.28"/>
    <n v="159.41999999999999"/>
    <n v="1187562.56"/>
    <n v="741621.84"/>
    <n v="445940.72"/>
    <n v="14"/>
  </r>
  <r>
    <n v="799751317"/>
    <x v="5"/>
    <s v="Australia"/>
    <x v="7"/>
    <x v="1"/>
    <s v="L"/>
    <x v="1634"/>
    <x v="2429"/>
    <n v="3042"/>
    <n v="109.28"/>
    <n v="35.840000000000003"/>
    <n v="332429.76"/>
    <n v="109025.28"/>
    <n v="223404.48"/>
    <n v="11"/>
  </r>
  <r>
    <n v="111932075"/>
    <x v="4"/>
    <s v="Trinidad and Tobago"/>
    <x v="10"/>
    <x v="1"/>
    <s v="H"/>
    <x v="2492"/>
    <x v="947"/>
    <n v="2043"/>
    <n v="437.2"/>
    <n v="263.33"/>
    <n v="893199.6"/>
    <n v="537983.18999999994"/>
    <n v="355216.41"/>
    <n v="6"/>
  </r>
  <r>
    <n v="453710305"/>
    <x v="3"/>
    <s v="Japan"/>
    <x v="6"/>
    <x v="0"/>
    <s v="H"/>
    <x v="168"/>
    <x v="1776"/>
    <n v="1817"/>
    <n v="205.7"/>
    <n v="117.11"/>
    <n v="373756.9"/>
    <n v="212788.87"/>
    <n v="160968.03"/>
    <n v="3"/>
  </r>
  <r>
    <n v="697009837"/>
    <x v="1"/>
    <s v="Ukraine"/>
    <x v="11"/>
    <x v="0"/>
    <s v="H"/>
    <x v="658"/>
    <x v="3488"/>
    <n v="9555"/>
    <n v="9.33"/>
    <n v="6.92"/>
    <n v="89148.15"/>
    <n v="66120.600000000006"/>
    <n v="23027.55"/>
    <n v="13"/>
  </r>
  <r>
    <n v="234066998"/>
    <x v="1"/>
    <s v="Monaco"/>
    <x v="11"/>
    <x v="0"/>
    <s v="C"/>
    <x v="1372"/>
    <x v="1378"/>
    <n v="4481"/>
    <n v="9.33"/>
    <n v="6.92"/>
    <n v="41807.730000000003"/>
    <n v="31008.52"/>
    <n v="10799.21"/>
    <n v="5"/>
  </r>
  <r>
    <n v="327430617"/>
    <x v="1"/>
    <s v="United Kingdom"/>
    <x v="3"/>
    <x v="1"/>
    <s v="L"/>
    <x v="789"/>
    <x v="1949"/>
    <n v="2851"/>
    <n v="668.27"/>
    <n v="502.54"/>
    <n v="1905237.77"/>
    <n v="1432741.54"/>
    <n v="472496.23"/>
    <n v="6"/>
  </r>
  <r>
    <n v="959962022"/>
    <x v="1"/>
    <s v="Lithuania"/>
    <x v="4"/>
    <x v="0"/>
    <s v="L"/>
    <x v="732"/>
    <x v="396"/>
    <n v="2950"/>
    <n v="255.28"/>
    <n v="159.41999999999999"/>
    <n v="753076"/>
    <n v="470289"/>
    <n v="282787"/>
    <n v="3"/>
  </r>
  <r>
    <n v="384835040"/>
    <x v="3"/>
    <s v="Philippines"/>
    <x v="7"/>
    <x v="0"/>
    <s v="M"/>
    <x v="1068"/>
    <x v="2292"/>
    <n v="95"/>
    <n v="109.28"/>
    <n v="35.840000000000003"/>
    <n v="10381.6"/>
    <n v="3404.8"/>
    <n v="6976.8"/>
    <n v="13"/>
  </r>
  <r>
    <n v="975536000"/>
    <x v="1"/>
    <s v="Switzerland"/>
    <x v="10"/>
    <x v="0"/>
    <s v="L"/>
    <x v="2027"/>
    <x v="2078"/>
    <n v="1636"/>
    <n v="437.2"/>
    <n v="263.33"/>
    <n v="715259.2"/>
    <n v="430807.88"/>
    <n v="284451.32"/>
    <n v="5"/>
  </r>
  <r>
    <n v="675863730"/>
    <x v="5"/>
    <s v="East Timor"/>
    <x v="9"/>
    <x v="0"/>
    <s v="M"/>
    <x v="2933"/>
    <x v="2789"/>
    <n v="1952"/>
    <n v="81.73"/>
    <n v="56.67"/>
    <n v="159536.95999999999"/>
    <n v="110619.84"/>
    <n v="48917.120000000003"/>
    <n v="3"/>
  </r>
  <r>
    <n v="649929559"/>
    <x v="6"/>
    <s v="Greenland"/>
    <x v="4"/>
    <x v="0"/>
    <s v="M"/>
    <x v="2569"/>
    <x v="837"/>
    <n v="7454"/>
    <n v="255.28"/>
    <n v="159.41999999999999"/>
    <n v="1902857.12"/>
    <n v="1188316.68"/>
    <n v="714540.44"/>
    <n v="5"/>
  </r>
  <r>
    <n v="332157313"/>
    <x v="5"/>
    <s v="Australia"/>
    <x v="7"/>
    <x v="1"/>
    <s v="H"/>
    <x v="2587"/>
    <x v="1674"/>
    <n v="1585"/>
    <n v="109.28"/>
    <n v="35.840000000000003"/>
    <n v="173208.8"/>
    <n v="56806.400000000001"/>
    <n v="116402.4"/>
    <n v="12"/>
  </r>
  <r>
    <n v="577283322"/>
    <x v="6"/>
    <s v="United States of America"/>
    <x v="7"/>
    <x v="0"/>
    <s v="M"/>
    <x v="570"/>
    <x v="559"/>
    <n v="9818"/>
    <n v="109.28"/>
    <n v="35.840000000000003"/>
    <n v="1072911.04"/>
    <n v="351877.12"/>
    <n v="721033.92"/>
    <n v="3"/>
  </r>
  <r>
    <n v="510356414"/>
    <x v="2"/>
    <s v="Yemen"/>
    <x v="4"/>
    <x v="1"/>
    <s v="M"/>
    <x v="3366"/>
    <x v="2129"/>
    <n v="4659"/>
    <n v="255.28"/>
    <n v="159.41999999999999"/>
    <n v="1189349.52"/>
    <n v="742737.78"/>
    <n v="446611.74"/>
    <n v="14"/>
  </r>
  <r>
    <n v="676737916"/>
    <x v="0"/>
    <s v="Niger"/>
    <x v="11"/>
    <x v="1"/>
    <s v="M"/>
    <x v="3402"/>
    <x v="343"/>
    <n v="643"/>
    <n v="9.33"/>
    <n v="6.92"/>
    <n v="5999.19"/>
    <n v="4449.5600000000004"/>
    <n v="1549.63"/>
    <n v="15"/>
  </r>
  <r>
    <n v="792101657"/>
    <x v="1"/>
    <s v="Kosovo"/>
    <x v="0"/>
    <x v="0"/>
    <s v="H"/>
    <x v="3281"/>
    <x v="3489"/>
    <n v="9337"/>
    <n v="651.21"/>
    <n v="524.96"/>
    <n v="6080347.7699999996"/>
    <n v="4901551.5199999996"/>
    <n v="1178796.25"/>
    <n v="9"/>
  </r>
  <r>
    <n v="192433965"/>
    <x v="5"/>
    <s v="New Zealand"/>
    <x v="10"/>
    <x v="0"/>
    <s v="L"/>
    <x v="3362"/>
    <x v="3490"/>
    <n v="4341"/>
    <n v="437.2"/>
    <n v="263.33"/>
    <n v="1897885.2"/>
    <n v="1143115.53"/>
    <n v="754769.67"/>
    <n v="15"/>
  </r>
  <r>
    <n v="984033668"/>
    <x v="5"/>
    <s v="New Zealand"/>
    <x v="10"/>
    <x v="1"/>
    <s v="L"/>
    <x v="1342"/>
    <x v="3491"/>
    <n v="6284"/>
    <n v="437.2"/>
    <n v="263.33"/>
    <n v="2747364.8"/>
    <n v="1654765.72"/>
    <n v="1092599.08"/>
    <n v="14"/>
  </r>
  <r>
    <n v="393512094"/>
    <x v="0"/>
    <s v="Comoros"/>
    <x v="1"/>
    <x v="0"/>
    <s v="M"/>
    <x v="3130"/>
    <x v="2314"/>
    <n v="7828"/>
    <n v="47.45"/>
    <n v="31.79"/>
    <n v="371438.6"/>
    <n v="248852.12"/>
    <n v="122586.48"/>
    <n v="6"/>
  </r>
  <r>
    <n v="217793071"/>
    <x v="0"/>
    <s v="Zambia"/>
    <x v="4"/>
    <x v="0"/>
    <s v="L"/>
    <x v="3453"/>
    <x v="1035"/>
    <n v="8664"/>
    <n v="255.28"/>
    <n v="159.41999999999999"/>
    <n v="2211745.92"/>
    <n v="1381214.88"/>
    <n v="830531.04"/>
    <n v="5"/>
  </r>
  <r>
    <n v="974112927"/>
    <x v="2"/>
    <s v="Afghanistan"/>
    <x v="3"/>
    <x v="1"/>
    <s v="L"/>
    <x v="2574"/>
    <x v="3492"/>
    <n v="517"/>
    <n v="668.27"/>
    <n v="502.54"/>
    <n v="345495.59"/>
    <n v="259813.18"/>
    <n v="85682.41"/>
    <n v="2"/>
  </r>
  <r>
    <n v="550020492"/>
    <x v="1"/>
    <s v="Lithuania"/>
    <x v="0"/>
    <x v="0"/>
    <s v="M"/>
    <x v="348"/>
    <x v="2543"/>
    <n v="2141"/>
    <n v="651.21"/>
    <n v="524.96"/>
    <n v="1394240.61"/>
    <n v="1123939.3600000001"/>
    <n v="270301.25"/>
    <n v="4"/>
  </r>
  <r>
    <n v="953377091"/>
    <x v="4"/>
    <s v="Barbados"/>
    <x v="2"/>
    <x v="1"/>
    <s v="C"/>
    <x v="1584"/>
    <x v="1418"/>
    <n v="4322"/>
    <n v="154.06"/>
    <n v="90.93"/>
    <n v="665847.31999999995"/>
    <n v="392999.46"/>
    <n v="272847.86"/>
    <n v="6"/>
  </r>
  <r>
    <n v="662356555"/>
    <x v="0"/>
    <s v="Sudan"/>
    <x v="7"/>
    <x v="1"/>
    <s v="M"/>
    <x v="3429"/>
    <x v="1135"/>
    <n v="4879"/>
    <n v="109.28"/>
    <n v="35.840000000000003"/>
    <n v="533177.12"/>
    <n v="174863.35999999999"/>
    <n v="358313.76"/>
    <n v="14"/>
  </r>
  <r>
    <n v="475445210"/>
    <x v="1"/>
    <s v="United Kingdom"/>
    <x v="5"/>
    <x v="0"/>
    <s v="M"/>
    <x v="2840"/>
    <x v="2883"/>
    <n v="3658"/>
    <n v="421.89"/>
    <n v="364.69"/>
    <n v="1543273.62"/>
    <n v="1334036.02"/>
    <n v="209237.6"/>
    <n v="5"/>
  </r>
  <r>
    <n v="361441886"/>
    <x v="3"/>
    <s v="Brunei"/>
    <x v="1"/>
    <x v="1"/>
    <s v="L"/>
    <x v="2012"/>
    <x v="849"/>
    <n v="7541"/>
    <n v="47.45"/>
    <n v="31.79"/>
    <n v="357820.45"/>
    <n v="239728.39"/>
    <n v="118092.06"/>
    <n v="8"/>
  </r>
  <r>
    <n v="809457910"/>
    <x v="0"/>
    <s v="Mali"/>
    <x v="3"/>
    <x v="0"/>
    <s v="L"/>
    <x v="3454"/>
    <x v="3493"/>
    <n v="5438"/>
    <n v="668.27"/>
    <n v="502.54"/>
    <n v="3634052.26"/>
    <n v="2732812.52"/>
    <n v="901239.74"/>
    <n v="2"/>
  </r>
  <r>
    <n v="578917109"/>
    <x v="0"/>
    <s v="Democratic Republic of the Congo"/>
    <x v="7"/>
    <x v="0"/>
    <s v="L"/>
    <x v="3455"/>
    <x v="1844"/>
    <n v="3292"/>
    <n v="109.28"/>
    <n v="35.840000000000003"/>
    <n v="359749.76"/>
    <n v="117985.28"/>
    <n v="241764.48000000001"/>
    <n v="12"/>
  </r>
  <r>
    <n v="749555814"/>
    <x v="1"/>
    <s v="Serbia"/>
    <x v="8"/>
    <x v="1"/>
    <s v="H"/>
    <x v="1238"/>
    <x v="3323"/>
    <n v="9077"/>
    <n v="152.58000000000001"/>
    <n v="97.44"/>
    <n v="1384968.66"/>
    <n v="884462.88"/>
    <n v="500505.78"/>
    <n v="6"/>
  </r>
  <r>
    <n v="671422851"/>
    <x v="2"/>
    <s v="Israel"/>
    <x v="8"/>
    <x v="1"/>
    <s v="H"/>
    <x v="1778"/>
    <x v="3065"/>
    <n v="7797"/>
    <n v="152.58000000000001"/>
    <n v="97.44"/>
    <n v="1189666.26"/>
    <n v="759739.68"/>
    <n v="429926.58"/>
    <n v="12"/>
  </r>
  <r>
    <n v="214879548"/>
    <x v="0"/>
    <s v="Nigeria"/>
    <x v="6"/>
    <x v="1"/>
    <s v="L"/>
    <x v="615"/>
    <x v="603"/>
    <n v="6488"/>
    <n v="205.7"/>
    <n v="117.11"/>
    <n v="1334581.6000000001"/>
    <n v="759809.68"/>
    <n v="574771.92000000004"/>
    <n v="2"/>
  </r>
  <r>
    <n v="220599734"/>
    <x v="0"/>
    <s v="Niger"/>
    <x v="2"/>
    <x v="1"/>
    <s v="M"/>
    <x v="1386"/>
    <x v="2529"/>
    <n v="9218"/>
    <n v="154.06"/>
    <n v="90.93"/>
    <n v="1420125.08"/>
    <n v="838192.74"/>
    <n v="581932.34"/>
    <n v="5"/>
  </r>
  <r>
    <n v="249569737"/>
    <x v="1"/>
    <s v="Montenegro"/>
    <x v="1"/>
    <x v="1"/>
    <s v="L"/>
    <x v="573"/>
    <x v="121"/>
    <n v="2086"/>
    <n v="47.45"/>
    <n v="31.79"/>
    <n v="98980.7"/>
    <n v="66313.94"/>
    <n v="32666.76"/>
    <n v="11"/>
  </r>
  <r>
    <n v="833088386"/>
    <x v="1"/>
    <s v="Denmark"/>
    <x v="0"/>
    <x v="1"/>
    <s v="M"/>
    <x v="1733"/>
    <x v="2808"/>
    <n v="8221"/>
    <n v="651.21"/>
    <n v="524.96"/>
    <n v="5353597.41"/>
    <n v="4315696.16"/>
    <n v="1037901.25"/>
    <n v="13"/>
  </r>
  <r>
    <n v="322767007"/>
    <x v="3"/>
    <s v="Maldives"/>
    <x v="8"/>
    <x v="0"/>
    <s v="H"/>
    <x v="1702"/>
    <x v="304"/>
    <n v="2785"/>
    <n v="152.58000000000001"/>
    <n v="97.44"/>
    <n v="424935.3"/>
    <n v="271370.40000000002"/>
    <n v="153564.9"/>
    <n v="13"/>
  </r>
  <r>
    <n v="740529429"/>
    <x v="4"/>
    <s v="Honduras"/>
    <x v="7"/>
    <x v="0"/>
    <s v="L"/>
    <x v="2850"/>
    <x v="1494"/>
    <n v="7969"/>
    <n v="109.28"/>
    <n v="35.840000000000003"/>
    <n v="870852.32"/>
    <n v="285608.96000000002"/>
    <n v="585243.36"/>
    <n v="10"/>
  </r>
  <r>
    <n v="128611981"/>
    <x v="0"/>
    <s v="Malawi"/>
    <x v="4"/>
    <x v="1"/>
    <s v="C"/>
    <x v="2961"/>
    <x v="3494"/>
    <n v="7998"/>
    <n v="255.28"/>
    <n v="159.41999999999999"/>
    <n v="2041729.44"/>
    <n v="1275041.1599999999"/>
    <n v="766688.28"/>
    <n v="4"/>
  </r>
  <r>
    <n v="199563491"/>
    <x v="0"/>
    <s v="Senegal"/>
    <x v="8"/>
    <x v="1"/>
    <s v="C"/>
    <x v="1625"/>
    <x v="2020"/>
    <n v="4127"/>
    <n v="152.58000000000001"/>
    <n v="97.44"/>
    <n v="629697.66"/>
    <n v="402134.88"/>
    <n v="227562.78"/>
    <n v="9"/>
  </r>
  <r>
    <n v="486245286"/>
    <x v="0"/>
    <s v="Zimbabwe"/>
    <x v="11"/>
    <x v="1"/>
    <s v="C"/>
    <x v="3089"/>
    <x v="347"/>
    <n v="9640"/>
    <n v="9.33"/>
    <n v="6.92"/>
    <n v="89941.2"/>
    <n v="66708.800000000003"/>
    <n v="23232.400000000001"/>
    <n v="12"/>
  </r>
  <r>
    <n v="591831195"/>
    <x v="1"/>
    <s v="Serbia"/>
    <x v="6"/>
    <x v="1"/>
    <s v="M"/>
    <x v="1997"/>
    <x v="3467"/>
    <n v="4857"/>
    <n v="205.7"/>
    <n v="117.11"/>
    <n v="999084.9"/>
    <n v="568803.27"/>
    <n v="430281.63"/>
    <n v="4"/>
  </r>
  <r>
    <n v="639807546"/>
    <x v="5"/>
    <s v="Papua New Guinea"/>
    <x v="11"/>
    <x v="0"/>
    <s v="H"/>
    <x v="3456"/>
    <x v="1328"/>
    <n v="2126"/>
    <n v="9.33"/>
    <n v="6.92"/>
    <n v="19835.580000000002"/>
    <n v="14711.92"/>
    <n v="5123.66"/>
    <n v="8"/>
  </r>
  <r>
    <n v="823973166"/>
    <x v="2"/>
    <s v="Egypt"/>
    <x v="0"/>
    <x v="1"/>
    <s v="H"/>
    <x v="3457"/>
    <x v="2237"/>
    <n v="825"/>
    <n v="651.21"/>
    <n v="524.96"/>
    <n v="537248.25"/>
    <n v="433092"/>
    <n v="104156.25"/>
    <n v="10"/>
  </r>
  <r>
    <n v="958439385"/>
    <x v="0"/>
    <s v="Ghana"/>
    <x v="2"/>
    <x v="0"/>
    <s v="H"/>
    <x v="1340"/>
    <x v="1743"/>
    <n v="2368"/>
    <n v="154.06"/>
    <n v="90.93"/>
    <n v="364814.08000000002"/>
    <n v="215322.23999999999"/>
    <n v="149491.84"/>
    <n v="6"/>
  </r>
  <r>
    <n v="927630031"/>
    <x v="0"/>
    <s v="Nigeria"/>
    <x v="3"/>
    <x v="1"/>
    <s v="L"/>
    <x v="1026"/>
    <x v="694"/>
    <n v="5195"/>
    <n v="668.27"/>
    <n v="502.54"/>
    <n v="3471662.65"/>
    <n v="2610695.2999999998"/>
    <n v="860967.35"/>
    <n v="9"/>
  </r>
  <r>
    <n v="236281430"/>
    <x v="1"/>
    <s v="Georgia"/>
    <x v="8"/>
    <x v="1"/>
    <s v="M"/>
    <x v="2548"/>
    <x v="2304"/>
    <n v="9781"/>
    <n v="152.58000000000001"/>
    <n v="97.44"/>
    <n v="1492384.98"/>
    <n v="953060.64"/>
    <n v="539324.34"/>
    <n v="5"/>
  </r>
  <r>
    <n v="259442412"/>
    <x v="0"/>
    <s v="Botswana"/>
    <x v="2"/>
    <x v="0"/>
    <s v="C"/>
    <x v="3458"/>
    <x v="1234"/>
    <n v="3630"/>
    <n v="154.06"/>
    <n v="90.93"/>
    <n v="559237.80000000005"/>
    <n v="330075.90000000002"/>
    <n v="229161.9"/>
    <n v="9"/>
  </r>
  <r>
    <n v="192474305"/>
    <x v="3"/>
    <s v="Indonesia"/>
    <x v="5"/>
    <x v="1"/>
    <s v="C"/>
    <x v="156"/>
    <x v="3460"/>
    <n v="6279"/>
    <n v="421.89"/>
    <n v="364.69"/>
    <n v="2649047.31"/>
    <n v="2289888.5099999998"/>
    <n v="359158.8"/>
    <n v="15"/>
  </r>
  <r>
    <n v="201050937"/>
    <x v="3"/>
    <s v="Myanmar"/>
    <x v="7"/>
    <x v="1"/>
    <s v="L"/>
    <x v="747"/>
    <x v="3402"/>
    <n v="4295"/>
    <n v="109.28"/>
    <n v="35.840000000000003"/>
    <n v="469357.6"/>
    <n v="153932.79999999999"/>
    <n v="315424.8"/>
    <n v="13"/>
  </r>
  <r>
    <n v="971158635"/>
    <x v="1"/>
    <s v="Germany"/>
    <x v="6"/>
    <x v="1"/>
    <s v="L"/>
    <x v="705"/>
    <x v="3495"/>
    <n v="6276"/>
    <n v="205.7"/>
    <n v="117.11"/>
    <n v="1290973.2"/>
    <n v="734982.36"/>
    <n v="555990.84"/>
    <n v="7"/>
  </r>
  <r>
    <n v="559096229"/>
    <x v="0"/>
    <s v="Guinea"/>
    <x v="8"/>
    <x v="0"/>
    <s v="H"/>
    <x v="385"/>
    <x v="767"/>
    <n v="7853"/>
    <n v="152.58000000000001"/>
    <n v="97.44"/>
    <n v="1198210.74"/>
    <n v="765196.32"/>
    <n v="433014.42"/>
    <n v="13"/>
  </r>
  <r>
    <n v="241475045"/>
    <x v="3"/>
    <s v="Turkmenistan"/>
    <x v="8"/>
    <x v="1"/>
    <s v="C"/>
    <x v="2625"/>
    <x v="3091"/>
    <n v="6687"/>
    <n v="152.58000000000001"/>
    <n v="97.44"/>
    <n v="1020302.46"/>
    <n v="651581.28"/>
    <n v="368721.18"/>
    <n v="8"/>
  </r>
  <r>
    <n v="465218913"/>
    <x v="4"/>
    <s v="Saint Kitts and Nevis "/>
    <x v="0"/>
    <x v="1"/>
    <s v="H"/>
    <x v="1919"/>
    <x v="3496"/>
    <n v="7469"/>
    <n v="651.21"/>
    <n v="524.96"/>
    <n v="4863887.49"/>
    <n v="3920926.24"/>
    <n v="942961.25"/>
    <n v="8"/>
  </r>
  <r>
    <n v="397564160"/>
    <x v="1"/>
    <s v="Latvia"/>
    <x v="6"/>
    <x v="1"/>
    <s v="L"/>
    <x v="1283"/>
    <x v="368"/>
    <n v="6925"/>
    <n v="205.7"/>
    <n v="117.11"/>
    <n v="1424472.5"/>
    <n v="810986.75"/>
    <n v="613485.75"/>
    <n v="4"/>
  </r>
  <r>
    <n v="176059615"/>
    <x v="0"/>
    <s v="South Sudan"/>
    <x v="4"/>
    <x v="1"/>
    <s v="H"/>
    <x v="824"/>
    <x v="673"/>
    <n v="8807"/>
    <n v="255.28"/>
    <n v="159.41999999999999"/>
    <n v="2248250.96"/>
    <n v="1404011.94"/>
    <n v="844239.02"/>
    <n v="6"/>
  </r>
  <r>
    <n v="458566606"/>
    <x v="1"/>
    <s v="Poland"/>
    <x v="3"/>
    <x v="1"/>
    <s v="L"/>
    <x v="2751"/>
    <x v="758"/>
    <n v="8904"/>
    <n v="668.27"/>
    <n v="502.54"/>
    <n v="5950276.0800000001"/>
    <n v="4474616.16"/>
    <n v="1475659.92"/>
    <n v="12"/>
  </r>
  <r>
    <n v="173258960"/>
    <x v="0"/>
    <s v="Togo"/>
    <x v="1"/>
    <x v="1"/>
    <s v="M"/>
    <x v="3119"/>
    <x v="3497"/>
    <n v="31"/>
    <n v="47.45"/>
    <n v="31.79"/>
    <n v="1470.95"/>
    <n v="985.49"/>
    <n v="485.46"/>
    <n v="4"/>
  </r>
  <r>
    <n v="568623006"/>
    <x v="0"/>
    <s v="Seychelles "/>
    <x v="11"/>
    <x v="0"/>
    <s v="C"/>
    <x v="952"/>
    <x v="3498"/>
    <n v="7038"/>
    <n v="9.33"/>
    <n v="6.92"/>
    <n v="65664.539999999994"/>
    <n v="48702.96"/>
    <n v="16961.580000000002"/>
    <n v="6"/>
  </r>
  <r>
    <n v="263457572"/>
    <x v="1"/>
    <s v="Kosovo"/>
    <x v="10"/>
    <x v="0"/>
    <s v="L"/>
    <x v="3459"/>
    <x v="3499"/>
    <n v="1805"/>
    <n v="437.2"/>
    <n v="263.33"/>
    <n v="789146"/>
    <n v="475310.65"/>
    <n v="313835.34999999998"/>
    <n v="14"/>
  </r>
  <r>
    <n v="196873986"/>
    <x v="1"/>
    <s v="Macedonia"/>
    <x v="10"/>
    <x v="0"/>
    <s v="C"/>
    <x v="545"/>
    <x v="2088"/>
    <n v="8242"/>
    <n v="437.2"/>
    <n v="263.33"/>
    <n v="3603402.4"/>
    <n v="2170365.86"/>
    <n v="1433036.54"/>
    <n v="14"/>
  </r>
  <r>
    <n v="478296077"/>
    <x v="1"/>
    <s v="Albania"/>
    <x v="9"/>
    <x v="0"/>
    <s v="H"/>
    <x v="2288"/>
    <x v="3500"/>
    <n v="7293"/>
    <n v="81.73"/>
    <n v="56.67"/>
    <n v="596056.89"/>
    <n v="413294.31"/>
    <n v="182762.58"/>
    <n v="5"/>
  </r>
  <r>
    <n v="837460172"/>
    <x v="2"/>
    <s v="Egypt"/>
    <x v="9"/>
    <x v="1"/>
    <s v="H"/>
    <x v="64"/>
    <x v="1292"/>
    <n v="1930"/>
    <n v="81.73"/>
    <n v="56.67"/>
    <n v="157738.9"/>
    <n v="109373.1"/>
    <n v="48365.8"/>
    <n v="7"/>
  </r>
  <r>
    <n v="174415099"/>
    <x v="0"/>
    <s v="Democratic Republic of the Congo"/>
    <x v="9"/>
    <x v="0"/>
    <s v="H"/>
    <x v="1467"/>
    <x v="123"/>
    <n v="2159"/>
    <n v="81.73"/>
    <n v="56.67"/>
    <n v="176455.07"/>
    <n v="122350.53"/>
    <n v="54104.54"/>
    <n v="15"/>
  </r>
  <r>
    <n v="609522187"/>
    <x v="1"/>
    <s v="Malta"/>
    <x v="5"/>
    <x v="0"/>
    <s v="C"/>
    <x v="2350"/>
    <x v="294"/>
    <n v="15"/>
    <n v="421.89"/>
    <n v="364.69"/>
    <n v="6328.35"/>
    <n v="5470.35"/>
    <n v="858"/>
    <n v="5"/>
  </r>
  <r>
    <n v="733455264"/>
    <x v="2"/>
    <s v="Bahrain"/>
    <x v="5"/>
    <x v="0"/>
    <s v="C"/>
    <x v="2415"/>
    <x v="555"/>
    <n v="4566"/>
    <n v="421.89"/>
    <n v="364.69"/>
    <n v="1926349.74"/>
    <n v="1665174.54"/>
    <n v="261175.2"/>
    <n v="15"/>
  </r>
  <r>
    <n v="557200658"/>
    <x v="0"/>
    <s v="Cote d'Ivoire"/>
    <x v="5"/>
    <x v="0"/>
    <s v="L"/>
    <x v="2404"/>
    <x v="1950"/>
    <n v="6912"/>
    <n v="421.89"/>
    <n v="364.69"/>
    <n v="2916103.68"/>
    <n v="2520737.2799999998"/>
    <n v="395366.40000000002"/>
    <n v="11"/>
  </r>
  <r>
    <n v="162057197"/>
    <x v="1"/>
    <s v="Andorra"/>
    <x v="0"/>
    <x v="0"/>
    <s v="H"/>
    <x v="1294"/>
    <x v="345"/>
    <n v="5181"/>
    <n v="651.21"/>
    <n v="524.96"/>
    <n v="3373919.01"/>
    <n v="2719817.76"/>
    <n v="654101.25"/>
    <n v="2"/>
  </r>
  <r>
    <n v="149636209"/>
    <x v="0"/>
    <s v="South Sudan"/>
    <x v="1"/>
    <x v="1"/>
    <s v="H"/>
    <x v="2820"/>
    <x v="758"/>
    <n v="9534"/>
    <n v="47.45"/>
    <n v="31.79"/>
    <n v="452388.3"/>
    <n v="303085.86"/>
    <n v="149302.44"/>
    <n v="7"/>
  </r>
  <r>
    <n v="291861522"/>
    <x v="5"/>
    <s v="Solomon Islands"/>
    <x v="4"/>
    <x v="1"/>
    <s v="H"/>
    <x v="3244"/>
    <x v="359"/>
    <n v="7165"/>
    <n v="255.28"/>
    <n v="159.41999999999999"/>
    <n v="1829081.2"/>
    <n v="1142244.3"/>
    <n v="686836.9"/>
    <n v="7"/>
  </r>
  <r>
    <n v="880969464"/>
    <x v="5"/>
    <s v="Fiji"/>
    <x v="6"/>
    <x v="1"/>
    <s v="H"/>
    <x v="3404"/>
    <x v="2611"/>
    <n v="7296"/>
    <n v="205.7"/>
    <n v="117.11"/>
    <n v="1500787.2"/>
    <n v="854434.56"/>
    <n v="646352.64000000001"/>
    <n v="2"/>
  </r>
  <r>
    <n v="479508864"/>
    <x v="1"/>
    <s v="Portugal"/>
    <x v="8"/>
    <x v="0"/>
    <s v="C"/>
    <x v="3460"/>
    <x v="2760"/>
    <n v="6184"/>
    <n v="152.58000000000001"/>
    <n v="97.44"/>
    <n v="943554.72"/>
    <n v="602568.95999999996"/>
    <n v="340985.76"/>
    <n v="14"/>
  </r>
  <r>
    <n v="870341050"/>
    <x v="2"/>
    <s v="Israel"/>
    <x v="7"/>
    <x v="0"/>
    <s v="M"/>
    <x v="1925"/>
    <x v="128"/>
    <n v="2112"/>
    <n v="109.28"/>
    <n v="35.840000000000003"/>
    <n v="230799.35999999999"/>
    <n v="75694.080000000002"/>
    <n v="155105.28"/>
    <n v="4"/>
  </r>
  <r>
    <n v="306639850"/>
    <x v="3"/>
    <s v="Turkmenistan"/>
    <x v="11"/>
    <x v="0"/>
    <s v="H"/>
    <x v="1388"/>
    <x v="2666"/>
    <n v="401"/>
    <n v="9.33"/>
    <n v="6.92"/>
    <n v="3741.33"/>
    <n v="2774.92"/>
    <n v="966.41"/>
    <n v="15"/>
  </r>
  <r>
    <n v="261891591"/>
    <x v="2"/>
    <s v="Kuwait"/>
    <x v="9"/>
    <x v="0"/>
    <s v="C"/>
    <x v="1457"/>
    <x v="3501"/>
    <n v="8396"/>
    <n v="81.73"/>
    <n v="56.67"/>
    <n v="686205.08"/>
    <n v="475801.32"/>
    <n v="210403.76"/>
    <n v="4"/>
  </r>
  <r>
    <n v="479895102"/>
    <x v="0"/>
    <s v="Burkina Faso"/>
    <x v="10"/>
    <x v="0"/>
    <s v="L"/>
    <x v="2147"/>
    <x v="2527"/>
    <n v="480"/>
    <n v="437.2"/>
    <n v="263.33"/>
    <n v="209856"/>
    <n v="126398.39999999999"/>
    <n v="83457.600000000006"/>
    <n v="6"/>
  </r>
  <r>
    <n v="324761712"/>
    <x v="0"/>
    <s v="The Gambia"/>
    <x v="4"/>
    <x v="0"/>
    <s v="H"/>
    <x v="3148"/>
    <x v="1277"/>
    <n v="3062"/>
    <n v="255.28"/>
    <n v="159.41999999999999"/>
    <n v="781667.36"/>
    <n v="488144.04"/>
    <n v="293523.32"/>
    <n v="10"/>
  </r>
  <r>
    <n v="130915248"/>
    <x v="3"/>
    <s v="China"/>
    <x v="0"/>
    <x v="1"/>
    <s v="H"/>
    <x v="513"/>
    <x v="324"/>
    <n v="9586"/>
    <n v="651.21"/>
    <n v="524.96"/>
    <n v="6242499.0599999996"/>
    <n v="5032266.5599999996"/>
    <n v="1210232.5"/>
    <n v="5"/>
  </r>
  <r>
    <n v="753092038"/>
    <x v="5"/>
    <s v="East Timor"/>
    <x v="11"/>
    <x v="1"/>
    <s v="L"/>
    <x v="2522"/>
    <x v="2365"/>
    <n v="5524"/>
    <n v="9.33"/>
    <n v="6.92"/>
    <n v="51538.92"/>
    <n v="38226.080000000002"/>
    <n v="13312.84"/>
    <n v="13"/>
  </r>
  <r>
    <n v="416340911"/>
    <x v="1"/>
    <s v="Estonia"/>
    <x v="5"/>
    <x v="0"/>
    <s v="H"/>
    <x v="798"/>
    <x v="3135"/>
    <n v="3382"/>
    <n v="421.89"/>
    <n v="364.69"/>
    <n v="1426831.98"/>
    <n v="1233381.58"/>
    <n v="193450.4"/>
    <n v="7"/>
  </r>
  <r>
    <n v="566023194"/>
    <x v="3"/>
    <s v="Bangladesh"/>
    <x v="6"/>
    <x v="0"/>
    <s v="L"/>
    <x v="2878"/>
    <x v="3196"/>
    <n v="7696"/>
    <n v="205.7"/>
    <n v="117.11"/>
    <n v="1583067.2"/>
    <n v="901278.56"/>
    <n v="681788.64"/>
    <n v="15"/>
  </r>
  <r>
    <n v="917812716"/>
    <x v="3"/>
    <s v="South Korea"/>
    <x v="7"/>
    <x v="1"/>
    <s v="C"/>
    <x v="495"/>
    <x v="3192"/>
    <n v="33"/>
    <n v="109.28"/>
    <n v="35.840000000000003"/>
    <n v="3606.24"/>
    <n v="1182.72"/>
    <n v="2423.52"/>
    <n v="7"/>
  </r>
  <r>
    <n v="807695806"/>
    <x v="6"/>
    <s v="Canada"/>
    <x v="11"/>
    <x v="0"/>
    <s v="C"/>
    <x v="502"/>
    <x v="1093"/>
    <n v="3993"/>
    <n v="9.33"/>
    <n v="6.92"/>
    <n v="37254.69"/>
    <n v="27631.56"/>
    <n v="9623.1299999999992"/>
    <n v="9"/>
  </r>
  <r>
    <n v="541971290"/>
    <x v="0"/>
    <s v="Rwanda"/>
    <x v="10"/>
    <x v="1"/>
    <s v="M"/>
    <x v="2235"/>
    <x v="1571"/>
    <n v="203"/>
    <n v="437.2"/>
    <n v="263.33"/>
    <n v="88751.6"/>
    <n v="53455.99"/>
    <n v="35295.61"/>
    <n v="10"/>
  </r>
  <r>
    <n v="947250497"/>
    <x v="1"/>
    <s v="Croatia"/>
    <x v="6"/>
    <x v="1"/>
    <s v="C"/>
    <x v="903"/>
    <x v="1167"/>
    <n v="1327"/>
    <n v="205.7"/>
    <n v="117.11"/>
    <n v="272963.90000000002"/>
    <n v="155404.97"/>
    <n v="117558.93"/>
    <n v="12"/>
  </r>
  <r>
    <n v="220457255"/>
    <x v="4"/>
    <s v="Saint Kitts and Nevis "/>
    <x v="9"/>
    <x v="1"/>
    <s v="L"/>
    <x v="2210"/>
    <x v="2433"/>
    <n v="7056"/>
    <n v="81.73"/>
    <n v="56.67"/>
    <n v="576686.88"/>
    <n v="399863.52"/>
    <n v="176823.36"/>
    <n v="6"/>
  </r>
  <r>
    <n v="678827893"/>
    <x v="1"/>
    <s v="Lithuania"/>
    <x v="8"/>
    <x v="0"/>
    <s v="H"/>
    <x v="3374"/>
    <x v="47"/>
    <n v="9114"/>
    <n v="152.58000000000001"/>
    <n v="97.44"/>
    <n v="1390614.12"/>
    <n v="888068.16"/>
    <n v="502545.96"/>
    <n v="9"/>
  </r>
  <r>
    <n v="209911239"/>
    <x v="4"/>
    <s v="Guatemala"/>
    <x v="0"/>
    <x v="0"/>
    <s v="L"/>
    <x v="2062"/>
    <x v="659"/>
    <n v="6255"/>
    <n v="651.21"/>
    <n v="524.96"/>
    <n v="4073318.55"/>
    <n v="3283624.8"/>
    <n v="789693.75"/>
    <n v="15"/>
  </r>
  <r>
    <n v="821568620"/>
    <x v="3"/>
    <s v="Sri Lanka"/>
    <x v="2"/>
    <x v="1"/>
    <s v="C"/>
    <x v="3400"/>
    <x v="3422"/>
    <n v="9267"/>
    <n v="154.06"/>
    <n v="90.93"/>
    <n v="1427674.02"/>
    <n v="842648.31"/>
    <n v="585025.71"/>
    <n v="9"/>
  </r>
  <r>
    <n v="991973865"/>
    <x v="2"/>
    <s v="Iraq"/>
    <x v="1"/>
    <x v="0"/>
    <s v="H"/>
    <x v="2628"/>
    <x v="2695"/>
    <n v="5965"/>
    <n v="47.45"/>
    <n v="31.79"/>
    <n v="283039.25"/>
    <n v="189627.35"/>
    <n v="93411.9"/>
    <n v="13"/>
  </r>
  <r>
    <n v="619613301"/>
    <x v="5"/>
    <s v="Samoa "/>
    <x v="11"/>
    <x v="0"/>
    <s v="C"/>
    <x v="573"/>
    <x v="1173"/>
    <n v="6200"/>
    <n v="9.33"/>
    <n v="6.92"/>
    <n v="57846"/>
    <n v="42904"/>
    <n v="14942"/>
    <n v="14"/>
  </r>
  <r>
    <n v="573285758"/>
    <x v="3"/>
    <s v="Indonesia"/>
    <x v="2"/>
    <x v="1"/>
    <s v="C"/>
    <x v="2604"/>
    <x v="3321"/>
    <n v="6850"/>
    <n v="154.06"/>
    <n v="90.93"/>
    <n v="1055311"/>
    <n v="622870.5"/>
    <n v="432440.5"/>
    <n v="9"/>
  </r>
  <r>
    <n v="442102563"/>
    <x v="0"/>
    <s v="Madagascar"/>
    <x v="1"/>
    <x v="0"/>
    <s v="L"/>
    <x v="547"/>
    <x v="2327"/>
    <n v="6828"/>
    <n v="47.45"/>
    <n v="31.79"/>
    <n v="323988.59999999998"/>
    <n v="217062.12"/>
    <n v="106926.48"/>
    <n v="10"/>
  </r>
  <r>
    <n v="785487544"/>
    <x v="3"/>
    <s v="Myanmar"/>
    <x v="10"/>
    <x v="1"/>
    <s v="L"/>
    <x v="1590"/>
    <x v="3502"/>
    <n v="2074"/>
    <n v="437.2"/>
    <n v="263.33"/>
    <n v="906752.8"/>
    <n v="546146.42000000004"/>
    <n v="360606.38"/>
    <n v="9"/>
  </r>
  <r>
    <n v="883177030"/>
    <x v="4"/>
    <s v="Nicaragua"/>
    <x v="3"/>
    <x v="0"/>
    <s v="C"/>
    <x v="1584"/>
    <x v="3322"/>
    <n v="564"/>
    <n v="668.27"/>
    <n v="502.54"/>
    <n v="376904.28"/>
    <n v="283432.56"/>
    <n v="93471.72"/>
    <n v="2"/>
  </r>
  <r>
    <n v="985219848"/>
    <x v="1"/>
    <s v="United Kingdom"/>
    <x v="10"/>
    <x v="1"/>
    <s v="C"/>
    <x v="3461"/>
    <x v="3503"/>
    <n v="7302"/>
    <n v="437.2"/>
    <n v="263.33"/>
    <n v="3192434.4"/>
    <n v="1922835.66"/>
    <n v="1269598.74"/>
    <n v="9"/>
  </r>
  <r>
    <n v="961977326"/>
    <x v="0"/>
    <s v="Guinea"/>
    <x v="11"/>
    <x v="0"/>
    <s v="H"/>
    <x v="3462"/>
    <x v="1737"/>
    <n v="9323"/>
    <n v="9.33"/>
    <n v="6.92"/>
    <n v="86983.59"/>
    <n v="64515.16"/>
    <n v="22468.43"/>
    <n v="13"/>
  </r>
  <r>
    <n v="754123294"/>
    <x v="0"/>
    <s v="Ghana"/>
    <x v="5"/>
    <x v="0"/>
    <s v="H"/>
    <x v="3463"/>
    <x v="185"/>
    <n v="696"/>
    <n v="421.89"/>
    <n v="364.69"/>
    <n v="293635.44"/>
    <n v="253824.24"/>
    <n v="39811.199999999997"/>
    <n v="7"/>
  </r>
  <r>
    <n v="822644078"/>
    <x v="0"/>
    <s v="Guinea-Bissau"/>
    <x v="2"/>
    <x v="1"/>
    <s v="H"/>
    <x v="2823"/>
    <x v="2627"/>
    <n v="7519"/>
    <n v="154.06"/>
    <n v="90.93"/>
    <n v="1158377.1399999999"/>
    <n v="683702.67"/>
    <n v="474674.47"/>
    <n v="2"/>
  </r>
  <r>
    <n v="798838508"/>
    <x v="1"/>
    <s v="Serbia"/>
    <x v="10"/>
    <x v="0"/>
    <s v="C"/>
    <x v="3464"/>
    <x v="1832"/>
    <n v="2921"/>
    <n v="437.2"/>
    <n v="263.33"/>
    <n v="1277061.2"/>
    <n v="769186.93"/>
    <n v="507874.27"/>
    <n v="9"/>
  </r>
  <r>
    <n v="834317910"/>
    <x v="1"/>
    <s v="Netherlands"/>
    <x v="2"/>
    <x v="1"/>
    <s v="L"/>
    <x v="133"/>
    <x v="2700"/>
    <n v="2065"/>
    <n v="154.06"/>
    <n v="90.93"/>
    <n v="318133.90000000002"/>
    <n v="187770.45"/>
    <n v="130363.45"/>
    <n v="4"/>
  </r>
  <r>
    <n v="251006114"/>
    <x v="4"/>
    <s v="Haiti"/>
    <x v="6"/>
    <x v="0"/>
    <s v="M"/>
    <x v="1594"/>
    <x v="2580"/>
    <n v="7142"/>
    <n v="205.7"/>
    <n v="117.11"/>
    <n v="1469109.4"/>
    <n v="836399.62"/>
    <n v="632709.78"/>
    <n v="7"/>
  </r>
  <r>
    <n v="691139447"/>
    <x v="0"/>
    <s v="Namibia"/>
    <x v="0"/>
    <x v="1"/>
    <s v="C"/>
    <x v="435"/>
    <x v="662"/>
    <n v="2376"/>
    <n v="651.21"/>
    <n v="524.96"/>
    <n v="1547274.96"/>
    <n v="1247304.96"/>
    <n v="299970"/>
    <n v="15"/>
  </r>
  <r>
    <n v="267266738"/>
    <x v="1"/>
    <s v="Czech Republic"/>
    <x v="9"/>
    <x v="0"/>
    <s v="C"/>
    <x v="1965"/>
    <x v="2111"/>
    <n v="9022"/>
    <n v="81.73"/>
    <n v="56.67"/>
    <n v="737368.06"/>
    <n v="511276.74"/>
    <n v="226091.32"/>
    <n v="11"/>
  </r>
  <r>
    <n v="312249314"/>
    <x v="2"/>
    <s v="Qatar"/>
    <x v="5"/>
    <x v="1"/>
    <s v="H"/>
    <x v="831"/>
    <x v="202"/>
    <n v="366"/>
    <n v="421.89"/>
    <n v="364.69"/>
    <n v="154411.74"/>
    <n v="133476.54"/>
    <n v="20935.2"/>
    <n v="5"/>
  </r>
  <r>
    <n v="429261004"/>
    <x v="3"/>
    <s v="Kazakhstan"/>
    <x v="10"/>
    <x v="1"/>
    <s v="C"/>
    <x v="3465"/>
    <x v="3414"/>
    <n v="6725"/>
    <n v="437.2"/>
    <n v="263.33"/>
    <n v="2940170"/>
    <n v="1770894.25"/>
    <n v="1169275.75"/>
    <n v="13"/>
  </r>
  <r>
    <n v="741788136"/>
    <x v="2"/>
    <s v="Jordan"/>
    <x v="11"/>
    <x v="0"/>
    <s v="C"/>
    <x v="2490"/>
    <x v="707"/>
    <n v="449"/>
    <n v="9.33"/>
    <n v="6.92"/>
    <n v="4189.17"/>
    <n v="3107.08"/>
    <n v="1082.0899999999999"/>
    <n v="6"/>
  </r>
  <r>
    <n v="543629539"/>
    <x v="1"/>
    <s v="Norway"/>
    <x v="3"/>
    <x v="0"/>
    <s v="H"/>
    <x v="1980"/>
    <x v="2523"/>
    <n v="916"/>
    <n v="668.27"/>
    <n v="502.54"/>
    <n v="612135.31999999995"/>
    <n v="460326.64"/>
    <n v="151808.68"/>
    <n v="7"/>
  </r>
  <r>
    <n v="548896539"/>
    <x v="1"/>
    <s v="United Kingdom"/>
    <x v="4"/>
    <x v="1"/>
    <s v="M"/>
    <x v="1343"/>
    <x v="470"/>
    <n v="9538"/>
    <n v="255.28"/>
    <n v="159.41999999999999"/>
    <n v="2434860.64"/>
    <n v="1520547.96"/>
    <n v="914312.68"/>
    <n v="7"/>
  </r>
  <r>
    <n v="642012965"/>
    <x v="1"/>
    <s v="Romania"/>
    <x v="1"/>
    <x v="1"/>
    <s v="M"/>
    <x v="1752"/>
    <x v="2047"/>
    <n v="4758"/>
    <n v="47.45"/>
    <n v="31.79"/>
    <n v="225767.1"/>
    <n v="151256.82"/>
    <n v="74510.28"/>
    <n v="15"/>
  </r>
  <r>
    <n v="327715146"/>
    <x v="2"/>
    <s v="Yemen"/>
    <x v="1"/>
    <x v="1"/>
    <s v="M"/>
    <x v="1652"/>
    <x v="1973"/>
    <n v="7049"/>
    <n v="47.45"/>
    <n v="31.79"/>
    <n v="334475.05"/>
    <n v="224087.71"/>
    <n v="110387.34"/>
    <n v="13"/>
  </r>
  <r>
    <n v="981051909"/>
    <x v="1"/>
    <s v="Albania"/>
    <x v="5"/>
    <x v="1"/>
    <s v="M"/>
    <x v="187"/>
    <x v="83"/>
    <n v="3916"/>
    <n v="421.89"/>
    <n v="364.69"/>
    <n v="1652121.24"/>
    <n v="1428126.04"/>
    <n v="223995.2"/>
    <n v="15"/>
  </r>
  <r>
    <n v="897384583"/>
    <x v="0"/>
    <s v="Djibouti"/>
    <x v="1"/>
    <x v="1"/>
    <s v="L"/>
    <x v="666"/>
    <x v="2510"/>
    <n v="4895"/>
    <n v="47.45"/>
    <n v="31.79"/>
    <n v="232267.75"/>
    <n v="155612.04999999999"/>
    <n v="76655.7"/>
    <n v="12"/>
  </r>
  <r>
    <n v="242386996"/>
    <x v="1"/>
    <s v="Austria"/>
    <x v="3"/>
    <x v="1"/>
    <s v="H"/>
    <x v="3043"/>
    <x v="3504"/>
    <n v="6553"/>
    <n v="668.27"/>
    <n v="502.54"/>
    <n v="4379173.3099999996"/>
    <n v="3293144.62"/>
    <n v="1086028.69"/>
    <n v="4"/>
  </r>
  <r>
    <n v="602045476"/>
    <x v="1"/>
    <s v="Romania"/>
    <x v="3"/>
    <x v="1"/>
    <s v="M"/>
    <x v="649"/>
    <x v="2683"/>
    <n v="7490"/>
    <n v="668.27"/>
    <n v="502.54"/>
    <n v="5005342.3"/>
    <n v="3764024.6"/>
    <n v="1241317.7"/>
    <n v="14"/>
  </r>
  <r>
    <n v="932658851"/>
    <x v="2"/>
    <s v="Israel"/>
    <x v="0"/>
    <x v="0"/>
    <s v="L"/>
    <x v="3305"/>
    <x v="2334"/>
    <n v="3335"/>
    <n v="651.21"/>
    <n v="524.96"/>
    <n v="2171785.35"/>
    <n v="1750741.6"/>
    <n v="421043.75"/>
    <n v="3"/>
  </r>
  <r>
    <n v="710838449"/>
    <x v="2"/>
    <s v="Yemen"/>
    <x v="3"/>
    <x v="0"/>
    <s v="C"/>
    <x v="179"/>
    <x v="1916"/>
    <n v="1748"/>
    <n v="668.27"/>
    <n v="502.54"/>
    <n v="1168135.96"/>
    <n v="878439.92"/>
    <n v="289696.03999999998"/>
    <n v="15"/>
  </r>
  <r>
    <n v="383508098"/>
    <x v="0"/>
    <s v="Uganda"/>
    <x v="5"/>
    <x v="0"/>
    <s v="C"/>
    <x v="3466"/>
    <x v="3428"/>
    <n v="7423"/>
    <n v="421.89"/>
    <n v="364.69"/>
    <n v="3131689.47"/>
    <n v="2707093.87"/>
    <n v="424595.6"/>
    <n v="9"/>
  </r>
  <r>
    <n v="917904126"/>
    <x v="2"/>
    <s v="Jordan"/>
    <x v="8"/>
    <x v="0"/>
    <s v="C"/>
    <x v="1387"/>
    <x v="1687"/>
    <n v="7084"/>
    <n v="152.58000000000001"/>
    <n v="97.44"/>
    <n v="1080876.72"/>
    <n v="690264.96"/>
    <n v="390611.76"/>
    <n v="6"/>
  </r>
  <r>
    <n v="651575362"/>
    <x v="4"/>
    <s v="Guatemala"/>
    <x v="9"/>
    <x v="0"/>
    <s v="C"/>
    <x v="1474"/>
    <x v="288"/>
    <n v="4484"/>
    <n v="81.73"/>
    <n v="56.67"/>
    <n v="366477.32"/>
    <n v="254108.28"/>
    <n v="112369.04"/>
    <n v="7"/>
  </r>
  <r>
    <n v="242383134"/>
    <x v="6"/>
    <s v="Canada"/>
    <x v="11"/>
    <x v="1"/>
    <s v="M"/>
    <x v="3372"/>
    <x v="3402"/>
    <n v="5410"/>
    <n v="9.33"/>
    <n v="6.92"/>
    <n v="50475.3"/>
    <n v="37437.199999999997"/>
    <n v="13038.1"/>
    <n v="2"/>
  </r>
  <r>
    <n v="418501269"/>
    <x v="0"/>
    <s v="Djibouti"/>
    <x v="7"/>
    <x v="0"/>
    <s v="L"/>
    <x v="3461"/>
    <x v="2425"/>
    <n v="2680"/>
    <n v="109.28"/>
    <n v="35.840000000000003"/>
    <n v="292870.40000000002"/>
    <n v="96051.199999999997"/>
    <n v="196819.20000000001"/>
    <n v="15"/>
  </r>
  <r>
    <n v="628416097"/>
    <x v="0"/>
    <s v="Sao Tome and Principe"/>
    <x v="5"/>
    <x v="0"/>
    <s v="H"/>
    <x v="3354"/>
    <x v="2578"/>
    <n v="1143"/>
    <n v="421.89"/>
    <n v="364.69"/>
    <n v="482220.27"/>
    <n v="416840.67"/>
    <n v="65379.6"/>
    <n v="12"/>
  </r>
  <r>
    <n v="390926444"/>
    <x v="5"/>
    <s v="Marshall Islands"/>
    <x v="10"/>
    <x v="0"/>
    <s v="L"/>
    <x v="1886"/>
    <x v="1436"/>
    <n v="2677"/>
    <n v="437.2"/>
    <n v="263.33"/>
    <n v="1170384.3999999999"/>
    <n v="704934.41"/>
    <n v="465449.99"/>
    <n v="14"/>
  </r>
  <r>
    <n v="645143640"/>
    <x v="5"/>
    <s v="Kiribati"/>
    <x v="6"/>
    <x v="1"/>
    <s v="L"/>
    <x v="2134"/>
    <x v="2684"/>
    <n v="1194"/>
    <n v="205.7"/>
    <n v="117.11"/>
    <n v="245605.8"/>
    <n v="139829.34"/>
    <n v="105776.46"/>
    <n v="9"/>
  </r>
  <r>
    <n v="600491511"/>
    <x v="2"/>
    <s v="Egypt"/>
    <x v="9"/>
    <x v="0"/>
    <s v="C"/>
    <x v="3315"/>
    <x v="2537"/>
    <n v="7637"/>
    <n v="81.73"/>
    <n v="56.67"/>
    <n v="624172.01"/>
    <n v="432788.79"/>
    <n v="191383.22"/>
    <n v="13"/>
  </r>
  <r>
    <n v="886706387"/>
    <x v="0"/>
    <s v="Sao Tome and Principe"/>
    <x v="4"/>
    <x v="0"/>
    <s v="L"/>
    <x v="1694"/>
    <x v="3505"/>
    <n v="4980"/>
    <n v="255.28"/>
    <n v="159.41999999999999"/>
    <n v="1271294.3999999999"/>
    <n v="793911.6"/>
    <n v="477382.8"/>
    <n v="2"/>
  </r>
  <r>
    <n v="403837096"/>
    <x v="4"/>
    <s v="Dominica"/>
    <x v="5"/>
    <x v="0"/>
    <s v="M"/>
    <x v="2767"/>
    <x v="3506"/>
    <n v="3226"/>
    <n v="421.89"/>
    <n v="364.69"/>
    <n v="1361017.14"/>
    <n v="1176489.94"/>
    <n v="184527.2"/>
    <n v="7"/>
  </r>
  <r>
    <n v="372244966"/>
    <x v="0"/>
    <s v="Sudan"/>
    <x v="11"/>
    <x v="0"/>
    <s v="H"/>
    <x v="3467"/>
    <x v="2773"/>
    <n v="4412"/>
    <n v="9.33"/>
    <n v="6.92"/>
    <n v="41163.96"/>
    <n v="30531.040000000001"/>
    <n v="10632.92"/>
    <n v="2"/>
  </r>
  <r>
    <n v="282603824"/>
    <x v="4"/>
    <s v="Nicaragua"/>
    <x v="11"/>
    <x v="0"/>
    <s v="H"/>
    <x v="3361"/>
    <x v="976"/>
    <n v="7606"/>
    <n v="9.33"/>
    <n v="6.92"/>
    <n v="70963.98"/>
    <n v="52633.52"/>
    <n v="18330.46"/>
    <n v="5"/>
  </r>
  <r>
    <n v="145899999"/>
    <x v="4"/>
    <s v="El Salvador"/>
    <x v="0"/>
    <x v="0"/>
    <s v="C"/>
    <x v="1825"/>
    <x v="146"/>
    <n v="3907"/>
    <n v="651.21"/>
    <n v="524.96"/>
    <n v="2544277.4700000002"/>
    <n v="2051018.72"/>
    <n v="493258.75"/>
    <n v="7"/>
  </r>
  <r>
    <n v="943432319"/>
    <x v="5"/>
    <s v="New Zealand"/>
    <x v="7"/>
    <x v="0"/>
    <s v="M"/>
    <x v="1398"/>
    <x v="3507"/>
    <n v="1443"/>
    <n v="109.28"/>
    <n v="35.840000000000003"/>
    <n v="157691.04"/>
    <n v="51717.120000000003"/>
    <n v="105973.92"/>
    <n v="7"/>
  </r>
  <r>
    <n v="576812112"/>
    <x v="0"/>
    <s v="Kenya"/>
    <x v="4"/>
    <x v="1"/>
    <s v="L"/>
    <x v="1905"/>
    <x v="530"/>
    <n v="377"/>
    <n v="255.28"/>
    <n v="159.41999999999999"/>
    <n v="96240.56"/>
    <n v="60101.34"/>
    <n v="36139.22"/>
    <n v="13"/>
  </r>
  <r>
    <n v="617963206"/>
    <x v="1"/>
    <s v="Switzerland"/>
    <x v="1"/>
    <x v="0"/>
    <s v="L"/>
    <x v="136"/>
    <x v="2111"/>
    <n v="7900"/>
    <n v="47.45"/>
    <n v="31.79"/>
    <n v="374855"/>
    <n v="251141"/>
    <n v="123714"/>
    <n v="13"/>
  </r>
  <r>
    <n v="459121930"/>
    <x v="1"/>
    <s v="Slovenia"/>
    <x v="6"/>
    <x v="1"/>
    <s v="L"/>
    <x v="3306"/>
    <x v="3508"/>
    <n v="3237"/>
    <n v="205.7"/>
    <n v="117.11"/>
    <n v="665850.9"/>
    <n v="379085.07"/>
    <n v="286765.83"/>
    <n v="14"/>
  </r>
  <r>
    <n v="462837111"/>
    <x v="1"/>
    <s v="Poland"/>
    <x v="10"/>
    <x v="0"/>
    <s v="L"/>
    <x v="3468"/>
    <x v="2182"/>
    <n v="2641"/>
    <n v="437.2"/>
    <n v="263.33"/>
    <n v="1154645.2"/>
    <n v="695454.53"/>
    <n v="459190.67"/>
    <n v="10"/>
  </r>
  <r>
    <n v="611970078"/>
    <x v="3"/>
    <s v="Indonesia"/>
    <x v="9"/>
    <x v="0"/>
    <s v="M"/>
    <x v="956"/>
    <x v="219"/>
    <n v="4400"/>
    <n v="81.73"/>
    <n v="56.67"/>
    <n v="359612"/>
    <n v="249348"/>
    <n v="110264"/>
    <n v="15"/>
  </r>
  <r>
    <n v="959694659"/>
    <x v="2"/>
    <s v="Qatar"/>
    <x v="8"/>
    <x v="0"/>
    <s v="M"/>
    <x v="2038"/>
    <x v="1522"/>
    <n v="3831"/>
    <n v="152.58000000000001"/>
    <n v="97.44"/>
    <n v="584533.98"/>
    <n v="373292.64"/>
    <n v="211241.34"/>
    <n v="7"/>
  </r>
  <r>
    <n v="279497182"/>
    <x v="5"/>
    <s v="Federated States of Micronesia"/>
    <x v="10"/>
    <x v="0"/>
    <s v="M"/>
    <x v="3469"/>
    <x v="543"/>
    <n v="8282"/>
    <n v="437.2"/>
    <n v="263.33"/>
    <n v="3620890.4"/>
    <n v="2180899.06"/>
    <n v="1439991.34"/>
    <n v="3"/>
  </r>
  <r>
    <n v="115176475"/>
    <x v="1"/>
    <s v="Slovenia"/>
    <x v="1"/>
    <x v="1"/>
    <s v="M"/>
    <x v="224"/>
    <x v="2195"/>
    <n v="2133"/>
    <n v="47.45"/>
    <n v="31.79"/>
    <n v="101210.85"/>
    <n v="67808.070000000007"/>
    <n v="33402.78"/>
    <n v="8"/>
  </r>
  <r>
    <n v="730843865"/>
    <x v="3"/>
    <s v="Kazakhstan"/>
    <x v="11"/>
    <x v="1"/>
    <s v="H"/>
    <x v="1592"/>
    <x v="1106"/>
    <n v="1796"/>
    <n v="9.33"/>
    <n v="6.92"/>
    <n v="16756.68"/>
    <n v="12428.32"/>
    <n v="4328.3599999999997"/>
    <n v="7"/>
  </r>
  <r>
    <n v="660923182"/>
    <x v="2"/>
    <s v="Iraq"/>
    <x v="11"/>
    <x v="0"/>
    <s v="L"/>
    <x v="1003"/>
    <x v="1287"/>
    <n v="712"/>
    <n v="9.33"/>
    <n v="6.92"/>
    <n v="6642.96"/>
    <n v="4927.04"/>
    <n v="1715.92"/>
    <n v="4"/>
  </r>
  <r>
    <n v="760150754"/>
    <x v="1"/>
    <s v="Hungary"/>
    <x v="1"/>
    <x v="1"/>
    <s v="M"/>
    <x v="3470"/>
    <x v="420"/>
    <n v="4355"/>
    <n v="47.45"/>
    <n v="31.79"/>
    <n v="206644.75"/>
    <n v="138445.45000000001"/>
    <n v="68199.3"/>
    <n v="12"/>
  </r>
  <r>
    <n v="153575408"/>
    <x v="1"/>
    <s v="Russia"/>
    <x v="11"/>
    <x v="1"/>
    <s v="M"/>
    <x v="1860"/>
    <x v="2160"/>
    <n v="5231"/>
    <n v="9.33"/>
    <n v="6.92"/>
    <n v="48805.23"/>
    <n v="36198.519999999997"/>
    <n v="12606.71"/>
    <n v="14"/>
  </r>
  <r>
    <n v="286558473"/>
    <x v="2"/>
    <s v="Qatar"/>
    <x v="6"/>
    <x v="0"/>
    <s v="H"/>
    <x v="2798"/>
    <x v="3085"/>
    <n v="7875"/>
    <n v="205.7"/>
    <n v="117.11"/>
    <n v="1619887.5"/>
    <n v="922241.25"/>
    <n v="697646.25"/>
    <n v="9"/>
  </r>
  <r>
    <n v="874773776"/>
    <x v="0"/>
    <s v="Kenya"/>
    <x v="2"/>
    <x v="0"/>
    <s v="H"/>
    <x v="3080"/>
    <x v="3509"/>
    <n v="3855"/>
    <n v="154.06"/>
    <n v="90.93"/>
    <n v="593901.30000000005"/>
    <n v="350535.15"/>
    <n v="243366.15"/>
    <n v="6"/>
  </r>
  <r>
    <n v="354207646"/>
    <x v="2"/>
    <s v="Bahrain"/>
    <x v="5"/>
    <x v="0"/>
    <s v="M"/>
    <x v="3426"/>
    <x v="1916"/>
    <n v="6769"/>
    <n v="421.89"/>
    <n v="364.69"/>
    <n v="2855773.41"/>
    <n v="2468586.61"/>
    <n v="387186.8"/>
    <n v="11"/>
  </r>
  <r>
    <n v="831158912"/>
    <x v="0"/>
    <s v="Madagascar"/>
    <x v="0"/>
    <x v="1"/>
    <s v="L"/>
    <x v="2400"/>
    <x v="1661"/>
    <n v="7247"/>
    <n v="651.21"/>
    <n v="524.96"/>
    <n v="4719318.87"/>
    <n v="3804385.12"/>
    <n v="914933.75"/>
    <n v="10"/>
  </r>
  <r>
    <n v="432238900"/>
    <x v="5"/>
    <s v="Tonga"/>
    <x v="0"/>
    <x v="1"/>
    <s v="M"/>
    <x v="398"/>
    <x v="3103"/>
    <n v="7951"/>
    <n v="651.21"/>
    <n v="524.96"/>
    <n v="5177770.71"/>
    <n v="4173956.96"/>
    <n v="1003813.75"/>
    <n v="2"/>
  </r>
  <r>
    <n v="954371440"/>
    <x v="1"/>
    <s v="Monaco"/>
    <x v="11"/>
    <x v="0"/>
    <s v="C"/>
    <x v="3471"/>
    <x v="2391"/>
    <n v="8572"/>
    <n v="9.33"/>
    <n v="6.92"/>
    <n v="79976.759999999995"/>
    <n v="59318.239999999998"/>
    <n v="20658.52"/>
    <n v="6"/>
  </r>
  <r>
    <n v="214792859"/>
    <x v="0"/>
    <s v="Equatorial Guinea"/>
    <x v="10"/>
    <x v="0"/>
    <s v="H"/>
    <x v="2906"/>
    <x v="580"/>
    <n v="835"/>
    <n v="437.2"/>
    <n v="263.33"/>
    <n v="365062"/>
    <n v="219880.55"/>
    <n v="145181.45000000001"/>
    <n v="5"/>
  </r>
  <r>
    <n v="601051986"/>
    <x v="0"/>
    <s v="South Africa"/>
    <x v="5"/>
    <x v="1"/>
    <s v="H"/>
    <x v="1442"/>
    <x v="656"/>
    <n v="3494"/>
    <n v="421.89"/>
    <n v="364.69"/>
    <n v="1474083.66"/>
    <n v="1274226.8600000001"/>
    <n v="199856.8"/>
    <n v="2"/>
  </r>
  <r>
    <n v="521010148"/>
    <x v="0"/>
    <s v="Democratic Republic of the Congo"/>
    <x v="5"/>
    <x v="0"/>
    <s v="H"/>
    <x v="504"/>
    <x v="2697"/>
    <n v="7336"/>
    <n v="421.89"/>
    <n v="364.69"/>
    <n v="3094985.04"/>
    <n v="2675365.84"/>
    <n v="419619.2"/>
    <n v="11"/>
  </r>
  <r>
    <n v="252841174"/>
    <x v="6"/>
    <s v="Mexico"/>
    <x v="0"/>
    <x v="1"/>
    <s v="H"/>
    <x v="1764"/>
    <x v="3333"/>
    <n v="177"/>
    <n v="651.21"/>
    <n v="524.96"/>
    <n v="115264.17"/>
    <n v="92917.92"/>
    <n v="22346.25"/>
    <n v="3"/>
  </r>
  <r>
    <n v="595031392"/>
    <x v="1"/>
    <s v="Slovenia"/>
    <x v="10"/>
    <x v="0"/>
    <s v="L"/>
    <x v="3044"/>
    <x v="1773"/>
    <n v="1867"/>
    <n v="437.2"/>
    <n v="263.33"/>
    <n v="816252.4"/>
    <n v="491637.11"/>
    <n v="324615.28999999998"/>
    <n v="9"/>
  </r>
  <r>
    <n v="616379630"/>
    <x v="3"/>
    <s v="Taiwan"/>
    <x v="1"/>
    <x v="1"/>
    <s v="M"/>
    <x v="3263"/>
    <x v="1655"/>
    <n v="9285"/>
    <n v="47.45"/>
    <n v="31.79"/>
    <n v="440573.25"/>
    <n v="295170.15000000002"/>
    <n v="145403.1"/>
    <n v="13"/>
  </r>
  <r>
    <n v="805997216"/>
    <x v="0"/>
    <s v="Rwanda"/>
    <x v="0"/>
    <x v="1"/>
    <s v="C"/>
    <x v="3472"/>
    <x v="1047"/>
    <n v="1342"/>
    <n v="651.21"/>
    <n v="524.96"/>
    <n v="873923.82"/>
    <n v="704496.32"/>
    <n v="169427.5"/>
    <n v="7"/>
  </r>
  <r>
    <n v="823307979"/>
    <x v="1"/>
    <s v="Ukraine"/>
    <x v="8"/>
    <x v="1"/>
    <s v="C"/>
    <x v="574"/>
    <x v="2126"/>
    <n v="3981"/>
    <n v="152.58000000000001"/>
    <n v="97.44"/>
    <n v="607420.98"/>
    <n v="387908.64"/>
    <n v="219512.34"/>
    <n v="4"/>
  </r>
  <r>
    <n v="848048245"/>
    <x v="0"/>
    <s v="Niger"/>
    <x v="9"/>
    <x v="0"/>
    <s v="C"/>
    <x v="3473"/>
    <x v="1417"/>
    <n v="5176"/>
    <n v="81.73"/>
    <n v="56.67"/>
    <n v="423034.48"/>
    <n v="293323.92"/>
    <n v="129710.56"/>
    <n v="8"/>
  </r>
  <r>
    <n v="230266845"/>
    <x v="5"/>
    <s v="Australia"/>
    <x v="3"/>
    <x v="0"/>
    <s v="C"/>
    <x v="2390"/>
    <x v="2060"/>
    <n v="9931"/>
    <n v="668.27"/>
    <n v="502.54"/>
    <n v="6636589.3700000001"/>
    <n v="4990724.74"/>
    <n v="1645864.63"/>
    <n v="8"/>
  </r>
  <r>
    <n v="640325105"/>
    <x v="0"/>
    <s v="Ghana"/>
    <x v="5"/>
    <x v="0"/>
    <s v="H"/>
    <x v="2622"/>
    <x v="1031"/>
    <n v="5283"/>
    <n v="421.89"/>
    <n v="364.69"/>
    <n v="2228844.87"/>
    <n v="1926657.27"/>
    <n v="302187.59999999998"/>
    <n v="12"/>
  </r>
  <r>
    <n v="218896853"/>
    <x v="0"/>
    <s v="Gabon"/>
    <x v="8"/>
    <x v="0"/>
    <s v="C"/>
    <x v="3463"/>
    <x v="2540"/>
    <n v="5298"/>
    <n v="152.58000000000001"/>
    <n v="97.44"/>
    <n v="808368.84"/>
    <n v="516237.12"/>
    <n v="292131.71999999997"/>
    <n v="15"/>
  </r>
  <r>
    <n v="326968419"/>
    <x v="2"/>
    <s v="Iran"/>
    <x v="8"/>
    <x v="0"/>
    <s v="C"/>
    <x v="305"/>
    <x v="160"/>
    <n v="6076"/>
    <n v="152.58000000000001"/>
    <n v="97.44"/>
    <n v="927076.08"/>
    <n v="592045.43999999994"/>
    <n v="335030.64"/>
    <n v="4"/>
  </r>
  <r>
    <n v="595838630"/>
    <x v="0"/>
    <s v="Central African Republic"/>
    <x v="10"/>
    <x v="0"/>
    <s v="C"/>
    <x v="33"/>
    <x v="510"/>
    <n v="746"/>
    <n v="437.2"/>
    <n v="263.33"/>
    <n v="326151.2"/>
    <n v="196444.18"/>
    <n v="129707.02"/>
    <n v="13"/>
  </r>
  <r>
    <n v="277118813"/>
    <x v="0"/>
    <s v="South Sudan"/>
    <x v="4"/>
    <x v="1"/>
    <s v="L"/>
    <x v="1016"/>
    <x v="3510"/>
    <n v="4470"/>
    <n v="255.28"/>
    <n v="159.41999999999999"/>
    <n v="1141101.6000000001"/>
    <n v="712607.4"/>
    <n v="428494.2"/>
    <n v="5"/>
  </r>
  <r>
    <n v="492732799"/>
    <x v="0"/>
    <s v="Botswana"/>
    <x v="9"/>
    <x v="1"/>
    <s v="L"/>
    <x v="1942"/>
    <x v="2989"/>
    <n v="9440"/>
    <n v="81.73"/>
    <n v="56.67"/>
    <n v="771531.2"/>
    <n v="534964.80000000005"/>
    <n v="236566.39999999999"/>
    <n v="13"/>
  </r>
  <r>
    <n v="184916913"/>
    <x v="5"/>
    <s v="Australia"/>
    <x v="6"/>
    <x v="1"/>
    <s v="H"/>
    <x v="1349"/>
    <x v="2585"/>
    <n v="9879"/>
    <n v="205.7"/>
    <n v="117.11"/>
    <n v="2032110.3"/>
    <n v="1156929.69"/>
    <n v="875180.61"/>
    <n v="4"/>
  </r>
  <r>
    <n v="166219985"/>
    <x v="0"/>
    <s v="Senegal"/>
    <x v="9"/>
    <x v="1"/>
    <s v="M"/>
    <x v="3074"/>
    <x v="809"/>
    <n v="7042"/>
    <n v="81.73"/>
    <n v="56.67"/>
    <n v="575542.66"/>
    <n v="399070.14"/>
    <n v="176472.52"/>
    <n v="7"/>
  </r>
  <r>
    <n v="869503343"/>
    <x v="4"/>
    <s v="Grenada"/>
    <x v="4"/>
    <x v="0"/>
    <s v="L"/>
    <x v="2234"/>
    <x v="3511"/>
    <n v="4216"/>
    <n v="255.28"/>
    <n v="159.41999999999999"/>
    <n v="1076260.48"/>
    <n v="672114.72"/>
    <n v="404145.76"/>
    <n v="7"/>
  </r>
  <r>
    <n v="997940814"/>
    <x v="0"/>
    <s v="Botswana"/>
    <x v="2"/>
    <x v="0"/>
    <s v="L"/>
    <x v="2300"/>
    <x v="3205"/>
    <n v="1718"/>
    <n v="154.06"/>
    <n v="90.93"/>
    <n v="264675.08"/>
    <n v="156217.74"/>
    <n v="108457.34"/>
    <n v="5"/>
  </r>
  <r>
    <n v="675018727"/>
    <x v="1"/>
    <s v="Russia"/>
    <x v="0"/>
    <x v="0"/>
    <s v="C"/>
    <x v="579"/>
    <x v="1256"/>
    <n v="1897"/>
    <n v="651.21"/>
    <n v="524.96"/>
    <n v="1235345.3700000001"/>
    <n v="995849.12"/>
    <n v="239496.25"/>
    <n v="5"/>
  </r>
  <r>
    <n v="994535911"/>
    <x v="0"/>
    <s v="Malawi"/>
    <x v="4"/>
    <x v="0"/>
    <s v="M"/>
    <x v="2755"/>
    <x v="1397"/>
    <n v="4132"/>
    <n v="255.28"/>
    <n v="159.41999999999999"/>
    <n v="1054816.96"/>
    <n v="658723.43999999994"/>
    <n v="396093.52"/>
    <n v="6"/>
  </r>
  <r>
    <n v="870603692"/>
    <x v="1"/>
    <s v="Estonia"/>
    <x v="7"/>
    <x v="0"/>
    <s v="H"/>
    <x v="2468"/>
    <x v="3453"/>
    <n v="9834"/>
    <n v="109.28"/>
    <n v="35.840000000000003"/>
    <n v="1074659.52"/>
    <n v="352450.56"/>
    <n v="722208.96"/>
    <n v="11"/>
  </r>
  <r>
    <n v="187645900"/>
    <x v="2"/>
    <s v="Bahrain"/>
    <x v="2"/>
    <x v="1"/>
    <s v="M"/>
    <x v="1561"/>
    <x v="3512"/>
    <n v="7446"/>
    <n v="154.06"/>
    <n v="90.93"/>
    <n v="1147130.76"/>
    <n v="677064.78"/>
    <n v="470065.98"/>
    <n v="15"/>
  </r>
  <r>
    <n v="250398862"/>
    <x v="2"/>
    <s v="Somalia"/>
    <x v="10"/>
    <x v="1"/>
    <s v="C"/>
    <x v="466"/>
    <x v="228"/>
    <n v="7442"/>
    <n v="437.2"/>
    <n v="263.33"/>
    <n v="3253642.4"/>
    <n v="1959701.86"/>
    <n v="1293940.54"/>
    <n v="13"/>
  </r>
  <r>
    <n v="633911406"/>
    <x v="5"/>
    <s v="Kiribati"/>
    <x v="8"/>
    <x v="1"/>
    <s v="H"/>
    <x v="3099"/>
    <x v="3513"/>
    <n v="7327"/>
    <n v="152.58000000000001"/>
    <n v="97.44"/>
    <n v="1117953.6599999999"/>
    <n v="713942.88"/>
    <n v="404010.78"/>
    <n v="10"/>
  </r>
  <r>
    <n v="533544862"/>
    <x v="1"/>
    <s v="Slovakia"/>
    <x v="9"/>
    <x v="1"/>
    <s v="C"/>
    <x v="3236"/>
    <x v="705"/>
    <n v="6636"/>
    <n v="81.73"/>
    <n v="56.67"/>
    <n v="542360.28"/>
    <n v="376062.12"/>
    <n v="166298.16"/>
    <n v="10"/>
  </r>
  <r>
    <n v="114973056"/>
    <x v="6"/>
    <s v="United States of America"/>
    <x v="7"/>
    <x v="0"/>
    <s v="C"/>
    <x v="1039"/>
    <x v="3070"/>
    <n v="1937"/>
    <n v="109.28"/>
    <n v="35.840000000000003"/>
    <n v="211675.36"/>
    <n v="69422.080000000002"/>
    <n v="142253.28"/>
    <n v="11"/>
  </r>
  <r>
    <n v="964182317"/>
    <x v="4"/>
    <s v="Nicaragua"/>
    <x v="9"/>
    <x v="0"/>
    <s v="L"/>
    <x v="1920"/>
    <x v="3398"/>
    <n v="1829"/>
    <n v="81.73"/>
    <n v="56.67"/>
    <n v="149484.17000000001"/>
    <n v="103649.43"/>
    <n v="45834.74"/>
    <n v="12"/>
  </r>
  <r>
    <n v="237471473"/>
    <x v="0"/>
    <s v="Benin"/>
    <x v="10"/>
    <x v="0"/>
    <s v="M"/>
    <x v="1412"/>
    <x v="1978"/>
    <n v="1941"/>
    <n v="437.2"/>
    <n v="263.33"/>
    <n v="848605.2"/>
    <n v="511123.53"/>
    <n v="337481.67"/>
    <n v="6"/>
  </r>
  <r>
    <n v="111451852"/>
    <x v="1"/>
    <s v="Romania"/>
    <x v="9"/>
    <x v="0"/>
    <s v="M"/>
    <x v="3419"/>
    <x v="2562"/>
    <n v="9935"/>
    <n v="81.73"/>
    <n v="56.67"/>
    <n v="811987.55"/>
    <n v="563016.44999999995"/>
    <n v="248971.1"/>
    <n v="11"/>
  </r>
  <r>
    <n v="133047282"/>
    <x v="2"/>
    <s v="Qatar"/>
    <x v="8"/>
    <x v="0"/>
    <s v="L"/>
    <x v="2142"/>
    <x v="866"/>
    <n v="502"/>
    <n v="152.58000000000001"/>
    <n v="97.44"/>
    <n v="76595.16"/>
    <n v="48914.879999999997"/>
    <n v="27680.28"/>
    <n v="15"/>
  </r>
  <r>
    <n v="369494092"/>
    <x v="3"/>
    <s v="North Korea"/>
    <x v="7"/>
    <x v="1"/>
    <s v="L"/>
    <x v="2163"/>
    <x v="598"/>
    <n v="368"/>
    <n v="109.28"/>
    <n v="35.840000000000003"/>
    <n v="40215.040000000001"/>
    <n v="13189.12"/>
    <n v="27025.919999999998"/>
    <n v="15"/>
  </r>
  <r>
    <n v="958341109"/>
    <x v="1"/>
    <s v="Lithuania"/>
    <x v="11"/>
    <x v="0"/>
    <s v="H"/>
    <x v="527"/>
    <x v="3420"/>
    <n v="3286"/>
    <n v="9.33"/>
    <n v="6.92"/>
    <n v="30658.38"/>
    <n v="22739.119999999999"/>
    <n v="7919.26"/>
    <n v="15"/>
  </r>
  <r>
    <n v="757449662"/>
    <x v="0"/>
    <s v="Botswana"/>
    <x v="4"/>
    <x v="1"/>
    <s v="H"/>
    <x v="669"/>
    <x v="2276"/>
    <n v="5042"/>
    <n v="255.28"/>
    <n v="159.41999999999999"/>
    <n v="1287121.76"/>
    <n v="803795.64"/>
    <n v="483326.12"/>
    <n v="6"/>
  </r>
  <r>
    <n v="494993579"/>
    <x v="4"/>
    <s v="Jamaica"/>
    <x v="7"/>
    <x v="0"/>
    <s v="M"/>
    <x v="3474"/>
    <x v="1219"/>
    <n v="8455"/>
    <n v="109.28"/>
    <n v="35.840000000000003"/>
    <n v="923962.4"/>
    <n v="303027.20000000001"/>
    <n v="620935.19999999995"/>
    <n v="7"/>
  </r>
  <r>
    <n v="519459187"/>
    <x v="0"/>
    <s v="Togo"/>
    <x v="4"/>
    <x v="1"/>
    <s v="M"/>
    <x v="3055"/>
    <x v="2800"/>
    <n v="8372"/>
    <n v="255.28"/>
    <n v="159.41999999999999"/>
    <n v="2137204.16"/>
    <n v="1334664.24"/>
    <n v="802539.92"/>
    <n v="12"/>
  </r>
  <r>
    <n v="349645316"/>
    <x v="4"/>
    <s v="Antigua and Barbuda "/>
    <x v="2"/>
    <x v="1"/>
    <s v="C"/>
    <x v="2353"/>
    <x v="3514"/>
    <n v="6674"/>
    <n v="154.06"/>
    <n v="90.93"/>
    <n v="1028196.44"/>
    <n v="606866.81999999995"/>
    <n v="421329.62"/>
    <n v="13"/>
  </r>
  <r>
    <n v="924663293"/>
    <x v="1"/>
    <s v="United Kingdom"/>
    <x v="10"/>
    <x v="0"/>
    <s v="L"/>
    <x v="2948"/>
    <x v="1419"/>
    <n v="7271"/>
    <n v="437.2"/>
    <n v="263.33"/>
    <n v="3178881.2"/>
    <n v="1914672.43"/>
    <n v="1264208.77"/>
    <n v="12"/>
  </r>
  <r>
    <n v="553936946"/>
    <x v="3"/>
    <s v="Thailand"/>
    <x v="8"/>
    <x v="0"/>
    <s v="L"/>
    <x v="825"/>
    <x v="123"/>
    <n v="1107"/>
    <n v="152.58000000000001"/>
    <n v="97.44"/>
    <n v="168906.06"/>
    <n v="107866.08"/>
    <n v="61039.98"/>
    <n v="8"/>
  </r>
  <r>
    <n v="767202603"/>
    <x v="4"/>
    <s v="Dominican Republic"/>
    <x v="9"/>
    <x v="1"/>
    <s v="M"/>
    <x v="2393"/>
    <x v="1107"/>
    <n v="1154"/>
    <n v="81.73"/>
    <n v="56.67"/>
    <n v="94316.42"/>
    <n v="65397.18"/>
    <n v="28919.24"/>
    <n v="10"/>
  </r>
  <r>
    <n v="464509093"/>
    <x v="1"/>
    <s v="Ukraine"/>
    <x v="3"/>
    <x v="1"/>
    <s v="H"/>
    <x v="1366"/>
    <x v="2595"/>
    <n v="7418"/>
    <n v="668.27"/>
    <n v="502.54"/>
    <n v="4957226.8600000003"/>
    <n v="3727841.72"/>
    <n v="1229385.1399999999"/>
    <n v="9"/>
  </r>
  <r>
    <n v="866217744"/>
    <x v="1"/>
    <s v="Lithuania"/>
    <x v="10"/>
    <x v="0"/>
    <s v="L"/>
    <x v="2839"/>
    <x v="3515"/>
    <n v="1935"/>
    <n v="437.2"/>
    <n v="263.33"/>
    <n v="845982"/>
    <n v="509543.55"/>
    <n v="336438.45"/>
    <n v="9"/>
  </r>
  <r>
    <n v="563002383"/>
    <x v="2"/>
    <s v="Algeria"/>
    <x v="10"/>
    <x v="0"/>
    <s v="L"/>
    <x v="1758"/>
    <x v="2145"/>
    <n v="3771"/>
    <n v="437.2"/>
    <n v="263.33"/>
    <n v="1648681.2"/>
    <n v="993017.43"/>
    <n v="655663.77"/>
    <n v="8"/>
  </r>
  <r>
    <n v="465849339"/>
    <x v="1"/>
    <s v="Vatican City"/>
    <x v="9"/>
    <x v="1"/>
    <s v="M"/>
    <x v="520"/>
    <x v="3121"/>
    <n v="4027"/>
    <n v="81.73"/>
    <n v="56.67"/>
    <n v="329126.71000000002"/>
    <n v="228210.09"/>
    <n v="100916.62"/>
    <n v="8"/>
  </r>
  <r>
    <n v="656057441"/>
    <x v="0"/>
    <s v="Chad"/>
    <x v="2"/>
    <x v="0"/>
    <s v="H"/>
    <x v="1432"/>
    <x v="3044"/>
    <n v="831"/>
    <n v="154.06"/>
    <n v="90.93"/>
    <n v="128023.86"/>
    <n v="75562.83"/>
    <n v="52461.03"/>
    <n v="6"/>
  </r>
  <r>
    <n v="835238015"/>
    <x v="0"/>
    <s v="Ethiopia"/>
    <x v="11"/>
    <x v="1"/>
    <s v="H"/>
    <x v="2201"/>
    <x v="1775"/>
    <n v="4344"/>
    <n v="9.33"/>
    <n v="6.92"/>
    <n v="40529.519999999997"/>
    <n v="30060.48"/>
    <n v="10469.040000000001"/>
    <n v="11"/>
  </r>
  <r>
    <n v="775314891"/>
    <x v="3"/>
    <s v="Philippines"/>
    <x v="4"/>
    <x v="1"/>
    <s v="M"/>
    <x v="745"/>
    <x v="2910"/>
    <n v="1760"/>
    <n v="255.28"/>
    <n v="159.41999999999999"/>
    <n v="449292.79999999999"/>
    <n v="280579.20000000001"/>
    <n v="168713.60000000001"/>
    <n v="5"/>
  </r>
  <r>
    <n v="768524396"/>
    <x v="3"/>
    <s v="Taiwan"/>
    <x v="2"/>
    <x v="1"/>
    <s v="L"/>
    <x v="3446"/>
    <x v="2186"/>
    <n v="2302"/>
    <n v="154.06"/>
    <n v="90.93"/>
    <n v="354646.12"/>
    <n v="209320.86"/>
    <n v="145325.26"/>
    <n v="4"/>
  </r>
  <r>
    <n v="277415359"/>
    <x v="1"/>
    <s v="United Kingdom"/>
    <x v="7"/>
    <x v="1"/>
    <s v="C"/>
    <x v="1772"/>
    <x v="3181"/>
    <n v="2224"/>
    <n v="109.28"/>
    <n v="35.840000000000003"/>
    <n v="243038.72"/>
    <n v="79708.160000000003"/>
    <n v="163330.56"/>
    <n v="14"/>
  </r>
  <r>
    <n v="184849107"/>
    <x v="5"/>
    <s v="Kiribati"/>
    <x v="3"/>
    <x v="0"/>
    <s v="L"/>
    <x v="3411"/>
    <x v="2275"/>
    <n v="9813"/>
    <n v="668.27"/>
    <n v="502.54"/>
    <n v="6557733.5099999998"/>
    <n v="4931425.0199999996"/>
    <n v="1626308.49"/>
    <n v="14"/>
  </r>
  <r>
    <n v="543999469"/>
    <x v="1"/>
    <s v="Italy"/>
    <x v="3"/>
    <x v="1"/>
    <s v="C"/>
    <x v="1472"/>
    <x v="2076"/>
    <n v="387"/>
    <n v="668.27"/>
    <n v="502.54"/>
    <n v="258620.49"/>
    <n v="194482.98"/>
    <n v="64137.51"/>
    <n v="12"/>
  </r>
  <r>
    <n v="128352773"/>
    <x v="0"/>
    <s v="Ghana"/>
    <x v="1"/>
    <x v="1"/>
    <s v="C"/>
    <x v="2119"/>
    <x v="3516"/>
    <n v="1293"/>
    <n v="47.45"/>
    <n v="31.79"/>
    <n v="61352.85"/>
    <n v="41104.47"/>
    <n v="20248.38"/>
    <n v="10"/>
  </r>
  <r>
    <n v="481707847"/>
    <x v="1"/>
    <s v="Hungary"/>
    <x v="1"/>
    <x v="1"/>
    <s v="M"/>
    <x v="3475"/>
    <x v="1349"/>
    <n v="6911"/>
    <n v="47.45"/>
    <n v="31.79"/>
    <n v="327926.95"/>
    <n v="219700.69"/>
    <n v="108226.26"/>
    <n v="6"/>
  </r>
  <r>
    <n v="968176019"/>
    <x v="1"/>
    <s v="Kosovo"/>
    <x v="9"/>
    <x v="1"/>
    <s v="M"/>
    <x v="149"/>
    <x v="2108"/>
    <n v="3654"/>
    <n v="81.73"/>
    <n v="56.67"/>
    <n v="298641.42"/>
    <n v="207072.18"/>
    <n v="91569.24"/>
    <n v="12"/>
  </r>
  <r>
    <n v="122181117"/>
    <x v="1"/>
    <s v="Lithuania"/>
    <x v="11"/>
    <x v="0"/>
    <s v="H"/>
    <x v="1741"/>
    <x v="3500"/>
    <n v="4963"/>
    <n v="9.33"/>
    <n v="6.92"/>
    <n v="46304.79"/>
    <n v="34343.96"/>
    <n v="11960.83"/>
    <n v="10"/>
  </r>
  <r>
    <n v="598459470"/>
    <x v="0"/>
    <s v="South Sudan"/>
    <x v="7"/>
    <x v="0"/>
    <s v="L"/>
    <x v="3476"/>
    <x v="1586"/>
    <n v="6311"/>
    <n v="109.28"/>
    <n v="35.840000000000003"/>
    <n v="689666.08"/>
    <n v="226186.23999999999"/>
    <n v="463479.84"/>
    <n v="10"/>
  </r>
  <r>
    <n v="622059905"/>
    <x v="0"/>
    <s v="Benin"/>
    <x v="10"/>
    <x v="1"/>
    <s v="L"/>
    <x v="3477"/>
    <x v="1529"/>
    <n v="204"/>
    <n v="437.2"/>
    <n v="263.33"/>
    <n v="89188.800000000003"/>
    <n v="53719.32"/>
    <n v="35469.480000000003"/>
    <n v="3"/>
  </r>
  <r>
    <n v="738343751"/>
    <x v="1"/>
    <s v="Ukraine"/>
    <x v="2"/>
    <x v="0"/>
    <s v="H"/>
    <x v="307"/>
    <x v="174"/>
    <n v="1178"/>
    <n v="154.06"/>
    <n v="90.93"/>
    <n v="181482.68"/>
    <n v="107115.54"/>
    <n v="74367.14"/>
    <n v="9"/>
  </r>
  <r>
    <n v="662984836"/>
    <x v="4"/>
    <s v="Costa Rica"/>
    <x v="4"/>
    <x v="0"/>
    <s v="M"/>
    <x v="2517"/>
    <x v="761"/>
    <n v="801"/>
    <n v="255.28"/>
    <n v="159.41999999999999"/>
    <n v="204479.28"/>
    <n v="127695.42"/>
    <n v="76783.86"/>
    <n v="9"/>
  </r>
  <r>
    <n v="631969487"/>
    <x v="0"/>
    <s v="Seychelles "/>
    <x v="1"/>
    <x v="1"/>
    <s v="M"/>
    <x v="19"/>
    <x v="2252"/>
    <n v="2670"/>
    <n v="47.45"/>
    <n v="31.79"/>
    <n v="126691.5"/>
    <n v="84879.3"/>
    <n v="41812.199999999997"/>
    <n v="2"/>
  </r>
  <r>
    <n v="951596534"/>
    <x v="0"/>
    <s v="Mali"/>
    <x v="7"/>
    <x v="1"/>
    <s v="C"/>
    <x v="2097"/>
    <x v="1715"/>
    <n v="7416"/>
    <n v="109.28"/>
    <n v="35.840000000000003"/>
    <n v="810420.48"/>
    <n v="265789.44"/>
    <n v="544631.04000000004"/>
    <n v="2"/>
  </r>
  <r>
    <n v="648477303"/>
    <x v="0"/>
    <s v="Republic of the Congo"/>
    <x v="4"/>
    <x v="0"/>
    <s v="M"/>
    <x v="437"/>
    <x v="1712"/>
    <n v="7700"/>
    <n v="255.28"/>
    <n v="159.41999999999999"/>
    <n v="1965656"/>
    <n v="1227534"/>
    <n v="738122"/>
    <n v="11"/>
  </r>
  <r>
    <n v="619535624"/>
    <x v="1"/>
    <s v="Austria"/>
    <x v="10"/>
    <x v="1"/>
    <s v="M"/>
    <x v="3478"/>
    <x v="3037"/>
    <n v="3214"/>
    <n v="437.2"/>
    <n v="263.33"/>
    <n v="1405160.8"/>
    <n v="846342.62"/>
    <n v="558818.18000000005"/>
    <n v="9"/>
  </r>
  <r>
    <n v="482007825"/>
    <x v="3"/>
    <s v="Thailand"/>
    <x v="3"/>
    <x v="1"/>
    <s v="M"/>
    <x v="1487"/>
    <x v="1424"/>
    <n v="5682"/>
    <n v="668.27"/>
    <n v="502.54"/>
    <n v="3797110.14"/>
    <n v="2855432.28"/>
    <n v="941677.86"/>
    <n v="13"/>
  </r>
  <r>
    <n v="823442733"/>
    <x v="2"/>
    <s v="Lebanon"/>
    <x v="8"/>
    <x v="1"/>
    <s v="H"/>
    <x v="756"/>
    <x v="746"/>
    <n v="3858"/>
    <n v="152.58000000000001"/>
    <n v="97.44"/>
    <n v="588653.64"/>
    <n v="375923.52"/>
    <n v="212730.12"/>
    <n v="9"/>
  </r>
  <r>
    <n v="951701676"/>
    <x v="1"/>
    <s v="Kosovo"/>
    <x v="8"/>
    <x v="0"/>
    <s v="L"/>
    <x v="3252"/>
    <x v="3174"/>
    <n v="8530"/>
    <n v="152.58000000000001"/>
    <n v="97.44"/>
    <n v="1301507.3999999999"/>
    <n v="831163.2"/>
    <n v="470344.2"/>
    <n v="15"/>
  </r>
  <r>
    <n v="244958484"/>
    <x v="5"/>
    <s v="Palau"/>
    <x v="4"/>
    <x v="1"/>
    <s v="M"/>
    <x v="3479"/>
    <x v="3517"/>
    <n v="7514"/>
    <n v="255.28"/>
    <n v="159.41999999999999"/>
    <n v="1918173.92"/>
    <n v="1197881.8799999999"/>
    <n v="720292.04"/>
    <n v="2"/>
  </r>
  <r>
    <n v="401699483"/>
    <x v="3"/>
    <s v="Malaysia"/>
    <x v="11"/>
    <x v="0"/>
    <s v="L"/>
    <x v="2958"/>
    <x v="3518"/>
    <n v="658"/>
    <n v="9.33"/>
    <n v="6.92"/>
    <n v="6139.14"/>
    <n v="4553.3599999999997"/>
    <n v="1585.78"/>
    <n v="2"/>
  </r>
  <r>
    <n v="490723502"/>
    <x v="2"/>
    <s v="Turkey"/>
    <x v="3"/>
    <x v="1"/>
    <s v="H"/>
    <x v="607"/>
    <x v="1887"/>
    <n v="4844"/>
    <n v="668.27"/>
    <n v="502.54"/>
    <n v="3237099.88"/>
    <n v="2434303.7599999998"/>
    <n v="802796.12"/>
    <n v="12"/>
  </r>
  <r>
    <n v="101141870"/>
    <x v="5"/>
    <s v="New Zealand"/>
    <x v="10"/>
    <x v="0"/>
    <s v="L"/>
    <x v="126"/>
    <x v="3519"/>
    <n v="8982"/>
    <n v="437.2"/>
    <n v="263.33"/>
    <n v="3926930.4"/>
    <n v="2365230.06"/>
    <n v="1561700.34"/>
    <n v="10"/>
  </r>
  <r>
    <n v="692378413"/>
    <x v="3"/>
    <s v="Bangladesh"/>
    <x v="3"/>
    <x v="0"/>
    <s v="M"/>
    <x v="825"/>
    <x v="1926"/>
    <n v="9013"/>
    <n v="668.27"/>
    <n v="502.54"/>
    <n v="6023117.5099999998"/>
    <n v="4529393.0199999996"/>
    <n v="1493724.49"/>
    <n v="14"/>
  </r>
  <r>
    <n v="644169461"/>
    <x v="3"/>
    <s v="Sri Lanka"/>
    <x v="7"/>
    <x v="1"/>
    <s v="H"/>
    <x v="781"/>
    <x v="3328"/>
    <n v="2913"/>
    <n v="109.28"/>
    <n v="35.840000000000003"/>
    <n v="318332.64"/>
    <n v="104401.92"/>
    <n v="213930.72"/>
    <n v="6"/>
  </r>
  <r>
    <n v="206563842"/>
    <x v="1"/>
    <s v="Ireland"/>
    <x v="0"/>
    <x v="0"/>
    <s v="H"/>
    <x v="979"/>
    <x v="1754"/>
    <n v="5686"/>
    <n v="651.21"/>
    <n v="524.96"/>
    <n v="3702780.06"/>
    <n v="2984922.56"/>
    <n v="717857.5"/>
    <n v="6"/>
  </r>
  <r>
    <n v="149922883"/>
    <x v="0"/>
    <s v="Mauritius "/>
    <x v="6"/>
    <x v="1"/>
    <s v="M"/>
    <x v="3463"/>
    <x v="709"/>
    <n v="4368"/>
    <n v="205.7"/>
    <n v="117.11"/>
    <n v="898497.6"/>
    <n v="511536.48"/>
    <n v="386961.12"/>
    <n v="10"/>
  </r>
  <r>
    <n v="414920413"/>
    <x v="0"/>
    <s v="Mauritania"/>
    <x v="2"/>
    <x v="1"/>
    <s v="H"/>
    <x v="349"/>
    <x v="2243"/>
    <n v="3026"/>
    <n v="154.06"/>
    <n v="90.93"/>
    <n v="466185.56"/>
    <n v="275154.18"/>
    <n v="191031.38"/>
    <n v="14"/>
  </r>
  <r>
    <n v="562542760"/>
    <x v="4"/>
    <s v="Saint Kitts and Nevis "/>
    <x v="9"/>
    <x v="1"/>
    <s v="H"/>
    <x v="520"/>
    <x v="2242"/>
    <n v="7758"/>
    <n v="81.73"/>
    <n v="56.67"/>
    <n v="634061.34"/>
    <n v="439645.86"/>
    <n v="194415.48"/>
    <n v="4"/>
  </r>
  <r>
    <n v="224088752"/>
    <x v="5"/>
    <s v="Samoa "/>
    <x v="2"/>
    <x v="1"/>
    <s v="H"/>
    <x v="818"/>
    <x v="1354"/>
    <n v="1696"/>
    <n v="154.06"/>
    <n v="90.93"/>
    <n v="261285.76000000001"/>
    <n v="154217.28"/>
    <n v="107068.48"/>
    <n v="11"/>
  </r>
  <r>
    <n v="451169717"/>
    <x v="1"/>
    <s v="Iceland"/>
    <x v="8"/>
    <x v="0"/>
    <s v="H"/>
    <x v="2310"/>
    <x v="3011"/>
    <n v="10000"/>
    <n v="152.58000000000001"/>
    <n v="97.44"/>
    <n v="1525800"/>
    <n v="974400"/>
    <n v="551400"/>
    <n v="6"/>
  </r>
  <r>
    <n v="565709483"/>
    <x v="0"/>
    <s v="Madagascar"/>
    <x v="2"/>
    <x v="1"/>
    <s v="C"/>
    <x v="869"/>
    <x v="2276"/>
    <n v="4862"/>
    <n v="154.06"/>
    <n v="90.93"/>
    <n v="749039.72"/>
    <n v="442101.66"/>
    <n v="306938.06"/>
    <n v="5"/>
  </r>
  <r>
    <n v="409944379"/>
    <x v="3"/>
    <s v="Maldives"/>
    <x v="8"/>
    <x v="0"/>
    <s v="L"/>
    <x v="2376"/>
    <x v="584"/>
    <n v="506"/>
    <n v="152.58000000000001"/>
    <n v="97.44"/>
    <n v="77205.48"/>
    <n v="49304.639999999999"/>
    <n v="27900.84"/>
    <n v="13"/>
  </r>
  <r>
    <n v="796423232"/>
    <x v="1"/>
    <s v="Norway"/>
    <x v="3"/>
    <x v="0"/>
    <s v="H"/>
    <x v="2035"/>
    <x v="1485"/>
    <n v="8188"/>
    <n v="668.27"/>
    <n v="502.54"/>
    <n v="5471794.7599999998"/>
    <n v="4114797.52"/>
    <n v="1356997.24"/>
    <n v="3"/>
  </r>
  <r>
    <n v="358007371"/>
    <x v="3"/>
    <s v="Japan"/>
    <x v="3"/>
    <x v="0"/>
    <s v="L"/>
    <x v="2479"/>
    <x v="2998"/>
    <n v="1192"/>
    <n v="668.27"/>
    <n v="502.54"/>
    <n v="796577.84"/>
    <n v="599027.68000000005"/>
    <n v="197550.16"/>
    <n v="11"/>
  </r>
  <r>
    <n v="497870624"/>
    <x v="1"/>
    <s v="Greece"/>
    <x v="7"/>
    <x v="1"/>
    <s v="C"/>
    <x v="1136"/>
    <x v="1760"/>
    <n v="9836"/>
    <n v="109.28"/>
    <n v="35.840000000000003"/>
    <n v="1074878.08"/>
    <n v="352522.23999999999"/>
    <n v="722355.84"/>
    <n v="5"/>
  </r>
  <r>
    <n v="439499318"/>
    <x v="0"/>
    <s v="Mauritius "/>
    <x v="8"/>
    <x v="0"/>
    <s v="M"/>
    <x v="3382"/>
    <x v="784"/>
    <n v="6470"/>
    <n v="152.58000000000001"/>
    <n v="97.44"/>
    <n v="987192.6"/>
    <n v="630436.80000000005"/>
    <n v="356755.8"/>
    <n v="3"/>
  </r>
  <r>
    <n v="376692283"/>
    <x v="2"/>
    <s v="Libya"/>
    <x v="9"/>
    <x v="0"/>
    <s v="H"/>
    <x v="1883"/>
    <x v="1422"/>
    <n v="472"/>
    <n v="81.73"/>
    <n v="56.67"/>
    <n v="38576.559999999998"/>
    <n v="26748.240000000002"/>
    <n v="11828.32"/>
    <n v="14"/>
  </r>
  <r>
    <n v="123560845"/>
    <x v="2"/>
    <s v="Oman"/>
    <x v="7"/>
    <x v="0"/>
    <s v="H"/>
    <x v="28"/>
    <x v="2945"/>
    <n v="3255"/>
    <n v="109.28"/>
    <n v="35.840000000000003"/>
    <n v="355706.4"/>
    <n v="116659.2"/>
    <n v="239047.2"/>
    <n v="2"/>
  </r>
  <r>
    <n v="464528834"/>
    <x v="0"/>
    <s v="Zimbabwe"/>
    <x v="1"/>
    <x v="1"/>
    <s v="C"/>
    <x v="3480"/>
    <x v="3520"/>
    <n v="3260"/>
    <n v="47.45"/>
    <n v="31.79"/>
    <n v="154687"/>
    <n v="103635.4"/>
    <n v="51051.6"/>
    <n v="7"/>
  </r>
  <r>
    <n v="904332578"/>
    <x v="1"/>
    <s v="Andorra"/>
    <x v="3"/>
    <x v="0"/>
    <s v="L"/>
    <x v="1467"/>
    <x v="801"/>
    <n v="961"/>
    <n v="668.27"/>
    <n v="502.54"/>
    <n v="642207.47"/>
    <n v="482940.94"/>
    <n v="159266.53"/>
    <n v="4"/>
  </r>
  <r>
    <n v="118020904"/>
    <x v="0"/>
    <s v="Angola"/>
    <x v="2"/>
    <x v="1"/>
    <s v="H"/>
    <x v="2113"/>
    <x v="2373"/>
    <n v="3863"/>
    <n v="154.06"/>
    <n v="90.93"/>
    <n v="595133.78"/>
    <n v="351262.59"/>
    <n v="243871.19"/>
    <n v="14"/>
  </r>
  <r>
    <n v="900955140"/>
    <x v="1"/>
    <s v="Bulgaria"/>
    <x v="2"/>
    <x v="0"/>
    <s v="L"/>
    <x v="141"/>
    <x v="2785"/>
    <n v="1502"/>
    <n v="154.06"/>
    <n v="90.93"/>
    <n v="231398.12"/>
    <n v="136576.85999999999"/>
    <n v="94821.26"/>
    <n v="4"/>
  </r>
  <r>
    <n v="718809115"/>
    <x v="0"/>
    <s v="Sierra Leone"/>
    <x v="6"/>
    <x v="0"/>
    <s v="C"/>
    <x v="2485"/>
    <x v="2199"/>
    <n v="446"/>
    <n v="205.7"/>
    <n v="117.11"/>
    <n v="91742.2"/>
    <n v="52231.06"/>
    <n v="39511.14"/>
    <n v="4"/>
  </r>
  <r>
    <n v="257569158"/>
    <x v="0"/>
    <s v="Seychelles "/>
    <x v="9"/>
    <x v="1"/>
    <s v="H"/>
    <x v="1019"/>
    <x v="2271"/>
    <n v="9292"/>
    <n v="81.73"/>
    <n v="56.67"/>
    <n v="759435.16"/>
    <n v="526577.64"/>
    <n v="232857.52"/>
    <n v="8"/>
  </r>
  <r>
    <n v="273534095"/>
    <x v="2"/>
    <s v="Morocco"/>
    <x v="10"/>
    <x v="0"/>
    <s v="M"/>
    <x v="3481"/>
    <x v="199"/>
    <n v="3672"/>
    <n v="437.2"/>
    <n v="263.33"/>
    <n v="1605398.4"/>
    <n v="966947.76"/>
    <n v="638450.64"/>
    <n v="10"/>
  </r>
  <r>
    <n v="243315255"/>
    <x v="0"/>
    <s v="Cote d'Ivoire"/>
    <x v="3"/>
    <x v="0"/>
    <s v="C"/>
    <x v="3063"/>
    <x v="3274"/>
    <n v="1246"/>
    <n v="668.27"/>
    <n v="502.54"/>
    <n v="832664.42"/>
    <n v="626164.84"/>
    <n v="206499.58"/>
    <n v="11"/>
  </r>
  <r>
    <n v="613836467"/>
    <x v="4"/>
    <s v="Honduras"/>
    <x v="2"/>
    <x v="1"/>
    <s v="C"/>
    <x v="1706"/>
    <x v="1722"/>
    <n v="6706"/>
    <n v="154.06"/>
    <n v="90.93"/>
    <n v="1033126.36"/>
    <n v="609776.57999999996"/>
    <n v="423349.78"/>
    <n v="14"/>
  </r>
  <r>
    <n v="552334058"/>
    <x v="5"/>
    <s v="Papua New Guinea"/>
    <x v="8"/>
    <x v="0"/>
    <s v="M"/>
    <x v="1589"/>
    <x v="321"/>
    <n v="6777"/>
    <n v="152.58000000000001"/>
    <n v="97.44"/>
    <n v="1034034.66"/>
    <n v="660350.88"/>
    <n v="373683.78"/>
    <n v="11"/>
  </r>
  <r>
    <n v="196356856"/>
    <x v="2"/>
    <s v="United Arab Emirates"/>
    <x v="10"/>
    <x v="0"/>
    <s v="C"/>
    <x v="3254"/>
    <x v="2596"/>
    <n v="5212"/>
    <n v="437.2"/>
    <n v="263.33"/>
    <n v="2278686.4"/>
    <n v="1372475.96"/>
    <n v="906210.44"/>
    <n v="3"/>
  </r>
  <r>
    <n v="203766191"/>
    <x v="0"/>
    <s v="South Sudan"/>
    <x v="4"/>
    <x v="1"/>
    <s v="M"/>
    <x v="2254"/>
    <x v="3521"/>
    <n v="7799"/>
    <n v="255.28"/>
    <n v="159.41999999999999"/>
    <n v="1990928.72"/>
    <n v="1243316.58"/>
    <n v="747612.14"/>
    <n v="12"/>
  </r>
  <r>
    <n v="402735888"/>
    <x v="4"/>
    <s v="Costa Rica"/>
    <x v="4"/>
    <x v="0"/>
    <s v="M"/>
    <x v="1457"/>
    <x v="2822"/>
    <n v="7354"/>
    <n v="255.28"/>
    <n v="159.41999999999999"/>
    <n v="1877329.12"/>
    <n v="1172374.68"/>
    <n v="704954.44"/>
    <n v="10"/>
  </r>
  <r>
    <n v="241752278"/>
    <x v="3"/>
    <s v="Bhutan"/>
    <x v="3"/>
    <x v="1"/>
    <s v="H"/>
    <x v="3470"/>
    <x v="1102"/>
    <n v="8726"/>
    <n v="668.27"/>
    <n v="502.54"/>
    <n v="5831324.0199999996"/>
    <n v="4385164.04"/>
    <n v="1446159.98"/>
    <n v="9"/>
  </r>
  <r>
    <n v="139614188"/>
    <x v="2"/>
    <s v="Qatar"/>
    <x v="7"/>
    <x v="1"/>
    <s v="M"/>
    <x v="1841"/>
    <x v="3500"/>
    <n v="3796"/>
    <n v="109.28"/>
    <n v="35.840000000000003"/>
    <n v="414826.88"/>
    <n v="136048.64000000001"/>
    <n v="278778.23999999999"/>
    <n v="2"/>
  </r>
  <r>
    <n v="135432946"/>
    <x v="2"/>
    <s v="Bahrain"/>
    <x v="0"/>
    <x v="1"/>
    <s v="C"/>
    <x v="2669"/>
    <x v="3522"/>
    <n v="6473"/>
    <n v="651.21"/>
    <n v="524.96"/>
    <n v="4215282.33"/>
    <n v="3398066.08"/>
    <n v="817216.25"/>
    <n v="7"/>
  </r>
  <r>
    <n v="338632380"/>
    <x v="2"/>
    <s v="Afghanistan"/>
    <x v="11"/>
    <x v="0"/>
    <s v="C"/>
    <x v="2642"/>
    <x v="736"/>
    <n v="7701"/>
    <n v="9.33"/>
    <n v="6.92"/>
    <n v="71850.33"/>
    <n v="53290.92"/>
    <n v="18559.41"/>
    <n v="13"/>
  </r>
  <r>
    <n v="478948819"/>
    <x v="1"/>
    <s v="Kosovo"/>
    <x v="2"/>
    <x v="0"/>
    <s v="M"/>
    <x v="1017"/>
    <x v="3328"/>
    <n v="454"/>
    <n v="154.06"/>
    <n v="90.93"/>
    <n v="69943.240000000005"/>
    <n v="41282.22"/>
    <n v="28661.02"/>
    <n v="2"/>
  </r>
  <r>
    <n v="356431090"/>
    <x v="1"/>
    <s v="Switzerland"/>
    <x v="4"/>
    <x v="1"/>
    <s v="C"/>
    <x v="2810"/>
    <x v="2976"/>
    <n v="4735"/>
    <n v="255.28"/>
    <n v="159.41999999999999"/>
    <n v="1208750.8"/>
    <n v="754853.7"/>
    <n v="453897.1"/>
    <n v="2"/>
  </r>
  <r>
    <n v="291440522"/>
    <x v="5"/>
    <s v="Vanuatu"/>
    <x v="11"/>
    <x v="0"/>
    <s v="L"/>
    <x v="2212"/>
    <x v="2222"/>
    <n v="2582"/>
    <n v="9.33"/>
    <n v="6.92"/>
    <n v="24090.06"/>
    <n v="17867.439999999999"/>
    <n v="6222.62"/>
    <n v="4"/>
  </r>
  <r>
    <n v="674650943"/>
    <x v="0"/>
    <s v="Equatorial Guinea"/>
    <x v="11"/>
    <x v="0"/>
    <s v="M"/>
    <x v="2155"/>
    <x v="2838"/>
    <n v="3061"/>
    <n v="9.33"/>
    <n v="6.92"/>
    <n v="28559.13"/>
    <n v="21182.12"/>
    <n v="7377.01"/>
    <n v="10"/>
  </r>
  <r>
    <n v="617048680"/>
    <x v="1"/>
    <s v="United Kingdom"/>
    <x v="1"/>
    <x v="1"/>
    <s v="M"/>
    <x v="1563"/>
    <x v="508"/>
    <n v="7272"/>
    <n v="47.45"/>
    <n v="31.79"/>
    <n v="345056.4"/>
    <n v="231176.88"/>
    <n v="113879.52"/>
    <n v="8"/>
  </r>
  <r>
    <n v="199932563"/>
    <x v="1"/>
    <s v="Switzerland"/>
    <x v="10"/>
    <x v="1"/>
    <s v="C"/>
    <x v="3117"/>
    <x v="1619"/>
    <n v="3343"/>
    <n v="437.2"/>
    <n v="263.33"/>
    <n v="1461559.6"/>
    <n v="880312.19"/>
    <n v="581247.41"/>
    <n v="3"/>
  </r>
  <r>
    <n v="924913918"/>
    <x v="0"/>
    <s v="Guinea-Bissau"/>
    <x v="3"/>
    <x v="1"/>
    <s v="H"/>
    <x v="2141"/>
    <x v="1372"/>
    <n v="1437"/>
    <n v="668.27"/>
    <n v="502.54"/>
    <n v="960303.99"/>
    <n v="722149.98"/>
    <n v="238154.01"/>
    <n v="8"/>
  </r>
  <r>
    <n v="763916575"/>
    <x v="0"/>
    <s v="Gabon"/>
    <x v="2"/>
    <x v="1"/>
    <s v="M"/>
    <x v="62"/>
    <x v="641"/>
    <n v="8745"/>
    <n v="154.06"/>
    <n v="90.93"/>
    <n v="1347254.7"/>
    <n v="795182.85"/>
    <n v="552071.85"/>
    <n v="10"/>
  </r>
  <r>
    <n v="909176862"/>
    <x v="0"/>
    <s v="Malawi"/>
    <x v="3"/>
    <x v="1"/>
    <s v="C"/>
    <x v="3284"/>
    <x v="1584"/>
    <n v="4492"/>
    <n v="668.27"/>
    <n v="502.54"/>
    <n v="3001868.84"/>
    <n v="2257409.6800000002"/>
    <n v="744459.16"/>
    <n v="15"/>
  </r>
  <r>
    <n v="823243606"/>
    <x v="4"/>
    <s v="Saint Lucia"/>
    <x v="0"/>
    <x v="0"/>
    <s v="H"/>
    <x v="2344"/>
    <x v="1277"/>
    <n v="4932"/>
    <n v="651.21"/>
    <n v="524.96"/>
    <n v="3211767.72"/>
    <n v="2589102.7200000002"/>
    <n v="622665"/>
    <n v="8"/>
  </r>
  <r>
    <n v="488978135"/>
    <x v="0"/>
    <s v="Zambia"/>
    <x v="1"/>
    <x v="0"/>
    <s v="H"/>
    <x v="1117"/>
    <x v="1117"/>
    <n v="8351"/>
    <n v="47.45"/>
    <n v="31.79"/>
    <n v="396254.95"/>
    <n v="265478.28999999998"/>
    <n v="130776.66"/>
    <n v="15"/>
  </r>
  <r>
    <n v="859554278"/>
    <x v="4"/>
    <s v="Guatemala"/>
    <x v="3"/>
    <x v="1"/>
    <s v="L"/>
    <x v="2544"/>
    <x v="3523"/>
    <n v="67"/>
    <n v="668.27"/>
    <n v="502.54"/>
    <n v="44774.09"/>
    <n v="33670.18"/>
    <n v="11103.91"/>
    <n v="13"/>
  </r>
  <r>
    <n v="708458364"/>
    <x v="4"/>
    <s v="Saint Kitts and Nevis "/>
    <x v="1"/>
    <x v="1"/>
    <s v="H"/>
    <x v="1873"/>
    <x v="492"/>
    <n v="7428"/>
    <n v="47.45"/>
    <n v="31.79"/>
    <n v="352458.6"/>
    <n v="236136.12"/>
    <n v="116322.48"/>
    <n v="11"/>
  </r>
  <r>
    <n v="679489219"/>
    <x v="1"/>
    <s v="Bulgaria"/>
    <x v="6"/>
    <x v="0"/>
    <s v="L"/>
    <x v="1135"/>
    <x v="2690"/>
    <n v="4814"/>
    <n v="205.7"/>
    <n v="117.11"/>
    <n v="990239.8"/>
    <n v="563767.54"/>
    <n v="426472.26"/>
    <n v="4"/>
  </r>
  <r>
    <n v="136758172"/>
    <x v="0"/>
    <s v="Malawi"/>
    <x v="10"/>
    <x v="1"/>
    <s v="H"/>
    <x v="235"/>
    <x v="893"/>
    <n v="8637"/>
    <n v="437.2"/>
    <n v="263.33"/>
    <n v="3776096.4"/>
    <n v="2274381.21"/>
    <n v="1501715.19"/>
    <n v="6"/>
  </r>
  <r>
    <n v="314689052"/>
    <x v="0"/>
    <s v="Cape Verde"/>
    <x v="0"/>
    <x v="1"/>
    <s v="H"/>
    <x v="2089"/>
    <x v="2840"/>
    <n v="2338"/>
    <n v="651.21"/>
    <n v="524.96"/>
    <n v="1522528.98"/>
    <n v="1227356.48"/>
    <n v="295172.5"/>
    <n v="12"/>
  </r>
  <r>
    <n v="268018186"/>
    <x v="1"/>
    <s v="Netherlands"/>
    <x v="8"/>
    <x v="1"/>
    <s v="C"/>
    <x v="2245"/>
    <x v="1133"/>
    <n v="1392"/>
    <n v="152.58000000000001"/>
    <n v="97.44"/>
    <n v="212391.36"/>
    <n v="135636.48000000001"/>
    <n v="76754.880000000005"/>
    <n v="14"/>
  </r>
  <r>
    <n v="921794402"/>
    <x v="5"/>
    <s v="Australia"/>
    <x v="2"/>
    <x v="1"/>
    <s v="L"/>
    <x v="3069"/>
    <x v="2488"/>
    <n v="8303"/>
    <n v="154.06"/>
    <n v="90.93"/>
    <n v="1279160.18"/>
    <n v="754991.79"/>
    <n v="524168.39"/>
    <n v="3"/>
  </r>
  <r>
    <n v="121379029"/>
    <x v="0"/>
    <s v="Sierra Leone"/>
    <x v="3"/>
    <x v="0"/>
    <s v="M"/>
    <x v="247"/>
    <x v="262"/>
    <n v="7607"/>
    <n v="668.27"/>
    <n v="502.54"/>
    <n v="5083529.8899999997"/>
    <n v="3822821.78"/>
    <n v="1260708.1100000001"/>
    <n v="8"/>
  </r>
  <r>
    <n v="282445895"/>
    <x v="1"/>
    <s v="Malta"/>
    <x v="1"/>
    <x v="0"/>
    <s v="H"/>
    <x v="3482"/>
    <x v="1463"/>
    <n v="872"/>
    <n v="47.45"/>
    <n v="31.79"/>
    <n v="41376.400000000001"/>
    <n v="27720.880000000001"/>
    <n v="13655.52"/>
    <n v="13"/>
  </r>
  <r>
    <n v="740981328"/>
    <x v="4"/>
    <s v="Jamaica"/>
    <x v="5"/>
    <x v="1"/>
    <s v="M"/>
    <x v="3454"/>
    <x v="3524"/>
    <n v="1696"/>
    <n v="421.89"/>
    <n v="364.69"/>
    <n v="715525.44"/>
    <n v="618514.24"/>
    <n v="97011.199999999997"/>
    <n v="3"/>
  </r>
  <r>
    <n v="903284156"/>
    <x v="0"/>
    <s v="South Sudan"/>
    <x v="2"/>
    <x v="0"/>
    <s v="L"/>
    <x v="2075"/>
    <x v="3260"/>
    <n v="710"/>
    <n v="154.06"/>
    <n v="90.93"/>
    <n v="109382.6"/>
    <n v="64560.3"/>
    <n v="44822.3"/>
    <n v="2"/>
  </r>
  <r>
    <n v="695965707"/>
    <x v="1"/>
    <s v="Switzerland"/>
    <x v="3"/>
    <x v="1"/>
    <s v="C"/>
    <x v="1444"/>
    <x v="2886"/>
    <n v="573"/>
    <n v="668.27"/>
    <n v="502.54"/>
    <n v="382918.71"/>
    <n v="287955.42"/>
    <n v="94963.29"/>
    <n v="9"/>
  </r>
  <r>
    <n v="115949809"/>
    <x v="2"/>
    <s v="Libya"/>
    <x v="2"/>
    <x v="0"/>
    <s v="M"/>
    <x v="2421"/>
    <x v="721"/>
    <n v="980"/>
    <n v="154.06"/>
    <n v="90.93"/>
    <n v="150978.79999999999"/>
    <n v="89111.4"/>
    <n v="61867.4"/>
    <n v="7"/>
  </r>
  <r>
    <n v="580472791"/>
    <x v="4"/>
    <s v="Costa Rica"/>
    <x v="2"/>
    <x v="1"/>
    <s v="C"/>
    <x v="2614"/>
    <x v="2036"/>
    <n v="3653"/>
    <n v="154.06"/>
    <n v="90.93"/>
    <n v="562781.18000000005"/>
    <n v="332167.28999999998"/>
    <n v="230613.89"/>
    <n v="6"/>
  </r>
  <r>
    <n v="877083480"/>
    <x v="4"/>
    <s v="Dominican Republic"/>
    <x v="2"/>
    <x v="0"/>
    <s v="M"/>
    <x v="373"/>
    <x v="1230"/>
    <n v="7347"/>
    <n v="154.06"/>
    <n v="90.93"/>
    <n v="1131878.82"/>
    <n v="668062.71"/>
    <n v="463816.11"/>
    <n v="3"/>
  </r>
  <r>
    <n v="313643205"/>
    <x v="3"/>
    <s v="Thailand"/>
    <x v="0"/>
    <x v="0"/>
    <s v="L"/>
    <x v="577"/>
    <x v="2347"/>
    <n v="2849"/>
    <n v="651.21"/>
    <n v="524.96"/>
    <n v="1855297.29"/>
    <n v="1495611.04"/>
    <n v="359686.25"/>
    <n v="14"/>
  </r>
  <r>
    <n v="968325793"/>
    <x v="1"/>
    <s v="Norway"/>
    <x v="7"/>
    <x v="0"/>
    <s v="C"/>
    <x v="796"/>
    <x v="1803"/>
    <n v="7975"/>
    <n v="109.28"/>
    <n v="35.840000000000003"/>
    <n v="871508"/>
    <n v="285824"/>
    <n v="585684"/>
    <n v="3"/>
  </r>
  <r>
    <n v="939617574"/>
    <x v="0"/>
    <s v="Republic of the Congo"/>
    <x v="5"/>
    <x v="0"/>
    <s v="C"/>
    <x v="3483"/>
    <x v="271"/>
    <n v="2575"/>
    <n v="421.89"/>
    <n v="364.69"/>
    <n v="1086366.75"/>
    <n v="939076.75"/>
    <n v="147290"/>
    <n v="3"/>
  </r>
  <r>
    <n v="196317374"/>
    <x v="1"/>
    <s v="Portugal"/>
    <x v="9"/>
    <x v="1"/>
    <s v="M"/>
    <x v="206"/>
    <x v="207"/>
    <n v="3528"/>
    <n v="81.73"/>
    <n v="56.67"/>
    <n v="288343.44"/>
    <n v="199931.76"/>
    <n v="88411.68"/>
    <n v="8"/>
  </r>
  <r>
    <n v="127536523"/>
    <x v="3"/>
    <s v="Uzbekistan"/>
    <x v="4"/>
    <x v="1"/>
    <s v="L"/>
    <x v="805"/>
    <x v="3259"/>
    <n v="9746"/>
    <n v="255.28"/>
    <n v="159.41999999999999"/>
    <n v="2487958.88"/>
    <n v="1553707.32"/>
    <n v="934251.56"/>
    <n v="3"/>
  </r>
  <r>
    <n v="392698848"/>
    <x v="4"/>
    <s v="Antigua and Barbuda "/>
    <x v="9"/>
    <x v="0"/>
    <s v="H"/>
    <x v="3484"/>
    <x v="3281"/>
    <n v="7171"/>
    <n v="81.73"/>
    <n v="56.67"/>
    <n v="586085.82999999996"/>
    <n v="406380.57"/>
    <n v="179705.26"/>
    <n v="13"/>
  </r>
  <r>
    <n v="271540677"/>
    <x v="1"/>
    <s v="Montenegro"/>
    <x v="10"/>
    <x v="1"/>
    <s v="C"/>
    <x v="1098"/>
    <x v="593"/>
    <n v="3775"/>
    <n v="437.2"/>
    <n v="263.33"/>
    <n v="1650430"/>
    <n v="994070.75"/>
    <n v="656359.25"/>
    <n v="10"/>
  </r>
  <r>
    <n v="914110839"/>
    <x v="0"/>
    <s v="Uganda"/>
    <x v="2"/>
    <x v="0"/>
    <s v="L"/>
    <x v="231"/>
    <x v="1235"/>
    <n v="4566"/>
    <n v="154.06"/>
    <n v="90.93"/>
    <n v="703437.96"/>
    <n v="415186.38"/>
    <n v="288251.58"/>
    <n v="2"/>
  </r>
  <r>
    <n v="390770661"/>
    <x v="5"/>
    <s v="Kiribati"/>
    <x v="7"/>
    <x v="1"/>
    <s v="C"/>
    <x v="2213"/>
    <x v="3256"/>
    <n v="6577"/>
    <n v="109.28"/>
    <n v="35.840000000000003"/>
    <n v="718734.56"/>
    <n v="235719.67999999999"/>
    <n v="483014.88"/>
    <n v="11"/>
  </r>
  <r>
    <n v="442193973"/>
    <x v="5"/>
    <s v="Fiji"/>
    <x v="4"/>
    <x v="0"/>
    <s v="L"/>
    <x v="3485"/>
    <x v="3525"/>
    <n v="3878"/>
    <n v="255.28"/>
    <n v="159.41999999999999"/>
    <n v="989975.84"/>
    <n v="618230.76"/>
    <n v="371745.08"/>
    <n v="12"/>
  </r>
  <r>
    <n v="629367101"/>
    <x v="2"/>
    <s v="Bahrain"/>
    <x v="5"/>
    <x v="0"/>
    <s v="L"/>
    <x v="2012"/>
    <x v="3526"/>
    <n v="2566"/>
    <n v="421.89"/>
    <n v="364.69"/>
    <n v="1082569.74"/>
    <n v="935794.54"/>
    <n v="146775.20000000001"/>
    <n v="14"/>
  </r>
  <r>
    <n v="583588874"/>
    <x v="1"/>
    <s v="Croatia"/>
    <x v="7"/>
    <x v="1"/>
    <s v="L"/>
    <x v="1249"/>
    <x v="2978"/>
    <n v="5771"/>
    <n v="109.28"/>
    <n v="35.840000000000003"/>
    <n v="630654.88"/>
    <n v="206832.64000000001"/>
    <n v="423822.24"/>
    <n v="9"/>
  </r>
  <r>
    <n v="456470620"/>
    <x v="5"/>
    <s v="Kiribati"/>
    <x v="8"/>
    <x v="0"/>
    <s v="L"/>
    <x v="275"/>
    <x v="272"/>
    <n v="8655"/>
    <n v="152.58000000000001"/>
    <n v="97.44"/>
    <n v="1320579.8999999999"/>
    <n v="843343.2"/>
    <n v="477236.7"/>
    <n v="5"/>
  </r>
  <r>
    <n v="469936168"/>
    <x v="5"/>
    <s v="Solomon Islands"/>
    <x v="10"/>
    <x v="1"/>
    <s v="L"/>
    <x v="3380"/>
    <x v="3362"/>
    <n v="3410"/>
    <n v="437.2"/>
    <n v="263.33"/>
    <n v="1490852"/>
    <n v="897955.3"/>
    <n v="592896.69999999995"/>
    <n v="5"/>
  </r>
  <r>
    <n v="466221845"/>
    <x v="1"/>
    <s v="Belarus"/>
    <x v="8"/>
    <x v="0"/>
    <s v="M"/>
    <x v="2692"/>
    <x v="1755"/>
    <n v="4259"/>
    <n v="152.58000000000001"/>
    <n v="97.44"/>
    <n v="649838.22"/>
    <n v="414996.96"/>
    <n v="234841.26"/>
    <n v="15"/>
  </r>
  <r>
    <n v="357876479"/>
    <x v="3"/>
    <s v="Singapore"/>
    <x v="4"/>
    <x v="0"/>
    <s v="H"/>
    <x v="3486"/>
    <x v="1960"/>
    <n v="2458"/>
    <n v="255.28"/>
    <n v="159.41999999999999"/>
    <n v="627478.24"/>
    <n v="391854.36"/>
    <n v="235623.88"/>
    <n v="5"/>
  </r>
  <r>
    <n v="577761399"/>
    <x v="6"/>
    <s v="Mexico"/>
    <x v="5"/>
    <x v="1"/>
    <s v="C"/>
    <x v="241"/>
    <x v="1926"/>
    <n v="1292"/>
    <n v="421.89"/>
    <n v="364.69"/>
    <n v="545081.88"/>
    <n v="471179.48"/>
    <n v="73902.399999999994"/>
    <n v="10"/>
  </r>
  <r>
    <n v="729050433"/>
    <x v="3"/>
    <s v="Taiwan"/>
    <x v="2"/>
    <x v="1"/>
    <s v="M"/>
    <x v="1886"/>
    <x v="2300"/>
    <n v="1079"/>
    <n v="154.06"/>
    <n v="90.93"/>
    <n v="166230.74"/>
    <n v="98113.47"/>
    <n v="68117.27"/>
    <n v="15"/>
  </r>
  <r>
    <n v="935229909"/>
    <x v="2"/>
    <s v="Qatar"/>
    <x v="2"/>
    <x v="1"/>
    <s v="H"/>
    <x v="2871"/>
    <x v="2661"/>
    <n v="4168"/>
    <n v="154.06"/>
    <n v="90.93"/>
    <n v="642122.07999999996"/>
    <n v="378996.24"/>
    <n v="263125.84000000003"/>
    <n v="14"/>
  </r>
  <r>
    <n v="490098655"/>
    <x v="0"/>
    <s v="Burundi"/>
    <x v="2"/>
    <x v="0"/>
    <s v="H"/>
    <x v="1715"/>
    <x v="3200"/>
    <n v="9938"/>
    <n v="154.06"/>
    <n v="90.93"/>
    <n v="1531048.28"/>
    <n v="903662.34"/>
    <n v="627385.93999999994"/>
    <n v="15"/>
  </r>
  <r>
    <n v="107767999"/>
    <x v="2"/>
    <s v="Azerbaijan"/>
    <x v="1"/>
    <x v="1"/>
    <s v="M"/>
    <x v="569"/>
    <x v="2344"/>
    <n v="9801"/>
    <n v="47.45"/>
    <n v="31.79"/>
    <n v="465057.45"/>
    <n v="311573.78999999998"/>
    <n v="153483.66"/>
    <n v="5"/>
  </r>
  <r>
    <n v="572661769"/>
    <x v="0"/>
    <s v="Equatorial Guinea"/>
    <x v="7"/>
    <x v="0"/>
    <s v="M"/>
    <x v="1026"/>
    <x v="3527"/>
    <n v="2198"/>
    <n v="109.28"/>
    <n v="35.840000000000003"/>
    <n v="240197.44"/>
    <n v="78776.320000000007"/>
    <n v="161421.12"/>
    <n v="11"/>
  </r>
  <r>
    <n v="489516294"/>
    <x v="1"/>
    <s v="Ireland"/>
    <x v="11"/>
    <x v="0"/>
    <s v="L"/>
    <x v="2752"/>
    <x v="3528"/>
    <n v="7604"/>
    <n v="9.33"/>
    <n v="6.92"/>
    <n v="70945.320000000007"/>
    <n v="52619.68"/>
    <n v="18325.64"/>
    <n v="2"/>
  </r>
  <r>
    <n v="333380401"/>
    <x v="1"/>
    <s v="Norway"/>
    <x v="6"/>
    <x v="1"/>
    <s v="L"/>
    <x v="740"/>
    <x v="216"/>
    <n v="3524"/>
    <n v="205.7"/>
    <n v="117.11"/>
    <n v="724886.8"/>
    <n v="412695.64"/>
    <n v="312191.15999999997"/>
    <n v="8"/>
  </r>
  <r>
    <n v="199615418"/>
    <x v="2"/>
    <s v="Jordan"/>
    <x v="2"/>
    <x v="0"/>
    <s v="M"/>
    <x v="1768"/>
    <x v="3529"/>
    <n v="9493"/>
    <n v="154.06"/>
    <n v="90.93"/>
    <n v="1462491.58"/>
    <n v="863198.49"/>
    <n v="599293.09"/>
    <n v="4"/>
  </r>
  <r>
    <n v="253895175"/>
    <x v="2"/>
    <s v="Tunisia "/>
    <x v="9"/>
    <x v="1"/>
    <s v="H"/>
    <x v="2278"/>
    <x v="2287"/>
    <n v="2079"/>
    <n v="81.73"/>
    <n v="56.67"/>
    <n v="169916.67"/>
    <n v="117816.93"/>
    <n v="52099.74"/>
    <n v="15"/>
  </r>
  <r>
    <n v="282205998"/>
    <x v="2"/>
    <s v="Algeria"/>
    <x v="8"/>
    <x v="0"/>
    <s v="H"/>
    <x v="1486"/>
    <x v="1931"/>
    <n v="9881"/>
    <n v="152.58000000000001"/>
    <n v="97.44"/>
    <n v="1507642.98"/>
    <n v="962804.64"/>
    <n v="544838.34"/>
    <n v="2"/>
  </r>
  <r>
    <n v="140846717"/>
    <x v="0"/>
    <s v="Mauritania"/>
    <x v="2"/>
    <x v="1"/>
    <s v="C"/>
    <x v="552"/>
    <x v="543"/>
    <n v="8528"/>
    <n v="154.06"/>
    <n v="90.93"/>
    <n v="1313823.68"/>
    <n v="775451.04"/>
    <n v="538372.64"/>
    <n v="7"/>
  </r>
  <r>
    <n v="206428658"/>
    <x v="3"/>
    <s v="North Korea"/>
    <x v="4"/>
    <x v="0"/>
    <s v="C"/>
    <x v="2401"/>
    <x v="2783"/>
    <n v="5682"/>
    <n v="255.28"/>
    <n v="159.41999999999999"/>
    <n v="1450500.96"/>
    <n v="905824.44"/>
    <n v="544676.52"/>
    <n v="13"/>
  </r>
  <r>
    <n v="925875651"/>
    <x v="3"/>
    <s v="Laos"/>
    <x v="4"/>
    <x v="0"/>
    <s v="L"/>
    <x v="2641"/>
    <x v="2672"/>
    <n v="6035"/>
    <n v="255.28"/>
    <n v="159.41999999999999"/>
    <n v="1540614.8"/>
    <n v="962099.7"/>
    <n v="578515.1"/>
    <n v="8"/>
  </r>
  <r>
    <n v="566424024"/>
    <x v="5"/>
    <s v="Federated States of Micronesia"/>
    <x v="10"/>
    <x v="0"/>
    <s v="L"/>
    <x v="3487"/>
    <x v="2483"/>
    <n v="6311"/>
    <n v="437.2"/>
    <n v="263.33"/>
    <n v="2759169.2"/>
    <n v="1661875.63"/>
    <n v="1097293.57"/>
    <n v="9"/>
  </r>
  <r>
    <n v="165622603"/>
    <x v="2"/>
    <s v="Israel"/>
    <x v="2"/>
    <x v="1"/>
    <s v="L"/>
    <x v="1751"/>
    <x v="2301"/>
    <n v="264"/>
    <n v="154.06"/>
    <n v="90.93"/>
    <n v="40671.839999999997"/>
    <n v="24005.52"/>
    <n v="16666.32"/>
    <n v="8"/>
  </r>
  <r>
    <n v="381332719"/>
    <x v="3"/>
    <s v="Vietnam"/>
    <x v="6"/>
    <x v="0"/>
    <s v="C"/>
    <x v="3488"/>
    <x v="2772"/>
    <n v="3680"/>
    <n v="205.7"/>
    <n v="117.11"/>
    <n v="756976"/>
    <n v="430964.8"/>
    <n v="326011.2"/>
    <n v="11"/>
  </r>
  <r>
    <n v="141728198"/>
    <x v="4"/>
    <s v="Dominican Republic"/>
    <x v="0"/>
    <x v="0"/>
    <s v="L"/>
    <x v="3142"/>
    <x v="3530"/>
    <n v="9378"/>
    <n v="651.21"/>
    <n v="524.96"/>
    <n v="6107047.3799999999"/>
    <n v="4923074.88"/>
    <n v="1183972.5"/>
    <n v="9"/>
  </r>
  <r>
    <n v="695295369"/>
    <x v="2"/>
    <s v="Israel"/>
    <x v="9"/>
    <x v="1"/>
    <s v="H"/>
    <x v="2122"/>
    <x v="2615"/>
    <n v="2206"/>
    <n v="81.73"/>
    <n v="56.67"/>
    <n v="180296.38"/>
    <n v="125014.02"/>
    <n v="55282.36"/>
    <n v="14"/>
  </r>
  <r>
    <n v="660833060"/>
    <x v="5"/>
    <s v="Palau"/>
    <x v="2"/>
    <x v="0"/>
    <s v="H"/>
    <x v="479"/>
    <x v="2173"/>
    <n v="4043"/>
    <n v="154.06"/>
    <n v="90.93"/>
    <n v="622864.57999999996"/>
    <n v="367629.99"/>
    <n v="255234.59"/>
    <n v="9"/>
  </r>
  <r>
    <n v="977452600"/>
    <x v="0"/>
    <s v="South Africa"/>
    <x v="1"/>
    <x v="0"/>
    <s v="L"/>
    <x v="970"/>
    <x v="3237"/>
    <n v="8800"/>
    <n v="47.45"/>
    <n v="31.79"/>
    <n v="417560"/>
    <n v="279752"/>
    <n v="137808"/>
    <n v="6"/>
  </r>
  <r>
    <n v="854577815"/>
    <x v="2"/>
    <s v="Qatar"/>
    <x v="8"/>
    <x v="0"/>
    <s v="H"/>
    <x v="2137"/>
    <x v="1845"/>
    <n v="7421"/>
    <n v="152.58000000000001"/>
    <n v="97.44"/>
    <n v="1132296.18"/>
    <n v="723102.24"/>
    <n v="409193.94"/>
    <n v="2"/>
  </r>
  <r>
    <n v="921945035"/>
    <x v="2"/>
    <s v="Turkey"/>
    <x v="11"/>
    <x v="0"/>
    <s v="C"/>
    <x v="1801"/>
    <x v="1831"/>
    <n v="2878"/>
    <n v="9.33"/>
    <n v="6.92"/>
    <n v="26851.74"/>
    <n v="19915.759999999998"/>
    <n v="6935.98"/>
    <n v="10"/>
  </r>
  <r>
    <n v="979603087"/>
    <x v="4"/>
    <s v="Barbados"/>
    <x v="5"/>
    <x v="0"/>
    <s v="M"/>
    <x v="2856"/>
    <x v="1294"/>
    <n v="5177"/>
    <n v="421.89"/>
    <n v="364.69"/>
    <n v="2184124.5299999998"/>
    <n v="1888000.13"/>
    <n v="296124.40000000002"/>
    <n v="2"/>
  </r>
  <r>
    <n v="447913300"/>
    <x v="4"/>
    <s v="Saint Kitts and Nevis "/>
    <x v="5"/>
    <x v="0"/>
    <s v="L"/>
    <x v="1802"/>
    <x v="3403"/>
    <n v="6354"/>
    <n v="421.89"/>
    <n v="364.69"/>
    <n v="2680689.06"/>
    <n v="2317240.2599999998"/>
    <n v="363448.8"/>
    <n v="4"/>
  </r>
  <r>
    <n v="617549502"/>
    <x v="1"/>
    <s v="Italy"/>
    <x v="9"/>
    <x v="0"/>
    <s v="L"/>
    <x v="2435"/>
    <x v="3190"/>
    <n v="5476"/>
    <n v="81.73"/>
    <n v="56.67"/>
    <n v="447553.48"/>
    <n v="310324.92"/>
    <n v="137228.56"/>
    <n v="14"/>
  </r>
  <r>
    <n v="599498021"/>
    <x v="4"/>
    <s v="Costa Rica"/>
    <x v="0"/>
    <x v="0"/>
    <s v="L"/>
    <x v="2895"/>
    <x v="2971"/>
    <n v="3641"/>
    <n v="651.21"/>
    <n v="524.96"/>
    <n v="2371055.61"/>
    <n v="1911379.36"/>
    <n v="459676.25"/>
    <n v="9"/>
  </r>
  <r>
    <n v="475057685"/>
    <x v="1"/>
    <s v="Ireland"/>
    <x v="6"/>
    <x v="0"/>
    <s v="H"/>
    <x v="2638"/>
    <x v="3112"/>
    <n v="8981"/>
    <n v="205.7"/>
    <n v="117.11"/>
    <n v="1847391.7"/>
    <n v="1051764.9099999999"/>
    <n v="795626.79"/>
    <n v="11"/>
  </r>
  <r>
    <n v="845839822"/>
    <x v="0"/>
    <s v="Seychelles "/>
    <x v="11"/>
    <x v="1"/>
    <s v="L"/>
    <x v="964"/>
    <x v="3282"/>
    <n v="1655"/>
    <n v="9.33"/>
    <n v="6.92"/>
    <n v="15441.15"/>
    <n v="11452.6"/>
    <n v="3988.55"/>
    <n v="14"/>
  </r>
  <r>
    <n v="583768260"/>
    <x v="1"/>
    <s v="Russia"/>
    <x v="8"/>
    <x v="0"/>
    <s v="C"/>
    <x v="358"/>
    <x v="815"/>
    <n v="8856"/>
    <n v="152.58000000000001"/>
    <n v="97.44"/>
    <n v="1351248.48"/>
    <n v="862928.64"/>
    <n v="488319.84"/>
    <n v="14"/>
  </r>
  <r>
    <n v="881079328"/>
    <x v="6"/>
    <s v="United States of America"/>
    <x v="11"/>
    <x v="1"/>
    <s v="M"/>
    <x v="661"/>
    <x v="3046"/>
    <n v="9807"/>
    <n v="9.33"/>
    <n v="6.92"/>
    <n v="91499.31"/>
    <n v="67864.44"/>
    <n v="23634.87"/>
    <n v="5"/>
  </r>
  <r>
    <n v="300321853"/>
    <x v="0"/>
    <s v="Namibia"/>
    <x v="2"/>
    <x v="1"/>
    <s v="C"/>
    <x v="1650"/>
    <x v="3324"/>
    <n v="765"/>
    <n v="154.06"/>
    <n v="90.93"/>
    <n v="117855.9"/>
    <n v="69561.45"/>
    <n v="48294.45"/>
    <n v="12"/>
  </r>
  <r>
    <n v="624357163"/>
    <x v="5"/>
    <s v="Kiribati"/>
    <x v="2"/>
    <x v="0"/>
    <s v="C"/>
    <x v="1482"/>
    <x v="3531"/>
    <n v="14"/>
    <n v="154.06"/>
    <n v="90.93"/>
    <n v="2156.84"/>
    <n v="1273.02"/>
    <n v="883.82"/>
    <n v="8"/>
  </r>
  <r>
    <n v="106359088"/>
    <x v="0"/>
    <s v="Swaziland"/>
    <x v="8"/>
    <x v="1"/>
    <s v="C"/>
    <x v="1020"/>
    <x v="3532"/>
    <n v="2873"/>
    <n v="152.58000000000001"/>
    <n v="97.44"/>
    <n v="438362.34"/>
    <n v="279945.12"/>
    <n v="158417.22"/>
    <n v="13"/>
  </r>
  <r>
    <n v="219813954"/>
    <x v="4"/>
    <s v="Cuba"/>
    <x v="6"/>
    <x v="0"/>
    <s v="M"/>
    <x v="432"/>
    <x v="1709"/>
    <n v="6689"/>
    <n v="205.7"/>
    <n v="117.11"/>
    <n v="1375927.3"/>
    <n v="783348.79"/>
    <n v="592578.51"/>
    <n v="11"/>
  </r>
  <r>
    <n v="708520591"/>
    <x v="1"/>
    <s v="Croatia"/>
    <x v="0"/>
    <x v="0"/>
    <s v="M"/>
    <x v="3427"/>
    <x v="1787"/>
    <n v="5843"/>
    <n v="651.21"/>
    <n v="524.96"/>
    <n v="3805020.03"/>
    <n v="3067341.28"/>
    <n v="737678.75"/>
    <n v="2"/>
  </r>
  <r>
    <n v="936590325"/>
    <x v="1"/>
    <s v="Andorra"/>
    <x v="1"/>
    <x v="0"/>
    <s v="H"/>
    <x v="2028"/>
    <x v="883"/>
    <n v="6745"/>
    <n v="47.45"/>
    <n v="31.79"/>
    <n v="320050.25"/>
    <n v="214423.55"/>
    <n v="105626.7"/>
    <n v="5"/>
  </r>
  <r>
    <n v="338446986"/>
    <x v="3"/>
    <s v="Japan"/>
    <x v="8"/>
    <x v="0"/>
    <s v="L"/>
    <x v="2809"/>
    <x v="2538"/>
    <n v="2839"/>
    <n v="152.58000000000001"/>
    <n v="97.44"/>
    <n v="433174.62"/>
    <n v="276632.15999999997"/>
    <n v="156542.46"/>
    <n v="5"/>
  </r>
  <r>
    <n v="668826901"/>
    <x v="3"/>
    <s v="Maldives"/>
    <x v="4"/>
    <x v="0"/>
    <s v="L"/>
    <x v="1037"/>
    <x v="820"/>
    <n v="9598"/>
    <n v="255.28"/>
    <n v="159.41999999999999"/>
    <n v="2450177.44"/>
    <n v="1530113.16"/>
    <n v="920064.28"/>
    <n v="10"/>
  </r>
  <r>
    <n v="152778899"/>
    <x v="2"/>
    <s v="Somalia"/>
    <x v="9"/>
    <x v="1"/>
    <s v="L"/>
    <x v="169"/>
    <x v="458"/>
    <n v="9526"/>
    <n v="81.73"/>
    <n v="56.67"/>
    <n v="778559.98"/>
    <n v="539838.42000000004"/>
    <n v="238721.56"/>
    <n v="14"/>
  </r>
  <r>
    <n v="235664308"/>
    <x v="1"/>
    <s v="Armenia"/>
    <x v="2"/>
    <x v="0"/>
    <s v="C"/>
    <x v="1439"/>
    <x v="2498"/>
    <n v="7160"/>
    <n v="154.06"/>
    <n v="90.93"/>
    <n v="1103069.6000000001"/>
    <n v="651058.80000000005"/>
    <n v="452010.8"/>
    <n v="3"/>
  </r>
  <r>
    <n v="633156955"/>
    <x v="1"/>
    <s v="Finland"/>
    <x v="4"/>
    <x v="0"/>
    <s v="H"/>
    <x v="2096"/>
    <x v="2852"/>
    <n v="4068"/>
    <n v="255.28"/>
    <n v="159.41999999999999"/>
    <n v="1038479.04"/>
    <n v="648520.56000000006"/>
    <n v="389958.48"/>
    <n v="6"/>
  </r>
  <r>
    <n v="681243169"/>
    <x v="1"/>
    <s v="Netherlands"/>
    <x v="2"/>
    <x v="1"/>
    <s v="H"/>
    <x v="1786"/>
    <x v="411"/>
    <n v="3847"/>
    <n v="154.06"/>
    <n v="90.93"/>
    <n v="592668.81999999995"/>
    <n v="349807.71"/>
    <n v="242861.11"/>
    <n v="3"/>
  </r>
  <r>
    <n v="686221778"/>
    <x v="3"/>
    <s v="Cambodia"/>
    <x v="6"/>
    <x v="1"/>
    <s v="L"/>
    <x v="2773"/>
    <x v="1170"/>
    <n v="7128"/>
    <n v="205.7"/>
    <n v="117.11"/>
    <n v="1466229.6"/>
    <n v="834760.08"/>
    <n v="631469.52"/>
    <n v="7"/>
  </r>
  <r>
    <n v="574704110"/>
    <x v="1"/>
    <s v="Greece"/>
    <x v="9"/>
    <x v="0"/>
    <s v="M"/>
    <x v="3489"/>
    <x v="274"/>
    <n v="6572"/>
    <n v="81.73"/>
    <n v="56.67"/>
    <n v="537129.56000000006"/>
    <n v="372435.24"/>
    <n v="164694.32"/>
    <n v="13"/>
  </r>
  <r>
    <n v="343613994"/>
    <x v="2"/>
    <s v="Jordan"/>
    <x v="9"/>
    <x v="0"/>
    <s v="L"/>
    <x v="2197"/>
    <x v="2999"/>
    <n v="1871"/>
    <n v="81.73"/>
    <n v="56.67"/>
    <n v="152916.82999999999"/>
    <n v="106029.57"/>
    <n v="46887.26"/>
    <n v="10"/>
  </r>
  <r>
    <n v="510187757"/>
    <x v="3"/>
    <s v="Myanmar"/>
    <x v="11"/>
    <x v="1"/>
    <s v="L"/>
    <x v="259"/>
    <x v="3042"/>
    <n v="4750"/>
    <n v="9.33"/>
    <n v="6.92"/>
    <n v="44317.5"/>
    <n v="32870"/>
    <n v="11447.5"/>
    <n v="2"/>
  </r>
  <r>
    <n v="761974227"/>
    <x v="3"/>
    <s v="Kazakhstan"/>
    <x v="6"/>
    <x v="0"/>
    <s v="C"/>
    <x v="2455"/>
    <x v="1197"/>
    <n v="3961"/>
    <n v="205.7"/>
    <n v="117.11"/>
    <n v="814777.7"/>
    <n v="463872.71"/>
    <n v="350904.99"/>
    <n v="9"/>
  </r>
  <r>
    <n v="406834733"/>
    <x v="5"/>
    <s v="East Timor"/>
    <x v="10"/>
    <x v="0"/>
    <s v="L"/>
    <x v="546"/>
    <x v="918"/>
    <n v="293"/>
    <n v="437.2"/>
    <n v="263.33"/>
    <n v="128099.6"/>
    <n v="77155.69"/>
    <n v="50943.91"/>
    <n v="4"/>
  </r>
  <r>
    <n v="622943103"/>
    <x v="5"/>
    <s v="Vanuatu"/>
    <x v="7"/>
    <x v="0"/>
    <s v="C"/>
    <x v="3302"/>
    <x v="3533"/>
    <n v="1562"/>
    <n v="109.28"/>
    <n v="35.840000000000003"/>
    <n v="170695.36"/>
    <n v="55982.080000000002"/>
    <n v="114713.28"/>
    <n v="8"/>
  </r>
  <r>
    <n v="408785665"/>
    <x v="1"/>
    <s v="Macedonia"/>
    <x v="1"/>
    <x v="1"/>
    <s v="L"/>
    <x v="3490"/>
    <x v="3534"/>
    <n v="7617"/>
    <n v="47.45"/>
    <n v="31.79"/>
    <n v="361426.65"/>
    <n v="242144.43"/>
    <n v="119282.22"/>
    <n v="15"/>
  </r>
  <r>
    <n v="633161246"/>
    <x v="0"/>
    <s v="Djibouti"/>
    <x v="7"/>
    <x v="0"/>
    <s v="L"/>
    <x v="3440"/>
    <x v="2415"/>
    <n v="5338"/>
    <n v="109.28"/>
    <n v="35.840000000000003"/>
    <n v="583336.64"/>
    <n v="191313.92000000001"/>
    <n v="392022.72"/>
    <n v="7"/>
  </r>
  <r>
    <n v="885181176"/>
    <x v="1"/>
    <s v="Iceland"/>
    <x v="6"/>
    <x v="1"/>
    <s v="C"/>
    <x v="3491"/>
    <x v="549"/>
    <n v="3636"/>
    <n v="205.7"/>
    <n v="117.11"/>
    <n v="747925.2"/>
    <n v="425811.96"/>
    <n v="322113.24"/>
    <n v="12"/>
  </r>
  <r>
    <n v="824269282"/>
    <x v="2"/>
    <s v="Egypt"/>
    <x v="8"/>
    <x v="1"/>
    <s v="H"/>
    <x v="1470"/>
    <x v="2541"/>
    <n v="8453"/>
    <n v="152.58000000000001"/>
    <n v="97.44"/>
    <n v="1289758.74"/>
    <n v="823660.32"/>
    <n v="466098.42"/>
    <n v="5"/>
  </r>
  <r>
    <n v="630161893"/>
    <x v="0"/>
    <s v="Nigeria"/>
    <x v="3"/>
    <x v="0"/>
    <s v="C"/>
    <x v="1282"/>
    <x v="1279"/>
    <n v="7763"/>
    <n v="668.27"/>
    <n v="502.54"/>
    <n v="5187780.01"/>
    <n v="3901218.02"/>
    <n v="1286561.99"/>
    <n v="10"/>
  </r>
  <r>
    <n v="552907836"/>
    <x v="1"/>
    <s v="Slovakia"/>
    <x v="0"/>
    <x v="1"/>
    <s v="L"/>
    <x v="1762"/>
    <x v="662"/>
    <n v="6570"/>
    <n v="651.21"/>
    <n v="524.96"/>
    <n v="4278449.7"/>
    <n v="3448987.2"/>
    <n v="829462.5"/>
    <n v="5"/>
  </r>
  <r>
    <n v="462868440"/>
    <x v="3"/>
    <s v="Taiwan"/>
    <x v="9"/>
    <x v="1"/>
    <s v="C"/>
    <x v="2588"/>
    <x v="1075"/>
    <n v="1912"/>
    <n v="81.73"/>
    <n v="56.67"/>
    <n v="156267.76"/>
    <n v="108353.04"/>
    <n v="47914.720000000001"/>
    <n v="6"/>
  </r>
  <r>
    <n v="300717532"/>
    <x v="3"/>
    <s v="Sri Lanka"/>
    <x v="1"/>
    <x v="1"/>
    <s v="M"/>
    <x v="2846"/>
    <x v="2940"/>
    <n v="7855"/>
    <n v="47.45"/>
    <n v="31.79"/>
    <n v="372719.75"/>
    <n v="249710.45"/>
    <n v="123009.3"/>
    <n v="10"/>
  </r>
  <r>
    <n v="527441442"/>
    <x v="0"/>
    <s v="Gabon"/>
    <x v="9"/>
    <x v="1"/>
    <s v="L"/>
    <x v="517"/>
    <x v="507"/>
    <n v="498"/>
    <n v="81.73"/>
    <n v="56.67"/>
    <n v="40701.54"/>
    <n v="28221.66"/>
    <n v="12479.88"/>
    <n v="14"/>
  </r>
  <r>
    <n v="774338996"/>
    <x v="0"/>
    <s v="Republic of the Congo"/>
    <x v="11"/>
    <x v="1"/>
    <s v="L"/>
    <x v="1800"/>
    <x v="1489"/>
    <n v="2971"/>
    <n v="9.33"/>
    <n v="6.92"/>
    <n v="27719.43"/>
    <n v="20559.32"/>
    <n v="7160.11"/>
    <n v="15"/>
  </r>
  <r>
    <n v="293021523"/>
    <x v="4"/>
    <s v="The Bahamas"/>
    <x v="4"/>
    <x v="0"/>
    <s v="L"/>
    <x v="3458"/>
    <x v="750"/>
    <n v="435"/>
    <n v="255.28"/>
    <n v="159.41999999999999"/>
    <n v="111046.8"/>
    <n v="69347.7"/>
    <n v="41699.1"/>
    <n v="13"/>
  </r>
  <r>
    <n v="205412852"/>
    <x v="2"/>
    <s v="Qatar"/>
    <x v="11"/>
    <x v="1"/>
    <s v="L"/>
    <x v="2887"/>
    <x v="2463"/>
    <n v="5083"/>
    <n v="9.33"/>
    <n v="6.92"/>
    <n v="47424.39"/>
    <n v="35174.36"/>
    <n v="12250.03"/>
    <n v="14"/>
  </r>
  <r>
    <n v="353749310"/>
    <x v="4"/>
    <s v="Costa Rica"/>
    <x v="4"/>
    <x v="1"/>
    <s v="L"/>
    <x v="96"/>
    <x v="3535"/>
    <n v="1137"/>
    <n v="255.28"/>
    <n v="159.41999999999999"/>
    <n v="290253.36"/>
    <n v="181260.54"/>
    <n v="108992.82"/>
    <n v="3"/>
  </r>
  <r>
    <n v="650579726"/>
    <x v="0"/>
    <s v="Mozambique"/>
    <x v="5"/>
    <x v="1"/>
    <s v="M"/>
    <x v="688"/>
    <x v="2578"/>
    <n v="9853"/>
    <n v="421.89"/>
    <n v="364.69"/>
    <n v="4156882.17"/>
    <n v="3593290.57"/>
    <n v="563591.6"/>
    <n v="5"/>
  </r>
  <r>
    <n v="628765428"/>
    <x v="3"/>
    <s v="Singapore"/>
    <x v="5"/>
    <x v="1"/>
    <s v="M"/>
    <x v="2088"/>
    <x v="1691"/>
    <n v="4517"/>
    <n v="421.89"/>
    <n v="364.69"/>
    <n v="1905677.13"/>
    <n v="1647304.73"/>
    <n v="258372.4"/>
    <n v="14"/>
  </r>
  <r>
    <n v="791480243"/>
    <x v="5"/>
    <s v="East Timor"/>
    <x v="10"/>
    <x v="1"/>
    <s v="H"/>
    <x v="885"/>
    <x v="2788"/>
    <n v="5447"/>
    <n v="437.2"/>
    <n v="263.33"/>
    <n v="2381428.4"/>
    <n v="1434358.51"/>
    <n v="947069.89"/>
    <n v="10"/>
  </r>
  <r>
    <n v="362210500"/>
    <x v="0"/>
    <s v="Central African Republic"/>
    <x v="6"/>
    <x v="0"/>
    <s v="H"/>
    <x v="111"/>
    <x v="1692"/>
    <n v="4991"/>
    <n v="205.7"/>
    <n v="117.11"/>
    <n v="1026648.7"/>
    <n v="584496.01"/>
    <n v="442152.69"/>
    <n v="6"/>
  </r>
  <r>
    <n v="434755027"/>
    <x v="2"/>
    <s v="Oman"/>
    <x v="2"/>
    <x v="0"/>
    <s v="M"/>
    <x v="2394"/>
    <x v="2187"/>
    <n v="2529"/>
    <n v="154.06"/>
    <n v="90.93"/>
    <n v="389617.74"/>
    <n v="229961.97"/>
    <n v="159655.76999999999"/>
    <n v="6"/>
  </r>
  <r>
    <n v="823225152"/>
    <x v="2"/>
    <s v="Bahrain"/>
    <x v="11"/>
    <x v="0"/>
    <s v="H"/>
    <x v="3406"/>
    <x v="622"/>
    <n v="9471"/>
    <n v="9.33"/>
    <n v="6.92"/>
    <n v="88364.43"/>
    <n v="65539.320000000007"/>
    <n v="22825.11"/>
    <n v="14"/>
  </r>
  <r>
    <n v="512044703"/>
    <x v="4"/>
    <s v="Haiti"/>
    <x v="7"/>
    <x v="0"/>
    <s v="M"/>
    <x v="3492"/>
    <x v="353"/>
    <n v="4261"/>
    <n v="109.28"/>
    <n v="35.840000000000003"/>
    <n v="465642.08"/>
    <n v="152714.23999999999"/>
    <n v="312927.84000000003"/>
    <n v="8"/>
  </r>
  <r>
    <n v="805950009"/>
    <x v="6"/>
    <s v="Mexico"/>
    <x v="6"/>
    <x v="1"/>
    <s v="C"/>
    <x v="1318"/>
    <x v="3536"/>
    <n v="7373"/>
    <n v="205.7"/>
    <n v="117.11"/>
    <n v="1516626.1"/>
    <n v="863452.03"/>
    <n v="653174.06999999995"/>
    <n v="14"/>
  </r>
  <r>
    <n v="379989898"/>
    <x v="1"/>
    <s v="Belgium"/>
    <x v="1"/>
    <x v="0"/>
    <s v="M"/>
    <x v="2527"/>
    <x v="2254"/>
    <n v="6310"/>
    <n v="47.45"/>
    <n v="31.79"/>
    <n v="299409.5"/>
    <n v="200594.9"/>
    <n v="98814.6"/>
    <n v="13"/>
  </r>
  <r>
    <n v="229525697"/>
    <x v="3"/>
    <s v="Uzbekistan"/>
    <x v="5"/>
    <x v="1"/>
    <s v="L"/>
    <x v="3345"/>
    <x v="2706"/>
    <n v="609"/>
    <n v="421.89"/>
    <n v="364.69"/>
    <n v="256931.01"/>
    <n v="222096.21"/>
    <n v="34834.800000000003"/>
    <n v="13"/>
  </r>
  <r>
    <n v="520231235"/>
    <x v="0"/>
    <s v="Central African Republic"/>
    <x v="11"/>
    <x v="1"/>
    <s v="C"/>
    <x v="2422"/>
    <x v="306"/>
    <n v="6838"/>
    <n v="9.33"/>
    <n v="6.92"/>
    <n v="63798.54"/>
    <n v="47318.96"/>
    <n v="16479.580000000002"/>
    <n v="4"/>
  </r>
  <r>
    <n v="138092839"/>
    <x v="1"/>
    <s v="Sweden"/>
    <x v="10"/>
    <x v="1"/>
    <s v="M"/>
    <x v="985"/>
    <x v="1710"/>
    <n v="3595"/>
    <n v="437.2"/>
    <n v="263.33"/>
    <n v="1571734"/>
    <n v="946671.35"/>
    <n v="625062.65"/>
    <n v="14"/>
  </r>
  <r>
    <n v="739409339"/>
    <x v="1"/>
    <s v="Serbia"/>
    <x v="3"/>
    <x v="1"/>
    <s v="L"/>
    <x v="3084"/>
    <x v="74"/>
    <n v="6510"/>
    <n v="668.27"/>
    <n v="502.54"/>
    <n v="4350437.7"/>
    <n v="3271535.4"/>
    <n v="1078902.3"/>
    <n v="4"/>
  </r>
  <r>
    <n v="900792062"/>
    <x v="1"/>
    <s v="Montenegro"/>
    <x v="5"/>
    <x v="0"/>
    <s v="H"/>
    <x v="3268"/>
    <x v="3032"/>
    <n v="3244"/>
    <n v="421.89"/>
    <n v="364.69"/>
    <n v="1368611.16"/>
    <n v="1183054.3600000001"/>
    <n v="185556.8"/>
    <n v="9"/>
  </r>
  <r>
    <n v="169164836"/>
    <x v="4"/>
    <s v="Cuba"/>
    <x v="1"/>
    <x v="1"/>
    <s v="M"/>
    <x v="3377"/>
    <x v="990"/>
    <n v="8489"/>
    <n v="47.45"/>
    <n v="31.79"/>
    <n v="402803.05"/>
    <n v="269865.31"/>
    <n v="132937.74"/>
    <n v="11"/>
  </r>
  <r>
    <n v="411763989"/>
    <x v="5"/>
    <s v="Vanuatu"/>
    <x v="3"/>
    <x v="1"/>
    <s v="H"/>
    <x v="550"/>
    <x v="2067"/>
    <n v="8970"/>
    <n v="668.27"/>
    <n v="502.54"/>
    <n v="5994381.9000000004"/>
    <n v="4507783.8"/>
    <n v="1486598.1"/>
    <n v="15"/>
  </r>
  <r>
    <n v="866138350"/>
    <x v="2"/>
    <s v="Egypt"/>
    <x v="9"/>
    <x v="0"/>
    <s v="C"/>
    <x v="1863"/>
    <x v="3311"/>
    <n v="8440"/>
    <n v="81.73"/>
    <n v="56.67"/>
    <n v="689801.2"/>
    <n v="478294.8"/>
    <n v="211506.4"/>
    <n v="4"/>
  </r>
  <r>
    <n v="390149247"/>
    <x v="1"/>
    <s v="Russia"/>
    <x v="0"/>
    <x v="0"/>
    <s v="C"/>
    <x v="1009"/>
    <x v="1165"/>
    <n v="2687"/>
    <n v="651.21"/>
    <n v="524.96"/>
    <n v="1749801.27"/>
    <n v="1410567.52"/>
    <n v="339233.75"/>
    <n v="12"/>
  </r>
  <r>
    <n v="611970508"/>
    <x v="0"/>
    <s v="Botswana"/>
    <x v="4"/>
    <x v="0"/>
    <s v="H"/>
    <x v="285"/>
    <x v="1018"/>
    <n v="4527"/>
    <n v="255.28"/>
    <n v="159.41999999999999"/>
    <n v="1155652.56"/>
    <n v="721694.34"/>
    <n v="433958.22"/>
    <n v="5"/>
  </r>
  <r>
    <n v="980088460"/>
    <x v="1"/>
    <s v="Macedonia"/>
    <x v="9"/>
    <x v="1"/>
    <s v="M"/>
    <x v="1590"/>
    <x v="2943"/>
    <n v="8810"/>
    <n v="81.73"/>
    <n v="56.67"/>
    <n v="720041.3"/>
    <n v="499262.7"/>
    <n v="220778.6"/>
    <n v="3"/>
  </r>
  <r>
    <n v="113301932"/>
    <x v="0"/>
    <s v="Ghana"/>
    <x v="4"/>
    <x v="1"/>
    <s v="H"/>
    <x v="1078"/>
    <x v="507"/>
    <n v="7414"/>
    <n v="255.28"/>
    <n v="159.41999999999999"/>
    <n v="1892645.92"/>
    <n v="1181939.8799999999"/>
    <n v="710706.04"/>
    <n v="8"/>
  </r>
  <r>
    <n v="750722253"/>
    <x v="4"/>
    <s v="Saint Kitts and Nevis "/>
    <x v="5"/>
    <x v="0"/>
    <s v="M"/>
    <x v="3493"/>
    <x v="915"/>
    <n v="4252"/>
    <n v="421.89"/>
    <n v="364.69"/>
    <n v="1793876.28"/>
    <n v="1550661.88"/>
    <n v="243214.4"/>
    <n v="3"/>
  </r>
  <r>
    <n v="301773250"/>
    <x v="1"/>
    <s v="Iceland"/>
    <x v="9"/>
    <x v="1"/>
    <s v="H"/>
    <x v="2783"/>
    <x v="332"/>
    <n v="265"/>
    <n v="81.73"/>
    <n v="56.67"/>
    <n v="21658.45"/>
    <n v="15017.55"/>
    <n v="6640.9"/>
    <n v="4"/>
  </r>
  <r>
    <n v="296191251"/>
    <x v="2"/>
    <s v="Israel"/>
    <x v="2"/>
    <x v="0"/>
    <s v="M"/>
    <x v="1379"/>
    <x v="3537"/>
    <n v="8428"/>
    <n v="154.06"/>
    <n v="90.93"/>
    <n v="1298417.68"/>
    <n v="766358.04"/>
    <n v="532059.64"/>
    <n v="7"/>
  </r>
  <r>
    <n v="534025084"/>
    <x v="0"/>
    <s v="Burkina Faso"/>
    <x v="10"/>
    <x v="0"/>
    <s v="C"/>
    <x v="258"/>
    <x v="3538"/>
    <n v="8745"/>
    <n v="437.2"/>
    <n v="263.33"/>
    <n v="3823314"/>
    <n v="2302820.85"/>
    <n v="1520493.15"/>
    <n v="4"/>
  </r>
  <r>
    <n v="435636079"/>
    <x v="1"/>
    <s v="Georgia"/>
    <x v="4"/>
    <x v="1"/>
    <s v="H"/>
    <x v="777"/>
    <x v="2950"/>
    <n v="3251"/>
    <n v="255.28"/>
    <n v="159.41999999999999"/>
    <n v="829915.28"/>
    <n v="518274.42"/>
    <n v="311640.86"/>
    <n v="2"/>
  </r>
  <r>
    <n v="391698062"/>
    <x v="3"/>
    <s v="Philippines"/>
    <x v="6"/>
    <x v="1"/>
    <s v="H"/>
    <x v="1422"/>
    <x v="1542"/>
    <n v="1016"/>
    <n v="205.7"/>
    <n v="117.11"/>
    <n v="208991.2"/>
    <n v="118983.76"/>
    <n v="90007.44"/>
    <n v="2"/>
  </r>
  <r>
    <n v="413197362"/>
    <x v="0"/>
    <s v="Central African Republic"/>
    <x v="6"/>
    <x v="0"/>
    <s v="C"/>
    <x v="1356"/>
    <x v="1721"/>
    <n v="3136"/>
    <n v="205.7"/>
    <n v="117.11"/>
    <n v="645075.19999999995"/>
    <n v="367256.96"/>
    <n v="277818.23999999999"/>
    <n v="6"/>
  </r>
  <r>
    <n v="581432807"/>
    <x v="1"/>
    <s v="Croatia"/>
    <x v="11"/>
    <x v="1"/>
    <s v="L"/>
    <x v="3494"/>
    <x v="820"/>
    <n v="7743"/>
    <n v="9.33"/>
    <n v="6.92"/>
    <n v="72242.19"/>
    <n v="53581.56"/>
    <n v="18660.63"/>
    <n v="14"/>
  </r>
  <r>
    <n v="598015725"/>
    <x v="3"/>
    <s v="Brunei"/>
    <x v="6"/>
    <x v="0"/>
    <s v="H"/>
    <x v="605"/>
    <x v="132"/>
    <n v="4997"/>
    <n v="205.7"/>
    <n v="117.11"/>
    <n v="1027882.9"/>
    <n v="585198.67000000004"/>
    <n v="442684.23"/>
    <n v="14"/>
  </r>
  <r>
    <n v="234869945"/>
    <x v="2"/>
    <s v="Tunisia "/>
    <x v="5"/>
    <x v="0"/>
    <s v="L"/>
    <x v="1282"/>
    <x v="3539"/>
    <n v="2091"/>
    <n v="421.89"/>
    <n v="364.69"/>
    <n v="882171.99"/>
    <n v="762566.79"/>
    <n v="119605.2"/>
    <n v="5"/>
  </r>
  <r>
    <n v="684231793"/>
    <x v="1"/>
    <s v="Germany"/>
    <x v="6"/>
    <x v="0"/>
    <s v="H"/>
    <x v="1439"/>
    <x v="2191"/>
    <n v="8248"/>
    <n v="205.7"/>
    <n v="117.11"/>
    <n v="1696613.6"/>
    <n v="965923.28"/>
    <n v="730690.32"/>
    <n v="7"/>
  </r>
  <r>
    <n v="508650100"/>
    <x v="3"/>
    <s v="Maldives"/>
    <x v="0"/>
    <x v="0"/>
    <s v="C"/>
    <x v="201"/>
    <x v="3075"/>
    <n v="9723"/>
    <n v="651.21"/>
    <n v="524.96"/>
    <n v="6331714.8300000001"/>
    <n v="5104186.08"/>
    <n v="1227528.75"/>
    <n v="5"/>
  </r>
  <r>
    <n v="590986192"/>
    <x v="3"/>
    <s v="Indonesia"/>
    <x v="4"/>
    <x v="0"/>
    <s v="H"/>
    <x v="1149"/>
    <x v="2372"/>
    <n v="4802"/>
    <n v="255.28"/>
    <n v="159.41999999999999"/>
    <n v="1225854.56"/>
    <n v="765534.84"/>
    <n v="460319.72"/>
    <n v="14"/>
  </r>
  <r>
    <n v="984413897"/>
    <x v="2"/>
    <s v="Saudi Arabia"/>
    <x v="11"/>
    <x v="1"/>
    <s v="H"/>
    <x v="3217"/>
    <x v="3540"/>
    <n v="8803"/>
    <n v="9.33"/>
    <n v="6.92"/>
    <n v="82131.990000000005"/>
    <n v="60916.76"/>
    <n v="21215.23"/>
    <n v="5"/>
  </r>
  <r>
    <n v="462419545"/>
    <x v="4"/>
    <s v="Dominica"/>
    <x v="0"/>
    <x v="0"/>
    <s v="H"/>
    <x v="3495"/>
    <x v="2259"/>
    <n v="9074"/>
    <n v="651.21"/>
    <n v="524.96"/>
    <n v="5909079.54"/>
    <n v="4763487.04"/>
    <n v="1145592.5"/>
    <n v="9"/>
  </r>
  <r>
    <n v="568801963"/>
    <x v="1"/>
    <s v="Ireland"/>
    <x v="4"/>
    <x v="1"/>
    <s v="M"/>
    <x v="2847"/>
    <x v="2077"/>
    <n v="9996"/>
    <n v="255.28"/>
    <n v="159.41999999999999"/>
    <n v="2551778.88"/>
    <n v="1593562.32"/>
    <n v="958216.56"/>
    <n v="13"/>
  </r>
  <r>
    <n v="667672479"/>
    <x v="0"/>
    <s v="Mauritania"/>
    <x v="1"/>
    <x v="1"/>
    <s v="M"/>
    <x v="509"/>
    <x v="1599"/>
    <n v="7978"/>
    <n v="47.45"/>
    <n v="31.79"/>
    <n v="378556.1"/>
    <n v="253620.62"/>
    <n v="124935.48"/>
    <n v="2"/>
  </r>
  <r>
    <n v="193454921"/>
    <x v="1"/>
    <s v="Norway"/>
    <x v="0"/>
    <x v="1"/>
    <s v="H"/>
    <x v="949"/>
    <x v="1839"/>
    <n v="6465"/>
    <n v="651.21"/>
    <n v="524.96"/>
    <n v="4210072.6500000004"/>
    <n v="3393866.4"/>
    <n v="816206.25"/>
    <n v="5"/>
  </r>
  <r>
    <n v="900885617"/>
    <x v="0"/>
    <s v="Guinea"/>
    <x v="5"/>
    <x v="1"/>
    <s v="L"/>
    <x v="665"/>
    <x v="2422"/>
    <n v="929"/>
    <n v="421.89"/>
    <n v="364.69"/>
    <n v="391935.81"/>
    <n v="338797.01"/>
    <n v="53138.8"/>
    <n v="5"/>
  </r>
  <r>
    <n v="115013396"/>
    <x v="4"/>
    <s v="Jamaica"/>
    <x v="6"/>
    <x v="0"/>
    <s v="C"/>
    <x v="2517"/>
    <x v="600"/>
    <n v="3875"/>
    <n v="205.7"/>
    <n v="117.11"/>
    <n v="797087.5"/>
    <n v="453801.25"/>
    <n v="343286.25"/>
    <n v="12"/>
  </r>
  <r>
    <n v="181199586"/>
    <x v="0"/>
    <s v="The Gambia"/>
    <x v="6"/>
    <x v="0"/>
    <s v="L"/>
    <x v="2636"/>
    <x v="2026"/>
    <n v="9839"/>
    <n v="205.7"/>
    <n v="117.11"/>
    <n v="2023882.3"/>
    <n v="1152245.29"/>
    <n v="871637.01"/>
    <n v="5"/>
  </r>
  <r>
    <n v="815118014"/>
    <x v="1"/>
    <s v="Cyprus"/>
    <x v="11"/>
    <x v="0"/>
    <s v="M"/>
    <x v="738"/>
    <x v="3541"/>
    <n v="389"/>
    <n v="9.33"/>
    <n v="6.92"/>
    <n v="3629.37"/>
    <n v="2691.88"/>
    <n v="937.49"/>
    <n v="10"/>
  </r>
  <r>
    <n v="452755010"/>
    <x v="1"/>
    <s v="Denmark"/>
    <x v="2"/>
    <x v="0"/>
    <s v="C"/>
    <x v="3496"/>
    <x v="3542"/>
    <n v="9123"/>
    <n v="154.06"/>
    <n v="90.93"/>
    <n v="1405489.38"/>
    <n v="829554.39"/>
    <n v="575934.99"/>
    <n v="12"/>
  </r>
  <r>
    <n v="300409400"/>
    <x v="2"/>
    <s v="Morocco"/>
    <x v="4"/>
    <x v="1"/>
    <s v="H"/>
    <x v="3497"/>
    <x v="3543"/>
    <n v="6672"/>
    <n v="255.28"/>
    <n v="159.41999999999999"/>
    <n v="1703228.16"/>
    <n v="1063650.24"/>
    <n v="639577.92000000004"/>
    <n v="3"/>
  </r>
  <r>
    <n v="284692513"/>
    <x v="1"/>
    <s v="Armenia"/>
    <x v="7"/>
    <x v="1"/>
    <s v="M"/>
    <x v="3498"/>
    <x v="1114"/>
    <n v="5696"/>
    <n v="109.28"/>
    <n v="35.840000000000003"/>
    <n v="622458.88"/>
    <n v="204144.64000000001"/>
    <n v="418314.23999999999"/>
    <n v="4"/>
  </r>
  <r>
    <n v="402528178"/>
    <x v="2"/>
    <s v="Saudi Arabia"/>
    <x v="6"/>
    <x v="1"/>
    <s v="H"/>
    <x v="838"/>
    <x v="1835"/>
    <n v="5888"/>
    <n v="205.7"/>
    <n v="117.11"/>
    <n v="1211161.6000000001"/>
    <n v="689543.68000000005"/>
    <n v="521617.91999999998"/>
    <n v="10"/>
  </r>
  <r>
    <n v="271152722"/>
    <x v="0"/>
    <s v="Benin"/>
    <x v="2"/>
    <x v="1"/>
    <s v="C"/>
    <x v="304"/>
    <x v="2013"/>
    <n v="8971"/>
    <n v="154.06"/>
    <n v="90.93"/>
    <n v="1382072.26"/>
    <n v="815733.03"/>
    <n v="566339.23"/>
    <n v="8"/>
  </r>
  <r>
    <n v="478114974"/>
    <x v="4"/>
    <s v="The Bahamas"/>
    <x v="1"/>
    <x v="0"/>
    <s v="L"/>
    <x v="1594"/>
    <x v="2580"/>
    <n v="3700"/>
    <n v="47.45"/>
    <n v="31.79"/>
    <n v="175565"/>
    <n v="117623"/>
    <n v="57942"/>
    <n v="7"/>
  </r>
  <r>
    <n v="331276261"/>
    <x v="0"/>
    <s v="Lesotho"/>
    <x v="6"/>
    <x v="0"/>
    <s v="H"/>
    <x v="2671"/>
    <x v="243"/>
    <n v="862"/>
    <n v="205.7"/>
    <n v="117.11"/>
    <n v="177313.4"/>
    <n v="100948.82"/>
    <n v="76364.58"/>
    <n v="6"/>
  </r>
  <r>
    <n v="108810412"/>
    <x v="4"/>
    <s v="Guatemala"/>
    <x v="1"/>
    <x v="1"/>
    <s v="H"/>
    <x v="439"/>
    <x v="457"/>
    <n v="8274"/>
    <n v="47.45"/>
    <n v="31.79"/>
    <n v="392601.3"/>
    <n v="263030.46000000002"/>
    <n v="129570.84"/>
    <n v="13"/>
  </r>
  <r>
    <n v="609203755"/>
    <x v="2"/>
    <s v="Israel"/>
    <x v="9"/>
    <x v="1"/>
    <s v="L"/>
    <x v="793"/>
    <x v="432"/>
    <n v="5784"/>
    <n v="81.73"/>
    <n v="56.67"/>
    <n v="472726.32"/>
    <n v="327779.28000000003"/>
    <n v="144947.04"/>
    <n v="2"/>
  </r>
  <r>
    <n v="901255118"/>
    <x v="3"/>
    <s v="Kyrgyzstan"/>
    <x v="6"/>
    <x v="0"/>
    <s v="L"/>
    <x v="1751"/>
    <x v="267"/>
    <n v="272"/>
    <n v="205.7"/>
    <n v="117.11"/>
    <n v="55950.400000000001"/>
    <n v="31853.919999999998"/>
    <n v="24096.48"/>
    <n v="4"/>
  </r>
  <r>
    <n v="574075829"/>
    <x v="0"/>
    <s v="Botswana"/>
    <x v="2"/>
    <x v="1"/>
    <s v="M"/>
    <x v="3399"/>
    <x v="711"/>
    <n v="650"/>
    <n v="154.06"/>
    <n v="90.93"/>
    <n v="100139"/>
    <n v="59104.5"/>
    <n v="41034.5"/>
    <n v="14"/>
  </r>
  <r>
    <n v="187089717"/>
    <x v="0"/>
    <s v="Rwanda"/>
    <x v="10"/>
    <x v="1"/>
    <s v="L"/>
    <x v="3079"/>
    <x v="3544"/>
    <n v="2860"/>
    <n v="437.2"/>
    <n v="263.33"/>
    <n v="1250392"/>
    <n v="753123.8"/>
    <n v="497268.2"/>
    <n v="14"/>
  </r>
  <r>
    <n v="820033109"/>
    <x v="1"/>
    <s v="Belgium"/>
    <x v="0"/>
    <x v="0"/>
    <s v="M"/>
    <x v="1504"/>
    <x v="179"/>
    <n v="4875"/>
    <n v="651.21"/>
    <n v="524.96"/>
    <n v="3174648.75"/>
    <n v="2559180"/>
    <n v="615468.75"/>
    <n v="12"/>
  </r>
  <r>
    <n v="922954833"/>
    <x v="3"/>
    <s v="Uzbekistan"/>
    <x v="7"/>
    <x v="0"/>
    <s v="C"/>
    <x v="854"/>
    <x v="1767"/>
    <n v="1700"/>
    <n v="109.28"/>
    <n v="35.840000000000003"/>
    <n v="185776"/>
    <n v="60928"/>
    <n v="124848"/>
    <n v="12"/>
  </r>
  <r>
    <n v="366216218"/>
    <x v="1"/>
    <s v="Germany"/>
    <x v="3"/>
    <x v="1"/>
    <s v="C"/>
    <x v="1130"/>
    <x v="654"/>
    <n v="372"/>
    <n v="668.27"/>
    <n v="502.54"/>
    <n v="248596.44"/>
    <n v="186944.88"/>
    <n v="61651.56"/>
    <n v="4"/>
  </r>
  <r>
    <n v="890491092"/>
    <x v="1"/>
    <s v="Georgia"/>
    <x v="4"/>
    <x v="0"/>
    <s v="L"/>
    <x v="3438"/>
    <x v="841"/>
    <n v="4958"/>
    <n v="255.28"/>
    <n v="159.41999999999999"/>
    <n v="1265678.24"/>
    <n v="790404.36"/>
    <n v="475273.88"/>
    <n v="3"/>
  </r>
  <r>
    <n v="256765782"/>
    <x v="1"/>
    <s v="Lithuania"/>
    <x v="1"/>
    <x v="1"/>
    <s v="L"/>
    <x v="1627"/>
    <x v="2725"/>
    <n v="1556"/>
    <n v="47.45"/>
    <n v="31.79"/>
    <n v="73832.2"/>
    <n v="49465.24"/>
    <n v="24366.959999999999"/>
    <n v="11"/>
  </r>
  <r>
    <n v="796339118"/>
    <x v="2"/>
    <s v="Iraq"/>
    <x v="4"/>
    <x v="1"/>
    <s v="L"/>
    <x v="1094"/>
    <x v="3149"/>
    <n v="3296"/>
    <n v="255.28"/>
    <n v="159.41999999999999"/>
    <n v="841402.88"/>
    <n v="525448.31999999995"/>
    <n v="315954.56"/>
    <n v="4"/>
  </r>
  <r>
    <n v="860822427"/>
    <x v="2"/>
    <s v="Somalia"/>
    <x v="0"/>
    <x v="0"/>
    <s v="C"/>
    <x v="1946"/>
    <x v="344"/>
    <n v="5340"/>
    <n v="651.21"/>
    <n v="524.96"/>
    <n v="3477461.4"/>
    <n v="2803286.4"/>
    <n v="674175"/>
    <n v="11"/>
  </r>
  <r>
    <n v="672139537"/>
    <x v="6"/>
    <s v="Greenland"/>
    <x v="9"/>
    <x v="1"/>
    <s v="H"/>
    <x v="2215"/>
    <x v="3362"/>
    <n v="9880"/>
    <n v="81.73"/>
    <n v="56.67"/>
    <n v="807492.4"/>
    <n v="559899.6"/>
    <n v="247592.8"/>
    <n v="15"/>
  </r>
  <r>
    <n v="972526776"/>
    <x v="0"/>
    <s v="Zimbabwe"/>
    <x v="0"/>
    <x v="0"/>
    <s v="H"/>
    <x v="801"/>
    <x v="748"/>
    <n v="1140"/>
    <n v="651.21"/>
    <n v="524.96"/>
    <n v="742379.4"/>
    <n v="598454.4"/>
    <n v="143925"/>
    <n v="5"/>
  </r>
  <r>
    <n v="774532973"/>
    <x v="4"/>
    <s v="Grenada"/>
    <x v="10"/>
    <x v="1"/>
    <s v="H"/>
    <x v="1762"/>
    <x v="550"/>
    <n v="373"/>
    <n v="437.2"/>
    <n v="263.33"/>
    <n v="163075.6"/>
    <n v="98222.09"/>
    <n v="64853.51"/>
    <n v="8"/>
  </r>
  <r>
    <n v="511019456"/>
    <x v="0"/>
    <s v="Cote d'Ivoire"/>
    <x v="7"/>
    <x v="1"/>
    <s v="H"/>
    <x v="3499"/>
    <x v="3545"/>
    <n v="868"/>
    <n v="109.28"/>
    <n v="35.840000000000003"/>
    <n v="94855.039999999994"/>
    <n v="31109.119999999999"/>
    <n v="63745.919999999998"/>
    <n v="7"/>
  </r>
  <r>
    <n v="685160052"/>
    <x v="0"/>
    <s v="Malawi"/>
    <x v="6"/>
    <x v="1"/>
    <s v="H"/>
    <x v="1836"/>
    <x v="97"/>
    <n v="2940"/>
    <n v="205.7"/>
    <n v="117.11"/>
    <n v="604758"/>
    <n v="344303.4"/>
    <n v="260454.6"/>
    <n v="7"/>
  </r>
  <r>
    <n v="520441091"/>
    <x v="2"/>
    <s v="Saudi Arabia"/>
    <x v="6"/>
    <x v="0"/>
    <s v="M"/>
    <x v="1265"/>
    <x v="2577"/>
    <n v="8939"/>
    <n v="205.7"/>
    <n v="117.11"/>
    <n v="1838752.3"/>
    <n v="1046846.29"/>
    <n v="791906.01"/>
    <n v="11"/>
  </r>
  <r>
    <n v="210661399"/>
    <x v="0"/>
    <s v="Mauritania"/>
    <x v="0"/>
    <x v="1"/>
    <s v="C"/>
    <x v="2012"/>
    <x v="1893"/>
    <n v="8244"/>
    <n v="651.21"/>
    <n v="524.96"/>
    <n v="5368575.24"/>
    <n v="4327770.24"/>
    <n v="1040805"/>
    <n v="7"/>
  </r>
  <r>
    <n v="469932305"/>
    <x v="2"/>
    <s v="Qatar"/>
    <x v="8"/>
    <x v="1"/>
    <s v="C"/>
    <x v="2074"/>
    <x v="3122"/>
    <n v="2267"/>
    <n v="152.58000000000001"/>
    <n v="97.44"/>
    <n v="345898.86"/>
    <n v="220896.48"/>
    <n v="125002.38"/>
    <n v="3"/>
  </r>
  <r>
    <n v="282677638"/>
    <x v="4"/>
    <s v="The Bahamas"/>
    <x v="1"/>
    <x v="1"/>
    <s v="L"/>
    <x v="350"/>
    <x v="347"/>
    <n v="9450"/>
    <n v="47.45"/>
    <n v="31.79"/>
    <n v="448402.5"/>
    <n v="300415.5"/>
    <n v="147987"/>
    <n v="15"/>
  </r>
  <r>
    <n v="953633725"/>
    <x v="0"/>
    <s v="Ghana"/>
    <x v="6"/>
    <x v="1"/>
    <s v="L"/>
    <x v="2524"/>
    <x v="1162"/>
    <n v="266"/>
    <n v="205.7"/>
    <n v="117.11"/>
    <n v="54716.2"/>
    <n v="31151.26"/>
    <n v="23564.94"/>
    <n v="7"/>
  </r>
  <r>
    <n v="257849395"/>
    <x v="2"/>
    <s v="Morocco"/>
    <x v="4"/>
    <x v="1"/>
    <s v="M"/>
    <x v="2471"/>
    <x v="2780"/>
    <n v="2221"/>
    <n v="255.28"/>
    <n v="159.41999999999999"/>
    <n v="566976.88"/>
    <n v="354071.82"/>
    <n v="212905.06"/>
    <n v="5"/>
  </r>
  <r>
    <n v="990685975"/>
    <x v="2"/>
    <s v="Afghanistan"/>
    <x v="1"/>
    <x v="1"/>
    <s v="H"/>
    <x v="1943"/>
    <x v="3546"/>
    <n v="4850"/>
    <n v="47.45"/>
    <n v="31.79"/>
    <n v="230132.5"/>
    <n v="154181.5"/>
    <n v="75951"/>
    <n v="13"/>
  </r>
  <r>
    <n v="617817294"/>
    <x v="2"/>
    <s v="Libya"/>
    <x v="6"/>
    <x v="0"/>
    <s v="C"/>
    <x v="3246"/>
    <x v="3342"/>
    <n v="4721"/>
    <n v="205.7"/>
    <n v="117.11"/>
    <n v="971109.7"/>
    <n v="552876.31000000006"/>
    <n v="418233.39"/>
    <n v="11"/>
  </r>
  <r>
    <n v="725229680"/>
    <x v="5"/>
    <s v="Australia"/>
    <x v="8"/>
    <x v="0"/>
    <s v="L"/>
    <x v="2048"/>
    <x v="635"/>
    <n v="433"/>
    <n v="152.58000000000001"/>
    <n v="97.44"/>
    <n v="66067.14"/>
    <n v="42191.519999999997"/>
    <n v="23875.62"/>
    <n v="4"/>
  </r>
  <r>
    <n v="269221961"/>
    <x v="2"/>
    <s v="Morocco"/>
    <x v="10"/>
    <x v="1"/>
    <s v="L"/>
    <x v="1244"/>
    <x v="1873"/>
    <n v="7616"/>
    <n v="437.2"/>
    <n v="263.33"/>
    <n v="3329715.2"/>
    <n v="2005521.28"/>
    <n v="1324193.92"/>
    <n v="12"/>
  </r>
  <r>
    <n v="526405465"/>
    <x v="0"/>
    <s v="Swaziland"/>
    <x v="11"/>
    <x v="0"/>
    <s v="C"/>
    <x v="224"/>
    <x v="3116"/>
    <n v="3930"/>
    <n v="9.33"/>
    <n v="6.92"/>
    <n v="36666.9"/>
    <n v="27195.599999999999"/>
    <n v="9471.2999999999993"/>
    <n v="10"/>
  </r>
  <r>
    <n v="143704020"/>
    <x v="2"/>
    <s v="Algeria"/>
    <x v="4"/>
    <x v="1"/>
    <s v="L"/>
    <x v="3015"/>
    <x v="1503"/>
    <n v="4068"/>
    <n v="255.28"/>
    <n v="159.41999999999999"/>
    <n v="1038479.04"/>
    <n v="648520.56000000006"/>
    <n v="389958.48"/>
    <n v="8"/>
  </r>
  <r>
    <n v="988353955"/>
    <x v="3"/>
    <s v="Singapore"/>
    <x v="2"/>
    <x v="1"/>
    <s v="C"/>
    <x v="401"/>
    <x v="726"/>
    <n v="4754"/>
    <n v="154.06"/>
    <n v="90.93"/>
    <n v="732401.24"/>
    <n v="432281.22"/>
    <n v="300120.02"/>
    <n v="11"/>
  </r>
  <r>
    <n v="497904098"/>
    <x v="2"/>
    <s v="Morocco"/>
    <x v="6"/>
    <x v="1"/>
    <s v="H"/>
    <x v="2341"/>
    <x v="659"/>
    <n v="9742"/>
    <n v="205.7"/>
    <n v="117.11"/>
    <n v="2003929.4"/>
    <n v="1140885.6200000001"/>
    <n v="863043.78"/>
    <n v="9"/>
  </r>
  <r>
    <n v="230215775"/>
    <x v="0"/>
    <s v="Seychelles "/>
    <x v="4"/>
    <x v="1"/>
    <s v="C"/>
    <x v="1807"/>
    <x v="3547"/>
    <n v="4819"/>
    <n v="255.28"/>
    <n v="159.41999999999999"/>
    <n v="1230194.32"/>
    <n v="768244.98"/>
    <n v="461949.34"/>
    <n v="14"/>
  </r>
  <r>
    <n v="913462817"/>
    <x v="0"/>
    <s v="Mauritania"/>
    <x v="7"/>
    <x v="0"/>
    <s v="H"/>
    <x v="2616"/>
    <x v="1"/>
    <n v="2802"/>
    <n v="109.28"/>
    <n v="35.840000000000003"/>
    <n v="306202.56"/>
    <n v="100423.67999999999"/>
    <n v="205778.88"/>
    <n v="3"/>
  </r>
  <r>
    <n v="196131551"/>
    <x v="0"/>
    <s v="Democratic Republic of the Congo"/>
    <x v="8"/>
    <x v="1"/>
    <s v="H"/>
    <x v="3068"/>
    <x v="1718"/>
    <n v="8539"/>
    <n v="152.58000000000001"/>
    <n v="97.44"/>
    <n v="1302880.6200000001"/>
    <n v="832040.16"/>
    <n v="470840.46"/>
    <n v="11"/>
  </r>
  <r>
    <n v="297020804"/>
    <x v="4"/>
    <s v="Nicaragua"/>
    <x v="4"/>
    <x v="1"/>
    <s v="L"/>
    <x v="2551"/>
    <x v="2789"/>
    <n v="3911"/>
    <n v="255.28"/>
    <n v="159.41999999999999"/>
    <n v="998400.08"/>
    <n v="623491.62"/>
    <n v="374908.46"/>
    <n v="15"/>
  </r>
  <r>
    <n v="355241906"/>
    <x v="1"/>
    <s v="Russia"/>
    <x v="0"/>
    <x v="1"/>
    <s v="L"/>
    <x v="838"/>
    <x v="617"/>
    <n v="2829"/>
    <n v="651.21"/>
    <n v="524.96"/>
    <n v="1842273.09"/>
    <n v="1485111.84"/>
    <n v="357161.25"/>
    <n v="15"/>
  </r>
  <r>
    <n v="480218684"/>
    <x v="4"/>
    <s v="Dominica"/>
    <x v="9"/>
    <x v="1"/>
    <s v="H"/>
    <x v="152"/>
    <x v="3548"/>
    <n v="6235"/>
    <n v="81.73"/>
    <n v="56.67"/>
    <n v="509586.55"/>
    <n v="353337.45"/>
    <n v="156249.1"/>
    <n v="11"/>
  </r>
  <r>
    <n v="401687467"/>
    <x v="2"/>
    <s v="Iran"/>
    <x v="3"/>
    <x v="0"/>
    <s v="M"/>
    <x v="1971"/>
    <x v="2928"/>
    <n v="7103"/>
    <n v="668.27"/>
    <n v="502.54"/>
    <n v="4746721.8099999996"/>
    <n v="3569541.62"/>
    <n v="1177180.19"/>
    <n v="6"/>
  </r>
  <r>
    <n v="819697082"/>
    <x v="0"/>
    <s v="Senegal"/>
    <x v="6"/>
    <x v="1"/>
    <s v="L"/>
    <x v="1492"/>
    <x v="3112"/>
    <n v="5437"/>
    <n v="205.7"/>
    <n v="117.11"/>
    <n v="1118390.8999999999"/>
    <n v="636727.06999999995"/>
    <n v="481663.83"/>
    <n v="13"/>
  </r>
  <r>
    <n v="254608857"/>
    <x v="3"/>
    <s v="Thailand"/>
    <x v="3"/>
    <x v="1"/>
    <s v="H"/>
    <x v="2143"/>
    <x v="3549"/>
    <n v="3274"/>
    <n v="668.27"/>
    <n v="502.54"/>
    <n v="2187915.98"/>
    <n v="1645315.96"/>
    <n v="542600.02"/>
    <n v="4"/>
  </r>
  <r>
    <n v="897096621"/>
    <x v="0"/>
    <s v="South Africa"/>
    <x v="7"/>
    <x v="1"/>
    <s v="C"/>
    <x v="2076"/>
    <x v="2643"/>
    <n v="9681"/>
    <n v="109.28"/>
    <n v="35.840000000000003"/>
    <n v="1057939.68"/>
    <n v="346967.03999999998"/>
    <n v="710972.64"/>
    <n v="14"/>
  </r>
  <r>
    <n v="958146703"/>
    <x v="0"/>
    <s v="South Sudan"/>
    <x v="4"/>
    <x v="1"/>
    <s v="C"/>
    <x v="1473"/>
    <x v="784"/>
    <n v="5756"/>
    <n v="255.28"/>
    <n v="159.41999999999999"/>
    <n v="1469391.68"/>
    <n v="917621.52"/>
    <n v="551770.16"/>
    <n v="14"/>
  </r>
  <r>
    <n v="519057929"/>
    <x v="1"/>
    <s v="Bulgaria"/>
    <x v="9"/>
    <x v="1"/>
    <s v="L"/>
    <x v="2947"/>
    <x v="3550"/>
    <n v="9631"/>
    <n v="81.73"/>
    <n v="56.67"/>
    <n v="787141.63"/>
    <n v="545788.77"/>
    <n v="241352.86"/>
    <n v="10"/>
  </r>
  <r>
    <n v="181441628"/>
    <x v="2"/>
    <s v="Qatar"/>
    <x v="6"/>
    <x v="0"/>
    <s v="H"/>
    <x v="751"/>
    <x v="429"/>
    <n v="1465"/>
    <n v="205.7"/>
    <n v="117.11"/>
    <n v="301350.5"/>
    <n v="171566.15"/>
    <n v="129784.35"/>
    <n v="11"/>
  </r>
  <r>
    <n v="617221629"/>
    <x v="3"/>
    <s v="Myanmar"/>
    <x v="0"/>
    <x v="1"/>
    <s v="L"/>
    <x v="3500"/>
    <x v="935"/>
    <n v="8451"/>
    <n v="651.21"/>
    <n v="524.96"/>
    <n v="5503375.71"/>
    <n v="4436436.96"/>
    <n v="1066938.75"/>
    <n v="14"/>
  </r>
  <r>
    <n v="318634259"/>
    <x v="2"/>
    <s v="Saudi Arabia"/>
    <x v="4"/>
    <x v="1"/>
    <s v="M"/>
    <x v="3501"/>
    <x v="2816"/>
    <n v="9813"/>
    <n v="255.28"/>
    <n v="159.41999999999999"/>
    <n v="2505062.64"/>
    <n v="1564388.46"/>
    <n v="940674.18"/>
    <n v="13"/>
  </r>
  <r>
    <n v="548228347"/>
    <x v="1"/>
    <s v="Kosovo"/>
    <x v="3"/>
    <x v="0"/>
    <s v="H"/>
    <x v="2613"/>
    <x v="1788"/>
    <n v="1806"/>
    <n v="668.27"/>
    <n v="502.54"/>
    <n v="1206895.6200000001"/>
    <n v="907587.24"/>
    <n v="299308.38"/>
    <n v="12"/>
  </r>
  <r>
    <n v="388865220"/>
    <x v="2"/>
    <s v="Jordan"/>
    <x v="7"/>
    <x v="1"/>
    <s v="L"/>
    <x v="1507"/>
    <x v="2258"/>
    <n v="2715"/>
    <n v="109.28"/>
    <n v="35.840000000000003"/>
    <n v="296695.2"/>
    <n v="97305.600000000006"/>
    <n v="199389.6"/>
    <n v="4"/>
  </r>
  <r>
    <n v="793718707"/>
    <x v="4"/>
    <s v="Saint Kitts and Nevis "/>
    <x v="8"/>
    <x v="0"/>
    <s v="C"/>
    <x v="3430"/>
    <x v="55"/>
    <n v="7858"/>
    <n v="152.58000000000001"/>
    <n v="97.44"/>
    <n v="1198973.6399999999"/>
    <n v="765683.52"/>
    <n v="433290.12"/>
    <n v="8"/>
  </r>
  <r>
    <n v="536275136"/>
    <x v="4"/>
    <s v="Saint Lucia"/>
    <x v="4"/>
    <x v="1"/>
    <s v="H"/>
    <x v="393"/>
    <x v="388"/>
    <n v="4585"/>
    <n v="255.28"/>
    <n v="159.41999999999999"/>
    <n v="1170458.8"/>
    <n v="730940.7"/>
    <n v="439518.1"/>
    <n v="4"/>
  </r>
  <r>
    <n v="260333335"/>
    <x v="1"/>
    <s v="Switzerland"/>
    <x v="3"/>
    <x v="1"/>
    <s v="L"/>
    <x v="567"/>
    <x v="2534"/>
    <n v="7274"/>
    <n v="668.27"/>
    <n v="502.54"/>
    <n v="4860995.9800000004"/>
    <n v="3655475.96"/>
    <n v="1205520.02"/>
    <n v="8"/>
  </r>
  <r>
    <n v="230004632"/>
    <x v="1"/>
    <s v="Lithuania"/>
    <x v="4"/>
    <x v="0"/>
    <s v="C"/>
    <x v="1995"/>
    <x v="988"/>
    <n v="2337"/>
    <n v="255.28"/>
    <n v="159.41999999999999"/>
    <n v="596589.36"/>
    <n v="372564.54"/>
    <n v="224024.82"/>
    <n v="6"/>
  </r>
  <r>
    <n v="779712855"/>
    <x v="5"/>
    <s v="East Timor"/>
    <x v="10"/>
    <x v="0"/>
    <s v="H"/>
    <x v="3502"/>
    <x v="974"/>
    <n v="3216"/>
    <n v="437.2"/>
    <n v="263.33"/>
    <n v="1406035.2"/>
    <n v="846869.28"/>
    <n v="559165.92000000004"/>
    <n v="9"/>
  </r>
  <r>
    <n v="964194333"/>
    <x v="1"/>
    <s v="Vatican City"/>
    <x v="6"/>
    <x v="1"/>
    <s v="C"/>
    <x v="1862"/>
    <x v="289"/>
    <n v="5385"/>
    <n v="205.7"/>
    <n v="117.11"/>
    <n v="1107694.5"/>
    <n v="630637.35"/>
    <n v="477057.15"/>
    <n v="10"/>
  </r>
  <r>
    <n v="808497893"/>
    <x v="3"/>
    <s v="Laos"/>
    <x v="7"/>
    <x v="0"/>
    <s v="L"/>
    <x v="1046"/>
    <x v="2993"/>
    <n v="1348"/>
    <n v="109.28"/>
    <n v="35.840000000000003"/>
    <n v="147309.44"/>
    <n v="48312.32"/>
    <n v="98997.119999999995"/>
    <n v="2"/>
  </r>
  <r>
    <n v="857984864"/>
    <x v="1"/>
    <s v="Belgium"/>
    <x v="4"/>
    <x v="0"/>
    <s v="C"/>
    <x v="467"/>
    <x v="3551"/>
    <n v="5643"/>
    <n v="255.28"/>
    <n v="159.41999999999999"/>
    <n v="1440545.04"/>
    <n v="899607.06"/>
    <n v="540937.98"/>
    <n v="15"/>
  </r>
  <r>
    <n v="828329074"/>
    <x v="1"/>
    <s v="Germany"/>
    <x v="7"/>
    <x v="1"/>
    <s v="H"/>
    <x v="254"/>
    <x v="3291"/>
    <n v="9835"/>
    <n v="109.28"/>
    <n v="35.840000000000003"/>
    <n v="1074768.8"/>
    <n v="352486.40000000002"/>
    <n v="722282.4"/>
    <n v="13"/>
  </r>
  <r>
    <n v="955516850"/>
    <x v="1"/>
    <s v="Andorra"/>
    <x v="5"/>
    <x v="1"/>
    <s v="C"/>
    <x v="750"/>
    <x v="2204"/>
    <n v="7525"/>
    <n v="421.89"/>
    <n v="364.69"/>
    <n v="3174722.25"/>
    <n v="2744292.25"/>
    <n v="430430"/>
    <n v="8"/>
  </r>
  <r>
    <n v="645847022"/>
    <x v="1"/>
    <s v="Russia"/>
    <x v="10"/>
    <x v="1"/>
    <s v="C"/>
    <x v="656"/>
    <x v="1114"/>
    <n v="9341"/>
    <n v="437.2"/>
    <n v="263.33"/>
    <n v="4083885.2"/>
    <n v="2459765.5299999998"/>
    <n v="1624119.67"/>
    <n v="8"/>
  </r>
  <r>
    <n v="725930917"/>
    <x v="2"/>
    <s v="United Arab Emirates"/>
    <x v="4"/>
    <x v="1"/>
    <s v="L"/>
    <x v="3024"/>
    <x v="996"/>
    <n v="7945"/>
    <n v="255.28"/>
    <n v="159.41999999999999"/>
    <n v="2028199.6"/>
    <n v="1266591.8999999999"/>
    <n v="761607.7"/>
    <n v="4"/>
  </r>
  <r>
    <n v="292692363"/>
    <x v="1"/>
    <s v="Finland"/>
    <x v="7"/>
    <x v="1"/>
    <s v="C"/>
    <x v="2044"/>
    <x v="2821"/>
    <n v="3029"/>
    <n v="109.28"/>
    <n v="35.840000000000003"/>
    <n v="331009.12"/>
    <n v="108559.36"/>
    <n v="222449.76"/>
    <n v="8"/>
  </r>
  <r>
    <n v="763367688"/>
    <x v="1"/>
    <s v="Bosnia and Herzegovina"/>
    <x v="9"/>
    <x v="1"/>
    <s v="M"/>
    <x v="1189"/>
    <x v="2713"/>
    <n v="6318"/>
    <n v="81.73"/>
    <n v="56.67"/>
    <n v="516370.14"/>
    <n v="358041.06"/>
    <n v="158329.07999999999"/>
    <n v="12"/>
  </r>
  <r>
    <n v="925505721"/>
    <x v="3"/>
    <s v="Uzbekistan"/>
    <x v="4"/>
    <x v="0"/>
    <s v="L"/>
    <x v="662"/>
    <x v="973"/>
    <n v="6565"/>
    <n v="255.28"/>
    <n v="159.41999999999999"/>
    <n v="1675913.2"/>
    <n v="1046592.3"/>
    <n v="629320.9"/>
    <n v="14"/>
  </r>
  <r>
    <n v="986967790"/>
    <x v="0"/>
    <s v="Chad"/>
    <x v="10"/>
    <x v="1"/>
    <s v="H"/>
    <x v="3433"/>
    <x v="2287"/>
    <n v="4556"/>
    <n v="437.2"/>
    <n v="263.33"/>
    <n v="1991883.2"/>
    <n v="1199731.48"/>
    <n v="792151.72"/>
    <n v="14"/>
  </r>
  <r>
    <n v="325927722"/>
    <x v="1"/>
    <s v="Armenia"/>
    <x v="2"/>
    <x v="1"/>
    <s v="L"/>
    <x v="933"/>
    <x v="2845"/>
    <n v="8111"/>
    <n v="154.06"/>
    <n v="90.93"/>
    <n v="1249580.6599999999"/>
    <n v="737533.23"/>
    <n v="512047.43"/>
    <n v="15"/>
  </r>
  <r>
    <n v="640871846"/>
    <x v="3"/>
    <s v="Cambodia"/>
    <x v="0"/>
    <x v="0"/>
    <s v="C"/>
    <x v="668"/>
    <x v="2635"/>
    <n v="7076"/>
    <n v="651.21"/>
    <n v="524.96"/>
    <n v="4607961.96"/>
    <n v="3714616.96"/>
    <n v="893345"/>
    <n v="13"/>
  </r>
  <r>
    <n v="100598990"/>
    <x v="1"/>
    <s v="Poland"/>
    <x v="3"/>
    <x v="0"/>
    <s v="L"/>
    <x v="3163"/>
    <x v="3141"/>
    <n v="8332"/>
    <n v="668.27"/>
    <n v="502.54"/>
    <n v="5568025.6399999997"/>
    <n v="4187163.28"/>
    <n v="1380862.36"/>
    <n v="13"/>
  </r>
  <r>
    <n v="994220483"/>
    <x v="3"/>
    <s v="Japan"/>
    <x v="7"/>
    <x v="0"/>
    <s v="M"/>
    <x v="3497"/>
    <x v="3429"/>
    <n v="790"/>
    <n v="109.28"/>
    <n v="35.840000000000003"/>
    <n v="86331.199999999997"/>
    <n v="28313.599999999999"/>
    <n v="58017.599999999999"/>
    <n v="10"/>
  </r>
  <r>
    <n v="281160151"/>
    <x v="4"/>
    <s v="Dominica"/>
    <x v="7"/>
    <x v="1"/>
    <s v="M"/>
    <x v="2851"/>
    <x v="1069"/>
    <n v="392"/>
    <n v="109.28"/>
    <n v="35.840000000000003"/>
    <n v="42837.760000000002"/>
    <n v="14049.28"/>
    <n v="28788.48"/>
    <n v="8"/>
  </r>
  <r>
    <n v="841154325"/>
    <x v="0"/>
    <s v="Mauritius "/>
    <x v="11"/>
    <x v="0"/>
    <s v="C"/>
    <x v="2536"/>
    <x v="687"/>
    <n v="5112"/>
    <n v="9.33"/>
    <n v="6.92"/>
    <n v="47694.96"/>
    <n v="35375.040000000001"/>
    <n v="12319.92"/>
    <n v="10"/>
  </r>
  <r>
    <n v="224251830"/>
    <x v="0"/>
    <s v="Rwanda"/>
    <x v="10"/>
    <x v="1"/>
    <s v="M"/>
    <x v="3100"/>
    <x v="1519"/>
    <n v="9955"/>
    <n v="437.2"/>
    <n v="263.33"/>
    <n v="4352326"/>
    <n v="2621450.15"/>
    <n v="1730875.85"/>
    <n v="4"/>
  </r>
  <r>
    <n v="100813996"/>
    <x v="0"/>
    <s v="Angola"/>
    <x v="1"/>
    <x v="1"/>
    <s v="M"/>
    <x v="1683"/>
    <x v="1847"/>
    <n v="1957"/>
    <n v="47.45"/>
    <n v="31.79"/>
    <n v="92859.65"/>
    <n v="62213.03"/>
    <n v="30646.62"/>
    <n v="5"/>
  </r>
  <r>
    <n v="411514651"/>
    <x v="0"/>
    <s v="Angola"/>
    <x v="11"/>
    <x v="1"/>
    <s v="H"/>
    <x v="2799"/>
    <x v="896"/>
    <n v="5185"/>
    <n v="9.33"/>
    <n v="6.92"/>
    <n v="48376.05"/>
    <n v="35880.199999999997"/>
    <n v="12495.85"/>
    <n v="12"/>
  </r>
  <r>
    <n v="717340123"/>
    <x v="3"/>
    <s v="Taiwan"/>
    <x v="0"/>
    <x v="0"/>
    <s v="H"/>
    <x v="3503"/>
    <x v="3552"/>
    <n v="5738"/>
    <n v="651.21"/>
    <n v="524.96"/>
    <n v="3736642.98"/>
    <n v="3012220.48"/>
    <n v="724422.5"/>
    <n v="2"/>
  </r>
  <r>
    <n v="649589240"/>
    <x v="0"/>
    <s v="Chad"/>
    <x v="1"/>
    <x v="1"/>
    <s v="H"/>
    <x v="2845"/>
    <x v="104"/>
    <n v="6746"/>
    <n v="47.45"/>
    <n v="31.79"/>
    <n v="320097.7"/>
    <n v="214455.34"/>
    <n v="105642.36"/>
    <n v="5"/>
  </r>
  <r>
    <n v="359873330"/>
    <x v="5"/>
    <s v="Tonga"/>
    <x v="4"/>
    <x v="0"/>
    <s v="M"/>
    <x v="424"/>
    <x v="67"/>
    <n v="3370"/>
    <n v="255.28"/>
    <n v="159.41999999999999"/>
    <n v="860293.6"/>
    <n v="537245.4"/>
    <n v="323048.2"/>
    <n v="5"/>
  </r>
  <r>
    <n v="970116221"/>
    <x v="0"/>
    <s v="Zambia"/>
    <x v="4"/>
    <x v="0"/>
    <s v="C"/>
    <x v="971"/>
    <x v="1548"/>
    <n v="7803"/>
    <n v="255.28"/>
    <n v="159.41999999999999"/>
    <n v="1991949.84"/>
    <n v="1243954.26"/>
    <n v="747995.58"/>
    <n v="9"/>
  </r>
  <r>
    <n v="522554242"/>
    <x v="1"/>
    <s v="Cyprus"/>
    <x v="1"/>
    <x v="1"/>
    <s v="C"/>
    <x v="3504"/>
    <x v="656"/>
    <n v="4267"/>
    <n v="47.45"/>
    <n v="31.79"/>
    <n v="202469.15"/>
    <n v="135647.93"/>
    <n v="66821.22"/>
    <n v="3"/>
  </r>
  <r>
    <n v="729736220"/>
    <x v="1"/>
    <s v="Netherlands"/>
    <x v="4"/>
    <x v="1"/>
    <s v="H"/>
    <x v="3505"/>
    <x v="3156"/>
    <n v="4019"/>
    <n v="255.28"/>
    <n v="159.41999999999999"/>
    <n v="1025970.32"/>
    <n v="640708.98"/>
    <n v="385261.34"/>
    <n v="8"/>
  </r>
  <r>
    <n v="224523484"/>
    <x v="1"/>
    <s v="Macedonia"/>
    <x v="10"/>
    <x v="1"/>
    <s v="M"/>
    <x v="1331"/>
    <x v="661"/>
    <n v="343"/>
    <n v="437.2"/>
    <n v="263.33"/>
    <n v="149959.6"/>
    <n v="90322.19"/>
    <n v="59637.41"/>
    <n v="4"/>
  </r>
  <r>
    <n v="410089862"/>
    <x v="0"/>
    <s v="Eritrea"/>
    <x v="11"/>
    <x v="0"/>
    <s v="M"/>
    <x v="354"/>
    <x v="3155"/>
    <n v="3558"/>
    <n v="9.33"/>
    <n v="6.92"/>
    <n v="33196.14"/>
    <n v="24621.360000000001"/>
    <n v="8574.7800000000007"/>
    <n v="8"/>
  </r>
  <r>
    <n v="509921681"/>
    <x v="0"/>
    <s v="Namibia"/>
    <x v="10"/>
    <x v="1"/>
    <s v="C"/>
    <x v="1242"/>
    <x v="1450"/>
    <n v="6012"/>
    <n v="437.2"/>
    <n v="263.33"/>
    <n v="2628446.4"/>
    <n v="1583139.96"/>
    <n v="1045306.44"/>
    <n v="12"/>
  </r>
  <r>
    <n v="717817771"/>
    <x v="1"/>
    <s v="Russia"/>
    <x v="7"/>
    <x v="1"/>
    <s v="C"/>
    <x v="2344"/>
    <x v="1277"/>
    <n v="7085"/>
    <n v="109.28"/>
    <n v="35.840000000000003"/>
    <n v="774248.8"/>
    <n v="253926.39999999999"/>
    <n v="520322.4"/>
    <n v="8"/>
  </r>
  <r>
    <n v="847889459"/>
    <x v="1"/>
    <s v="Germany"/>
    <x v="5"/>
    <x v="1"/>
    <s v="H"/>
    <x v="3506"/>
    <x v="235"/>
    <n v="8188"/>
    <n v="421.89"/>
    <n v="364.69"/>
    <n v="3454435.32"/>
    <n v="2986081.72"/>
    <n v="468353.6"/>
    <n v="9"/>
  </r>
  <r>
    <n v="784560573"/>
    <x v="4"/>
    <s v="Barbados"/>
    <x v="11"/>
    <x v="1"/>
    <s v="H"/>
    <x v="1580"/>
    <x v="3553"/>
    <n v="7763"/>
    <n v="9.33"/>
    <n v="6.92"/>
    <n v="72428.789999999994"/>
    <n v="53719.96"/>
    <n v="18708.830000000002"/>
    <n v="3"/>
  </r>
  <r>
    <n v="932567441"/>
    <x v="3"/>
    <s v="North Korea"/>
    <x v="2"/>
    <x v="0"/>
    <s v="L"/>
    <x v="3507"/>
    <x v="600"/>
    <n v="6284"/>
    <n v="154.06"/>
    <n v="90.93"/>
    <n v="968113.04"/>
    <n v="571404.12"/>
    <n v="396708.92"/>
    <n v="3"/>
  </r>
  <r>
    <n v="866958892"/>
    <x v="2"/>
    <s v="Jordan"/>
    <x v="2"/>
    <x v="1"/>
    <s v="C"/>
    <x v="618"/>
    <x v="2500"/>
    <n v="1257"/>
    <n v="154.06"/>
    <n v="90.93"/>
    <n v="193653.42"/>
    <n v="114299.01"/>
    <n v="79354.41"/>
    <n v="11"/>
  </r>
  <r>
    <n v="683096253"/>
    <x v="2"/>
    <s v="Oman"/>
    <x v="0"/>
    <x v="1"/>
    <s v="C"/>
    <x v="792"/>
    <x v="1986"/>
    <n v="2216"/>
    <n v="651.21"/>
    <n v="524.96"/>
    <n v="1443081.36"/>
    <n v="1163311.3600000001"/>
    <n v="279770"/>
    <n v="3"/>
  </r>
  <r>
    <n v="546653354"/>
    <x v="0"/>
    <s v="Guinea-Bissau"/>
    <x v="10"/>
    <x v="0"/>
    <s v="H"/>
    <x v="2631"/>
    <x v="3061"/>
    <n v="5730"/>
    <n v="437.2"/>
    <n v="263.33"/>
    <n v="2505156"/>
    <n v="1508880.9"/>
    <n v="996275.1"/>
    <n v="13"/>
  </r>
  <r>
    <n v="243616521"/>
    <x v="1"/>
    <s v="Liechtenstein"/>
    <x v="9"/>
    <x v="1"/>
    <s v="L"/>
    <x v="2052"/>
    <x v="794"/>
    <n v="397"/>
    <n v="81.73"/>
    <n v="56.67"/>
    <n v="32446.81"/>
    <n v="22497.99"/>
    <n v="9948.82"/>
    <n v="4"/>
  </r>
  <r>
    <n v="530284583"/>
    <x v="3"/>
    <s v="Bangladesh"/>
    <x v="1"/>
    <x v="1"/>
    <s v="C"/>
    <x v="3508"/>
    <x v="3064"/>
    <n v="1847"/>
    <n v="47.45"/>
    <n v="31.79"/>
    <n v="87640.15"/>
    <n v="58716.13"/>
    <n v="28924.02"/>
    <n v="9"/>
  </r>
  <r>
    <n v="883268868"/>
    <x v="1"/>
    <s v="Liechtenstein"/>
    <x v="6"/>
    <x v="1"/>
    <s v="L"/>
    <x v="512"/>
    <x v="501"/>
    <n v="7741"/>
    <n v="205.7"/>
    <n v="117.11"/>
    <n v="1592323.7"/>
    <n v="906548.51"/>
    <n v="685775.19"/>
    <n v="13"/>
  </r>
  <r>
    <n v="849493205"/>
    <x v="0"/>
    <s v="Liberia"/>
    <x v="11"/>
    <x v="1"/>
    <s v="H"/>
    <x v="1695"/>
    <x v="197"/>
    <n v="2772"/>
    <n v="9.33"/>
    <n v="6.92"/>
    <n v="25862.76"/>
    <n v="19182.240000000002"/>
    <n v="6680.52"/>
    <n v="14"/>
  </r>
  <r>
    <n v="496193921"/>
    <x v="1"/>
    <s v="Albania"/>
    <x v="10"/>
    <x v="0"/>
    <s v="H"/>
    <x v="1990"/>
    <x v="757"/>
    <n v="3663"/>
    <n v="437.2"/>
    <n v="263.33"/>
    <n v="1601463.6"/>
    <n v="964577.79"/>
    <n v="636885.81000000006"/>
    <n v="2"/>
  </r>
  <r>
    <n v="860919845"/>
    <x v="1"/>
    <s v="Cyprus"/>
    <x v="7"/>
    <x v="1"/>
    <s v="H"/>
    <x v="3453"/>
    <x v="1798"/>
    <n v="4168"/>
    <n v="109.28"/>
    <n v="35.840000000000003"/>
    <n v="455479.03999999998"/>
    <n v="149381.12"/>
    <n v="306097.91999999998"/>
    <n v="10"/>
  </r>
  <r>
    <n v="801532304"/>
    <x v="1"/>
    <s v="Croatia"/>
    <x v="3"/>
    <x v="0"/>
    <s v="M"/>
    <x v="648"/>
    <x v="255"/>
    <n v="75"/>
    <n v="668.27"/>
    <n v="502.54"/>
    <n v="50120.25"/>
    <n v="37690.5"/>
    <n v="12429.75"/>
    <n v="7"/>
  </r>
  <r>
    <n v="146205127"/>
    <x v="3"/>
    <s v="Cambodia"/>
    <x v="3"/>
    <x v="0"/>
    <s v="H"/>
    <x v="1556"/>
    <x v="2514"/>
    <n v="4201"/>
    <n v="668.27"/>
    <n v="502.54"/>
    <n v="2807402.27"/>
    <n v="2111170.54"/>
    <n v="696231.73"/>
    <n v="11"/>
  </r>
  <r>
    <n v="143424642"/>
    <x v="3"/>
    <s v="Mongolia"/>
    <x v="11"/>
    <x v="1"/>
    <s v="H"/>
    <x v="2062"/>
    <x v="2841"/>
    <n v="1394"/>
    <n v="9.33"/>
    <n v="6.92"/>
    <n v="13006.02"/>
    <n v="9646.48"/>
    <n v="3359.54"/>
    <n v="10"/>
  </r>
  <r>
    <n v="311989676"/>
    <x v="4"/>
    <s v="Antigua and Barbuda "/>
    <x v="6"/>
    <x v="1"/>
    <s v="M"/>
    <x v="584"/>
    <x v="3119"/>
    <n v="3533"/>
    <n v="205.7"/>
    <n v="117.11"/>
    <n v="726738.1"/>
    <n v="413749.63"/>
    <n v="312988.46999999997"/>
    <n v="12"/>
  </r>
  <r>
    <n v="691011559"/>
    <x v="1"/>
    <s v="Hungary"/>
    <x v="0"/>
    <x v="0"/>
    <s v="M"/>
    <x v="1368"/>
    <x v="1428"/>
    <n v="4531"/>
    <n v="651.21"/>
    <n v="524.96"/>
    <n v="2950632.51"/>
    <n v="2378593.7599999998"/>
    <n v="572038.75"/>
    <n v="9"/>
  </r>
  <r>
    <n v="489914119"/>
    <x v="0"/>
    <s v="Senegal"/>
    <x v="7"/>
    <x v="0"/>
    <s v="L"/>
    <x v="2480"/>
    <x v="2248"/>
    <n v="5330"/>
    <n v="109.28"/>
    <n v="35.840000000000003"/>
    <n v="582462.4"/>
    <n v="191027.20000000001"/>
    <n v="391435.2"/>
    <n v="14"/>
  </r>
  <r>
    <n v="338433682"/>
    <x v="2"/>
    <s v="Qatar"/>
    <x v="10"/>
    <x v="1"/>
    <s v="L"/>
    <x v="2221"/>
    <x v="3234"/>
    <n v="8902"/>
    <n v="437.2"/>
    <n v="263.33"/>
    <n v="3891954.4"/>
    <n v="2344163.66"/>
    <n v="1547790.74"/>
    <n v="2"/>
  </r>
  <r>
    <n v="936619079"/>
    <x v="3"/>
    <s v="Philippines"/>
    <x v="6"/>
    <x v="0"/>
    <s v="C"/>
    <x v="3013"/>
    <x v="3183"/>
    <n v="5254"/>
    <n v="205.7"/>
    <n v="117.11"/>
    <n v="1080747.8"/>
    <n v="615295.93999999994"/>
    <n v="465451.86"/>
    <n v="5"/>
  </r>
  <r>
    <n v="804831635"/>
    <x v="5"/>
    <s v="Palau"/>
    <x v="5"/>
    <x v="0"/>
    <s v="H"/>
    <x v="3059"/>
    <x v="1725"/>
    <n v="6421"/>
    <n v="421.89"/>
    <n v="364.69"/>
    <n v="2708955.69"/>
    <n v="2341674.4900000002"/>
    <n v="367281.2"/>
    <n v="10"/>
  </r>
  <r>
    <n v="333745181"/>
    <x v="0"/>
    <s v="Comoros"/>
    <x v="9"/>
    <x v="0"/>
    <s v="H"/>
    <x v="3002"/>
    <x v="1924"/>
    <n v="1470"/>
    <n v="81.73"/>
    <n v="56.67"/>
    <n v="120143.1"/>
    <n v="83304.899999999994"/>
    <n v="36838.199999999997"/>
    <n v="13"/>
  </r>
  <r>
    <n v="434346044"/>
    <x v="3"/>
    <s v="Tajikistan"/>
    <x v="6"/>
    <x v="0"/>
    <s v="C"/>
    <x v="1121"/>
    <x v="3554"/>
    <n v="1501"/>
    <n v="205.7"/>
    <n v="117.11"/>
    <n v="308755.7"/>
    <n v="175782.11"/>
    <n v="132973.59"/>
    <n v="9"/>
  </r>
  <r>
    <n v="287933051"/>
    <x v="1"/>
    <s v="Hungary"/>
    <x v="6"/>
    <x v="1"/>
    <s v="L"/>
    <x v="2394"/>
    <x v="1917"/>
    <n v="4643"/>
    <n v="205.7"/>
    <n v="117.11"/>
    <n v="955065.1"/>
    <n v="543741.73"/>
    <n v="411323.37"/>
    <n v="14"/>
  </r>
  <r>
    <n v="496117532"/>
    <x v="1"/>
    <s v="Switzerland"/>
    <x v="11"/>
    <x v="1"/>
    <s v="H"/>
    <x v="3509"/>
    <x v="3555"/>
    <n v="1057"/>
    <n v="9.33"/>
    <n v="6.92"/>
    <n v="9861.81"/>
    <n v="7314.44"/>
    <n v="2547.37"/>
    <n v="13"/>
  </r>
  <r>
    <n v="830823314"/>
    <x v="5"/>
    <s v="Vanuatu"/>
    <x v="0"/>
    <x v="0"/>
    <s v="C"/>
    <x v="1984"/>
    <x v="801"/>
    <n v="7936"/>
    <n v="651.21"/>
    <n v="524.96"/>
    <n v="5168002.5599999996"/>
    <n v="4166082.5600000001"/>
    <n v="1001920"/>
    <n v="14"/>
  </r>
  <r>
    <n v="684286725"/>
    <x v="2"/>
    <s v="Egypt"/>
    <x v="10"/>
    <x v="0"/>
    <s v="C"/>
    <x v="825"/>
    <x v="3183"/>
    <n v="4503"/>
    <n v="437.2"/>
    <n v="263.33"/>
    <n v="1968711.6"/>
    <n v="1185774.99"/>
    <n v="782936.61"/>
    <n v="3"/>
  </r>
  <r>
    <n v="419056594"/>
    <x v="0"/>
    <s v="Ghana"/>
    <x v="10"/>
    <x v="0"/>
    <s v="L"/>
    <x v="1862"/>
    <x v="3556"/>
    <n v="7013"/>
    <n v="437.2"/>
    <n v="263.33"/>
    <n v="3066083.6"/>
    <n v="1846733.29"/>
    <n v="1219350.31"/>
    <n v="6"/>
  </r>
  <r>
    <n v="917994248"/>
    <x v="1"/>
    <s v="Lithuania"/>
    <x v="7"/>
    <x v="1"/>
    <s v="M"/>
    <x v="454"/>
    <x v="951"/>
    <n v="3753"/>
    <n v="109.28"/>
    <n v="35.840000000000003"/>
    <n v="410127.84"/>
    <n v="134507.51999999999"/>
    <n v="275620.32"/>
    <n v="3"/>
  </r>
  <r>
    <n v="434273517"/>
    <x v="3"/>
    <s v="Sri Lanka"/>
    <x v="9"/>
    <x v="1"/>
    <s v="C"/>
    <x v="1115"/>
    <x v="1030"/>
    <n v="39"/>
    <n v="81.73"/>
    <n v="56.67"/>
    <n v="3187.47"/>
    <n v="2210.13"/>
    <n v="977.34"/>
    <n v="15"/>
  </r>
  <r>
    <n v="441380727"/>
    <x v="0"/>
    <s v="Guinea-Bissau"/>
    <x v="3"/>
    <x v="0"/>
    <s v="M"/>
    <x v="762"/>
    <x v="2773"/>
    <n v="3220"/>
    <n v="668.27"/>
    <n v="502.54"/>
    <n v="2151829.4"/>
    <n v="1618178.8"/>
    <n v="533650.6"/>
    <n v="4"/>
  </r>
  <r>
    <n v="683114707"/>
    <x v="0"/>
    <s v="Central African Republic"/>
    <x v="9"/>
    <x v="1"/>
    <s v="H"/>
    <x v="1856"/>
    <x v="2408"/>
    <n v="7677"/>
    <n v="81.73"/>
    <n v="56.67"/>
    <n v="627441.21"/>
    <n v="435055.59"/>
    <n v="192385.62"/>
    <n v="14"/>
  </r>
  <r>
    <n v="523586785"/>
    <x v="3"/>
    <s v="Malaysia"/>
    <x v="2"/>
    <x v="0"/>
    <s v="C"/>
    <x v="3510"/>
    <x v="497"/>
    <n v="9820"/>
    <n v="154.06"/>
    <n v="90.93"/>
    <n v="1512869.2"/>
    <n v="892932.6"/>
    <n v="619936.6"/>
    <n v="6"/>
  </r>
  <r>
    <n v="297220790"/>
    <x v="1"/>
    <s v="Portugal"/>
    <x v="10"/>
    <x v="0"/>
    <s v="M"/>
    <x v="1241"/>
    <x v="481"/>
    <n v="3091"/>
    <n v="437.2"/>
    <n v="263.33"/>
    <n v="1351385.2"/>
    <n v="813953.03"/>
    <n v="537432.17000000004"/>
    <n v="7"/>
  </r>
  <r>
    <n v="858753049"/>
    <x v="1"/>
    <s v="France"/>
    <x v="8"/>
    <x v="0"/>
    <s v="M"/>
    <x v="1700"/>
    <x v="1723"/>
    <n v="2965"/>
    <n v="152.58000000000001"/>
    <n v="97.44"/>
    <n v="452399.7"/>
    <n v="288909.59999999998"/>
    <n v="163490.1"/>
    <n v="6"/>
  </r>
  <r>
    <n v="433232390"/>
    <x v="4"/>
    <s v="Costa Rica"/>
    <x v="3"/>
    <x v="0"/>
    <s v="L"/>
    <x v="2142"/>
    <x v="838"/>
    <n v="1947"/>
    <n v="668.27"/>
    <n v="502.54"/>
    <n v="1301121.69"/>
    <n v="978445.38"/>
    <n v="322676.31"/>
    <n v="5"/>
  </r>
  <r>
    <n v="466020143"/>
    <x v="0"/>
    <s v="Togo"/>
    <x v="10"/>
    <x v="1"/>
    <s v="M"/>
    <x v="3511"/>
    <x v="865"/>
    <n v="4571"/>
    <n v="437.2"/>
    <n v="263.33"/>
    <n v="1998441.2"/>
    <n v="1203681.43"/>
    <n v="794759.77"/>
    <n v="4"/>
  </r>
  <r>
    <n v="672790133"/>
    <x v="1"/>
    <s v="Portugal"/>
    <x v="0"/>
    <x v="1"/>
    <s v="C"/>
    <x v="2320"/>
    <x v="556"/>
    <n v="2406"/>
    <n v="651.21"/>
    <n v="524.96"/>
    <n v="1566811.26"/>
    <n v="1263053.76"/>
    <n v="303757.5"/>
    <n v="14"/>
  </r>
  <r>
    <n v="389528691"/>
    <x v="1"/>
    <s v="Austria"/>
    <x v="1"/>
    <x v="1"/>
    <s v="M"/>
    <x v="4"/>
    <x v="1469"/>
    <n v="9051"/>
    <n v="47.45"/>
    <n v="31.79"/>
    <n v="429469.95"/>
    <n v="287731.28999999998"/>
    <n v="141738.66"/>
    <n v="6"/>
  </r>
  <r>
    <n v="822534644"/>
    <x v="0"/>
    <s v="Madagascar"/>
    <x v="0"/>
    <x v="1"/>
    <s v="C"/>
    <x v="1485"/>
    <x v="3140"/>
    <n v="5135"/>
    <n v="651.21"/>
    <n v="524.96"/>
    <n v="3343963.35"/>
    <n v="2695669.6"/>
    <n v="648293.75"/>
    <n v="4"/>
  </r>
  <r>
    <n v="998419320"/>
    <x v="1"/>
    <s v="Bosnia and Herzegovina"/>
    <x v="5"/>
    <x v="1"/>
    <s v="H"/>
    <x v="1847"/>
    <x v="1601"/>
    <n v="3319"/>
    <n v="421.89"/>
    <n v="364.69"/>
    <n v="1400252.91"/>
    <n v="1210406.1100000001"/>
    <n v="189846.8"/>
    <n v="15"/>
  </r>
  <r>
    <n v="914106547"/>
    <x v="1"/>
    <s v="Switzerland"/>
    <x v="9"/>
    <x v="0"/>
    <s v="H"/>
    <x v="329"/>
    <x v="3557"/>
    <n v="3296"/>
    <n v="81.73"/>
    <n v="56.67"/>
    <n v="269382.08"/>
    <n v="186784.32"/>
    <n v="82597.759999999995"/>
    <n v="11"/>
  </r>
  <r>
    <n v="186832654"/>
    <x v="3"/>
    <s v="Bhutan"/>
    <x v="4"/>
    <x v="1"/>
    <s v="H"/>
    <x v="3403"/>
    <x v="3473"/>
    <n v="6789"/>
    <n v="255.28"/>
    <n v="159.41999999999999"/>
    <n v="1733095.92"/>
    <n v="1082302.3799999999"/>
    <n v="650793.54"/>
    <n v="10"/>
  </r>
  <r>
    <n v="304146468"/>
    <x v="0"/>
    <s v="Guinea-Bissau"/>
    <x v="11"/>
    <x v="0"/>
    <s v="H"/>
    <x v="1592"/>
    <x v="2748"/>
    <n v="2554"/>
    <n v="9.33"/>
    <n v="6.92"/>
    <n v="23828.82"/>
    <n v="17673.68"/>
    <n v="6155.14"/>
    <n v="8"/>
  </r>
  <r>
    <n v="573909318"/>
    <x v="0"/>
    <s v="Cape Verde"/>
    <x v="5"/>
    <x v="0"/>
    <s v="H"/>
    <x v="1751"/>
    <x v="3558"/>
    <n v="1376"/>
    <n v="421.89"/>
    <n v="364.69"/>
    <n v="580520.64"/>
    <n v="501813.44"/>
    <n v="78707.199999999997"/>
    <n v="5"/>
  </r>
  <r>
    <n v="374295032"/>
    <x v="3"/>
    <s v="Cambodia"/>
    <x v="8"/>
    <x v="0"/>
    <s v="L"/>
    <x v="3512"/>
    <x v="3245"/>
    <n v="1072"/>
    <n v="152.58000000000001"/>
    <n v="97.44"/>
    <n v="163565.76000000001"/>
    <n v="104455.67999999999"/>
    <n v="59110.080000000002"/>
    <n v="12"/>
  </r>
  <r>
    <n v="503789937"/>
    <x v="0"/>
    <s v="Zambia"/>
    <x v="0"/>
    <x v="0"/>
    <s v="L"/>
    <x v="3513"/>
    <x v="70"/>
    <n v="1493"/>
    <n v="651.21"/>
    <n v="524.96"/>
    <n v="972256.53"/>
    <n v="783765.28"/>
    <n v="188491.25"/>
    <n v="3"/>
  </r>
  <r>
    <n v="931192862"/>
    <x v="0"/>
    <s v="Zimbabwe"/>
    <x v="2"/>
    <x v="0"/>
    <s v="C"/>
    <x v="3278"/>
    <x v="3559"/>
    <n v="9516"/>
    <n v="154.06"/>
    <n v="90.93"/>
    <n v="1466034.96"/>
    <n v="865289.88"/>
    <n v="600745.07999999996"/>
    <n v="15"/>
  </r>
  <r>
    <n v="345615136"/>
    <x v="1"/>
    <s v="Portugal"/>
    <x v="2"/>
    <x v="1"/>
    <s v="L"/>
    <x v="3514"/>
    <x v="3560"/>
    <n v="4054"/>
    <n v="154.06"/>
    <n v="90.93"/>
    <n v="624559.24"/>
    <n v="368630.22"/>
    <n v="255929.02"/>
    <n v="15"/>
  </r>
  <r>
    <n v="206480586"/>
    <x v="1"/>
    <s v="Italy"/>
    <x v="5"/>
    <x v="1"/>
    <s v="M"/>
    <x v="1959"/>
    <x v="536"/>
    <n v="1049"/>
    <n v="421.89"/>
    <n v="364.69"/>
    <n v="442562.61"/>
    <n v="382559.81"/>
    <n v="60002.8"/>
    <n v="12"/>
  </r>
  <r>
    <n v="693525540"/>
    <x v="1"/>
    <s v="Liechtenstein"/>
    <x v="0"/>
    <x v="1"/>
    <s v="C"/>
    <x v="232"/>
    <x v="1660"/>
    <n v="8474"/>
    <n v="651.21"/>
    <n v="524.96"/>
    <n v="5518353.54"/>
    <n v="4448511.04"/>
    <n v="1069842.5"/>
    <n v="11"/>
  </r>
  <r>
    <n v="256798827"/>
    <x v="4"/>
    <s v="Honduras"/>
    <x v="8"/>
    <x v="1"/>
    <s v="M"/>
    <x v="1219"/>
    <x v="489"/>
    <n v="1334"/>
    <n v="152.58000000000001"/>
    <n v="97.44"/>
    <n v="203541.72"/>
    <n v="129984.96000000001"/>
    <n v="73556.759999999995"/>
    <n v="5"/>
  </r>
  <r>
    <n v="566661775"/>
    <x v="3"/>
    <s v="India"/>
    <x v="0"/>
    <x v="0"/>
    <s v="M"/>
    <x v="1266"/>
    <x v="243"/>
    <n v="6666"/>
    <n v="651.21"/>
    <n v="524.96"/>
    <n v="4340965.8600000003"/>
    <n v="3499383.36"/>
    <n v="841582.5"/>
    <n v="13"/>
  </r>
  <r>
    <n v="663788211"/>
    <x v="3"/>
    <s v="India"/>
    <x v="3"/>
    <x v="0"/>
    <s v="C"/>
    <x v="71"/>
    <x v="3561"/>
    <n v="8537"/>
    <n v="668.27"/>
    <n v="502.54"/>
    <n v="5705020.9900000002"/>
    <n v="4290183.9800000004"/>
    <n v="1414837.01"/>
    <n v="7"/>
  </r>
  <r>
    <n v="109164464"/>
    <x v="0"/>
    <s v="Tanzania"/>
    <x v="6"/>
    <x v="0"/>
    <s v="C"/>
    <x v="3515"/>
    <x v="1004"/>
    <n v="3046"/>
    <n v="205.7"/>
    <n v="117.11"/>
    <n v="626562.19999999995"/>
    <n v="356717.06"/>
    <n v="269845.14"/>
    <n v="6"/>
  </r>
  <r>
    <n v="334089362"/>
    <x v="1"/>
    <s v="Belarus"/>
    <x v="4"/>
    <x v="1"/>
    <s v="H"/>
    <x v="1433"/>
    <x v="1766"/>
    <n v="3321"/>
    <n v="255.28"/>
    <n v="159.41999999999999"/>
    <n v="847784.88"/>
    <n v="529433.81999999995"/>
    <n v="318351.06"/>
    <n v="15"/>
  </r>
  <r>
    <n v="590174233"/>
    <x v="0"/>
    <s v="Madagascar"/>
    <x v="7"/>
    <x v="0"/>
    <s v="M"/>
    <x v="2128"/>
    <x v="298"/>
    <n v="4526"/>
    <n v="109.28"/>
    <n v="35.840000000000003"/>
    <n v="494601.28"/>
    <n v="162211.84"/>
    <n v="332389.44"/>
    <n v="3"/>
  </r>
  <r>
    <n v="199342906"/>
    <x v="1"/>
    <s v="Finland"/>
    <x v="3"/>
    <x v="0"/>
    <s v="C"/>
    <x v="3368"/>
    <x v="3562"/>
    <n v="8851"/>
    <n v="668.27"/>
    <n v="502.54"/>
    <n v="5914857.7699999996"/>
    <n v="4447981.54"/>
    <n v="1466876.23"/>
    <n v="8"/>
  </r>
  <r>
    <n v="803831708"/>
    <x v="0"/>
    <s v="Lesotho"/>
    <x v="3"/>
    <x v="1"/>
    <s v="H"/>
    <x v="1519"/>
    <x v="3412"/>
    <n v="520"/>
    <n v="668.27"/>
    <n v="502.54"/>
    <n v="347500.4"/>
    <n v="261320.8"/>
    <n v="86179.6"/>
    <n v="2"/>
  </r>
  <r>
    <n v="516189467"/>
    <x v="1"/>
    <s v="Georgia"/>
    <x v="6"/>
    <x v="1"/>
    <s v="M"/>
    <x v="1722"/>
    <x v="159"/>
    <n v="789"/>
    <n v="205.7"/>
    <n v="117.11"/>
    <n v="162297.29999999999"/>
    <n v="92399.79"/>
    <n v="69897.509999999995"/>
    <n v="14"/>
  </r>
  <r>
    <n v="669277513"/>
    <x v="2"/>
    <s v="Bahrain"/>
    <x v="7"/>
    <x v="1"/>
    <s v="C"/>
    <x v="3491"/>
    <x v="2151"/>
    <n v="2944"/>
    <n v="109.28"/>
    <n v="35.840000000000003"/>
    <n v="321720.32000000001"/>
    <n v="105512.96000000001"/>
    <n v="216207.35999999999"/>
    <n v="13"/>
  </r>
  <r>
    <n v="866269671"/>
    <x v="0"/>
    <s v="Eritrea"/>
    <x v="3"/>
    <x v="0"/>
    <s v="H"/>
    <x v="2441"/>
    <x v="576"/>
    <n v="7301"/>
    <n v="668.27"/>
    <n v="502.54"/>
    <n v="4879039.2699999996"/>
    <n v="3669044.54"/>
    <n v="1209994.73"/>
    <n v="15"/>
  </r>
  <r>
    <n v="330652272"/>
    <x v="1"/>
    <s v="Slovakia"/>
    <x v="5"/>
    <x v="1"/>
    <s v="C"/>
    <x v="996"/>
    <x v="3563"/>
    <n v="6210"/>
    <n v="421.89"/>
    <n v="364.69"/>
    <n v="2619936.9"/>
    <n v="2264724.9"/>
    <n v="355212"/>
    <n v="5"/>
  </r>
  <r>
    <n v="156224143"/>
    <x v="2"/>
    <s v="Jordan"/>
    <x v="11"/>
    <x v="0"/>
    <s v="H"/>
    <x v="1139"/>
    <x v="3441"/>
    <n v="9050"/>
    <n v="9.33"/>
    <n v="6.92"/>
    <n v="84436.5"/>
    <n v="62626"/>
    <n v="21810.5"/>
    <n v="8"/>
  </r>
  <r>
    <n v="157096612"/>
    <x v="6"/>
    <s v="United States of America"/>
    <x v="5"/>
    <x v="1"/>
    <s v="L"/>
    <x v="3516"/>
    <x v="380"/>
    <n v="7233"/>
    <n v="421.89"/>
    <n v="364.69"/>
    <n v="3051530.37"/>
    <n v="2637802.77"/>
    <n v="413727.6"/>
    <n v="9"/>
  </r>
  <r>
    <n v="217693507"/>
    <x v="4"/>
    <s v="Nicaragua"/>
    <x v="8"/>
    <x v="1"/>
    <s v="H"/>
    <x v="3487"/>
    <x v="1867"/>
    <n v="9201"/>
    <n v="152.58000000000001"/>
    <n v="97.44"/>
    <n v="1403888.58"/>
    <n v="896545.44"/>
    <n v="507343.14"/>
    <n v="12"/>
  </r>
  <r>
    <n v="742751157"/>
    <x v="1"/>
    <s v="Liechtenstein"/>
    <x v="7"/>
    <x v="1"/>
    <s v="C"/>
    <x v="2361"/>
    <x v="2149"/>
    <n v="5428"/>
    <n v="109.28"/>
    <n v="35.840000000000003"/>
    <n v="593171.84"/>
    <n v="194539.51999999999"/>
    <n v="398632.32"/>
    <n v="13"/>
  </r>
  <r>
    <n v="407318389"/>
    <x v="2"/>
    <s v="Qatar"/>
    <x v="7"/>
    <x v="1"/>
    <s v="L"/>
    <x v="82"/>
    <x v="1868"/>
    <n v="3418"/>
    <n v="109.28"/>
    <n v="35.840000000000003"/>
    <n v="373519.04"/>
    <n v="122501.12"/>
    <n v="251017.92"/>
    <n v="8"/>
  </r>
  <r>
    <n v="206756532"/>
    <x v="1"/>
    <s v="France"/>
    <x v="10"/>
    <x v="1"/>
    <s v="H"/>
    <x v="2390"/>
    <x v="1828"/>
    <n v="2707"/>
    <n v="437.2"/>
    <n v="263.33"/>
    <n v="1183500.3999999999"/>
    <n v="712834.31"/>
    <n v="470666.09"/>
    <n v="9"/>
  </r>
  <r>
    <n v="306739413"/>
    <x v="1"/>
    <s v="Luxembourg"/>
    <x v="0"/>
    <x v="0"/>
    <s v="L"/>
    <x v="142"/>
    <x v="2121"/>
    <n v="9864"/>
    <n v="651.21"/>
    <n v="524.96"/>
    <n v="6423535.4400000004"/>
    <n v="5178205.4400000004"/>
    <n v="1245330"/>
    <n v="15"/>
  </r>
  <r>
    <n v="493253362"/>
    <x v="5"/>
    <s v="Marshall Islands"/>
    <x v="5"/>
    <x v="1"/>
    <s v="L"/>
    <x v="3517"/>
    <x v="1709"/>
    <n v="3486"/>
    <n v="421.89"/>
    <n v="364.69"/>
    <n v="1470708.54"/>
    <n v="1271309.3400000001"/>
    <n v="199399.2"/>
    <n v="12"/>
  </r>
  <r>
    <n v="622597205"/>
    <x v="0"/>
    <s v="Senegal"/>
    <x v="8"/>
    <x v="0"/>
    <s v="L"/>
    <x v="2489"/>
    <x v="3564"/>
    <n v="9203"/>
    <n v="152.58000000000001"/>
    <n v="97.44"/>
    <n v="1404193.74"/>
    <n v="896740.32"/>
    <n v="507453.42"/>
    <n v="13"/>
  </r>
  <r>
    <n v="171382272"/>
    <x v="5"/>
    <s v="Samoa "/>
    <x v="10"/>
    <x v="0"/>
    <s v="C"/>
    <x v="3043"/>
    <x v="80"/>
    <n v="4678"/>
    <n v="437.2"/>
    <n v="263.33"/>
    <n v="2045221.6"/>
    <n v="1231857.74"/>
    <n v="813363.86"/>
    <n v="6"/>
  </r>
  <r>
    <n v="486532390"/>
    <x v="1"/>
    <s v="Slovenia"/>
    <x v="3"/>
    <x v="0"/>
    <s v="C"/>
    <x v="3283"/>
    <x v="2600"/>
    <n v="4601"/>
    <n v="668.27"/>
    <n v="502.54"/>
    <n v="3074710.27"/>
    <n v="2312186.54"/>
    <n v="762523.73"/>
    <n v="14"/>
  </r>
  <r>
    <n v="735283887"/>
    <x v="1"/>
    <s v="Sweden"/>
    <x v="10"/>
    <x v="0"/>
    <s v="M"/>
    <x v="1223"/>
    <x v="185"/>
    <n v="5697"/>
    <n v="437.2"/>
    <n v="263.33"/>
    <n v="2490728.4"/>
    <n v="1500191.01"/>
    <n v="990537.39"/>
    <n v="11"/>
  </r>
  <r>
    <n v="155185592"/>
    <x v="1"/>
    <s v="Slovenia"/>
    <x v="9"/>
    <x v="1"/>
    <s v="H"/>
    <x v="2187"/>
    <x v="2885"/>
    <n v="1720"/>
    <n v="81.73"/>
    <n v="56.67"/>
    <n v="140575.6"/>
    <n v="97472.4"/>
    <n v="43103.199999999997"/>
    <n v="2"/>
  </r>
  <r>
    <n v="304098832"/>
    <x v="0"/>
    <s v="Niger"/>
    <x v="9"/>
    <x v="1"/>
    <s v="M"/>
    <x v="3350"/>
    <x v="1463"/>
    <n v="8457"/>
    <n v="81.73"/>
    <n v="56.67"/>
    <n v="691190.61"/>
    <n v="479258.19"/>
    <n v="211932.42"/>
    <n v="3"/>
  </r>
  <r>
    <n v="110197436"/>
    <x v="1"/>
    <s v="Armenia"/>
    <x v="8"/>
    <x v="1"/>
    <s v="L"/>
    <x v="3200"/>
    <x v="2440"/>
    <n v="8725"/>
    <n v="152.58000000000001"/>
    <n v="97.44"/>
    <n v="1331260.5"/>
    <n v="850164"/>
    <n v="481096.5"/>
    <n v="14"/>
  </r>
  <r>
    <n v="821967732"/>
    <x v="1"/>
    <s v="Sweden"/>
    <x v="1"/>
    <x v="1"/>
    <s v="M"/>
    <x v="463"/>
    <x v="1903"/>
    <n v="7373"/>
    <n v="47.45"/>
    <n v="31.79"/>
    <n v="349848.85"/>
    <n v="234387.67"/>
    <n v="115461.18"/>
    <n v="9"/>
  </r>
  <r>
    <n v="158208549"/>
    <x v="6"/>
    <s v="Mexico"/>
    <x v="0"/>
    <x v="1"/>
    <s v="M"/>
    <x v="2403"/>
    <x v="3565"/>
    <n v="6280"/>
    <n v="651.21"/>
    <n v="524.96"/>
    <n v="4089598.8"/>
    <n v="3296748.8"/>
    <n v="792850"/>
    <n v="7"/>
  </r>
  <r>
    <n v="858031213"/>
    <x v="1"/>
    <s v="Czech Republic"/>
    <x v="9"/>
    <x v="1"/>
    <s v="H"/>
    <x v="634"/>
    <x v="2927"/>
    <n v="9358"/>
    <n v="81.73"/>
    <n v="56.67"/>
    <n v="764829.34"/>
    <n v="530317.86"/>
    <n v="234511.48"/>
    <n v="15"/>
  </r>
  <r>
    <n v="330859553"/>
    <x v="2"/>
    <s v="Israel"/>
    <x v="6"/>
    <x v="0"/>
    <s v="M"/>
    <x v="3518"/>
    <x v="2100"/>
    <n v="7549"/>
    <n v="205.7"/>
    <n v="117.11"/>
    <n v="1552829.3"/>
    <n v="884063.39"/>
    <n v="668765.91"/>
    <n v="13"/>
  </r>
  <r>
    <n v="106429898"/>
    <x v="1"/>
    <s v="Finland"/>
    <x v="1"/>
    <x v="0"/>
    <s v="M"/>
    <x v="252"/>
    <x v="3182"/>
    <n v="3827"/>
    <n v="47.45"/>
    <n v="31.79"/>
    <n v="181591.15"/>
    <n v="121660.33"/>
    <n v="59930.82"/>
    <n v="6"/>
  </r>
  <r>
    <n v="884791076"/>
    <x v="1"/>
    <s v="Liechtenstein"/>
    <x v="0"/>
    <x v="0"/>
    <s v="M"/>
    <x v="530"/>
    <x v="2335"/>
    <n v="8196"/>
    <n v="651.21"/>
    <n v="524.96"/>
    <n v="5337317.16"/>
    <n v="4302572.16"/>
    <n v="1034745"/>
    <n v="14"/>
  </r>
  <r>
    <n v="286304414"/>
    <x v="0"/>
    <s v="Seychelles "/>
    <x v="9"/>
    <x v="1"/>
    <s v="L"/>
    <x v="1758"/>
    <x v="1411"/>
    <n v="2693"/>
    <n v="81.73"/>
    <n v="56.67"/>
    <n v="220098.89"/>
    <n v="152612.31"/>
    <n v="67486.58"/>
    <n v="3"/>
  </r>
  <r>
    <n v="501643741"/>
    <x v="4"/>
    <s v="Haiti"/>
    <x v="9"/>
    <x v="1"/>
    <s v="M"/>
    <x v="3519"/>
    <x v="23"/>
    <n v="6385"/>
    <n v="81.73"/>
    <n v="56.67"/>
    <n v="521846.05"/>
    <n v="361837.95"/>
    <n v="160008.1"/>
    <n v="3"/>
  </r>
  <r>
    <n v="641795384"/>
    <x v="1"/>
    <s v="Moldova "/>
    <x v="2"/>
    <x v="0"/>
    <s v="M"/>
    <x v="362"/>
    <x v="360"/>
    <n v="371"/>
    <n v="154.06"/>
    <n v="90.93"/>
    <n v="57156.26"/>
    <n v="33735.03"/>
    <n v="23421.23"/>
    <n v="5"/>
  </r>
  <r>
    <n v="788058173"/>
    <x v="1"/>
    <s v="Slovakia"/>
    <x v="7"/>
    <x v="1"/>
    <s v="H"/>
    <x v="498"/>
    <x v="443"/>
    <n v="2781"/>
    <n v="109.28"/>
    <n v="35.840000000000003"/>
    <n v="303907.68"/>
    <n v="99671.039999999994"/>
    <n v="204236.64"/>
    <n v="4"/>
  </r>
  <r>
    <n v="642043435"/>
    <x v="0"/>
    <s v="Rwanda"/>
    <x v="9"/>
    <x v="1"/>
    <s v="C"/>
    <x v="1227"/>
    <x v="1204"/>
    <n v="3775"/>
    <n v="81.73"/>
    <n v="56.67"/>
    <n v="308530.75"/>
    <n v="213929.25"/>
    <n v="94601.5"/>
    <n v="11"/>
  </r>
  <r>
    <n v="875674998"/>
    <x v="5"/>
    <s v="New Zealand"/>
    <x v="3"/>
    <x v="1"/>
    <s v="M"/>
    <x v="1631"/>
    <x v="2440"/>
    <n v="546"/>
    <n v="668.27"/>
    <n v="502.54"/>
    <n v="364875.42"/>
    <n v="274386.84000000003"/>
    <n v="90488.58"/>
    <n v="5"/>
  </r>
  <r>
    <n v="881189191"/>
    <x v="2"/>
    <s v="Egypt"/>
    <x v="5"/>
    <x v="0"/>
    <s v="L"/>
    <x v="616"/>
    <x v="3011"/>
    <n v="2318"/>
    <n v="421.89"/>
    <n v="364.69"/>
    <n v="977941.02"/>
    <n v="845351.42"/>
    <n v="132589.6"/>
    <n v="15"/>
  </r>
  <r>
    <n v="121134841"/>
    <x v="2"/>
    <s v="Lebanon"/>
    <x v="8"/>
    <x v="0"/>
    <s v="L"/>
    <x v="2724"/>
    <x v="3566"/>
    <n v="5346"/>
    <n v="152.58000000000001"/>
    <n v="97.44"/>
    <n v="815692.68"/>
    <n v="520914.24"/>
    <n v="294778.44"/>
    <n v="8"/>
  </r>
  <r>
    <n v="378373277"/>
    <x v="0"/>
    <s v="Cameroon"/>
    <x v="4"/>
    <x v="0"/>
    <s v="L"/>
    <x v="1633"/>
    <x v="2371"/>
    <n v="7916"/>
    <n v="255.28"/>
    <n v="159.41999999999999"/>
    <n v="2020796.48"/>
    <n v="1261968.72"/>
    <n v="758827.76"/>
    <n v="10"/>
  </r>
  <r>
    <n v="806078326"/>
    <x v="4"/>
    <s v="Saint Kitts and Nevis "/>
    <x v="5"/>
    <x v="1"/>
    <s v="M"/>
    <x v="2439"/>
    <x v="2212"/>
    <n v="5344"/>
    <n v="421.89"/>
    <n v="364.69"/>
    <n v="2254580.16"/>
    <n v="1948903.36"/>
    <n v="305676.79999999999"/>
    <n v="8"/>
  </r>
  <r>
    <n v="177736318"/>
    <x v="5"/>
    <s v="Palau"/>
    <x v="9"/>
    <x v="1"/>
    <s v="C"/>
    <x v="2256"/>
    <x v="2539"/>
    <n v="4981"/>
    <n v="81.73"/>
    <n v="56.67"/>
    <n v="407097.13"/>
    <n v="282273.27"/>
    <n v="124823.86"/>
    <n v="2"/>
  </r>
  <r>
    <n v="937146079"/>
    <x v="5"/>
    <s v="Nauru"/>
    <x v="7"/>
    <x v="0"/>
    <s v="C"/>
    <x v="1104"/>
    <x v="1474"/>
    <n v="1205"/>
    <n v="109.28"/>
    <n v="35.840000000000003"/>
    <n v="131682.4"/>
    <n v="43187.199999999997"/>
    <n v="88495.2"/>
    <n v="15"/>
  </r>
  <r>
    <n v="648418939"/>
    <x v="0"/>
    <s v="Liberia"/>
    <x v="8"/>
    <x v="1"/>
    <s v="C"/>
    <x v="2061"/>
    <x v="3567"/>
    <n v="428"/>
    <n v="152.58000000000001"/>
    <n v="97.44"/>
    <n v="65304.24"/>
    <n v="41704.32"/>
    <n v="23599.919999999998"/>
    <n v="3"/>
  </r>
  <r>
    <n v="545978724"/>
    <x v="3"/>
    <s v="Kyrgyzstan"/>
    <x v="11"/>
    <x v="0"/>
    <s v="C"/>
    <x v="3520"/>
    <x v="2515"/>
    <n v="6092"/>
    <n v="9.33"/>
    <n v="6.92"/>
    <n v="56838.36"/>
    <n v="42156.639999999999"/>
    <n v="14681.72"/>
    <n v="7"/>
  </r>
  <r>
    <n v="584561765"/>
    <x v="2"/>
    <s v="Qatar"/>
    <x v="8"/>
    <x v="0"/>
    <s v="M"/>
    <x v="623"/>
    <x v="2850"/>
    <n v="3671"/>
    <n v="152.58000000000001"/>
    <n v="97.44"/>
    <n v="560121.18000000005"/>
    <n v="357702.24"/>
    <n v="202418.94"/>
    <n v="11"/>
  </r>
  <r>
    <n v="789216887"/>
    <x v="3"/>
    <s v="Vietnam"/>
    <x v="3"/>
    <x v="0"/>
    <s v="H"/>
    <x v="443"/>
    <x v="3568"/>
    <n v="5670"/>
    <n v="668.27"/>
    <n v="502.54"/>
    <n v="3789090.9"/>
    <n v="2849401.8"/>
    <n v="939689.1"/>
    <n v="5"/>
  </r>
  <r>
    <n v="805305421"/>
    <x v="4"/>
    <s v="Barbados"/>
    <x v="5"/>
    <x v="1"/>
    <s v="H"/>
    <x v="1247"/>
    <x v="1054"/>
    <n v="6625"/>
    <n v="421.89"/>
    <n v="364.69"/>
    <n v="2795021.25"/>
    <n v="2416071.25"/>
    <n v="378950"/>
    <n v="5"/>
  </r>
  <r>
    <n v="348501193"/>
    <x v="4"/>
    <s v="Nicaragua"/>
    <x v="11"/>
    <x v="0"/>
    <s v="H"/>
    <x v="995"/>
    <x v="3411"/>
    <n v="8102"/>
    <n v="9.33"/>
    <n v="6.92"/>
    <n v="75591.66"/>
    <n v="56065.84"/>
    <n v="19525.82"/>
    <n v="4"/>
  </r>
  <r>
    <n v="554790532"/>
    <x v="1"/>
    <s v="Germany"/>
    <x v="5"/>
    <x v="0"/>
    <s v="H"/>
    <x v="3448"/>
    <x v="819"/>
    <n v="3702"/>
    <n v="421.89"/>
    <n v="364.69"/>
    <n v="1561836.78"/>
    <n v="1350082.38"/>
    <n v="211754.4"/>
    <n v="11"/>
  </r>
  <r>
    <n v="830472266"/>
    <x v="2"/>
    <s v="Israel"/>
    <x v="1"/>
    <x v="0"/>
    <s v="H"/>
    <x v="1100"/>
    <x v="2944"/>
    <n v="4053"/>
    <n v="47.45"/>
    <n v="31.79"/>
    <n v="192314.85"/>
    <n v="128844.87"/>
    <n v="63469.98"/>
    <n v="8"/>
  </r>
  <r>
    <n v="202157723"/>
    <x v="1"/>
    <s v="Luxembourg"/>
    <x v="10"/>
    <x v="1"/>
    <s v="C"/>
    <x v="3521"/>
    <x v="608"/>
    <n v="1818"/>
    <n v="437.2"/>
    <n v="263.33"/>
    <n v="794829.6"/>
    <n v="478733.94"/>
    <n v="316095.65999999997"/>
    <n v="9"/>
  </r>
  <r>
    <n v="466770732"/>
    <x v="0"/>
    <s v="Eritrea"/>
    <x v="9"/>
    <x v="0"/>
    <s v="L"/>
    <x v="1890"/>
    <x v="1164"/>
    <n v="6687"/>
    <n v="81.73"/>
    <n v="56.67"/>
    <n v="546528.51"/>
    <n v="378952.29"/>
    <n v="167576.22"/>
    <n v="6"/>
  </r>
  <r>
    <n v="341547620"/>
    <x v="0"/>
    <s v="Guinea"/>
    <x v="3"/>
    <x v="1"/>
    <s v="H"/>
    <x v="1719"/>
    <x v="1365"/>
    <n v="385"/>
    <n v="668.27"/>
    <n v="502.54"/>
    <n v="257283.95"/>
    <n v="193477.9"/>
    <n v="63806.05"/>
    <n v="12"/>
  </r>
  <r>
    <n v="414037215"/>
    <x v="1"/>
    <s v="San Marino"/>
    <x v="7"/>
    <x v="0"/>
    <s v="C"/>
    <x v="2131"/>
    <x v="1699"/>
    <n v="1668"/>
    <n v="109.28"/>
    <n v="35.840000000000003"/>
    <n v="182279.04000000001"/>
    <n v="59781.120000000003"/>
    <n v="122497.92"/>
    <n v="9"/>
  </r>
  <r>
    <n v="892100846"/>
    <x v="0"/>
    <s v="Equatorial Guinea"/>
    <x v="1"/>
    <x v="1"/>
    <s v="L"/>
    <x v="1978"/>
    <x v="2682"/>
    <n v="1320"/>
    <n v="47.45"/>
    <n v="31.79"/>
    <n v="62634"/>
    <n v="41962.8"/>
    <n v="20671.2"/>
    <n v="14"/>
  </r>
  <r>
    <n v="253912341"/>
    <x v="0"/>
    <s v="Mauritius "/>
    <x v="9"/>
    <x v="1"/>
    <s v="L"/>
    <x v="68"/>
    <x v="68"/>
    <n v="7159"/>
    <n v="81.73"/>
    <n v="56.67"/>
    <n v="585105.06999999995"/>
    <n v="405700.53"/>
    <n v="179404.54"/>
    <n v="6"/>
  </r>
  <r>
    <n v="197958028"/>
    <x v="0"/>
    <s v="Sierra Leone"/>
    <x v="3"/>
    <x v="0"/>
    <s v="M"/>
    <x v="2692"/>
    <x v="850"/>
    <n v="9034"/>
    <n v="668.27"/>
    <n v="502.54"/>
    <n v="6037151.1799999997"/>
    <n v="4539946.3600000003"/>
    <n v="1497204.82"/>
    <n v="3"/>
  </r>
  <r>
    <n v="693036735"/>
    <x v="1"/>
    <s v="Monaco"/>
    <x v="11"/>
    <x v="1"/>
    <s v="L"/>
    <x v="2356"/>
    <x v="2927"/>
    <n v="3825"/>
    <n v="9.33"/>
    <n v="6.92"/>
    <n v="35687.25"/>
    <n v="26469"/>
    <n v="9218.25"/>
    <n v="11"/>
  </r>
  <r>
    <n v="428259789"/>
    <x v="5"/>
    <s v="Nauru"/>
    <x v="10"/>
    <x v="0"/>
    <s v="H"/>
    <x v="3522"/>
    <x v="2984"/>
    <n v="443"/>
    <n v="437.2"/>
    <n v="263.33"/>
    <n v="193679.6"/>
    <n v="116655.19"/>
    <n v="77024.41"/>
    <n v="14"/>
  </r>
  <r>
    <n v="863051021"/>
    <x v="2"/>
    <s v="Tunisia "/>
    <x v="0"/>
    <x v="1"/>
    <s v="C"/>
    <x v="2040"/>
    <x v="392"/>
    <n v="4831"/>
    <n v="651.21"/>
    <n v="524.96"/>
    <n v="3145995.51"/>
    <n v="2536081.7599999998"/>
    <n v="609913.75"/>
    <n v="8"/>
  </r>
  <r>
    <n v="377146756"/>
    <x v="3"/>
    <s v="North Korea"/>
    <x v="3"/>
    <x v="0"/>
    <s v="H"/>
    <x v="2606"/>
    <x v="2825"/>
    <n v="4961"/>
    <n v="668.27"/>
    <n v="502.54"/>
    <n v="3315287.47"/>
    <n v="2493100.94"/>
    <n v="822186.53"/>
    <n v="12"/>
  </r>
  <r>
    <n v="120595824"/>
    <x v="1"/>
    <s v="Norway"/>
    <x v="3"/>
    <x v="1"/>
    <s v="M"/>
    <x v="1337"/>
    <x v="3546"/>
    <n v="5839"/>
    <n v="668.27"/>
    <n v="502.54"/>
    <n v="3902028.53"/>
    <n v="2934331.06"/>
    <n v="967697.47"/>
    <n v="4"/>
  </r>
  <r>
    <n v="863759553"/>
    <x v="1"/>
    <s v="Portugal"/>
    <x v="4"/>
    <x v="1"/>
    <s v="M"/>
    <x v="255"/>
    <x v="1884"/>
    <n v="4501"/>
    <n v="255.28"/>
    <n v="159.41999999999999"/>
    <n v="1149015.28"/>
    <n v="717549.42"/>
    <n v="431465.86"/>
    <n v="8"/>
  </r>
  <r>
    <n v="747311770"/>
    <x v="1"/>
    <s v="Portugal"/>
    <x v="2"/>
    <x v="0"/>
    <s v="C"/>
    <x v="1955"/>
    <x v="1622"/>
    <n v="5015"/>
    <n v="154.06"/>
    <n v="90.93"/>
    <n v="772610.9"/>
    <n v="456013.95"/>
    <n v="316596.95"/>
    <n v="11"/>
  </r>
  <r>
    <n v="232238805"/>
    <x v="0"/>
    <s v="Djibouti"/>
    <x v="1"/>
    <x v="1"/>
    <s v="H"/>
    <x v="1972"/>
    <x v="3569"/>
    <n v="3478"/>
    <n v="47.45"/>
    <n v="31.79"/>
    <n v="165031.1"/>
    <n v="110565.62"/>
    <n v="54465.48"/>
    <n v="8"/>
  </r>
  <r>
    <n v="749839484"/>
    <x v="5"/>
    <s v="Federated States of Micronesia"/>
    <x v="2"/>
    <x v="1"/>
    <s v="H"/>
    <x v="1439"/>
    <x v="712"/>
    <n v="3021"/>
    <n v="154.06"/>
    <n v="90.93"/>
    <n v="465415.26"/>
    <n v="274699.53000000003"/>
    <n v="190715.73"/>
    <n v="10"/>
  </r>
  <r>
    <n v="651725137"/>
    <x v="0"/>
    <s v="Benin"/>
    <x v="7"/>
    <x v="0"/>
    <s v="L"/>
    <x v="871"/>
    <x v="631"/>
    <n v="8806"/>
    <n v="109.28"/>
    <n v="35.840000000000003"/>
    <n v="962319.68"/>
    <n v="315607.03999999998"/>
    <n v="646712.64"/>
    <n v="9"/>
  </r>
  <r>
    <n v="159819591"/>
    <x v="0"/>
    <s v="Nigeria"/>
    <x v="5"/>
    <x v="1"/>
    <s v="H"/>
    <x v="153"/>
    <x v="1530"/>
    <n v="3023"/>
    <n v="421.89"/>
    <n v="364.69"/>
    <n v="1275373.47"/>
    <n v="1102457.8700000001"/>
    <n v="172915.6"/>
    <n v="2"/>
  </r>
  <r>
    <n v="916359174"/>
    <x v="1"/>
    <s v="Croatia"/>
    <x v="3"/>
    <x v="1"/>
    <s v="M"/>
    <x v="566"/>
    <x v="2833"/>
    <n v="9898"/>
    <n v="668.27"/>
    <n v="502.54"/>
    <n v="6614536.46"/>
    <n v="4974140.92"/>
    <n v="1640395.54"/>
    <n v="15"/>
  </r>
  <r>
    <n v="133892714"/>
    <x v="1"/>
    <s v="Cyprus"/>
    <x v="2"/>
    <x v="1"/>
    <s v="C"/>
    <x v="1222"/>
    <x v="1458"/>
    <n v="684"/>
    <n v="154.06"/>
    <n v="90.93"/>
    <n v="105377.04"/>
    <n v="62196.12"/>
    <n v="43180.92"/>
    <n v="9"/>
  </r>
  <r>
    <n v="945281541"/>
    <x v="5"/>
    <s v="Solomon Islands"/>
    <x v="5"/>
    <x v="0"/>
    <s v="L"/>
    <x v="2699"/>
    <x v="1078"/>
    <n v="8669"/>
    <n v="421.89"/>
    <n v="364.69"/>
    <n v="3657364.41"/>
    <n v="3161497.61"/>
    <n v="495866.8"/>
    <n v="10"/>
  </r>
  <r>
    <n v="253699481"/>
    <x v="0"/>
    <s v="Mali"/>
    <x v="10"/>
    <x v="0"/>
    <s v="H"/>
    <x v="2623"/>
    <x v="3239"/>
    <n v="4169"/>
    <n v="437.2"/>
    <n v="263.33"/>
    <n v="1822686.8"/>
    <n v="1097822.77"/>
    <n v="724864.03"/>
    <n v="14"/>
  </r>
  <r>
    <n v="882632863"/>
    <x v="2"/>
    <s v="Libya"/>
    <x v="4"/>
    <x v="0"/>
    <s v="H"/>
    <x v="3523"/>
    <x v="124"/>
    <n v="9533"/>
    <n v="255.28"/>
    <n v="159.41999999999999"/>
    <n v="2433584.2400000002"/>
    <n v="1519750.86"/>
    <n v="913833.38"/>
    <n v="5"/>
  </r>
  <r>
    <n v="325880515"/>
    <x v="5"/>
    <s v="Solomon Islands"/>
    <x v="4"/>
    <x v="0"/>
    <s v="L"/>
    <x v="2863"/>
    <x v="3107"/>
    <n v="4141"/>
    <n v="255.28"/>
    <n v="159.41999999999999"/>
    <n v="1057114.48"/>
    <n v="660158.22"/>
    <n v="396956.26"/>
    <n v="3"/>
  </r>
  <r>
    <n v="197553765"/>
    <x v="0"/>
    <s v="Malawi"/>
    <x v="9"/>
    <x v="0"/>
    <s v="L"/>
    <x v="1523"/>
    <x v="1551"/>
    <n v="9404"/>
    <n v="81.73"/>
    <n v="56.67"/>
    <n v="768588.92"/>
    <n v="532924.68000000005"/>
    <n v="235664.24"/>
    <n v="13"/>
  </r>
  <r>
    <n v="382076442"/>
    <x v="0"/>
    <s v="The Gambia"/>
    <x v="9"/>
    <x v="1"/>
    <s v="M"/>
    <x v="0"/>
    <x v="2752"/>
    <n v="3765"/>
    <n v="81.73"/>
    <n v="56.67"/>
    <n v="307713.45"/>
    <n v="213362.55"/>
    <n v="94350.9"/>
    <n v="3"/>
  </r>
  <r>
    <n v="384184873"/>
    <x v="0"/>
    <s v="Mauritania"/>
    <x v="2"/>
    <x v="0"/>
    <s v="M"/>
    <x v="3321"/>
    <x v="3570"/>
    <n v="7696"/>
    <n v="154.06"/>
    <n v="90.93"/>
    <n v="1185645.76"/>
    <n v="699797.28"/>
    <n v="485848.48"/>
    <n v="15"/>
  </r>
  <r>
    <n v="678927886"/>
    <x v="1"/>
    <s v="Czech Republic"/>
    <x v="0"/>
    <x v="1"/>
    <s v="L"/>
    <x v="799"/>
    <x v="1416"/>
    <n v="8704"/>
    <n v="651.21"/>
    <n v="524.96"/>
    <n v="5668131.8399999999"/>
    <n v="4569251.8399999999"/>
    <n v="1098880"/>
    <n v="7"/>
  </r>
  <r>
    <n v="461666810"/>
    <x v="6"/>
    <s v="United States of America"/>
    <x v="10"/>
    <x v="1"/>
    <s v="L"/>
    <x v="2887"/>
    <x v="1132"/>
    <n v="6323"/>
    <n v="437.2"/>
    <n v="263.33"/>
    <n v="2764415.6"/>
    <n v="1665035.59"/>
    <n v="1099380.01"/>
    <n v="12"/>
  </r>
  <r>
    <n v="798075473"/>
    <x v="3"/>
    <s v="Sri Lanka"/>
    <x v="8"/>
    <x v="1"/>
    <s v="L"/>
    <x v="893"/>
    <x v="3476"/>
    <n v="7122"/>
    <n v="152.58000000000001"/>
    <n v="97.44"/>
    <n v="1086674.76"/>
    <n v="693967.68"/>
    <n v="392707.08"/>
    <n v="5"/>
  </r>
  <r>
    <n v="574140202"/>
    <x v="6"/>
    <s v="Mexico"/>
    <x v="3"/>
    <x v="0"/>
    <s v="H"/>
    <x v="263"/>
    <x v="2396"/>
    <n v="9699"/>
    <n v="668.27"/>
    <n v="502.54"/>
    <n v="6481550.7300000004"/>
    <n v="4874135.46"/>
    <n v="1607415.27"/>
    <n v="12"/>
  </r>
  <r>
    <n v="546159827"/>
    <x v="0"/>
    <s v="Guinea-Bissau"/>
    <x v="1"/>
    <x v="1"/>
    <s v="M"/>
    <x v="125"/>
    <x v="2413"/>
    <n v="9685"/>
    <n v="47.45"/>
    <n v="31.79"/>
    <n v="459553.25"/>
    <n v="307886.15000000002"/>
    <n v="151667.1"/>
    <n v="11"/>
  </r>
  <r>
    <n v="190745675"/>
    <x v="4"/>
    <s v="Haiti"/>
    <x v="0"/>
    <x v="1"/>
    <s v="M"/>
    <x v="2416"/>
    <x v="1574"/>
    <n v="4739"/>
    <n v="651.21"/>
    <n v="524.96"/>
    <n v="3086084.19"/>
    <n v="2487785.44"/>
    <n v="598298.75"/>
    <n v="11"/>
  </r>
  <r>
    <n v="854821574"/>
    <x v="2"/>
    <s v="Turkey"/>
    <x v="2"/>
    <x v="0"/>
    <s v="H"/>
    <x v="3107"/>
    <x v="2803"/>
    <n v="9555"/>
    <n v="154.06"/>
    <n v="90.93"/>
    <n v="1472043.3"/>
    <n v="868836.15"/>
    <n v="603207.15"/>
    <n v="8"/>
  </r>
  <r>
    <n v="805623853"/>
    <x v="0"/>
    <s v="Malawi"/>
    <x v="0"/>
    <x v="0"/>
    <s v="H"/>
    <x v="3360"/>
    <x v="448"/>
    <n v="856"/>
    <n v="651.21"/>
    <n v="524.96"/>
    <n v="557435.76"/>
    <n v="449365.76000000001"/>
    <n v="108070"/>
    <n v="2"/>
  </r>
  <r>
    <n v="180701339"/>
    <x v="0"/>
    <s v="Cote d'Ivoire"/>
    <x v="3"/>
    <x v="1"/>
    <s v="L"/>
    <x v="2895"/>
    <x v="537"/>
    <n v="2397"/>
    <n v="668.27"/>
    <n v="502.54"/>
    <n v="1601843.19"/>
    <n v="1204588.3799999999"/>
    <n v="397254.81"/>
    <n v="13"/>
  </r>
  <r>
    <n v="537915360"/>
    <x v="1"/>
    <s v="Luxembourg"/>
    <x v="3"/>
    <x v="0"/>
    <s v="M"/>
    <x v="179"/>
    <x v="3571"/>
    <n v="9964"/>
    <n v="668.27"/>
    <n v="502.54"/>
    <n v="6658642.2800000003"/>
    <n v="5007308.5599999996"/>
    <n v="1651333.72"/>
    <n v="5"/>
  </r>
  <r>
    <n v="805439746"/>
    <x v="4"/>
    <s v="Haiti"/>
    <x v="10"/>
    <x v="1"/>
    <s v="L"/>
    <x v="2194"/>
    <x v="2889"/>
    <n v="6374"/>
    <n v="437.2"/>
    <n v="263.33"/>
    <n v="2786712.8"/>
    <n v="1678465.42"/>
    <n v="1108247.3799999999"/>
    <n v="10"/>
  </r>
  <r>
    <n v="431760823"/>
    <x v="5"/>
    <s v="Tuvalu"/>
    <x v="3"/>
    <x v="0"/>
    <s v="C"/>
    <x v="3400"/>
    <x v="2889"/>
    <n v="6477"/>
    <n v="668.27"/>
    <n v="502.54"/>
    <n v="4328384.79"/>
    <n v="3254951.58"/>
    <n v="1073433.21"/>
    <n v="5"/>
  </r>
  <r>
    <n v="735677421"/>
    <x v="4"/>
    <s v="Dominican Republic"/>
    <x v="1"/>
    <x v="0"/>
    <s v="C"/>
    <x v="3389"/>
    <x v="553"/>
    <n v="2152"/>
    <n v="47.45"/>
    <n v="31.79"/>
    <n v="102112.4"/>
    <n v="68412.08"/>
    <n v="33700.32"/>
    <n v="6"/>
  </r>
  <r>
    <n v="856300866"/>
    <x v="1"/>
    <s v="Finland"/>
    <x v="4"/>
    <x v="1"/>
    <s v="M"/>
    <x v="2128"/>
    <x v="2938"/>
    <n v="7310"/>
    <n v="255.28"/>
    <n v="159.41999999999999"/>
    <n v="1866096.8"/>
    <n v="1165360.2"/>
    <n v="700736.6"/>
    <n v="6"/>
  </r>
  <r>
    <n v="903054988"/>
    <x v="4"/>
    <s v="Dominica"/>
    <x v="9"/>
    <x v="1"/>
    <s v="M"/>
    <x v="1038"/>
    <x v="3572"/>
    <n v="2894"/>
    <n v="81.73"/>
    <n v="56.67"/>
    <n v="236526.62"/>
    <n v="164002.98000000001"/>
    <n v="72523.64"/>
    <n v="14"/>
  </r>
  <r>
    <n v="605676114"/>
    <x v="1"/>
    <s v="United Kingdom"/>
    <x v="7"/>
    <x v="1"/>
    <s v="H"/>
    <x v="2537"/>
    <x v="2957"/>
    <n v="1876"/>
    <n v="109.28"/>
    <n v="35.840000000000003"/>
    <n v="205009.28"/>
    <n v="67235.839999999997"/>
    <n v="137773.44"/>
    <n v="14"/>
  </r>
  <r>
    <n v="664213073"/>
    <x v="0"/>
    <s v="Guinea"/>
    <x v="8"/>
    <x v="0"/>
    <s v="M"/>
    <x v="3524"/>
    <x v="2265"/>
    <n v="4263"/>
    <n v="152.58000000000001"/>
    <n v="97.44"/>
    <n v="650448.54"/>
    <n v="415386.72"/>
    <n v="235061.82"/>
    <n v="9"/>
  </r>
  <r>
    <n v="499027192"/>
    <x v="0"/>
    <s v="Mozambique"/>
    <x v="8"/>
    <x v="0"/>
    <s v="M"/>
    <x v="2987"/>
    <x v="1942"/>
    <n v="2090"/>
    <n v="152.58000000000001"/>
    <n v="97.44"/>
    <n v="318892.2"/>
    <n v="203649.6"/>
    <n v="115242.6"/>
    <n v="11"/>
  </r>
  <r>
    <n v="500792300"/>
    <x v="4"/>
    <s v="Costa Rica"/>
    <x v="8"/>
    <x v="0"/>
    <s v="H"/>
    <x v="2958"/>
    <x v="2791"/>
    <n v="4425"/>
    <n v="152.58000000000001"/>
    <n v="97.44"/>
    <n v="675166.5"/>
    <n v="431172"/>
    <n v="243994.5"/>
    <n v="15"/>
  </r>
  <r>
    <n v="680494725"/>
    <x v="0"/>
    <s v="Madagascar"/>
    <x v="8"/>
    <x v="0"/>
    <s v="H"/>
    <x v="3175"/>
    <x v="2433"/>
    <n v="2366"/>
    <n v="152.58000000000001"/>
    <n v="97.44"/>
    <n v="361004.28"/>
    <n v="230543.04"/>
    <n v="130461.24"/>
    <n v="15"/>
  </r>
  <r>
    <n v="219433295"/>
    <x v="0"/>
    <s v="Botswana"/>
    <x v="3"/>
    <x v="0"/>
    <s v="C"/>
    <x v="1241"/>
    <x v="740"/>
    <n v="4043"/>
    <n v="668.27"/>
    <n v="502.54"/>
    <n v="2701815.61"/>
    <n v="2031769.22"/>
    <n v="670046.39"/>
    <n v="2"/>
  </r>
  <r>
    <n v="619219338"/>
    <x v="2"/>
    <s v="Tunisia "/>
    <x v="10"/>
    <x v="1"/>
    <s v="L"/>
    <x v="1175"/>
    <x v="2728"/>
    <n v="9618"/>
    <n v="437.2"/>
    <n v="263.33"/>
    <n v="4204989.5999999996"/>
    <n v="2532707.94"/>
    <n v="1672281.66"/>
    <n v="13"/>
  </r>
  <r>
    <n v="751776683"/>
    <x v="5"/>
    <s v="Tuvalu"/>
    <x v="6"/>
    <x v="0"/>
    <s v="M"/>
    <x v="2747"/>
    <x v="3456"/>
    <n v="6281"/>
    <n v="205.7"/>
    <n v="117.11"/>
    <n v="1292001.7"/>
    <n v="735567.91"/>
    <n v="556433.79"/>
    <n v="13"/>
  </r>
  <r>
    <n v="909341657"/>
    <x v="2"/>
    <s v="Qatar"/>
    <x v="6"/>
    <x v="0"/>
    <s v="L"/>
    <x v="3230"/>
    <x v="660"/>
    <n v="3259"/>
    <n v="205.7"/>
    <n v="117.11"/>
    <n v="670376.30000000005"/>
    <n v="381661.49"/>
    <n v="288714.81"/>
    <n v="10"/>
  </r>
  <r>
    <n v="554463088"/>
    <x v="0"/>
    <s v="Chad"/>
    <x v="3"/>
    <x v="0"/>
    <s v="C"/>
    <x v="1476"/>
    <x v="1687"/>
    <n v="6804"/>
    <n v="668.27"/>
    <n v="502.54"/>
    <n v="4546909.08"/>
    <n v="3419282.16"/>
    <n v="1127626.92"/>
    <n v="10"/>
  </r>
  <r>
    <n v="570002305"/>
    <x v="3"/>
    <s v="Indonesia"/>
    <x v="2"/>
    <x v="1"/>
    <s v="C"/>
    <x v="2942"/>
    <x v="1348"/>
    <n v="5204"/>
    <n v="154.06"/>
    <n v="90.93"/>
    <n v="801728.24"/>
    <n v="473199.72"/>
    <n v="328528.52"/>
    <n v="15"/>
  </r>
  <r>
    <n v="109133136"/>
    <x v="2"/>
    <s v="Saudi Arabia"/>
    <x v="9"/>
    <x v="1"/>
    <s v="C"/>
    <x v="318"/>
    <x v="2847"/>
    <n v="3775"/>
    <n v="81.73"/>
    <n v="56.67"/>
    <n v="308530.75"/>
    <n v="213929.25"/>
    <n v="94601.5"/>
    <n v="10"/>
  </r>
  <r>
    <n v="645341908"/>
    <x v="2"/>
    <s v="Oman"/>
    <x v="7"/>
    <x v="0"/>
    <s v="C"/>
    <x v="2168"/>
    <x v="845"/>
    <n v="9866"/>
    <n v="109.28"/>
    <n v="35.840000000000003"/>
    <n v="1078156.48"/>
    <n v="353597.44"/>
    <n v="724559.04"/>
    <n v="15"/>
  </r>
  <r>
    <n v="122427451"/>
    <x v="2"/>
    <s v="Yemen"/>
    <x v="4"/>
    <x v="0"/>
    <s v="H"/>
    <x v="3496"/>
    <x v="3573"/>
    <n v="7858"/>
    <n v="255.28"/>
    <n v="159.41999999999999"/>
    <n v="2005990.24"/>
    <n v="1252722.3600000001"/>
    <n v="753267.88"/>
    <n v="15"/>
  </r>
  <r>
    <n v="604501092"/>
    <x v="4"/>
    <s v="Cuba"/>
    <x v="9"/>
    <x v="0"/>
    <s v="M"/>
    <x v="2072"/>
    <x v="3043"/>
    <n v="4161"/>
    <n v="81.73"/>
    <n v="56.67"/>
    <n v="340078.53"/>
    <n v="235803.87"/>
    <n v="104274.66"/>
    <n v="7"/>
  </r>
  <r>
    <n v="625986659"/>
    <x v="0"/>
    <s v="Democratic Republic of the Congo"/>
    <x v="9"/>
    <x v="0"/>
    <s v="L"/>
    <x v="544"/>
    <x v="1018"/>
    <n v="2218"/>
    <n v="81.73"/>
    <n v="56.67"/>
    <n v="181277.14"/>
    <n v="125694.06"/>
    <n v="55583.08"/>
    <n v="10"/>
  </r>
  <r>
    <n v="141620481"/>
    <x v="2"/>
    <s v="Egypt"/>
    <x v="4"/>
    <x v="1"/>
    <s v="L"/>
    <x v="155"/>
    <x v="593"/>
    <n v="7502"/>
    <n v="255.28"/>
    <n v="159.41999999999999"/>
    <n v="1915110.56"/>
    <n v="1195968.8400000001"/>
    <n v="719141.72"/>
    <n v="12"/>
  </r>
  <r>
    <n v="976451385"/>
    <x v="0"/>
    <s v="Guinea-Bissau"/>
    <x v="1"/>
    <x v="1"/>
    <s v="L"/>
    <x v="3113"/>
    <x v="3574"/>
    <n v="2518"/>
    <n v="47.45"/>
    <n v="31.79"/>
    <n v="119479.1"/>
    <n v="80047.22"/>
    <n v="39431.879999999997"/>
    <n v="13"/>
  </r>
  <r>
    <n v="975840699"/>
    <x v="1"/>
    <s v="Belarus"/>
    <x v="4"/>
    <x v="0"/>
    <s v="H"/>
    <x v="1469"/>
    <x v="1500"/>
    <n v="1803"/>
    <n v="255.28"/>
    <n v="159.41999999999999"/>
    <n v="460269.84"/>
    <n v="287434.26"/>
    <n v="172835.58"/>
    <n v="10"/>
  </r>
  <r>
    <n v="755462253"/>
    <x v="0"/>
    <s v="Senegal"/>
    <x v="11"/>
    <x v="0"/>
    <s v="C"/>
    <x v="3525"/>
    <x v="2667"/>
    <n v="6923"/>
    <n v="9.33"/>
    <n v="6.92"/>
    <n v="64591.59"/>
    <n v="47907.16"/>
    <n v="16684.43"/>
    <n v="8"/>
  </r>
  <r>
    <n v="551302373"/>
    <x v="1"/>
    <s v="Slovenia"/>
    <x v="11"/>
    <x v="1"/>
    <s v="M"/>
    <x v="3344"/>
    <x v="1886"/>
    <n v="1478"/>
    <n v="9.33"/>
    <n v="6.92"/>
    <n v="13789.74"/>
    <n v="10227.76"/>
    <n v="3561.98"/>
    <n v="2"/>
  </r>
  <r>
    <n v="669659888"/>
    <x v="4"/>
    <s v="Panama"/>
    <x v="3"/>
    <x v="1"/>
    <s v="L"/>
    <x v="3425"/>
    <x v="3385"/>
    <n v="6097"/>
    <n v="668.27"/>
    <n v="502.54"/>
    <n v="4074442.19"/>
    <n v="3063986.38"/>
    <n v="1010455.81"/>
    <n v="15"/>
  </r>
  <r>
    <n v="137146127"/>
    <x v="4"/>
    <s v="Cuba"/>
    <x v="4"/>
    <x v="1"/>
    <s v="H"/>
    <x v="334"/>
    <x v="2330"/>
    <n v="3441"/>
    <n v="255.28"/>
    <n v="159.41999999999999"/>
    <n v="878418.48"/>
    <n v="548564.22"/>
    <n v="329854.26"/>
    <n v="7"/>
  </r>
  <r>
    <n v="750684916"/>
    <x v="3"/>
    <s v="Indonesia"/>
    <x v="8"/>
    <x v="0"/>
    <s v="M"/>
    <x v="1708"/>
    <x v="1733"/>
    <n v="3204"/>
    <n v="152.58000000000001"/>
    <n v="97.44"/>
    <n v="488866.32"/>
    <n v="312197.76000000001"/>
    <n v="176668.56"/>
    <n v="5"/>
  </r>
  <r>
    <n v="327512586"/>
    <x v="4"/>
    <s v="El Salvador"/>
    <x v="5"/>
    <x v="0"/>
    <s v="L"/>
    <x v="598"/>
    <x v="1371"/>
    <n v="7107"/>
    <n v="421.89"/>
    <n v="364.69"/>
    <n v="2998372.23"/>
    <n v="2591851.83"/>
    <n v="406520.4"/>
    <n v="2"/>
  </r>
  <r>
    <n v="355177962"/>
    <x v="2"/>
    <s v="Syria"/>
    <x v="2"/>
    <x v="0"/>
    <s v="C"/>
    <x v="1606"/>
    <x v="1830"/>
    <n v="3907"/>
    <n v="154.06"/>
    <n v="90.93"/>
    <n v="601912.42000000004"/>
    <n v="355263.51"/>
    <n v="246648.91"/>
    <n v="6"/>
  </r>
  <r>
    <n v="141542375"/>
    <x v="0"/>
    <s v="Rwanda"/>
    <x v="9"/>
    <x v="1"/>
    <s v="M"/>
    <x v="2635"/>
    <x v="2703"/>
    <n v="4389"/>
    <n v="81.73"/>
    <n v="56.67"/>
    <n v="358712.97"/>
    <n v="248724.63"/>
    <n v="109988.34"/>
    <n v="3"/>
  </r>
  <r>
    <n v="864779651"/>
    <x v="0"/>
    <s v="Burkina Faso"/>
    <x v="5"/>
    <x v="0"/>
    <s v="H"/>
    <x v="2700"/>
    <x v="2123"/>
    <n v="6371"/>
    <n v="421.89"/>
    <n v="364.69"/>
    <n v="2687861.19"/>
    <n v="2323439.9900000002"/>
    <n v="364421.2"/>
    <n v="9"/>
  </r>
  <r>
    <n v="623376119"/>
    <x v="0"/>
    <s v="Sudan"/>
    <x v="6"/>
    <x v="0"/>
    <s v="L"/>
    <x v="929"/>
    <x v="2695"/>
    <n v="9701"/>
    <n v="205.7"/>
    <n v="117.11"/>
    <n v="1995495.7"/>
    <n v="1136084.1100000001"/>
    <n v="859411.59"/>
    <n v="14"/>
  </r>
  <r>
    <n v="286130607"/>
    <x v="3"/>
    <s v="Brunei"/>
    <x v="2"/>
    <x v="0"/>
    <s v="L"/>
    <x v="3526"/>
    <x v="682"/>
    <n v="1260"/>
    <n v="154.06"/>
    <n v="90.93"/>
    <n v="194115.6"/>
    <n v="114571.8"/>
    <n v="79543.8"/>
    <n v="6"/>
  </r>
  <r>
    <n v="342154443"/>
    <x v="1"/>
    <s v="Sweden"/>
    <x v="10"/>
    <x v="0"/>
    <s v="C"/>
    <x v="3141"/>
    <x v="2835"/>
    <n v="9958"/>
    <n v="437.2"/>
    <n v="263.33"/>
    <n v="4353637.5999999996"/>
    <n v="2622240.14"/>
    <n v="1731397.46"/>
    <n v="5"/>
  </r>
  <r>
    <n v="450871455"/>
    <x v="2"/>
    <s v="Iraq"/>
    <x v="9"/>
    <x v="0"/>
    <s v="L"/>
    <x v="1077"/>
    <x v="412"/>
    <n v="1738"/>
    <n v="81.73"/>
    <n v="56.67"/>
    <n v="142046.74"/>
    <n v="98492.46"/>
    <n v="43554.28"/>
    <n v="6"/>
  </r>
  <r>
    <n v="792017972"/>
    <x v="0"/>
    <s v="The Gambia"/>
    <x v="10"/>
    <x v="1"/>
    <s v="L"/>
    <x v="1415"/>
    <x v="1430"/>
    <n v="4573"/>
    <n v="437.2"/>
    <n v="263.33"/>
    <n v="1999315.6"/>
    <n v="1204208.0900000001"/>
    <n v="795107.51"/>
    <n v="7"/>
  </r>
  <r>
    <n v="715642821"/>
    <x v="1"/>
    <s v="France"/>
    <x v="7"/>
    <x v="1"/>
    <s v="C"/>
    <x v="3527"/>
    <x v="2298"/>
    <n v="3469"/>
    <n v="109.28"/>
    <n v="35.840000000000003"/>
    <n v="379092.32"/>
    <n v="124328.96000000001"/>
    <n v="254763.36"/>
    <n v="7"/>
  </r>
  <r>
    <n v="992107331"/>
    <x v="5"/>
    <s v="Nauru"/>
    <x v="8"/>
    <x v="0"/>
    <s v="C"/>
    <x v="3528"/>
    <x v="1923"/>
    <n v="5461"/>
    <n v="152.58000000000001"/>
    <n v="97.44"/>
    <n v="833239.38"/>
    <n v="532119.84"/>
    <n v="301119.53999999998"/>
    <n v="2"/>
  </r>
  <r>
    <n v="662085330"/>
    <x v="5"/>
    <s v="Nauru"/>
    <x v="10"/>
    <x v="1"/>
    <s v="M"/>
    <x v="2557"/>
    <x v="156"/>
    <n v="4617"/>
    <n v="437.2"/>
    <n v="263.33"/>
    <n v="2018552.4"/>
    <n v="1215794.6100000001"/>
    <n v="802757.79"/>
    <n v="11"/>
  </r>
  <r>
    <n v="186563146"/>
    <x v="4"/>
    <s v="Panama"/>
    <x v="4"/>
    <x v="1"/>
    <s v="M"/>
    <x v="1736"/>
    <x v="2941"/>
    <n v="7035"/>
    <n v="255.28"/>
    <n v="159.41999999999999"/>
    <n v="1795894.8"/>
    <n v="1121519.7"/>
    <n v="674375.1"/>
    <n v="4"/>
  </r>
  <r>
    <n v="996839606"/>
    <x v="0"/>
    <s v="Angola"/>
    <x v="8"/>
    <x v="0"/>
    <s v="L"/>
    <x v="893"/>
    <x v="3160"/>
    <n v="5846"/>
    <n v="152.58000000000001"/>
    <n v="97.44"/>
    <n v="891982.68"/>
    <n v="569634.24"/>
    <n v="322348.44"/>
    <n v="2"/>
  </r>
  <r>
    <n v="544526040"/>
    <x v="4"/>
    <s v="Grenada"/>
    <x v="1"/>
    <x v="1"/>
    <s v="H"/>
    <x v="630"/>
    <x v="3571"/>
    <n v="6211"/>
    <n v="47.45"/>
    <n v="31.79"/>
    <n v="294711.95"/>
    <n v="197447.69"/>
    <n v="97264.26"/>
    <n v="10"/>
  </r>
  <r>
    <n v="851546275"/>
    <x v="1"/>
    <s v="Liechtenstein"/>
    <x v="5"/>
    <x v="1"/>
    <s v="L"/>
    <x v="251"/>
    <x v="706"/>
    <n v="321"/>
    <n v="421.89"/>
    <n v="364.69"/>
    <n v="135426.69"/>
    <n v="117065.49"/>
    <n v="18361.2"/>
    <n v="6"/>
  </r>
  <r>
    <n v="860136640"/>
    <x v="0"/>
    <s v="Uganda"/>
    <x v="7"/>
    <x v="0"/>
    <s v="H"/>
    <x v="3125"/>
    <x v="343"/>
    <n v="2401"/>
    <n v="109.28"/>
    <n v="35.840000000000003"/>
    <n v="262381.28000000003"/>
    <n v="86051.839999999997"/>
    <n v="176329.44"/>
    <n v="14"/>
  </r>
  <r>
    <n v="482845962"/>
    <x v="1"/>
    <s v="France"/>
    <x v="7"/>
    <x v="1"/>
    <s v="C"/>
    <x v="552"/>
    <x v="1450"/>
    <n v="3705"/>
    <n v="109.28"/>
    <n v="35.840000000000003"/>
    <n v="404882.4"/>
    <n v="132787.20000000001"/>
    <n v="272095.2"/>
    <n v="14"/>
  </r>
  <r>
    <n v="152535569"/>
    <x v="0"/>
    <s v="Senegal"/>
    <x v="5"/>
    <x v="0"/>
    <s v="L"/>
    <x v="3262"/>
    <x v="3575"/>
    <n v="7519"/>
    <n v="421.89"/>
    <n v="364.69"/>
    <n v="3172190.91"/>
    <n v="2742104.11"/>
    <n v="430086.8"/>
    <n v="6"/>
  </r>
  <r>
    <n v="372379291"/>
    <x v="5"/>
    <s v="Fiji"/>
    <x v="1"/>
    <x v="0"/>
    <s v="M"/>
    <x v="1248"/>
    <x v="245"/>
    <n v="4162"/>
    <n v="47.45"/>
    <n v="31.79"/>
    <n v="197486.9"/>
    <n v="132309.98000000001"/>
    <n v="65176.92"/>
    <n v="4"/>
  </r>
  <r>
    <n v="365863454"/>
    <x v="5"/>
    <s v="Tuvalu"/>
    <x v="7"/>
    <x v="0"/>
    <s v="L"/>
    <x v="2126"/>
    <x v="2176"/>
    <n v="5981"/>
    <n v="109.28"/>
    <n v="35.840000000000003"/>
    <n v="653603.68000000005"/>
    <n v="214359.04000000001"/>
    <n v="439244.64"/>
    <n v="2"/>
  </r>
  <r>
    <n v="326786887"/>
    <x v="0"/>
    <s v="Mozambique"/>
    <x v="8"/>
    <x v="0"/>
    <s v="L"/>
    <x v="3483"/>
    <x v="3576"/>
    <n v="2357"/>
    <n v="152.58000000000001"/>
    <n v="97.44"/>
    <n v="359631.06"/>
    <n v="229666.08"/>
    <n v="129964.98"/>
    <n v="5"/>
  </r>
  <r>
    <n v="969260919"/>
    <x v="3"/>
    <s v="Tajikistan"/>
    <x v="8"/>
    <x v="1"/>
    <s v="L"/>
    <x v="1119"/>
    <x v="3577"/>
    <n v="4700"/>
    <n v="152.58000000000001"/>
    <n v="97.44"/>
    <n v="717126"/>
    <n v="457968"/>
    <n v="259158"/>
    <n v="2"/>
  </r>
  <r>
    <n v="377709376"/>
    <x v="5"/>
    <s v="Nauru"/>
    <x v="5"/>
    <x v="1"/>
    <s v="C"/>
    <x v="227"/>
    <x v="1847"/>
    <n v="1453"/>
    <n v="421.89"/>
    <n v="364.69"/>
    <n v="613006.17000000004"/>
    <n v="529894.56999999995"/>
    <n v="83111.600000000006"/>
    <n v="10"/>
  </r>
  <r>
    <n v="756868588"/>
    <x v="1"/>
    <s v="Austria"/>
    <x v="6"/>
    <x v="1"/>
    <s v="M"/>
    <x v="3529"/>
    <x v="1007"/>
    <n v="3089"/>
    <n v="205.7"/>
    <n v="117.11"/>
    <n v="635407.30000000005"/>
    <n v="361752.79"/>
    <n v="273654.51"/>
    <n v="8"/>
  </r>
  <r>
    <n v="781787383"/>
    <x v="1"/>
    <s v="Slovakia"/>
    <x v="11"/>
    <x v="0"/>
    <s v="C"/>
    <x v="33"/>
    <x v="830"/>
    <n v="7115"/>
    <n v="9.33"/>
    <n v="6.92"/>
    <n v="66382.95"/>
    <n v="49235.8"/>
    <n v="17147.150000000001"/>
    <n v="3"/>
  </r>
  <r>
    <n v="547827088"/>
    <x v="0"/>
    <s v="Malawi"/>
    <x v="11"/>
    <x v="0"/>
    <s v="M"/>
    <x v="3530"/>
    <x v="3563"/>
    <n v="3064"/>
    <n v="9.33"/>
    <n v="6.92"/>
    <n v="28587.119999999999"/>
    <n v="21202.880000000001"/>
    <n v="7384.24"/>
    <n v="14"/>
  </r>
  <r>
    <n v="220661532"/>
    <x v="0"/>
    <s v="Sierra Leone"/>
    <x v="5"/>
    <x v="0"/>
    <s v="C"/>
    <x v="2443"/>
    <x v="3578"/>
    <n v="7506"/>
    <n v="421.89"/>
    <n v="364.69"/>
    <n v="3166706.34"/>
    <n v="2737363.14"/>
    <n v="429343.2"/>
    <n v="2"/>
  </r>
  <r>
    <n v="486277043"/>
    <x v="2"/>
    <s v="Morocco"/>
    <x v="4"/>
    <x v="0"/>
    <s v="C"/>
    <x v="3083"/>
    <x v="313"/>
    <n v="9038"/>
    <n v="255.28"/>
    <n v="159.41999999999999"/>
    <n v="2307220.64"/>
    <n v="1440837.96"/>
    <n v="866382.68"/>
    <n v="8"/>
  </r>
  <r>
    <n v="300972449"/>
    <x v="0"/>
    <s v="Gabon"/>
    <x v="10"/>
    <x v="1"/>
    <s v="L"/>
    <x v="1411"/>
    <x v="1005"/>
    <n v="3291"/>
    <n v="437.2"/>
    <n v="263.33"/>
    <n v="1438825.2"/>
    <n v="866619.03"/>
    <n v="572206.17000000004"/>
    <n v="10"/>
  </r>
  <r>
    <n v="941359078"/>
    <x v="1"/>
    <s v="Bulgaria"/>
    <x v="8"/>
    <x v="0"/>
    <s v="M"/>
    <x v="2726"/>
    <x v="2962"/>
    <n v="7925"/>
    <n v="152.58000000000001"/>
    <n v="97.44"/>
    <n v="1209196.5"/>
    <n v="772212"/>
    <n v="436984.5"/>
    <n v="9"/>
  </r>
  <r>
    <n v="154360759"/>
    <x v="3"/>
    <s v="Mongolia"/>
    <x v="10"/>
    <x v="1"/>
    <s v="M"/>
    <x v="2230"/>
    <x v="2133"/>
    <n v="7634"/>
    <n v="437.2"/>
    <n v="263.33"/>
    <n v="3337584.8"/>
    <n v="2010261.22"/>
    <n v="1327323.58"/>
    <n v="2"/>
  </r>
  <r>
    <n v="707213819"/>
    <x v="2"/>
    <s v="Azerbaijan"/>
    <x v="8"/>
    <x v="0"/>
    <s v="M"/>
    <x v="1112"/>
    <x v="1464"/>
    <n v="9140"/>
    <n v="152.58000000000001"/>
    <n v="97.44"/>
    <n v="1394581.2"/>
    <n v="890601.6"/>
    <n v="503979.6"/>
    <n v="10"/>
  </r>
  <r>
    <n v="937467086"/>
    <x v="3"/>
    <s v="China"/>
    <x v="1"/>
    <x v="0"/>
    <s v="M"/>
    <x v="1046"/>
    <x v="3579"/>
    <n v="6198"/>
    <n v="47.45"/>
    <n v="31.79"/>
    <n v="294095.09999999998"/>
    <n v="197034.42"/>
    <n v="97060.68"/>
    <n v="8"/>
  </r>
  <r>
    <n v="602981889"/>
    <x v="3"/>
    <s v="North Korea"/>
    <x v="1"/>
    <x v="1"/>
    <s v="C"/>
    <x v="1375"/>
    <x v="3580"/>
    <n v="4595"/>
    <n v="47.45"/>
    <n v="31.79"/>
    <n v="218032.75"/>
    <n v="146075.04999999999"/>
    <n v="71957.7"/>
    <n v="4"/>
  </r>
  <r>
    <n v="431932055"/>
    <x v="3"/>
    <s v="Bhutan"/>
    <x v="3"/>
    <x v="0"/>
    <s v="L"/>
    <x v="965"/>
    <x v="2434"/>
    <n v="7149"/>
    <n v="668.27"/>
    <n v="502.54"/>
    <n v="4777462.2300000004"/>
    <n v="3592658.46"/>
    <n v="1184803.77"/>
    <n v="7"/>
  </r>
  <r>
    <n v="772803914"/>
    <x v="6"/>
    <s v="Mexico"/>
    <x v="3"/>
    <x v="0"/>
    <s v="C"/>
    <x v="3433"/>
    <x v="1764"/>
    <n v="8706"/>
    <n v="668.27"/>
    <n v="502.54"/>
    <n v="5817958.6200000001"/>
    <n v="4375113.24"/>
    <n v="1442845.38"/>
    <n v="7"/>
  </r>
  <r>
    <n v="244396293"/>
    <x v="0"/>
    <s v="Chad"/>
    <x v="9"/>
    <x v="0"/>
    <s v="M"/>
    <x v="2363"/>
    <x v="2597"/>
    <n v="1149"/>
    <n v="81.73"/>
    <n v="56.67"/>
    <n v="93907.77"/>
    <n v="65113.83"/>
    <n v="28793.94"/>
    <n v="15"/>
  </r>
  <r>
    <n v="685820519"/>
    <x v="1"/>
    <s v="Moldova "/>
    <x v="9"/>
    <x v="1"/>
    <s v="C"/>
    <x v="563"/>
    <x v="136"/>
    <n v="8387"/>
    <n v="81.73"/>
    <n v="56.67"/>
    <n v="685469.51"/>
    <n v="475291.29"/>
    <n v="210178.22"/>
    <n v="12"/>
  </r>
  <r>
    <n v="406500422"/>
    <x v="3"/>
    <s v="Japan"/>
    <x v="2"/>
    <x v="1"/>
    <s v="L"/>
    <x v="1917"/>
    <x v="38"/>
    <n v="1363"/>
    <n v="154.06"/>
    <n v="90.93"/>
    <n v="209983.78"/>
    <n v="123937.59"/>
    <n v="86046.19"/>
    <n v="6"/>
  </r>
  <r>
    <n v="936172330"/>
    <x v="0"/>
    <s v="Ghana"/>
    <x v="8"/>
    <x v="1"/>
    <s v="M"/>
    <x v="376"/>
    <x v="209"/>
    <n v="3051"/>
    <n v="152.58000000000001"/>
    <n v="97.44"/>
    <n v="465521.58"/>
    <n v="297289.44"/>
    <n v="168232.14"/>
    <n v="13"/>
  </r>
  <r>
    <n v="274885070"/>
    <x v="2"/>
    <s v="Kuwait"/>
    <x v="0"/>
    <x v="0"/>
    <s v="M"/>
    <x v="2466"/>
    <x v="3096"/>
    <n v="3456"/>
    <n v="651.21"/>
    <n v="524.96"/>
    <n v="2250581.7599999998"/>
    <n v="1814261.76"/>
    <n v="436320"/>
    <n v="3"/>
  </r>
  <r>
    <n v="542999970"/>
    <x v="0"/>
    <s v="Rwanda"/>
    <x v="11"/>
    <x v="1"/>
    <s v="L"/>
    <x v="3068"/>
    <x v="2145"/>
    <n v="4613"/>
    <n v="9.33"/>
    <n v="6.92"/>
    <n v="43039.29"/>
    <n v="31921.96"/>
    <n v="11117.33"/>
    <n v="5"/>
  </r>
  <r>
    <n v="331190860"/>
    <x v="4"/>
    <s v="El Salvador"/>
    <x v="11"/>
    <x v="1"/>
    <s v="M"/>
    <x v="2507"/>
    <x v="22"/>
    <n v="5590"/>
    <n v="9.33"/>
    <n v="6.92"/>
    <n v="52154.7"/>
    <n v="38682.800000000003"/>
    <n v="13471.9"/>
    <n v="5"/>
  </r>
  <r>
    <n v="550444066"/>
    <x v="2"/>
    <s v="Qatar"/>
    <x v="0"/>
    <x v="0"/>
    <s v="H"/>
    <x v="874"/>
    <x v="2544"/>
    <n v="7486"/>
    <n v="651.21"/>
    <n v="524.96"/>
    <n v="4874958.0599999996"/>
    <n v="3929850.56"/>
    <n v="945107.5"/>
    <n v="5"/>
  </r>
  <r>
    <n v="382058417"/>
    <x v="0"/>
    <s v="Zimbabwe"/>
    <x v="7"/>
    <x v="1"/>
    <s v="H"/>
    <x v="304"/>
    <x v="2013"/>
    <n v="8431"/>
    <n v="109.28"/>
    <n v="35.840000000000003"/>
    <n v="921339.68"/>
    <n v="302167.03999999998"/>
    <n v="619172.64"/>
    <n v="8"/>
  </r>
  <r>
    <n v="427645242"/>
    <x v="0"/>
    <s v="Republic of the Congo"/>
    <x v="1"/>
    <x v="1"/>
    <s v="C"/>
    <x v="1719"/>
    <x v="1171"/>
    <n v="8585"/>
    <n v="47.45"/>
    <n v="31.79"/>
    <n v="407358.25"/>
    <n v="272917.15000000002"/>
    <n v="134441.1"/>
    <n v="13"/>
  </r>
  <r>
    <n v="459128367"/>
    <x v="3"/>
    <s v="Maldives"/>
    <x v="7"/>
    <x v="0"/>
    <s v="L"/>
    <x v="600"/>
    <x v="24"/>
    <n v="5142"/>
    <n v="109.28"/>
    <n v="35.840000000000003"/>
    <n v="561917.76"/>
    <n v="184289.28"/>
    <n v="377628.48"/>
    <n v="2"/>
  </r>
  <r>
    <n v="768744122"/>
    <x v="1"/>
    <s v="Georgia"/>
    <x v="7"/>
    <x v="0"/>
    <s v="H"/>
    <x v="2688"/>
    <x v="2785"/>
    <n v="7324"/>
    <n v="109.28"/>
    <n v="35.840000000000003"/>
    <n v="800366.72"/>
    <n v="262492.15999999997"/>
    <n v="537874.56000000006"/>
    <n v="8"/>
  </r>
  <r>
    <n v="819041335"/>
    <x v="2"/>
    <s v="United Arab Emirates"/>
    <x v="3"/>
    <x v="0"/>
    <s v="M"/>
    <x v="2757"/>
    <x v="2305"/>
    <n v="1387"/>
    <n v="668.27"/>
    <n v="502.54"/>
    <n v="926890.49"/>
    <n v="697022.98"/>
    <n v="229867.51"/>
    <n v="4"/>
  </r>
  <r>
    <n v="592881333"/>
    <x v="1"/>
    <s v="Montenegro"/>
    <x v="1"/>
    <x v="0"/>
    <s v="L"/>
    <x v="1333"/>
    <x v="76"/>
    <n v="5617"/>
    <n v="47.45"/>
    <n v="31.79"/>
    <n v="266526.65000000002"/>
    <n v="178564.43"/>
    <n v="87962.22"/>
    <n v="8"/>
  </r>
  <r>
    <n v="143437945"/>
    <x v="0"/>
    <s v="Tanzania"/>
    <x v="1"/>
    <x v="1"/>
    <s v="C"/>
    <x v="1410"/>
    <x v="1334"/>
    <n v="5330"/>
    <n v="47.45"/>
    <n v="31.79"/>
    <n v="252908.5"/>
    <n v="169440.7"/>
    <n v="83467.8"/>
    <n v="9"/>
  </r>
  <r>
    <n v="944197499"/>
    <x v="6"/>
    <s v="Canada"/>
    <x v="4"/>
    <x v="0"/>
    <s v="H"/>
    <x v="3276"/>
    <x v="1700"/>
    <n v="7877"/>
    <n v="255.28"/>
    <n v="159.41999999999999"/>
    <n v="2010840.56"/>
    <n v="1255751.3400000001"/>
    <n v="755089.22"/>
    <n v="3"/>
  </r>
  <r>
    <n v="938958823"/>
    <x v="4"/>
    <s v="Saint Lucia"/>
    <x v="5"/>
    <x v="0"/>
    <s v="L"/>
    <x v="1322"/>
    <x v="620"/>
    <n v="7636"/>
    <n v="421.89"/>
    <n v="364.69"/>
    <n v="3221552.04"/>
    <n v="2784772.84"/>
    <n v="436779.2"/>
    <n v="10"/>
  </r>
  <r>
    <n v="391833245"/>
    <x v="1"/>
    <s v="Malta"/>
    <x v="0"/>
    <x v="1"/>
    <s v="M"/>
    <x v="3283"/>
    <x v="1704"/>
    <n v="1020"/>
    <n v="651.21"/>
    <n v="524.96"/>
    <n v="664234.19999999995"/>
    <n v="535459.19999999995"/>
    <n v="128775"/>
    <n v="10"/>
  </r>
  <r>
    <n v="537244594"/>
    <x v="1"/>
    <s v="Netherlands"/>
    <x v="6"/>
    <x v="0"/>
    <s v="C"/>
    <x v="3531"/>
    <x v="342"/>
    <n v="1469"/>
    <n v="205.7"/>
    <n v="117.11"/>
    <n v="302173.3"/>
    <n v="172034.59"/>
    <n v="130138.71"/>
    <n v="5"/>
  </r>
  <r>
    <n v="429929196"/>
    <x v="2"/>
    <s v="Iran"/>
    <x v="0"/>
    <x v="1"/>
    <s v="H"/>
    <x v="888"/>
    <x v="399"/>
    <n v="4458"/>
    <n v="651.21"/>
    <n v="524.96"/>
    <n v="2903094.18"/>
    <n v="2340271.6800000002"/>
    <n v="562822.5"/>
    <n v="12"/>
  </r>
  <r>
    <n v="994935882"/>
    <x v="1"/>
    <s v="Russia"/>
    <x v="2"/>
    <x v="0"/>
    <s v="L"/>
    <x v="985"/>
    <x v="1710"/>
    <n v="2492"/>
    <n v="154.06"/>
    <n v="90.93"/>
    <n v="383917.52"/>
    <n v="226597.56"/>
    <n v="157319.96"/>
    <n v="14"/>
  </r>
  <r>
    <n v="977625977"/>
    <x v="3"/>
    <s v="Mongolia"/>
    <x v="7"/>
    <x v="1"/>
    <s v="L"/>
    <x v="385"/>
    <x v="154"/>
    <n v="107"/>
    <n v="109.28"/>
    <n v="35.840000000000003"/>
    <n v="11692.96"/>
    <n v="3834.88"/>
    <n v="7858.08"/>
    <n v="5"/>
  </r>
  <r>
    <n v="993673312"/>
    <x v="3"/>
    <s v="Vietnam"/>
    <x v="5"/>
    <x v="1"/>
    <s v="L"/>
    <x v="1891"/>
    <x v="2609"/>
    <n v="8870"/>
    <n v="421.89"/>
    <n v="364.69"/>
    <n v="3742164.3"/>
    <n v="3234800.3"/>
    <n v="507364"/>
    <n v="6"/>
  </r>
  <r>
    <n v="379064214"/>
    <x v="0"/>
    <s v="Cape Verde"/>
    <x v="10"/>
    <x v="1"/>
    <s v="L"/>
    <x v="896"/>
    <x v="890"/>
    <n v="2379"/>
    <n v="437.2"/>
    <n v="263.33"/>
    <n v="1040098.8"/>
    <n v="626462.06999999995"/>
    <n v="413636.73"/>
    <n v="13"/>
  </r>
  <r>
    <n v="340097510"/>
    <x v="3"/>
    <s v="Vietnam"/>
    <x v="5"/>
    <x v="0"/>
    <s v="L"/>
    <x v="933"/>
    <x v="926"/>
    <n v="1266"/>
    <n v="421.89"/>
    <n v="364.69"/>
    <n v="534112.74"/>
    <n v="461697.54"/>
    <n v="72415.199999999997"/>
    <n v="11"/>
  </r>
  <r>
    <n v="803384530"/>
    <x v="0"/>
    <s v="Mali"/>
    <x v="4"/>
    <x v="1"/>
    <s v="L"/>
    <x v="2569"/>
    <x v="837"/>
    <n v="8190"/>
    <n v="255.28"/>
    <n v="159.41999999999999"/>
    <n v="2090743.2"/>
    <n v="1305649.8"/>
    <n v="785093.4"/>
    <n v="5"/>
  </r>
  <r>
    <n v="865849101"/>
    <x v="1"/>
    <s v="Kosovo"/>
    <x v="11"/>
    <x v="0"/>
    <s v="M"/>
    <x v="3009"/>
    <x v="2744"/>
    <n v="2845"/>
    <n v="9.33"/>
    <n v="6.92"/>
    <n v="26543.85"/>
    <n v="19687.400000000001"/>
    <n v="6856.45"/>
    <n v="2"/>
  </r>
  <r>
    <n v="144727551"/>
    <x v="1"/>
    <s v="Slovakia"/>
    <x v="5"/>
    <x v="0"/>
    <s v="M"/>
    <x v="1796"/>
    <x v="2240"/>
    <n v="6953"/>
    <n v="421.89"/>
    <n v="364.69"/>
    <n v="2933401.17"/>
    <n v="2535689.5699999998"/>
    <n v="397711.6"/>
    <n v="15"/>
  </r>
  <r>
    <n v="127568709"/>
    <x v="3"/>
    <s v="Malaysia"/>
    <x v="10"/>
    <x v="1"/>
    <s v="M"/>
    <x v="3532"/>
    <x v="2226"/>
    <n v="9271"/>
    <n v="437.2"/>
    <n v="263.33"/>
    <n v="4053281.2"/>
    <n v="2441332.4300000002"/>
    <n v="1611948.77"/>
    <n v="8"/>
  </r>
  <r>
    <n v="122233903"/>
    <x v="3"/>
    <s v="Cambodia"/>
    <x v="5"/>
    <x v="1"/>
    <s v="M"/>
    <x v="1249"/>
    <x v="2978"/>
    <n v="583"/>
    <n v="421.89"/>
    <n v="364.69"/>
    <n v="245961.87"/>
    <n v="212614.27"/>
    <n v="33347.599999999999"/>
    <n v="9"/>
  </r>
  <r>
    <n v="406896960"/>
    <x v="4"/>
    <s v="Grenada"/>
    <x v="3"/>
    <x v="1"/>
    <s v="H"/>
    <x v="3498"/>
    <x v="2111"/>
    <n v="8708"/>
    <n v="668.27"/>
    <n v="502.54"/>
    <n v="5819295.1600000001"/>
    <n v="4376118.32"/>
    <n v="1443176.84"/>
    <n v="5"/>
  </r>
  <r>
    <n v="880044209"/>
    <x v="5"/>
    <s v="Palau"/>
    <x v="3"/>
    <x v="0"/>
    <s v="M"/>
    <x v="3533"/>
    <x v="3056"/>
    <n v="3493"/>
    <n v="668.27"/>
    <n v="502.54"/>
    <n v="2334267.11"/>
    <n v="1755372.22"/>
    <n v="578894.89"/>
    <n v="10"/>
  </r>
  <r>
    <n v="610474479"/>
    <x v="4"/>
    <s v="Trinidad and Tobago"/>
    <x v="9"/>
    <x v="0"/>
    <s v="H"/>
    <x v="3353"/>
    <x v="2234"/>
    <n v="1819"/>
    <n v="81.73"/>
    <n v="56.67"/>
    <n v="148666.87"/>
    <n v="103082.73"/>
    <n v="45584.14"/>
    <n v="6"/>
  </r>
  <r>
    <n v="987299096"/>
    <x v="3"/>
    <s v="Taiwan"/>
    <x v="2"/>
    <x v="1"/>
    <s v="H"/>
    <x v="3517"/>
    <x v="3093"/>
    <n v="2597"/>
    <n v="154.06"/>
    <n v="90.93"/>
    <n v="400093.82"/>
    <n v="236145.21"/>
    <n v="163948.60999999999"/>
    <n v="5"/>
  </r>
  <r>
    <n v="769941890"/>
    <x v="2"/>
    <s v="Egypt"/>
    <x v="8"/>
    <x v="0"/>
    <s v="L"/>
    <x v="2675"/>
    <x v="3581"/>
    <n v="1770"/>
    <n v="152.58000000000001"/>
    <n v="97.44"/>
    <n v="270066.59999999998"/>
    <n v="172468.8"/>
    <n v="97597.8"/>
    <n v="12"/>
  </r>
  <r>
    <n v="138139188"/>
    <x v="6"/>
    <s v="Canada"/>
    <x v="8"/>
    <x v="1"/>
    <s v="L"/>
    <x v="2635"/>
    <x v="2092"/>
    <n v="7310"/>
    <n v="152.58000000000001"/>
    <n v="97.44"/>
    <n v="1115359.8"/>
    <n v="712286.4"/>
    <n v="403073.4"/>
    <n v="14"/>
  </r>
  <r>
    <n v="241939818"/>
    <x v="1"/>
    <s v="Bulgaria"/>
    <x v="4"/>
    <x v="0"/>
    <s v="L"/>
    <x v="1535"/>
    <x v="3382"/>
    <n v="4224"/>
    <n v="255.28"/>
    <n v="159.41999999999999"/>
    <n v="1078302.72"/>
    <n v="673390.07999999996"/>
    <n v="404912.64000000001"/>
    <n v="8"/>
  </r>
  <r>
    <n v="951705110"/>
    <x v="1"/>
    <s v="Sweden"/>
    <x v="8"/>
    <x v="0"/>
    <s v="L"/>
    <x v="3534"/>
    <x v="276"/>
    <n v="9546"/>
    <n v="152.58000000000001"/>
    <n v="97.44"/>
    <n v="1456528.68"/>
    <n v="930162.24"/>
    <n v="526366.43999999994"/>
    <n v="3"/>
  </r>
  <r>
    <n v="408108890"/>
    <x v="1"/>
    <s v="Switzerland"/>
    <x v="10"/>
    <x v="1"/>
    <s v="H"/>
    <x v="1064"/>
    <x v="316"/>
    <n v="7344"/>
    <n v="437.2"/>
    <n v="263.33"/>
    <n v="3210796.8"/>
    <n v="1933895.52"/>
    <n v="1276901.28"/>
    <n v="12"/>
  </r>
  <r>
    <n v="872137486"/>
    <x v="4"/>
    <s v="El Salvador"/>
    <x v="10"/>
    <x v="1"/>
    <s v="H"/>
    <x v="2417"/>
    <x v="3001"/>
    <n v="3718"/>
    <n v="437.2"/>
    <n v="263.33"/>
    <n v="1625509.6"/>
    <n v="979060.94"/>
    <n v="646448.66"/>
    <n v="9"/>
  </r>
  <r>
    <n v="175089728"/>
    <x v="1"/>
    <s v="Montenegro"/>
    <x v="5"/>
    <x v="0"/>
    <s v="M"/>
    <x v="2040"/>
    <x v="1324"/>
    <n v="1796"/>
    <n v="421.89"/>
    <n v="364.69"/>
    <n v="757714.44"/>
    <n v="654983.24"/>
    <n v="102731.2"/>
    <n v="2"/>
  </r>
  <r>
    <n v="268576943"/>
    <x v="4"/>
    <s v="El Salvador"/>
    <x v="11"/>
    <x v="1"/>
    <s v="C"/>
    <x v="2301"/>
    <x v="2429"/>
    <n v="6741"/>
    <n v="9.33"/>
    <n v="6.92"/>
    <n v="62893.53"/>
    <n v="46647.72"/>
    <n v="16245.81"/>
    <n v="7"/>
  </r>
  <r>
    <n v="474522960"/>
    <x v="3"/>
    <s v="China"/>
    <x v="7"/>
    <x v="1"/>
    <s v="L"/>
    <x v="2374"/>
    <x v="36"/>
    <n v="744"/>
    <n v="109.28"/>
    <n v="35.840000000000003"/>
    <n v="81304.320000000007"/>
    <n v="26664.959999999999"/>
    <n v="54639.360000000001"/>
    <n v="15"/>
  </r>
  <r>
    <n v="635164105"/>
    <x v="4"/>
    <s v="Barbados"/>
    <x v="6"/>
    <x v="0"/>
    <s v="H"/>
    <x v="1900"/>
    <x v="1805"/>
    <n v="8028"/>
    <n v="205.7"/>
    <n v="117.11"/>
    <n v="1651359.6"/>
    <n v="940159.08"/>
    <n v="711200.52"/>
    <n v="7"/>
  </r>
  <r>
    <n v="663049209"/>
    <x v="1"/>
    <s v="Netherlands"/>
    <x v="0"/>
    <x v="1"/>
    <s v="C"/>
    <x v="3535"/>
    <x v="2246"/>
    <n v="9850"/>
    <n v="651.21"/>
    <n v="524.96"/>
    <n v="6414418.5"/>
    <n v="5170856"/>
    <n v="1243562.5"/>
    <n v="5"/>
  </r>
  <r>
    <n v="991039597"/>
    <x v="0"/>
    <s v="Liberia"/>
    <x v="3"/>
    <x v="1"/>
    <s v="H"/>
    <x v="531"/>
    <x v="3524"/>
    <n v="9495"/>
    <n v="668.27"/>
    <n v="502.54"/>
    <n v="6345223.6500000004"/>
    <n v="4771617.3"/>
    <n v="1573606.35"/>
    <n v="12"/>
  </r>
  <r>
    <n v="322309100"/>
    <x v="3"/>
    <s v="Tajikistan"/>
    <x v="8"/>
    <x v="0"/>
    <s v="H"/>
    <x v="2156"/>
    <x v="3582"/>
    <n v="7280"/>
    <n v="152.58000000000001"/>
    <n v="97.44"/>
    <n v="1110782.3999999999"/>
    <n v="709363.19999999995"/>
    <n v="401419.2"/>
    <n v="15"/>
  </r>
  <r>
    <n v="580344045"/>
    <x v="0"/>
    <s v="Niger"/>
    <x v="9"/>
    <x v="1"/>
    <s v="L"/>
    <x v="2943"/>
    <x v="3201"/>
    <n v="5554"/>
    <n v="81.73"/>
    <n v="56.67"/>
    <n v="453928.42"/>
    <n v="314745.18"/>
    <n v="139183.24"/>
    <n v="12"/>
  </r>
  <r>
    <n v="158943259"/>
    <x v="0"/>
    <s v="Djibouti"/>
    <x v="1"/>
    <x v="0"/>
    <s v="L"/>
    <x v="1601"/>
    <x v="855"/>
    <n v="3697"/>
    <n v="47.45"/>
    <n v="31.79"/>
    <n v="175422.65"/>
    <n v="117527.63"/>
    <n v="57895.02"/>
    <n v="13"/>
  </r>
  <r>
    <n v="672218072"/>
    <x v="1"/>
    <s v="Spain"/>
    <x v="2"/>
    <x v="0"/>
    <s v="H"/>
    <x v="1374"/>
    <x v="374"/>
    <n v="3121"/>
    <n v="154.06"/>
    <n v="90.93"/>
    <n v="480821.26"/>
    <n v="283792.53000000003"/>
    <n v="197028.73"/>
    <n v="2"/>
  </r>
  <r>
    <n v="204592311"/>
    <x v="2"/>
    <s v="Libya"/>
    <x v="9"/>
    <x v="1"/>
    <s v="L"/>
    <x v="3536"/>
    <x v="883"/>
    <n v="2266"/>
    <n v="81.73"/>
    <n v="56.67"/>
    <n v="185200.18"/>
    <n v="128414.22"/>
    <n v="56785.96"/>
    <n v="4"/>
  </r>
  <r>
    <n v="960802304"/>
    <x v="0"/>
    <s v="Namibia"/>
    <x v="4"/>
    <x v="1"/>
    <s v="M"/>
    <x v="3108"/>
    <x v="413"/>
    <n v="1608"/>
    <n v="255.28"/>
    <n v="159.41999999999999"/>
    <n v="410490.24"/>
    <n v="256347.36"/>
    <n v="154142.88"/>
    <n v="9"/>
  </r>
  <r>
    <n v="715896880"/>
    <x v="0"/>
    <s v="Republic of the Congo"/>
    <x v="11"/>
    <x v="1"/>
    <s v="M"/>
    <x v="2955"/>
    <x v="2195"/>
    <n v="8651"/>
    <n v="9.33"/>
    <n v="6.92"/>
    <n v="80713.83"/>
    <n v="59864.92"/>
    <n v="20848.91"/>
    <n v="5"/>
  </r>
  <r>
    <n v="465237367"/>
    <x v="3"/>
    <s v="Thailand"/>
    <x v="9"/>
    <x v="0"/>
    <s v="M"/>
    <x v="2494"/>
    <x v="89"/>
    <n v="2930"/>
    <n v="81.73"/>
    <n v="56.67"/>
    <n v="239468.9"/>
    <n v="166043.1"/>
    <n v="73425.8"/>
    <n v="15"/>
  </r>
  <r>
    <n v="374497592"/>
    <x v="0"/>
    <s v="Cameroon"/>
    <x v="11"/>
    <x v="1"/>
    <s v="M"/>
    <x v="3232"/>
    <x v="777"/>
    <n v="1014"/>
    <n v="9.33"/>
    <n v="6.92"/>
    <n v="9460.6200000000008"/>
    <n v="7016.88"/>
    <n v="2443.7399999999998"/>
    <n v="3"/>
  </r>
  <r>
    <n v="229663884"/>
    <x v="5"/>
    <s v="Kiribati"/>
    <x v="9"/>
    <x v="1"/>
    <s v="C"/>
    <x v="2393"/>
    <x v="309"/>
    <n v="1502"/>
    <n v="81.73"/>
    <n v="56.67"/>
    <n v="122758.46"/>
    <n v="85118.34"/>
    <n v="37640.120000000003"/>
    <n v="15"/>
  </r>
  <r>
    <n v="787035071"/>
    <x v="0"/>
    <s v="Madagascar"/>
    <x v="3"/>
    <x v="0"/>
    <s v="M"/>
    <x v="3537"/>
    <x v="1297"/>
    <n v="22"/>
    <n v="668.27"/>
    <n v="502.54"/>
    <n v="14701.94"/>
    <n v="11055.88"/>
    <n v="3646.06"/>
    <n v="7"/>
  </r>
  <r>
    <n v="623222482"/>
    <x v="3"/>
    <s v="Malaysia"/>
    <x v="5"/>
    <x v="0"/>
    <s v="M"/>
    <x v="3055"/>
    <x v="1877"/>
    <n v="4237"/>
    <n v="421.89"/>
    <n v="364.69"/>
    <n v="1787547.93"/>
    <n v="1545191.53"/>
    <n v="242356.4"/>
    <n v="7"/>
  </r>
  <r>
    <n v="185149943"/>
    <x v="5"/>
    <s v="Papua New Guinea"/>
    <x v="10"/>
    <x v="1"/>
    <s v="H"/>
    <x v="1648"/>
    <x v="1669"/>
    <n v="8838"/>
    <n v="437.2"/>
    <n v="263.33"/>
    <n v="3863973.6"/>
    <n v="2327310.54"/>
    <n v="1536663.06"/>
    <n v="4"/>
  </r>
  <r>
    <n v="440053784"/>
    <x v="4"/>
    <s v="Cuba"/>
    <x v="0"/>
    <x v="0"/>
    <s v="L"/>
    <x v="2575"/>
    <x v="3377"/>
    <n v="549"/>
    <n v="651.21"/>
    <n v="524.96"/>
    <n v="357514.29"/>
    <n v="288203.03999999998"/>
    <n v="69311.25"/>
    <n v="5"/>
  </r>
  <r>
    <n v="625482833"/>
    <x v="1"/>
    <s v="Ireland"/>
    <x v="2"/>
    <x v="1"/>
    <s v="M"/>
    <x v="1478"/>
    <x v="2004"/>
    <n v="3125"/>
    <n v="154.06"/>
    <n v="90.93"/>
    <n v="481437.5"/>
    <n v="284156.25"/>
    <n v="197281.25"/>
    <n v="11"/>
  </r>
  <r>
    <n v="499298417"/>
    <x v="0"/>
    <s v="Gabon"/>
    <x v="2"/>
    <x v="0"/>
    <s v="L"/>
    <x v="2575"/>
    <x v="147"/>
    <n v="2352"/>
    <n v="154.06"/>
    <n v="90.93"/>
    <n v="362349.12"/>
    <n v="213867.36"/>
    <n v="148481.76"/>
    <n v="9"/>
  </r>
  <r>
    <n v="789674365"/>
    <x v="1"/>
    <s v="Portugal"/>
    <x v="0"/>
    <x v="1"/>
    <s v="H"/>
    <x v="2762"/>
    <x v="2517"/>
    <n v="1048"/>
    <n v="651.21"/>
    <n v="524.96"/>
    <n v="682468.08"/>
    <n v="550158.07999999996"/>
    <n v="132310"/>
    <n v="9"/>
  </r>
  <r>
    <n v="945097005"/>
    <x v="2"/>
    <s v="Algeria"/>
    <x v="8"/>
    <x v="1"/>
    <s v="H"/>
    <x v="3271"/>
    <x v="994"/>
    <n v="4061"/>
    <n v="152.58000000000001"/>
    <n v="97.44"/>
    <n v="619627.38"/>
    <n v="395703.84"/>
    <n v="223923.54"/>
    <n v="11"/>
  </r>
  <r>
    <n v="484365165"/>
    <x v="0"/>
    <s v="South Sudan"/>
    <x v="0"/>
    <x v="0"/>
    <s v="M"/>
    <x v="1028"/>
    <x v="3294"/>
    <n v="3271"/>
    <n v="651.21"/>
    <n v="524.96"/>
    <n v="2130107.91"/>
    <n v="1717144.16"/>
    <n v="412963.75"/>
    <n v="14"/>
  </r>
  <r>
    <n v="346590173"/>
    <x v="4"/>
    <s v="Belize"/>
    <x v="0"/>
    <x v="0"/>
    <s v="L"/>
    <x v="1782"/>
    <x v="3583"/>
    <n v="2589"/>
    <n v="651.21"/>
    <n v="524.96"/>
    <n v="1685982.69"/>
    <n v="1359121.44"/>
    <n v="326861.25"/>
    <n v="13"/>
  </r>
  <r>
    <n v="641195857"/>
    <x v="4"/>
    <s v="Barbados"/>
    <x v="11"/>
    <x v="1"/>
    <s v="M"/>
    <x v="418"/>
    <x v="3584"/>
    <n v="2958"/>
    <n v="9.33"/>
    <n v="6.92"/>
    <n v="27598.14"/>
    <n v="20469.36"/>
    <n v="7128.78"/>
    <n v="4"/>
  </r>
  <r>
    <n v="197918546"/>
    <x v="3"/>
    <s v="Laos"/>
    <x v="6"/>
    <x v="1"/>
    <s v="H"/>
    <x v="701"/>
    <x v="1946"/>
    <n v="7351"/>
    <n v="205.7"/>
    <n v="117.11"/>
    <n v="1512100.7"/>
    <n v="860875.61"/>
    <n v="651225.09"/>
    <n v="3"/>
  </r>
  <r>
    <n v="616807067"/>
    <x v="0"/>
    <s v="Cameroon"/>
    <x v="11"/>
    <x v="1"/>
    <s v="C"/>
    <x v="3538"/>
    <x v="3243"/>
    <n v="5773"/>
    <n v="9.33"/>
    <n v="6.92"/>
    <n v="53862.09"/>
    <n v="39949.160000000003"/>
    <n v="13912.93"/>
    <n v="7"/>
  </r>
  <r>
    <n v="418222749"/>
    <x v="5"/>
    <s v="Fiji"/>
    <x v="8"/>
    <x v="0"/>
    <s v="C"/>
    <x v="1076"/>
    <x v="1705"/>
    <n v="260"/>
    <n v="152.58000000000001"/>
    <n v="97.44"/>
    <n v="39670.800000000003"/>
    <n v="25334.400000000001"/>
    <n v="14336.4"/>
    <n v="2"/>
  </r>
  <r>
    <n v="892839419"/>
    <x v="0"/>
    <s v="Burundi"/>
    <x v="8"/>
    <x v="0"/>
    <s v="L"/>
    <x v="1168"/>
    <x v="1585"/>
    <n v="9880"/>
    <n v="152.58000000000001"/>
    <n v="97.44"/>
    <n v="1507490.4"/>
    <n v="962707.2"/>
    <n v="544783.19999999995"/>
    <n v="12"/>
  </r>
  <r>
    <n v="251643407"/>
    <x v="0"/>
    <s v="Cote d'Ivoire"/>
    <x v="11"/>
    <x v="1"/>
    <s v="L"/>
    <x v="1062"/>
    <x v="704"/>
    <n v="5731"/>
    <n v="9.33"/>
    <n v="6.92"/>
    <n v="53470.23"/>
    <n v="39658.519999999997"/>
    <n v="13811.71"/>
    <n v="3"/>
  </r>
  <r>
    <n v="375933539"/>
    <x v="2"/>
    <s v="Pakistan"/>
    <x v="4"/>
    <x v="0"/>
    <s v="M"/>
    <x v="3539"/>
    <x v="2297"/>
    <n v="5943"/>
    <n v="255.28"/>
    <n v="159.41999999999999"/>
    <n v="1517129.04"/>
    <n v="947433.06"/>
    <n v="569695.98"/>
    <n v="15"/>
  </r>
  <r>
    <n v="967321145"/>
    <x v="2"/>
    <s v="Syria"/>
    <x v="8"/>
    <x v="1"/>
    <s v="M"/>
    <x v="922"/>
    <x v="892"/>
    <n v="678"/>
    <n v="152.58000000000001"/>
    <n v="97.44"/>
    <n v="103449.24"/>
    <n v="66064.320000000007"/>
    <n v="37384.92"/>
    <n v="15"/>
  </r>
  <r>
    <n v="897730052"/>
    <x v="2"/>
    <s v="Saudi Arabia"/>
    <x v="5"/>
    <x v="0"/>
    <s v="M"/>
    <x v="483"/>
    <x v="1452"/>
    <n v="7127"/>
    <n v="421.89"/>
    <n v="364.69"/>
    <n v="3006810.03"/>
    <n v="2599145.63"/>
    <n v="407664.4"/>
    <n v="7"/>
  </r>
  <r>
    <n v="459396588"/>
    <x v="6"/>
    <s v="Greenland"/>
    <x v="3"/>
    <x v="1"/>
    <s v="L"/>
    <x v="260"/>
    <x v="254"/>
    <n v="4514"/>
    <n v="668.27"/>
    <n v="502.54"/>
    <n v="3016570.78"/>
    <n v="2268465.56"/>
    <n v="748105.22"/>
    <n v="8"/>
  </r>
  <r>
    <n v="914869582"/>
    <x v="0"/>
    <s v="Swaziland"/>
    <x v="1"/>
    <x v="1"/>
    <s v="M"/>
    <x v="161"/>
    <x v="239"/>
    <n v="9095"/>
    <n v="47.45"/>
    <n v="31.79"/>
    <n v="431557.75"/>
    <n v="289130.05"/>
    <n v="142427.70000000001"/>
    <n v="13"/>
  </r>
  <r>
    <n v="447010362"/>
    <x v="0"/>
    <s v="Zambia"/>
    <x v="3"/>
    <x v="1"/>
    <s v="C"/>
    <x v="955"/>
    <x v="3576"/>
    <n v="9154"/>
    <n v="668.27"/>
    <n v="502.54"/>
    <n v="6117343.5800000001"/>
    <n v="4600251.16"/>
    <n v="1517092.42"/>
    <n v="13"/>
  </r>
  <r>
    <n v="908992755"/>
    <x v="4"/>
    <s v="Haiti"/>
    <x v="0"/>
    <x v="1"/>
    <s v="H"/>
    <x v="2354"/>
    <x v="1280"/>
    <n v="11"/>
    <n v="651.21"/>
    <n v="524.96"/>
    <n v="7163.31"/>
    <n v="5774.56"/>
    <n v="1388.75"/>
    <n v="10"/>
  </r>
  <r>
    <n v="174303090"/>
    <x v="0"/>
    <s v="Zambia"/>
    <x v="5"/>
    <x v="1"/>
    <s v="L"/>
    <x v="2522"/>
    <x v="505"/>
    <n v="9013"/>
    <n v="421.89"/>
    <n v="364.69"/>
    <n v="3802494.57"/>
    <n v="3286950.97"/>
    <n v="515543.6"/>
    <n v="10"/>
  </r>
  <r>
    <n v="686740195"/>
    <x v="3"/>
    <s v="Myanmar"/>
    <x v="10"/>
    <x v="1"/>
    <s v="L"/>
    <x v="3540"/>
    <x v="2486"/>
    <n v="540"/>
    <n v="437.2"/>
    <n v="263.33"/>
    <n v="236088"/>
    <n v="142198.20000000001"/>
    <n v="93889.8"/>
    <n v="2"/>
  </r>
  <r>
    <n v="910415399"/>
    <x v="1"/>
    <s v="Estonia"/>
    <x v="5"/>
    <x v="1"/>
    <s v="M"/>
    <x v="1232"/>
    <x v="1240"/>
    <n v="1003"/>
    <n v="421.89"/>
    <n v="364.69"/>
    <n v="423155.67"/>
    <n v="365784.07"/>
    <n v="57371.6"/>
    <n v="9"/>
  </r>
  <r>
    <n v="279752528"/>
    <x v="2"/>
    <s v="Saudi Arabia"/>
    <x v="8"/>
    <x v="0"/>
    <s v="M"/>
    <x v="3541"/>
    <x v="1248"/>
    <n v="3845"/>
    <n v="152.58000000000001"/>
    <n v="97.44"/>
    <n v="586670.1"/>
    <n v="374656.8"/>
    <n v="212013.3"/>
    <n v="8"/>
  </r>
  <r>
    <n v="549487912"/>
    <x v="2"/>
    <s v="Syria"/>
    <x v="1"/>
    <x v="0"/>
    <s v="H"/>
    <x v="3542"/>
    <x v="2413"/>
    <n v="4539"/>
    <n v="47.45"/>
    <n v="31.79"/>
    <n v="215375.55"/>
    <n v="144294.81"/>
    <n v="71080.740000000005"/>
    <n v="10"/>
  </r>
  <r>
    <n v="844670379"/>
    <x v="2"/>
    <s v="Qatar"/>
    <x v="4"/>
    <x v="0"/>
    <s v="C"/>
    <x v="3543"/>
    <x v="3101"/>
    <n v="5590"/>
    <n v="255.28"/>
    <n v="159.41999999999999"/>
    <n v="1427015.2"/>
    <n v="891157.8"/>
    <n v="535857.4"/>
    <n v="13"/>
  </r>
  <r>
    <n v="810661256"/>
    <x v="5"/>
    <s v="Fiji"/>
    <x v="3"/>
    <x v="0"/>
    <s v="M"/>
    <x v="915"/>
    <x v="1133"/>
    <n v="1535"/>
    <n v="668.27"/>
    <n v="502.54"/>
    <n v="1025794.45"/>
    <n v="771398.9"/>
    <n v="254395.55"/>
    <n v="13"/>
  </r>
  <r>
    <n v="163134372"/>
    <x v="1"/>
    <s v="Spain"/>
    <x v="1"/>
    <x v="0"/>
    <s v="C"/>
    <x v="536"/>
    <x v="477"/>
    <n v="3941"/>
    <n v="47.45"/>
    <n v="31.79"/>
    <n v="187000.45"/>
    <n v="125284.39"/>
    <n v="61716.06"/>
    <n v="5"/>
  </r>
  <r>
    <n v="938076055"/>
    <x v="5"/>
    <s v="Nauru"/>
    <x v="11"/>
    <x v="1"/>
    <s v="M"/>
    <x v="1249"/>
    <x v="1756"/>
    <n v="6406"/>
    <n v="9.33"/>
    <n v="6.92"/>
    <n v="59767.98"/>
    <n v="44329.52"/>
    <n v="15438.46"/>
    <n v="5"/>
  </r>
  <r>
    <n v="741785132"/>
    <x v="0"/>
    <s v="Republic of the Congo"/>
    <x v="9"/>
    <x v="0"/>
    <s v="C"/>
    <x v="3139"/>
    <x v="3585"/>
    <n v="9560"/>
    <n v="81.73"/>
    <n v="56.67"/>
    <n v="781338.8"/>
    <n v="541765.19999999995"/>
    <n v="239573.6"/>
    <n v="4"/>
  </r>
  <r>
    <n v="400872933"/>
    <x v="3"/>
    <s v="Singapore"/>
    <x v="11"/>
    <x v="0"/>
    <s v="M"/>
    <x v="2595"/>
    <x v="1040"/>
    <n v="6064"/>
    <n v="9.33"/>
    <n v="6.92"/>
    <n v="56577.120000000003"/>
    <n v="41962.879999999997"/>
    <n v="14614.24"/>
    <n v="9"/>
  </r>
  <r>
    <n v="812263286"/>
    <x v="0"/>
    <s v="Mauritania"/>
    <x v="8"/>
    <x v="0"/>
    <s v="C"/>
    <x v="726"/>
    <x v="3322"/>
    <n v="5611"/>
    <n v="152.58000000000001"/>
    <n v="97.44"/>
    <n v="856126.38"/>
    <n v="546735.84"/>
    <n v="309390.53999999998"/>
    <n v="6"/>
  </r>
  <r>
    <n v="693192517"/>
    <x v="1"/>
    <s v="Monaco"/>
    <x v="3"/>
    <x v="0"/>
    <s v="M"/>
    <x v="2826"/>
    <x v="3586"/>
    <n v="9925"/>
    <n v="668.27"/>
    <n v="502.54"/>
    <n v="6632579.75"/>
    <n v="4987709.5"/>
    <n v="1644870.25"/>
    <n v="9"/>
  </r>
  <r>
    <n v="631209456"/>
    <x v="5"/>
    <s v="New Zealand"/>
    <x v="11"/>
    <x v="0"/>
    <s v="H"/>
    <x v="1813"/>
    <x v="1845"/>
    <n v="7760"/>
    <n v="9.33"/>
    <n v="6.92"/>
    <n v="72400.800000000003"/>
    <n v="53699.199999999997"/>
    <n v="18701.599999999999"/>
    <n v="4"/>
  </r>
  <r>
    <n v="834175431"/>
    <x v="2"/>
    <s v="Turkey"/>
    <x v="5"/>
    <x v="1"/>
    <s v="C"/>
    <x v="3058"/>
    <x v="3587"/>
    <n v="9902"/>
    <n v="421.89"/>
    <n v="364.69"/>
    <n v="4177554.78"/>
    <n v="3611160.38"/>
    <n v="566394.4"/>
    <n v="4"/>
  </r>
  <r>
    <n v="680264270"/>
    <x v="4"/>
    <s v="Dominica"/>
    <x v="1"/>
    <x v="1"/>
    <s v="H"/>
    <x v="3231"/>
    <x v="1550"/>
    <n v="4169"/>
    <n v="47.45"/>
    <n v="31.79"/>
    <n v="197819.05"/>
    <n v="132532.51"/>
    <n v="65286.54"/>
    <n v="4"/>
  </r>
  <r>
    <n v="967962300"/>
    <x v="3"/>
    <s v="Singapore"/>
    <x v="0"/>
    <x v="0"/>
    <s v="H"/>
    <x v="1265"/>
    <x v="3588"/>
    <n v="410"/>
    <n v="651.21"/>
    <n v="524.96"/>
    <n v="266996.09999999998"/>
    <n v="215233.6"/>
    <n v="51762.5"/>
    <n v="3"/>
  </r>
  <r>
    <n v="766068351"/>
    <x v="1"/>
    <s v="Greece"/>
    <x v="6"/>
    <x v="1"/>
    <s v="L"/>
    <x v="2579"/>
    <x v="903"/>
    <n v="5504"/>
    <n v="205.7"/>
    <n v="117.11"/>
    <n v="1132172.8"/>
    <n v="644573.43999999994"/>
    <n v="487599.35999999999"/>
    <n v="6"/>
  </r>
  <r>
    <n v="563693749"/>
    <x v="0"/>
    <s v="Liberia"/>
    <x v="7"/>
    <x v="0"/>
    <s v="L"/>
    <x v="2"/>
    <x v="2476"/>
    <n v="8362"/>
    <n v="109.28"/>
    <n v="35.840000000000003"/>
    <n v="913799.36"/>
    <n v="299694.08000000002"/>
    <n v="614105.28"/>
    <n v="11"/>
  </r>
  <r>
    <n v="920262324"/>
    <x v="2"/>
    <s v="Oman"/>
    <x v="2"/>
    <x v="1"/>
    <s v="C"/>
    <x v="2273"/>
    <x v="3162"/>
    <n v="4927"/>
    <n v="154.06"/>
    <n v="90.93"/>
    <n v="759053.62"/>
    <n v="448012.11"/>
    <n v="311041.51"/>
    <n v="7"/>
  </r>
  <r>
    <n v="215510404"/>
    <x v="1"/>
    <s v="Greece"/>
    <x v="3"/>
    <x v="0"/>
    <s v="C"/>
    <x v="1314"/>
    <x v="3589"/>
    <n v="3172"/>
    <n v="668.27"/>
    <n v="502.54"/>
    <n v="2119752.44"/>
    <n v="1594056.88"/>
    <n v="525695.56000000006"/>
    <n v="3"/>
  </r>
  <r>
    <n v="499486815"/>
    <x v="1"/>
    <s v="Denmark"/>
    <x v="2"/>
    <x v="1"/>
    <s v="C"/>
    <x v="3300"/>
    <x v="3218"/>
    <n v="8103"/>
    <n v="154.06"/>
    <n v="90.93"/>
    <n v="1248348.18"/>
    <n v="736805.79"/>
    <n v="511542.39"/>
    <n v="7"/>
  </r>
  <r>
    <n v="742552888"/>
    <x v="3"/>
    <s v="Thailand"/>
    <x v="6"/>
    <x v="0"/>
    <s v="L"/>
    <x v="3544"/>
    <x v="3392"/>
    <n v="6756"/>
    <n v="205.7"/>
    <n v="117.11"/>
    <n v="1389709.2"/>
    <n v="791195.16"/>
    <n v="598514.04"/>
    <n v="9"/>
  </r>
  <r>
    <n v="885382449"/>
    <x v="3"/>
    <s v="Thailand"/>
    <x v="2"/>
    <x v="0"/>
    <s v="H"/>
    <x v="269"/>
    <x v="361"/>
    <n v="3197"/>
    <n v="154.06"/>
    <n v="90.93"/>
    <n v="492529.82"/>
    <n v="290703.21000000002"/>
    <n v="201826.61"/>
    <n v="13"/>
  </r>
  <r>
    <n v="488961827"/>
    <x v="4"/>
    <s v="Honduras"/>
    <x v="9"/>
    <x v="0"/>
    <s v="H"/>
    <x v="3048"/>
    <x v="2309"/>
    <n v="3525"/>
    <n v="81.73"/>
    <n v="56.67"/>
    <n v="288098.25"/>
    <n v="199761.75"/>
    <n v="88336.5"/>
    <n v="5"/>
  </r>
  <r>
    <n v="984589850"/>
    <x v="1"/>
    <s v="Andorra"/>
    <x v="2"/>
    <x v="1"/>
    <s v="M"/>
    <x v="3545"/>
    <x v="318"/>
    <n v="871"/>
    <n v="154.06"/>
    <n v="90.93"/>
    <n v="134186.26"/>
    <n v="79200.03"/>
    <n v="54986.23"/>
    <n v="14"/>
  </r>
  <r>
    <n v="723877847"/>
    <x v="4"/>
    <s v="Trinidad and Tobago"/>
    <x v="7"/>
    <x v="0"/>
    <s v="H"/>
    <x v="3256"/>
    <x v="3590"/>
    <n v="396"/>
    <n v="109.28"/>
    <n v="35.840000000000003"/>
    <n v="43274.879999999997"/>
    <n v="14192.64"/>
    <n v="29082.240000000002"/>
    <n v="4"/>
  </r>
  <r>
    <n v="828749644"/>
    <x v="0"/>
    <s v="Comoros"/>
    <x v="10"/>
    <x v="1"/>
    <s v="C"/>
    <x v="1990"/>
    <x v="3540"/>
    <n v="4291"/>
    <n v="437.2"/>
    <n v="263.33"/>
    <n v="1876025.2"/>
    <n v="1129949.03"/>
    <n v="746076.17"/>
    <n v="3"/>
  </r>
  <r>
    <n v="241441571"/>
    <x v="1"/>
    <s v="Andorra"/>
    <x v="9"/>
    <x v="1"/>
    <s v="L"/>
    <x v="849"/>
    <x v="2153"/>
    <n v="6781"/>
    <n v="81.73"/>
    <n v="56.67"/>
    <n v="554211.13"/>
    <n v="384279.27"/>
    <n v="169931.86"/>
    <n v="6"/>
  </r>
  <r>
    <n v="674502456"/>
    <x v="4"/>
    <s v="El Salvador"/>
    <x v="11"/>
    <x v="0"/>
    <s v="L"/>
    <x v="2344"/>
    <x v="3485"/>
    <n v="9120"/>
    <n v="9.33"/>
    <n v="6.92"/>
    <n v="85089.600000000006"/>
    <n v="63110.400000000001"/>
    <n v="21979.200000000001"/>
    <n v="13"/>
  </r>
  <r>
    <n v="760793626"/>
    <x v="0"/>
    <s v="Liberia"/>
    <x v="4"/>
    <x v="1"/>
    <s v="C"/>
    <x v="254"/>
    <x v="1103"/>
    <n v="4595"/>
    <n v="255.28"/>
    <n v="159.41999999999999"/>
    <n v="1173011.6000000001"/>
    <n v="732534.9"/>
    <n v="440476.7"/>
    <n v="9"/>
  </r>
  <r>
    <n v="103488910"/>
    <x v="1"/>
    <s v="Iceland"/>
    <x v="1"/>
    <x v="0"/>
    <s v="H"/>
    <x v="401"/>
    <x v="1349"/>
    <n v="3523"/>
    <n v="47.45"/>
    <n v="31.79"/>
    <n v="167166.35"/>
    <n v="111996.17"/>
    <n v="55170.18"/>
    <n v="10"/>
  </r>
  <r>
    <n v="626074635"/>
    <x v="0"/>
    <s v="Ethiopia"/>
    <x v="3"/>
    <x v="0"/>
    <s v="C"/>
    <x v="1999"/>
    <x v="3591"/>
    <n v="8252"/>
    <n v="668.27"/>
    <n v="502.54"/>
    <n v="5514564.04"/>
    <n v="4146960.08"/>
    <n v="1367603.96"/>
    <n v="6"/>
  </r>
  <r>
    <n v="722349631"/>
    <x v="0"/>
    <s v="Chad"/>
    <x v="10"/>
    <x v="0"/>
    <s v="H"/>
    <x v="3009"/>
    <x v="1951"/>
    <n v="8163"/>
    <n v="437.2"/>
    <n v="263.33"/>
    <n v="3568863.6"/>
    <n v="2149562.79"/>
    <n v="1419300.81"/>
    <n v="8"/>
  </r>
  <r>
    <n v="206425225"/>
    <x v="5"/>
    <s v="Marshall Islands"/>
    <x v="4"/>
    <x v="0"/>
    <s v="H"/>
    <x v="1845"/>
    <x v="719"/>
    <n v="4666"/>
    <n v="255.28"/>
    <n v="159.41999999999999"/>
    <n v="1191136.48"/>
    <n v="743853.72"/>
    <n v="447282.76"/>
    <n v="7"/>
  </r>
  <r>
    <n v="762725245"/>
    <x v="1"/>
    <s v="Vatican City"/>
    <x v="8"/>
    <x v="1"/>
    <s v="C"/>
    <x v="3493"/>
    <x v="2868"/>
    <n v="6204"/>
    <n v="152.58000000000001"/>
    <n v="97.44"/>
    <n v="946606.32"/>
    <n v="604517.76"/>
    <n v="342088.56"/>
    <n v="4"/>
  </r>
  <r>
    <n v="995986020"/>
    <x v="1"/>
    <s v="Moldova "/>
    <x v="10"/>
    <x v="0"/>
    <s v="H"/>
    <x v="1087"/>
    <x v="242"/>
    <n v="3251"/>
    <n v="437.2"/>
    <n v="263.33"/>
    <n v="1421337.2"/>
    <n v="856085.83"/>
    <n v="565251.37"/>
    <n v="9"/>
  </r>
  <r>
    <n v="481256377"/>
    <x v="3"/>
    <s v="Bhutan"/>
    <x v="5"/>
    <x v="0"/>
    <s v="M"/>
    <x v="1496"/>
    <x v="2501"/>
    <n v="3311"/>
    <n v="421.89"/>
    <n v="364.69"/>
    <n v="1396877.79"/>
    <n v="1207488.5900000001"/>
    <n v="189389.2"/>
    <n v="12"/>
  </r>
  <r>
    <n v="213897645"/>
    <x v="1"/>
    <s v="Sweden"/>
    <x v="6"/>
    <x v="1"/>
    <s v="L"/>
    <x v="2390"/>
    <x v="3219"/>
    <n v="5921"/>
    <n v="205.7"/>
    <n v="117.11"/>
    <n v="1217949.7"/>
    <n v="693408.31"/>
    <n v="524541.39"/>
    <n v="3"/>
  </r>
  <r>
    <n v="359583652"/>
    <x v="4"/>
    <s v="Belize"/>
    <x v="11"/>
    <x v="1"/>
    <s v="H"/>
    <x v="3546"/>
    <x v="304"/>
    <n v="7648"/>
    <n v="9.33"/>
    <n v="6.92"/>
    <n v="71355.839999999997"/>
    <n v="52924.160000000003"/>
    <n v="18431.68"/>
    <n v="9"/>
  </r>
  <r>
    <n v="704300725"/>
    <x v="0"/>
    <s v="Djibouti"/>
    <x v="11"/>
    <x v="0"/>
    <s v="H"/>
    <x v="3434"/>
    <x v="2072"/>
    <n v="7090"/>
    <n v="9.33"/>
    <n v="6.92"/>
    <n v="66149.7"/>
    <n v="49062.8"/>
    <n v="17086.900000000001"/>
    <n v="9"/>
  </r>
  <r>
    <n v="204347693"/>
    <x v="0"/>
    <s v="Uganda"/>
    <x v="2"/>
    <x v="0"/>
    <s v="H"/>
    <x v="2952"/>
    <x v="1401"/>
    <n v="9878"/>
    <n v="154.06"/>
    <n v="90.93"/>
    <n v="1521804.68"/>
    <n v="898206.54"/>
    <n v="623598.14"/>
    <n v="7"/>
  </r>
  <r>
    <n v="136335885"/>
    <x v="0"/>
    <s v="Togo"/>
    <x v="2"/>
    <x v="1"/>
    <s v="C"/>
    <x v="3547"/>
    <x v="1316"/>
    <n v="3673"/>
    <n v="154.06"/>
    <n v="90.93"/>
    <n v="565862.38"/>
    <n v="333985.89"/>
    <n v="231876.49"/>
    <n v="7"/>
  </r>
  <r>
    <n v="947189128"/>
    <x v="5"/>
    <s v="Australia"/>
    <x v="2"/>
    <x v="0"/>
    <s v="M"/>
    <x v="3548"/>
    <x v="2026"/>
    <n v="3166"/>
    <n v="154.06"/>
    <n v="90.93"/>
    <n v="487753.96"/>
    <n v="287884.38"/>
    <n v="199869.58"/>
    <n v="7"/>
  </r>
  <r>
    <n v="904143750"/>
    <x v="3"/>
    <s v="Kyrgyzstan"/>
    <x v="11"/>
    <x v="1"/>
    <s v="M"/>
    <x v="1737"/>
    <x v="2794"/>
    <n v="5083"/>
    <n v="9.33"/>
    <n v="6.92"/>
    <n v="47424.39"/>
    <n v="35174.36"/>
    <n v="12250.03"/>
    <n v="11"/>
  </r>
  <r>
    <n v="144748580"/>
    <x v="0"/>
    <s v="Malawi"/>
    <x v="1"/>
    <x v="1"/>
    <s v="L"/>
    <x v="2642"/>
    <x v="1517"/>
    <n v="3176"/>
    <n v="47.45"/>
    <n v="31.79"/>
    <n v="150701.20000000001"/>
    <n v="100965.04"/>
    <n v="49736.160000000003"/>
    <n v="8"/>
  </r>
  <r>
    <n v="226864945"/>
    <x v="1"/>
    <s v="United Kingdom"/>
    <x v="4"/>
    <x v="0"/>
    <s v="L"/>
    <x v="2092"/>
    <x v="3167"/>
    <n v="3234"/>
    <n v="255.28"/>
    <n v="159.41999999999999"/>
    <n v="825575.52"/>
    <n v="515564.28"/>
    <n v="310011.24"/>
    <n v="11"/>
  </r>
  <r>
    <n v="978666675"/>
    <x v="5"/>
    <s v="Samoa "/>
    <x v="11"/>
    <x v="0"/>
    <s v="C"/>
    <x v="2910"/>
    <x v="1326"/>
    <n v="8072"/>
    <n v="9.33"/>
    <n v="6.92"/>
    <n v="75311.759999999995"/>
    <n v="55858.239999999998"/>
    <n v="19453.52"/>
    <n v="11"/>
  </r>
  <r>
    <n v="948640096"/>
    <x v="0"/>
    <s v="Mozambique"/>
    <x v="11"/>
    <x v="1"/>
    <s v="L"/>
    <x v="1322"/>
    <x v="3592"/>
    <n v="2540"/>
    <n v="9.33"/>
    <n v="6.92"/>
    <n v="23698.2"/>
    <n v="17576.8"/>
    <n v="6121.4"/>
    <n v="3"/>
  </r>
  <r>
    <n v="555584037"/>
    <x v="3"/>
    <s v="Taiwan"/>
    <x v="5"/>
    <x v="0"/>
    <s v="C"/>
    <x v="1546"/>
    <x v="974"/>
    <n v="8518"/>
    <n v="421.89"/>
    <n v="364.69"/>
    <n v="3593659.02"/>
    <n v="3106429.42"/>
    <n v="487229.6"/>
    <n v="15"/>
  </r>
  <r>
    <n v="738609826"/>
    <x v="0"/>
    <s v="Kenya"/>
    <x v="2"/>
    <x v="0"/>
    <s v="C"/>
    <x v="1601"/>
    <x v="3232"/>
    <n v="9916"/>
    <n v="154.06"/>
    <n v="90.93"/>
    <n v="1527658.96"/>
    <n v="901661.88"/>
    <n v="625997.07999999996"/>
    <n v="9"/>
  </r>
  <r>
    <n v="707141292"/>
    <x v="2"/>
    <s v="Afghanistan"/>
    <x v="2"/>
    <x v="1"/>
    <s v="M"/>
    <x v="1888"/>
    <x v="685"/>
    <n v="7677"/>
    <n v="154.06"/>
    <n v="90.93"/>
    <n v="1182718.6200000001"/>
    <n v="698069.61"/>
    <n v="484649.01"/>
    <n v="11"/>
  </r>
  <r>
    <n v="190914762"/>
    <x v="1"/>
    <s v="Moldova "/>
    <x v="5"/>
    <x v="0"/>
    <s v="C"/>
    <x v="922"/>
    <x v="2201"/>
    <n v="4775"/>
    <n v="421.89"/>
    <n v="364.69"/>
    <n v="2014524.75"/>
    <n v="1741394.75"/>
    <n v="273130"/>
    <n v="12"/>
  </r>
  <r>
    <n v="789979064"/>
    <x v="2"/>
    <s v="Syria"/>
    <x v="11"/>
    <x v="1"/>
    <s v="L"/>
    <x v="2036"/>
    <x v="2945"/>
    <n v="1215"/>
    <n v="9.33"/>
    <n v="6.92"/>
    <n v="11335.95"/>
    <n v="8407.7999999999993"/>
    <n v="2928.15"/>
    <n v="14"/>
  </r>
  <r>
    <n v="124695527"/>
    <x v="3"/>
    <s v="Mongolia"/>
    <x v="9"/>
    <x v="1"/>
    <s v="L"/>
    <x v="2806"/>
    <x v="3593"/>
    <n v="9032"/>
    <n v="81.73"/>
    <n v="56.67"/>
    <n v="738185.36"/>
    <n v="511843.44"/>
    <n v="226341.92"/>
    <n v="14"/>
  </r>
  <r>
    <n v="385737979"/>
    <x v="0"/>
    <s v="Niger"/>
    <x v="3"/>
    <x v="1"/>
    <s v="M"/>
    <x v="2863"/>
    <x v="2172"/>
    <n v="7295"/>
    <n v="668.27"/>
    <n v="502.54"/>
    <n v="4875029.6500000004"/>
    <n v="3666029.3"/>
    <n v="1209000.3500000001"/>
    <n v="4"/>
  </r>
  <r>
    <n v="684092748"/>
    <x v="1"/>
    <s v="Armenia"/>
    <x v="11"/>
    <x v="1"/>
    <s v="H"/>
    <x v="276"/>
    <x v="2350"/>
    <n v="7101"/>
    <n v="9.33"/>
    <n v="6.92"/>
    <n v="66252.33"/>
    <n v="49138.92"/>
    <n v="17113.41"/>
    <n v="4"/>
  </r>
  <r>
    <n v="201058661"/>
    <x v="4"/>
    <s v="El Salvador"/>
    <x v="5"/>
    <x v="1"/>
    <s v="H"/>
    <x v="77"/>
    <x v="476"/>
    <n v="6581"/>
    <n v="421.89"/>
    <n v="364.69"/>
    <n v="2776458.09"/>
    <n v="2400024.89"/>
    <n v="376433.2"/>
    <n v="4"/>
  </r>
  <r>
    <n v="438247048"/>
    <x v="0"/>
    <s v="Niger"/>
    <x v="1"/>
    <x v="0"/>
    <s v="H"/>
    <x v="1804"/>
    <x v="775"/>
    <n v="5895"/>
    <n v="47.45"/>
    <n v="31.79"/>
    <n v="279717.75"/>
    <n v="187402.05"/>
    <n v="92315.7"/>
    <n v="7"/>
  </r>
  <r>
    <n v="267581737"/>
    <x v="1"/>
    <s v="Norway"/>
    <x v="5"/>
    <x v="0"/>
    <s v="H"/>
    <x v="1282"/>
    <x v="1312"/>
    <n v="2237"/>
    <n v="421.89"/>
    <n v="364.69"/>
    <n v="943767.93"/>
    <n v="815811.53"/>
    <n v="127956.4"/>
    <n v="13"/>
  </r>
  <r>
    <n v="881299054"/>
    <x v="0"/>
    <s v="Lesotho"/>
    <x v="7"/>
    <x v="0"/>
    <s v="L"/>
    <x v="2696"/>
    <x v="3366"/>
    <n v="4829"/>
    <n v="109.28"/>
    <n v="35.840000000000003"/>
    <n v="527713.12"/>
    <n v="173071.35999999999"/>
    <n v="354641.76"/>
    <n v="8"/>
  </r>
  <r>
    <n v="841947829"/>
    <x v="4"/>
    <s v="Costa Rica"/>
    <x v="2"/>
    <x v="0"/>
    <s v="L"/>
    <x v="2721"/>
    <x v="1700"/>
    <n v="9927"/>
    <n v="154.06"/>
    <n v="90.93"/>
    <n v="1529353.62"/>
    <n v="902662.11"/>
    <n v="626691.51"/>
    <n v="7"/>
  </r>
  <r>
    <n v="132389390"/>
    <x v="1"/>
    <s v="Montenegro"/>
    <x v="9"/>
    <x v="0"/>
    <s v="H"/>
    <x v="350"/>
    <x v="3086"/>
    <n v="5817"/>
    <n v="81.73"/>
    <n v="56.67"/>
    <n v="475423.41"/>
    <n v="329649.39"/>
    <n v="145774.01999999999"/>
    <n v="8"/>
  </r>
  <r>
    <n v="605797564"/>
    <x v="1"/>
    <s v="Latvia"/>
    <x v="10"/>
    <x v="1"/>
    <s v="C"/>
    <x v="3549"/>
    <x v="1783"/>
    <n v="7816"/>
    <n v="437.2"/>
    <n v="263.33"/>
    <n v="3417155.2"/>
    <n v="2058187.28"/>
    <n v="1358967.92"/>
    <n v="10"/>
  </r>
  <r>
    <n v="135658681"/>
    <x v="1"/>
    <s v="France"/>
    <x v="10"/>
    <x v="1"/>
    <s v="M"/>
    <x v="1084"/>
    <x v="916"/>
    <n v="3273"/>
    <n v="437.2"/>
    <n v="263.33"/>
    <n v="1430955.6"/>
    <n v="861879.09"/>
    <n v="569076.51"/>
    <n v="8"/>
  </r>
  <r>
    <n v="265771567"/>
    <x v="4"/>
    <s v="Dominican Republic"/>
    <x v="4"/>
    <x v="0"/>
    <s v="L"/>
    <x v="1780"/>
    <x v="509"/>
    <n v="6568"/>
    <n v="255.28"/>
    <n v="159.41999999999999"/>
    <n v="1676679.04"/>
    <n v="1047070.56"/>
    <n v="629608.48"/>
    <n v="9"/>
  </r>
  <r>
    <n v="360247552"/>
    <x v="1"/>
    <s v="Bulgaria"/>
    <x v="7"/>
    <x v="1"/>
    <s v="C"/>
    <x v="431"/>
    <x v="2425"/>
    <n v="4111"/>
    <n v="109.28"/>
    <n v="35.840000000000003"/>
    <n v="449250.08"/>
    <n v="147338.23999999999"/>
    <n v="301911.84000000003"/>
    <n v="4"/>
  </r>
  <r>
    <n v="753510463"/>
    <x v="3"/>
    <s v="Mongolia"/>
    <x v="7"/>
    <x v="1"/>
    <s v="H"/>
    <x v="2442"/>
    <x v="192"/>
    <n v="9345"/>
    <n v="109.28"/>
    <n v="35.840000000000003"/>
    <n v="1021221.6"/>
    <n v="334924.79999999999"/>
    <n v="686296.8"/>
    <n v="8"/>
  </r>
  <r>
    <n v="500296628"/>
    <x v="1"/>
    <s v="Iceland"/>
    <x v="3"/>
    <x v="1"/>
    <s v="M"/>
    <x v="1371"/>
    <x v="3259"/>
    <n v="7745"/>
    <n v="668.27"/>
    <n v="502.54"/>
    <n v="5175751.1500000004"/>
    <n v="3892172.3"/>
    <n v="1283578.8500000001"/>
    <n v="13"/>
  </r>
  <r>
    <n v="525654876"/>
    <x v="3"/>
    <s v="Kazakhstan"/>
    <x v="7"/>
    <x v="1"/>
    <s v="L"/>
    <x v="2369"/>
    <x v="2422"/>
    <n v="1814"/>
    <n v="109.28"/>
    <n v="35.840000000000003"/>
    <n v="198233.92"/>
    <n v="65013.760000000002"/>
    <n v="133220.16"/>
    <n v="4"/>
  </r>
  <r>
    <n v="474946534"/>
    <x v="0"/>
    <s v="Rwanda"/>
    <x v="7"/>
    <x v="1"/>
    <s v="M"/>
    <x v="2975"/>
    <x v="3594"/>
    <n v="6089"/>
    <n v="109.28"/>
    <n v="35.840000000000003"/>
    <n v="665405.92000000004"/>
    <n v="218229.76000000001"/>
    <n v="447176.16"/>
    <n v="3"/>
  </r>
  <r>
    <n v="963845431"/>
    <x v="0"/>
    <s v="Zambia"/>
    <x v="5"/>
    <x v="0"/>
    <s v="M"/>
    <x v="1291"/>
    <x v="1297"/>
    <n v="2137"/>
    <n v="421.89"/>
    <n v="364.69"/>
    <n v="901578.93"/>
    <n v="779342.53"/>
    <n v="122236.4"/>
    <n v="15"/>
  </r>
  <r>
    <n v="428337895"/>
    <x v="1"/>
    <s v="Albania"/>
    <x v="9"/>
    <x v="1"/>
    <s v="M"/>
    <x v="2290"/>
    <x v="2787"/>
    <n v="3557"/>
    <n v="81.73"/>
    <n v="56.67"/>
    <n v="290713.61"/>
    <n v="201575.19"/>
    <n v="89138.42"/>
    <n v="7"/>
  </r>
  <r>
    <n v="974722754"/>
    <x v="1"/>
    <s v="Georgia"/>
    <x v="8"/>
    <x v="0"/>
    <s v="M"/>
    <x v="2061"/>
    <x v="3567"/>
    <n v="978"/>
    <n v="152.58000000000001"/>
    <n v="97.44"/>
    <n v="149223.24"/>
    <n v="95296.320000000007"/>
    <n v="53926.92"/>
    <n v="3"/>
  </r>
  <r>
    <n v="729611337"/>
    <x v="1"/>
    <s v="Portugal"/>
    <x v="3"/>
    <x v="1"/>
    <s v="L"/>
    <x v="3309"/>
    <x v="456"/>
    <n v="7063"/>
    <n v="668.27"/>
    <n v="502.54"/>
    <n v="4719991.01"/>
    <n v="3549440.02"/>
    <n v="1170550.99"/>
    <n v="12"/>
  </r>
  <r>
    <n v="589927470"/>
    <x v="1"/>
    <s v="Belarus"/>
    <x v="3"/>
    <x v="1"/>
    <s v="L"/>
    <x v="2855"/>
    <x v="3356"/>
    <n v="1503"/>
    <n v="668.27"/>
    <n v="502.54"/>
    <n v="1004409.81"/>
    <n v="755317.62"/>
    <n v="249092.19"/>
    <n v="3"/>
  </r>
  <r>
    <n v="172907483"/>
    <x v="1"/>
    <s v="Norway"/>
    <x v="6"/>
    <x v="0"/>
    <s v="L"/>
    <x v="2956"/>
    <x v="1014"/>
    <n v="6021"/>
    <n v="205.7"/>
    <n v="117.11"/>
    <n v="1238519.7"/>
    <n v="705119.31"/>
    <n v="533400.39"/>
    <n v="12"/>
  </r>
  <r>
    <n v="966100203"/>
    <x v="0"/>
    <s v="Zambia"/>
    <x v="0"/>
    <x v="1"/>
    <s v="H"/>
    <x v="227"/>
    <x v="62"/>
    <n v="9374"/>
    <n v="651.21"/>
    <n v="524.96"/>
    <n v="6104442.54"/>
    <n v="4920975.04"/>
    <n v="1183467.5"/>
    <n v="5"/>
  </r>
  <r>
    <n v="477366960"/>
    <x v="4"/>
    <s v="Antigua and Barbuda "/>
    <x v="7"/>
    <x v="1"/>
    <s v="L"/>
    <x v="2841"/>
    <x v="2889"/>
    <n v="2346"/>
    <n v="109.28"/>
    <n v="35.840000000000003"/>
    <n v="256370.88"/>
    <n v="84080.639999999999"/>
    <n v="172290.24"/>
    <n v="11"/>
  </r>
  <r>
    <n v="784881579"/>
    <x v="4"/>
    <s v="Panama"/>
    <x v="0"/>
    <x v="0"/>
    <s v="L"/>
    <x v="2856"/>
    <x v="2930"/>
    <n v="2756"/>
    <n v="651.21"/>
    <n v="524.96"/>
    <n v="1794734.76"/>
    <n v="1446789.76"/>
    <n v="347945"/>
    <n v="6"/>
  </r>
  <r>
    <n v="887130391"/>
    <x v="1"/>
    <s v="Bulgaria"/>
    <x v="2"/>
    <x v="0"/>
    <s v="M"/>
    <x v="1392"/>
    <x v="793"/>
    <n v="452"/>
    <n v="154.06"/>
    <n v="90.93"/>
    <n v="69635.12"/>
    <n v="41100.36"/>
    <n v="28534.76"/>
    <n v="6"/>
  </r>
  <r>
    <n v="752912223"/>
    <x v="3"/>
    <s v="Turkmenistan"/>
    <x v="7"/>
    <x v="0"/>
    <s v="L"/>
    <x v="779"/>
    <x v="2562"/>
    <n v="2313"/>
    <n v="109.28"/>
    <n v="35.840000000000003"/>
    <n v="252764.64"/>
    <n v="82897.919999999998"/>
    <n v="169866.72"/>
    <n v="10"/>
  </r>
  <r>
    <n v="871338403"/>
    <x v="6"/>
    <s v="Canada"/>
    <x v="11"/>
    <x v="1"/>
    <s v="M"/>
    <x v="630"/>
    <x v="3595"/>
    <n v="7251"/>
    <n v="9.33"/>
    <n v="6.92"/>
    <n v="67651.83"/>
    <n v="50176.92"/>
    <n v="17474.91"/>
    <n v="12"/>
  </r>
  <r>
    <n v="901832759"/>
    <x v="1"/>
    <s v="Estonia"/>
    <x v="6"/>
    <x v="1"/>
    <s v="L"/>
    <x v="315"/>
    <x v="178"/>
    <n v="1209"/>
    <n v="205.7"/>
    <n v="117.11"/>
    <n v="248691.3"/>
    <n v="141585.99"/>
    <n v="107105.31"/>
    <n v="9"/>
  </r>
  <r>
    <n v="124131619"/>
    <x v="2"/>
    <s v="United Arab Emirates"/>
    <x v="3"/>
    <x v="1"/>
    <s v="M"/>
    <x v="1349"/>
    <x v="2085"/>
    <n v="2160"/>
    <n v="668.27"/>
    <n v="502.54"/>
    <n v="1443463.2"/>
    <n v="1085486.3999999999"/>
    <n v="357976.8"/>
    <n v="5"/>
  </r>
  <r>
    <n v="588283812"/>
    <x v="1"/>
    <s v="Macedonia"/>
    <x v="4"/>
    <x v="0"/>
    <s v="M"/>
    <x v="2494"/>
    <x v="2290"/>
    <n v="5108"/>
    <n v="255.28"/>
    <n v="159.41999999999999"/>
    <n v="1303970.24"/>
    <n v="814317.36"/>
    <n v="489652.88"/>
    <n v="10"/>
  </r>
  <r>
    <n v="364650666"/>
    <x v="0"/>
    <s v="Malawi"/>
    <x v="0"/>
    <x v="0"/>
    <s v="C"/>
    <x v="2505"/>
    <x v="3596"/>
    <n v="7090"/>
    <n v="651.21"/>
    <n v="524.96"/>
    <n v="4617078.9000000004"/>
    <n v="3721966.4"/>
    <n v="895112.5"/>
    <n v="6"/>
  </r>
  <r>
    <n v="293906009"/>
    <x v="0"/>
    <s v="Mali"/>
    <x v="7"/>
    <x v="1"/>
    <s v="M"/>
    <x v="3550"/>
    <x v="1312"/>
    <n v="2174"/>
    <n v="109.28"/>
    <n v="35.840000000000003"/>
    <n v="237574.72"/>
    <n v="77916.160000000003"/>
    <n v="159658.56"/>
    <n v="12"/>
  </r>
  <r>
    <n v="837036168"/>
    <x v="0"/>
    <s v="Comoros"/>
    <x v="11"/>
    <x v="1"/>
    <s v="L"/>
    <x v="2299"/>
    <x v="746"/>
    <n v="6458"/>
    <n v="9.33"/>
    <n v="6.92"/>
    <n v="60253.14"/>
    <n v="44689.36"/>
    <n v="15563.78"/>
    <n v="7"/>
  </r>
  <r>
    <n v="725339972"/>
    <x v="2"/>
    <s v="Iraq"/>
    <x v="0"/>
    <x v="0"/>
    <s v="C"/>
    <x v="148"/>
    <x v="506"/>
    <n v="3071"/>
    <n v="651.21"/>
    <n v="524.96"/>
    <n v="1999865.91"/>
    <n v="1612152.16"/>
    <n v="387713.75"/>
    <n v="13"/>
  </r>
  <r>
    <n v="110428750"/>
    <x v="0"/>
    <s v="Guinea-Bissau"/>
    <x v="0"/>
    <x v="1"/>
    <s v="M"/>
    <x v="691"/>
    <x v="680"/>
    <n v="7176"/>
    <n v="651.21"/>
    <n v="524.96"/>
    <n v="4673082.96"/>
    <n v="3767112.96"/>
    <n v="905970"/>
    <n v="12"/>
  </r>
  <r>
    <n v="114226329"/>
    <x v="1"/>
    <s v="Poland"/>
    <x v="7"/>
    <x v="1"/>
    <s v="M"/>
    <x v="1564"/>
    <x v="900"/>
    <n v="964"/>
    <n v="109.28"/>
    <n v="35.840000000000003"/>
    <n v="105345.92"/>
    <n v="34549.760000000002"/>
    <n v="70796.160000000003"/>
    <n v="11"/>
  </r>
  <r>
    <n v="578969037"/>
    <x v="3"/>
    <s v="South Korea"/>
    <x v="11"/>
    <x v="1"/>
    <s v="H"/>
    <x v="94"/>
    <x v="93"/>
    <n v="8659"/>
    <n v="9.33"/>
    <n v="6.92"/>
    <n v="80788.47"/>
    <n v="59920.28"/>
    <n v="20868.189999999999"/>
    <n v="5"/>
  </r>
  <r>
    <n v="517205703"/>
    <x v="0"/>
    <s v="Mauritius "/>
    <x v="11"/>
    <x v="0"/>
    <s v="M"/>
    <x v="3551"/>
    <x v="3278"/>
    <n v="1516"/>
    <n v="9.33"/>
    <n v="6.92"/>
    <n v="14144.28"/>
    <n v="10490.72"/>
    <n v="3653.56"/>
    <n v="4"/>
  </r>
  <r>
    <n v="361797654"/>
    <x v="0"/>
    <s v="Senegal"/>
    <x v="5"/>
    <x v="0"/>
    <s v="C"/>
    <x v="1893"/>
    <x v="3597"/>
    <n v="2821"/>
    <n v="421.89"/>
    <n v="364.69"/>
    <n v="1190151.69"/>
    <n v="1028790.49"/>
    <n v="161361.20000000001"/>
    <n v="5"/>
  </r>
  <r>
    <n v="615918719"/>
    <x v="0"/>
    <s v="Cameroon"/>
    <x v="10"/>
    <x v="0"/>
    <s v="M"/>
    <x v="1713"/>
    <x v="3035"/>
    <n v="2891"/>
    <n v="437.2"/>
    <n v="263.33"/>
    <n v="1263945.2"/>
    <n v="761287.03"/>
    <n v="502658.17"/>
    <n v="12"/>
  </r>
  <r>
    <n v="503055226"/>
    <x v="0"/>
    <s v="Republic of the Congo"/>
    <x v="1"/>
    <x v="1"/>
    <s v="M"/>
    <x v="1495"/>
    <x v="33"/>
    <n v="4075"/>
    <n v="47.45"/>
    <n v="31.79"/>
    <n v="193358.75"/>
    <n v="129544.25"/>
    <n v="63814.5"/>
    <n v="3"/>
  </r>
  <r>
    <n v="217006003"/>
    <x v="0"/>
    <s v="Eritrea"/>
    <x v="3"/>
    <x v="0"/>
    <s v="C"/>
    <x v="3430"/>
    <x v="55"/>
    <n v="5754"/>
    <n v="668.27"/>
    <n v="502.54"/>
    <n v="3845225.58"/>
    <n v="2891615.16"/>
    <n v="953610.42"/>
    <n v="8"/>
  </r>
  <r>
    <n v="471882379"/>
    <x v="1"/>
    <s v="Netherlands"/>
    <x v="8"/>
    <x v="0"/>
    <s v="H"/>
    <x v="54"/>
    <x v="2390"/>
    <n v="9337"/>
    <n v="152.58000000000001"/>
    <n v="97.44"/>
    <n v="1424639.46"/>
    <n v="909797.28"/>
    <n v="514842.18"/>
    <n v="9"/>
  </r>
  <r>
    <n v="252108180"/>
    <x v="0"/>
    <s v="Uganda"/>
    <x v="2"/>
    <x v="0"/>
    <s v="M"/>
    <x v="1198"/>
    <x v="2863"/>
    <n v="3268"/>
    <n v="154.06"/>
    <n v="90.93"/>
    <n v="503468.08"/>
    <n v="297159.24"/>
    <n v="206308.84"/>
    <n v="2"/>
  </r>
  <r>
    <n v="862419736"/>
    <x v="3"/>
    <s v="Myanmar"/>
    <x v="5"/>
    <x v="0"/>
    <s v="C"/>
    <x v="789"/>
    <x v="1949"/>
    <n v="8020"/>
    <n v="421.89"/>
    <n v="364.69"/>
    <n v="3383557.8"/>
    <n v="2924813.8"/>
    <n v="458744"/>
    <n v="6"/>
  </r>
  <r>
    <n v="977865874"/>
    <x v="1"/>
    <s v="Georgia"/>
    <x v="8"/>
    <x v="0"/>
    <s v="L"/>
    <x v="3253"/>
    <x v="3598"/>
    <n v="1097"/>
    <n v="152.58000000000001"/>
    <n v="97.44"/>
    <n v="167380.26"/>
    <n v="106891.68"/>
    <n v="60488.58"/>
    <n v="3"/>
  </r>
  <r>
    <n v="693807923"/>
    <x v="5"/>
    <s v="Nauru"/>
    <x v="7"/>
    <x v="1"/>
    <s v="M"/>
    <x v="2035"/>
    <x v="739"/>
    <n v="2037"/>
    <n v="109.28"/>
    <n v="35.840000000000003"/>
    <n v="222603.36"/>
    <n v="73006.080000000002"/>
    <n v="149597.28"/>
    <n v="10"/>
  </r>
  <r>
    <n v="175919711"/>
    <x v="1"/>
    <s v="United Kingdom"/>
    <x v="5"/>
    <x v="0"/>
    <s v="M"/>
    <x v="1562"/>
    <x v="1453"/>
    <n v="7407"/>
    <n v="421.89"/>
    <n v="364.69"/>
    <n v="3124939.23"/>
    <n v="2701258.83"/>
    <n v="423680.4"/>
    <n v="8"/>
  </r>
  <r>
    <n v="110187566"/>
    <x v="4"/>
    <s v="Dominica"/>
    <x v="10"/>
    <x v="1"/>
    <s v="C"/>
    <x v="1284"/>
    <x v="3377"/>
    <n v="5804"/>
    <n v="437.2"/>
    <n v="263.33"/>
    <n v="2537508.7999999998"/>
    <n v="1528367.32"/>
    <n v="1009141.48"/>
    <n v="11"/>
  </r>
  <r>
    <n v="352910315"/>
    <x v="3"/>
    <s v="Laos"/>
    <x v="10"/>
    <x v="1"/>
    <s v="M"/>
    <x v="2122"/>
    <x v="2263"/>
    <n v="2860"/>
    <n v="437.2"/>
    <n v="263.33"/>
    <n v="1250392"/>
    <n v="753123.8"/>
    <n v="497268.2"/>
    <n v="11"/>
  </r>
  <r>
    <n v="380699288"/>
    <x v="0"/>
    <s v="Lesotho"/>
    <x v="2"/>
    <x v="1"/>
    <s v="L"/>
    <x v="1717"/>
    <x v="3325"/>
    <n v="6234"/>
    <n v="154.06"/>
    <n v="90.93"/>
    <n v="960410.04"/>
    <n v="566857.62"/>
    <n v="393552.42"/>
    <n v="6"/>
  </r>
  <r>
    <n v="640478312"/>
    <x v="5"/>
    <s v="Fiji"/>
    <x v="7"/>
    <x v="0"/>
    <s v="L"/>
    <x v="3080"/>
    <x v="1154"/>
    <n v="620"/>
    <n v="109.28"/>
    <n v="35.840000000000003"/>
    <n v="67753.600000000006"/>
    <n v="22220.799999999999"/>
    <n v="45532.800000000003"/>
    <n v="12"/>
  </r>
  <r>
    <n v="299483716"/>
    <x v="4"/>
    <s v="Guatemala"/>
    <x v="11"/>
    <x v="1"/>
    <s v="M"/>
    <x v="795"/>
    <x v="2278"/>
    <n v="2742"/>
    <n v="9.33"/>
    <n v="6.92"/>
    <n v="25582.86"/>
    <n v="18974.64"/>
    <n v="6608.22"/>
    <n v="10"/>
  </r>
  <r>
    <n v="395264327"/>
    <x v="1"/>
    <s v="Austria"/>
    <x v="3"/>
    <x v="0"/>
    <s v="M"/>
    <x v="165"/>
    <x v="3599"/>
    <n v="6353"/>
    <n v="668.27"/>
    <n v="502.54"/>
    <n v="4245519.3099999996"/>
    <n v="3192636.62"/>
    <n v="1052882.69"/>
    <n v="10"/>
  </r>
  <r>
    <n v="685681474"/>
    <x v="1"/>
    <s v="France"/>
    <x v="8"/>
    <x v="1"/>
    <s v="C"/>
    <x v="3548"/>
    <x v="3306"/>
    <n v="7240"/>
    <n v="152.58000000000001"/>
    <n v="97.44"/>
    <n v="1104679.2"/>
    <n v="705465.6"/>
    <n v="399213.6"/>
    <n v="4"/>
  </r>
  <r>
    <n v="998908984"/>
    <x v="4"/>
    <s v="Antigua and Barbuda "/>
    <x v="2"/>
    <x v="1"/>
    <s v="H"/>
    <x v="1105"/>
    <x v="435"/>
    <n v="8221"/>
    <n v="154.06"/>
    <n v="90.93"/>
    <n v="1266527.26"/>
    <n v="747535.53"/>
    <n v="518991.73"/>
    <n v="5"/>
  </r>
  <r>
    <n v="783433187"/>
    <x v="4"/>
    <s v="Barbados"/>
    <x v="8"/>
    <x v="1"/>
    <s v="M"/>
    <x v="3073"/>
    <x v="2263"/>
    <n v="4144"/>
    <n v="152.58000000000001"/>
    <n v="97.44"/>
    <n v="632291.52"/>
    <n v="403791.35999999999"/>
    <n v="228500.16"/>
    <n v="10"/>
  </r>
  <r>
    <n v="458052909"/>
    <x v="1"/>
    <s v="Luxembourg"/>
    <x v="7"/>
    <x v="0"/>
    <s v="M"/>
    <x v="2632"/>
    <x v="526"/>
    <n v="6890"/>
    <n v="109.28"/>
    <n v="35.840000000000003"/>
    <n v="752939.2"/>
    <n v="246937.60000000001"/>
    <n v="506001.6"/>
    <n v="2"/>
  </r>
  <r>
    <n v="961879479"/>
    <x v="3"/>
    <s v="North Korea"/>
    <x v="5"/>
    <x v="1"/>
    <s v="H"/>
    <x v="1173"/>
    <x v="434"/>
    <n v="368"/>
    <n v="421.89"/>
    <n v="364.69"/>
    <n v="155255.51999999999"/>
    <n v="134205.92000000001"/>
    <n v="21049.599999999999"/>
    <n v="15"/>
  </r>
  <r>
    <n v="604336726"/>
    <x v="0"/>
    <s v="Liberia"/>
    <x v="9"/>
    <x v="1"/>
    <s v="L"/>
    <x v="2692"/>
    <x v="714"/>
    <n v="5522"/>
    <n v="81.73"/>
    <n v="56.67"/>
    <n v="451313.06"/>
    <n v="312931.74"/>
    <n v="138381.32"/>
    <n v="6"/>
  </r>
  <r>
    <n v="915160977"/>
    <x v="0"/>
    <s v="Senegal"/>
    <x v="10"/>
    <x v="1"/>
    <s v="H"/>
    <x v="324"/>
    <x v="1783"/>
    <n v="5325"/>
    <n v="437.2"/>
    <n v="263.33"/>
    <n v="2328090"/>
    <n v="1402232.25"/>
    <n v="925857.75"/>
    <n v="2"/>
  </r>
  <r>
    <n v="794401061"/>
    <x v="0"/>
    <s v="Seychelles "/>
    <x v="5"/>
    <x v="0"/>
    <s v="L"/>
    <x v="2737"/>
    <x v="3600"/>
    <n v="9782"/>
    <n v="421.89"/>
    <n v="364.69"/>
    <n v="4126927.98"/>
    <n v="3567397.58"/>
    <n v="559530.4"/>
    <n v="4"/>
  </r>
  <r>
    <n v="562418305"/>
    <x v="1"/>
    <s v="Belarus"/>
    <x v="9"/>
    <x v="1"/>
    <s v="L"/>
    <x v="3100"/>
    <x v="3273"/>
    <n v="930"/>
    <n v="81.73"/>
    <n v="56.67"/>
    <n v="76008.899999999994"/>
    <n v="52703.1"/>
    <n v="23305.8"/>
    <n v="3"/>
  </r>
  <r>
    <n v="609886538"/>
    <x v="3"/>
    <s v="Kazakhstan"/>
    <x v="3"/>
    <x v="1"/>
    <s v="M"/>
    <x v="316"/>
    <x v="1384"/>
    <n v="7835"/>
    <n v="668.27"/>
    <n v="502.54"/>
    <n v="5235895.45"/>
    <n v="3937400.9"/>
    <n v="1298494.55"/>
    <n v="7"/>
  </r>
  <r>
    <n v="947792088"/>
    <x v="0"/>
    <s v="Togo"/>
    <x v="5"/>
    <x v="1"/>
    <s v="H"/>
    <x v="92"/>
    <x v="3293"/>
    <n v="1596"/>
    <n v="421.89"/>
    <n v="364.69"/>
    <n v="673336.44"/>
    <n v="582045.24"/>
    <n v="91291.199999999997"/>
    <n v="7"/>
  </r>
  <r>
    <n v="757433784"/>
    <x v="3"/>
    <s v="India"/>
    <x v="6"/>
    <x v="1"/>
    <s v="H"/>
    <x v="363"/>
    <x v="267"/>
    <n v="343"/>
    <n v="205.7"/>
    <n v="117.11"/>
    <n v="70555.100000000006"/>
    <n v="40168.730000000003"/>
    <n v="30386.37"/>
    <n v="6"/>
  </r>
  <r>
    <n v="640422952"/>
    <x v="1"/>
    <s v="Serbia"/>
    <x v="11"/>
    <x v="1"/>
    <s v="H"/>
    <x v="1725"/>
    <x v="2147"/>
    <n v="4238"/>
    <n v="9.33"/>
    <n v="6.92"/>
    <n v="39540.54"/>
    <n v="29326.959999999999"/>
    <n v="10213.58"/>
    <n v="3"/>
  </r>
  <r>
    <n v="368683421"/>
    <x v="0"/>
    <s v="Cote d'Ivoire"/>
    <x v="3"/>
    <x v="0"/>
    <s v="M"/>
    <x v="1023"/>
    <x v="665"/>
    <n v="472"/>
    <n v="668.27"/>
    <n v="502.54"/>
    <n v="315423.44"/>
    <n v="237198.88"/>
    <n v="78224.56"/>
    <n v="13"/>
  </r>
  <r>
    <n v="234451520"/>
    <x v="3"/>
    <s v="Nepal"/>
    <x v="4"/>
    <x v="0"/>
    <s v="H"/>
    <x v="3094"/>
    <x v="3601"/>
    <n v="8270"/>
    <n v="255.28"/>
    <n v="159.41999999999999"/>
    <n v="2111165.6"/>
    <n v="1318403.3999999999"/>
    <n v="792762.2"/>
    <n v="2"/>
  </r>
  <r>
    <n v="600276076"/>
    <x v="1"/>
    <s v="Czech Republic"/>
    <x v="1"/>
    <x v="1"/>
    <s v="H"/>
    <x v="2403"/>
    <x v="2669"/>
    <n v="3885"/>
    <n v="47.45"/>
    <n v="31.79"/>
    <n v="184343.25"/>
    <n v="123504.15"/>
    <n v="60839.1"/>
    <n v="6"/>
  </r>
  <r>
    <n v="549018418"/>
    <x v="3"/>
    <s v="Indonesia"/>
    <x v="7"/>
    <x v="1"/>
    <s v="C"/>
    <x v="2500"/>
    <x v="769"/>
    <n v="5605"/>
    <n v="109.28"/>
    <n v="35.840000000000003"/>
    <n v="612514.4"/>
    <n v="200883.20000000001"/>
    <n v="411631.2"/>
    <n v="4"/>
  </r>
  <r>
    <n v="133852374"/>
    <x v="2"/>
    <s v="Somalia"/>
    <x v="4"/>
    <x v="0"/>
    <s v="L"/>
    <x v="2511"/>
    <x v="1978"/>
    <n v="8747"/>
    <n v="255.28"/>
    <n v="159.41999999999999"/>
    <n v="2232934.16"/>
    <n v="1394446.74"/>
    <n v="838487.42"/>
    <n v="15"/>
  </r>
  <r>
    <n v="828264272"/>
    <x v="0"/>
    <s v="Sao Tome and Principe"/>
    <x v="4"/>
    <x v="0"/>
    <s v="L"/>
    <x v="3424"/>
    <x v="181"/>
    <n v="659"/>
    <n v="255.28"/>
    <n v="159.41999999999999"/>
    <n v="168229.52"/>
    <n v="105057.78"/>
    <n v="63171.74"/>
    <n v="15"/>
  </r>
  <r>
    <n v="576052939"/>
    <x v="2"/>
    <s v="Algeria"/>
    <x v="6"/>
    <x v="0"/>
    <s v="H"/>
    <x v="2112"/>
    <x v="1834"/>
    <n v="5721"/>
    <n v="205.7"/>
    <n v="117.11"/>
    <n v="1176809.7"/>
    <n v="669986.31000000006"/>
    <n v="506823.39"/>
    <n v="10"/>
  </r>
  <r>
    <n v="541329705"/>
    <x v="1"/>
    <s v="Finland"/>
    <x v="11"/>
    <x v="0"/>
    <s v="L"/>
    <x v="346"/>
    <x v="110"/>
    <n v="344"/>
    <n v="9.33"/>
    <n v="6.92"/>
    <n v="3209.52"/>
    <n v="2380.48"/>
    <n v="829.04"/>
    <n v="12"/>
  </r>
  <r>
    <n v="158518397"/>
    <x v="5"/>
    <s v="Tuvalu"/>
    <x v="7"/>
    <x v="0"/>
    <s v="M"/>
    <x v="625"/>
    <x v="1766"/>
    <n v="7971"/>
    <n v="109.28"/>
    <n v="35.840000000000003"/>
    <n v="871070.88"/>
    <n v="285680.64000000001"/>
    <n v="585390.24"/>
    <n v="6"/>
  </r>
  <r>
    <n v="282355344"/>
    <x v="4"/>
    <s v="Belize"/>
    <x v="9"/>
    <x v="0"/>
    <s v="C"/>
    <x v="3529"/>
    <x v="3411"/>
    <n v="4076"/>
    <n v="81.73"/>
    <n v="56.67"/>
    <n v="333131.48"/>
    <n v="230986.92"/>
    <n v="102144.56"/>
    <n v="7"/>
  </r>
  <r>
    <n v="937889373"/>
    <x v="5"/>
    <s v="Fiji"/>
    <x v="7"/>
    <x v="1"/>
    <s v="M"/>
    <x v="1703"/>
    <x v="2485"/>
    <n v="1162"/>
    <n v="109.28"/>
    <n v="35.840000000000003"/>
    <n v="126983.36"/>
    <n v="41646.080000000002"/>
    <n v="85337.279999999999"/>
    <n v="2"/>
  </r>
  <r>
    <n v="870481812"/>
    <x v="0"/>
    <s v="Mozambique"/>
    <x v="4"/>
    <x v="1"/>
    <s v="L"/>
    <x v="2492"/>
    <x v="3602"/>
    <n v="3767"/>
    <n v="255.28"/>
    <n v="159.41999999999999"/>
    <n v="961639.76"/>
    <n v="600535.14"/>
    <n v="361104.62"/>
    <n v="11"/>
  </r>
  <r>
    <n v="695806491"/>
    <x v="1"/>
    <s v="Kosovo"/>
    <x v="11"/>
    <x v="0"/>
    <s v="H"/>
    <x v="3552"/>
    <x v="1375"/>
    <n v="3458"/>
    <n v="9.33"/>
    <n v="6.92"/>
    <n v="32263.14"/>
    <n v="23929.360000000001"/>
    <n v="8333.7800000000007"/>
    <n v="6"/>
  </r>
  <r>
    <n v="649849736"/>
    <x v="0"/>
    <s v="Angola"/>
    <x v="6"/>
    <x v="0"/>
    <s v="L"/>
    <x v="10"/>
    <x v="714"/>
    <n v="3833"/>
    <n v="205.7"/>
    <n v="117.11"/>
    <n v="788448.1"/>
    <n v="448882.63"/>
    <n v="339565.47"/>
    <n v="9"/>
  </r>
  <r>
    <n v="138910377"/>
    <x v="3"/>
    <s v="North Korea"/>
    <x v="11"/>
    <x v="1"/>
    <s v="H"/>
    <x v="1254"/>
    <x v="550"/>
    <n v="5522"/>
    <n v="9.33"/>
    <n v="6.92"/>
    <n v="51520.26"/>
    <n v="38212.239999999998"/>
    <n v="13308.02"/>
    <n v="13"/>
  </r>
  <r>
    <n v="889599740"/>
    <x v="0"/>
    <s v="South Sudan"/>
    <x v="11"/>
    <x v="0"/>
    <s v="H"/>
    <x v="1472"/>
    <x v="339"/>
    <n v="1187"/>
    <n v="9.33"/>
    <n v="6.92"/>
    <n v="11074.71"/>
    <n v="8214.0400000000009"/>
    <n v="2860.67"/>
    <n v="14"/>
  </r>
  <r>
    <n v="198841655"/>
    <x v="0"/>
    <s v="Nigeria"/>
    <x v="9"/>
    <x v="1"/>
    <s v="L"/>
    <x v="2277"/>
    <x v="738"/>
    <n v="519"/>
    <n v="81.73"/>
    <n v="56.67"/>
    <n v="42417.87"/>
    <n v="29411.73"/>
    <n v="13006.14"/>
    <n v="14"/>
  </r>
  <r>
    <n v="383872449"/>
    <x v="1"/>
    <s v="Vatican City"/>
    <x v="3"/>
    <x v="0"/>
    <s v="M"/>
    <x v="3553"/>
    <x v="3603"/>
    <n v="5243"/>
    <n v="668.27"/>
    <n v="502.54"/>
    <n v="3503739.61"/>
    <n v="2634817.2200000002"/>
    <n v="868922.39"/>
    <n v="7"/>
  </r>
  <r>
    <n v="232240951"/>
    <x v="5"/>
    <s v="East Timor"/>
    <x v="8"/>
    <x v="1"/>
    <s v="M"/>
    <x v="930"/>
    <x v="922"/>
    <n v="4113"/>
    <n v="152.58000000000001"/>
    <n v="97.44"/>
    <n v="627561.54"/>
    <n v="400770.72"/>
    <n v="226790.82"/>
    <n v="14"/>
  </r>
  <r>
    <n v="851808488"/>
    <x v="0"/>
    <s v="Zambia"/>
    <x v="10"/>
    <x v="1"/>
    <s v="L"/>
    <x v="3181"/>
    <x v="2181"/>
    <n v="7915"/>
    <n v="437.2"/>
    <n v="263.33"/>
    <n v="3460438"/>
    <n v="2084256.95"/>
    <n v="1376181.05"/>
    <n v="6"/>
  </r>
  <r>
    <n v="720748889"/>
    <x v="0"/>
    <s v="Eritrea"/>
    <x v="6"/>
    <x v="0"/>
    <s v="M"/>
    <x v="2782"/>
    <x v="524"/>
    <n v="4468"/>
    <n v="205.7"/>
    <n v="117.11"/>
    <n v="919067.6"/>
    <n v="523247.48"/>
    <n v="395820.12"/>
    <n v="11"/>
  </r>
  <r>
    <n v="637548482"/>
    <x v="4"/>
    <s v="Cuba"/>
    <x v="5"/>
    <x v="1"/>
    <s v="C"/>
    <x v="1106"/>
    <x v="2040"/>
    <n v="3618"/>
    <n v="421.89"/>
    <n v="364.69"/>
    <n v="1526398.02"/>
    <n v="1319448.42"/>
    <n v="206949.6"/>
    <n v="12"/>
  </r>
  <r>
    <n v="571006095"/>
    <x v="5"/>
    <s v="Palau"/>
    <x v="9"/>
    <x v="0"/>
    <s v="C"/>
    <x v="196"/>
    <x v="58"/>
    <n v="2247"/>
    <n v="81.73"/>
    <n v="56.67"/>
    <n v="183647.31"/>
    <n v="127337.49"/>
    <n v="56309.82"/>
    <n v="12"/>
  </r>
  <r>
    <n v="110233056"/>
    <x v="1"/>
    <s v="Denmark"/>
    <x v="4"/>
    <x v="0"/>
    <s v="M"/>
    <x v="2440"/>
    <x v="2995"/>
    <n v="9266"/>
    <n v="255.28"/>
    <n v="159.41999999999999"/>
    <n v="2365424.48"/>
    <n v="1477185.72"/>
    <n v="888238.76"/>
    <n v="10"/>
  </r>
  <r>
    <n v="714653193"/>
    <x v="1"/>
    <s v="Switzerland"/>
    <x v="1"/>
    <x v="0"/>
    <s v="M"/>
    <x v="3020"/>
    <x v="3294"/>
    <n v="616"/>
    <n v="47.45"/>
    <n v="31.79"/>
    <n v="29229.200000000001"/>
    <n v="19582.64"/>
    <n v="9646.56"/>
    <n v="5"/>
  </r>
  <r>
    <n v="764002835"/>
    <x v="2"/>
    <s v="Oman"/>
    <x v="1"/>
    <x v="0"/>
    <s v="H"/>
    <x v="2987"/>
    <x v="3541"/>
    <n v="4272"/>
    <n v="47.45"/>
    <n v="31.79"/>
    <n v="202706.4"/>
    <n v="135806.88"/>
    <n v="66899.520000000004"/>
    <n v="13"/>
  </r>
  <r>
    <n v="508330810"/>
    <x v="4"/>
    <s v="Barbados"/>
    <x v="7"/>
    <x v="1"/>
    <s v="C"/>
    <x v="3554"/>
    <x v="2982"/>
    <n v="5238"/>
    <n v="109.28"/>
    <n v="35.840000000000003"/>
    <n v="572408.64"/>
    <n v="187729.92000000001"/>
    <n v="384678.72"/>
    <n v="13"/>
  </r>
  <r>
    <n v="717998445"/>
    <x v="6"/>
    <s v="United States of America"/>
    <x v="4"/>
    <x v="0"/>
    <s v="L"/>
    <x v="1492"/>
    <x v="3604"/>
    <n v="550"/>
    <n v="255.28"/>
    <n v="159.41999999999999"/>
    <n v="140404"/>
    <n v="87681"/>
    <n v="52723"/>
    <n v="12"/>
  </r>
  <r>
    <n v="433679568"/>
    <x v="4"/>
    <s v="Antigua and Barbuda "/>
    <x v="2"/>
    <x v="0"/>
    <s v="H"/>
    <x v="2639"/>
    <x v="894"/>
    <n v="4276"/>
    <n v="154.06"/>
    <n v="90.93"/>
    <n v="658760.56000000006"/>
    <n v="388816.68"/>
    <n v="269943.88"/>
    <n v="14"/>
  </r>
  <r>
    <n v="116360509"/>
    <x v="0"/>
    <s v="Seychelles "/>
    <x v="4"/>
    <x v="0"/>
    <s v="H"/>
    <x v="3555"/>
    <x v="3345"/>
    <n v="2515"/>
    <n v="255.28"/>
    <n v="159.41999999999999"/>
    <n v="642029.19999999995"/>
    <n v="400941.3"/>
    <n v="241087.9"/>
    <n v="6"/>
  </r>
  <r>
    <n v="297340095"/>
    <x v="3"/>
    <s v="Vietnam"/>
    <x v="3"/>
    <x v="1"/>
    <s v="M"/>
    <x v="1860"/>
    <x v="2160"/>
    <n v="8396"/>
    <n v="668.27"/>
    <n v="502.54"/>
    <n v="5610794.9199999999"/>
    <n v="4219325.84"/>
    <n v="1391469.08"/>
    <n v="14"/>
  </r>
  <r>
    <n v="228229653"/>
    <x v="5"/>
    <s v="New Zealand"/>
    <x v="2"/>
    <x v="0"/>
    <s v="H"/>
    <x v="2250"/>
    <x v="1018"/>
    <n v="7081"/>
    <n v="154.06"/>
    <n v="90.93"/>
    <n v="1090898.8600000001"/>
    <n v="643875.32999999996"/>
    <n v="447023.53"/>
    <n v="12"/>
  </r>
  <r>
    <n v="130953013"/>
    <x v="2"/>
    <s v="Yemen"/>
    <x v="5"/>
    <x v="1"/>
    <s v="H"/>
    <x v="669"/>
    <x v="3054"/>
    <n v="762"/>
    <n v="421.89"/>
    <n v="364.69"/>
    <n v="321480.18"/>
    <n v="277893.78000000003"/>
    <n v="43586.400000000001"/>
    <n v="10"/>
  </r>
  <r>
    <n v="747746503"/>
    <x v="0"/>
    <s v="Togo"/>
    <x v="6"/>
    <x v="0"/>
    <s v="H"/>
    <x v="2201"/>
    <x v="1907"/>
    <n v="3662"/>
    <n v="205.7"/>
    <n v="117.11"/>
    <n v="753273.4"/>
    <n v="428856.82"/>
    <n v="324416.58"/>
    <n v="9"/>
  </r>
  <r>
    <n v="191158950"/>
    <x v="3"/>
    <s v="Philippines"/>
    <x v="0"/>
    <x v="1"/>
    <s v="M"/>
    <x v="639"/>
    <x v="3396"/>
    <n v="7036"/>
    <n v="651.21"/>
    <n v="524.96"/>
    <n v="4581913.5599999996"/>
    <n v="3693618.56"/>
    <n v="888295"/>
    <n v="7"/>
  </r>
  <r>
    <n v="694051682"/>
    <x v="5"/>
    <s v="Solomon Islands"/>
    <x v="11"/>
    <x v="0"/>
    <s v="H"/>
    <x v="2766"/>
    <x v="573"/>
    <n v="4171"/>
    <n v="9.33"/>
    <n v="6.92"/>
    <n v="38915.43"/>
    <n v="28863.32"/>
    <n v="10052.11"/>
    <n v="11"/>
  </r>
  <r>
    <n v="959598529"/>
    <x v="3"/>
    <s v="Kyrgyzstan"/>
    <x v="3"/>
    <x v="1"/>
    <s v="C"/>
    <x v="450"/>
    <x v="2857"/>
    <n v="5384"/>
    <n v="668.27"/>
    <n v="502.54"/>
    <n v="3597965.68"/>
    <n v="2705675.36"/>
    <n v="892290.32"/>
    <n v="10"/>
  </r>
  <r>
    <n v="211285817"/>
    <x v="0"/>
    <s v="Ethiopia"/>
    <x v="2"/>
    <x v="0"/>
    <s v="H"/>
    <x v="3556"/>
    <x v="3367"/>
    <n v="3023"/>
    <n v="154.06"/>
    <n v="90.93"/>
    <n v="465723.38"/>
    <n v="274881.39"/>
    <n v="190841.99"/>
    <n v="8"/>
  </r>
  <r>
    <n v="442912375"/>
    <x v="0"/>
    <s v="Niger"/>
    <x v="11"/>
    <x v="0"/>
    <s v="H"/>
    <x v="3557"/>
    <x v="1047"/>
    <n v="6469"/>
    <n v="9.33"/>
    <n v="6.92"/>
    <n v="60355.77"/>
    <n v="44765.48"/>
    <n v="15590.29"/>
    <n v="15"/>
  </r>
  <r>
    <n v="568589532"/>
    <x v="3"/>
    <s v="Brunei"/>
    <x v="1"/>
    <x v="0"/>
    <s v="L"/>
    <x v="3316"/>
    <x v="2045"/>
    <n v="7133"/>
    <n v="47.45"/>
    <n v="31.79"/>
    <n v="338460.85"/>
    <n v="226758.07"/>
    <n v="111702.78"/>
    <n v="11"/>
  </r>
  <r>
    <n v="472741115"/>
    <x v="1"/>
    <s v="France"/>
    <x v="4"/>
    <x v="0"/>
    <s v="H"/>
    <x v="3396"/>
    <x v="2189"/>
    <n v="3456"/>
    <n v="255.28"/>
    <n v="159.41999999999999"/>
    <n v="882247.68000000005"/>
    <n v="550955.52000000002"/>
    <n v="331292.15999999997"/>
    <n v="13"/>
  </r>
  <r>
    <n v="560103452"/>
    <x v="0"/>
    <s v="Mauritania"/>
    <x v="4"/>
    <x v="1"/>
    <s v="H"/>
    <x v="2027"/>
    <x v="559"/>
    <n v="5913"/>
    <n v="255.28"/>
    <n v="159.41999999999999"/>
    <n v="1509470.64"/>
    <n v="942650.46"/>
    <n v="566820.18000000005"/>
    <n v="7"/>
  </r>
  <r>
    <n v="405725371"/>
    <x v="0"/>
    <s v="Guinea"/>
    <x v="0"/>
    <x v="0"/>
    <s v="H"/>
    <x v="944"/>
    <x v="3186"/>
    <n v="2008"/>
    <n v="651.21"/>
    <n v="524.96"/>
    <n v="1307629.68"/>
    <n v="1054119.68"/>
    <n v="253510"/>
    <n v="6"/>
  </r>
  <r>
    <n v="104968202"/>
    <x v="1"/>
    <s v="Portugal"/>
    <x v="9"/>
    <x v="0"/>
    <s v="M"/>
    <x v="516"/>
    <x v="148"/>
    <n v="1278"/>
    <n v="81.73"/>
    <n v="56.67"/>
    <n v="104450.94"/>
    <n v="72424.259999999995"/>
    <n v="32026.68"/>
    <n v="9"/>
  </r>
  <r>
    <n v="723505771"/>
    <x v="1"/>
    <s v="Vatican City"/>
    <x v="8"/>
    <x v="1"/>
    <s v="C"/>
    <x v="2957"/>
    <x v="2891"/>
    <n v="290"/>
    <n v="152.58000000000001"/>
    <n v="97.44"/>
    <n v="44248.2"/>
    <n v="28257.599999999999"/>
    <n v="15990.6"/>
    <n v="4"/>
  </r>
  <r>
    <n v="247324407"/>
    <x v="1"/>
    <s v="Spain"/>
    <x v="11"/>
    <x v="0"/>
    <s v="C"/>
    <x v="570"/>
    <x v="3605"/>
    <n v="7643"/>
    <n v="9.33"/>
    <n v="6.92"/>
    <n v="71309.19"/>
    <n v="52889.56"/>
    <n v="18419.63"/>
    <n v="13"/>
  </r>
  <r>
    <n v="332722938"/>
    <x v="1"/>
    <s v="Belgium"/>
    <x v="10"/>
    <x v="1"/>
    <s v="C"/>
    <x v="2231"/>
    <x v="3377"/>
    <n v="8966"/>
    <n v="437.2"/>
    <n v="263.33"/>
    <n v="3919935.2"/>
    <n v="2361016.7799999998"/>
    <n v="1558918.42"/>
    <n v="6"/>
  </r>
  <r>
    <n v="456312692"/>
    <x v="0"/>
    <s v="Equatorial Guinea"/>
    <x v="5"/>
    <x v="0"/>
    <s v="L"/>
    <x v="1673"/>
    <x v="2652"/>
    <n v="1921"/>
    <n v="421.89"/>
    <n v="364.69"/>
    <n v="810450.69"/>
    <n v="700569.49"/>
    <n v="109881.2"/>
    <n v="9"/>
  </r>
  <r>
    <n v="165017497"/>
    <x v="3"/>
    <s v="Bhutan"/>
    <x v="2"/>
    <x v="0"/>
    <s v="M"/>
    <x v="2457"/>
    <x v="606"/>
    <n v="1199"/>
    <n v="154.06"/>
    <n v="90.93"/>
    <n v="184717.94"/>
    <n v="109025.07"/>
    <n v="75692.87"/>
    <n v="5"/>
  </r>
  <r>
    <n v="426073682"/>
    <x v="2"/>
    <s v="Morocco"/>
    <x v="0"/>
    <x v="0"/>
    <s v="L"/>
    <x v="3434"/>
    <x v="1043"/>
    <n v="3526"/>
    <n v="651.21"/>
    <n v="524.96"/>
    <n v="2296166.46"/>
    <n v="1851008.96"/>
    <n v="445157.5"/>
    <n v="12"/>
  </r>
  <r>
    <n v="477030074"/>
    <x v="0"/>
    <s v="Niger"/>
    <x v="3"/>
    <x v="0"/>
    <s v="M"/>
    <x v="1213"/>
    <x v="492"/>
    <n v="2654"/>
    <n v="668.27"/>
    <n v="502.54"/>
    <n v="1773588.58"/>
    <n v="1333741.1599999999"/>
    <n v="439847.42"/>
    <n v="8"/>
  </r>
  <r>
    <n v="975748002"/>
    <x v="2"/>
    <s v="Somalia"/>
    <x v="8"/>
    <x v="1"/>
    <s v="L"/>
    <x v="3063"/>
    <x v="3309"/>
    <n v="4372"/>
    <n v="152.58000000000001"/>
    <n v="97.44"/>
    <n v="667079.76"/>
    <n v="426007.68"/>
    <n v="241072.08"/>
    <n v="4"/>
  </r>
  <r>
    <n v="850401294"/>
    <x v="2"/>
    <s v="Kuwait"/>
    <x v="3"/>
    <x v="0"/>
    <s v="M"/>
    <x v="2586"/>
    <x v="1045"/>
    <n v="1495"/>
    <n v="668.27"/>
    <n v="502.54"/>
    <n v="999063.65"/>
    <n v="751297.3"/>
    <n v="247766.35"/>
    <n v="12"/>
  </r>
  <r>
    <n v="449476277"/>
    <x v="1"/>
    <s v="Germany"/>
    <x v="5"/>
    <x v="1"/>
    <s v="L"/>
    <x v="3558"/>
    <x v="3606"/>
    <n v="8874"/>
    <n v="421.89"/>
    <n v="364.69"/>
    <n v="3743851.86"/>
    <n v="3236259.06"/>
    <n v="507592.8"/>
    <n v="4"/>
  </r>
  <r>
    <n v="191771781"/>
    <x v="0"/>
    <s v="Guinea-Bissau"/>
    <x v="10"/>
    <x v="0"/>
    <s v="M"/>
    <x v="815"/>
    <x v="1410"/>
    <n v="8386"/>
    <n v="437.2"/>
    <n v="263.33"/>
    <n v="3666359.2"/>
    <n v="2208285.38"/>
    <n v="1458073.82"/>
    <n v="7"/>
  </r>
  <r>
    <n v="116399133"/>
    <x v="1"/>
    <s v="Ireland"/>
    <x v="8"/>
    <x v="1"/>
    <s v="C"/>
    <x v="3343"/>
    <x v="1084"/>
    <n v="3945"/>
    <n v="152.58000000000001"/>
    <n v="97.44"/>
    <n v="601928.1"/>
    <n v="384400.8"/>
    <n v="217527.3"/>
    <n v="15"/>
  </r>
  <r>
    <n v="332782161"/>
    <x v="1"/>
    <s v="Spain"/>
    <x v="6"/>
    <x v="0"/>
    <s v="H"/>
    <x v="962"/>
    <x v="3607"/>
    <n v="6491"/>
    <n v="205.7"/>
    <n v="117.11"/>
    <n v="1335198.7"/>
    <n v="760161.01"/>
    <n v="575037.68999999994"/>
    <n v="6"/>
  </r>
  <r>
    <n v="570657193"/>
    <x v="1"/>
    <s v="France"/>
    <x v="1"/>
    <x v="0"/>
    <s v="L"/>
    <x v="3318"/>
    <x v="2135"/>
    <n v="9000"/>
    <n v="47.45"/>
    <n v="31.79"/>
    <n v="427050"/>
    <n v="286110"/>
    <n v="140940"/>
    <n v="4"/>
  </r>
  <r>
    <n v="630073058"/>
    <x v="6"/>
    <s v="Greenland"/>
    <x v="8"/>
    <x v="1"/>
    <s v="H"/>
    <x v="3543"/>
    <x v="2975"/>
    <n v="1474"/>
    <n v="152.58000000000001"/>
    <n v="97.44"/>
    <n v="224902.92"/>
    <n v="143626.56"/>
    <n v="81276.36"/>
    <n v="14"/>
  </r>
  <r>
    <n v="831391084"/>
    <x v="4"/>
    <s v="Barbados"/>
    <x v="7"/>
    <x v="0"/>
    <s v="C"/>
    <x v="1476"/>
    <x v="2399"/>
    <n v="5952"/>
    <n v="109.28"/>
    <n v="35.840000000000003"/>
    <n v="650434.56000000006"/>
    <n v="213319.67999999999"/>
    <n v="437114.88"/>
    <n v="2"/>
  </r>
  <r>
    <n v="665285098"/>
    <x v="1"/>
    <s v="Cyprus"/>
    <x v="8"/>
    <x v="0"/>
    <s v="L"/>
    <x v="2486"/>
    <x v="2412"/>
    <n v="1499"/>
    <n v="152.58000000000001"/>
    <n v="97.44"/>
    <n v="228717.42"/>
    <n v="146062.56"/>
    <n v="82654.86"/>
    <n v="11"/>
  </r>
  <r>
    <n v="142741429"/>
    <x v="4"/>
    <s v="Cuba"/>
    <x v="8"/>
    <x v="1"/>
    <s v="L"/>
    <x v="2121"/>
    <x v="3462"/>
    <n v="9216"/>
    <n v="152.58000000000001"/>
    <n v="97.44"/>
    <n v="1406177.28"/>
    <n v="898007.04000000004"/>
    <n v="508170.23999999999"/>
    <n v="15"/>
  </r>
  <r>
    <n v="245058906"/>
    <x v="1"/>
    <s v="United Kingdom"/>
    <x v="1"/>
    <x v="0"/>
    <s v="L"/>
    <x v="436"/>
    <x v="781"/>
    <n v="7231"/>
    <n v="47.45"/>
    <n v="31.79"/>
    <n v="343110.95"/>
    <n v="229873.49"/>
    <n v="113237.46"/>
    <n v="8"/>
  </r>
  <r>
    <n v="673848855"/>
    <x v="2"/>
    <s v="Lebanon"/>
    <x v="7"/>
    <x v="0"/>
    <s v="L"/>
    <x v="1181"/>
    <x v="1195"/>
    <n v="5705"/>
    <n v="109.28"/>
    <n v="35.840000000000003"/>
    <n v="623442.4"/>
    <n v="204467.20000000001"/>
    <n v="418975.2"/>
    <n v="4"/>
  </r>
  <r>
    <n v="301035106"/>
    <x v="3"/>
    <s v="Laos"/>
    <x v="6"/>
    <x v="0"/>
    <s v="C"/>
    <x v="701"/>
    <x v="2576"/>
    <n v="1832"/>
    <n v="205.7"/>
    <n v="117.11"/>
    <n v="376842.4"/>
    <n v="214545.52"/>
    <n v="162296.88"/>
    <n v="14"/>
  </r>
  <r>
    <n v="318853986"/>
    <x v="1"/>
    <s v="Romania"/>
    <x v="5"/>
    <x v="1"/>
    <s v="L"/>
    <x v="2013"/>
    <x v="1655"/>
    <n v="4835"/>
    <n v="421.89"/>
    <n v="364.69"/>
    <n v="2039838.15"/>
    <n v="1763276.15"/>
    <n v="276562"/>
    <n v="14"/>
  </r>
  <r>
    <n v="189854323"/>
    <x v="3"/>
    <s v="Uzbekistan"/>
    <x v="3"/>
    <x v="0"/>
    <s v="C"/>
    <x v="2252"/>
    <x v="3053"/>
    <n v="968"/>
    <n v="668.27"/>
    <n v="502.54"/>
    <n v="646885.36"/>
    <n v="486458.72"/>
    <n v="160426.64000000001"/>
    <n v="7"/>
  </r>
  <r>
    <n v="796897447"/>
    <x v="0"/>
    <s v="Cameroon"/>
    <x v="4"/>
    <x v="1"/>
    <s v="C"/>
    <x v="3559"/>
    <x v="3470"/>
    <n v="8518"/>
    <n v="255.28"/>
    <n v="159.41999999999999"/>
    <n v="2174475.04"/>
    <n v="1357939.56"/>
    <n v="816535.48"/>
    <n v="4"/>
  </r>
  <r>
    <n v="393157184"/>
    <x v="2"/>
    <s v="Afghanistan"/>
    <x v="6"/>
    <x v="1"/>
    <s v="C"/>
    <x v="548"/>
    <x v="3603"/>
    <n v="2802"/>
    <n v="205.7"/>
    <n v="117.11"/>
    <n v="576371.4"/>
    <n v="328142.21999999997"/>
    <n v="248229.18"/>
    <n v="4"/>
  </r>
  <r>
    <n v="452119863"/>
    <x v="1"/>
    <s v="Luxembourg"/>
    <x v="4"/>
    <x v="0"/>
    <s v="H"/>
    <x v="2622"/>
    <x v="2124"/>
    <n v="1169"/>
    <n v="255.28"/>
    <n v="159.41999999999999"/>
    <n v="298422.32"/>
    <n v="186361.98"/>
    <n v="112060.34"/>
    <n v="5"/>
  </r>
  <r>
    <n v="717584311"/>
    <x v="0"/>
    <s v="Lesotho"/>
    <x v="11"/>
    <x v="1"/>
    <s v="C"/>
    <x v="1994"/>
    <x v="266"/>
    <n v="7999"/>
    <n v="9.33"/>
    <n v="6.92"/>
    <n v="74630.67"/>
    <n v="55353.08"/>
    <n v="19277.59"/>
    <n v="8"/>
  </r>
  <r>
    <n v="553661859"/>
    <x v="1"/>
    <s v="Montenegro"/>
    <x v="8"/>
    <x v="0"/>
    <s v="C"/>
    <x v="675"/>
    <x v="34"/>
    <n v="9702"/>
    <n v="152.58000000000001"/>
    <n v="97.44"/>
    <n v="1480331.16"/>
    <n v="945362.88"/>
    <n v="534968.28"/>
    <n v="14"/>
  </r>
  <r>
    <n v="294776332"/>
    <x v="5"/>
    <s v="Papua New Guinea"/>
    <x v="6"/>
    <x v="1"/>
    <s v="L"/>
    <x v="1755"/>
    <x v="1893"/>
    <n v="9722"/>
    <n v="205.7"/>
    <n v="117.11"/>
    <n v="1999815.4"/>
    <n v="1138543.42"/>
    <n v="861271.98"/>
    <n v="11"/>
  </r>
  <r>
    <n v="795664060"/>
    <x v="0"/>
    <s v="Mozambique"/>
    <x v="7"/>
    <x v="1"/>
    <s v="L"/>
    <x v="1448"/>
    <x v="1420"/>
    <n v="3532"/>
    <n v="109.28"/>
    <n v="35.840000000000003"/>
    <n v="385976.96"/>
    <n v="126586.88"/>
    <n v="259390.07999999999"/>
    <n v="3"/>
  </r>
  <r>
    <n v="281373870"/>
    <x v="0"/>
    <s v="South Africa"/>
    <x v="1"/>
    <x v="0"/>
    <s v="L"/>
    <x v="1776"/>
    <x v="448"/>
    <n v="3636"/>
    <n v="47.45"/>
    <n v="31.79"/>
    <n v="172528.2"/>
    <n v="115588.44"/>
    <n v="56939.76"/>
    <n v="9"/>
  </r>
  <r>
    <n v="197267091"/>
    <x v="0"/>
    <s v="Seychelles "/>
    <x v="5"/>
    <x v="1"/>
    <s v="M"/>
    <x v="788"/>
    <x v="3608"/>
    <n v="4571"/>
    <n v="421.89"/>
    <n v="364.69"/>
    <n v="1928459.19"/>
    <n v="1666997.99"/>
    <n v="261461.2"/>
    <n v="8"/>
  </r>
  <r>
    <n v="259017550"/>
    <x v="5"/>
    <s v="Fiji"/>
    <x v="11"/>
    <x v="0"/>
    <s v="M"/>
    <x v="1589"/>
    <x v="546"/>
    <n v="7904"/>
    <n v="9.33"/>
    <n v="6.92"/>
    <n v="73744.320000000007"/>
    <n v="54695.68"/>
    <n v="19048.64"/>
    <n v="3"/>
  </r>
  <r>
    <n v="702611577"/>
    <x v="3"/>
    <s v="Singapore"/>
    <x v="7"/>
    <x v="1"/>
    <s v="M"/>
    <x v="3560"/>
    <x v="1022"/>
    <n v="7234"/>
    <n v="109.28"/>
    <n v="35.840000000000003"/>
    <n v="790531.52"/>
    <n v="259266.56"/>
    <n v="531264.96"/>
    <n v="11"/>
  </r>
  <r>
    <n v="934347999"/>
    <x v="0"/>
    <s v="Mauritania"/>
    <x v="1"/>
    <x v="0"/>
    <s v="M"/>
    <x v="2793"/>
    <x v="3609"/>
    <n v="3191"/>
    <n v="47.45"/>
    <n v="31.79"/>
    <n v="151412.95000000001"/>
    <n v="101441.89"/>
    <n v="49971.06"/>
    <n v="6"/>
  </r>
  <r>
    <n v="880838143"/>
    <x v="1"/>
    <s v="Germany"/>
    <x v="4"/>
    <x v="1"/>
    <s v="C"/>
    <x v="3561"/>
    <x v="1786"/>
    <n v="8436"/>
    <n v="255.28"/>
    <n v="159.41999999999999"/>
    <n v="2153542.08"/>
    <n v="1344867.12"/>
    <n v="808674.96"/>
    <n v="7"/>
  </r>
  <r>
    <n v="539005839"/>
    <x v="1"/>
    <s v="Netherlands"/>
    <x v="7"/>
    <x v="0"/>
    <s v="C"/>
    <x v="3562"/>
    <x v="2160"/>
    <n v="2661"/>
    <n v="109.28"/>
    <n v="35.840000000000003"/>
    <n v="290794.08"/>
    <n v="95370.240000000005"/>
    <n v="195423.84"/>
    <n v="15"/>
  </r>
  <r>
    <n v="426087415"/>
    <x v="0"/>
    <s v="Benin"/>
    <x v="0"/>
    <x v="0"/>
    <s v="M"/>
    <x v="507"/>
    <x v="1714"/>
    <n v="7589"/>
    <n v="651.21"/>
    <n v="524.96"/>
    <n v="4942032.6900000004"/>
    <n v="3983921.44"/>
    <n v="958111.25"/>
    <n v="10"/>
  </r>
  <r>
    <n v="229631698"/>
    <x v="3"/>
    <s v="Bangladesh"/>
    <x v="0"/>
    <x v="1"/>
    <s v="H"/>
    <x v="3563"/>
    <x v="1538"/>
    <n v="1977"/>
    <n v="651.21"/>
    <n v="524.96"/>
    <n v="1287442.17"/>
    <n v="1037845.92"/>
    <n v="249596.25"/>
    <n v="15"/>
  </r>
  <r>
    <n v="157500016"/>
    <x v="1"/>
    <s v="Denmark"/>
    <x v="8"/>
    <x v="1"/>
    <s v="C"/>
    <x v="1529"/>
    <x v="901"/>
    <n v="6610"/>
    <n v="152.58000000000001"/>
    <n v="97.44"/>
    <n v="1008553.8"/>
    <n v="644078.4"/>
    <n v="364475.4"/>
    <n v="12"/>
  </r>
  <r>
    <n v="487866199"/>
    <x v="0"/>
    <s v="Zimbabwe"/>
    <x v="4"/>
    <x v="1"/>
    <s v="M"/>
    <x v="2552"/>
    <x v="3610"/>
    <n v="9304"/>
    <n v="255.28"/>
    <n v="159.41999999999999"/>
    <n v="2375125.12"/>
    <n v="1483243.68"/>
    <n v="891881.44"/>
    <n v="6"/>
  </r>
  <r>
    <n v="219216573"/>
    <x v="0"/>
    <s v="Zambia"/>
    <x v="8"/>
    <x v="1"/>
    <s v="L"/>
    <x v="699"/>
    <x v="3300"/>
    <n v="9910"/>
    <n v="152.58000000000001"/>
    <n v="97.44"/>
    <n v="1512067.8"/>
    <n v="965630.4"/>
    <n v="546437.4"/>
    <n v="3"/>
  </r>
  <r>
    <n v="220349967"/>
    <x v="0"/>
    <s v="Senegal"/>
    <x v="9"/>
    <x v="0"/>
    <s v="L"/>
    <x v="1028"/>
    <x v="3159"/>
    <n v="5307"/>
    <n v="81.73"/>
    <n v="56.67"/>
    <n v="433741.11"/>
    <n v="300747.69"/>
    <n v="132993.42000000001"/>
    <n v="2"/>
  </r>
  <r>
    <n v="980377709"/>
    <x v="2"/>
    <s v="Kuwait"/>
    <x v="4"/>
    <x v="1"/>
    <s v="C"/>
    <x v="2729"/>
    <x v="1076"/>
    <n v="4405"/>
    <n v="255.28"/>
    <n v="159.41999999999999"/>
    <n v="1124508.3999999999"/>
    <n v="702245.1"/>
    <n v="422263.3"/>
    <n v="5"/>
  </r>
  <r>
    <n v="358723628"/>
    <x v="0"/>
    <s v="Gabon"/>
    <x v="4"/>
    <x v="1"/>
    <s v="L"/>
    <x v="1115"/>
    <x v="272"/>
    <n v="3148"/>
    <n v="255.28"/>
    <n v="159.41999999999999"/>
    <n v="803621.44"/>
    <n v="501854.16"/>
    <n v="301767.28000000003"/>
    <n v="7"/>
  </r>
  <r>
    <n v="335124051"/>
    <x v="2"/>
    <s v="Somalia"/>
    <x v="2"/>
    <x v="1"/>
    <s v="H"/>
    <x v="2007"/>
    <x v="156"/>
    <n v="9509"/>
    <n v="154.06"/>
    <n v="90.93"/>
    <n v="1464956.54"/>
    <n v="864653.37"/>
    <n v="600303.17000000004"/>
    <n v="3"/>
  </r>
  <r>
    <n v="259627807"/>
    <x v="0"/>
    <s v="Guinea-Bissau"/>
    <x v="7"/>
    <x v="1"/>
    <s v="H"/>
    <x v="1669"/>
    <x v="1673"/>
    <n v="8492"/>
    <n v="109.28"/>
    <n v="35.840000000000003"/>
    <n v="928005.76"/>
    <n v="304353.28000000003"/>
    <n v="623652.48"/>
    <n v="9"/>
  </r>
  <r>
    <n v="902596223"/>
    <x v="1"/>
    <s v="Georgia"/>
    <x v="7"/>
    <x v="0"/>
    <s v="L"/>
    <x v="2608"/>
    <x v="3025"/>
    <n v="7135"/>
    <n v="109.28"/>
    <n v="35.840000000000003"/>
    <n v="779712.8"/>
    <n v="255718.39999999999"/>
    <n v="523994.4"/>
    <n v="3"/>
  </r>
  <r>
    <n v="404703128"/>
    <x v="1"/>
    <s v="Germany"/>
    <x v="6"/>
    <x v="1"/>
    <s v="H"/>
    <x v="1268"/>
    <x v="3382"/>
    <n v="9504"/>
    <n v="205.7"/>
    <n v="117.11"/>
    <n v="1954972.8"/>
    <n v="1113013.44"/>
    <n v="841959.36"/>
    <n v="15"/>
  </r>
  <r>
    <n v="126934850"/>
    <x v="3"/>
    <s v="Malaysia"/>
    <x v="4"/>
    <x v="0"/>
    <s v="H"/>
    <x v="3564"/>
    <x v="3298"/>
    <n v="1698"/>
    <n v="255.28"/>
    <n v="159.41999999999999"/>
    <n v="433465.44"/>
    <n v="270695.15999999997"/>
    <n v="162770.28"/>
    <n v="11"/>
  </r>
  <r>
    <n v="600590217"/>
    <x v="2"/>
    <s v="Egypt"/>
    <x v="6"/>
    <x v="0"/>
    <s v="M"/>
    <x v="215"/>
    <x v="3611"/>
    <n v="6846"/>
    <n v="205.7"/>
    <n v="117.11"/>
    <n v="1408222.2"/>
    <n v="801735.06"/>
    <n v="606487.14"/>
    <n v="11"/>
  </r>
  <r>
    <n v="177280557"/>
    <x v="2"/>
    <s v="Libya"/>
    <x v="0"/>
    <x v="1"/>
    <s v="M"/>
    <x v="1709"/>
    <x v="994"/>
    <n v="111"/>
    <n v="651.21"/>
    <n v="524.96"/>
    <n v="72284.31"/>
    <n v="58270.559999999998"/>
    <n v="14013.75"/>
    <n v="12"/>
  </r>
  <r>
    <n v="878929698"/>
    <x v="3"/>
    <s v="Uzbekistan"/>
    <x v="0"/>
    <x v="1"/>
    <s v="M"/>
    <x v="2034"/>
    <x v="233"/>
    <n v="3684"/>
    <n v="651.21"/>
    <n v="524.96"/>
    <n v="2399057.64"/>
    <n v="1933952.64"/>
    <n v="465105"/>
    <n v="13"/>
  </r>
  <r>
    <n v="747773969"/>
    <x v="0"/>
    <s v="Malawi"/>
    <x v="10"/>
    <x v="1"/>
    <s v="L"/>
    <x v="3230"/>
    <x v="1616"/>
    <n v="1789"/>
    <n v="437.2"/>
    <n v="263.33"/>
    <n v="782150.8"/>
    <n v="471097.37"/>
    <n v="311053.43"/>
    <n v="3"/>
  </r>
  <r>
    <n v="596362197"/>
    <x v="1"/>
    <s v="Montenegro"/>
    <x v="7"/>
    <x v="0"/>
    <s v="C"/>
    <x v="700"/>
    <x v="2473"/>
    <n v="5681"/>
    <n v="109.28"/>
    <n v="35.840000000000003"/>
    <n v="620819.68000000005"/>
    <n v="203607.04000000001"/>
    <n v="417212.64"/>
    <n v="3"/>
  </r>
  <r>
    <n v="857555711"/>
    <x v="2"/>
    <s v="Egypt"/>
    <x v="10"/>
    <x v="0"/>
    <s v="C"/>
    <x v="256"/>
    <x v="274"/>
    <n v="8646"/>
    <n v="437.2"/>
    <n v="263.33"/>
    <n v="3780031.2"/>
    <n v="2276751.1800000002"/>
    <n v="1503280.02"/>
    <n v="4"/>
  </r>
  <r>
    <n v="234528338"/>
    <x v="1"/>
    <s v="Spain"/>
    <x v="2"/>
    <x v="1"/>
    <s v="L"/>
    <x v="873"/>
    <x v="2415"/>
    <n v="1002"/>
    <n v="154.06"/>
    <n v="90.93"/>
    <n v="154368.12"/>
    <n v="91111.86"/>
    <n v="63256.26"/>
    <n v="9"/>
  </r>
  <r>
    <n v="650766408"/>
    <x v="0"/>
    <s v="Rwanda"/>
    <x v="4"/>
    <x v="0"/>
    <s v="M"/>
    <x v="434"/>
    <x v="1263"/>
    <n v="5096"/>
    <n v="255.28"/>
    <n v="159.41999999999999"/>
    <n v="1300906.8799999999"/>
    <n v="812404.32"/>
    <n v="488502.56"/>
    <n v="15"/>
  </r>
  <r>
    <n v="500068747"/>
    <x v="5"/>
    <s v="Vanuatu"/>
    <x v="6"/>
    <x v="1"/>
    <s v="M"/>
    <x v="3494"/>
    <x v="1850"/>
    <n v="310"/>
    <n v="205.7"/>
    <n v="117.11"/>
    <n v="63767"/>
    <n v="36304.1"/>
    <n v="27462.9"/>
    <n v="9"/>
  </r>
  <r>
    <n v="496546685"/>
    <x v="4"/>
    <s v="Saint Kitts and Nevis "/>
    <x v="10"/>
    <x v="1"/>
    <s v="M"/>
    <x v="1547"/>
    <x v="3414"/>
    <n v="8053"/>
    <n v="437.2"/>
    <n v="263.33"/>
    <n v="3520771.6"/>
    <n v="2120596.4900000002"/>
    <n v="1400175.11"/>
    <n v="5"/>
  </r>
  <r>
    <n v="524624049"/>
    <x v="0"/>
    <s v="Sao Tome and Principe"/>
    <x v="1"/>
    <x v="1"/>
    <s v="H"/>
    <x v="400"/>
    <x v="1877"/>
    <n v="6769"/>
    <n v="47.45"/>
    <n v="31.79"/>
    <n v="321189.05"/>
    <n v="215186.51"/>
    <n v="106002.54"/>
    <n v="5"/>
  </r>
  <r>
    <n v="989037168"/>
    <x v="4"/>
    <s v="Grenada"/>
    <x v="7"/>
    <x v="1"/>
    <s v="M"/>
    <x v="1334"/>
    <x v="1762"/>
    <n v="6931"/>
    <n v="109.28"/>
    <n v="35.840000000000003"/>
    <n v="757419.68"/>
    <n v="248407.04000000001"/>
    <n v="509012.64"/>
    <n v="9"/>
  </r>
  <r>
    <n v="564834868"/>
    <x v="2"/>
    <s v="Syria"/>
    <x v="11"/>
    <x v="1"/>
    <s v="H"/>
    <x v="3340"/>
    <x v="3463"/>
    <n v="6044"/>
    <n v="9.33"/>
    <n v="6.92"/>
    <n v="56390.52"/>
    <n v="41824.480000000003"/>
    <n v="14566.04"/>
    <n v="3"/>
  </r>
  <r>
    <n v="247378480"/>
    <x v="3"/>
    <s v="India"/>
    <x v="3"/>
    <x v="0"/>
    <s v="L"/>
    <x v="993"/>
    <x v="25"/>
    <n v="3644"/>
    <n v="668.27"/>
    <n v="502.54"/>
    <n v="2435175.88"/>
    <n v="1831255.76"/>
    <n v="603920.12"/>
    <n v="4"/>
  </r>
  <r>
    <n v="202341830"/>
    <x v="4"/>
    <s v="El Salvador"/>
    <x v="0"/>
    <x v="0"/>
    <s v="L"/>
    <x v="2488"/>
    <x v="3290"/>
    <n v="6299"/>
    <n v="651.21"/>
    <n v="524.96"/>
    <n v="4101971.79"/>
    <n v="3306723.04"/>
    <n v="795248.75"/>
    <n v="14"/>
  </r>
  <r>
    <n v="215711247"/>
    <x v="1"/>
    <s v="San Marino"/>
    <x v="9"/>
    <x v="1"/>
    <s v="H"/>
    <x v="929"/>
    <x v="525"/>
    <n v="2607"/>
    <n v="81.73"/>
    <n v="56.67"/>
    <n v="213070.11"/>
    <n v="147738.69"/>
    <n v="65331.42"/>
    <n v="5"/>
  </r>
  <r>
    <n v="143785560"/>
    <x v="4"/>
    <s v="Dominican Republic"/>
    <x v="0"/>
    <x v="1"/>
    <s v="C"/>
    <x v="264"/>
    <x v="687"/>
    <n v="8197"/>
    <n v="651.21"/>
    <n v="524.96"/>
    <n v="5337968.37"/>
    <n v="4303097.12"/>
    <n v="1034871.25"/>
    <n v="9"/>
  </r>
  <r>
    <n v="363176095"/>
    <x v="0"/>
    <s v="Ethiopia"/>
    <x v="1"/>
    <x v="0"/>
    <s v="H"/>
    <x v="2030"/>
    <x v="2000"/>
    <n v="732"/>
    <n v="47.45"/>
    <n v="31.79"/>
    <n v="34733.4"/>
    <n v="23270.28"/>
    <n v="11463.12"/>
    <n v="10"/>
  </r>
  <r>
    <n v="420806682"/>
    <x v="2"/>
    <s v="Afghanistan"/>
    <x v="6"/>
    <x v="0"/>
    <s v="M"/>
    <x v="978"/>
    <x v="2614"/>
    <n v="4903"/>
    <n v="205.7"/>
    <n v="117.11"/>
    <n v="1008547.1"/>
    <n v="574190.32999999996"/>
    <n v="434356.77"/>
    <n v="11"/>
  </r>
  <r>
    <n v="383913648"/>
    <x v="0"/>
    <s v="Sudan"/>
    <x v="7"/>
    <x v="0"/>
    <s v="M"/>
    <x v="1213"/>
    <x v="2938"/>
    <n v="7435"/>
    <n v="109.28"/>
    <n v="35.840000000000003"/>
    <n v="812496.8"/>
    <n v="266470.40000000002"/>
    <n v="546026.4"/>
    <n v="10"/>
  </r>
  <r>
    <n v="390045821"/>
    <x v="1"/>
    <s v="Montenegro"/>
    <x v="8"/>
    <x v="1"/>
    <s v="L"/>
    <x v="2630"/>
    <x v="947"/>
    <n v="2081"/>
    <n v="152.58000000000001"/>
    <n v="97.44"/>
    <n v="317518.98"/>
    <n v="202772.64"/>
    <n v="114746.34"/>
    <n v="13"/>
  </r>
  <r>
    <n v="197064530"/>
    <x v="2"/>
    <s v="Jordan"/>
    <x v="6"/>
    <x v="0"/>
    <s v="L"/>
    <x v="2559"/>
    <x v="177"/>
    <n v="4629"/>
    <n v="205.7"/>
    <n v="117.11"/>
    <n v="952185.3"/>
    <n v="542102.18999999994"/>
    <n v="410083.11"/>
    <n v="8"/>
  </r>
  <r>
    <n v="533143603"/>
    <x v="0"/>
    <s v="Togo"/>
    <x v="6"/>
    <x v="1"/>
    <s v="H"/>
    <x v="2828"/>
    <x v="3612"/>
    <n v="7895"/>
    <n v="205.7"/>
    <n v="117.11"/>
    <n v="1624001.5"/>
    <n v="924583.45"/>
    <n v="699418.05"/>
    <n v="13"/>
  </r>
  <r>
    <n v="846769368"/>
    <x v="2"/>
    <s v="Pakistan"/>
    <x v="5"/>
    <x v="1"/>
    <s v="H"/>
    <x v="241"/>
    <x v="1511"/>
    <n v="6728"/>
    <n v="421.89"/>
    <n v="364.69"/>
    <n v="2838475.92"/>
    <n v="2453634.3199999998"/>
    <n v="384841.6"/>
    <n v="12"/>
  </r>
  <r>
    <n v="656740653"/>
    <x v="2"/>
    <s v="Lebanon"/>
    <x v="7"/>
    <x v="0"/>
    <s v="L"/>
    <x v="1363"/>
    <x v="2532"/>
    <n v="3008"/>
    <n v="109.28"/>
    <n v="35.840000000000003"/>
    <n v="328714.23999999999"/>
    <n v="107806.72"/>
    <n v="220907.51999999999"/>
    <n v="14"/>
  </r>
  <r>
    <n v="902168786"/>
    <x v="0"/>
    <s v="Guinea-Bissau"/>
    <x v="0"/>
    <x v="0"/>
    <s v="H"/>
    <x v="1181"/>
    <x v="1897"/>
    <n v="647"/>
    <n v="651.21"/>
    <n v="524.96"/>
    <n v="421332.87"/>
    <n v="339649.12"/>
    <n v="81683.75"/>
    <n v="2"/>
  </r>
  <r>
    <n v="792477595"/>
    <x v="1"/>
    <s v="Albania"/>
    <x v="7"/>
    <x v="0"/>
    <s v="H"/>
    <x v="320"/>
    <x v="551"/>
    <n v="586"/>
    <n v="109.28"/>
    <n v="35.840000000000003"/>
    <n v="64038.080000000002"/>
    <n v="21002.240000000002"/>
    <n v="43035.839999999997"/>
    <n v="6"/>
  </r>
  <r>
    <n v="957403409"/>
    <x v="0"/>
    <s v="Togo"/>
    <x v="1"/>
    <x v="1"/>
    <s v="M"/>
    <x v="1893"/>
    <x v="3597"/>
    <n v="5799"/>
    <n v="47.45"/>
    <n v="31.79"/>
    <n v="275162.55"/>
    <n v="184350.21"/>
    <n v="90812.34"/>
    <n v="5"/>
  </r>
  <r>
    <n v="296995055"/>
    <x v="1"/>
    <s v="Andorra"/>
    <x v="0"/>
    <x v="0"/>
    <s v="C"/>
    <x v="1547"/>
    <x v="1528"/>
    <n v="6292"/>
    <n v="651.21"/>
    <n v="524.96"/>
    <n v="4097413.32"/>
    <n v="3303048.32"/>
    <n v="794365"/>
    <n v="7"/>
  </r>
  <r>
    <n v="931613862"/>
    <x v="0"/>
    <s v="Togo"/>
    <x v="6"/>
    <x v="0"/>
    <s v="L"/>
    <x v="1259"/>
    <x v="3424"/>
    <n v="4099"/>
    <n v="205.7"/>
    <n v="117.11"/>
    <n v="843164.3"/>
    <n v="480033.89"/>
    <n v="363130.41"/>
    <n v="13"/>
  </r>
  <r>
    <n v="551933658"/>
    <x v="4"/>
    <s v="Trinidad and Tobago"/>
    <x v="10"/>
    <x v="0"/>
    <s v="M"/>
    <x v="1593"/>
    <x v="2649"/>
    <n v="8289"/>
    <n v="437.2"/>
    <n v="263.33"/>
    <n v="3623950.8"/>
    <n v="2182742.37"/>
    <n v="1441208.43"/>
    <n v="14"/>
  </r>
  <r>
    <n v="968940770"/>
    <x v="1"/>
    <s v="Czech Republic"/>
    <x v="0"/>
    <x v="1"/>
    <s v="H"/>
    <x v="3565"/>
    <x v="2006"/>
    <n v="9961"/>
    <n v="651.21"/>
    <n v="524.96"/>
    <n v="6486702.8099999996"/>
    <n v="5229126.5599999996"/>
    <n v="1257576.25"/>
    <n v="5"/>
  </r>
  <r>
    <n v="463934028"/>
    <x v="3"/>
    <s v="Maldives"/>
    <x v="4"/>
    <x v="0"/>
    <s v="H"/>
    <x v="3566"/>
    <x v="3266"/>
    <n v="7243"/>
    <n v="255.28"/>
    <n v="159.41999999999999"/>
    <n v="1848993.04"/>
    <n v="1154679.06"/>
    <n v="694313.98"/>
    <n v="15"/>
  </r>
  <r>
    <n v="538524758"/>
    <x v="5"/>
    <s v="Solomon Islands"/>
    <x v="0"/>
    <x v="1"/>
    <s v="M"/>
    <x v="2783"/>
    <x v="567"/>
    <n v="298"/>
    <n v="651.21"/>
    <n v="524.96"/>
    <n v="194060.58"/>
    <n v="156438.07999999999"/>
    <n v="37622.5"/>
    <n v="14"/>
  </r>
  <r>
    <n v="964636790"/>
    <x v="1"/>
    <s v="Russia"/>
    <x v="9"/>
    <x v="1"/>
    <s v="L"/>
    <x v="1265"/>
    <x v="2372"/>
    <n v="6317"/>
    <n v="81.73"/>
    <n v="56.67"/>
    <n v="516288.41"/>
    <n v="357984.39"/>
    <n v="158304.01999999999"/>
    <n v="15"/>
  </r>
  <r>
    <n v="234506452"/>
    <x v="0"/>
    <s v="Uganda"/>
    <x v="10"/>
    <x v="1"/>
    <s v="L"/>
    <x v="1253"/>
    <x v="1193"/>
    <n v="4525"/>
    <n v="437.2"/>
    <n v="263.33"/>
    <n v="1978330"/>
    <n v="1191568.25"/>
    <n v="786761.75"/>
    <n v="11"/>
  </r>
  <r>
    <n v="510682570"/>
    <x v="3"/>
    <s v="Bhutan"/>
    <x v="3"/>
    <x v="0"/>
    <s v="C"/>
    <x v="2117"/>
    <x v="1589"/>
    <n v="1176"/>
    <n v="668.27"/>
    <n v="502.54"/>
    <n v="785885.52"/>
    <n v="590987.04"/>
    <n v="194898.48"/>
    <n v="11"/>
  </r>
  <r>
    <n v="876026475"/>
    <x v="1"/>
    <s v="Lithuania"/>
    <x v="5"/>
    <x v="0"/>
    <s v="H"/>
    <x v="3168"/>
    <x v="3613"/>
    <n v="4556"/>
    <n v="421.89"/>
    <n v="364.69"/>
    <n v="1922130.84"/>
    <n v="1661527.64"/>
    <n v="260603.2"/>
    <n v="4"/>
  </r>
  <r>
    <n v="483711993"/>
    <x v="3"/>
    <s v="Tajikistan"/>
    <x v="2"/>
    <x v="0"/>
    <s v="M"/>
    <x v="1523"/>
    <x v="12"/>
    <n v="9983"/>
    <n v="154.06"/>
    <n v="90.93"/>
    <n v="1537980.98"/>
    <n v="907754.19"/>
    <n v="630226.79"/>
    <n v="10"/>
  </r>
  <r>
    <n v="807225453"/>
    <x v="3"/>
    <s v="Japan"/>
    <x v="11"/>
    <x v="0"/>
    <s v="C"/>
    <x v="449"/>
    <x v="945"/>
    <n v="4805"/>
    <n v="9.33"/>
    <n v="6.92"/>
    <n v="44830.65"/>
    <n v="33250.6"/>
    <n v="11580.05"/>
    <n v="14"/>
  </r>
  <r>
    <n v="690365684"/>
    <x v="1"/>
    <s v="Russia"/>
    <x v="3"/>
    <x v="0"/>
    <s v="C"/>
    <x v="3422"/>
    <x v="3574"/>
    <n v="3402"/>
    <n v="668.27"/>
    <n v="502.54"/>
    <n v="2273454.54"/>
    <n v="1709641.08"/>
    <n v="563813.46"/>
    <n v="12"/>
  </r>
  <r>
    <n v="397244012"/>
    <x v="4"/>
    <s v="Grenada"/>
    <x v="3"/>
    <x v="1"/>
    <s v="H"/>
    <x v="168"/>
    <x v="2057"/>
    <n v="2186"/>
    <n v="668.27"/>
    <n v="502.54"/>
    <n v="1460838.22"/>
    <n v="1098552.44"/>
    <n v="362285.78"/>
    <n v="5"/>
  </r>
  <r>
    <n v="262284266"/>
    <x v="3"/>
    <s v="Bangladesh"/>
    <x v="5"/>
    <x v="0"/>
    <s v="M"/>
    <x v="665"/>
    <x v="3614"/>
    <n v="4598"/>
    <n v="421.89"/>
    <n v="364.69"/>
    <n v="1939850.22"/>
    <n v="1676844.62"/>
    <n v="263005.59999999998"/>
    <n v="6"/>
  </r>
  <r>
    <n v="240222775"/>
    <x v="3"/>
    <s v="Vietnam"/>
    <x v="4"/>
    <x v="1"/>
    <s v="L"/>
    <x v="3567"/>
    <x v="652"/>
    <n v="6112"/>
    <n v="255.28"/>
    <n v="159.41999999999999"/>
    <n v="1560271.36"/>
    <n v="974375.04"/>
    <n v="585896.31999999995"/>
    <n v="3"/>
  </r>
  <r>
    <n v="356108367"/>
    <x v="0"/>
    <s v="Sudan"/>
    <x v="2"/>
    <x v="0"/>
    <s v="H"/>
    <x v="932"/>
    <x v="3615"/>
    <n v="9234"/>
    <n v="154.06"/>
    <n v="90.93"/>
    <n v="1422590.04"/>
    <n v="839647.62"/>
    <n v="582942.42000000004"/>
    <n v="11"/>
  </r>
  <r>
    <n v="255302369"/>
    <x v="5"/>
    <s v="Palau"/>
    <x v="6"/>
    <x v="1"/>
    <s v="M"/>
    <x v="2740"/>
    <x v="509"/>
    <n v="8499"/>
    <n v="205.7"/>
    <n v="117.11"/>
    <n v="1748244.3"/>
    <n v="995317.89"/>
    <n v="752926.41"/>
    <n v="3"/>
  </r>
  <r>
    <n v="553478610"/>
    <x v="6"/>
    <s v="Canada"/>
    <x v="2"/>
    <x v="1"/>
    <s v="C"/>
    <x v="2468"/>
    <x v="925"/>
    <n v="5475"/>
    <n v="154.06"/>
    <n v="90.93"/>
    <n v="843478.5"/>
    <n v="497841.75"/>
    <n v="345636.75"/>
    <n v="12"/>
  </r>
  <r>
    <n v="586623418"/>
    <x v="4"/>
    <s v="Honduras"/>
    <x v="3"/>
    <x v="0"/>
    <s v="M"/>
    <x v="3568"/>
    <x v="2353"/>
    <n v="3760"/>
    <n v="668.27"/>
    <n v="502.54"/>
    <n v="2512695.2000000002"/>
    <n v="1889550.4"/>
    <n v="623144.80000000005"/>
    <n v="7"/>
  </r>
  <r>
    <n v="661035621"/>
    <x v="4"/>
    <s v="Panama"/>
    <x v="7"/>
    <x v="1"/>
    <s v="C"/>
    <x v="1080"/>
    <x v="1005"/>
    <n v="3985"/>
    <n v="109.28"/>
    <n v="35.840000000000003"/>
    <n v="435480.8"/>
    <n v="142822.39999999999"/>
    <n v="292658.40000000002"/>
    <n v="8"/>
  </r>
  <r>
    <n v="703326547"/>
    <x v="0"/>
    <s v="Togo"/>
    <x v="4"/>
    <x v="1"/>
    <s v="C"/>
    <x v="3569"/>
    <x v="2858"/>
    <n v="8809"/>
    <n v="255.28"/>
    <n v="159.41999999999999"/>
    <n v="2248761.52"/>
    <n v="1404330.78"/>
    <n v="844430.74"/>
    <n v="6"/>
  </r>
  <r>
    <n v="710420024"/>
    <x v="3"/>
    <s v="Taiwan"/>
    <x v="10"/>
    <x v="0"/>
    <s v="L"/>
    <x v="2907"/>
    <x v="2474"/>
    <n v="7927"/>
    <n v="437.2"/>
    <n v="263.33"/>
    <n v="3465684.4"/>
    <n v="2087416.91"/>
    <n v="1378267.49"/>
    <n v="6"/>
  </r>
  <r>
    <n v="299552381"/>
    <x v="0"/>
    <s v="Sierra Leone"/>
    <x v="2"/>
    <x v="0"/>
    <s v="L"/>
    <x v="1118"/>
    <x v="1109"/>
    <n v="3061"/>
    <n v="154.06"/>
    <n v="90.93"/>
    <n v="471577.66"/>
    <n v="278336.73"/>
    <n v="193240.93"/>
    <n v="5"/>
  </r>
  <r>
    <n v="958272445"/>
    <x v="3"/>
    <s v="Vietnam"/>
    <x v="10"/>
    <x v="1"/>
    <s v="C"/>
    <x v="3570"/>
    <x v="3114"/>
    <n v="2966"/>
    <n v="437.2"/>
    <n v="263.33"/>
    <n v="1296735.2"/>
    <n v="781036.78"/>
    <n v="515698.42"/>
    <n v="11"/>
  </r>
  <r>
    <n v="194441545"/>
    <x v="0"/>
    <s v="Mauritius "/>
    <x v="9"/>
    <x v="0"/>
    <s v="L"/>
    <x v="3571"/>
    <x v="3322"/>
    <n v="8429"/>
    <n v="81.73"/>
    <n v="56.67"/>
    <n v="688902.17"/>
    <n v="477671.43"/>
    <n v="211230.74"/>
    <n v="8"/>
  </r>
  <r>
    <n v="986233508"/>
    <x v="2"/>
    <s v="Algeria"/>
    <x v="4"/>
    <x v="0"/>
    <s v="L"/>
    <x v="2656"/>
    <x v="2218"/>
    <n v="7266"/>
    <n v="255.28"/>
    <n v="159.41999999999999"/>
    <n v="1854864.48"/>
    <n v="1158345.72"/>
    <n v="696518.76"/>
    <n v="4"/>
  </r>
  <r>
    <n v="532134664"/>
    <x v="1"/>
    <s v="Belgium"/>
    <x v="2"/>
    <x v="0"/>
    <s v="L"/>
    <x v="2264"/>
    <x v="3616"/>
    <n v="9327"/>
    <n v="154.06"/>
    <n v="90.93"/>
    <n v="1436917.62"/>
    <n v="848104.11"/>
    <n v="588813.51"/>
    <n v="5"/>
  </r>
  <r>
    <n v="600943839"/>
    <x v="0"/>
    <s v="Mauritania"/>
    <x v="8"/>
    <x v="1"/>
    <s v="M"/>
    <x v="3572"/>
    <x v="662"/>
    <n v="1491"/>
    <n v="152.58000000000001"/>
    <n v="97.44"/>
    <n v="227496.78"/>
    <n v="145283.04"/>
    <n v="82213.740000000005"/>
    <n v="2"/>
  </r>
  <r>
    <n v="781772363"/>
    <x v="3"/>
    <s v="Tajikistan"/>
    <x v="6"/>
    <x v="0"/>
    <s v="L"/>
    <x v="3573"/>
    <x v="3119"/>
    <n v="2670"/>
    <n v="205.7"/>
    <n v="117.11"/>
    <n v="549219"/>
    <n v="312683.7"/>
    <n v="236535.3"/>
    <n v="2"/>
  </r>
  <r>
    <n v="734044063"/>
    <x v="3"/>
    <s v="South Korea"/>
    <x v="11"/>
    <x v="0"/>
    <s v="M"/>
    <x v="2150"/>
    <x v="1185"/>
    <n v="8805"/>
    <n v="9.33"/>
    <n v="6.92"/>
    <n v="82150.649999999994"/>
    <n v="60930.6"/>
    <n v="21220.05"/>
    <n v="12"/>
  </r>
  <r>
    <n v="637495267"/>
    <x v="1"/>
    <s v="Czech Republic"/>
    <x v="1"/>
    <x v="0"/>
    <s v="L"/>
    <x v="2252"/>
    <x v="3617"/>
    <n v="7871"/>
    <n v="47.45"/>
    <n v="31.79"/>
    <n v="373478.95"/>
    <n v="250219.09"/>
    <n v="123259.86"/>
    <n v="3"/>
  </r>
  <r>
    <n v="742174804"/>
    <x v="3"/>
    <s v="North Korea"/>
    <x v="1"/>
    <x v="0"/>
    <s v="M"/>
    <x v="3574"/>
    <x v="1481"/>
    <n v="4872"/>
    <n v="47.45"/>
    <n v="31.79"/>
    <n v="231176.4"/>
    <n v="154880.88"/>
    <n v="76295.520000000004"/>
    <n v="10"/>
  </r>
  <r>
    <n v="918444001"/>
    <x v="2"/>
    <s v="Oman"/>
    <x v="7"/>
    <x v="0"/>
    <s v="C"/>
    <x v="1305"/>
    <x v="848"/>
    <n v="6845"/>
    <n v="109.28"/>
    <n v="35.840000000000003"/>
    <n v="748021.6"/>
    <n v="245324.79999999999"/>
    <n v="502696.8"/>
    <n v="5"/>
  </r>
  <r>
    <n v="206976687"/>
    <x v="2"/>
    <s v="Pakistan"/>
    <x v="4"/>
    <x v="1"/>
    <s v="M"/>
    <x v="3106"/>
    <x v="2850"/>
    <n v="7856"/>
    <n v="255.28"/>
    <n v="159.41999999999999"/>
    <n v="2005479.68"/>
    <n v="1252403.52"/>
    <n v="753076.16"/>
    <n v="2"/>
  </r>
  <r>
    <n v="868759191"/>
    <x v="1"/>
    <s v="France"/>
    <x v="10"/>
    <x v="1"/>
    <s v="M"/>
    <x v="542"/>
    <x v="3455"/>
    <n v="4005"/>
    <n v="437.2"/>
    <n v="263.33"/>
    <n v="1750986"/>
    <n v="1054636.6499999999"/>
    <n v="696349.35"/>
    <n v="9"/>
  </r>
  <r>
    <n v="735090339"/>
    <x v="2"/>
    <s v="Turkey"/>
    <x v="3"/>
    <x v="0"/>
    <s v="C"/>
    <x v="2856"/>
    <x v="1294"/>
    <n v="8421"/>
    <n v="668.27"/>
    <n v="502.54"/>
    <n v="5627501.6699999999"/>
    <n v="4231889.34"/>
    <n v="1395612.33"/>
    <n v="2"/>
  </r>
  <r>
    <n v="857581460"/>
    <x v="1"/>
    <s v="Ukraine"/>
    <x v="3"/>
    <x v="0"/>
    <s v="L"/>
    <x v="314"/>
    <x v="1462"/>
    <n v="6266"/>
    <n v="668.27"/>
    <n v="502.54"/>
    <n v="4187379.82"/>
    <n v="3148915.64"/>
    <n v="1038464.18"/>
    <n v="7"/>
  </r>
  <r>
    <n v="558156383"/>
    <x v="3"/>
    <s v="Malaysia"/>
    <x v="9"/>
    <x v="0"/>
    <s v="C"/>
    <x v="584"/>
    <x v="37"/>
    <n v="9732"/>
    <n v="81.73"/>
    <n v="56.67"/>
    <n v="795396.36"/>
    <n v="551512.43999999994"/>
    <n v="243883.92"/>
    <n v="3"/>
  </r>
  <r>
    <n v="579051434"/>
    <x v="0"/>
    <s v="Guinea"/>
    <x v="0"/>
    <x v="0"/>
    <s v="H"/>
    <x v="2567"/>
    <x v="2940"/>
    <n v="3042"/>
    <n v="651.21"/>
    <n v="524.96"/>
    <n v="1980980.82"/>
    <n v="1596928.32"/>
    <n v="384052.5"/>
    <n v="11"/>
  </r>
  <r>
    <n v="832815444"/>
    <x v="0"/>
    <s v="Rwanda"/>
    <x v="2"/>
    <x v="1"/>
    <s v="L"/>
    <x v="2407"/>
    <x v="1988"/>
    <n v="7452"/>
    <n v="154.06"/>
    <n v="90.93"/>
    <n v="1148055.1200000001"/>
    <n v="677610.36"/>
    <n v="470444.76"/>
    <n v="8"/>
  </r>
  <r>
    <n v="852309739"/>
    <x v="1"/>
    <s v="Macedonia"/>
    <x v="11"/>
    <x v="0"/>
    <s v="C"/>
    <x v="2175"/>
    <x v="2779"/>
    <n v="6247"/>
    <n v="9.33"/>
    <n v="6.92"/>
    <n v="58284.51"/>
    <n v="43229.24"/>
    <n v="15055.27"/>
    <n v="13"/>
  </r>
  <r>
    <n v="240708148"/>
    <x v="3"/>
    <s v="Bangladesh"/>
    <x v="10"/>
    <x v="0"/>
    <s v="C"/>
    <x v="1464"/>
    <x v="3618"/>
    <n v="9745"/>
    <n v="437.2"/>
    <n v="263.33"/>
    <n v="4260514"/>
    <n v="2566150.85"/>
    <n v="1694363.15"/>
    <n v="4"/>
  </r>
  <r>
    <n v="921496999"/>
    <x v="3"/>
    <s v="Bangladesh"/>
    <x v="8"/>
    <x v="1"/>
    <s v="L"/>
    <x v="339"/>
    <x v="337"/>
    <n v="294"/>
    <n v="152.58000000000001"/>
    <n v="97.44"/>
    <n v="44858.52"/>
    <n v="28647.360000000001"/>
    <n v="16211.16"/>
    <n v="13"/>
  </r>
  <r>
    <n v="388475120"/>
    <x v="2"/>
    <s v="Oman"/>
    <x v="6"/>
    <x v="1"/>
    <s v="H"/>
    <x v="2686"/>
    <x v="2332"/>
    <n v="7276"/>
    <n v="205.7"/>
    <n v="117.11"/>
    <n v="1496673.2"/>
    <n v="852092.36"/>
    <n v="644580.84"/>
    <n v="5"/>
  </r>
  <r>
    <n v="255753839"/>
    <x v="1"/>
    <s v="Denmark"/>
    <x v="9"/>
    <x v="0"/>
    <s v="M"/>
    <x v="74"/>
    <x v="74"/>
    <n v="2099"/>
    <n v="81.73"/>
    <n v="56.67"/>
    <n v="171551.27"/>
    <n v="118950.33"/>
    <n v="52600.94"/>
    <n v="14"/>
  </r>
  <r>
    <n v="407756984"/>
    <x v="1"/>
    <s v="Macedonia"/>
    <x v="1"/>
    <x v="0"/>
    <s v="L"/>
    <x v="582"/>
    <x v="1209"/>
    <n v="3208"/>
    <n v="47.45"/>
    <n v="31.79"/>
    <n v="152219.6"/>
    <n v="101982.32"/>
    <n v="50237.279999999999"/>
    <n v="6"/>
  </r>
  <r>
    <n v="349220883"/>
    <x v="1"/>
    <s v="Norway"/>
    <x v="9"/>
    <x v="0"/>
    <s v="H"/>
    <x v="1773"/>
    <x v="396"/>
    <n v="1075"/>
    <n v="81.73"/>
    <n v="56.67"/>
    <n v="87859.75"/>
    <n v="60920.25"/>
    <n v="26939.5"/>
    <n v="11"/>
  </r>
  <r>
    <n v="555194365"/>
    <x v="0"/>
    <s v="Kenya"/>
    <x v="10"/>
    <x v="0"/>
    <s v="H"/>
    <x v="3031"/>
    <x v="3459"/>
    <n v="3205"/>
    <n v="437.2"/>
    <n v="263.33"/>
    <n v="1401226"/>
    <n v="843972.65"/>
    <n v="557253.35"/>
    <n v="6"/>
  </r>
  <r>
    <n v="221038758"/>
    <x v="0"/>
    <s v="Angola"/>
    <x v="1"/>
    <x v="0"/>
    <s v="M"/>
    <x v="755"/>
    <x v="2978"/>
    <n v="9135"/>
    <n v="47.45"/>
    <n v="31.79"/>
    <n v="433455.75"/>
    <n v="290401.65000000002"/>
    <n v="143054.1"/>
    <n v="2"/>
  </r>
  <r>
    <n v="412427890"/>
    <x v="0"/>
    <s v="Djibouti"/>
    <x v="10"/>
    <x v="1"/>
    <s v="C"/>
    <x v="35"/>
    <x v="3619"/>
    <n v="5433"/>
    <n v="437.2"/>
    <n v="263.33"/>
    <n v="2375307.6"/>
    <n v="1430671.89"/>
    <n v="944635.71"/>
    <n v="8"/>
  </r>
  <r>
    <n v="915348088"/>
    <x v="1"/>
    <s v="United Kingdom"/>
    <x v="4"/>
    <x v="0"/>
    <s v="L"/>
    <x v="2422"/>
    <x v="1873"/>
    <n v="695"/>
    <n v="255.28"/>
    <n v="159.41999999999999"/>
    <n v="177419.6"/>
    <n v="110796.9"/>
    <n v="66622.7"/>
    <n v="7"/>
  </r>
  <r>
    <n v="686098182"/>
    <x v="5"/>
    <s v="Federated States of Micronesia"/>
    <x v="8"/>
    <x v="1"/>
    <s v="C"/>
    <x v="3575"/>
    <x v="3522"/>
    <n v="553"/>
    <n v="152.58000000000001"/>
    <n v="97.44"/>
    <n v="84376.74"/>
    <n v="53884.32"/>
    <n v="30492.42"/>
    <n v="10"/>
  </r>
  <r>
    <n v="101289498"/>
    <x v="0"/>
    <s v="Mauritius "/>
    <x v="0"/>
    <x v="0"/>
    <s v="C"/>
    <x v="1798"/>
    <x v="2665"/>
    <n v="2668"/>
    <n v="651.21"/>
    <n v="524.96"/>
    <n v="1737428.28"/>
    <n v="1400593.28"/>
    <n v="336835"/>
    <n v="2"/>
  </r>
  <r>
    <n v="507845866"/>
    <x v="1"/>
    <s v="France"/>
    <x v="4"/>
    <x v="0"/>
    <s v="L"/>
    <x v="320"/>
    <x v="1116"/>
    <n v="1732"/>
    <n v="255.28"/>
    <n v="159.41999999999999"/>
    <n v="442144.96"/>
    <n v="276115.44"/>
    <n v="166029.51999999999"/>
    <n v="4"/>
  </r>
  <r>
    <n v="173003613"/>
    <x v="4"/>
    <s v="Honduras"/>
    <x v="11"/>
    <x v="1"/>
    <s v="H"/>
    <x v="2180"/>
    <x v="667"/>
    <n v="4469"/>
    <n v="9.33"/>
    <n v="6.92"/>
    <n v="41695.769999999997"/>
    <n v="30925.48"/>
    <n v="10770.29"/>
    <n v="14"/>
  </r>
  <r>
    <n v="134311568"/>
    <x v="3"/>
    <s v="Sri Lanka"/>
    <x v="11"/>
    <x v="1"/>
    <s v="H"/>
    <x v="1668"/>
    <x v="3616"/>
    <n v="4633"/>
    <n v="9.33"/>
    <n v="6.92"/>
    <n v="43225.89"/>
    <n v="32060.36"/>
    <n v="11165.53"/>
    <n v="7"/>
  </r>
  <r>
    <n v="149631059"/>
    <x v="2"/>
    <s v="Libya"/>
    <x v="0"/>
    <x v="1"/>
    <s v="C"/>
    <x v="1355"/>
    <x v="84"/>
    <n v="8010"/>
    <n v="651.21"/>
    <n v="524.96"/>
    <n v="5216192.0999999996"/>
    <n v="4204929.5999999996"/>
    <n v="1011262.5"/>
    <n v="8"/>
  </r>
  <r>
    <n v="947135913"/>
    <x v="0"/>
    <s v="Benin"/>
    <x v="7"/>
    <x v="1"/>
    <s v="H"/>
    <x v="3138"/>
    <x v="167"/>
    <n v="7419"/>
    <n v="109.28"/>
    <n v="35.840000000000003"/>
    <n v="810748.32"/>
    <n v="265896.96000000002"/>
    <n v="544851.36"/>
    <n v="12"/>
  </r>
  <r>
    <n v="175312459"/>
    <x v="2"/>
    <s v="Afghanistan"/>
    <x v="9"/>
    <x v="0"/>
    <s v="C"/>
    <x v="2977"/>
    <x v="297"/>
    <n v="7707"/>
    <n v="81.73"/>
    <n v="56.67"/>
    <n v="629893.11"/>
    <n v="436755.69"/>
    <n v="193137.42"/>
    <n v="14"/>
  </r>
  <r>
    <n v="952959525"/>
    <x v="0"/>
    <s v="Cameroon"/>
    <x v="9"/>
    <x v="1"/>
    <s v="H"/>
    <x v="1664"/>
    <x v="1691"/>
    <n v="755"/>
    <n v="81.73"/>
    <n v="56.67"/>
    <n v="61706.15"/>
    <n v="42785.85"/>
    <n v="18920.3"/>
    <n v="12"/>
  </r>
  <r>
    <n v="619188439"/>
    <x v="2"/>
    <s v="Saudi Arabia"/>
    <x v="6"/>
    <x v="0"/>
    <s v="M"/>
    <x v="3576"/>
    <x v="1603"/>
    <n v="474"/>
    <n v="205.7"/>
    <n v="117.11"/>
    <n v="97501.8"/>
    <n v="55510.14"/>
    <n v="41991.66"/>
    <n v="7"/>
  </r>
  <r>
    <n v="183423030"/>
    <x v="3"/>
    <s v="Singapore"/>
    <x v="9"/>
    <x v="1"/>
    <s v="M"/>
    <x v="3577"/>
    <x v="179"/>
    <n v="7805"/>
    <n v="81.73"/>
    <n v="56.67"/>
    <n v="637902.65"/>
    <n v="442309.35"/>
    <n v="195593.3"/>
    <n v="5"/>
  </r>
  <r>
    <n v="275399625"/>
    <x v="1"/>
    <s v="Ukraine"/>
    <x v="10"/>
    <x v="0"/>
    <s v="M"/>
    <x v="2463"/>
    <x v="3620"/>
    <n v="5724"/>
    <n v="437.2"/>
    <n v="263.33"/>
    <n v="2502532.7999999998"/>
    <n v="1507300.92"/>
    <n v="995231.88"/>
    <n v="12"/>
  </r>
  <r>
    <n v="695167052"/>
    <x v="3"/>
    <s v="Mongolia"/>
    <x v="10"/>
    <x v="1"/>
    <s v="C"/>
    <x v="3578"/>
    <x v="2569"/>
    <n v="4234"/>
    <n v="437.2"/>
    <n v="263.33"/>
    <n v="1851104.8"/>
    <n v="1114939.22"/>
    <n v="736165.58"/>
    <n v="2"/>
  </r>
  <r>
    <n v="863086640"/>
    <x v="1"/>
    <s v="Belgium"/>
    <x v="3"/>
    <x v="1"/>
    <s v="L"/>
    <x v="2993"/>
    <x v="2296"/>
    <n v="5371"/>
    <n v="668.27"/>
    <n v="502.54"/>
    <n v="3589278.17"/>
    <n v="2699142.34"/>
    <n v="890135.83"/>
    <n v="14"/>
  </r>
  <r>
    <n v="269832217"/>
    <x v="3"/>
    <s v="South Korea"/>
    <x v="3"/>
    <x v="0"/>
    <s v="H"/>
    <x v="2758"/>
    <x v="500"/>
    <n v="8204"/>
    <n v="668.27"/>
    <n v="502.54"/>
    <n v="5482487.0800000001"/>
    <n v="4122838.16"/>
    <n v="1359648.92"/>
    <n v="15"/>
  </r>
  <r>
    <n v="726390111"/>
    <x v="3"/>
    <s v="Turkmenistan"/>
    <x v="10"/>
    <x v="1"/>
    <s v="H"/>
    <x v="3078"/>
    <x v="265"/>
    <n v="3831"/>
    <n v="437.2"/>
    <n v="263.33"/>
    <n v="1674913.2"/>
    <n v="1008817.23"/>
    <n v="666095.97"/>
    <n v="7"/>
  </r>
  <r>
    <n v="514059150"/>
    <x v="0"/>
    <s v="Central African Republic"/>
    <x v="10"/>
    <x v="0"/>
    <s v="H"/>
    <x v="2963"/>
    <x v="629"/>
    <n v="381"/>
    <n v="437.2"/>
    <n v="263.33"/>
    <n v="166573.20000000001"/>
    <n v="100328.73"/>
    <n v="66244.47"/>
    <n v="15"/>
  </r>
  <r>
    <n v="234450662"/>
    <x v="0"/>
    <s v="Mauritius "/>
    <x v="11"/>
    <x v="0"/>
    <s v="M"/>
    <x v="2984"/>
    <x v="3064"/>
    <n v="8016"/>
    <n v="9.33"/>
    <n v="6.92"/>
    <n v="74789.279999999999"/>
    <n v="55470.720000000001"/>
    <n v="19318.560000000001"/>
    <n v="7"/>
  </r>
  <r>
    <n v="559488475"/>
    <x v="5"/>
    <s v="Kiribati"/>
    <x v="2"/>
    <x v="0"/>
    <s v="C"/>
    <x v="131"/>
    <x v="1251"/>
    <n v="3928"/>
    <n v="154.06"/>
    <n v="90.93"/>
    <n v="605147.68000000005"/>
    <n v="357173.04"/>
    <n v="247974.64"/>
    <n v="12"/>
  </r>
  <r>
    <n v="881408917"/>
    <x v="1"/>
    <s v="Liechtenstein"/>
    <x v="4"/>
    <x v="0"/>
    <s v="C"/>
    <x v="3579"/>
    <x v="3403"/>
    <n v="7340"/>
    <n v="255.28"/>
    <n v="159.41999999999999"/>
    <n v="1873755.2"/>
    <n v="1170142.8"/>
    <n v="703612.4"/>
    <n v="13"/>
  </r>
  <r>
    <n v="662760818"/>
    <x v="5"/>
    <s v="Federated States of Micronesia"/>
    <x v="8"/>
    <x v="1"/>
    <s v="M"/>
    <x v="2940"/>
    <x v="912"/>
    <n v="4509"/>
    <n v="152.58000000000001"/>
    <n v="97.44"/>
    <n v="687983.22"/>
    <n v="439356.96"/>
    <n v="248626.26"/>
    <n v="7"/>
  </r>
  <r>
    <n v="786405503"/>
    <x v="2"/>
    <s v="Jordan"/>
    <x v="11"/>
    <x v="0"/>
    <s v="C"/>
    <x v="1541"/>
    <x v="1829"/>
    <n v="3719"/>
    <n v="9.33"/>
    <n v="6.92"/>
    <n v="34698.269999999997"/>
    <n v="25735.48"/>
    <n v="8962.7900000000009"/>
    <n v="13"/>
  </r>
  <r>
    <n v="405516803"/>
    <x v="2"/>
    <s v="Algeria"/>
    <x v="7"/>
    <x v="1"/>
    <s v="M"/>
    <x v="1482"/>
    <x v="3025"/>
    <n v="288"/>
    <n v="109.28"/>
    <n v="35.840000000000003"/>
    <n v="31472.639999999999"/>
    <n v="10321.92"/>
    <n v="21150.720000000001"/>
    <n v="6"/>
  </r>
  <r>
    <n v="993581044"/>
    <x v="0"/>
    <s v="Djibouti"/>
    <x v="3"/>
    <x v="0"/>
    <s v="C"/>
    <x v="1388"/>
    <x v="760"/>
    <n v="1565"/>
    <n v="668.27"/>
    <n v="502.54"/>
    <n v="1045842.55"/>
    <n v="786475.1"/>
    <n v="259367.45"/>
    <n v="11"/>
  </r>
  <r>
    <n v="494397056"/>
    <x v="2"/>
    <s v="Qatar"/>
    <x v="2"/>
    <x v="0"/>
    <s v="M"/>
    <x v="997"/>
    <x v="3621"/>
    <n v="1930"/>
    <n v="154.06"/>
    <n v="90.93"/>
    <n v="297335.8"/>
    <n v="175494.9"/>
    <n v="121840.9"/>
    <n v="12"/>
  </r>
  <r>
    <n v="972076165"/>
    <x v="0"/>
    <s v="Mozambique"/>
    <x v="7"/>
    <x v="1"/>
    <s v="C"/>
    <x v="479"/>
    <x v="2286"/>
    <n v="7794"/>
    <n v="109.28"/>
    <n v="35.840000000000003"/>
    <n v="851728.32"/>
    <n v="279336.96000000002"/>
    <n v="572391.36"/>
    <n v="15"/>
  </r>
  <r>
    <n v="961042201"/>
    <x v="3"/>
    <s v="Singapore"/>
    <x v="10"/>
    <x v="0"/>
    <s v="M"/>
    <x v="3580"/>
    <x v="2394"/>
    <n v="2599"/>
    <n v="437.2"/>
    <n v="263.33"/>
    <n v="1136282.8"/>
    <n v="684394.67"/>
    <n v="451888.13"/>
    <n v="9"/>
  </r>
  <r>
    <n v="416031491"/>
    <x v="1"/>
    <s v="Vatican City"/>
    <x v="5"/>
    <x v="0"/>
    <s v="H"/>
    <x v="1186"/>
    <x v="1620"/>
    <n v="1818"/>
    <n v="421.89"/>
    <n v="364.69"/>
    <n v="766996.02"/>
    <n v="663006.42000000004"/>
    <n v="103989.6"/>
    <n v="7"/>
  </r>
  <r>
    <n v="262092864"/>
    <x v="5"/>
    <s v="Federated States of Micronesia"/>
    <x v="8"/>
    <x v="1"/>
    <s v="H"/>
    <x v="1896"/>
    <x v="1740"/>
    <n v="7958"/>
    <n v="152.58000000000001"/>
    <n v="97.44"/>
    <n v="1214231.6399999999"/>
    <n v="775427.52"/>
    <n v="438804.12"/>
    <n v="11"/>
  </r>
  <r>
    <n v="144587647"/>
    <x v="3"/>
    <s v="Thailand"/>
    <x v="1"/>
    <x v="0"/>
    <s v="L"/>
    <x v="2069"/>
    <x v="39"/>
    <n v="5553"/>
    <n v="47.45"/>
    <n v="31.79"/>
    <n v="263489.84999999998"/>
    <n v="176529.87"/>
    <n v="86959.98"/>
    <n v="3"/>
  </r>
  <r>
    <n v="679189670"/>
    <x v="2"/>
    <s v="Kuwait"/>
    <x v="3"/>
    <x v="1"/>
    <s v="L"/>
    <x v="3581"/>
    <x v="515"/>
    <n v="6171"/>
    <n v="668.27"/>
    <n v="502.54"/>
    <n v="4123894.17"/>
    <n v="3101174.34"/>
    <n v="1022719.83"/>
    <n v="4"/>
  </r>
  <r>
    <n v="301885259"/>
    <x v="2"/>
    <s v="Jordan"/>
    <x v="3"/>
    <x v="0"/>
    <s v="L"/>
    <x v="2544"/>
    <x v="1789"/>
    <n v="3411"/>
    <n v="668.27"/>
    <n v="502.54"/>
    <n v="2279468.9700000002"/>
    <n v="1714163.94"/>
    <n v="565305.03"/>
    <n v="11"/>
  </r>
  <r>
    <n v="218973243"/>
    <x v="1"/>
    <s v="United Kingdom"/>
    <x v="7"/>
    <x v="1"/>
    <s v="L"/>
    <x v="3582"/>
    <x v="1670"/>
    <n v="7903"/>
    <n v="109.28"/>
    <n v="35.840000000000003"/>
    <n v="863639.84"/>
    <n v="283243.52000000002"/>
    <n v="580396.31999999995"/>
    <n v="2"/>
  </r>
  <r>
    <n v="357064950"/>
    <x v="1"/>
    <s v="Sweden"/>
    <x v="10"/>
    <x v="0"/>
    <s v="H"/>
    <x v="2285"/>
    <x v="3297"/>
    <n v="2308"/>
    <n v="437.2"/>
    <n v="263.33"/>
    <n v="1009057.6"/>
    <n v="607765.64"/>
    <n v="401291.96"/>
    <n v="9"/>
  </r>
  <r>
    <n v="713084208"/>
    <x v="0"/>
    <s v="Rwanda"/>
    <x v="3"/>
    <x v="1"/>
    <s v="L"/>
    <x v="2075"/>
    <x v="1290"/>
    <n v="6318"/>
    <n v="668.27"/>
    <n v="502.54"/>
    <n v="4222129.8600000003"/>
    <n v="3175047.72"/>
    <n v="1047082.14"/>
    <n v="11"/>
  </r>
  <r>
    <n v="904267346"/>
    <x v="3"/>
    <s v="Turkmenistan"/>
    <x v="5"/>
    <x v="1"/>
    <s v="H"/>
    <x v="3583"/>
    <x v="3622"/>
    <n v="1657"/>
    <n v="421.89"/>
    <n v="364.69"/>
    <n v="699071.73"/>
    <n v="604291.32999999996"/>
    <n v="94780.4"/>
    <n v="9"/>
  </r>
  <r>
    <n v="618163192"/>
    <x v="1"/>
    <s v="France"/>
    <x v="6"/>
    <x v="1"/>
    <s v="H"/>
    <x v="2461"/>
    <x v="1647"/>
    <n v="7080"/>
    <n v="205.7"/>
    <n v="117.11"/>
    <n v="1456356"/>
    <n v="829138.8"/>
    <n v="627217.19999999995"/>
    <n v="9"/>
  </r>
  <r>
    <n v="962633073"/>
    <x v="1"/>
    <s v="Greece"/>
    <x v="9"/>
    <x v="0"/>
    <s v="M"/>
    <x v="86"/>
    <x v="2250"/>
    <n v="3373"/>
    <n v="81.73"/>
    <n v="56.67"/>
    <n v="275675.28999999998"/>
    <n v="191147.91"/>
    <n v="84527.38"/>
    <n v="7"/>
  </r>
  <r>
    <n v="415850818"/>
    <x v="1"/>
    <s v="Norway"/>
    <x v="11"/>
    <x v="1"/>
    <s v="M"/>
    <x v="503"/>
    <x v="1605"/>
    <n v="8353"/>
    <n v="9.33"/>
    <n v="6.92"/>
    <n v="77933.490000000005"/>
    <n v="57802.76"/>
    <n v="20130.73"/>
    <n v="2"/>
  </r>
  <r>
    <n v="676302754"/>
    <x v="0"/>
    <s v="The Gambia"/>
    <x v="6"/>
    <x v="1"/>
    <s v="H"/>
    <x v="2755"/>
    <x v="307"/>
    <n v="1869"/>
    <n v="205.7"/>
    <n v="117.11"/>
    <n v="384453.3"/>
    <n v="218878.59"/>
    <n v="165574.71"/>
    <n v="10"/>
  </r>
  <r>
    <n v="812787711"/>
    <x v="0"/>
    <s v="Niger"/>
    <x v="10"/>
    <x v="0"/>
    <s v="L"/>
    <x v="540"/>
    <x v="1812"/>
    <n v="801"/>
    <n v="437.2"/>
    <n v="263.33"/>
    <n v="350197.2"/>
    <n v="210927.33"/>
    <n v="139269.87"/>
    <n v="6"/>
  </r>
  <r>
    <n v="414417016"/>
    <x v="3"/>
    <s v="Sri Lanka"/>
    <x v="0"/>
    <x v="0"/>
    <s v="L"/>
    <x v="1115"/>
    <x v="3623"/>
    <n v="4059"/>
    <n v="651.21"/>
    <n v="524.96"/>
    <n v="2643261.39"/>
    <n v="2130812.64"/>
    <n v="512448.75"/>
    <n v="12"/>
  </r>
  <r>
    <n v="940614497"/>
    <x v="1"/>
    <s v="Macedonia"/>
    <x v="3"/>
    <x v="1"/>
    <s v="H"/>
    <x v="3584"/>
    <x v="1139"/>
    <n v="7587"/>
    <n v="668.27"/>
    <n v="502.54"/>
    <n v="5070164.49"/>
    <n v="3812770.98"/>
    <n v="1257393.51"/>
    <n v="10"/>
  </r>
  <r>
    <n v="771116483"/>
    <x v="1"/>
    <s v="Russia"/>
    <x v="3"/>
    <x v="1"/>
    <s v="M"/>
    <x v="1601"/>
    <x v="975"/>
    <n v="9358"/>
    <n v="668.27"/>
    <n v="502.54"/>
    <n v="6253670.6600000001"/>
    <n v="4702769.32"/>
    <n v="1550901.34"/>
    <n v="11"/>
  </r>
  <r>
    <n v="155971801"/>
    <x v="1"/>
    <s v="Italy"/>
    <x v="11"/>
    <x v="0"/>
    <s v="H"/>
    <x v="3185"/>
    <x v="2989"/>
    <n v="4377"/>
    <n v="9.33"/>
    <n v="6.92"/>
    <n v="40837.410000000003"/>
    <n v="30288.84"/>
    <n v="10548.57"/>
    <n v="11"/>
  </r>
  <r>
    <n v="765541779"/>
    <x v="2"/>
    <s v="Afghanistan"/>
    <x v="8"/>
    <x v="1"/>
    <s v="L"/>
    <x v="643"/>
    <x v="1436"/>
    <n v="9679"/>
    <n v="152.58000000000001"/>
    <n v="97.44"/>
    <n v="1476821.82"/>
    <n v="943121.76"/>
    <n v="533700.06000000006"/>
    <n v="2"/>
  </r>
  <r>
    <n v="740500247"/>
    <x v="2"/>
    <s v="Algeria"/>
    <x v="10"/>
    <x v="1"/>
    <s v="C"/>
    <x v="674"/>
    <x v="3060"/>
    <n v="9333"/>
    <n v="437.2"/>
    <n v="263.33"/>
    <n v="4080387.6"/>
    <n v="2457658.89"/>
    <n v="1622728.71"/>
    <n v="14"/>
  </r>
  <r>
    <n v="541833531"/>
    <x v="0"/>
    <s v="Burundi"/>
    <x v="5"/>
    <x v="1"/>
    <s v="H"/>
    <x v="1988"/>
    <x v="3624"/>
    <n v="9438"/>
    <n v="421.89"/>
    <n v="364.69"/>
    <n v="3981797.82"/>
    <n v="3441944.22"/>
    <n v="539853.6"/>
    <n v="14"/>
  </r>
  <r>
    <n v="700840461"/>
    <x v="1"/>
    <s v="Lithuania"/>
    <x v="5"/>
    <x v="0"/>
    <s v="M"/>
    <x v="3533"/>
    <x v="1102"/>
    <n v="3121"/>
    <n v="421.89"/>
    <n v="364.69"/>
    <n v="1316718.69"/>
    <n v="1138197.49"/>
    <n v="178521.2"/>
    <n v="5"/>
  </r>
  <r>
    <n v="469132363"/>
    <x v="0"/>
    <s v="Swaziland"/>
    <x v="10"/>
    <x v="1"/>
    <s v="M"/>
    <x v="3585"/>
    <x v="372"/>
    <n v="5546"/>
    <n v="437.2"/>
    <n v="263.33"/>
    <n v="2424711.2000000002"/>
    <n v="1460428.18"/>
    <n v="964283.02"/>
    <n v="15"/>
  </r>
  <r>
    <n v="968633067"/>
    <x v="3"/>
    <s v="Laos"/>
    <x v="1"/>
    <x v="0"/>
    <s v="L"/>
    <x v="14"/>
    <x v="2478"/>
    <n v="8905"/>
    <n v="47.45"/>
    <n v="31.79"/>
    <n v="422542.25"/>
    <n v="283089.95"/>
    <n v="139452.29999999999"/>
    <n v="7"/>
  </r>
  <r>
    <n v="241578900"/>
    <x v="0"/>
    <s v="Malawi"/>
    <x v="8"/>
    <x v="1"/>
    <s v="H"/>
    <x v="2023"/>
    <x v="1498"/>
    <n v="7420"/>
    <n v="152.58000000000001"/>
    <n v="97.44"/>
    <n v="1132143.6000000001"/>
    <n v="723004.8"/>
    <n v="409138.8"/>
    <n v="13"/>
  </r>
  <r>
    <n v="900518691"/>
    <x v="1"/>
    <s v="Croatia"/>
    <x v="6"/>
    <x v="0"/>
    <s v="C"/>
    <x v="77"/>
    <x v="3190"/>
    <n v="2347"/>
    <n v="205.7"/>
    <n v="117.11"/>
    <n v="482777.9"/>
    <n v="274857.17"/>
    <n v="207920.73"/>
    <n v="15"/>
  </r>
  <r>
    <n v="678313767"/>
    <x v="0"/>
    <s v="Djibouti"/>
    <x v="5"/>
    <x v="0"/>
    <s v="H"/>
    <x v="3519"/>
    <x v="1688"/>
    <n v="6972"/>
    <n v="421.89"/>
    <n v="364.69"/>
    <n v="2941417.08"/>
    <n v="2542618.6800000002"/>
    <n v="398798.4"/>
    <n v="11"/>
  </r>
  <r>
    <n v="978137958"/>
    <x v="4"/>
    <s v="Barbados"/>
    <x v="10"/>
    <x v="0"/>
    <s v="M"/>
    <x v="3586"/>
    <x v="2542"/>
    <n v="1613"/>
    <n v="437.2"/>
    <n v="263.33"/>
    <n v="705203.6"/>
    <n v="424751.29"/>
    <n v="280452.31"/>
    <n v="11"/>
  </r>
  <r>
    <n v="123477590"/>
    <x v="2"/>
    <s v="Pakistan"/>
    <x v="8"/>
    <x v="1"/>
    <s v="M"/>
    <x v="2043"/>
    <x v="8"/>
    <n v="8618"/>
    <n v="152.58000000000001"/>
    <n v="97.44"/>
    <n v="1314934.44"/>
    <n v="839737.92"/>
    <n v="475196.52"/>
    <n v="6"/>
  </r>
  <r>
    <n v="108131492"/>
    <x v="1"/>
    <s v="Sweden"/>
    <x v="11"/>
    <x v="1"/>
    <s v="H"/>
    <x v="201"/>
    <x v="2295"/>
    <n v="7366"/>
    <n v="9.33"/>
    <n v="6.92"/>
    <n v="68724.78"/>
    <n v="50972.72"/>
    <n v="17752.060000000001"/>
    <n v="9"/>
  </r>
  <r>
    <n v="746210992"/>
    <x v="3"/>
    <s v="Mongolia"/>
    <x v="10"/>
    <x v="0"/>
    <s v="L"/>
    <x v="1935"/>
    <x v="85"/>
    <n v="9270"/>
    <n v="437.2"/>
    <n v="263.33"/>
    <n v="4052844"/>
    <n v="2441069.1"/>
    <n v="1611774.9"/>
    <n v="15"/>
  </r>
  <r>
    <n v="122139918"/>
    <x v="3"/>
    <s v="North Korea"/>
    <x v="10"/>
    <x v="1"/>
    <s v="M"/>
    <x v="2167"/>
    <x v="3001"/>
    <n v="2771"/>
    <n v="437.2"/>
    <n v="263.33"/>
    <n v="1211481.2"/>
    <n v="729687.43"/>
    <n v="481793.77"/>
    <n v="14"/>
  </r>
  <r>
    <n v="440654599"/>
    <x v="1"/>
    <s v="Greece"/>
    <x v="3"/>
    <x v="1"/>
    <s v="M"/>
    <x v="2170"/>
    <x v="483"/>
    <n v="8343"/>
    <n v="668.27"/>
    <n v="502.54"/>
    <n v="5575376.6100000003"/>
    <n v="4192691.22"/>
    <n v="1382685.39"/>
    <n v="7"/>
  </r>
  <r>
    <n v="376803863"/>
    <x v="1"/>
    <s v="Italy"/>
    <x v="2"/>
    <x v="1"/>
    <s v="L"/>
    <x v="1728"/>
    <x v="3625"/>
    <n v="3491"/>
    <n v="154.06"/>
    <n v="90.93"/>
    <n v="537823.46"/>
    <n v="317436.63"/>
    <n v="220386.83"/>
    <n v="2"/>
  </r>
  <r>
    <n v="925949037"/>
    <x v="1"/>
    <s v="Germany"/>
    <x v="2"/>
    <x v="1"/>
    <s v="M"/>
    <x v="3173"/>
    <x v="3471"/>
    <n v="7751"/>
    <n v="154.06"/>
    <n v="90.93"/>
    <n v="1194119.06"/>
    <n v="704798.43"/>
    <n v="489320.63"/>
    <n v="15"/>
  </r>
  <r>
    <n v="453763949"/>
    <x v="5"/>
    <s v="Fiji"/>
    <x v="6"/>
    <x v="0"/>
    <s v="H"/>
    <x v="1317"/>
    <x v="3626"/>
    <n v="7691"/>
    <n v="205.7"/>
    <n v="117.11"/>
    <n v="1582038.7"/>
    <n v="900693.01"/>
    <n v="681345.69"/>
    <n v="9"/>
  </r>
  <r>
    <n v="546234929"/>
    <x v="4"/>
    <s v="Jamaica"/>
    <x v="3"/>
    <x v="0"/>
    <s v="L"/>
    <x v="2244"/>
    <x v="3627"/>
    <n v="1909"/>
    <n v="668.27"/>
    <n v="502.54"/>
    <n v="1275727.43"/>
    <n v="959348.86"/>
    <n v="316378.57"/>
    <n v="11"/>
  </r>
  <r>
    <n v="159660804"/>
    <x v="1"/>
    <s v="Greece"/>
    <x v="0"/>
    <x v="1"/>
    <s v="M"/>
    <x v="3067"/>
    <x v="1855"/>
    <n v="6035"/>
    <n v="651.21"/>
    <n v="524.96"/>
    <n v="3930052.35"/>
    <n v="3168133.6"/>
    <n v="761918.75"/>
    <n v="4"/>
  </r>
  <r>
    <n v="570652902"/>
    <x v="5"/>
    <s v="New Zealand"/>
    <x v="10"/>
    <x v="0"/>
    <s v="C"/>
    <x v="655"/>
    <x v="2096"/>
    <n v="7730"/>
    <n v="437.2"/>
    <n v="263.33"/>
    <n v="3379556"/>
    <n v="2035540.9"/>
    <n v="1344015.1"/>
    <n v="3"/>
  </r>
  <r>
    <n v="426135051"/>
    <x v="4"/>
    <s v="Guatemala"/>
    <x v="10"/>
    <x v="1"/>
    <s v="H"/>
    <x v="2602"/>
    <x v="3165"/>
    <n v="1686"/>
    <n v="437.2"/>
    <n v="263.33"/>
    <n v="737119.2"/>
    <n v="443974.38"/>
    <n v="293144.82"/>
    <n v="10"/>
  </r>
  <r>
    <n v="693343579"/>
    <x v="1"/>
    <s v="Luxembourg"/>
    <x v="4"/>
    <x v="0"/>
    <s v="M"/>
    <x v="195"/>
    <x v="1569"/>
    <n v="4628"/>
    <n v="255.28"/>
    <n v="159.41999999999999"/>
    <n v="1181435.8400000001"/>
    <n v="737795.76"/>
    <n v="443640.08"/>
    <n v="14"/>
  </r>
  <r>
    <n v="609827315"/>
    <x v="0"/>
    <s v="Rwanda"/>
    <x v="7"/>
    <x v="0"/>
    <s v="H"/>
    <x v="3171"/>
    <x v="3628"/>
    <n v="309"/>
    <n v="109.28"/>
    <n v="35.840000000000003"/>
    <n v="33767.519999999997"/>
    <n v="11074.56"/>
    <n v="22692.959999999999"/>
    <n v="11"/>
  </r>
  <r>
    <n v="833447587"/>
    <x v="1"/>
    <s v="Austria"/>
    <x v="4"/>
    <x v="0"/>
    <s v="M"/>
    <x v="3587"/>
    <x v="3323"/>
    <n v="4517"/>
    <n v="255.28"/>
    <n v="159.41999999999999"/>
    <n v="1153099.76"/>
    <n v="720100.14"/>
    <n v="432999.62"/>
    <n v="13"/>
  </r>
  <r>
    <n v="292378222"/>
    <x v="1"/>
    <s v="Spain"/>
    <x v="9"/>
    <x v="0"/>
    <s v="M"/>
    <x v="1019"/>
    <x v="1019"/>
    <n v="68"/>
    <n v="81.73"/>
    <n v="56.67"/>
    <n v="5557.64"/>
    <n v="3853.56"/>
    <n v="1704.08"/>
    <n v="3"/>
  </r>
  <r>
    <n v="235105550"/>
    <x v="3"/>
    <s v="Turkmenistan"/>
    <x v="1"/>
    <x v="1"/>
    <s v="C"/>
    <x v="1937"/>
    <x v="3629"/>
    <n v="1812"/>
    <n v="47.45"/>
    <n v="31.79"/>
    <n v="85979.4"/>
    <n v="57603.48"/>
    <n v="28375.919999999998"/>
    <n v="10"/>
  </r>
  <r>
    <n v="180428397"/>
    <x v="2"/>
    <s v="Somalia"/>
    <x v="9"/>
    <x v="1"/>
    <s v="H"/>
    <x v="3588"/>
    <x v="953"/>
    <n v="1627"/>
    <n v="81.73"/>
    <n v="56.67"/>
    <n v="132974.71"/>
    <n v="92202.09"/>
    <n v="40772.620000000003"/>
    <n v="12"/>
  </r>
  <r>
    <n v="167458093"/>
    <x v="0"/>
    <s v="Gabon"/>
    <x v="4"/>
    <x v="0"/>
    <s v="H"/>
    <x v="3094"/>
    <x v="3043"/>
    <n v="3426"/>
    <n v="255.28"/>
    <n v="159.41999999999999"/>
    <n v="874589.28"/>
    <n v="546172.92000000004"/>
    <n v="328416.36"/>
    <n v="9"/>
  </r>
  <r>
    <n v="305618464"/>
    <x v="5"/>
    <s v="Vanuatu"/>
    <x v="9"/>
    <x v="1"/>
    <s v="C"/>
    <x v="1502"/>
    <x v="1967"/>
    <n v="8150"/>
    <n v="81.73"/>
    <n v="56.67"/>
    <n v="666099.5"/>
    <n v="461860.5"/>
    <n v="204239"/>
    <n v="9"/>
  </r>
  <r>
    <n v="324645841"/>
    <x v="2"/>
    <s v="Kuwait"/>
    <x v="5"/>
    <x v="0"/>
    <s v="C"/>
    <x v="724"/>
    <x v="3342"/>
    <n v="8773"/>
    <n v="421.89"/>
    <n v="364.69"/>
    <n v="3701240.97"/>
    <n v="3199425.37"/>
    <n v="501815.6"/>
    <n v="3"/>
  </r>
  <r>
    <n v="924589049"/>
    <x v="5"/>
    <s v="Federated States of Micronesia"/>
    <x v="6"/>
    <x v="1"/>
    <s v="H"/>
    <x v="2350"/>
    <x v="1057"/>
    <n v="5301"/>
    <n v="205.7"/>
    <n v="117.11"/>
    <n v="1090415.7"/>
    <n v="620800.11"/>
    <n v="469615.59"/>
    <n v="14"/>
  </r>
  <r>
    <n v="625809419"/>
    <x v="0"/>
    <s v="Ghana"/>
    <x v="2"/>
    <x v="0"/>
    <s v="C"/>
    <x v="2776"/>
    <x v="3146"/>
    <n v="9769"/>
    <n v="154.06"/>
    <n v="90.93"/>
    <n v="1505012.14"/>
    <n v="888295.17"/>
    <n v="616716.97"/>
    <n v="6"/>
  </r>
  <r>
    <n v="718980777"/>
    <x v="1"/>
    <s v="United Kingdom"/>
    <x v="0"/>
    <x v="0"/>
    <s v="M"/>
    <x v="376"/>
    <x v="3330"/>
    <n v="1244"/>
    <n v="651.21"/>
    <n v="524.96"/>
    <n v="810105.24"/>
    <n v="653050.24"/>
    <n v="157055"/>
    <n v="9"/>
  </r>
  <r>
    <n v="315089452"/>
    <x v="3"/>
    <s v="Bangladesh"/>
    <x v="10"/>
    <x v="1"/>
    <s v="M"/>
    <x v="1113"/>
    <x v="1961"/>
    <n v="826"/>
    <n v="437.2"/>
    <n v="263.33"/>
    <n v="361127.2"/>
    <n v="217510.58"/>
    <n v="143616.62"/>
    <n v="4"/>
  </r>
  <r>
    <n v="395434272"/>
    <x v="1"/>
    <s v="Italy"/>
    <x v="9"/>
    <x v="0"/>
    <s v="M"/>
    <x v="522"/>
    <x v="513"/>
    <n v="6643"/>
    <n v="81.73"/>
    <n v="56.67"/>
    <n v="542932.39"/>
    <n v="376458.81"/>
    <n v="166473.57999999999"/>
    <n v="10"/>
  </r>
  <r>
    <n v="661626565"/>
    <x v="0"/>
    <s v="Democratic Republic of the Congo"/>
    <x v="2"/>
    <x v="0"/>
    <s v="L"/>
    <x v="3589"/>
    <x v="144"/>
    <n v="8858"/>
    <n v="154.06"/>
    <n v="90.93"/>
    <n v="1364663.48"/>
    <n v="805457.94"/>
    <n v="559205.54"/>
    <n v="5"/>
  </r>
  <r>
    <n v="885590159"/>
    <x v="1"/>
    <s v="Romania"/>
    <x v="11"/>
    <x v="1"/>
    <s v="M"/>
    <x v="1181"/>
    <x v="1916"/>
    <n v="4663"/>
    <n v="9.33"/>
    <n v="6.92"/>
    <n v="43505.79"/>
    <n v="32267.96"/>
    <n v="11237.83"/>
    <n v="3"/>
  </r>
  <r>
    <n v="459561383"/>
    <x v="5"/>
    <s v="Palau"/>
    <x v="4"/>
    <x v="0"/>
    <s v="L"/>
    <x v="567"/>
    <x v="2577"/>
    <n v="3281"/>
    <n v="255.28"/>
    <n v="159.41999999999999"/>
    <n v="837573.68"/>
    <n v="523057.02"/>
    <n v="314516.65999999997"/>
    <n v="5"/>
  </r>
  <r>
    <n v="646089065"/>
    <x v="5"/>
    <s v="Federated States of Micronesia"/>
    <x v="10"/>
    <x v="1"/>
    <s v="H"/>
    <x v="660"/>
    <x v="925"/>
    <n v="967"/>
    <n v="437.2"/>
    <n v="263.33"/>
    <n v="422772.4"/>
    <n v="254640.11"/>
    <n v="168132.29"/>
    <n v="14"/>
  </r>
  <r>
    <n v="528034532"/>
    <x v="3"/>
    <s v="Indonesia"/>
    <x v="6"/>
    <x v="0"/>
    <s v="L"/>
    <x v="1232"/>
    <x v="3410"/>
    <n v="6007"/>
    <n v="205.7"/>
    <n v="117.11"/>
    <n v="1235639.8999999999"/>
    <n v="703479.77"/>
    <n v="532160.13"/>
    <n v="15"/>
  </r>
  <r>
    <n v="158571612"/>
    <x v="2"/>
    <s v="Syria"/>
    <x v="0"/>
    <x v="1"/>
    <s v="M"/>
    <x v="2498"/>
    <x v="329"/>
    <n v="3719"/>
    <n v="651.21"/>
    <n v="524.96"/>
    <n v="2421849.9900000002"/>
    <n v="1952326.24"/>
    <n v="469523.75"/>
    <n v="4"/>
  </r>
  <r>
    <n v="111186635"/>
    <x v="1"/>
    <s v="Serbia"/>
    <x v="11"/>
    <x v="0"/>
    <s v="M"/>
    <x v="1775"/>
    <x v="2139"/>
    <n v="1451"/>
    <n v="9.33"/>
    <n v="6.92"/>
    <n v="13537.83"/>
    <n v="10040.92"/>
    <n v="3496.91"/>
    <n v="2"/>
  </r>
  <r>
    <n v="129678428"/>
    <x v="3"/>
    <s v="Kazakhstan"/>
    <x v="6"/>
    <x v="0"/>
    <s v="H"/>
    <x v="3590"/>
    <x v="3630"/>
    <n v="3583"/>
    <n v="205.7"/>
    <n v="117.11"/>
    <n v="737023.1"/>
    <n v="419605.13"/>
    <n v="317417.96999999997"/>
    <n v="7"/>
  </r>
  <r>
    <n v="478158318"/>
    <x v="3"/>
    <s v="Sri Lanka"/>
    <x v="1"/>
    <x v="0"/>
    <s v="C"/>
    <x v="3591"/>
    <x v="950"/>
    <n v="6527"/>
    <n v="47.45"/>
    <n v="31.79"/>
    <n v="309706.15000000002"/>
    <n v="207493.33"/>
    <n v="102212.82"/>
    <n v="9"/>
  </r>
  <r>
    <n v="591050136"/>
    <x v="2"/>
    <s v="United Arab Emirates"/>
    <x v="4"/>
    <x v="1"/>
    <s v="C"/>
    <x v="1728"/>
    <x v="3128"/>
    <n v="3724"/>
    <n v="255.28"/>
    <n v="159.41999999999999"/>
    <n v="950662.72"/>
    <n v="593680.07999999996"/>
    <n v="356982.64"/>
    <n v="13"/>
  </r>
  <r>
    <n v="423090207"/>
    <x v="5"/>
    <s v="Papua New Guinea"/>
    <x v="10"/>
    <x v="0"/>
    <s v="C"/>
    <x v="3337"/>
    <x v="2213"/>
    <n v="649"/>
    <n v="437.2"/>
    <n v="263.33"/>
    <n v="283742.8"/>
    <n v="170901.17"/>
    <n v="112841.63"/>
    <n v="14"/>
  </r>
  <r>
    <n v="899327361"/>
    <x v="3"/>
    <s v="Mongolia"/>
    <x v="9"/>
    <x v="0"/>
    <s v="H"/>
    <x v="2993"/>
    <x v="1523"/>
    <n v="9806"/>
    <n v="81.73"/>
    <n v="56.67"/>
    <n v="801444.38"/>
    <n v="555706.02"/>
    <n v="245738.36"/>
    <n v="4"/>
  </r>
  <r>
    <n v="765122926"/>
    <x v="1"/>
    <s v="Georgia"/>
    <x v="4"/>
    <x v="1"/>
    <s v="H"/>
    <x v="3222"/>
    <x v="2428"/>
    <n v="5731"/>
    <n v="255.28"/>
    <n v="159.41999999999999"/>
    <n v="1463009.68"/>
    <n v="913636.02"/>
    <n v="549373.66"/>
    <n v="13"/>
  </r>
  <r>
    <n v="636150729"/>
    <x v="5"/>
    <s v="East Timor"/>
    <x v="11"/>
    <x v="0"/>
    <s v="L"/>
    <x v="1408"/>
    <x v="1423"/>
    <n v="9992"/>
    <n v="9.33"/>
    <n v="6.92"/>
    <n v="93225.36"/>
    <n v="69144.639999999999"/>
    <n v="24080.720000000001"/>
    <n v="9"/>
  </r>
  <r>
    <n v="748397099"/>
    <x v="0"/>
    <s v="Mozambique"/>
    <x v="1"/>
    <x v="0"/>
    <s v="H"/>
    <x v="474"/>
    <x v="3035"/>
    <n v="6188"/>
    <n v="47.45"/>
    <n v="31.79"/>
    <n v="293620.59999999998"/>
    <n v="196716.52"/>
    <n v="96904.08"/>
    <n v="11"/>
  </r>
  <r>
    <n v="508160865"/>
    <x v="1"/>
    <s v="Russia"/>
    <x v="1"/>
    <x v="1"/>
    <s v="C"/>
    <x v="3153"/>
    <x v="1814"/>
    <n v="4947"/>
    <n v="47.45"/>
    <n v="31.79"/>
    <n v="234735.15"/>
    <n v="157265.13"/>
    <n v="77470.02"/>
    <n v="9"/>
  </r>
  <r>
    <n v="742053353"/>
    <x v="2"/>
    <s v="Iran"/>
    <x v="5"/>
    <x v="0"/>
    <s v="C"/>
    <x v="1296"/>
    <x v="377"/>
    <n v="8932"/>
    <n v="421.89"/>
    <n v="364.69"/>
    <n v="3768321.48"/>
    <n v="3257411.08"/>
    <n v="510910.4"/>
    <n v="7"/>
  </r>
  <r>
    <n v="546998393"/>
    <x v="4"/>
    <s v="Saint Kitts and Nevis "/>
    <x v="0"/>
    <x v="1"/>
    <s v="C"/>
    <x v="3560"/>
    <x v="1331"/>
    <n v="7835"/>
    <n v="651.21"/>
    <n v="524.96"/>
    <n v="5102230.3499999996"/>
    <n v="4113061.6"/>
    <n v="989168.75"/>
    <n v="12"/>
  </r>
  <r>
    <n v="440232312"/>
    <x v="1"/>
    <s v="Poland"/>
    <x v="8"/>
    <x v="1"/>
    <s v="H"/>
    <x v="850"/>
    <x v="45"/>
    <n v="3379"/>
    <n v="152.58000000000001"/>
    <n v="97.44"/>
    <n v="515567.82"/>
    <n v="329249.76"/>
    <n v="186318.06"/>
    <n v="8"/>
  </r>
  <r>
    <n v="109303939"/>
    <x v="4"/>
    <s v="Haiti"/>
    <x v="11"/>
    <x v="0"/>
    <s v="C"/>
    <x v="3592"/>
    <x v="3631"/>
    <n v="4319"/>
    <n v="9.33"/>
    <n v="6.92"/>
    <n v="40296.269999999997"/>
    <n v="29887.48"/>
    <n v="10408.790000000001"/>
    <n v="4"/>
  </r>
  <r>
    <n v="662074601"/>
    <x v="5"/>
    <s v="Samoa "/>
    <x v="7"/>
    <x v="1"/>
    <s v="C"/>
    <x v="570"/>
    <x v="559"/>
    <n v="1442"/>
    <n v="109.28"/>
    <n v="35.840000000000003"/>
    <n v="157581.76000000001"/>
    <n v="51681.279999999999"/>
    <n v="105900.48"/>
    <n v="3"/>
  </r>
  <r>
    <n v="576718127"/>
    <x v="0"/>
    <s v="Mauritania"/>
    <x v="3"/>
    <x v="0"/>
    <s v="M"/>
    <x v="390"/>
    <x v="993"/>
    <n v="2565"/>
    <n v="668.27"/>
    <n v="502.54"/>
    <n v="1714112.55"/>
    <n v="1289015.1000000001"/>
    <n v="425097.45"/>
    <n v="9"/>
  </r>
  <r>
    <n v="651720845"/>
    <x v="1"/>
    <s v="Albania"/>
    <x v="4"/>
    <x v="0"/>
    <s v="C"/>
    <x v="536"/>
    <x v="1094"/>
    <n v="7536"/>
    <n v="255.28"/>
    <n v="159.41999999999999"/>
    <n v="1923790.08"/>
    <n v="1201389.1200000001"/>
    <n v="722400.96"/>
    <n v="8"/>
  </r>
  <r>
    <n v="855881583"/>
    <x v="0"/>
    <s v="Zimbabwe"/>
    <x v="7"/>
    <x v="1"/>
    <s v="H"/>
    <x v="252"/>
    <x v="2322"/>
    <n v="3235"/>
    <n v="109.28"/>
    <n v="35.840000000000003"/>
    <n v="353520.8"/>
    <n v="115942.39999999999"/>
    <n v="237578.4"/>
    <n v="8"/>
  </r>
  <r>
    <n v="778311669"/>
    <x v="2"/>
    <s v="Azerbaijan"/>
    <x v="1"/>
    <x v="1"/>
    <s v="C"/>
    <x v="3579"/>
    <x v="1567"/>
    <n v="8574"/>
    <n v="47.45"/>
    <n v="31.79"/>
    <n v="406836.3"/>
    <n v="272567.46000000002"/>
    <n v="134268.84"/>
    <n v="5"/>
  </r>
  <r>
    <n v="978434932"/>
    <x v="0"/>
    <s v="Rwanda"/>
    <x v="2"/>
    <x v="1"/>
    <s v="M"/>
    <x v="1970"/>
    <x v="3632"/>
    <n v="9494"/>
    <n v="154.06"/>
    <n v="90.93"/>
    <n v="1462645.64"/>
    <n v="863289.42"/>
    <n v="599356.22"/>
    <n v="10"/>
  </r>
  <r>
    <n v="735987699"/>
    <x v="0"/>
    <s v="Burundi"/>
    <x v="3"/>
    <x v="1"/>
    <s v="L"/>
    <x v="992"/>
    <x v="3050"/>
    <n v="3970"/>
    <n v="668.27"/>
    <n v="502.54"/>
    <n v="2653031.9"/>
    <n v="1995083.8"/>
    <n v="657948.1"/>
    <n v="9"/>
  </r>
  <r>
    <n v="301018798"/>
    <x v="0"/>
    <s v="Kenya"/>
    <x v="7"/>
    <x v="0"/>
    <s v="H"/>
    <x v="1409"/>
    <x v="3633"/>
    <n v="7006"/>
    <n v="109.28"/>
    <n v="35.840000000000003"/>
    <n v="765615.68"/>
    <n v="251095.04000000001"/>
    <n v="514520.64"/>
    <n v="15"/>
  </r>
  <r>
    <n v="443889558"/>
    <x v="3"/>
    <s v="Vietnam"/>
    <x v="10"/>
    <x v="1"/>
    <s v="M"/>
    <x v="1578"/>
    <x v="3092"/>
    <n v="5639"/>
    <n v="437.2"/>
    <n v="263.33"/>
    <n v="2465370.7999999998"/>
    <n v="1484917.87"/>
    <n v="980452.93"/>
    <n v="11"/>
  </r>
  <r>
    <n v="205273807"/>
    <x v="2"/>
    <s v="Afghanistan"/>
    <x v="5"/>
    <x v="1"/>
    <s v="C"/>
    <x v="3593"/>
    <x v="2086"/>
    <n v="3936"/>
    <n v="421.89"/>
    <n v="364.69"/>
    <n v="1660559.04"/>
    <n v="1435419.84"/>
    <n v="225139.20000000001"/>
    <n v="12"/>
  </r>
  <r>
    <n v="946157872"/>
    <x v="3"/>
    <s v="Myanmar"/>
    <x v="6"/>
    <x v="1"/>
    <s v="C"/>
    <x v="3594"/>
    <x v="3090"/>
    <n v="7995"/>
    <n v="205.7"/>
    <n v="117.11"/>
    <n v="1644571.5"/>
    <n v="936294.45"/>
    <n v="708277.05"/>
    <n v="11"/>
  </r>
  <r>
    <n v="497840583"/>
    <x v="4"/>
    <s v="Jamaica"/>
    <x v="0"/>
    <x v="0"/>
    <s v="M"/>
    <x v="2281"/>
    <x v="1253"/>
    <n v="946"/>
    <n v="651.21"/>
    <n v="524.96"/>
    <n v="616044.66"/>
    <n v="496612.16"/>
    <n v="119432.5"/>
    <n v="14"/>
  </r>
  <r>
    <n v="811933267"/>
    <x v="1"/>
    <s v="Cyprus"/>
    <x v="7"/>
    <x v="1"/>
    <s v="M"/>
    <x v="684"/>
    <x v="2865"/>
    <n v="7951"/>
    <n v="109.28"/>
    <n v="35.840000000000003"/>
    <n v="868885.28"/>
    <n v="284963.84000000003"/>
    <n v="583921.43999999994"/>
    <n v="3"/>
  </r>
  <r>
    <n v="310359752"/>
    <x v="3"/>
    <s v="Turkmenistan"/>
    <x v="0"/>
    <x v="1"/>
    <s v="C"/>
    <x v="838"/>
    <x v="1835"/>
    <n v="1202"/>
    <n v="651.21"/>
    <n v="524.96"/>
    <n v="782754.42"/>
    <n v="631001.92000000004"/>
    <n v="151752.5"/>
    <n v="10"/>
  </r>
  <r>
    <n v="635356366"/>
    <x v="0"/>
    <s v="Tanzania"/>
    <x v="0"/>
    <x v="1"/>
    <s v="M"/>
    <x v="2600"/>
    <x v="743"/>
    <n v="4923"/>
    <n v="651.21"/>
    <n v="524.96"/>
    <n v="3205906.83"/>
    <n v="2584378.08"/>
    <n v="621528.75"/>
    <n v="5"/>
  </r>
  <r>
    <n v="799471938"/>
    <x v="0"/>
    <s v="Rwanda"/>
    <x v="4"/>
    <x v="1"/>
    <s v="H"/>
    <x v="365"/>
    <x v="3340"/>
    <n v="367"/>
    <n v="255.28"/>
    <n v="159.41999999999999"/>
    <n v="93687.76"/>
    <n v="58507.14"/>
    <n v="35180.620000000003"/>
    <n v="12"/>
  </r>
  <r>
    <n v="335567796"/>
    <x v="3"/>
    <s v="Singapore"/>
    <x v="4"/>
    <x v="1"/>
    <s v="L"/>
    <x v="2537"/>
    <x v="2952"/>
    <n v="823"/>
    <n v="255.28"/>
    <n v="159.41999999999999"/>
    <n v="210095.44"/>
    <n v="131202.66"/>
    <n v="78892.78"/>
    <n v="5"/>
  </r>
  <r>
    <n v="646817767"/>
    <x v="2"/>
    <s v="Jordan"/>
    <x v="0"/>
    <x v="0"/>
    <s v="H"/>
    <x v="2885"/>
    <x v="2163"/>
    <n v="6606"/>
    <n v="651.21"/>
    <n v="524.96"/>
    <n v="4301893.26"/>
    <n v="3467885.76"/>
    <n v="834007.5"/>
    <n v="5"/>
  </r>
  <r>
    <n v="956708180"/>
    <x v="1"/>
    <s v="Switzerland"/>
    <x v="4"/>
    <x v="0"/>
    <s v="L"/>
    <x v="2822"/>
    <x v="1761"/>
    <n v="66"/>
    <n v="255.28"/>
    <n v="159.41999999999999"/>
    <n v="16848.48"/>
    <n v="10521.72"/>
    <n v="6326.76"/>
    <n v="6"/>
  </r>
  <r>
    <n v="559037864"/>
    <x v="0"/>
    <s v="Sao Tome and Principe"/>
    <x v="3"/>
    <x v="1"/>
    <s v="L"/>
    <x v="3589"/>
    <x v="3634"/>
    <n v="582"/>
    <n v="668.27"/>
    <n v="502.54"/>
    <n v="388933.14"/>
    <n v="292478.28000000003"/>
    <n v="96454.86"/>
    <n v="4"/>
  </r>
  <r>
    <n v="167918145"/>
    <x v="0"/>
    <s v="Uganda"/>
    <x v="1"/>
    <x v="0"/>
    <s v="M"/>
    <x v="3595"/>
    <x v="1318"/>
    <n v="9566"/>
    <n v="47.45"/>
    <n v="31.79"/>
    <n v="453906.7"/>
    <n v="304103.14"/>
    <n v="149803.56"/>
    <n v="6"/>
  </r>
  <r>
    <n v="567772853"/>
    <x v="0"/>
    <s v="Eritrea"/>
    <x v="9"/>
    <x v="0"/>
    <s v="M"/>
    <x v="445"/>
    <x v="626"/>
    <n v="5459"/>
    <n v="81.73"/>
    <n v="56.67"/>
    <n v="446164.07"/>
    <n v="309361.53000000003"/>
    <n v="136802.54"/>
    <n v="9"/>
  </r>
  <r>
    <n v="363338315"/>
    <x v="1"/>
    <s v="Estonia"/>
    <x v="4"/>
    <x v="1"/>
    <s v="L"/>
    <x v="2984"/>
    <x v="3635"/>
    <n v="8736"/>
    <n v="255.28"/>
    <n v="159.41999999999999"/>
    <n v="2230126.08"/>
    <n v="1392693.12"/>
    <n v="837432.96"/>
    <n v="14"/>
  </r>
  <r>
    <n v="929663360"/>
    <x v="3"/>
    <s v="Kazakhstan"/>
    <x v="3"/>
    <x v="1"/>
    <s v="L"/>
    <x v="3596"/>
    <x v="457"/>
    <n v="6902"/>
    <n v="668.27"/>
    <n v="502.54"/>
    <n v="4612399.54"/>
    <n v="3468531.08"/>
    <n v="1143868.46"/>
    <n v="11"/>
  </r>
  <r>
    <n v="562109315"/>
    <x v="3"/>
    <s v="Taiwan"/>
    <x v="1"/>
    <x v="0"/>
    <s v="L"/>
    <x v="1398"/>
    <x v="188"/>
    <n v="9492"/>
    <n v="47.45"/>
    <n v="31.79"/>
    <n v="450395.4"/>
    <n v="301750.68"/>
    <n v="148644.72"/>
    <n v="10"/>
  </r>
  <r>
    <n v="326350009"/>
    <x v="2"/>
    <s v="Israel"/>
    <x v="10"/>
    <x v="1"/>
    <s v="C"/>
    <x v="1212"/>
    <x v="3312"/>
    <n v="3075"/>
    <n v="437.2"/>
    <n v="263.33"/>
    <n v="1344390"/>
    <n v="809739.75"/>
    <n v="534650.25"/>
    <n v="9"/>
  </r>
  <r>
    <n v="908371770"/>
    <x v="0"/>
    <s v="Liberia"/>
    <x v="5"/>
    <x v="1"/>
    <s v="C"/>
    <x v="2387"/>
    <x v="1676"/>
    <n v="6248"/>
    <n v="421.89"/>
    <n v="364.69"/>
    <n v="2635968.7200000002"/>
    <n v="2278583.12"/>
    <n v="357385.6"/>
    <n v="5"/>
  </r>
  <r>
    <n v="364473426"/>
    <x v="0"/>
    <s v="Nigeria"/>
    <x v="10"/>
    <x v="1"/>
    <s v="H"/>
    <x v="2181"/>
    <x v="2291"/>
    <n v="4641"/>
    <n v="437.2"/>
    <n v="263.33"/>
    <n v="2029045.2"/>
    <n v="1222114.53"/>
    <n v="806930.67"/>
    <n v="13"/>
  </r>
  <r>
    <n v="871266305"/>
    <x v="2"/>
    <s v="Azerbaijan"/>
    <x v="10"/>
    <x v="0"/>
    <s v="H"/>
    <x v="3350"/>
    <x v="2936"/>
    <n v="5916"/>
    <n v="437.2"/>
    <n v="263.33"/>
    <n v="2586475.2000000002"/>
    <n v="1557860.28"/>
    <n v="1028614.92"/>
    <n v="6"/>
  </r>
  <r>
    <n v="175674235"/>
    <x v="5"/>
    <s v="Kiribati"/>
    <x v="0"/>
    <x v="1"/>
    <s v="H"/>
    <x v="3"/>
    <x v="1853"/>
    <n v="4765"/>
    <n v="651.21"/>
    <n v="524.96"/>
    <n v="3103015.65"/>
    <n v="2501434.4"/>
    <n v="601581.25"/>
    <n v="6"/>
  </r>
  <r>
    <n v="144933545"/>
    <x v="2"/>
    <s v="Yemen"/>
    <x v="1"/>
    <x v="1"/>
    <s v="H"/>
    <x v="3597"/>
    <x v="1582"/>
    <n v="7912"/>
    <n v="47.45"/>
    <n v="31.79"/>
    <n v="375424.4"/>
    <n v="251522.48"/>
    <n v="123901.92"/>
    <n v="6"/>
  </r>
  <r>
    <n v="916593062"/>
    <x v="4"/>
    <s v="Saint Kitts and Nevis "/>
    <x v="5"/>
    <x v="1"/>
    <s v="M"/>
    <x v="3013"/>
    <x v="240"/>
    <n v="9111"/>
    <n v="421.89"/>
    <n v="364.69"/>
    <n v="3843839.79"/>
    <n v="3322690.59"/>
    <n v="521149.2"/>
    <n v="8"/>
  </r>
  <r>
    <n v="448514115"/>
    <x v="1"/>
    <s v="Moldova "/>
    <x v="7"/>
    <x v="1"/>
    <s v="M"/>
    <x v="2160"/>
    <x v="1083"/>
    <n v="4149"/>
    <n v="109.28"/>
    <n v="35.840000000000003"/>
    <n v="453402.72"/>
    <n v="148700.16"/>
    <n v="304702.56"/>
    <n v="2"/>
  </r>
  <r>
    <n v="368870532"/>
    <x v="1"/>
    <s v="Kosovo"/>
    <x v="9"/>
    <x v="0"/>
    <s v="H"/>
    <x v="2251"/>
    <x v="2295"/>
    <n v="5842"/>
    <n v="81.73"/>
    <n v="56.67"/>
    <n v="477466.66"/>
    <n v="331066.14"/>
    <n v="146400.51999999999"/>
    <n v="7"/>
  </r>
  <r>
    <n v="126148641"/>
    <x v="2"/>
    <s v="Iraq"/>
    <x v="2"/>
    <x v="0"/>
    <s v="M"/>
    <x v="1474"/>
    <x v="1959"/>
    <n v="9041"/>
    <n v="154.06"/>
    <n v="90.93"/>
    <n v="1392856.46"/>
    <n v="822098.13"/>
    <n v="570758.32999999996"/>
    <n v="12"/>
  </r>
  <r>
    <n v="139147269"/>
    <x v="0"/>
    <s v="Sao Tome and Principe"/>
    <x v="7"/>
    <x v="0"/>
    <s v="H"/>
    <x v="374"/>
    <x v="2848"/>
    <n v="5624"/>
    <n v="109.28"/>
    <n v="35.840000000000003"/>
    <n v="614590.71999999997"/>
    <n v="201564.16"/>
    <n v="413026.56"/>
    <n v="15"/>
  </r>
  <r>
    <n v="446977746"/>
    <x v="1"/>
    <s v="Estonia"/>
    <x v="6"/>
    <x v="0"/>
    <s v="H"/>
    <x v="933"/>
    <x v="1038"/>
    <n v="9503"/>
    <n v="205.7"/>
    <n v="117.11"/>
    <n v="1954767.1"/>
    <n v="1112896.33"/>
    <n v="841870.77"/>
    <n v="14"/>
  </r>
  <r>
    <n v="259063899"/>
    <x v="5"/>
    <s v="New Zealand"/>
    <x v="8"/>
    <x v="1"/>
    <s v="L"/>
    <x v="3117"/>
    <x v="1006"/>
    <n v="1620"/>
    <n v="152.58000000000001"/>
    <n v="97.44"/>
    <n v="247179.6"/>
    <n v="157852.79999999999"/>
    <n v="89326.8"/>
    <n v="4"/>
  </r>
  <r>
    <n v="205142056"/>
    <x v="5"/>
    <s v="Kiribati"/>
    <x v="6"/>
    <x v="1"/>
    <s v="L"/>
    <x v="237"/>
    <x v="931"/>
    <n v="4948"/>
    <n v="205.7"/>
    <n v="117.11"/>
    <n v="1017803.6"/>
    <n v="579460.28"/>
    <n v="438343.32"/>
    <n v="13"/>
  </r>
  <r>
    <n v="985261046"/>
    <x v="0"/>
    <s v="South Sudan"/>
    <x v="11"/>
    <x v="1"/>
    <s v="C"/>
    <x v="2742"/>
    <x v="287"/>
    <n v="9493"/>
    <n v="9.33"/>
    <n v="6.92"/>
    <n v="88569.69"/>
    <n v="65691.56"/>
    <n v="22878.13"/>
    <n v="14"/>
  </r>
  <r>
    <n v="219782197"/>
    <x v="1"/>
    <s v="Armenia"/>
    <x v="11"/>
    <x v="1"/>
    <s v="M"/>
    <x v="2338"/>
    <x v="1703"/>
    <n v="7291"/>
    <n v="9.33"/>
    <n v="6.92"/>
    <n v="68025.03"/>
    <n v="50453.72"/>
    <n v="17571.310000000001"/>
    <n v="10"/>
  </r>
  <r>
    <n v="999379336"/>
    <x v="3"/>
    <s v="Kazakhstan"/>
    <x v="2"/>
    <x v="0"/>
    <s v="C"/>
    <x v="557"/>
    <x v="548"/>
    <n v="7409"/>
    <n v="154.06"/>
    <n v="90.93"/>
    <n v="1141430.54"/>
    <n v="673700.37"/>
    <n v="467730.17"/>
    <n v="5"/>
  </r>
  <r>
    <n v="635038793"/>
    <x v="5"/>
    <s v="Kiribati"/>
    <x v="2"/>
    <x v="0"/>
    <s v="C"/>
    <x v="3598"/>
    <x v="1548"/>
    <n v="946"/>
    <n v="154.06"/>
    <n v="90.93"/>
    <n v="145740.76"/>
    <n v="86019.78"/>
    <n v="59720.98"/>
    <n v="5"/>
  </r>
  <r>
    <n v="108059394"/>
    <x v="3"/>
    <s v="Thailand"/>
    <x v="10"/>
    <x v="0"/>
    <s v="H"/>
    <x v="175"/>
    <x v="2915"/>
    <n v="6031"/>
    <n v="437.2"/>
    <n v="263.33"/>
    <n v="2636753.2000000002"/>
    <n v="1588143.23"/>
    <n v="1048609.97"/>
    <n v="9"/>
  </r>
  <r>
    <n v="920052468"/>
    <x v="0"/>
    <s v="Burundi"/>
    <x v="9"/>
    <x v="0"/>
    <s v="M"/>
    <x v="3284"/>
    <x v="2781"/>
    <n v="2826"/>
    <n v="81.73"/>
    <n v="56.67"/>
    <n v="230968.98"/>
    <n v="160149.42000000001"/>
    <n v="70819.56"/>
    <n v="6"/>
  </r>
  <r>
    <n v="142941844"/>
    <x v="3"/>
    <s v="South Korea"/>
    <x v="0"/>
    <x v="0"/>
    <s v="H"/>
    <x v="3599"/>
    <x v="685"/>
    <n v="8523"/>
    <n v="651.21"/>
    <n v="524.96"/>
    <n v="5550262.8300000001"/>
    <n v="4474234.08"/>
    <n v="1076028.75"/>
    <n v="8"/>
  </r>
  <r>
    <n v="768963849"/>
    <x v="4"/>
    <s v="Dominica"/>
    <x v="11"/>
    <x v="1"/>
    <s v="M"/>
    <x v="243"/>
    <x v="3148"/>
    <n v="2346"/>
    <n v="9.33"/>
    <n v="6.92"/>
    <n v="21888.18"/>
    <n v="16234.32"/>
    <n v="5653.86"/>
    <n v="15"/>
  </r>
  <r>
    <n v="460667312"/>
    <x v="3"/>
    <s v="Bhutan"/>
    <x v="3"/>
    <x v="0"/>
    <s v="H"/>
    <x v="3600"/>
    <x v="3501"/>
    <n v="549"/>
    <n v="668.27"/>
    <n v="502.54"/>
    <n v="366880.23"/>
    <n v="275894.46000000002"/>
    <n v="90985.77"/>
    <n v="3"/>
  </r>
  <r>
    <n v="100913560"/>
    <x v="5"/>
    <s v="Marshall Islands"/>
    <x v="10"/>
    <x v="0"/>
    <s v="C"/>
    <x v="3601"/>
    <x v="3636"/>
    <n v="1420"/>
    <n v="437.2"/>
    <n v="263.33"/>
    <n v="620824"/>
    <n v="373928.6"/>
    <n v="246895.4"/>
    <n v="8"/>
  </r>
  <r>
    <n v="642876422"/>
    <x v="1"/>
    <s v="Liechtenstein"/>
    <x v="11"/>
    <x v="0"/>
    <s v="C"/>
    <x v="1128"/>
    <x v="2604"/>
    <n v="274"/>
    <n v="9.33"/>
    <n v="6.92"/>
    <n v="2556.42"/>
    <n v="1896.08"/>
    <n v="660.34"/>
    <n v="10"/>
  </r>
  <r>
    <n v="860042226"/>
    <x v="1"/>
    <s v="Belgium"/>
    <x v="6"/>
    <x v="1"/>
    <s v="H"/>
    <x v="2472"/>
    <x v="2662"/>
    <n v="4462"/>
    <n v="205.7"/>
    <n v="117.11"/>
    <n v="917833.4"/>
    <n v="522544.82"/>
    <n v="395288.58"/>
    <n v="6"/>
  </r>
  <r>
    <n v="496209800"/>
    <x v="5"/>
    <s v="Australia"/>
    <x v="6"/>
    <x v="0"/>
    <s v="H"/>
    <x v="3602"/>
    <x v="1033"/>
    <n v="8361"/>
    <n v="205.7"/>
    <n v="117.11"/>
    <n v="1719857.7"/>
    <n v="979156.71"/>
    <n v="740700.99"/>
    <n v="3"/>
  </r>
  <r>
    <n v="715490472"/>
    <x v="1"/>
    <s v="Portugal"/>
    <x v="2"/>
    <x v="1"/>
    <s v="H"/>
    <x v="2075"/>
    <x v="630"/>
    <n v="8385"/>
    <n v="154.06"/>
    <n v="90.93"/>
    <n v="1291793.1000000001"/>
    <n v="762448.05"/>
    <n v="529345.05000000005"/>
    <n v="10"/>
  </r>
  <r>
    <n v="952308070"/>
    <x v="1"/>
    <s v="Slovakia"/>
    <x v="4"/>
    <x v="1"/>
    <s v="L"/>
    <x v="2339"/>
    <x v="3049"/>
    <n v="7975"/>
    <n v="255.28"/>
    <n v="159.41999999999999"/>
    <n v="2035858"/>
    <n v="1271374.5"/>
    <n v="764483.5"/>
    <n v="10"/>
  </r>
  <r>
    <n v="261398923"/>
    <x v="1"/>
    <s v="Russia"/>
    <x v="4"/>
    <x v="1"/>
    <s v="C"/>
    <x v="1131"/>
    <x v="330"/>
    <n v="2605"/>
    <n v="255.28"/>
    <n v="159.41999999999999"/>
    <n v="665004.4"/>
    <n v="415289.1"/>
    <n v="249715.3"/>
    <n v="5"/>
  </r>
  <r>
    <n v="467811858"/>
    <x v="1"/>
    <s v="Andorra"/>
    <x v="5"/>
    <x v="0"/>
    <s v="L"/>
    <x v="3381"/>
    <x v="3620"/>
    <n v="4780"/>
    <n v="421.89"/>
    <n v="364.69"/>
    <n v="2016634.2"/>
    <n v="1743218.2"/>
    <n v="273416"/>
    <n v="2"/>
  </r>
  <r>
    <n v="316908204"/>
    <x v="4"/>
    <s v="Saint Lucia"/>
    <x v="10"/>
    <x v="0"/>
    <s v="H"/>
    <x v="164"/>
    <x v="362"/>
    <n v="9035"/>
    <n v="437.2"/>
    <n v="263.33"/>
    <n v="3950102"/>
    <n v="2379186.5499999998"/>
    <n v="1570915.45"/>
    <n v="4"/>
  </r>
  <r>
    <n v="424361789"/>
    <x v="0"/>
    <s v="Republic of the Congo"/>
    <x v="1"/>
    <x v="1"/>
    <s v="H"/>
    <x v="3603"/>
    <x v="1305"/>
    <n v="6938"/>
    <n v="47.45"/>
    <n v="31.79"/>
    <n v="329208.09999999998"/>
    <n v="220559.02"/>
    <n v="108649.08"/>
    <n v="13"/>
  </r>
  <r>
    <n v="126158940"/>
    <x v="1"/>
    <s v="United Kingdom"/>
    <x v="0"/>
    <x v="1"/>
    <s v="H"/>
    <x v="648"/>
    <x v="66"/>
    <n v="2089"/>
    <n v="651.21"/>
    <n v="524.96"/>
    <n v="1360377.69"/>
    <n v="1096641.44"/>
    <n v="263736.25"/>
    <n v="6"/>
  </r>
  <r>
    <n v="628598487"/>
    <x v="1"/>
    <s v="Serbia"/>
    <x v="11"/>
    <x v="1"/>
    <s v="H"/>
    <x v="1463"/>
    <x v="1493"/>
    <n v="5116"/>
    <n v="9.33"/>
    <n v="6.92"/>
    <n v="47732.28"/>
    <n v="35402.720000000001"/>
    <n v="12329.56"/>
    <n v="2"/>
  </r>
  <r>
    <n v="958291757"/>
    <x v="0"/>
    <s v="Uganda"/>
    <x v="6"/>
    <x v="0"/>
    <s v="C"/>
    <x v="2071"/>
    <x v="1415"/>
    <n v="8681"/>
    <n v="205.7"/>
    <n v="117.11"/>
    <n v="1785681.7"/>
    <n v="1016631.91"/>
    <n v="769049.79"/>
    <n v="4"/>
  </r>
  <r>
    <n v="212162578"/>
    <x v="1"/>
    <s v="Slovenia"/>
    <x v="2"/>
    <x v="1"/>
    <s v="M"/>
    <x v="3604"/>
    <x v="3145"/>
    <n v="2476"/>
    <n v="154.06"/>
    <n v="90.93"/>
    <n v="381452.56"/>
    <n v="225142.68"/>
    <n v="156309.88"/>
    <n v="8"/>
  </r>
  <r>
    <n v="707447278"/>
    <x v="0"/>
    <s v="Rwanda"/>
    <x v="2"/>
    <x v="0"/>
    <s v="M"/>
    <x v="1844"/>
    <x v="3637"/>
    <n v="8225"/>
    <n v="154.06"/>
    <n v="90.93"/>
    <n v="1267143.5"/>
    <n v="747899.25"/>
    <n v="519244.25"/>
    <n v="4"/>
  </r>
  <r>
    <n v="331694686"/>
    <x v="5"/>
    <s v="Kiribati"/>
    <x v="9"/>
    <x v="0"/>
    <s v="L"/>
    <x v="2951"/>
    <x v="3298"/>
    <n v="4683"/>
    <n v="81.73"/>
    <n v="56.67"/>
    <n v="382741.59"/>
    <n v="265385.61"/>
    <n v="117355.98"/>
    <n v="13"/>
  </r>
  <r>
    <n v="192766129"/>
    <x v="4"/>
    <s v="Saint Lucia"/>
    <x v="6"/>
    <x v="1"/>
    <s v="M"/>
    <x v="348"/>
    <x v="2485"/>
    <n v="2636"/>
    <n v="205.7"/>
    <n v="117.11"/>
    <n v="542225.19999999995"/>
    <n v="308701.96000000002"/>
    <n v="233523.24"/>
    <n v="7"/>
  </r>
  <r>
    <n v="568835437"/>
    <x v="2"/>
    <s v="Saudi Arabia"/>
    <x v="2"/>
    <x v="0"/>
    <s v="L"/>
    <x v="2837"/>
    <x v="3303"/>
    <n v="9901"/>
    <n v="154.06"/>
    <n v="90.93"/>
    <n v="1525348.06"/>
    <n v="900297.93"/>
    <n v="625050.13"/>
    <n v="15"/>
  </r>
  <r>
    <n v="458388936"/>
    <x v="0"/>
    <s v="Senegal"/>
    <x v="6"/>
    <x v="1"/>
    <s v="C"/>
    <x v="3605"/>
    <x v="1963"/>
    <n v="6327"/>
    <n v="205.7"/>
    <n v="117.11"/>
    <n v="1301463.8999999999"/>
    <n v="740954.97"/>
    <n v="560508.93000000005"/>
    <n v="15"/>
  </r>
  <r>
    <n v="730225455"/>
    <x v="3"/>
    <s v="South Korea"/>
    <x v="9"/>
    <x v="0"/>
    <s v="H"/>
    <x v="3040"/>
    <x v="2400"/>
    <n v="8794"/>
    <n v="81.73"/>
    <n v="56.67"/>
    <n v="718733.62"/>
    <n v="498355.98"/>
    <n v="220377.64"/>
    <n v="6"/>
  </r>
  <r>
    <n v="973456323"/>
    <x v="1"/>
    <s v="Albania"/>
    <x v="9"/>
    <x v="1"/>
    <s v="L"/>
    <x v="1"/>
    <x v="2370"/>
    <n v="6213"/>
    <n v="81.73"/>
    <n v="56.67"/>
    <n v="507788.49"/>
    <n v="352090.71"/>
    <n v="155697.78"/>
    <n v="8"/>
  </r>
  <r>
    <n v="847505366"/>
    <x v="1"/>
    <s v="Denmark"/>
    <x v="6"/>
    <x v="0"/>
    <s v="C"/>
    <x v="2899"/>
    <x v="2872"/>
    <n v="4526"/>
    <n v="205.7"/>
    <n v="117.11"/>
    <n v="930998.2"/>
    <n v="530039.86"/>
    <n v="400958.34"/>
    <n v="6"/>
  </r>
  <r>
    <n v="532108914"/>
    <x v="5"/>
    <s v="Nauru"/>
    <x v="8"/>
    <x v="0"/>
    <s v="C"/>
    <x v="3602"/>
    <x v="1170"/>
    <n v="1707"/>
    <n v="152.58000000000001"/>
    <n v="97.44"/>
    <n v="260454.06"/>
    <n v="166330.07999999999"/>
    <n v="94123.98"/>
    <n v="4"/>
  </r>
  <r>
    <n v="277315795"/>
    <x v="2"/>
    <s v="Somalia"/>
    <x v="5"/>
    <x v="0"/>
    <s v="M"/>
    <x v="498"/>
    <x v="489"/>
    <n v="2761"/>
    <n v="421.89"/>
    <n v="364.69"/>
    <n v="1164838.29"/>
    <n v="1006909.09"/>
    <n v="157929.20000000001"/>
    <n v="8"/>
  </r>
  <r>
    <n v="853487336"/>
    <x v="2"/>
    <s v="Kuwait"/>
    <x v="3"/>
    <x v="0"/>
    <s v="L"/>
    <x v="3337"/>
    <x v="3638"/>
    <n v="4724"/>
    <n v="668.27"/>
    <n v="502.54"/>
    <n v="3156907.48"/>
    <n v="2373998.96"/>
    <n v="782908.52"/>
    <n v="4"/>
  </r>
  <r>
    <n v="401297366"/>
    <x v="2"/>
    <s v="Libya"/>
    <x v="4"/>
    <x v="1"/>
    <s v="H"/>
    <x v="2470"/>
    <x v="770"/>
    <n v="1663"/>
    <n v="255.28"/>
    <n v="159.41999999999999"/>
    <n v="424530.64"/>
    <n v="265115.46000000002"/>
    <n v="159415.18"/>
    <n v="6"/>
  </r>
  <r>
    <n v="281732213"/>
    <x v="6"/>
    <s v="United States of America"/>
    <x v="8"/>
    <x v="1"/>
    <s v="H"/>
    <x v="2921"/>
    <x v="2023"/>
    <n v="9677"/>
    <n v="152.58000000000001"/>
    <n v="97.44"/>
    <n v="1476516.66"/>
    <n v="942926.88"/>
    <n v="533589.78"/>
    <n v="3"/>
  </r>
  <r>
    <n v="126090705"/>
    <x v="0"/>
    <s v="Togo"/>
    <x v="3"/>
    <x v="0"/>
    <s v="L"/>
    <x v="1847"/>
    <x v="75"/>
    <n v="1896"/>
    <n v="668.27"/>
    <n v="502.54"/>
    <n v="1267039.92"/>
    <n v="952815.84"/>
    <n v="314224.08"/>
    <n v="8"/>
  </r>
  <r>
    <n v="985984170"/>
    <x v="0"/>
    <s v="Mauritius "/>
    <x v="9"/>
    <x v="0"/>
    <s v="L"/>
    <x v="3606"/>
    <x v="2741"/>
    <n v="3481"/>
    <n v="81.73"/>
    <n v="56.67"/>
    <n v="284502.13"/>
    <n v="197268.27"/>
    <n v="87233.86"/>
    <n v="3"/>
  </r>
  <r>
    <n v="383336436"/>
    <x v="2"/>
    <s v="Tunisia "/>
    <x v="10"/>
    <x v="0"/>
    <s v="H"/>
    <x v="891"/>
    <x v="2345"/>
    <n v="6625"/>
    <n v="437.2"/>
    <n v="263.33"/>
    <n v="2896450"/>
    <n v="1744561.25"/>
    <n v="1151888.75"/>
    <n v="13"/>
  </r>
  <r>
    <n v="860383832"/>
    <x v="3"/>
    <s v="Kazakhstan"/>
    <x v="11"/>
    <x v="0"/>
    <s v="C"/>
    <x v="3607"/>
    <x v="1269"/>
    <n v="5550"/>
    <n v="9.33"/>
    <n v="6.92"/>
    <n v="51781.5"/>
    <n v="38406"/>
    <n v="13375.5"/>
    <n v="14"/>
  </r>
  <r>
    <n v="529675185"/>
    <x v="1"/>
    <s v="Monaco"/>
    <x v="10"/>
    <x v="0"/>
    <s v="C"/>
    <x v="2702"/>
    <x v="1891"/>
    <n v="1513"/>
    <n v="437.2"/>
    <n v="263.33"/>
    <n v="661483.6"/>
    <n v="398418.29"/>
    <n v="263065.31"/>
    <n v="15"/>
  </r>
  <r>
    <n v="724071824"/>
    <x v="6"/>
    <s v="Mexico"/>
    <x v="3"/>
    <x v="1"/>
    <s v="L"/>
    <x v="1470"/>
    <x v="2712"/>
    <n v="7798"/>
    <n v="668.27"/>
    <n v="502.54"/>
    <n v="5211169.46"/>
    <n v="3918806.92"/>
    <n v="1292362.54"/>
    <n v="15"/>
  </r>
  <r>
    <n v="146747577"/>
    <x v="0"/>
    <s v="South Sudan"/>
    <x v="8"/>
    <x v="0"/>
    <s v="M"/>
    <x v="1189"/>
    <x v="3639"/>
    <n v="4724"/>
    <n v="152.58000000000001"/>
    <n v="97.44"/>
    <n v="720787.92"/>
    <n v="460306.56"/>
    <n v="260481.36"/>
    <n v="6"/>
  </r>
  <r>
    <n v="721188771"/>
    <x v="0"/>
    <s v="Senegal"/>
    <x v="0"/>
    <x v="1"/>
    <s v="C"/>
    <x v="1956"/>
    <x v="1778"/>
    <n v="4639"/>
    <n v="651.21"/>
    <n v="524.96"/>
    <n v="3020963.19"/>
    <n v="2435289.44"/>
    <n v="585673.75"/>
    <n v="3"/>
  </r>
  <r>
    <n v="841194236"/>
    <x v="2"/>
    <s v="Turkey"/>
    <x v="11"/>
    <x v="1"/>
    <s v="M"/>
    <x v="3608"/>
    <x v="1524"/>
    <n v="6922"/>
    <n v="9.33"/>
    <n v="6.92"/>
    <n v="64582.26"/>
    <n v="47900.24"/>
    <n v="16682.02"/>
    <n v="11"/>
  </r>
  <r>
    <n v="320875298"/>
    <x v="0"/>
    <s v="Kenya"/>
    <x v="1"/>
    <x v="0"/>
    <s v="M"/>
    <x v="2433"/>
    <x v="679"/>
    <n v="2986"/>
    <n v="47.45"/>
    <n v="31.79"/>
    <n v="141685.70000000001"/>
    <n v="94924.94"/>
    <n v="46760.76"/>
    <n v="15"/>
  </r>
  <r>
    <n v="844655787"/>
    <x v="1"/>
    <s v="Spain"/>
    <x v="10"/>
    <x v="0"/>
    <s v="L"/>
    <x v="1194"/>
    <x v="1665"/>
    <n v="1272"/>
    <n v="437.2"/>
    <n v="263.33"/>
    <n v="556118.4"/>
    <n v="334955.76"/>
    <n v="221162.64"/>
    <n v="4"/>
  </r>
  <r>
    <n v="117272031"/>
    <x v="1"/>
    <s v="Iceland"/>
    <x v="0"/>
    <x v="0"/>
    <s v="M"/>
    <x v="2475"/>
    <x v="2107"/>
    <n v="2255"/>
    <n v="651.21"/>
    <n v="524.96"/>
    <n v="1468478.55"/>
    <n v="1183784.8"/>
    <n v="284693.75"/>
    <n v="3"/>
  </r>
  <r>
    <n v="413772857"/>
    <x v="0"/>
    <s v="Guinea-Bissau"/>
    <x v="10"/>
    <x v="1"/>
    <s v="L"/>
    <x v="1745"/>
    <x v="1777"/>
    <n v="3438"/>
    <n v="437.2"/>
    <n v="263.33"/>
    <n v="1503093.6"/>
    <n v="905328.54"/>
    <n v="597765.06000000006"/>
    <n v="13"/>
  </r>
  <r>
    <n v="929519593"/>
    <x v="5"/>
    <s v="Kiribati"/>
    <x v="7"/>
    <x v="1"/>
    <s v="H"/>
    <x v="2462"/>
    <x v="2520"/>
    <n v="4358"/>
    <n v="109.28"/>
    <n v="35.840000000000003"/>
    <n v="476242.24"/>
    <n v="156190.72"/>
    <n v="320051.52"/>
    <n v="15"/>
  </r>
  <r>
    <n v="930186069"/>
    <x v="1"/>
    <s v="Switzerland"/>
    <x v="5"/>
    <x v="1"/>
    <s v="C"/>
    <x v="2158"/>
    <x v="364"/>
    <n v="1583"/>
    <n v="421.89"/>
    <n v="364.69"/>
    <n v="667851.87"/>
    <n v="577304.27"/>
    <n v="90547.6"/>
    <n v="10"/>
  </r>
  <r>
    <n v="201758611"/>
    <x v="3"/>
    <s v="Cambodia"/>
    <x v="9"/>
    <x v="0"/>
    <s v="M"/>
    <x v="2078"/>
    <x v="1649"/>
    <n v="3711"/>
    <n v="81.73"/>
    <n v="56.67"/>
    <n v="303300.03000000003"/>
    <n v="210302.37"/>
    <n v="92997.66"/>
    <n v="13"/>
  </r>
  <r>
    <n v="400536048"/>
    <x v="1"/>
    <s v="Italy"/>
    <x v="10"/>
    <x v="1"/>
    <s v="H"/>
    <x v="1470"/>
    <x v="2045"/>
    <n v="6372"/>
    <n v="437.2"/>
    <n v="263.33"/>
    <n v="2785838.4"/>
    <n v="1677938.76"/>
    <n v="1107899.6399999999"/>
    <n v="6"/>
  </r>
  <r>
    <n v="103129708"/>
    <x v="1"/>
    <s v="Macedonia"/>
    <x v="11"/>
    <x v="1"/>
    <s v="C"/>
    <x v="2829"/>
    <x v="2224"/>
    <n v="7227"/>
    <n v="9.33"/>
    <n v="6.92"/>
    <n v="67427.91"/>
    <n v="50010.84"/>
    <n v="17417.07"/>
    <n v="5"/>
  </r>
  <r>
    <n v="656463420"/>
    <x v="1"/>
    <s v="Cyprus"/>
    <x v="4"/>
    <x v="0"/>
    <s v="M"/>
    <x v="1803"/>
    <x v="2907"/>
    <n v="969"/>
    <n v="255.28"/>
    <n v="159.41999999999999"/>
    <n v="247366.32"/>
    <n v="154477.98000000001"/>
    <n v="92888.34"/>
    <n v="3"/>
  </r>
  <r>
    <n v="327773511"/>
    <x v="2"/>
    <s v="Jordan"/>
    <x v="4"/>
    <x v="0"/>
    <s v="C"/>
    <x v="1218"/>
    <x v="2061"/>
    <n v="4321"/>
    <n v="255.28"/>
    <n v="159.41999999999999"/>
    <n v="1103064.8799999999"/>
    <n v="688853.82"/>
    <n v="414211.06"/>
    <n v="6"/>
  </r>
  <r>
    <n v="154608809"/>
    <x v="1"/>
    <s v="Spain"/>
    <x v="0"/>
    <x v="0"/>
    <s v="C"/>
    <x v="791"/>
    <x v="2144"/>
    <n v="1037"/>
    <n v="651.21"/>
    <n v="524.96"/>
    <n v="675304.77"/>
    <n v="544383.52"/>
    <n v="130921.25"/>
    <n v="5"/>
  </r>
  <r>
    <n v="794830644"/>
    <x v="4"/>
    <s v="Nicaragua"/>
    <x v="7"/>
    <x v="1"/>
    <s v="L"/>
    <x v="754"/>
    <x v="3640"/>
    <n v="6905"/>
    <n v="109.28"/>
    <n v="35.840000000000003"/>
    <n v="754578.4"/>
    <n v="247475.20000000001"/>
    <n v="507103.2"/>
    <n v="4"/>
  </r>
  <r>
    <n v="276612842"/>
    <x v="1"/>
    <s v="Finland"/>
    <x v="8"/>
    <x v="0"/>
    <s v="H"/>
    <x v="248"/>
    <x v="363"/>
    <n v="4742"/>
    <n v="152.58000000000001"/>
    <n v="97.44"/>
    <n v="723534.36"/>
    <n v="462060.48"/>
    <n v="261473.88"/>
    <n v="5"/>
  </r>
  <r>
    <n v="748441731"/>
    <x v="1"/>
    <s v="Belarus"/>
    <x v="6"/>
    <x v="1"/>
    <s v="C"/>
    <x v="3434"/>
    <x v="1390"/>
    <n v="9395"/>
    <n v="205.7"/>
    <n v="117.11"/>
    <n v="1932551.5"/>
    <n v="1100248.45"/>
    <n v="832303.05"/>
    <n v="15"/>
  </r>
  <r>
    <n v="829116141"/>
    <x v="1"/>
    <s v="Vatican City"/>
    <x v="10"/>
    <x v="0"/>
    <s v="L"/>
    <x v="719"/>
    <x v="749"/>
    <n v="2746"/>
    <n v="437.2"/>
    <n v="263.33"/>
    <n v="1200551.2"/>
    <n v="723104.18"/>
    <n v="477447.02"/>
    <n v="14"/>
  </r>
  <r>
    <n v="557747399"/>
    <x v="5"/>
    <s v="Solomon Islands"/>
    <x v="2"/>
    <x v="0"/>
    <s v="M"/>
    <x v="601"/>
    <x v="731"/>
    <n v="8705"/>
    <n v="154.06"/>
    <n v="90.93"/>
    <n v="1341092.3"/>
    <n v="791545.65"/>
    <n v="549546.65"/>
    <n v="3"/>
  </r>
  <r>
    <n v="943759334"/>
    <x v="5"/>
    <s v="Samoa "/>
    <x v="11"/>
    <x v="1"/>
    <s v="C"/>
    <x v="3218"/>
    <x v="2178"/>
    <n v="8214"/>
    <n v="9.33"/>
    <n v="6.92"/>
    <n v="76636.62"/>
    <n v="56840.88"/>
    <n v="19795.740000000002"/>
    <n v="2"/>
  </r>
  <r>
    <n v="816888272"/>
    <x v="0"/>
    <s v="Equatorial Guinea"/>
    <x v="8"/>
    <x v="0"/>
    <s v="L"/>
    <x v="3609"/>
    <x v="1716"/>
    <n v="4248"/>
    <n v="152.58000000000001"/>
    <n v="97.44"/>
    <n v="648159.84"/>
    <n v="413925.12"/>
    <n v="234234.72"/>
    <n v="13"/>
  </r>
  <r>
    <n v="877183043"/>
    <x v="0"/>
    <s v="South Africa"/>
    <x v="9"/>
    <x v="1"/>
    <s v="L"/>
    <x v="2259"/>
    <x v="3554"/>
    <n v="6810"/>
    <n v="81.73"/>
    <n v="56.67"/>
    <n v="556581.30000000005"/>
    <n v="385922.7"/>
    <n v="170658.6"/>
    <n v="2"/>
  </r>
  <r>
    <n v="545004975"/>
    <x v="0"/>
    <s v="South Africa"/>
    <x v="0"/>
    <x v="0"/>
    <s v="M"/>
    <x v="2238"/>
    <x v="492"/>
    <n v="7938"/>
    <n v="651.21"/>
    <n v="524.96"/>
    <n v="5169304.9800000004"/>
    <n v="4167132.48"/>
    <n v="1002172.5"/>
    <n v="2"/>
  </r>
  <r>
    <n v="211027896"/>
    <x v="4"/>
    <s v="Nicaragua"/>
    <x v="0"/>
    <x v="0"/>
    <s v="C"/>
    <x v="3610"/>
    <x v="1699"/>
    <n v="6699"/>
    <n v="651.21"/>
    <n v="524.96"/>
    <n v="4362455.79"/>
    <n v="3516707.04"/>
    <n v="845748.75"/>
    <n v="11"/>
  </r>
  <r>
    <n v="786238133"/>
    <x v="5"/>
    <s v="Fiji"/>
    <x v="9"/>
    <x v="0"/>
    <s v="C"/>
    <x v="1900"/>
    <x v="213"/>
    <n v="4190"/>
    <n v="81.73"/>
    <n v="56.67"/>
    <n v="342448.7"/>
    <n v="237447.3"/>
    <n v="105001.4"/>
    <n v="4"/>
  </r>
  <r>
    <n v="551934516"/>
    <x v="5"/>
    <s v="Kiribati"/>
    <x v="1"/>
    <x v="0"/>
    <s v="C"/>
    <x v="1106"/>
    <x v="738"/>
    <n v="8543"/>
    <n v="47.45"/>
    <n v="31.79"/>
    <n v="405365.35"/>
    <n v="271581.96999999997"/>
    <n v="133783.38"/>
    <n v="5"/>
  </r>
  <r>
    <n v="109728372"/>
    <x v="0"/>
    <s v="Comoros"/>
    <x v="4"/>
    <x v="0"/>
    <s v="M"/>
    <x v="3003"/>
    <x v="2579"/>
    <n v="9918"/>
    <n v="255.28"/>
    <n v="159.41999999999999"/>
    <n v="2531867.04"/>
    <n v="1581127.56"/>
    <n v="950739.48"/>
    <n v="14"/>
  </r>
  <r>
    <n v="131543529"/>
    <x v="0"/>
    <s v="Comoros"/>
    <x v="7"/>
    <x v="0"/>
    <s v="H"/>
    <x v="3611"/>
    <x v="3125"/>
    <n v="5508"/>
    <n v="109.28"/>
    <n v="35.840000000000003"/>
    <n v="601914.24"/>
    <n v="197406.72"/>
    <n v="404507.52"/>
    <n v="13"/>
  </r>
  <r>
    <n v="909616315"/>
    <x v="1"/>
    <s v="Albania"/>
    <x v="9"/>
    <x v="0"/>
    <s v="L"/>
    <x v="1668"/>
    <x v="2867"/>
    <n v="4536"/>
    <n v="81.73"/>
    <n v="56.67"/>
    <n v="370727.28"/>
    <n v="257055.12"/>
    <n v="113672.16"/>
    <n v="11"/>
  </r>
  <r>
    <n v="106495559"/>
    <x v="3"/>
    <s v="Turkmenistan"/>
    <x v="0"/>
    <x v="1"/>
    <s v="L"/>
    <x v="1153"/>
    <x v="3391"/>
    <n v="3257"/>
    <n v="651.21"/>
    <n v="524.96"/>
    <n v="2120990.9700000002"/>
    <n v="1709794.72"/>
    <n v="411196.25"/>
    <n v="6"/>
  </r>
  <r>
    <n v="405042588"/>
    <x v="0"/>
    <s v="Zambia"/>
    <x v="0"/>
    <x v="0"/>
    <s v="M"/>
    <x v="1689"/>
    <x v="1974"/>
    <n v="9958"/>
    <n v="651.21"/>
    <n v="524.96"/>
    <n v="6484749.1799999997"/>
    <n v="5227551.68"/>
    <n v="1257197.5"/>
    <n v="3"/>
  </r>
  <r>
    <n v="958431231"/>
    <x v="4"/>
    <s v="Jamaica"/>
    <x v="11"/>
    <x v="0"/>
    <s v="L"/>
    <x v="3110"/>
    <x v="3641"/>
    <n v="9955"/>
    <n v="9.33"/>
    <n v="6.92"/>
    <n v="92880.15"/>
    <n v="68888.600000000006"/>
    <n v="23991.55"/>
    <n v="12"/>
  </r>
  <r>
    <n v="540147817"/>
    <x v="2"/>
    <s v="Iran"/>
    <x v="4"/>
    <x v="0"/>
    <s v="H"/>
    <x v="2107"/>
    <x v="950"/>
    <n v="597"/>
    <n v="255.28"/>
    <n v="159.41999999999999"/>
    <n v="152402.16"/>
    <n v="95173.74"/>
    <n v="57228.42"/>
    <n v="11"/>
  </r>
  <r>
    <n v="693991172"/>
    <x v="0"/>
    <s v="Seychelles "/>
    <x v="11"/>
    <x v="1"/>
    <s v="M"/>
    <x v="3424"/>
    <x v="2931"/>
    <n v="6265"/>
    <n v="9.33"/>
    <n v="6.92"/>
    <n v="58452.45"/>
    <n v="43353.8"/>
    <n v="15098.65"/>
    <n v="7"/>
  </r>
  <r>
    <n v="784072625"/>
    <x v="0"/>
    <s v="Sierra Leone"/>
    <x v="8"/>
    <x v="0"/>
    <s v="C"/>
    <x v="51"/>
    <x v="51"/>
    <n v="3368"/>
    <n v="152.58000000000001"/>
    <n v="97.44"/>
    <n v="513889.44"/>
    <n v="328177.91999999998"/>
    <n v="185711.52"/>
    <n v="13"/>
  </r>
  <r>
    <n v="244816005"/>
    <x v="0"/>
    <s v="Guinea-Bissau"/>
    <x v="10"/>
    <x v="1"/>
    <s v="L"/>
    <x v="3057"/>
    <x v="3414"/>
    <n v="5351"/>
    <n v="437.2"/>
    <n v="263.33"/>
    <n v="2339457.2000000002"/>
    <n v="1409078.83"/>
    <n v="930378.37"/>
    <n v="6"/>
  </r>
  <r>
    <n v="830957639"/>
    <x v="3"/>
    <s v="Kazakhstan"/>
    <x v="6"/>
    <x v="0"/>
    <s v="M"/>
    <x v="1735"/>
    <x v="281"/>
    <n v="7686"/>
    <n v="205.7"/>
    <n v="117.11"/>
    <n v="1581010.2"/>
    <n v="900107.46"/>
    <n v="680902.74"/>
    <n v="13"/>
  </r>
  <r>
    <n v="767546355"/>
    <x v="6"/>
    <s v="Canada"/>
    <x v="3"/>
    <x v="0"/>
    <s v="M"/>
    <x v="3387"/>
    <x v="1777"/>
    <n v="2878"/>
    <n v="668.27"/>
    <n v="502.54"/>
    <n v="1923281.06"/>
    <n v="1446310.12"/>
    <n v="476970.94"/>
    <n v="11"/>
  </r>
  <r>
    <n v="599943482"/>
    <x v="5"/>
    <s v="Vanuatu"/>
    <x v="9"/>
    <x v="0"/>
    <s v="M"/>
    <x v="571"/>
    <x v="174"/>
    <n v="5463"/>
    <n v="81.73"/>
    <n v="56.67"/>
    <n v="446490.99"/>
    <n v="309588.21000000002"/>
    <n v="136902.78"/>
    <n v="2"/>
  </r>
  <r>
    <n v="943822848"/>
    <x v="4"/>
    <s v="Belize"/>
    <x v="8"/>
    <x v="0"/>
    <s v="L"/>
    <x v="3612"/>
    <x v="1483"/>
    <n v="7010"/>
    <n v="152.58000000000001"/>
    <n v="97.44"/>
    <n v="1069585.8"/>
    <n v="683054.4"/>
    <n v="386531.4"/>
    <n v="7"/>
  </r>
  <r>
    <n v="235170781"/>
    <x v="1"/>
    <s v="Armenia"/>
    <x v="4"/>
    <x v="0"/>
    <s v="H"/>
    <x v="2311"/>
    <x v="3387"/>
    <n v="1115"/>
    <n v="255.28"/>
    <n v="159.41999999999999"/>
    <n v="284637.2"/>
    <n v="177753.3"/>
    <n v="106883.9"/>
    <n v="10"/>
  </r>
  <r>
    <n v="580286109"/>
    <x v="4"/>
    <s v="Antigua and Barbuda "/>
    <x v="8"/>
    <x v="0"/>
    <s v="C"/>
    <x v="2249"/>
    <x v="1996"/>
    <n v="8410"/>
    <n v="152.58000000000001"/>
    <n v="97.44"/>
    <n v="1283197.8"/>
    <n v="819470.4"/>
    <n v="463727.4"/>
    <n v="8"/>
  </r>
  <r>
    <n v="105780160"/>
    <x v="0"/>
    <s v="Central African Republic"/>
    <x v="7"/>
    <x v="0"/>
    <s v="H"/>
    <x v="1972"/>
    <x v="2733"/>
    <n v="1555"/>
    <n v="109.28"/>
    <n v="35.840000000000003"/>
    <n v="169930.4"/>
    <n v="55731.199999999997"/>
    <n v="114199.2"/>
    <n v="3"/>
  </r>
  <r>
    <n v="608576762"/>
    <x v="1"/>
    <s v="Luxembourg"/>
    <x v="0"/>
    <x v="0"/>
    <s v="M"/>
    <x v="370"/>
    <x v="2275"/>
    <n v="243"/>
    <n v="651.21"/>
    <n v="524.96"/>
    <n v="158244.03"/>
    <n v="127565.28"/>
    <n v="30678.75"/>
    <n v="6"/>
  </r>
  <r>
    <n v="805912244"/>
    <x v="1"/>
    <s v="Belgium"/>
    <x v="4"/>
    <x v="0"/>
    <s v="C"/>
    <x v="367"/>
    <x v="774"/>
    <n v="6197"/>
    <n v="255.28"/>
    <n v="159.41999999999999"/>
    <n v="1581970.16"/>
    <n v="987925.74"/>
    <n v="594044.42000000004"/>
    <n v="13"/>
  </r>
  <r>
    <n v="385335433"/>
    <x v="1"/>
    <s v="Czech Republic"/>
    <x v="6"/>
    <x v="1"/>
    <s v="C"/>
    <x v="2498"/>
    <x v="1431"/>
    <n v="8172"/>
    <n v="205.7"/>
    <n v="117.11"/>
    <n v="1680980.4"/>
    <n v="957022.92"/>
    <n v="723957.48"/>
    <n v="10"/>
  </r>
  <r>
    <n v="454707658"/>
    <x v="1"/>
    <s v="Ireland"/>
    <x v="3"/>
    <x v="0"/>
    <s v="H"/>
    <x v="3168"/>
    <x v="3135"/>
    <n v="6955"/>
    <n v="668.27"/>
    <n v="502.54"/>
    <n v="4647817.8499999996"/>
    <n v="3495165.7"/>
    <n v="1152652.1499999999"/>
    <n v="11"/>
  </r>
  <r>
    <n v="392202746"/>
    <x v="0"/>
    <s v="Democratic Republic of the Congo"/>
    <x v="6"/>
    <x v="0"/>
    <s v="M"/>
    <x v="457"/>
    <x v="344"/>
    <n v="363"/>
    <n v="205.7"/>
    <n v="117.11"/>
    <n v="74669.100000000006"/>
    <n v="42510.93"/>
    <n v="32158.17"/>
    <n v="9"/>
  </r>
  <r>
    <n v="996307027"/>
    <x v="1"/>
    <s v="Spain"/>
    <x v="2"/>
    <x v="0"/>
    <s v="M"/>
    <x v="1509"/>
    <x v="3172"/>
    <n v="8244"/>
    <n v="154.06"/>
    <n v="90.93"/>
    <n v="1270070.6399999999"/>
    <n v="749626.92"/>
    <n v="520443.72"/>
    <n v="15"/>
  </r>
  <r>
    <n v="435819327"/>
    <x v="2"/>
    <s v="United Arab Emirates"/>
    <x v="5"/>
    <x v="0"/>
    <s v="H"/>
    <x v="1139"/>
    <x v="1576"/>
    <n v="7479"/>
    <n v="421.89"/>
    <n v="364.69"/>
    <n v="3155315.31"/>
    <n v="2727516.51"/>
    <n v="427798.8"/>
    <n v="10"/>
  </r>
  <r>
    <n v="999850976"/>
    <x v="1"/>
    <s v="Norway"/>
    <x v="0"/>
    <x v="1"/>
    <s v="L"/>
    <x v="2540"/>
    <x v="1329"/>
    <n v="6978"/>
    <n v="651.21"/>
    <n v="524.96"/>
    <n v="4544143.38"/>
    <n v="3663170.88"/>
    <n v="880972.5"/>
    <n v="3"/>
  </r>
  <r>
    <n v="547825801"/>
    <x v="0"/>
    <s v="Swaziland"/>
    <x v="6"/>
    <x v="0"/>
    <s v="L"/>
    <x v="2235"/>
    <x v="1225"/>
    <n v="2683"/>
    <n v="205.7"/>
    <n v="117.11"/>
    <n v="551893.1"/>
    <n v="314206.13"/>
    <n v="237686.97"/>
    <n v="4"/>
  </r>
  <r>
    <n v="159480130"/>
    <x v="1"/>
    <s v="Austria"/>
    <x v="10"/>
    <x v="0"/>
    <s v="L"/>
    <x v="3189"/>
    <x v="1555"/>
    <n v="2569"/>
    <n v="437.2"/>
    <n v="263.33"/>
    <n v="1123166.8"/>
    <n v="676494.77"/>
    <n v="446672.03"/>
    <n v="3"/>
  </r>
  <r>
    <n v="984862792"/>
    <x v="0"/>
    <s v="Ghana"/>
    <x v="0"/>
    <x v="0"/>
    <s v="C"/>
    <x v="992"/>
    <x v="1872"/>
    <n v="1641"/>
    <n v="651.21"/>
    <n v="524.96"/>
    <n v="1068635.6100000001"/>
    <n v="861459.36"/>
    <n v="207176.25"/>
    <n v="10"/>
  </r>
  <r>
    <n v="194335114"/>
    <x v="1"/>
    <s v="Croatia"/>
    <x v="2"/>
    <x v="0"/>
    <s v="M"/>
    <x v="381"/>
    <x v="3317"/>
    <n v="6934"/>
    <n v="154.06"/>
    <n v="90.93"/>
    <n v="1068252.04"/>
    <n v="630508.62"/>
    <n v="437743.42"/>
    <n v="15"/>
  </r>
  <r>
    <n v="428570926"/>
    <x v="1"/>
    <s v="Cyprus"/>
    <x v="3"/>
    <x v="1"/>
    <s v="L"/>
    <x v="931"/>
    <x v="2500"/>
    <n v="2516"/>
    <n v="668.27"/>
    <n v="502.54"/>
    <n v="1681367.32"/>
    <n v="1264390.6399999999"/>
    <n v="416976.68"/>
    <n v="10"/>
  </r>
  <r>
    <n v="348556554"/>
    <x v="3"/>
    <s v="Malaysia"/>
    <x v="7"/>
    <x v="1"/>
    <s v="L"/>
    <x v="2084"/>
    <x v="673"/>
    <n v="4485"/>
    <n v="109.28"/>
    <n v="35.840000000000003"/>
    <n v="490120.8"/>
    <n v="160742.39999999999"/>
    <n v="329378.40000000002"/>
    <n v="8"/>
  </r>
  <r>
    <n v="485590827"/>
    <x v="2"/>
    <s v="Somalia"/>
    <x v="4"/>
    <x v="0"/>
    <s v="H"/>
    <x v="2506"/>
    <x v="2226"/>
    <n v="5971"/>
    <n v="255.28"/>
    <n v="159.41999999999999"/>
    <n v="1524276.88"/>
    <n v="951896.82"/>
    <n v="572380.06000000006"/>
    <n v="2"/>
  </r>
  <r>
    <n v="991285073"/>
    <x v="1"/>
    <s v="Iceland"/>
    <x v="3"/>
    <x v="0"/>
    <s v="M"/>
    <x v="1049"/>
    <x v="1284"/>
    <n v="2137"/>
    <n v="668.27"/>
    <n v="502.54"/>
    <n v="1428092.99"/>
    <n v="1073927.98"/>
    <n v="354165.01"/>
    <n v="9"/>
  </r>
  <r>
    <n v="287563121"/>
    <x v="1"/>
    <s v="Monaco"/>
    <x v="6"/>
    <x v="1"/>
    <s v="C"/>
    <x v="168"/>
    <x v="1958"/>
    <n v="5173"/>
    <n v="205.7"/>
    <n v="117.11"/>
    <n v="1064086.1000000001"/>
    <n v="605810.03"/>
    <n v="458276.07"/>
    <n v="8"/>
  </r>
  <r>
    <n v="916661298"/>
    <x v="2"/>
    <s v="United Arab Emirates"/>
    <x v="11"/>
    <x v="0"/>
    <s v="L"/>
    <x v="3190"/>
    <x v="3107"/>
    <n v="9303"/>
    <n v="9.33"/>
    <n v="6.92"/>
    <n v="86796.99"/>
    <n v="64376.76"/>
    <n v="22420.23"/>
    <n v="14"/>
  </r>
  <r>
    <n v="991128432"/>
    <x v="3"/>
    <s v="Nepal"/>
    <x v="0"/>
    <x v="0"/>
    <s v="C"/>
    <x v="2799"/>
    <x v="896"/>
    <n v="5783"/>
    <n v="651.21"/>
    <n v="524.96"/>
    <n v="3765947.43"/>
    <n v="3035843.68"/>
    <n v="730103.75"/>
    <n v="12"/>
  </r>
  <r>
    <n v="943825852"/>
    <x v="3"/>
    <s v="Kazakhstan"/>
    <x v="5"/>
    <x v="0"/>
    <s v="C"/>
    <x v="3560"/>
    <x v="993"/>
    <n v="7898"/>
    <n v="421.89"/>
    <n v="364.69"/>
    <n v="3332087.22"/>
    <n v="2880321.62"/>
    <n v="451765.6"/>
    <n v="14"/>
  </r>
  <r>
    <n v="377927386"/>
    <x v="4"/>
    <s v="Nicaragua"/>
    <x v="0"/>
    <x v="0"/>
    <s v="C"/>
    <x v="2356"/>
    <x v="3463"/>
    <n v="5967"/>
    <n v="651.21"/>
    <n v="524.96"/>
    <n v="3885770.07"/>
    <n v="3132436.32"/>
    <n v="753333.75"/>
    <n v="10"/>
  </r>
  <r>
    <n v="316919362"/>
    <x v="2"/>
    <s v="United Arab Emirates"/>
    <x v="4"/>
    <x v="0"/>
    <s v="L"/>
    <x v="1260"/>
    <x v="966"/>
    <n v="2337"/>
    <n v="255.28"/>
    <n v="159.41999999999999"/>
    <n v="596589.36"/>
    <n v="372564.54"/>
    <n v="224024.82"/>
    <n v="5"/>
  </r>
  <r>
    <n v="954600608"/>
    <x v="0"/>
    <s v="Djibouti"/>
    <x v="4"/>
    <x v="1"/>
    <s v="H"/>
    <x v="3613"/>
    <x v="617"/>
    <n v="6388"/>
    <n v="255.28"/>
    <n v="159.41999999999999"/>
    <n v="1630728.64"/>
    <n v="1018374.96"/>
    <n v="612353.68000000005"/>
    <n v="5"/>
  </r>
  <r>
    <n v="305082452"/>
    <x v="0"/>
    <s v="Democratic Republic of the Congo"/>
    <x v="6"/>
    <x v="1"/>
    <s v="L"/>
    <x v="2098"/>
    <x v="2439"/>
    <n v="9532"/>
    <n v="205.7"/>
    <n v="117.11"/>
    <n v="1960732.4"/>
    <n v="1116292.52"/>
    <n v="844439.88"/>
    <n v="9"/>
  </r>
  <r>
    <n v="952788722"/>
    <x v="1"/>
    <s v="Croatia"/>
    <x v="4"/>
    <x v="0"/>
    <s v="M"/>
    <x v="1923"/>
    <x v="1976"/>
    <n v="211"/>
    <n v="255.28"/>
    <n v="159.41999999999999"/>
    <n v="53864.08"/>
    <n v="33637.620000000003"/>
    <n v="20226.46"/>
    <n v="4"/>
  </r>
  <r>
    <n v="602455747"/>
    <x v="1"/>
    <s v="San Marino"/>
    <x v="6"/>
    <x v="1"/>
    <s v="M"/>
    <x v="2574"/>
    <x v="1687"/>
    <n v="8898"/>
    <n v="205.7"/>
    <n v="117.11"/>
    <n v="1830318.6"/>
    <n v="1042044.78"/>
    <n v="788273.82"/>
    <n v="14"/>
  </r>
  <r>
    <n v="629132354"/>
    <x v="4"/>
    <s v="The Bahamas"/>
    <x v="1"/>
    <x v="1"/>
    <s v="H"/>
    <x v="1447"/>
    <x v="2341"/>
    <n v="3099"/>
    <n v="47.45"/>
    <n v="31.79"/>
    <n v="147047.54999999999"/>
    <n v="98517.21"/>
    <n v="48530.34"/>
    <n v="8"/>
  </r>
  <r>
    <n v="228179872"/>
    <x v="0"/>
    <s v="Mauritius "/>
    <x v="7"/>
    <x v="1"/>
    <s v="C"/>
    <x v="774"/>
    <x v="2251"/>
    <n v="2350"/>
    <n v="109.28"/>
    <n v="35.840000000000003"/>
    <n v="256808"/>
    <n v="84224"/>
    <n v="172584"/>
    <n v="6"/>
  </r>
  <r>
    <n v="465272128"/>
    <x v="0"/>
    <s v="Tanzania"/>
    <x v="4"/>
    <x v="0"/>
    <s v="M"/>
    <x v="1175"/>
    <x v="2123"/>
    <n v="3217"/>
    <n v="255.28"/>
    <n v="159.41999999999999"/>
    <n v="821235.76"/>
    <n v="512854.14"/>
    <n v="308381.62"/>
    <n v="4"/>
  </r>
  <r>
    <n v="226395452"/>
    <x v="1"/>
    <s v="Bulgaria"/>
    <x v="7"/>
    <x v="1"/>
    <s v="M"/>
    <x v="1207"/>
    <x v="817"/>
    <n v="4300"/>
    <n v="109.28"/>
    <n v="35.840000000000003"/>
    <n v="469904"/>
    <n v="154112"/>
    <n v="315792"/>
    <n v="14"/>
  </r>
  <r>
    <n v="267848670"/>
    <x v="5"/>
    <s v="Tuvalu"/>
    <x v="2"/>
    <x v="0"/>
    <s v="L"/>
    <x v="2811"/>
    <x v="3642"/>
    <n v="1228"/>
    <n v="154.06"/>
    <n v="90.93"/>
    <n v="189185.68"/>
    <n v="111662.04"/>
    <n v="77523.64"/>
    <n v="11"/>
  </r>
  <r>
    <n v="966243112"/>
    <x v="0"/>
    <s v="Eritrea"/>
    <x v="9"/>
    <x v="1"/>
    <s v="C"/>
    <x v="1926"/>
    <x v="2651"/>
    <n v="1664"/>
    <n v="81.73"/>
    <n v="56.67"/>
    <n v="135998.72"/>
    <n v="94298.880000000005"/>
    <n v="41699.839999999997"/>
    <n v="15"/>
  </r>
  <r>
    <n v="968502604"/>
    <x v="0"/>
    <s v="Guinea-Bissau"/>
    <x v="3"/>
    <x v="0"/>
    <s v="C"/>
    <x v="616"/>
    <x v="3011"/>
    <n v="298"/>
    <n v="668.27"/>
    <n v="502.54"/>
    <n v="199144.46"/>
    <n v="149756.92000000001"/>
    <n v="49387.54"/>
    <n v="15"/>
  </r>
  <r>
    <n v="341863477"/>
    <x v="2"/>
    <s v="Egypt"/>
    <x v="2"/>
    <x v="0"/>
    <s v="H"/>
    <x v="969"/>
    <x v="3372"/>
    <n v="3855"/>
    <n v="154.06"/>
    <n v="90.93"/>
    <n v="593901.30000000005"/>
    <n v="350535.15"/>
    <n v="243366.15"/>
    <n v="8"/>
  </r>
  <r>
    <n v="123874557"/>
    <x v="1"/>
    <s v="Malta"/>
    <x v="5"/>
    <x v="1"/>
    <s v="L"/>
    <x v="824"/>
    <x v="1191"/>
    <n v="6089"/>
    <n v="421.89"/>
    <n v="364.69"/>
    <n v="2568888.21"/>
    <n v="2220597.41"/>
    <n v="348290.8"/>
    <n v="3"/>
  </r>
  <r>
    <n v="972397172"/>
    <x v="0"/>
    <s v="Tanzania"/>
    <x v="1"/>
    <x v="0"/>
    <s v="H"/>
    <x v="3543"/>
    <x v="223"/>
    <n v="2787"/>
    <n v="47.45"/>
    <n v="31.79"/>
    <n v="132243.15"/>
    <n v="88598.73"/>
    <n v="43644.42"/>
    <n v="9"/>
  </r>
  <r>
    <n v="915605151"/>
    <x v="1"/>
    <s v="Germany"/>
    <x v="10"/>
    <x v="0"/>
    <s v="M"/>
    <x v="1656"/>
    <x v="2633"/>
    <n v="6766"/>
    <n v="437.2"/>
    <n v="263.33"/>
    <n v="2958095.2"/>
    <n v="1781690.78"/>
    <n v="1176404.42"/>
    <n v="4"/>
  </r>
  <r>
    <n v="301984822"/>
    <x v="1"/>
    <s v="Romania"/>
    <x v="1"/>
    <x v="0"/>
    <s v="C"/>
    <x v="2423"/>
    <x v="1762"/>
    <n v="2875"/>
    <n v="47.45"/>
    <n v="31.79"/>
    <n v="136418.75"/>
    <n v="91396.25"/>
    <n v="45022.5"/>
    <n v="15"/>
  </r>
  <r>
    <n v="450335013"/>
    <x v="2"/>
    <s v="Yemen"/>
    <x v="3"/>
    <x v="0"/>
    <s v="L"/>
    <x v="2843"/>
    <x v="3643"/>
    <n v="2993"/>
    <n v="668.27"/>
    <n v="502.54"/>
    <n v="2000132.11"/>
    <n v="1504102.22"/>
    <n v="496029.89"/>
    <n v="4"/>
  </r>
  <r>
    <n v="499767053"/>
    <x v="0"/>
    <s v="Cameroon"/>
    <x v="8"/>
    <x v="1"/>
    <s v="H"/>
    <x v="2403"/>
    <x v="2629"/>
    <n v="1032"/>
    <n v="152.58000000000001"/>
    <n v="97.44"/>
    <n v="157462.56"/>
    <n v="100558.08"/>
    <n v="56904.480000000003"/>
    <n v="8"/>
  </r>
  <r>
    <n v="559704768"/>
    <x v="3"/>
    <s v="Kyrgyzstan"/>
    <x v="8"/>
    <x v="1"/>
    <s v="M"/>
    <x v="1216"/>
    <x v="1715"/>
    <n v="7934"/>
    <n v="152.58000000000001"/>
    <n v="97.44"/>
    <n v="1210569.72"/>
    <n v="773088.96"/>
    <n v="437480.76"/>
    <n v="7"/>
  </r>
  <r>
    <n v="359884488"/>
    <x v="4"/>
    <s v="Grenada"/>
    <x v="7"/>
    <x v="0"/>
    <s v="C"/>
    <x v="1172"/>
    <x v="2016"/>
    <n v="6672"/>
    <n v="109.28"/>
    <n v="35.840000000000003"/>
    <n v="729116.16000000003"/>
    <n v="239124.48000000001"/>
    <n v="489991.67999999999"/>
    <n v="4"/>
  </r>
  <r>
    <n v="600355041"/>
    <x v="5"/>
    <s v="East Timor"/>
    <x v="6"/>
    <x v="0"/>
    <s v="C"/>
    <x v="995"/>
    <x v="2744"/>
    <n v="7253"/>
    <n v="205.7"/>
    <n v="117.11"/>
    <n v="1491942.1"/>
    <n v="849398.83"/>
    <n v="642543.27"/>
    <n v="8"/>
  </r>
  <r>
    <n v="701477754"/>
    <x v="1"/>
    <s v="United Kingdom"/>
    <x v="3"/>
    <x v="0"/>
    <s v="L"/>
    <x v="2835"/>
    <x v="699"/>
    <n v="1711"/>
    <n v="668.27"/>
    <n v="502.54"/>
    <n v="1143409.97"/>
    <n v="859845.94"/>
    <n v="283564.03000000003"/>
    <n v="2"/>
  </r>
  <r>
    <n v="153926455"/>
    <x v="1"/>
    <s v="Armenia"/>
    <x v="7"/>
    <x v="0"/>
    <s v="H"/>
    <x v="3326"/>
    <x v="2023"/>
    <n v="9114"/>
    <n v="109.28"/>
    <n v="35.840000000000003"/>
    <n v="995977.92"/>
    <n v="326645.76000000001"/>
    <n v="669332.16"/>
    <n v="7"/>
  </r>
  <r>
    <n v="768687474"/>
    <x v="5"/>
    <s v="Tonga"/>
    <x v="10"/>
    <x v="1"/>
    <s v="C"/>
    <x v="2480"/>
    <x v="586"/>
    <n v="560"/>
    <n v="437.2"/>
    <n v="263.33"/>
    <n v="244832"/>
    <n v="147464.79999999999"/>
    <n v="97367.2"/>
    <n v="4"/>
  </r>
  <r>
    <n v="827059638"/>
    <x v="0"/>
    <s v="Mali"/>
    <x v="8"/>
    <x v="0"/>
    <s v="H"/>
    <x v="366"/>
    <x v="3357"/>
    <n v="4181"/>
    <n v="152.58000000000001"/>
    <n v="97.44"/>
    <n v="637936.98"/>
    <n v="407396.64"/>
    <n v="230540.34"/>
    <n v="8"/>
  </r>
  <r>
    <n v="930654275"/>
    <x v="0"/>
    <s v="Malawi"/>
    <x v="9"/>
    <x v="0"/>
    <s v="L"/>
    <x v="282"/>
    <x v="38"/>
    <n v="136"/>
    <n v="81.73"/>
    <n v="56.67"/>
    <n v="11115.28"/>
    <n v="7707.12"/>
    <n v="3408.16"/>
    <n v="2"/>
  </r>
  <r>
    <n v="851395213"/>
    <x v="1"/>
    <s v="Moldova "/>
    <x v="10"/>
    <x v="1"/>
    <s v="L"/>
    <x v="3614"/>
    <x v="1127"/>
    <n v="5618"/>
    <n v="437.2"/>
    <n v="263.33"/>
    <n v="2456189.6"/>
    <n v="1479387.94"/>
    <n v="976801.66"/>
    <n v="6"/>
  </r>
  <r>
    <n v="881518781"/>
    <x v="3"/>
    <s v="China"/>
    <x v="10"/>
    <x v="1"/>
    <s v="H"/>
    <x v="1209"/>
    <x v="3175"/>
    <n v="9851"/>
    <n v="437.2"/>
    <n v="263.33"/>
    <n v="4306857.2"/>
    <n v="2594063.83"/>
    <n v="1712793.37"/>
    <n v="6"/>
  </r>
  <r>
    <n v="483573806"/>
    <x v="1"/>
    <s v="Croatia"/>
    <x v="2"/>
    <x v="0"/>
    <s v="H"/>
    <x v="1090"/>
    <x v="3302"/>
    <n v="9090"/>
    <n v="154.06"/>
    <n v="90.93"/>
    <n v="1400405.4"/>
    <n v="826553.7"/>
    <n v="573851.69999999995"/>
    <n v="2"/>
  </r>
  <r>
    <n v="540421617"/>
    <x v="5"/>
    <s v="Marshall Islands"/>
    <x v="8"/>
    <x v="0"/>
    <s v="M"/>
    <x v="2612"/>
    <x v="3385"/>
    <n v="1621"/>
    <n v="152.58000000000001"/>
    <n v="97.44"/>
    <n v="247332.18"/>
    <n v="157950.24"/>
    <n v="89381.94"/>
    <n v="2"/>
  </r>
  <r>
    <n v="205236041"/>
    <x v="0"/>
    <s v="Uganda"/>
    <x v="0"/>
    <x v="1"/>
    <s v="C"/>
    <x v="1043"/>
    <x v="1916"/>
    <n v="2760"/>
    <n v="651.21"/>
    <n v="524.96"/>
    <n v="1797339.6"/>
    <n v="1448889.6"/>
    <n v="348450"/>
    <n v="9"/>
  </r>
  <r>
    <n v="951503407"/>
    <x v="3"/>
    <s v="Taiwan"/>
    <x v="10"/>
    <x v="1"/>
    <s v="M"/>
    <x v="1748"/>
    <x v="650"/>
    <n v="9858"/>
    <n v="437.2"/>
    <n v="263.33"/>
    <n v="4309917.5999999996"/>
    <n v="2595907.14"/>
    <n v="1714010.46"/>
    <n v="14"/>
  </r>
  <r>
    <n v="723022544"/>
    <x v="0"/>
    <s v="Sierra Leone"/>
    <x v="9"/>
    <x v="0"/>
    <s v="C"/>
    <x v="2970"/>
    <x v="2365"/>
    <n v="7293"/>
    <n v="81.73"/>
    <n v="56.67"/>
    <n v="596056.89"/>
    <n v="413294.31"/>
    <n v="182762.58"/>
    <n v="8"/>
  </r>
  <r>
    <n v="683904778"/>
    <x v="1"/>
    <s v="Finland"/>
    <x v="3"/>
    <x v="1"/>
    <s v="C"/>
    <x v="1825"/>
    <x v="2689"/>
    <n v="1477"/>
    <n v="668.27"/>
    <n v="502.54"/>
    <n v="987034.79"/>
    <n v="742251.58"/>
    <n v="244783.21"/>
    <n v="4"/>
  </r>
  <r>
    <n v="268573939"/>
    <x v="3"/>
    <s v="Tajikistan"/>
    <x v="9"/>
    <x v="1"/>
    <s v="C"/>
    <x v="3372"/>
    <x v="404"/>
    <n v="5852"/>
    <n v="81.73"/>
    <n v="56.67"/>
    <n v="478283.96"/>
    <n v="331632.84000000003"/>
    <n v="146651.12"/>
    <n v="11"/>
  </r>
  <r>
    <n v="331766355"/>
    <x v="0"/>
    <s v="Botswana"/>
    <x v="2"/>
    <x v="1"/>
    <s v="C"/>
    <x v="3615"/>
    <x v="1360"/>
    <n v="5892"/>
    <n v="154.06"/>
    <n v="90.93"/>
    <n v="907721.52"/>
    <n v="535759.56000000006"/>
    <n v="371961.96"/>
    <n v="7"/>
  </r>
  <r>
    <n v="898530852"/>
    <x v="0"/>
    <s v="Senegal"/>
    <x v="1"/>
    <x v="0"/>
    <s v="L"/>
    <x v="1427"/>
    <x v="2767"/>
    <n v="4101"/>
    <n v="47.45"/>
    <n v="31.79"/>
    <n v="194592.45"/>
    <n v="130370.79"/>
    <n v="64221.66"/>
    <n v="8"/>
  </r>
  <r>
    <n v="714228761"/>
    <x v="1"/>
    <s v="Luxembourg"/>
    <x v="10"/>
    <x v="0"/>
    <s v="C"/>
    <x v="173"/>
    <x v="984"/>
    <n v="5017"/>
    <n v="437.2"/>
    <n v="263.33"/>
    <n v="2193432.4"/>
    <n v="1321126.6100000001"/>
    <n v="872305.79"/>
    <n v="12"/>
  </r>
  <r>
    <n v="394533908"/>
    <x v="1"/>
    <s v="Serbia"/>
    <x v="1"/>
    <x v="1"/>
    <s v="L"/>
    <x v="2476"/>
    <x v="2856"/>
    <n v="206"/>
    <n v="47.45"/>
    <n v="31.79"/>
    <n v="9774.7000000000007"/>
    <n v="6548.74"/>
    <n v="3225.96"/>
    <n v="15"/>
  </r>
  <r>
    <n v="175432622"/>
    <x v="3"/>
    <s v="Singapore"/>
    <x v="8"/>
    <x v="1"/>
    <s v="L"/>
    <x v="1148"/>
    <x v="419"/>
    <n v="3266"/>
    <n v="152.58000000000001"/>
    <n v="97.44"/>
    <n v="498326.28"/>
    <n v="318239.03999999998"/>
    <n v="180087.24"/>
    <n v="11"/>
  </r>
  <r>
    <n v="363223731"/>
    <x v="0"/>
    <s v="Cameroon"/>
    <x v="9"/>
    <x v="1"/>
    <s v="H"/>
    <x v="2599"/>
    <x v="569"/>
    <n v="4829"/>
    <n v="81.73"/>
    <n v="56.67"/>
    <n v="394674.17"/>
    <n v="273659.43"/>
    <n v="121014.74"/>
    <n v="3"/>
  </r>
  <r>
    <n v="884518563"/>
    <x v="4"/>
    <s v="Antigua and Barbuda "/>
    <x v="3"/>
    <x v="0"/>
    <s v="C"/>
    <x v="3354"/>
    <x v="3549"/>
    <n v="7554"/>
    <n v="668.27"/>
    <n v="502.54"/>
    <n v="5048111.58"/>
    <n v="3796187.16"/>
    <n v="1251924.42"/>
    <n v="15"/>
  </r>
  <r>
    <n v="836240947"/>
    <x v="1"/>
    <s v="Latvia"/>
    <x v="3"/>
    <x v="1"/>
    <s v="L"/>
    <x v="1796"/>
    <x v="2155"/>
    <n v="1134"/>
    <n v="668.27"/>
    <n v="502.54"/>
    <n v="757818.18"/>
    <n v="569880.36"/>
    <n v="187937.82"/>
    <n v="3"/>
  </r>
  <r>
    <n v="735627210"/>
    <x v="0"/>
    <s v="Mauritania"/>
    <x v="1"/>
    <x v="0"/>
    <s v="L"/>
    <x v="2941"/>
    <x v="2462"/>
    <n v="7293"/>
    <n v="47.45"/>
    <n v="31.79"/>
    <n v="346052.85"/>
    <n v="231844.47"/>
    <n v="114208.38"/>
    <n v="8"/>
  </r>
  <r>
    <n v="270226180"/>
    <x v="0"/>
    <s v="Kenya"/>
    <x v="7"/>
    <x v="1"/>
    <s v="M"/>
    <x v="1582"/>
    <x v="3644"/>
    <n v="4787"/>
    <n v="109.28"/>
    <n v="35.840000000000003"/>
    <n v="523123.36"/>
    <n v="171566.07999999999"/>
    <n v="351557.28"/>
    <n v="8"/>
  </r>
  <r>
    <n v="547899186"/>
    <x v="2"/>
    <s v="Iraq"/>
    <x v="0"/>
    <x v="1"/>
    <s v="M"/>
    <x v="3292"/>
    <x v="1036"/>
    <n v="4400"/>
    <n v="651.21"/>
    <n v="524.96"/>
    <n v="2865324"/>
    <n v="2309824"/>
    <n v="555500"/>
    <n v="11"/>
  </r>
  <r>
    <n v="946820056"/>
    <x v="2"/>
    <s v="Yemen"/>
    <x v="6"/>
    <x v="0"/>
    <s v="H"/>
    <x v="185"/>
    <x v="2449"/>
    <n v="3950"/>
    <n v="205.7"/>
    <n v="117.11"/>
    <n v="812515"/>
    <n v="462584.5"/>
    <n v="349930.5"/>
    <n v="3"/>
  </r>
  <r>
    <n v="465475118"/>
    <x v="2"/>
    <s v="Lebanon"/>
    <x v="8"/>
    <x v="1"/>
    <s v="H"/>
    <x v="1461"/>
    <x v="2289"/>
    <n v="3286"/>
    <n v="152.58000000000001"/>
    <n v="97.44"/>
    <n v="501377.88"/>
    <n v="320187.84000000003"/>
    <n v="181190.04"/>
    <n v="12"/>
  </r>
  <r>
    <n v="872663199"/>
    <x v="6"/>
    <s v="Canada"/>
    <x v="3"/>
    <x v="1"/>
    <s v="L"/>
    <x v="690"/>
    <x v="1801"/>
    <n v="9288"/>
    <n v="668.27"/>
    <n v="502.54"/>
    <n v="6206891.7599999998"/>
    <n v="4667591.5199999996"/>
    <n v="1539300.24"/>
    <n v="6"/>
  </r>
  <r>
    <n v="857495629"/>
    <x v="0"/>
    <s v="Cameroon"/>
    <x v="5"/>
    <x v="1"/>
    <s v="C"/>
    <x v="3616"/>
    <x v="3517"/>
    <n v="867"/>
    <n v="421.89"/>
    <n v="364.69"/>
    <n v="365778.63"/>
    <n v="316186.23"/>
    <n v="49592.4"/>
    <n v="3"/>
  </r>
  <r>
    <n v="979396235"/>
    <x v="1"/>
    <s v="Spain"/>
    <x v="2"/>
    <x v="1"/>
    <s v="C"/>
    <x v="2426"/>
    <x v="1063"/>
    <n v="3965"/>
    <n v="154.06"/>
    <n v="90.93"/>
    <n v="610847.9"/>
    <n v="360537.45"/>
    <n v="250310.45"/>
    <n v="8"/>
  </r>
  <r>
    <n v="518101346"/>
    <x v="0"/>
    <s v="Burundi"/>
    <x v="3"/>
    <x v="1"/>
    <s v="L"/>
    <x v="3128"/>
    <x v="1413"/>
    <n v="6556"/>
    <n v="668.27"/>
    <n v="502.54"/>
    <n v="4381178.12"/>
    <n v="3294652.24"/>
    <n v="1086525.8799999999"/>
    <n v="8"/>
  </r>
  <r>
    <n v="623659789"/>
    <x v="1"/>
    <s v="France"/>
    <x v="5"/>
    <x v="0"/>
    <s v="C"/>
    <x v="209"/>
    <x v="1449"/>
    <n v="3646"/>
    <n v="421.89"/>
    <n v="364.69"/>
    <n v="1538210.94"/>
    <n v="1329659.74"/>
    <n v="208551.2"/>
    <n v="9"/>
  </r>
  <r>
    <n v="266432893"/>
    <x v="1"/>
    <s v="Slovenia"/>
    <x v="11"/>
    <x v="1"/>
    <s v="H"/>
    <x v="3449"/>
    <x v="2701"/>
    <n v="2269"/>
    <n v="9.33"/>
    <n v="6.92"/>
    <n v="21169.77"/>
    <n v="15701.48"/>
    <n v="5468.29"/>
    <n v="6"/>
  </r>
  <r>
    <n v="287094485"/>
    <x v="1"/>
    <s v="Sweden"/>
    <x v="9"/>
    <x v="0"/>
    <s v="M"/>
    <x v="3316"/>
    <x v="2493"/>
    <n v="6493"/>
    <n v="81.73"/>
    <n v="56.67"/>
    <n v="530672.89"/>
    <n v="367958.31"/>
    <n v="162714.57999999999"/>
    <n v="3"/>
  </r>
  <r>
    <n v="246630895"/>
    <x v="0"/>
    <s v="Angola"/>
    <x v="8"/>
    <x v="1"/>
    <s v="L"/>
    <x v="1510"/>
    <x v="2088"/>
    <n v="2417"/>
    <n v="152.58000000000001"/>
    <n v="97.44"/>
    <n v="368785.86"/>
    <n v="235512.48"/>
    <n v="133273.38"/>
    <n v="9"/>
  </r>
  <r>
    <n v="676340949"/>
    <x v="4"/>
    <s v="Saint Kitts and Nevis "/>
    <x v="5"/>
    <x v="1"/>
    <s v="H"/>
    <x v="2672"/>
    <x v="3"/>
    <n v="3171"/>
    <n v="421.89"/>
    <n v="364.69"/>
    <n v="1337813.19"/>
    <n v="1156431.99"/>
    <n v="181381.2"/>
    <n v="3"/>
  </r>
  <r>
    <n v="827835977"/>
    <x v="5"/>
    <s v="Vanuatu"/>
    <x v="8"/>
    <x v="0"/>
    <s v="M"/>
    <x v="2328"/>
    <x v="2682"/>
    <n v="3917"/>
    <n v="152.58000000000001"/>
    <n v="97.44"/>
    <n v="597655.86"/>
    <n v="381672.48"/>
    <n v="215983.38"/>
    <n v="15"/>
  </r>
  <r>
    <n v="923039805"/>
    <x v="0"/>
    <s v="Burundi"/>
    <x v="10"/>
    <x v="0"/>
    <s v="C"/>
    <x v="1633"/>
    <x v="3645"/>
    <n v="6845"/>
    <n v="437.2"/>
    <n v="263.33"/>
    <n v="2992634"/>
    <n v="1802493.85"/>
    <n v="1190140.1499999999"/>
    <n v="9"/>
  </r>
  <r>
    <n v="804188764"/>
    <x v="6"/>
    <s v="Mexico"/>
    <x v="0"/>
    <x v="1"/>
    <s v="C"/>
    <x v="211"/>
    <x v="2050"/>
    <n v="6181"/>
    <n v="651.21"/>
    <n v="524.96"/>
    <n v="4025129.01"/>
    <n v="3244777.76"/>
    <n v="780351.25"/>
    <n v="14"/>
  </r>
  <r>
    <n v="383831679"/>
    <x v="0"/>
    <s v="Mali"/>
    <x v="1"/>
    <x v="1"/>
    <s v="M"/>
    <x v="706"/>
    <x v="1219"/>
    <n v="3178"/>
    <n v="47.45"/>
    <n v="31.79"/>
    <n v="150796.1"/>
    <n v="101028.62"/>
    <n v="49767.48"/>
    <n v="8"/>
  </r>
  <r>
    <n v="994829881"/>
    <x v="4"/>
    <s v="Guatemala"/>
    <x v="5"/>
    <x v="1"/>
    <s v="M"/>
    <x v="766"/>
    <x v="2655"/>
    <n v="1124"/>
    <n v="421.89"/>
    <n v="364.69"/>
    <n v="474204.36"/>
    <n v="409911.56"/>
    <n v="64292.800000000003"/>
    <n v="4"/>
  </r>
  <r>
    <n v="440357196"/>
    <x v="1"/>
    <s v="Netherlands"/>
    <x v="10"/>
    <x v="1"/>
    <s v="L"/>
    <x v="2794"/>
    <x v="1056"/>
    <n v="335"/>
    <n v="437.2"/>
    <n v="263.33"/>
    <n v="146462"/>
    <n v="88215.55"/>
    <n v="58246.45"/>
    <n v="5"/>
  </r>
  <r>
    <n v="643899953"/>
    <x v="0"/>
    <s v="Djibouti"/>
    <x v="7"/>
    <x v="1"/>
    <s v="L"/>
    <x v="3385"/>
    <x v="1067"/>
    <n v="3160"/>
    <n v="109.28"/>
    <n v="35.840000000000003"/>
    <n v="345324.79999999999"/>
    <n v="113254.39999999999"/>
    <n v="232070.39999999999"/>
    <n v="14"/>
  </r>
  <r>
    <n v="899256980"/>
    <x v="2"/>
    <s v="Yemen"/>
    <x v="1"/>
    <x v="1"/>
    <s v="L"/>
    <x v="79"/>
    <x v="1959"/>
    <n v="8979"/>
    <n v="47.45"/>
    <n v="31.79"/>
    <n v="426053.55"/>
    <n v="285442.40999999997"/>
    <n v="140611.14000000001"/>
    <n v="10"/>
  </r>
  <r>
    <n v="120539605"/>
    <x v="0"/>
    <s v="Cote d'Ivoire"/>
    <x v="5"/>
    <x v="0"/>
    <s v="M"/>
    <x v="3084"/>
    <x v="2027"/>
    <n v="9203"/>
    <n v="421.89"/>
    <n v="364.69"/>
    <n v="3882653.67"/>
    <n v="3356242.07"/>
    <n v="526411.6"/>
    <n v="2"/>
  </r>
  <r>
    <n v="892171657"/>
    <x v="2"/>
    <s v="Kuwait"/>
    <x v="4"/>
    <x v="0"/>
    <s v="H"/>
    <x v="855"/>
    <x v="2911"/>
    <n v="2274"/>
    <n v="255.28"/>
    <n v="159.41999999999999"/>
    <n v="580506.72"/>
    <n v="362521.08"/>
    <n v="217985.64"/>
    <n v="10"/>
  </r>
  <r>
    <n v="918889462"/>
    <x v="4"/>
    <s v="Saint Kitts and Nevis "/>
    <x v="1"/>
    <x v="0"/>
    <s v="C"/>
    <x v="3617"/>
    <x v="588"/>
    <n v="8667"/>
    <n v="47.45"/>
    <n v="31.79"/>
    <n v="411249.15"/>
    <n v="275523.93"/>
    <n v="135725.22"/>
    <n v="11"/>
  </r>
  <r>
    <n v="675741851"/>
    <x v="1"/>
    <s v="Luxembourg"/>
    <x v="7"/>
    <x v="0"/>
    <s v="C"/>
    <x v="1280"/>
    <x v="205"/>
    <n v="5885"/>
    <n v="109.28"/>
    <n v="35.840000000000003"/>
    <n v="643112.80000000005"/>
    <n v="210918.39999999999"/>
    <n v="432194.4"/>
    <n v="14"/>
  </r>
  <r>
    <n v="258090150"/>
    <x v="0"/>
    <s v="Ghana"/>
    <x v="1"/>
    <x v="0"/>
    <s v="H"/>
    <x v="1628"/>
    <x v="933"/>
    <n v="3466"/>
    <n v="47.45"/>
    <n v="31.79"/>
    <n v="164461.70000000001"/>
    <n v="110184.14"/>
    <n v="54277.56"/>
    <n v="4"/>
  </r>
  <r>
    <n v="731608188"/>
    <x v="1"/>
    <s v="Finland"/>
    <x v="3"/>
    <x v="0"/>
    <s v="C"/>
    <x v="1669"/>
    <x v="1284"/>
    <n v="7976"/>
    <n v="668.27"/>
    <n v="502.54"/>
    <n v="5330121.5199999996"/>
    <n v="4008259.04"/>
    <n v="1321862.48"/>
    <n v="14"/>
  </r>
  <r>
    <n v="982282292"/>
    <x v="0"/>
    <s v="Angola"/>
    <x v="10"/>
    <x v="1"/>
    <s v="M"/>
    <x v="1870"/>
    <x v="3304"/>
    <n v="8014"/>
    <n v="437.2"/>
    <n v="263.33"/>
    <n v="3503720.8"/>
    <n v="2110326.62"/>
    <n v="1393394.18"/>
    <n v="10"/>
  </r>
  <r>
    <n v="866411292"/>
    <x v="4"/>
    <s v="Trinidad and Tobago"/>
    <x v="3"/>
    <x v="0"/>
    <s v="M"/>
    <x v="3618"/>
    <x v="1981"/>
    <n v="9210"/>
    <n v="668.27"/>
    <n v="502.54"/>
    <n v="6154766.7000000002"/>
    <n v="4628393.4000000004"/>
    <n v="1526373.3"/>
    <n v="4"/>
  </r>
  <r>
    <n v="760606515"/>
    <x v="3"/>
    <s v="Turkmenistan"/>
    <x v="6"/>
    <x v="0"/>
    <s v="H"/>
    <x v="3368"/>
    <x v="3562"/>
    <n v="9225"/>
    <n v="205.7"/>
    <n v="117.11"/>
    <n v="1897582.5"/>
    <n v="1080339.75"/>
    <n v="817242.75"/>
    <n v="8"/>
  </r>
  <r>
    <n v="211791789"/>
    <x v="1"/>
    <s v="Austria"/>
    <x v="5"/>
    <x v="0"/>
    <s v="C"/>
    <x v="3165"/>
    <x v="2749"/>
    <n v="2752"/>
    <n v="421.89"/>
    <n v="364.69"/>
    <n v="1161041.28"/>
    <n v="1003626.88"/>
    <n v="157414.39999999999"/>
    <n v="4"/>
  </r>
  <r>
    <n v="187203443"/>
    <x v="2"/>
    <s v="Oman"/>
    <x v="8"/>
    <x v="1"/>
    <s v="L"/>
    <x v="808"/>
    <x v="2188"/>
    <n v="6514"/>
    <n v="152.58000000000001"/>
    <n v="97.44"/>
    <n v="993906.12"/>
    <n v="634724.16"/>
    <n v="359181.96"/>
    <n v="2"/>
  </r>
  <r>
    <n v="824390304"/>
    <x v="1"/>
    <s v="Lithuania"/>
    <x v="8"/>
    <x v="1"/>
    <s v="C"/>
    <x v="1981"/>
    <x v="2960"/>
    <n v="4265"/>
    <n v="152.58000000000001"/>
    <n v="97.44"/>
    <n v="650753.69999999995"/>
    <n v="415581.6"/>
    <n v="235172.1"/>
    <n v="12"/>
  </r>
  <r>
    <n v="981213700"/>
    <x v="2"/>
    <s v="Pakistan"/>
    <x v="10"/>
    <x v="0"/>
    <s v="H"/>
    <x v="986"/>
    <x v="1550"/>
    <n v="1794"/>
    <n v="437.2"/>
    <n v="263.33"/>
    <n v="784336.8"/>
    <n v="472414.02"/>
    <n v="311922.78000000003"/>
    <n v="12"/>
  </r>
  <r>
    <n v="485847461"/>
    <x v="1"/>
    <s v="Montenegro"/>
    <x v="7"/>
    <x v="0"/>
    <s v="C"/>
    <x v="486"/>
    <x v="2661"/>
    <n v="1915"/>
    <n v="109.28"/>
    <n v="35.840000000000003"/>
    <n v="209271.2"/>
    <n v="68633.600000000006"/>
    <n v="140637.6"/>
    <n v="10"/>
  </r>
  <r>
    <n v="586777913"/>
    <x v="0"/>
    <s v="Chad"/>
    <x v="4"/>
    <x v="0"/>
    <s v="M"/>
    <x v="1873"/>
    <x v="3134"/>
    <n v="9479"/>
    <n v="255.28"/>
    <n v="159.41999999999999"/>
    <n v="2419799.12"/>
    <n v="1511142.18"/>
    <n v="908656.94"/>
    <n v="8"/>
  </r>
  <r>
    <n v="802803885"/>
    <x v="3"/>
    <s v="Laos"/>
    <x v="0"/>
    <x v="0"/>
    <s v="L"/>
    <x v="863"/>
    <x v="1602"/>
    <n v="6365"/>
    <n v="651.21"/>
    <n v="524.96"/>
    <n v="4144951.65"/>
    <n v="3341370.4"/>
    <n v="803581.25"/>
    <n v="4"/>
  </r>
  <r>
    <n v="273036706"/>
    <x v="1"/>
    <s v="Poland"/>
    <x v="5"/>
    <x v="1"/>
    <s v="C"/>
    <x v="3619"/>
    <x v="671"/>
    <n v="6484"/>
    <n v="421.89"/>
    <n v="364.69"/>
    <n v="2735534.76"/>
    <n v="2364649.96"/>
    <n v="370884.8"/>
    <n v="12"/>
  </r>
  <r>
    <n v="906900203"/>
    <x v="2"/>
    <s v="Libya"/>
    <x v="9"/>
    <x v="0"/>
    <s v="H"/>
    <x v="1627"/>
    <x v="216"/>
    <n v="778"/>
    <n v="81.73"/>
    <n v="56.67"/>
    <n v="63585.94"/>
    <n v="44089.26"/>
    <n v="19496.68"/>
    <n v="9"/>
  </r>
  <r>
    <n v="634130704"/>
    <x v="6"/>
    <s v="Canada"/>
    <x v="1"/>
    <x v="1"/>
    <s v="L"/>
    <x v="64"/>
    <x v="1207"/>
    <n v="2222"/>
    <n v="47.45"/>
    <n v="31.79"/>
    <n v="105433.9"/>
    <n v="70637.38"/>
    <n v="34796.519999999997"/>
    <n v="10"/>
  </r>
  <r>
    <n v="154777038"/>
    <x v="3"/>
    <s v="Japan"/>
    <x v="7"/>
    <x v="1"/>
    <s v="L"/>
    <x v="2289"/>
    <x v="3646"/>
    <n v="820"/>
    <n v="109.28"/>
    <n v="35.840000000000003"/>
    <n v="89609.600000000006"/>
    <n v="29388.799999999999"/>
    <n v="60220.800000000003"/>
    <n v="4"/>
  </r>
  <r>
    <n v="689200532"/>
    <x v="2"/>
    <s v="Qatar"/>
    <x v="10"/>
    <x v="1"/>
    <s v="H"/>
    <x v="803"/>
    <x v="787"/>
    <n v="8608"/>
    <n v="437.2"/>
    <n v="263.33"/>
    <n v="3763417.6"/>
    <n v="2266744.64"/>
    <n v="1496672.96"/>
    <n v="7"/>
  </r>
  <r>
    <n v="828075015"/>
    <x v="5"/>
    <s v="Tuvalu"/>
    <x v="11"/>
    <x v="1"/>
    <s v="L"/>
    <x v="691"/>
    <x v="2853"/>
    <n v="4653"/>
    <n v="9.33"/>
    <n v="6.92"/>
    <n v="43412.49"/>
    <n v="32198.76"/>
    <n v="11213.73"/>
    <n v="5"/>
  </r>
  <r>
    <n v="582386815"/>
    <x v="3"/>
    <s v="Singapore"/>
    <x v="8"/>
    <x v="1"/>
    <s v="M"/>
    <x v="1790"/>
    <x v="1453"/>
    <n v="55"/>
    <n v="152.58000000000001"/>
    <n v="97.44"/>
    <n v="8391.9"/>
    <n v="5359.2"/>
    <n v="3032.7"/>
    <n v="6"/>
  </r>
  <r>
    <n v="933434760"/>
    <x v="0"/>
    <s v="Equatorial Guinea"/>
    <x v="4"/>
    <x v="1"/>
    <s v="L"/>
    <x v="3544"/>
    <x v="301"/>
    <n v="2943"/>
    <n v="255.28"/>
    <n v="159.41999999999999"/>
    <n v="751289.04"/>
    <n v="469173.06"/>
    <n v="282115.98"/>
    <n v="12"/>
  </r>
  <r>
    <n v="682830178"/>
    <x v="5"/>
    <s v="Nauru"/>
    <x v="0"/>
    <x v="1"/>
    <s v="H"/>
    <x v="2240"/>
    <x v="1598"/>
    <n v="3479"/>
    <n v="651.21"/>
    <n v="524.96"/>
    <n v="2265559.59"/>
    <n v="1826335.84"/>
    <n v="439223.75"/>
    <n v="10"/>
  </r>
  <r>
    <n v="502496898"/>
    <x v="2"/>
    <s v="Libya"/>
    <x v="1"/>
    <x v="1"/>
    <s v="H"/>
    <x v="3305"/>
    <x v="3647"/>
    <n v="8853"/>
    <n v="47.45"/>
    <n v="31.79"/>
    <n v="420074.85"/>
    <n v="281436.87"/>
    <n v="138637.98000000001"/>
    <n v="10"/>
  </r>
  <r>
    <n v="684671247"/>
    <x v="0"/>
    <s v="Namibia"/>
    <x v="4"/>
    <x v="0"/>
    <s v="C"/>
    <x v="124"/>
    <x v="2924"/>
    <n v="8292"/>
    <n v="255.28"/>
    <n v="159.41999999999999"/>
    <n v="2116781.7599999998"/>
    <n v="1321910.6399999999"/>
    <n v="794871.12"/>
    <n v="5"/>
  </r>
  <r>
    <n v="691902053"/>
    <x v="4"/>
    <s v="Belize"/>
    <x v="0"/>
    <x v="1"/>
    <s v="H"/>
    <x v="2538"/>
    <x v="544"/>
    <n v="8048"/>
    <n v="651.21"/>
    <n v="524.96"/>
    <n v="5240938.08"/>
    <n v="4224878.08"/>
    <n v="1016060"/>
    <n v="10"/>
  </r>
  <r>
    <n v="507050645"/>
    <x v="3"/>
    <s v="Indonesia"/>
    <x v="5"/>
    <x v="0"/>
    <s v="L"/>
    <x v="1339"/>
    <x v="2785"/>
    <n v="6408"/>
    <n v="421.89"/>
    <n v="364.69"/>
    <n v="2703471.12"/>
    <n v="2336933.52"/>
    <n v="366537.6"/>
    <n v="9"/>
  </r>
  <r>
    <n v="183290851"/>
    <x v="2"/>
    <s v="Tunisia "/>
    <x v="7"/>
    <x v="1"/>
    <s v="H"/>
    <x v="1985"/>
    <x v="2024"/>
    <n v="8691"/>
    <n v="109.28"/>
    <n v="35.840000000000003"/>
    <n v="949752.48"/>
    <n v="311485.44"/>
    <n v="638267.04"/>
    <n v="11"/>
  </r>
  <r>
    <n v="294108998"/>
    <x v="3"/>
    <s v="Taiwan"/>
    <x v="9"/>
    <x v="0"/>
    <s v="H"/>
    <x v="2964"/>
    <x v="2373"/>
    <n v="2243"/>
    <n v="81.73"/>
    <n v="56.67"/>
    <n v="183320.39"/>
    <n v="127110.81"/>
    <n v="56209.58"/>
    <n v="2"/>
  </r>
  <r>
    <n v="583303916"/>
    <x v="5"/>
    <s v="Fiji"/>
    <x v="6"/>
    <x v="1"/>
    <s v="C"/>
    <x v="2146"/>
    <x v="119"/>
    <n v="1446"/>
    <n v="205.7"/>
    <n v="117.11"/>
    <n v="297442.2"/>
    <n v="169341.06"/>
    <n v="128101.14"/>
    <n v="6"/>
  </r>
  <r>
    <n v="414986932"/>
    <x v="0"/>
    <s v="South Sudan"/>
    <x v="9"/>
    <x v="0"/>
    <s v="H"/>
    <x v="1714"/>
    <x v="2939"/>
    <n v="2710"/>
    <n v="81.73"/>
    <n v="56.67"/>
    <n v="221488.3"/>
    <n v="153575.70000000001"/>
    <n v="67912.600000000006"/>
    <n v="14"/>
  </r>
  <r>
    <n v="123581874"/>
    <x v="6"/>
    <s v="Canada"/>
    <x v="10"/>
    <x v="1"/>
    <s v="M"/>
    <x v="3044"/>
    <x v="1490"/>
    <n v="9478"/>
    <n v="437.2"/>
    <n v="263.33"/>
    <n v="4143781.6"/>
    <n v="2495841.7400000002"/>
    <n v="1647939.86"/>
    <n v="2"/>
  </r>
  <r>
    <n v="563825070"/>
    <x v="1"/>
    <s v="Hungary"/>
    <x v="7"/>
    <x v="0"/>
    <s v="C"/>
    <x v="3620"/>
    <x v="2133"/>
    <n v="7223"/>
    <n v="109.28"/>
    <n v="35.840000000000003"/>
    <n v="789329.44"/>
    <n v="258872.32000000001"/>
    <n v="530457.12"/>
    <n v="6"/>
  </r>
  <r>
    <n v="860765349"/>
    <x v="2"/>
    <s v="Saudi Arabia"/>
    <x v="0"/>
    <x v="1"/>
    <s v="C"/>
    <x v="1081"/>
    <x v="2853"/>
    <n v="8450"/>
    <n v="651.21"/>
    <n v="524.96"/>
    <n v="5502724.5"/>
    <n v="4435912"/>
    <n v="1066812.5"/>
    <n v="2"/>
  </r>
  <r>
    <n v="659764039"/>
    <x v="0"/>
    <s v="Swaziland"/>
    <x v="1"/>
    <x v="1"/>
    <s v="C"/>
    <x v="3531"/>
    <x v="2998"/>
    <n v="7695"/>
    <n v="47.45"/>
    <n v="31.79"/>
    <n v="365127.75"/>
    <n v="244624.05"/>
    <n v="120503.7"/>
    <n v="14"/>
  </r>
  <r>
    <n v="576494967"/>
    <x v="1"/>
    <s v="Portugal"/>
    <x v="11"/>
    <x v="1"/>
    <s v="H"/>
    <x v="1464"/>
    <x v="2812"/>
    <n v="6527"/>
    <n v="9.33"/>
    <n v="6.92"/>
    <n v="60896.91"/>
    <n v="45166.84"/>
    <n v="15730.07"/>
    <n v="15"/>
  </r>
  <r>
    <n v="846944463"/>
    <x v="5"/>
    <s v="Tuvalu"/>
    <x v="8"/>
    <x v="1"/>
    <s v="L"/>
    <x v="3332"/>
    <x v="2671"/>
    <n v="8542"/>
    <n v="152.58000000000001"/>
    <n v="97.44"/>
    <n v="1303338.3600000001"/>
    <n v="832332.48"/>
    <n v="471005.88"/>
    <n v="12"/>
  </r>
  <r>
    <n v="877411353"/>
    <x v="0"/>
    <s v="Swaziland"/>
    <x v="5"/>
    <x v="1"/>
    <s v="M"/>
    <x v="3060"/>
    <x v="348"/>
    <n v="4372"/>
    <n v="421.89"/>
    <n v="364.69"/>
    <n v="1844503.08"/>
    <n v="1594424.68"/>
    <n v="250078.4"/>
    <n v="12"/>
  </r>
  <r>
    <n v="594506967"/>
    <x v="1"/>
    <s v="Russia"/>
    <x v="7"/>
    <x v="0"/>
    <s v="L"/>
    <x v="2039"/>
    <x v="2643"/>
    <n v="6678"/>
    <n v="109.28"/>
    <n v="35.840000000000003"/>
    <n v="729771.84"/>
    <n v="239339.51999999999"/>
    <n v="490432.32"/>
    <n v="8"/>
  </r>
  <r>
    <n v="895155131"/>
    <x v="1"/>
    <s v="Montenegro"/>
    <x v="10"/>
    <x v="0"/>
    <s v="H"/>
    <x v="162"/>
    <x v="2028"/>
    <n v="5151"/>
    <n v="437.2"/>
    <n v="263.33"/>
    <n v="2252017.2000000002"/>
    <n v="1356412.83"/>
    <n v="895604.37"/>
    <n v="13"/>
  </r>
  <r>
    <n v="496592175"/>
    <x v="1"/>
    <s v="Italy"/>
    <x v="4"/>
    <x v="0"/>
    <s v="C"/>
    <x v="2399"/>
    <x v="3648"/>
    <n v="1515"/>
    <n v="255.28"/>
    <n v="159.41999999999999"/>
    <n v="386749.2"/>
    <n v="241521.3"/>
    <n v="145227.9"/>
    <n v="3"/>
  </r>
  <r>
    <n v="886366927"/>
    <x v="1"/>
    <s v="Belarus"/>
    <x v="3"/>
    <x v="1"/>
    <s v="H"/>
    <x v="3621"/>
    <x v="1363"/>
    <n v="4526"/>
    <n v="668.27"/>
    <n v="502.54"/>
    <n v="3024590.02"/>
    <n v="2274496.04"/>
    <n v="750093.98"/>
    <n v="13"/>
  </r>
  <r>
    <n v="472340714"/>
    <x v="3"/>
    <s v="Japan"/>
    <x v="2"/>
    <x v="0"/>
    <s v="C"/>
    <x v="1699"/>
    <x v="2672"/>
    <n v="4969"/>
    <n v="154.06"/>
    <n v="90.93"/>
    <n v="765524.14"/>
    <n v="451831.17"/>
    <n v="313692.96999999997"/>
    <n v="3"/>
  </r>
  <r>
    <n v="432687366"/>
    <x v="0"/>
    <s v="South Sudan"/>
    <x v="11"/>
    <x v="0"/>
    <s v="M"/>
    <x v="3094"/>
    <x v="3644"/>
    <n v="662"/>
    <n v="9.33"/>
    <n v="6.92"/>
    <n v="6176.46"/>
    <n v="4581.04"/>
    <n v="1595.42"/>
    <n v="5"/>
  </r>
  <r>
    <n v="665893208"/>
    <x v="5"/>
    <s v="Papua New Guinea"/>
    <x v="0"/>
    <x v="1"/>
    <s v="C"/>
    <x v="1159"/>
    <x v="591"/>
    <n v="1453"/>
    <n v="651.21"/>
    <n v="524.96"/>
    <n v="946208.13"/>
    <n v="762766.88"/>
    <n v="183441.25"/>
    <n v="6"/>
  </r>
  <r>
    <n v="240757071"/>
    <x v="0"/>
    <s v="Seychelles "/>
    <x v="4"/>
    <x v="1"/>
    <s v="M"/>
    <x v="2758"/>
    <x v="2683"/>
    <n v="4222"/>
    <n v="255.28"/>
    <n v="159.41999999999999"/>
    <n v="1077792.1599999999"/>
    <n v="673071.24"/>
    <n v="404720.92"/>
    <n v="12"/>
  </r>
  <r>
    <n v="546390283"/>
    <x v="5"/>
    <s v="Tuvalu"/>
    <x v="7"/>
    <x v="1"/>
    <s v="M"/>
    <x v="735"/>
    <x v="2275"/>
    <n v="7881"/>
    <n v="109.28"/>
    <n v="35.840000000000003"/>
    <n v="861235.68"/>
    <n v="282455.03999999998"/>
    <n v="578780.64"/>
    <n v="8"/>
  </r>
  <r>
    <n v="342216670"/>
    <x v="2"/>
    <s v="Iran"/>
    <x v="3"/>
    <x v="1"/>
    <s v="H"/>
    <x v="654"/>
    <x v="2524"/>
    <n v="8372"/>
    <n v="668.27"/>
    <n v="502.54"/>
    <n v="5594756.4400000004"/>
    <n v="4207264.88"/>
    <n v="1387491.56"/>
    <n v="10"/>
  </r>
  <r>
    <n v="707972562"/>
    <x v="3"/>
    <s v="Vietnam"/>
    <x v="0"/>
    <x v="0"/>
    <s v="C"/>
    <x v="2424"/>
    <x v="2977"/>
    <n v="3669"/>
    <n v="651.21"/>
    <n v="524.96"/>
    <n v="2389289.4900000002"/>
    <n v="1926078.24"/>
    <n v="463211.25"/>
    <n v="6"/>
  </r>
  <r>
    <n v="993706786"/>
    <x v="5"/>
    <s v="Vanuatu"/>
    <x v="8"/>
    <x v="0"/>
    <s v="H"/>
    <x v="1932"/>
    <x v="1399"/>
    <n v="8775"/>
    <n v="152.58000000000001"/>
    <n v="97.44"/>
    <n v="1338889.5"/>
    <n v="855036"/>
    <n v="483853.5"/>
    <n v="7"/>
  </r>
  <r>
    <n v="169780671"/>
    <x v="0"/>
    <s v="Equatorial Guinea"/>
    <x v="2"/>
    <x v="0"/>
    <s v="M"/>
    <x v="2236"/>
    <x v="490"/>
    <n v="728"/>
    <n v="154.06"/>
    <n v="90.93"/>
    <n v="112155.68"/>
    <n v="66197.039999999994"/>
    <n v="45958.64"/>
    <n v="10"/>
  </r>
  <r>
    <n v="876868045"/>
    <x v="0"/>
    <s v="Ethiopia"/>
    <x v="3"/>
    <x v="1"/>
    <s v="L"/>
    <x v="1287"/>
    <x v="2029"/>
    <n v="3595"/>
    <n v="668.27"/>
    <n v="502.54"/>
    <n v="2402430.65"/>
    <n v="1806631.3"/>
    <n v="595799.35"/>
    <n v="9"/>
  </r>
  <r>
    <n v="875955235"/>
    <x v="1"/>
    <s v="Croatia"/>
    <x v="10"/>
    <x v="1"/>
    <s v="L"/>
    <x v="1943"/>
    <x v="2015"/>
    <n v="3475"/>
    <n v="437.2"/>
    <n v="263.33"/>
    <n v="1519270"/>
    <n v="915071.75"/>
    <n v="604198.25"/>
    <n v="6"/>
  </r>
  <r>
    <n v="698341071"/>
    <x v="3"/>
    <s v="Singapore"/>
    <x v="11"/>
    <x v="0"/>
    <s v="M"/>
    <x v="596"/>
    <x v="3265"/>
    <n v="3496"/>
    <n v="9.33"/>
    <n v="6.92"/>
    <n v="32617.68"/>
    <n v="24192.32"/>
    <n v="8425.36"/>
    <n v="5"/>
  </r>
  <r>
    <n v="495636880"/>
    <x v="0"/>
    <s v="Burkina Faso"/>
    <x v="11"/>
    <x v="0"/>
    <s v="L"/>
    <x v="631"/>
    <x v="3649"/>
    <n v="8822"/>
    <n v="9.33"/>
    <n v="6.92"/>
    <n v="82309.259999999995"/>
    <n v="61048.24"/>
    <n v="21261.02"/>
    <n v="4"/>
  </r>
  <r>
    <n v="489766490"/>
    <x v="5"/>
    <s v="Tuvalu"/>
    <x v="0"/>
    <x v="1"/>
    <s v="M"/>
    <x v="2536"/>
    <x v="687"/>
    <n v="1643"/>
    <n v="651.21"/>
    <n v="524.96"/>
    <n v="1069938.03"/>
    <n v="862509.28"/>
    <n v="207428.75"/>
    <n v="10"/>
  </r>
  <r>
    <n v="522966229"/>
    <x v="0"/>
    <s v="Sudan"/>
    <x v="8"/>
    <x v="1"/>
    <s v="M"/>
    <x v="486"/>
    <x v="3139"/>
    <n v="6184"/>
    <n v="152.58000000000001"/>
    <n v="97.44"/>
    <n v="943554.72"/>
    <n v="602568.95999999996"/>
    <n v="340985.76"/>
    <n v="11"/>
  </r>
  <r>
    <n v="507784926"/>
    <x v="4"/>
    <s v="Dominican Republic"/>
    <x v="3"/>
    <x v="1"/>
    <s v="C"/>
    <x v="2805"/>
    <x v="1966"/>
    <n v="3699"/>
    <n v="668.27"/>
    <n v="502.54"/>
    <n v="2471930.73"/>
    <n v="1858895.46"/>
    <n v="613035.27"/>
    <n v="7"/>
  </r>
  <r>
    <n v="877083909"/>
    <x v="2"/>
    <s v="Qatar"/>
    <x v="7"/>
    <x v="0"/>
    <s v="H"/>
    <x v="2064"/>
    <x v="2848"/>
    <n v="7474"/>
    <n v="109.28"/>
    <n v="35.840000000000003"/>
    <n v="816758.72"/>
    <n v="267868.15999999997"/>
    <n v="548890.56000000006"/>
    <n v="8"/>
  </r>
  <r>
    <n v="334037005"/>
    <x v="1"/>
    <s v="Cyprus"/>
    <x v="10"/>
    <x v="1"/>
    <s v="L"/>
    <x v="3270"/>
    <x v="3481"/>
    <n v="7828"/>
    <n v="437.2"/>
    <n v="263.33"/>
    <n v="3422401.6"/>
    <n v="2061347.24"/>
    <n v="1361054.36"/>
    <n v="15"/>
  </r>
  <r>
    <n v="802130544"/>
    <x v="2"/>
    <s v="Yemen"/>
    <x v="3"/>
    <x v="0"/>
    <s v="C"/>
    <x v="3622"/>
    <x v="768"/>
    <n v="7108"/>
    <n v="668.27"/>
    <n v="502.54"/>
    <n v="4750063.16"/>
    <n v="3572054.32"/>
    <n v="1178008.8400000001"/>
    <n v="15"/>
  </r>
  <r>
    <n v="675163352"/>
    <x v="0"/>
    <s v="Seychelles "/>
    <x v="6"/>
    <x v="0"/>
    <s v="H"/>
    <x v="2532"/>
    <x v="54"/>
    <n v="4694"/>
    <n v="205.7"/>
    <n v="117.11"/>
    <n v="965555.8"/>
    <n v="549714.34"/>
    <n v="415841.46"/>
    <n v="4"/>
  </r>
  <r>
    <n v="667246758"/>
    <x v="0"/>
    <s v="Liberia"/>
    <x v="4"/>
    <x v="1"/>
    <s v="H"/>
    <x v="3623"/>
    <x v="3650"/>
    <n v="1998"/>
    <n v="255.28"/>
    <n v="159.41999999999999"/>
    <n v="510049.44"/>
    <n v="318521.15999999997"/>
    <n v="191528.28"/>
    <n v="13"/>
  </r>
  <r>
    <n v="662804591"/>
    <x v="3"/>
    <s v="Uzbekistan"/>
    <x v="10"/>
    <x v="0"/>
    <s v="M"/>
    <x v="1222"/>
    <x v="497"/>
    <n v="7462"/>
    <n v="437.2"/>
    <n v="263.33"/>
    <n v="3262386.4"/>
    <n v="1964968.46"/>
    <n v="1297417.94"/>
    <n v="3"/>
  </r>
  <r>
    <n v="166573178"/>
    <x v="0"/>
    <s v="Seychelles "/>
    <x v="1"/>
    <x v="1"/>
    <s v="M"/>
    <x v="1836"/>
    <x v="2356"/>
    <n v="1560"/>
    <n v="47.45"/>
    <n v="31.79"/>
    <n v="74022"/>
    <n v="49592.4"/>
    <n v="24429.599999999999"/>
    <n v="4"/>
  </r>
  <r>
    <n v="553601348"/>
    <x v="1"/>
    <s v="Czech Republic"/>
    <x v="8"/>
    <x v="1"/>
    <s v="C"/>
    <x v="1168"/>
    <x v="1170"/>
    <n v="1796"/>
    <n v="152.58000000000001"/>
    <n v="97.44"/>
    <n v="274033.68"/>
    <n v="175002.23999999999"/>
    <n v="99031.44"/>
    <n v="3"/>
  </r>
  <r>
    <n v="119250428"/>
    <x v="0"/>
    <s v="Guinea-Bissau"/>
    <x v="11"/>
    <x v="1"/>
    <s v="L"/>
    <x v="2690"/>
    <x v="249"/>
    <n v="7707"/>
    <n v="9.33"/>
    <n v="6.92"/>
    <n v="71906.31"/>
    <n v="53332.44"/>
    <n v="18573.87"/>
    <n v="3"/>
  </r>
  <r>
    <n v="829194247"/>
    <x v="0"/>
    <s v="Sao Tome and Principe"/>
    <x v="9"/>
    <x v="0"/>
    <s v="C"/>
    <x v="1291"/>
    <x v="1874"/>
    <n v="5859"/>
    <n v="81.73"/>
    <n v="56.67"/>
    <n v="478856.07"/>
    <n v="332029.53000000003"/>
    <n v="146826.54"/>
    <n v="6"/>
  </r>
  <r>
    <n v="669419133"/>
    <x v="3"/>
    <s v="Maldives"/>
    <x v="7"/>
    <x v="1"/>
    <s v="C"/>
    <x v="1374"/>
    <x v="345"/>
    <n v="4852"/>
    <n v="109.28"/>
    <n v="35.840000000000003"/>
    <n v="530226.56000000006"/>
    <n v="173895.67999999999"/>
    <n v="356330.88"/>
    <n v="9"/>
  </r>
  <r>
    <n v="396223914"/>
    <x v="1"/>
    <s v="Italy"/>
    <x v="10"/>
    <x v="0"/>
    <s v="M"/>
    <x v="3531"/>
    <x v="1282"/>
    <n v="316"/>
    <n v="437.2"/>
    <n v="263.33"/>
    <n v="138155.20000000001"/>
    <n v="83212.28"/>
    <n v="54942.92"/>
    <n v="13"/>
  </r>
  <r>
    <n v="386219918"/>
    <x v="4"/>
    <s v="Cuba"/>
    <x v="7"/>
    <x v="0"/>
    <s v="L"/>
    <x v="1285"/>
    <x v="629"/>
    <n v="9911"/>
    <n v="109.28"/>
    <n v="35.840000000000003"/>
    <n v="1083074.08"/>
    <n v="355210.23999999999"/>
    <n v="727863.84"/>
    <n v="3"/>
  </r>
  <r>
    <n v="186330974"/>
    <x v="0"/>
    <s v="Seychelles "/>
    <x v="9"/>
    <x v="0"/>
    <s v="H"/>
    <x v="916"/>
    <x v="908"/>
    <n v="8331"/>
    <n v="81.73"/>
    <n v="56.67"/>
    <n v="680892.63"/>
    <n v="472117.77"/>
    <n v="208774.86"/>
    <n v="13"/>
  </r>
  <r>
    <n v="763793408"/>
    <x v="1"/>
    <s v="Czech Republic"/>
    <x v="5"/>
    <x v="1"/>
    <s v="M"/>
    <x v="67"/>
    <x v="1379"/>
    <n v="2298"/>
    <n v="421.89"/>
    <n v="364.69"/>
    <n v="969503.22"/>
    <n v="838057.62"/>
    <n v="131445.6"/>
    <n v="2"/>
  </r>
  <r>
    <n v="456156051"/>
    <x v="1"/>
    <s v="Norway"/>
    <x v="2"/>
    <x v="0"/>
    <s v="M"/>
    <x v="2866"/>
    <x v="3277"/>
    <n v="5567"/>
    <n v="154.06"/>
    <n v="90.93"/>
    <n v="857652.02"/>
    <n v="506207.31"/>
    <n v="351444.71"/>
    <n v="12"/>
  </r>
  <r>
    <n v="821280229"/>
    <x v="4"/>
    <s v="Haiti"/>
    <x v="7"/>
    <x v="1"/>
    <s v="H"/>
    <x v="3145"/>
    <x v="2747"/>
    <n v="3925"/>
    <n v="109.28"/>
    <n v="35.840000000000003"/>
    <n v="428924"/>
    <n v="140672"/>
    <n v="288252"/>
    <n v="9"/>
  </r>
  <r>
    <n v="787339770"/>
    <x v="4"/>
    <s v="Cuba"/>
    <x v="5"/>
    <x v="0"/>
    <s v="C"/>
    <x v="400"/>
    <x v="1076"/>
    <n v="189"/>
    <n v="421.89"/>
    <n v="364.69"/>
    <n v="79737.210000000006"/>
    <n v="68926.41"/>
    <n v="10810.8"/>
    <n v="12"/>
  </r>
  <r>
    <n v="702821004"/>
    <x v="3"/>
    <s v="Bangladesh"/>
    <x v="11"/>
    <x v="0"/>
    <s v="C"/>
    <x v="1698"/>
    <x v="1602"/>
    <n v="9208"/>
    <n v="9.33"/>
    <n v="6.92"/>
    <n v="85910.64"/>
    <n v="63719.360000000001"/>
    <n v="22191.279999999999"/>
    <n v="12"/>
  </r>
  <r>
    <n v="986522758"/>
    <x v="5"/>
    <s v="East Timor"/>
    <x v="2"/>
    <x v="0"/>
    <s v="H"/>
    <x v="2667"/>
    <x v="1901"/>
    <n v="2862"/>
    <n v="154.06"/>
    <n v="90.93"/>
    <n v="440919.72"/>
    <n v="260241.66"/>
    <n v="180678.06"/>
    <n v="9"/>
  </r>
  <r>
    <n v="777556359"/>
    <x v="1"/>
    <s v="Austria"/>
    <x v="2"/>
    <x v="0"/>
    <s v="H"/>
    <x v="2295"/>
    <x v="3504"/>
    <n v="5061"/>
    <n v="154.06"/>
    <n v="90.93"/>
    <n v="779697.66"/>
    <n v="460196.73"/>
    <n v="319500.93"/>
    <n v="7"/>
  </r>
  <r>
    <n v="185345637"/>
    <x v="1"/>
    <s v="Luxembourg"/>
    <x v="9"/>
    <x v="0"/>
    <s v="H"/>
    <x v="3107"/>
    <x v="2087"/>
    <n v="6748"/>
    <n v="81.73"/>
    <n v="56.67"/>
    <n v="551514.04"/>
    <n v="382409.16"/>
    <n v="169104.88"/>
    <n v="15"/>
  </r>
  <r>
    <n v="739626920"/>
    <x v="1"/>
    <s v="United Kingdom"/>
    <x v="11"/>
    <x v="1"/>
    <s v="L"/>
    <x v="1233"/>
    <x v="853"/>
    <n v="897"/>
    <n v="9.33"/>
    <n v="6.92"/>
    <n v="8369.01"/>
    <n v="6207.24"/>
    <n v="2161.77"/>
    <n v="5"/>
  </r>
  <r>
    <n v="440449035"/>
    <x v="2"/>
    <s v="Oman"/>
    <x v="3"/>
    <x v="0"/>
    <s v="M"/>
    <x v="1576"/>
    <x v="1278"/>
    <n v="7512"/>
    <n v="668.27"/>
    <n v="502.54"/>
    <n v="5020044.24"/>
    <n v="3775080.48"/>
    <n v="1244963.76"/>
    <n v="6"/>
  </r>
  <r>
    <n v="508173310"/>
    <x v="3"/>
    <s v="Bangladesh"/>
    <x v="8"/>
    <x v="1"/>
    <s v="C"/>
    <x v="1717"/>
    <x v="603"/>
    <n v="8630"/>
    <n v="152.58000000000001"/>
    <n v="97.44"/>
    <n v="1316765.3999999999"/>
    <n v="840907.2"/>
    <n v="475858.2"/>
    <n v="14"/>
  </r>
  <r>
    <n v="433473575"/>
    <x v="0"/>
    <s v="Guinea"/>
    <x v="1"/>
    <x v="1"/>
    <s v="M"/>
    <x v="757"/>
    <x v="88"/>
    <n v="3318"/>
    <n v="47.45"/>
    <n v="31.79"/>
    <n v="157439.1"/>
    <n v="105479.22"/>
    <n v="51959.88"/>
    <n v="8"/>
  </r>
  <r>
    <n v="227336156"/>
    <x v="1"/>
    <s v="Austria"/>
    <x v="7"/>
    <x v="1"/>
    <s v="M"/>
    <x v="3624"/>
    <x v="1863"/>
    <n v="2675"/>
    <n v="109.28"/>
    <n v="35.840000000000003"/>
    <n v="292324"/>
    <n v="95872"/>
    <n v="196452"/>
    <n v="14"/>
  </r>
  <r>
    <n v="871059882"/>
    <x v="0"/>
    <s v="Equatorial Guinea"/>
    <x v="2"/>
    <x v="1"/>
    <s v="L"/>
    <x v="1946"/>
    <x v="1016"/>
    <n v="4831"/>
    <n v="154.06"/>
    <n v="90.93"/>
    <n v="744263.86"/>
    <n v="439282.83"/>
    <n v="304981.03000000003"/>
    <n v="6"/>
  </r>
  <r>
    <n v="266256082"/>
    <x v="2"/>
    <s v="Egypt"/>
    <x v="0"/>
    <x v="1"/>
    <s v="H"/>
    <x v="245"/>
    <x v="360"/>
    <n v="9946"/>
    <n v="651.21"/>
    <n v="524.96"/>
    <n v="6476934.6600000001"/>
    <n v="5221252.16"/>
    <n v="1255682.5"/>
    <n v="9"/>
  </r>
  <r>
    <n v="884848582"/>
    <x v="3"/>
    <s v="Kazakhstan"/>
    <x v="7"/>
    <x v="0"/>
    <s v="H"/>
    <x v="486"/>
    <x v="2873"/>
    <n v="5214"/>
    <n v="109.28"/>
    <n v="35.840000000000003"/>
    <n v="569785.92000000004"/>
    <n v="186869.76000000001"/>
    <n v="382916.16"/>
    <n v="8"/>
  </r>
  <r>
    <n v="319073712"/>
    <x v="0"/>
    <s v="Chad"/>
    <x v="1"/>
    <x v="0"/>
    <s v="H"/>
    <x v="1747"/>
    <x v="3298"/>
    <n v="9857"/>
    <n v="47.45"/>
    <n v="31.79"/>
    <n v="467714.65"/>
    <n v="313354.03000000003"/>
    <n v="154360.62"/>
    <n v="2"/>
  </r>
  <r>
    <n v="731480300"/>
    <x v="0"/>
    <s v="South Sudan"/>
    <x v="3"/>
    <x v="0"/>
    <s v="M"/>
    <x v="3625"/>
    <x v="1967"/>
    <n v="131"/>
    <n v="668.27"/>
    <n v="502.54"/>
    <n v="87543.37"/>
    <n v="65832.740000000005"/>
    <n v="21710.63"/>
    <n v="6"/>
  </r>
  <r>
    <n v="304929673"/>
    <x v="2"/>
    <s v="Jordan"/>
    <x v="11"/>
    <x v="1"/>
    <s v="H"/>
    <x v="234"/>
    <x v="3651"/>
    <n v="4321"/>
    <n v="9.33"/>
    <n v="6.92"/>
    <n v="40314.93"/>
    <n v="29901.32"/>
    <n v="10413.61"/>
    <n v="12"/>
  </r>
  <r>
    <n v="892595660"/>
    <x v="4"/>
    <s v="Trinidad and Tobago"/>
    <x v="2"/>
    <x v="1"/>
    <s v="C"/>
    <x v="3626"/>
    <x v="983"/>
    <n v="7746"/>
    <n v="154.06"/>
    <n v="90.93"/>
    <n v="1193348.76"/>
    <n v="704343.78"/>
    <n v="489004.98"/>
    <n v="5"/>
  </r>
  <r>
    <n v="367964589"/>
    <x v="2"/>
    <s v="Iraq"/>
    <x v="6"/>
    <x v="1"/>
    <s v="H"/>
    <x v="3097"/>
    <x v="1682"/>
    <n v="7754"/>
    <n v="205.7"/>
    <n v="117.11"/>
    <n v="1594997.8"/>
    <n v="908070.94"/>
    <n v="686926.86"/>
    <n v="7"/>
  </r>
  <r>
    <n v="274835288"/>
    <x v="3"/>
    <s v="South Korea"/>
    <x v="8"/>
    <x v="1"/>
    <s v="H"/>
    <x v="187"/>
    <x v="1526"/>
    <n v="8724"/>
    <n v="152.58000000000001"/>
    <n v="97.44"/>
    <n v="1331107.92"/>
    <n v="850066.56"/>
    <n v="481041.36"/>
    <n v="3"/>
  </r>
  <r>
    <n v="877319085"/>
    <x v="1"/>
    <s v="San Marino"/>
    <x v="7"/>
    <x v="1"/>
    <s v="L"/>
    <x v="2827"/>
    <x v="2252"/>
    <n v="7068"/>
    <n v="109.28"/>
    <n v="35.840000000000003"/>
    <n v="772391.04"/>
    <n v="253317.12"/>
    <n v="519073.92"/>
    <n v="15"/>
  </r>
  <r>
    <n v="709839808"/>
    <x v="3"/>
    <s v="Bhutan"/>
    <x v="1"/>
    <x v="1"/>
    <s v="M"/>
    <x v="673"/>
    <x v="1381"/>
    <n v="6228"/>
    <n v="47.45"/>
    <n v="31.79"/>
    <n v="295518.59999999998"/>
    <n v="197988.12"/>
    <n v="97530.48"/>
    <n v="11"/>
  </r>
  <r>
    <n v="627133786"/>
    <x v="3"/>
    <s v="Tajikistan"/>
    <x v="2"/>
    <x v="1"/>
    <s v="M"/>
    <x v="1814"/>
    <x v="2346"/>
    <n v="1678"/>
    <n v="154.06"/>
    <n v="90.93"/>
    <n v="258512.68"/>
    <n v="152580.54"/>
    <n v="105932.14"/>
    <n v="11"/>
  </r>
  <r>
    <n v="654249846"/>
    <x v="0"/>
    <s v="Burkina Faso"/>
    <x v="6"/>
    <x v="1"/>
    <s v="L"/>
    <x v="960"/>
    <x v="3652"/>
    <n v="5923"/>
    <n v="205.7"/>
    <n v="117.11"/>
    <n v="1218361.1000000001"/>
    <n v="693642.53"/>
    <n v="524718.56999999995"/>
    <n v="12"/>
  </r>
  <r>
    <n v="436549317"/>
    <x v="1"/>
    <s v="Moldova "/>
    <x v="1"/>
    <x v="0"/>
    <s v="C"/>
    <x v="2848"/>
    <x v="2370"/>
    <n v="3499"/>
    <n v="47.45"/>
    <n v="31.79"/>
    <n v="166027.54999999999"/>
    <n v="111233.21"/>
    <n v="54794.34"/>
    <n v="5"/>
  </r>
  <r>
    <n v="589706027"/>
    <x v="1"/>
    <s v="Spain"/>
    <x v="3"/>
    <x v="1"/>
    <s v="L"/>
    <x v="3562"/>
    <x v="1486"/>
    <n v="5973"/>
    <n v="668.27"/>
    <n v="502.54"/>
    <n v="3991576.71"/>
    <n v="3001671.42"/>
    <n v="989905.29"/>
    <n v="4"/>
  </r>
  <r>
    <n v="449706304"/>
    <x v="5"/>
    <s v="Kiribati"/>
    <x v="4"/>
    <x v="1"/>
    <s v="L"/>
    <x v="1152"/>
    <x v="2982"/>
    <n v="6944"/>
    <n v="255.28"/>
    <n v="159.41999999999999"/>
    <n v="1772664.32"/>
    <n v="1107012.48"/>
    <n v="665651.84"/>
    <n v="2"/>
  </r>
  <r>
    <n v="322848975"/>
    <x v="2"/>
    <s v="Afghanistan"/>
    <x v="3"/>
    <x v="0"/>
    <s v="H"/>
    <x v="949"/>
    <x v="1806"/>
    <n v="7041"/>
    <n v="668.27"/>
    <n v="502.54"/>
    <n v="4705289.07"/>
    <n v="3538384.14"/>
    <n v="1166904.93"/>
    <n v="2"/>
  </r>
  <r>
    <n v="135745370"/>
    <x v="1"/>
    <s v="Norway"/>
    <x v="6"/>
    <x v="0"/>
    <s v="C"/>
    <x v="2068"/>
    <x v="2118"/>
    <n v="8926"/>
    <n v="205.7"/>
    <n v="117.11"/>
    <n v="1836078.2"/>
    <n v="1045323.86"/>
    <n v="790754.34"/>
    <n v="4"/>
  </r>
  <r>
    <n v="785319316"/>
    <x v="6"/>
    <s v="United States of America"/>
    <x v="8"/>
    <x v="0"/>
    <s v="C"/>
    <x v="908"/>
    <x v="3403"/>
    <n v="2292"/>
    <n v="152.58000000000001"/>
    <n v="97.44"/>
    <n v="349713.36"/>
    <n v="223332.48000000001"/>
    <n v="126380.88"/>
    <n v="5"/>
  </r>
  <r>
    <n v="988807141"/>
    <x v="3"/>
    <s v="India"/>
    <x v="11"/>
    <x v="0"/>
    <s v="M"/>
    <x v="1375"/>
    <x v="3653"/>
    <n v="8861"/>
    <n v="9.33"/>
    <n v="6.92"/>
    <n v="82673.13"/>
    <n v="61318.12"/>
    <n v="21355.01"/>
    <n v="6"/>
  </r>
  <r>
    <n v="433757674"/>
    <x v="0"/>
    <s v="South Africa"/>
    <x v="7"/>
    <x v="1"/>
    <s v="M"/>
    <x v="1840"/>
    <x v="1869"/>
    <n v="7390"/>
    <n v="109.28"/>
    <n v="35.840000000000003"/>
    <n v="807579.2"/>
    <n v="264857.59999999998"/>
    <n v="542721.6"/>
    <n v="7"/>
  </r>
  <r>
    <n v="228032243"/>
    <x v="5"/>
    <s v="New Zealand"/>
    <x v="0"/>
    <x v="1"/>
    <s v="L"/>
    <x v="221"/>
    <x v="2519"/>
    <n v="8663"/>
    <n v="651.21"/>
    <n v="524.96"/>
    <n v="5641432.2300000004"/>
    <n v="4547728.4800000004"/>
    <n v="1093703.75"/>
    <n v="14"/>
  </r>
  <r>
    <n v="649804675"/>
    <x v="6"/>
    <s v="United States of America"/>
    <x v="9"/>
    <x v="0"/>
    <s v="C"/>
    <x v="2792"/>
    <x v="241"/>
    <n v="498"/>
    <n v="81.73"/>
    <n v="56.67"/>
    <n v="40701.54"/>
    <n v="28221.66"/>
    <n v="12479.88"/>
    <n v="7"/>
  </r>
  <r>
    <n v="697561299"/>
    <x v="0"/>
    <s v="Malawi"/>
    <x v="11"/>
    <x v="0"/>
    <s v="M"/>
    <x v="3440"/>
    <x v="3342"/>
    <n v="2745"/>
    <n v="9.33"/>
    <n v="6.92"/>
    <n v="25610.85"/>
    <n v="18995.400000000001"/>
    <n v="6615.45"/>
    <n v="2"/>
  </r>
  <r>
    <n v="340100944"/>
    <x v="2"/>
    <s v="Turkey"/>
    <x v="5"/>
    <x v="0"/>
    <s v="L"/>
    <x v="84"/>
    <x v="861"/>
    <n v="2282"/>
    <n v="421.89"/>
    <n v="364.69"/>
    <n v="962752.98"/>
    <n v="832222.58"/>
    <n v="130530.4"/>
    <n v="15"/>
  </r>
  <r>
    <n v="966534936"/>
    <x v="1"/>
    <s v="Georgia"/>
    <x v="10"/>
    <x v="1"/>
    <s v="M"/>
    <x v="3549"/>
    <x v="2923"/>
    <n v="8021"/>
    <n v="437.2"/>
    <n v="263.33"/>
    <n v="3506781.2"/>
    <n v="2112169.9300000002"/>
    <n v="1394611.27"/>
    <n v="5"/>
  </r>
  <r>
    <n v="436287105"/>
    <x v="0"/>
    <s v="Zimbabwe"/>
    <x v="11"/>
    <x v="1"/>
    <s v="C"/>
    <x v="2005"/>
    <x v="2334"/>
    <n v="5904"/>
    <n v="9.33"/>
    <n v="6.92"/>
    <n v="55084.32"/>
    <n v="40855.68"/>
    <n v="14228.64"/>
    <n v="14"/>
  </r>
  <r>
    <n v="729093778"/>
    <x v="0"/>
    <s v="Benin"/>
    <x v="2"/>
    <x v="1"/>
    <s v="L"/>
    <x v="1049"/>
    <x v="1140"/>
    <n v="3906"/>
    <n v="154.06"/>
    <n v="90.93"/>
    <n v="601758.36"/>
    <n v="355172.58"/>
    <n v="246585.78"/>
    <n v="10"/>
  </r>
  <r>
    <n v="295003783"/>
    <x v="0"/>
    <s v="Chad"/>
    <x v="11"/>
    <x v="1"/>
    <s v="L"/>
    <x v="165"/>
    <x v="1122"/>
    <n v="7030"/>
    <n v="9.33"/>
    <n v="6.92"/>
    <n v="65589.899999999994"/>
    <n v="48647.6"/>
    <n v="16942.3"/>
    <n v="13"/>
  </r>
  <r>
    <n v="804378449"/>
    <x v="3"/>
    <s v="Japan"/>
    <x v="9"/>
    <x v="0"/>
    <s v="C"/>
    <x v="2231"/>
    <x v="966"/>
    <n v="2313"/>
    <n v="81.73"/>
    <n v="56.67"/>
    <n v="189041.49"/>
    <n v="131077.71"/>
    <n v="57963.78"/>
    <n v="13"/>
  </r>
  <r>
    <n v="397891604"/>
    <x v="3"/>
    <s v="North Korea"/>
    <x v="1"/>
    <x v="0"/>
    <s v="C"/>
    <x v="207"/>
    <x v="1505"/>
    <n v="3823"/>
    <n v="47.45"/>
    <n v="31.79"/>
    <n v="181401.35"/>
    <n v="121533.17"/>
    <n v="59868.18"/>
    <n v="4"/>
  </r>
  <r>
    <n v="436529576"/>
    <x v="3"/>
    <s v="India"/>
    <x v="9"/>
    <x v="0"/>
    <s v="H"/>
    <x v="1765"/>
    <x v="2258"/>
    <n v="7657"/>
    <n v="81.73"/>
    <n v="56.67"/>
    <n v="625806.61"/>
    <n v="433922.19"/>
    <n v="191884.42"/>
    <n v="7"/>
  </r>
  <r>
    <n v="551591193"/>
    <x v="4"/>
    <s v="Nicaragua"/>
    <x v="10"/>
    <x v="1"/>
    <s v="C"/>
    <x v="1409"/>
    <x v="1733"/>
    <n v="6946"/>
    <n v="437.2"/>
    <n v="263.33"/>
    <n v="3036791.2"/>
    <n v="1829090.18"/>
    <n v="1207701.02"/>
    <n v="14"/>
  </r>
  <r>
    <n v="894687783"/>
    <x v="1"/>
    <s v="Malta"/>
    <x v="8"/>
    <x v="0"/>
    <s v="H"/>
    <x v="1316"/>
    <x v="463"/>
    <n v="6852"/>
    <n v="152.58000000000001"/>
    <n v="97.44"/>
    <n v="1045478.16"/>
    <n v="667658.88"/>
    <n v="377819.28"/>
    <n v="4"/>
  </r>
  <r>
    <n v="787743175"/>
    <x v="1"/>
    <s v="Greece"/>
    <x v="1"/>
    <x v="0"/>
    <s v="C"/>
    <x v="1780"/>
    <x v="2634"/>
    <n v="9566"/>
    <n v="47.45"/>
    <n v="31.79"/>
    <n v="453906.7"/>
    <n v="304103.14"/>
    <n v="149803.56"/>
    <n v="8"/>
  </r>
  <r>
    <n v="972993695"/>
    <x v="1"/>
    <s v="Austria"/>
    <x v="2"/>
    <x v="0"/>
    <s v="H"/>
    <x v="2014"/>
    <x v="921"/>
    <n v="9311"/>
    <n v="154.06"/>
    <n v="90.93"/>
    <n v="1434452.66"/>
    <n v="846649.23"/>
    <n v="587803.43000000005"/>
    <n v="6"/>
  </r>
  <r>
    <n v="462988173"/>
    <x v="1"/>
    <s v="Monaco"/>
    <x v="5"/>
    <x v="0"/>
    <s v="C"/>
    <x v="1162"/>
    <x v="383"/>
    <n v="7344"/>
    <n v="421.89"/>
    <n v="364.69"/>
    <n v="3098360.16"/>
    <n v="2678283.36"/>
    <n v="420076.79999999999"/>
    <n v="4"/>
  </r>
  <r>
    <n v="590587937"/>
    <x v="5"/>
    <s v="Australia"/>
    <x v="10"/>
    <x v="0"/>
    <s v="M"/>
    <x v="1194"/>
    <x v="1109"/>
    <n v="6950"/>
    <n v="437.2"/>
    <n v="263.33"/>
    <n v="3038540"/>
    <n v="1830143.5"/>
    <n v="1208396.5"/>
    <n v="9"/>
  </r>
  <r>
    <n v="958966815"/>
    <x v="2"/>
    <s v="United Arab Emirates"/>
    <x v="2"/>
    <x v="0"/>
    <s v="C"/>
    <x v="185"/>
    <x v="1796"/>
    <n v="8446"/>
    <n v="154.06"/>
    <n v="90.93"/>
    <n v="1301190.76"/>
    <n v="767994.78"/>
    <n v="533195.98"/>
    <n v="12"/>
  </r>
  <r>
    <n v="791611135"/>
    <x v="0"/>
    <s v="Seychelles "/>
    <x v="8"/>
    <x v="1"/>
    <s v="L"/>
    <x v="2243"/>
    <x v="1378"/>
    <n v="4181"/>
    <n v="152.58000000000001"/>
    <n v="97.44"/>
    <n v="637936.98"/>
    <n v="407396.64"/>
    <n v="230540.34"/>
    <n v="4"/>
  </r>
  <r>
    <n v="282319724"/>
    <x v="1"/>
    <s v="United Kingdom"/>
    <x v="0"/>
    <x v="0"/>
    <s v="H"/>
    <x v="3627"/>
    <x v="3572"/>
    <n v="3535"/>
    <n v="651.21"/>
    <n v="524.96"/>
    <n v="2302027.35"/>
    <n v="1855733.6"/>
    <n v="446293.75"/>
    <n v="9"/>
  </r>
  <r>
    <n v="145203912"/>
    <x v="5"/>
    <s v="Australia"/>
    <x v="7"/>
    <x v="1"/>
    <s v="M"/>
    <x v="3628"/>
    <x v="2189"/>
    <n v="7919"/>
    <n v="109.28"/>
    <n v="35.840000000000003"/>
    <n v="865388.32"/>
    <n v="283816.96000000002"/>
    <n v="581571.36"/>
    <n v="2"/>
  </r>
  <r>
    <n v="264687526"/>
    <x v="3"/>
    <s v="Vietnam"/>
    <x v="5"/>
    <x v="0"/>
    <s v="H"/>
    <x v="3423"/>
    <x v="3654"/>
    <n v="5776"/>
    <n v="421.89"/>
    <n v="364.69"/>
    <n v="2436836.64"/>
    <n v="2106449.44"/>
    <n v="330387.20000000001"/>
    <n v="5"/>
  </r>
  <r>
    <n v="145506894"/>
    <x v="2"/>
    <s v="Afghanistan"/>
    <x v="6"/>
    <x v="0"/>
    <s v="M"/>
    <x v="1163"/>
    <x v="2918"/>
    <n v="7578"/>
    <n v="205.7"/>
    <n v="117.11"/>
    <n v="1558794.6"/>
    <n v="887459.58"/>
    <n v="671335.02"/>
    <n v="4"/>
  </r>
  <r>
    <n v="262710845"/>
    <x v="1"/>
    <s v="Belgium"/>
    <x v="10"/>
    <x v="1"/>
    <s v="M"/>
    <x v="3629"/>
    <x v="1684"/>
    <n v="832"/>
    <n v="437.2"/>
    <n v="263.33"/>
    <n v="363750.40000000002"/>
    <n v="219090.56"/>
    <n v="144659.84"/>
    <n v="12"/>
  </r>
  <r>
    <n v="711660706"/>
    <x v="0"/>
    <s v="Rwanda"/>
    <x v="8"/>
    <x v="0"/>
    <s v="M"/>
    <x v="2500"/>
    <x v="3655"/>
    <n v="5073"/>
    <n v="152.58000000000001"/>
    <n v="97.44"/>
    <n v="774038.34"/>
    <n v="494313.12"/>
    <n v="279725.21999999997"/>
    <n v="9"/>
  </r>
  <r>
    <n v="758030307"/>
    <x v="1"/>
    <s v="Macedonia"/>
    <x v="9"/>
    <x v="0"/>
    <s v="H"/>
    <x v="795"/>
    <x v="275"/>
    <n v="6868"/>
    <n v="81.73"/>
    <n v="56.67"/>
    <n v="561321.64"/>
    <n v="389209.56"/>
    <n v="172112.08"/>
    <n v="4"/>
  </r>
  <r>
    <n v="187805974"/>
    <x v="4"/>
    <s v="The Bahamas"/>
    <x v="9"/>
    <x v="0"/>
    <s v="L"/>
    <x v="722"/>
    <x v="2928"/>
    <n v="4816"/>
    <n v="81.73"/>
    <n v="56.67"/>
    <n v="393611.68"/>
    <n v="272922.71999999997"/>
    <n v="120688.96000000001"/>
    <n v="2"/>
  </r>
  <r>
    <n v="657286536"/>
    <x v="2"/>
    <s v="Iraq"/>
    <x v="1"/>
    <x v="0"/>
    <s v="L"/>
    <x v="3630"/>
    <x v="3656"/>
    <n v="4547"/>
    <n v="47.45"/>
    <n v="31.79"/>
    <n v="215755.15"/>
    <n v="144549.13"/>
    <n v="71206.02"/>
    <n v="10"/>
  </r>
  <r>
    <n v="743083322"/>
    <x v="3"/>
    <s v="Nepal"/>
    <x v="3"/>
    <x v="0"/>
    <s v="L"/>
    <x v="448"/>
    <x v="2204"/>
    <n v="3723"/>
    <n v="668.27"/>
    <n v="502.54"/>
    <n v="2487969.21"/>
    <n v="1870956.42"/>
    <n v="617012.79"/>
    <n v="15"/>
  </r>
  <r>
    <n v="892120158"/>
    <x v="1"/>
    <s v="Spain"/>
    <x v="8"/>
    <x v="0"/>
    <s v="L"/>
    <x v="3139"/>
    <x v="3072"/>
    <n v="7035"/>
    <n v="152.58000000000001"/>
    <n v="97.44"/>
    <n v="1073400.3"/>
    <n v="685490.4"/>
    <n v="387909.9"/>
    <n v="10"/>
  </r>
  <r>
    <n v="271633374"/>
    <x v="1"/>
    <s v="Slovenia"/>
    <x v="2"/>
    <x v="0"/>
    <s v="L"/>
    <x v="603"/>
    <x v="817"/>
    <n v="1207"/>
    <n v="154.06"/>
    <n v="90.93"/>
    <n v="185950.42"/>
    <n v="109752.51"/>
    <n v="76197.91"/>
    <n v="15"/>
  </r>
  <r>
    <n v="819171798"/>
    <x v="4"/>
    <s v="The Bahamas"/>
    <x v="4"/>
    <x v="0"/>
    <s v="H"/>
    <x v="2399"/>
    <x v="3657"/>
    <n v="9994"/>
    <n v="255.28"/>
    <n v="159.41999999999999"/>
    <n v="2551268.3199999998"/>
    <n v="1593243.48"/>
    <n v="958024.84"/>
    <n v="6"/>
  </r>
  <r>
    <n v="492596757"/>
    <x v="3"/>
    <s v="Laos"/>
    <x v="0"/>
    <x v="1"/>
    <s v="L"/>
    <x v="2483"/>
    <x v="2226"/>
    <n v="9182"/>
    <n v="651.21"/>
    <n v="524.96"/>
    <n v="5979410.2199999997"/>
    <n v="4820182.72"/>
    <n v="1159227.5"/>
    <n v="6"/>
  </r>
  <r>
    <n v="920082080"/>
    <x v="0"/>
    <s v="Lesotho"/>
    <x v="5"/>
    <x v="0"/>
    <s v="C"/>
    <x v="274"/>
    <x v="3658"/>
    <n v="1589"/>
    <n v="421.89"/>
    <n v="364.69"/>
    <n v="670383.21"/>
    <n v="579492.41"/>
    <n v="90890.8"/>
    <n v="3"/>
  </r>
  <r>
    <n v="650114095"/>
    <x v="1"/>
    <s v="Greece"/>
    <x v="3"/>
    <x v="0"/>
    <s v="C"/>
    <x v="3631"/>
    <x v="1756"/>
    <n v="2062"/>
    <n v="668.27"/>
    <n v="502.54"/>
    <n v="1377972.74"/>
    <n v="1036237.48"/>
    <n v="341735.26"/>
    <n v="4"/>
  </r>
  <r>
    <n v="101491630"/>
    <x v="0"/>
    <s v="Sao Tome and Principe"/>
    <x v="5"/>
    <x v="1"/>
    <s v="C"/>
    <x v="2868"/>
    <x v="94"/>
    <n v="2483"/>
    <n v="421.89"/>
    <n v="364.69"/>
    <n v="1047552.87"/>
    <n v="905525.27"/>
    <n v="142027.6"/>
    <n v="11"/>
  </r>
  <r>
    <n v="213326013"/>
    <x v="2"/>
    <s v="Israel"/>
    <x v="2"/>
    <x v="0"/>
    <s v="C"/>
    <x v="3611"/>
    <x v="725"/>
    <n v="6763"/>
    <n v="154.06"/>
    <n v="90.93"/>
    <n v="1041907.78"/>
    <n v="614959.59"/>
    <n v="426948.19"/>
    <n v="15"/>
  </r>
  <r>
    <n v="195041072"/>
    <x v="0"/>
    <s v="Burundi"/>
    <x v="7"/>
    <x v="1"/>
    <s v="L"/>
    <x v="3161"/>
    <x v="3042"/>
    <n v="5842"/>
    <n v="109.28"/>
    <n v="35.840000000000003"/>
    <n v="638413.76"/>
    <n v="209377.28"/>
    <n v="429036.48"/>
    <n v="4"/>
  </r>
  <r>
    <n v="676373136"/>
    <x v="4"/>
    <s v="Costa Rica"/>
    <x v="7"/>
    <x v="0"/>
    <s v="C"/>
    <x v="108"/>
    <x v="2608"/>
    <n v="2696"/>
    <n v="109.28"/>
    <n v="35.840000000000003"/>
    <n v="294618.88"/>
    <n v="96624.639999999999"/>
    <n v="197994.23999999999"/>
    <n v="4"/>
  </r>
  <r>
    <n v="557371032"/>
    <x v="1"/>
    <s v="Portugal"/>
    <x v="7"/>
    <x v="0"/>
    <s v="L"/>
    <x v="2430"/>
    <x v="2486"/>
    <n v="7329"/>
    <n v="109.28"/>
    <n v="35.840000000000003"/>
    <n v="800913.12"/>
    <n v="262671.35999999999"/>
    <n v="538241.76"/>
    <n v="12"/>
  </r>
  <r>
    <n v="158396089"/>
    <x v="0"/>
    <s v="Nigeria"/>
    <x v="3"/>
    <x v="0"/>
    <s v="H"/>
    <x v="1408"/>
    <x v="2138"/>
    <n v="1777"/>
    <n v="668.27"/>
    <n v="502.54"/>
    <n v="1187515.79"/>
    <n v="893013.58"/>
    <n v="294502.21000000002"/>
    <n v="6"/>
  </r>
  <r>
    <n v="770122134"/>
    <x v="4"/>
    <s v="Grenada"/>
    <x v="7"/>
    <x v="0"/>
    <s v="M"/>
    <x v="1096"/>
    <x v="581"/>
    <n v="5108"/>
    <n v="109.28"/>
    <n v="35.840000000000003"/>
    <n v="558202.24"/>
    <n v="183070.72"/>
    <n v="375131.52"/>
    <n v="8"/>
  </r>
  <r>
    <n v="603535497"/>
    <x v="6"/>
    <s v="Canada"/>
    <x v="8"/>
    <x v="1"/>
    <s v="M"/>
    <x v="1108"/>
    <x v="1471"/>
    <n v="8420"/>
    <n v="152.58000000000001"/>
    <n v="97.44"/>
    <n v="1284723.6000000001"/>
    <n v="820444.8"/>
    <n v="464278.8"/>
    <n v="8"/>
  </r>
  <r>
    <n v="639935004"/>
    <x v="0"/>
    <s v="Liberia"/>
    <x v="8"/>
    <x v="0"/>
    <s v="C"/>
    <x v="3053"/>
    <x v="1951"/>
    <n v="9843"/>
    <n v="152.58000000000001"/>
    <n v="97.44"/>
    <n v="1501844.94"/>
    <n v="959101.92"/>
    <n v="542743.02"/>
    <n v="10"/>
  </r>
  <r>
    <n v="580931985"/>
    <x v="1"/>
    <s v="Netherlands"/>
    <x v="9"/>
    <x v="0"/>
    <s v="M"/>
    <x v="255"/>
    <x v="2897"/>
    <n v="9539"/>
    <n v="81.73"/>
    <n v="56.67"/>
    <n v="779622.47"/>
    <n v="540575.13"/>
    <n v="239047.34"/>
    <n v="5"/>
  </r>
  <r>
    <n v="198450267"/>
    <x v="5"/>
    <s v="Federated States of Micronesia"/>
    <x v="8"/>
    <x v="1"/>
    <s v="L"/>
    <x v="2387"/>
    <x v="3632"/>
    <n v="4699"/>
    <n v="152.58000000000001"/>
    <n v="97.44"/>
    <n v="716973.42"/>
    <n v="457870.56"/>
    <n v="259102.86"/>
    <n v="9"/>
  </r>
  <r>
    <n v="684726178"/>
    <x v="4"/>
    <s v="Saint Kitts and Nevis "/>
    <x v="6"/>
    <x v="1"/>
    <s v="L"/>
    <x v="1405"/>
    <x v="984"/>
    <n v="4547"/>
    <n v="205.7"/>
    <n v="117.11"/>
    <n v="935317.9"/>
    <n v="532499.17000000004"/>
    <n v="402818.73"/>
    <n v="7"/>
  </r>
  <r>
    <n v="602308547"/>
    <x v="2"/>
    <s v="Tunisia "/>
    <x v="10"/>
    <x v="1"/>
    <s v="H"/>
    <x v="1492"/>
    <x v="1523"/>
    <n v="5339"/>
    <n v="437.2"/>
    <n v="263.33"/>
    <n v="2334210.7999999998"/>
    <n v="1405918.87"/>
    <n v="928291.93"/>
    <n v="8"/>
  </r>
  <r>
    <n v="834058701"/>
    <x v="1"/>
    <s v="Luxembourg"/>
    <x v="11"/>
    <x v="1"/>
    <s v="C"/>
    <x v="3336"/>
    <x v="2128"/>
    <n v="5359"/>
    <n v="9.33"/>
    <n v="6.92"/>
    <n v="49999.47"/>
    <n v="37084.28"/>
    <n v="12915.19"/>
    <n v="11"/>
  </r>
  <r>
    <n v="533150470"/>
    <x v="3"/>
    <s v="Thailand"/>
    <x v="6"/>
    <x v="1"/>
    <s v="C"/>
    <x v="2032"/>
    <x v="1979"/>
    <n v="9927"/>
    <n v="205.7"/>
    <n v="117.11"/>
    <n v="2041983.9"/>
    <n v="1162550.97"/>
    <n v="879432.93"/>
    <n v="6"/>
  </r>
  <r>
    <n v="273070180"/>
    <x v="1"/>
    <s v="Bulgaria"/>
    <x v="8"/>
    <x v="1"/>
    <s v="M"/>
    <x v="2324"/>
    <x v="429"/>
    <n v="6389"/>
    <n v="152.58000000000001"/>
    <n v="97.44"/>
    <n v="974833.62"/>
    <n v="622544.16"/>
    <n v="352289.46"/>
    <n v="15"/>
  </r>
  <r>
    <n v="697616660"/>
    <x v="2"/>
    <s v="Tunisia "/>
    <x v="7"/>
    <x v="1"/>
    <s v="C"/>
    <x v="2117"/>
    <x v="483"/>
    <n v="9127"/>
    <n v="109.28"/>
    <n v="35.840000000000003"/>
    <n v="997398.56"/>
    <n v="327111.67999999999"/>
    <n v="670286.88"/>
    <n v="12"/>
  </r>
  <r>
    <n v="270901238"/>
    <x v="3"/>
    <s v="Uzbekistan"/>
    <x v="6"/>
    <x v="1"/>
    <s v="L"/>
    <x v="1771"/>
    <x v="2742"/>
    <n v="4551"/>
    <n v="205.7"/>
    <n v="117.11"/>
    <n v="936140.7"/>
    <n v="532967.61"/>
    <n v="403173.09"/>
    <n v="11"/>
  </r>
  <r>
    <n v="227347743"/>
    <x v="6"/>
    <s v="Mexico"/>
    <x v="1"/>
    <x v="1"/>
    <s v="L"/>
    <x v="811"/>
    <x v="130"/>
    <n v="6104"/>
    <n v="47.45"/>
    <n v="31.79"/>
    <n v="289634.8"/>
    <n v="194046.16"/>
    <n v="95588.64"/>
    <n v="7"/>
  </r>
  <r>
    <n v="521692502"/>
    <x v="5"/>
    <s v="Marshall Islands"/>
    <x v="10"/>
    <x v="0"/>
    <s v="C"/>
    <x v="1268"/>
    <x v="1273"/>
    <n v="9259"/>
    <n v="437.2"/>
    <n v="263.33"/>
    <n v="4048034.8"/>
    <n v="2438172.4700000002"/>
    <n v="1609862.33"/>
    <n v="2"/>
  </r>
  <r>
    <n v="278984344"/>
    <x v="2"/>
    <s v="Israel"/>
    <x v="4"/>
    <x v="1"/>
    <s v="L"/>
    <x v="1857"/>
    <x v="2417"/>
    <n v="6522"/>
    <n v="255.28"/>
    <n v="159.41999999999999"/>
    <n v="1664936.16"/>
    <n v="1039737.24"/>
    <n v="625198.92000000004"/>
    <n v="7"/>
  </r>
  <r>
    <n v="944584596"/>
    <x v="3"/>
    <s v="India"/>
    <x v="6"/>
    <x v="1"/>
    <s v="M"/>
    <x v="3632"/>
    <x v="1111"/>
    <n v="2427"/>
    <n v="205.7"/>
    <n v="117.11"/>
    <n v="499233.9"/>
    <n v="284225.96999999997"/>
    <n v="215007.93"/>
    <n v="3"/>
  </r>
  <r>
    <n v="434167087"/>
    <x v="4"/>
    <s v="Grenada"/>
    <x v="2"/>
    <x v="1"/>
    <s v="L"/>
    <x v="1898"/>
    <x v="2386"/>
    <n v="8544"/>
    <n v="154.06"/>
    <n v="90.93"/>
    <n v="1316288.6399999999"/>
    <n v="776905.92"/>
    <n v="539382.72"/>
    <n v="7"/>
  </r>
  <r>
    <n v="783718144"/>
    <x v="5"/>
    <s v="Federated States of Micronesia"/>
    <x v="0"/>
    <x v="1"/>
    <s v="H"/>
    <x v="2974"/>
    <x v="3052"/>
    <n v="8470"/>
    <n v="651.21"/>
    <n v="524.96"/>
    <n v="5515748.7000000002"/>
    <n v="4446411.2"/>
    <n v="1069337.5"/>
    <n v="11"/>
  </r>
  <r>
    <n v="499536597"/>
    <x v="1"/>
    <s v="Russia"/>
    <x v="4"/>
    <x v="1"/>
    <s v="H"/>
    <x v="14"/>
    <x v="1737"/>
    <n v="2835"/>
    <n v="255.28"/>
    <n v="159.41999999999999"/>
    <n v="723718.8"/>
    <n v="451955.7"/>
    <n v="271763.09999999998"/>
    <n v="10"/>
  </r>
  <r>
    <n v="408233773"/>
    <x v="1"/>
    <s v="Slovenia"/>
    <x v="9"/>
    <x v="1"/>
    <s v="L"/>
    <x v="2673"/>
    <x v="210"/>
    <n v="4300"/>
    <n v="81.73"/>
    <n v="56.67"/>
    <n v="351439"/>
    <n v="243681"/>
    <n v="107758"/>
    <n v="9"/>
  </r>
  <r>
    <n v="506733500"/>
    <x v="0"/>
    <s v="Republic of the Congo"/>
    <x v="3"/>
    <x v="0"/>
    <s v="H"/>
    <x v="1272"/>
    <x v="1877"/>
    <n v="2558"/>
    <n v="668.27"/>
    <n v="502.54"/>
    <n v="1709434.66"/>
    <n v="1285497.32"/>
    <n v="423937.34"/>
    <n v="9"/>
  </r>
  <r>
    <n v="412272107"/>
    <x v="0"/>
    <s v="Cote d'Ivoire"/>
    <x v="3"/>
    <x v="0"/>
    <s v="H"/>
    <x v="2396"/>
    <x v="3659"/>
    <n v="9333"/>
    <n v="668.27"/>
    <n v="502.54"/>
    <n v="6236963.9100000001"/>
    <n v="4690205.82"/>
    <n v="1546758.09"/>
    <n v="5"/>
  </r>
  <r>
    <n v="712398421"/>
    <x v="1"/>
    <s v="Switzerland"/>
    <x v="4"/>
    <x v="1"/>
    <s v="C"/>
    <x v="754"/>
    <x v="500"/>
    <n v="3379"/>
    <n v="255.28"/>
    <n v="159.41999999999999"/>
    <n v="862591.12"/>
    <n v="538680.18000000005"/>
    <n v="323910.94"/>
    <n v="9"/>
  </r>
  <r>
    <n v="714973771"/>
    <x v="5"/>
    <s v="Marshall Islands"/>
    <x v="7"/>
    <x v="1"/>
    <s v="C"/>
    <x v="1470"/>
    <x v="2251"/>
    <n v="5482"/>
    <n v="109.28"/>
    <n v="35.840000000000003"/>
    <n v="599072.96"/>
    <n v="196474.88"/>
    <n v="402598.08"/>
    <n v="2"/>
  </r>
  <r>
    <n v="698171985"/>
    <x v="1"/>
    <s v="Austria"/>
    <x v="10"/>
    <x v="1"/>
    <s v="C"/>
    <x v="1716"/>
    <x v="1439"/>
    <n v="3460"/>
    <n v="437.2"/>
    <n v="263.33"/>
    <n v="1512712"/>
    <n v="911121.8"/>
    <n v="601590.19999999995"/>
    <n v="12"/>
  </r>
  <r>
    <n v="560479390"/>
    <x v="0"/>
    <s v="Cape Verde"/>
    <x v="2"/>
    <x v="0"/>
    <s v="C"/>
    <x v="1073"/>
    <x v="2234"/>
    <n v="7161"/>
    <n v="154.06"/>
    <n v="90.93"/>
    <n v="1103223.6599999999"/>
    <n v="651149.73"/>
    <n v="452073.93"/>
    <n v="15"/>
  </r>
  <r>
    <n v="270694816"/>
    <x v="0"/>
    <s v="Comoros"/>
    <x v="11"/>
    <x v="0"/>
    <s v="C"/>
    <x v="2159"/>
    <x v="2112"/>
    <n v="3466"/>
    <n v="9.33"/>
    <n v="6.92"/>
    <n v="32337.78"/>
    <n v="23984.720000000001"/>
    <n v="8353.06"/>
    <n v="15"/>
  </r>
  <r>
    <n v="317929589"/>
    <x v="0"/>
    <s v="Kenya"/>
    <x v="8"/>
    <x v="1"/>
    <s v="L"/>
    <x v="174"/>
    <x v="55"/>
    <n v="1285"/>
    <n v="152.58000000000001"/>
    <n v="97.44"/>
    <n v="196065.3"/>
    <n v="125210.4"/>
    <n v="70854.899999999994"/>
    <n v="14"/>
  </r>
  <r>
    <n v="361607539"/>
    <x v="0"/>
    <s v="Democratic Republic of the Congo"/>
    <x v="4"/>
    <x v="1"/>
    <s v="H"/>
    <x v="906"/>
    <x v="899"/>
    <n v="6561"/>
    <n v="255.28"/>
    <n v="159.41999999999999"/>
    <n v="1674892.08"/>
    <n v="1045954.62"/>
    <n v="628937.46"/>
    <n v="15"/>
  </r>
  <r>
    <n v="581464993"/>
    <x v="2"/>
    <s v="Tunisia "/>
    <x v="0"/>
    <x v="0"/>
    <s v="L"/>
    <x v="1031"/>
    <x v="3660"/>
    <n v="7268"/>
    <n v="651.21"/>
    <n v="524.96"/>
    <n v="4732994.28"/>
    <n v="3815409.28"/>
    <n v="917585"/>
    <n v="7"/>
  </r>
  <r>
    <n v="327550780"/>
    <x v="1"/>
    <s v="San Marino"/>
    <x v="1"/>
    <x v="1"/>
    <s v="L"/>
    <x v="937"/>
    <x v="3661"/>
    <n v="8410"/>
    <n v="47.45"/>
    <n v="31.79"/>
    <n v="399054.5"/>
    <n v="267353.90000000002"/>
    <n v="131700.6"/>
    <n v="2"/>
  </r>
  <r>
    <n v="370226228"/>
    <x v="1"/>
    <s v="Lithuania"/>
    <x v="4"/>
    <x v="0"/>
    <s v="L"/>
    <x v="1047"/>
    <x v="398"/>
    <n v="7023"/>
    <n v="255.28"/>
    <n v="159.41999999999999"/>
    <n v="1792831.44"/>
    <n v="1119606.6599999999"/>
    <n v="673224.78"/>
    <n v="12"/>
  </r>
  <r>
    <n v="650165164"/>
    <x v="1"/>
    <s v="Malta"/>
    <x v="2"/>
    <x v="1"/>
    <s v="C"/>
    <x v="2410"/>
    <x v="366"/>
    <n v="7175"/>
    <n v="154.06"/>
    <n v="90.93"/>
    <n v="1105380.5"/>
    <n v="652422.75"/>
    <n v="452957.75"/>
    <n v="6"/>
  </r>
  <r>
    <n v="728353917"/>
    <x v="0"/>
    <s v="Malawi"/>
    <x v="11"/>
    <x v="0"/>
    <s v="C"/>
    <x v="3507"/>
    <x v="232"/>
    <n v="4965"/>
    <n v="9.33"/>
    <n v="6.92"/>
    <n v="46323.45"/>
    <n v="34357.800000000003"/>
    <n v="11965.65"/>
    <n v="9"/>
  </r>
  <r>
    <n v="236091315"/>
    <x v="2"/>
    <s v="Oman"/>
    <x v="2"/>
    <x v="0"/>
    <s v="L"/>
    <x v="2925"/>
    <x v="1658"/>
    <n v="3522"/>
    <n v="154.06"/>
    <n v="90.93"/>
    <n v="542599.31999999995"/>
    <n v="320255.46000000002"/>
    <n v="222343.86"/>
    <n v="4"/>
  </r>
  <r>
    <n v="224988687"/>
    <x v="2"/>
    <s v="Saudi Arabia"/>
    <x v="9"/>
    <x v="0"/>
    <s v="C"/>
    <x v="1187"/>
    <x v="1294"/>
    <n v="8007"/>
    <n v="81.73"/>
    <n v="56.67"/>
    <n v="654412.11"/>
    <n v="453756.69"/>
    <n v="200655.42"/>
    <n v="5"/>
  </r>
  <r>
    <n v="916969859"/>
    <x v="0"/>
    <s v="Malawi"/>
    <x v="5"/>
    <x v="0"/>
    <s v="C"/>
    <x v="3633"/>
    <x v="911"/>
    <n v="613"/>
    <n v="421.89"/>
    <n v="364.69"/>
    <n v="258618.57"/>
    <n v="223554.97"/>
    <n v="35063.599999999999"/>
    <n v="15"/>
  </r>
  <r>
    <n v="354271161"/>
    <x v="0"/>
    <s v="The Gambia"/>
    <x v="6"/>
    <x v="1"/>
    <s v="M"/>
    <x v="157"/>
    <x v="3017"/>
    <n v="5564"/>
    <n v="205.7"/>
    <n v="117.11"/>
    <n v="1144514.8"/>
    <n v="651600.04"/>
    <n v="492914.76"/>
    <n v="8"/>
  </r>
  <r>
    <n v="249441421"/>
    <x v="1"/>
    <s v="Estonia"/>
    <x v="9"/>
    <x v="1"/>
    <s v="H"/>
    <x v="900"/>
    <x v="894"/>
    <n v="4114"/>
    <n v="81.73"/>
    <n v="56.67"/>
    <n v="336237.22"/>
    <n v="233140.38"/>
    <n v="103096.84"/>
    <n v="11"/>
  </r>
  <r>
    <n v="135341966"/>
    <x v="0"/>
    <s v="Benin"/>
    <x v="7"/>
    <x v="0"/>
    <s v="C"/>
    <x v="1174"/>
    <x v="1569"/>
    <n v="9550"/>
    <n v="109.28"/>
    <n v="35.840000000000003"/>
    <n v="1043624"/>
    <n v="342272"/>
    <n v="701352"/>
    <n v="13"/>
  </r>
  <r>
    <n v="515146625"/>
    <x v="2"/>
    <s v="United Arab Emirates"/>
    <x v="3"/>
    <x v="0"/>
    <s v="L"/>
    <x v="825"/>
    <x v="123"/>
    <n v="2189"/>
    <n v="668.27"/>
    <n v="502.54"/>
    <n v="1462843.03"/>
    <n v="1100060.06"/>
    <n v="362782.97"/>
    <n v="8"/>
  </r>
  <r>
    <n v="612341725"/>
    <x v="1"/>
    <s v="United Kingdom"/>
    <x v="6"/>
    <x v="1"/>
    <s v="L"/>
    <x v="1346"/>
    <x v="858"/>
    <n v="4379"/>
    <n v="205.7"/>
    <n v="117.11"/>
    <n v="900760.3"/>
    <n v="512824.69"/>
    <n v="387935.61"/>
    <n v="2"/>
  </r>
  <r>
    <n v="620726096"/>
    <x v="2"/>
    <s v="Syria"/>
    <x v="1"/>
    <x v="1"/>
    <s v="M"/>
    <x v="1395"/>
    <x v="1982"/>
    <n v="5501"/>
    <n v="47.45"/>
    <n v="31.79"/>
    <n v="261022.45"/>
    <n v="174876.79"/>
    <n v="86145.66"/>
    <n v="8"/>
  </r>
  <r>
    <n v="354411065"/>
    <x v="3"/>
    <s v="Taiwan"/>
    <x v="3"/>
    <x v="1"/>
    <s v="C"/>
    <x v="3367"/>
    <x v="2672"/>
    <n v="6965"/>
    <n v="668.27"/>
    <n v="502.54"/>
    <n v="4654500.55"/>
    <n v="3500191.1"/>
    <n v="1154309.45"/>
    <n v="11"/>
  </r>
  <r>
    <n v="597820460"/>
    <x v="2"/>
    <s v="Morocco"/>
    <x v="6"/>
    <x v="1"/>
    <s v="C"/>
    <x v="3518"/>
    <x v="878"/>
    <n v="7214"/>
    <n v="205.7"/>
    <n v="117.11"/>
    <n v="1483919.8"/>
    <n v="844831.54"/>
    <n v="639088.26"/>
    <n v="14"/>
  </r>
  <r>
    <n v="855690610"/>
    <x v="1"/>
    <s v="Spain"/>
    <x v="5"/>
    <x v="0"/>
    <s v="L"/>
    <x v="691"/>
    <x v="3169"/>
    <n v="6722"/>
    <n v="421.89"/>
    <n v="364.69"/>
    <n v="2835944.58"/>
    <n v="2451446.1800000002"/>
    <n v="384498.4"/>
    <n v="7"/>
  </r>
  <r>
    <n v="703070342"/>
    <x v="1"/>
    <s v="Estonia"/>
    <x v="9"/>
    <x v="1"/>
    <s v="C"/>
    <x v="1782"/>
    <x v="2404"/>
    <n v="2993"/>
    <n v="81.73"/>
    <n v="56.67"/>
    <n v="244617.89"/>
    <n v="169613.31"/>
    <n v="75004.58"/>
    <n v="7"/>
  </r>
  <r>
    <n v="235320985"/>
    <x v="5"/>
    <s v="Samoa "/>
    <x v="9"/>
    <x v="1"/>
    <s v="L"/>
    <x v="3405"/>
    <x v="1603"/>
    <n v="5564"/>
    <n v="81.73"/>
    <n v="56.67"/>
    <n v="454745.72"/>
    <n v="315311.88"/>
    <n v="139433.84"/>
    <n v="14"/>
  </r>
  <r>
    <n v="518116366"/>
    <x v="3"/>
    <s v="South Korea"/>
    <x v="8"/>
    <x v="0"/>
    <s v="C"/>
    <x v="2095"/>
    <x v="3662"/>
    <n v="1001"/>
    <n v="152.58000000000001"/>
    <n v="97.44"/>
    <n v="152732.57999999999"/>
    <n v="97537.44"/>
    <n v="55195.14"/>
    <n v="6"/>
  </r>
  <r>
    <n v="437442815"/>
    <x v="3"/>
    <s v="Philippines"/>
    <x v="5"/>
    <x v="0"/>
    <s v="C"/>
    <x v="3166"/>
    <x v="3112"/>
    <n v="7905"/>
    <n v="421.89"/>
    <n v="364.69"/>
    <n v="3335040.45"/>
    <n v="2882874.45"/>
    <n v="452166"/>
    <n v="14"/>
  </r>
  <r>
    <n v="749599158"/>
    <x v="3"/>
    <s v="Indonesia"/>
    <x v="8"/>
    <x v="0"/>
    <s v="M"/>
    <x v="729"/>
    <x v="3663"/>
    <n v="1904"/>
    <n v="152.58000000000001"/>
    <n v="97.44"/>
    <n v="290512.32"/>
    <n v="185525.76000000001"/>
    <n v="104986.56"/>
    <n v="14"/>
  </r>
  <r>
    <n v="931196725"/>
    <x v="0"/>
    <s v="Benin"/>
    <x v="7"/>
    <x v="0"/>
    <s v="C"/>
    <x v="32"/>
    <x v="3576"/>
    <n v="659"/>
    <n v="109.28"/>
    <n v="35.840000000000003"/>
    <n v="72015.520000000004"/>
    <n v="23618.560000000001"/>
    <n v="48396.959999999999"/>
    <n v="3"/>
  </r>
  <r>
    <n v="529159343"/>
    <x v="2"/>
    <s v="Lebanon"/>
    <x v="2"/>
    <x v="0"/>
    <s v="M"/>
    <x v="3365"/>
    <x v="3664"/>
    <n v="8863"/>
    <n v="154.06"/>
    <n v="90.93"/>
    <n v="1365433.78"/>
    <n v="805912.59"/>
    <n v="559521.18999999994"/>
    <n v="2"/>
  </r>
  <r>
    <n v="510723340"/>
    <x v="0"/>
    <s v="Cote d'Ivoire"/>
    <x v="2"/>
    <x v="0"/>
    <s v="H"/>
    <x v="449"/>
    <x v="442"/>
    <n v="3241"/>
    <n v="154.06"/>
    <n v="90.93"/>
    <n v="499308.46"/>
    <n v="294704.13"/>
    <n v="204604.33"/>
    <n v="6"/>
  </r>
  <r>
    <n v="113437545"/>
    <x v="0"/>
    <s v="Djibouti"/>
    <x v="8"/>
    <x v="1"/>
    <s v="H"/>
    <x v="2687"/>
    <x v="1929"/>
    <n v="7545"/>
    <n v="152.58000000000001"/>
    <n v="97.44"/>
    <n v="1151216.1000000001"/>
    <n v="735184.8"/>
    <n v="416031.3"/>
    <n v="14"/>
  </r>
  <r>
    <n v="895163285"/>
    <x v="4"/>
    <s v="Dominica"/>
    <x v="2"/>
    <x v="1"/>
    <s v="M"/>
    <x v="1989"/>
    <x v="2889"/>
    <n v="7563"/>
    <n v="154.06"/>
    <n v="90.93"/>
    <n v="1165155.78"/>
    <n v="687703.59"/>
    <n v="477452.19"/>
    <n v="7"/>
  </r>
  <r>
    <n v="884074389"/>
    <x v="3"/>
    <s v="North Korea"/>
    <x v="3"/>
    <x v="1"/>
    <s v="M"/>
    <x v="2142"/>
    <x v="866"/>
    <n v="6113"/>
    <n v="668.27"/>
    <n v="502.54"/>
    <n v="4085134.51"/>
    <n v="3072027.02"/>
    <n v="1013107.49"/>
    <n v="15"/>
  </r>
  <r>
    <n v="428657186"/>
    <x v="0"/>
    <s v="Liberia"/>
    <x v="11"/>
    <x v="0"/>
    <s v="H"/>
    <x v="1766"/>
    <x v="1309"/>
    <n v="8042"/>
    <n v="9.33"/>
    <n v="6.92"/>
    <n v="75031.86"/>
    <n v="55650.64"/>
    <n v="19381.22"/>
    <n v="13"/>
  </r>
  <r>
    <n v="847710502"/>
    <x v="0"/>
    <s v="Nigeria"/>
    <x v="8"/>
    <x v="1"/>
    <s v="C"/>
    <x v="3136"/>
    <x v="2070"/>
    <n v="5230"/>
    <n v="152.58000000000001"/>
    <n v="97.44"/>
    <n v="797993.4"/>
    <n v="509611.2"/>
    <n v="288382.2"/>
    <n v="4"/>
  </r>
  <r>
    <n v="380345666"/>
    <x v="3"/>
    <s v="Vietnam"/>
    <x v="9"/>
    <x v="0"/>
    <s v="L"/>
    <x v="1689"/>
    <x v="1222"/>
    <n v="1590"/>
    <n v="81.73"/>
    <n v="56.67"/>
    <n v="129950.7"/>
    <n v="90105.3"/>
    <n v="39845.4"/>
    <n v="6"/>
  </r>
  <r>
    <n v="935986506"/>
    <x v="3"/>
    <s v="Cambodia"/>
    <x v="6"/>
    <x v="1"/>
    <s v="M"/>
    <x v="3634"/>
    <x v="3049"/>
    <n v="8062"/>
    <n v="205.7"/>
    <n v="117.11"/>
    <n v="1658353.4"/>
    <n v="944140.82"/>
    <n v="714212.58"/>
    <n v="6"/>
  </r>
  <r>
    <n v="444369351"/>
    <x v="0"/>
    <s v="Cameroon"/>
    <x v="0"/>
    <x v="0"/>
    <s v="M"/>
    <x v="2194"/>
    <x v="3420"/>
    <n v="7621"/>
    <n v="651.21"/>
    <n v="524.96"/>
    <n v="4962871.41"/>
    <n v="4000720.16"/>
    <n v="962151.25"/>
    <n v="8"/>
  </r>
  <r>
    <n v="505543029"/>
    <x v="0"/>
    <s v="Ghana"/>
    <x v="4"/>
    <x v="0"/>
    <s v="H"/>
    <x v="2484"/>
    <x v="705"/>
    <n v="271"/>
    <n v="255.28"/>
    <n v="159.41999999999999"/>
    <n v="69180.88"/>
    <n v="43202.82"/>
    <n v="25978.06"/>
    <n v="12"/>
  </r>
  <r>
    <n v="539868867"/>
    <x v="0"/>
    <s v="Equatorial Guinea"/>
    <x v="3"/>
    <x v="0"/>
    <s v="M"/>
    <x v="2535"/>
    <x v="3665"/>
    <n v="8050"/>
    <n v="668.27"/>
    <n v="502.54"/>
    <n v="5379573.5"/>
    <n v="4045447"/>
    <n v="1334126.5"/>
    <n v="2"/>
  </r>
  <r>
    <n v="938020694"/>
    <x v="1"/>
    <s v="Sweden"/>
    <x v="7"/>
    <x v="1"/>
    <s v="C"/>
    <x v="489"/>
    <x v="2597"/>
    <n v="23"/>
    <n v="109.28"/>
    <n v="35.840000000000003"/>
    <n v="2513.44"/>
    <n v="824.32"/>
    <n v="1689.12"/>
    <n v="6"/>
  </r>
  <r>
    <n v="810984838"/>
    <x v="0"/>
    <s v="Nigeria"/>
    <x v="6"/>
    <x v="1"/>
    <s v="C"/>
    <x v="3150"/>
    <x v="3388"/>
    <n v="7290"/>
    <n v="205.7"/>
    <n v="117.11"/>
    <n v="1499553"/>
    <n v="853731.9"/>
    <n v="645821.1"/>
    <n v="4"/>
  </r>
  <r>
    <n v="240060126"/>
    <x v="0"/>
    <s v="Zambia"/>
    <x v="9"/>
    <x v="0"/>
    <s v="H"/>
    <x v="53"/>
    <x v="3559"/>
    <n v="7981"/>
    <n v="81.73"/>
    <n v="56.67"/>
    <n v="652287.13"/>
    <n v="452283.27"/>
    <n v="200003.86"/>
    <n v="11"/>
  </r>
  <r>
    <n v="726857888"/>
    <x v="0"/>
    <s v="Lesotho"/>
    <x v="1"/>
    <x v="0"/>
    <s v="C"/>
    <x v="1842"/>
    <x v="2799"/>
    <n v="2256"/>
    <n v="47.45"/>
    <n v="31.79"/>
    <n v="107047.2"/>
    <n v="71718.240000000005"/>
    <n v="35328.959999999999"/>
    <n v="9"/>
  </r>
  <r>
    <n v="243301951"/>
    <x v="0"/>
    <s v="Zimbabwe"/>
    <x v="6"/>
    <x v="0"/>
    <s v="H"/>
    <x v="1704"/>
    <x v="343"/>
    <n v="7309"/>
    <n v="205.7"/>
    <n v="117.11"/>
    <n v="1503461.3"/>
    <n v="855956.99"/>
    <n v="647504.31000000006"/>
    <n v="7"/>
  </r>
  <r>
    <n v="881628644"/>
    <x v="4"/>
    <s v="Saint Kitts and Nevis "/>
    <x v="0"/>
    <x v="1"/>
    <s v="M"/>
    <x v="2874"/>
    <x v="1884"/>
    <n v="2362"/>
    <n v="651.21"/>
    <n v="524.96"/>
    <n v="1538158.02"/>
    <n v="1239955.52"/>
    <n v="298202.5"/>
    <n v="11"/>
  </r>
  <r>
    <n v="304386794"/>
    <x v="0"/>
    <s v="Cameroon"/>
    <x v="7"/>
    <x v="1"/>
    <s v="H"/>
    <x v="3635"/>
    <x v="1569"/>
    <n v="3671"/>
    <n v="109.28"/>
    <n v="35.840000000000003"/>
    <n v="401166.88"/>
    <n v="131568.64000000001"/>
    <n v="269598.24"/>
    <n v="9"/>
  </r>
  <r>
    <n v="294437730"/>
    <x v="0"/>
    <s v="Cape Verde"/>
    <x v="5"/>
    <x v="0"/>
    <s v="C"/>
    <x v="513"/>
    <x v="2146"/>
    <n v="9522"/>
    <n v="421.89"/>
    <n v="364.69"/>
    <n v="4017236.58"/>
    <n v="3472578.18"/>
    <n v="544658.4"/>
    <n v="7"/>
  </r>
  <r>
    <n v="904955279"/>
    <x v="0"/>
    <s v="Angola"/>
    <x v="6"/>
    <x v="1"/>
    <s v="M"/>
    <x v="2641"/>
    <x v="3435"/>
    <n v="5232"/>
    <n v="205.7"/>
    <n v="117.11"/>
    <n v="1076222.3999999999"/>
    <n v="612719.52"/>
    <n v="463502.88"/>
    <n v="9"/>
  </r>
  <r>
    <n v="909425771"/>
    <x v="1"/>
    <s v="Spain"/>
    <x v="7"/>
    <x v="1"/>
    <s v="C"/>
    <x v="3636"/>
    <x v="2772"/>
    <n v="8150"/>
    <n v="109.28"/>
    <n v="35.840000000000003"/>
    <n v="890632"/>
    <n v="292096"/>
    <n v="598536"/>
    <n v="14"/>
  </r>
  <r>
    <n v="951648032"/>
    <x v="1"/>
    <s v="Sweden"/>
    <x v="8"/>
    <x v="0"/>
    <s v="L"/>
    <x v="3021"/>
    <x v="1579"/>
    <n v="2655"/>
    <n v="152.58000000000001"/>
    <n v="97.44"/>
    <n v="405099.9"/>
    <n v="258703.2"/>
    <n v="146396.70000000001"/>
    <n v="8"/>
  </r>
  <r>
    <n v="395733392"/>
    <x v="0"/>
    <s v="Senegal"/>
    <x v="9"/>
    <x v="0"/>
    <s v="L"/>
    <x v="1768"/>
    <x v="1381"/>
    <n v="5160"/>
    <n v="81.73"/>
    <n v="56.67"/>
    <n v="421726.8"/>
    <n v="292417.2"/>
    <n v="129309.6"/>
    <n v="2"/>
  </r>
  <r>
    <n v="476105678"/>
    <x v="3"/>
    <s v="Vietnam"/>
    <x v="4"/>
    <x v="0"/>
    <s v="H"/>
    <x v="1317"/>
    <x v="216"/>
    <n v="9105"/>
    <n v="255.28"/>
    <n v="159.41999999999999"/>
    <n v="2324324.4"/>
    <n v="1451519.1"/>
    <n v="872805.3"/>
    <n v="3"/>
  </r>
  <r>
    <n v="247501218"/>
    <x v="0"/>
    <s v="Mozambique"/>
    <x v="10"/>
    <x v="0"/>
    <s v="C"/>
    <x v="2350"/>
    <x v="3021"/>
    <n v="9965"/>
    <n v="437.2"/>
    <n v="263.33"/>
    <n v="4356698"/>
    <n v="2624083.4500000002"/>
    <n v="1732614.55"/>
    <n v="6"/>
  </r>
  <r>
    <n v="634968841"/>
    <x v="0"/>
    <s v="The Gambia"/>
    <x v="4"/>
    <x v="1"/>
    <s v="H"/>
    <x v="2251"/>
    <x v="2085"/>
    <n v="245"/>
    <n v="255.28"/>
    <n v="159.41999999999999"/>
    <n v="62543.6"/>
    <n v="39057.9"/>
    <n v="23485.7"/>
    <n v="15"/>
  </r>
  <r>
    <n v="383869874"/>
    <x v="0"/>
    <s v="Cape Verde"/>
    <x v="0"/>
    <x v="0"/>
    <s v="H"/>
    <x v="929"/>
    <x v="997"/>
    <n v="4481"/>
    <n v="651.21"/>
    <n v="524.96"/>
    <n v="2918072.01"/>
    <n v="2352345.7599999998"/>
    <n v="565726.25"/>
    <n v="7"/>
  </r>
  <r>
    <n v="109878146"/>
    <x v="0"/>
    <s v="Guinea"/>
    <x v="10"/>
    <x v="0"/>
    <s v="C"/>
    <x v="2386"/>
    <x v="1162"/>
    <n v="4240"/>
    <n v="437.2"/>
    <n v="263.33"/>
    <n v="1853728"/>
    <n v="1116519.2"/>
    <n v="737208.8"/>
    <n v="14"/>
  </r>
  <r>
    <n v="948979985"/>
    <x v="3"/>
    <s v="Cambodia"/>
    <x v="1"/>
    <x v="0"/>
    <s v="C"/>
    <x v="2807"/>
    <x v="3666"/>
    <n v="3121"/>
    <n v="47.45"/>
    <n v="31.79"/>
    <n v="148091.45000000001"/>
    <n v="99216.59"/>
    <n v="48874.86"/>
    <n v="5"/>
  </r>
  <r>
    <n v="507474219"/>
    <x v="0"/>
    <s v="Senegal"/>
    <x v="5"/>
    <x v="1"/>
    <s v="M"/>
    <x v="2743"/>
    <x v="1737"/>
    <n v="1754"/>
    <n v="421.89"/>
    <n v="364.69"/>
    <n v="739995.06"/>
    <n v="639666.26"/>
    <n v="100328.8"/>
    <n v="11"/>
  </r>
  <r>
    <n v="511972177"/>
    <x v="4"/>
    <s v="Grenada"/>
    <x v="10"/>
    <x v="1"/>
    <s v="M"/>
    <x v="2419"/>
    <x v="2752"/>
    <n v="2799"/>
    <n v="437.2"/>
    <n v="263.33"/>
    <n v="1223722.8"/>
    <n v="737060.67"/>
    <n v="486662.13"/>
    <n v="14"/>
  </r>
  <r>
    <n v="959397685"/>
    <x v="5"/>
    <s v="Federated States of Micronesia"/>
    <x v="7"/>
    <x v="0"/>
    <s v="M"/>
    <x v="347"/>
    <x v="3667"/>
    <n v="5950"/>
    <n v="109.28"/>
    <n v="35.840000000000003"/>
    <n v="650216"/>
    <n v="213248"/>
    <n v="436968"/>
    <n v="2"/>
  </r>
  <r>
    <n v="566987073"/>
    <x v="1"/>
    <s v="Slovenia"/>
    <x v="2"/>
    <x v="0"/>
    <s v="H"/>
    <x v="1536"/>
    <x v="2666"/>
    <n v="2929"/>
    <n v="154.06"/>
    <n v="90.93"/>
    <n v="451241.74"/>
    <n v="266333.96999999997"/>
    <n v="184907.77"/>
    <n v="10"/>
  </r>
  <r>
    <n v="822289168"/>
    <x v="2"/>
    <s v="Morocco"/>
    <x v="0"/>
    <x v="0"/>
    <s v="L"/>
    <x v="3613"/>
    <x v="1249"/>
    <n v="2493"/>
    <n v="651.21"/>
    <n v="524.96"/>
    <n v="1623466.53"/>
    <n v="1308725.28"/>
    <n v="314741.25"/>
    <n v="3"/>
  </r>
  <r>
    <n v="133165299"/>
    <x v="5"/>
    <s v="Tuvalu"/>
    <x v="10"/>
    <x v="0"/>
    <s v="M"/>
    <x v="2452"/>
    <x v="3668"/>
    <n v="5426"/>
    <n v="437.2"/>
    <n v="263.33"/>
    <n v="2372247.2000000002"/>
    <n v="1428828.58"/>
    <n v="943418.62"/>
    <n v="11"/>
  </r>
  <r>
    <n v="577789294"/>
    <x v="3"/>
    <s v="Mongolia"/>
    <x v="1"/>
    <x v="0"/>
    <s v="C"/>
    <x v="2723"/>
    <x v="2815"/>
    <n v="9547"/>
    <n v="47.45"/>
    <n v="31.79"/>
    <n v="453005.15"/>
    <n v="303499.13"/>
    <n v="149506.01999999999"/>
    <n v="14"/>
  </r>
  <r>
    <n v="254647481"/>
    <x v="4"/>
    <s v="Saint Vincent and the Grenadines"/>
    <x v="5"/>
    <x v="0"/>
    <s v="C"/>
    <x v="3377"/>
    <x v="1321"/>
    <n v="4703"/>
    <n v="421.89"/>
    <n v="364.69"/>
    <n v="1984148.67"/>
    <n v="1715137.07"/>
    <n v="269011.59999999998"/>
    <n v="10"/>
  </r>
  <r>
    <n v="932538688"/>
    <x v="2"/>
    <s v="Qatar"/>
    <x v="10"/>
    <x v="0"/>
    <s v="L"/>
    <x v="142"/>
    <x v="2121"/>
    <n v="7776"/>
    <n v="437.2"/>
    <n v="263.33"/>
    <n v="3399667.2"/>
    <n v="2047654.08"/>
    <n v="1352013.12"/>
    <n v="15"/>
  </r>
  <r>
    <n v="400574243"/>
    <x v="2"/>
    <s v="Yemen"/>
    <x v="9"/>
    <x v="0"/>
    <s v="H"/>
    <x v="7"/>
    <x v="643"/>
    <n v="7675"/>
    <n v="81.73"/>
    <n v="56.67"/>
    <n v="627277.75"/>
    <n v="434942.25"/>
    <n v="192335.5"/>
    <n v="2"/>
  </r>
  <r>
    <n v="118177974"/>
    <x v="4"/>
    <s v="Dominica"/>
    <x v="1"/>
    <x v="1"/>
    <s v="M"/>
    <x v="3282"/>
    <x v="2477"/>
    <n v="343"/>
    <n v="47.45"/>
    <n v="31.79"/>
    <n v="16275.35"/>
    <n v="10903.97"/>
    <n v="5371.38"/>
    <n v="7"/>
  </r>
  <r>
    <n v="265086209"/>
    <x v="0"/>
    <s v="Tanzania"/>
    <x v="3"/>
    <x v="0"/>
    <s v="C"/>
    <x v="2604"/>
    <x v="1789"/>
    <n v="3755"/>
    <n v="668.27"/>
    <n v="502.54"/>
    <n v="2509353.85"/>
    <n v="1887037.7"/>
    <n v="622316.15"/>
    <n v="14"/>
  </r>
  <r>
    <n v="191347777"/>
    <x v="1"/>
    <s v="Croatia"/>
    <x v="7"/>
    <x v="0"/>
    <s v="L"/>
    <x v="2236"/>
    <x v="2032"/>
    <n v="2914"/>
    <n v="109.28"/>
    <n v="35.840000000000003"/>
    <n v="318441.92"/>
    <n v="104437.75999999999"/>
    <n v="214004.16"/>
    <n v="7"/>
  </r>
  <r>
    <n v="667324006"/>
    <x v="0"/>
    <s v="Niger"/>
    <x v="3"/>
    <x v="0"/>
    <s v="L"/>
    <x v="3637"/>
    <x v="3607"/>
    <n v="4858"/>
    <n v="668.27"/>
    <n v="502.54"/>
    <n v="3246455.66"/>
    <n v="2441339.3199999998"/>
    <n v="805116.34"/>
    <n v="9"/>
  </r>
  <r>
    <n v="733688724"/>
    <x v="0"/>
    <s v="Sao Tome and Principe"/>
    <x v="4"/>
    <x v="1"/>
    <s v="C"/>
    <x v="569"/>
    <x v="2344"/>
    <n v="3652"/>
    <n v="255.28"/>
    <n v="159.41999999999999"/>
    <n v="932282.56"/>
    <n v="582201.84"/>
    <n v="350080.72"/>
    <n v="5"/>
  </r>
  <r>
    <n v="851428258"/>
    <x v="4"/>
    <s v="Saint Kitts and Nevis "/>
    <x v="10"/>
    <x v="1"/>
    <s v="H"/>
    <x v="605"/>
    <x v="296"/>
    <n v="5397"/>
    <n v="437.2"/>
    <n v="263.33"/>
    <n v="2359568.4"/>
    <n v="1421192.01"/>
    <n v="938376.39"/>
    <n v="8"/>
  </r>
  <r>
    <n v="651841437"/>
    <x v="0"/>
    <s v="South Africa"/>
    <x v="9"/>
    <x v="0"/>
    <s v="L"/>
    <x v="2062"/>
    <x v="3566"/>
    <n v="3222"/>
    <n v="81.73"/>
    <n v="56.67"/>
    <n v="263334.06"/>
    <n v="182590.74"/>
    <n v="80743.320000000007"/>
    <n v="3"/>
  </r>
  <r>
    <n v="286539590"/>
    <x v="3"/>
    <s v="Singapore"/>
    <x v="9"/>
    <x v="0"/>
    <s v="H"/>
    <x v="2858"/>
    <x v="1732"/>
    <n v="2287"/>
    <n v="81.73"/>
    <n v="56.67"/>
    <n v="186916.51"/>
    <n v="129604.29"/>
    <n v="57312.22"/>
    <n v="13"/>
  </r>
  <r>
    <n v="877446544"/>
    <x v="1"/>
    <s v="Belgium"/>
    <x v="2"/>
    <x v="1"/>
    <s v="H"/>
    <x v="2333"/>
    <x v="3669"/>
    <n v="4786"/>
    <n v="154.06"/>
    <n v="90.93"/>
    <n v="737331.16"/>
    <n v="435190.98"/>
    <n v="302140.18"/>
    <n v="5"/>
  </r>
  <r>
    <n v="466798627"/>
    <x v="1"/>
    <s v="Austria"/>
    <x v="6"/>
    <x v="1"/>
    <s v="L"/>
    <x v="299"/>
    <x v="1026"/>
    <n v="4942"/>
    <n v="205.7"/>
    <n v="117.11"/>
    <n v="1016569.4"/>
    <n v="578757.62"/>
    <n v="437811.78"/>
    <n v="3"/>
  </r>
  <r>
    <n v="767144668"/>
    <x v="1"/>
    <s v="Bosnia and Herzegovina"/>
    <x v="8"/>
    <x v="0"/>
    <s v="L"/>
    <x v="2900"/>
    <x v="3382"/>
    <n v="4010"/>
    <n v="152.58000000000001"/>
    <n v="97.44"/>
    <n v="611845.80000000005"/>
    <n v="390734.4"/>
    <n v="221111.4"/>
    <n v="13"/>
  </r>
  <r>
    <n v="411345994"/>
    <x v="1"/>
    <s v="Serbia"/>
    <x v="5"/>
    <x v="1"/>
    <s v="L"/>
    <x v="3586"/>
    <x v="3444"/>
    <n v="5275"/>
    <n v="421.89"/>
    <n v="364.69"/>
    <n v="2225469.75"/>
    <n v="1923739.75"/>
    <n v="301730"/>
    <n v="10"/>
  </r>
  <r>
    <n v="802576434"/>
    <x v="1"/>
    <s v="Czech Republic"/>
    <x v="11"/>
    <x v="1"/>
    <s v="L"/>
    <x v="2240"/>
    <x v="633"/>
    <n v="9057"/>
    <n v="9.33"/>
    <n v="6.92"/>
    <n v="84501.81"/>
    <n v="62674.44"/>
    <n v="21827.37"/>
    <n v="12"/>
  </r>
  <r>
    <n v="264322316"/>
    <x v="2"/>
    <s v="Somalia"/>
    <x v="9"/>
    <x v="0"/>
    <s v="C"/>
    <x v="3638"/>
    <x v="3387"/>
    <n v="7702"/>
    <n v="81.73"/>
    <n v="56.67"/>
    <n v="629484.46"/>
    <n v="436472.34"/>
    <n v="193012.12"/>
    <n v="7"/>
  </r>
  <r>
    <n v="790382468"/>
    <x v="3"/>
    <s v="India"/>
    <x v="9"/>
    <x v="1"/>
    <s v="C"/>
    <x v="1687"/>
    <x v="29"/>
    <n v="591"/>
    <n v="81.73"/>
    <n v="56.67"/>
    <n v="48302.43"/>
    <n v="33491.97"/>
    <n v="14810.46"/>
    <n v="11"/>
  </r>
  <r>
    <n v="394868218"/>
    <x v="1"/>
    <s v="Hungary"/>
    <x v="7"/>
    <x v="0"/>
    <s v="C"/>
    <x v="2186"/>
    <x v="1881"/>
    <n v="9136"/>
    <n v="109.28"/>
    <n v="35.840000000000003"/>
    <n v="998382.07999999996"/>
    <n v="327434.23999999999"/>
    <n v="670947.83999999997"/>
    <n v="4"/>
  </r>
  <r>
    <n v="762203395"/>
    <x v="1"/>
    <s v="Finland"/>
    <x v="7"/>
    <x v="0"/>
    <s v="H"/>
    <x v="740"/>
    <x v="3163"/>
    <n v="1777"/>
    <n v="109.28"/>
    <n v="35.840000000000003"/>
    <n v="194190.56"/>
    <n v="63687.68"/>
    <n v="130502.88"/>
    <n v="15"/>
  </r>
  <r>
    <n v="497124326"/>
    <x v="0"/>
    <s v="Zambia"/>
    <x v="6"/>
    <x v="0"/>
    <s v="M"/>
    <x v="1115"/>
    <x v="3670"/>
    <n v="8990"/>
    <n v="205.7"/>
    <n v="117.11"/>
    <n v="1849243"/>
    <n v="1052818.8999999999"/>
    <n v="796424.1"/>
    <n v="13"/>
  </r>
  <r>
    <n v="974679839"/>
    <x v="1"/>
    <s v="Montenegro"/>
    <x v="11"/>
    <x v="1"/>
    <s v="C"/>
    <x v="266"/>
    <x v="2152"/>
    <n v="8279"/>
    <n v="9.33"/>
    <n v="6.92"/>
    <n v="77243.070000000007"/>
    <n v="57290.68"/>
    <n v="19952.39"/>
    <n v="12"/>
  </r>
  <r>
    <n v="490231263"/>
    <x v="2"/>
    <s v="Iran"/>
    <x v="5"/>
    <x v="0"/>
    <s v="H"/>
    <x v="2343"/>
    <x v="826"/>
    <n v="9180"/>
    <n v="421.89"/>
    <n v="364.69"/>
    <n v="3872950.2"/>
    <n v="3347854.2"/>
    <n v="525096"/>
    <n v="10"/>
  </r>
  <r>
    <n v="109452426"/>
    <x v="0"/>
    <s v="Gabon"/>
    <x v="11"/>
    <x v="0"/>
    <s v="C"/>
    <x v="2707"/>
    <x v="715"/>
    <n v="8260"/>
    <n v="9.33"/>
    <n v="6.92"/>
    <n v="77065.8"/>
    <n v="57159.199999999997"/>
    <n v="19906.599999999999"/>
    <n v="6"/>
  </r>
  <r>
    <n v="518329656"/>
    <x v="0"/>
    <s v="Chad"/>
    <x v="3"/>
    <x v="1"/>
    <s v="M"/>
    <x v="2825"/>
    <x v="2827"/>
    <n v="4118"/>
    <n v="668.27"/>
    <n v="502.54"/>
    <n v="2751935.86"/>
    <n v="2069459.72"/>
    <n v="682476.14"/>
    <n v="11"/>
  </r>
  <r>
    <n v="673161780"/>
    <x v="5"/>
    <s v="Federated States of Micronesia"/>
    <x v="1"/>
    <x v="0"/>
    <s v="H"/>
    <x v="3639"/>
    <x v="2017"/>
    <n v="2385"/>
    <n v="47.45"/>
    <n v="31.79"/>
    <n v="113168.25"/>
    <n v="75819.149999999994"/>
    <n v="37349.1"/>
    <n v="10"/>
  </r>
  <r>
    <n v="950560128"/>
    <x v="1"/>
    <s v="Bosnia and Herzegovina"/>
    <x v="4"/>
    <x v="0"/>
    <s v="M"/>
    <x v="2687"/>
    <x v="1143"/>
    <n v="720"/>
    <n v="255.28"/>
    <n v="159.41999999999999"/>
    <n v="183801.60000000001"/>
    <n v="114782.39999999999"/>
    <n v="69019.199999999997"/>
    <n v="15"/>
  </r>
  <r>
    <n v="897448527"/>
    <x v="5"/>
    <s v="Palau"/>
    <x v="1"/>
    <x v="0"/>
    <s v="M"/>
    <x v="2894"/>
    <x v="982"/>
    <n v="3817"/>
    <n v="47.45"/>
    <n v="31.79"/>
    <n v="181116.65"/>
    <n v="121342.43"/>
    <n v="59774.22"/>
    <n v="10"/>
  </r>
  <r>
    <n v="581063306"/>
    <x v="3"/>
    <s v="China"/>
    <x v="9"/>
    <x v="0"/>
    <s v="C"/>
    <x v="3640"/>
    <x v="3534"/>
    <n v="8400"/>
    <n v="81.73"/>
    <n v="56.67"/>
    <n v="686532"/>
    <n v="476028"/>
    <n v="210504"/>
    <n v="8"/>
  </r>
  <r>
    <n v="138953292"/>
    <x v="5"/>
    <s v="Palau"/>
    <x v="8"/>
    <x v="1"/>
    <s v="L"/>
    <x v="216"/>
    <x v="3671"/>
    <n v="8222"/>
    <n v="152.58000000000001"/>
    <n v="97.44"/>
    <n v="1254512.76"/>
    <n v="801151.68"/>
    <n v="453361.08"/>
    <n v="10"/>
  </r>
  <r>
    <n v="228979814"/>
    <x v="2"/>
    <s v="Bahrain"/>
    <x v="0"/>
    <x v="1"/>
    <s v="L"/>
    <x v="2776"/>
    <x v="3146"/>
    <n v="9070"/>
    <n v="651.21"/>
    <n v="524.96"/>
    <n v="5906474.7000000002"/>
    <n v="4761387.2"/>
    <n v="1145087.5"/>
    <n v="6"/>
  </r>
  <r>
    <n v="679316699"/>
    <x v="1"/>
    <s v="Ireland"/>
    <x v="4"/>
    <x v="1"/>
    <s v="M"/>
    <x v="3304"/>
    <x v="1437"/>
    <n v="3762"/>
    <n v="255.28"/>
    <n v="159.41999999999999"/>
    <n v="960363.36"/>
    <n v="599738.04"/>
    <n v="360625.32"/>
    <n v="10"/>
  </r>
  <r>
    <n v="938450276"/>
    <x v="1"/>
    <s v="Andorra"/>
    <x v="6"/>
    <x v="1"/>
    <s v="C"/>
    <x v="2084"/>
    <x v="1077"/>
    <n v="7146"/>
    <n v="205.7"/>
    <n v="117.11"/>
    <n v="1469932.2"/>
    <n v="836868.06"/>
    <n v="633064.14"/>
    <n v="10"/>
  </r>
  <r>
    <n v="525179374"/>
    <x v="0"/>
    <s v="Swaziland"/>
    <x v="11"/>
    <x v="0"/>
    <s v="H"/>
    <x v="296"/>
    <x v="2968"/>
    <n v="1102"/>
    <n v="9.33"/>
    <n v="6.92"/>
    <n v="10281.66"/>
    <n v="7625.84"/>
    <n v="2655.82"/>
    <n v="14"/>
  </r>
  <r>
    <n v="378615319"/>
    <x v="2"/>
    <s v="Azerbaijan"/>
    <x v="4"/>
    <x v="0"/>
    <s v="C"/>
    <x v="271"/>
    <x v="94"/>
    <n v="9541"/>
    <n v="255.28"/>
    <n v="159.41999999999999"/>
    <n v="2435626.48"/>
    <n v="1521026.22"/>
    <n v="914600.26"/>
    <n v="6"/>
  </r>
  <r>
    <n v="608181941"/>
    <x v="1"/>
    <s v="Luxembourg"/>
    <x v="9"/>
    <x v="0"/>
    <s v="M"/>
    <x v="1010"/>
    <x v="2300"/>
    <n v="3406"/>
    <n v="81.73"/>
    <n v="56.67"/>
    <n v="278372.38"/>
    <n v="193018.02"/>
    <n v="85354.36"/>
    <n v="2"/>
  </r>
  <r>
    <n v="943615567"/>
    <x v="0"/>
    <s v="Sierra Leone"/>
    <x v="2"/>
    <x v="1"/>
    <s v="M"/>
    <x v="2529"/>
    <x v="2596"/>
    <n v="5670"/>
    <n v="154.06"/>
    <n v="90.93"/>
    <n v="873520.2"/>
    <n v="515573.1"/>
    <n v="357947.1"/>
    <n v="12"/>
  </r>
  <r>
    <n v="284965026"/>
    <x v="3"/>
    <s v="Turkmenistan"/>
    <x v="0"/>
    <x v="1"/>
    <s v="H"/>
    <x v="1366"/>
    <x v="2816"/>
    <n v="6339"/>
    <n v="651.21"/>
    <n v="524.96"/>
    <n v="4128020.19"/>
    <n v="3327721.44"/>
    <n v="800298.75"/>
    <n v="5"/>
  </r>
  <r>
    <n v="752591645"/>
    <x v="0"/>
    <s v="Central African Republic"/>
    <x v="1"/>
    <x v="0"/>
    <s v="M"/>
    <x v="1432"/>
    <x v="3506"/>
    <n v="7447"/>
    <n v="47.45"/>
    <n v="31.79"/>
    <n v="353360.15"/>
    <n v="236740.13"/>
    <n v="116620.02"/>
    <n v="11"/>
  </r>
  <r>
    <n v="937169253"/>
    <x v="1"/>
    <s v="Romania"/>
    <x v="4"/>
    <x v="0"/>
    <s v="L"/>
    <x v="732"/>
    <x v="3672"/>
    <n v="8063"/>
    <n v="255.28"/>
    <n v="159.41999999999999"/>
    <n v="2058322.64"/>
    <n v="1285403.46"/>
    <n v="772919.18"/>
    <n v="6"/>
  </r>
  <r>
    <n v="849684178"/>
    <x v="2"/>
    <s v="Libya"/>
    <x v="5"/>
    <x v="0"/>
    <s v="L"/>
    <x v="3569"/>
    <x v="1057"/>
    <n v="9285"/>
    <n v="421.89"/>
    <n v="364.69"/>
    <n v="3917248.65"/>
    <n v="3386146.65"/>
    <n v="531102"/>
    <n v="13"/>
  </r>
  <r>
    <n v="571435248"/>
    <x v="3"/>
    <s v="Nepal"/>
    <x v="0"/>
    <x v="0"/>
    <s v="H"/>
    <x v="2114"/>
    <x v="956"/>
    <n v="9243"/>
    <n v="651.21"/>
    <n v="524.96"/>
    <n v="6019134.0300000003"/>
    <n v="4852205.28"/>
    <n v="1166928.75"/>
    <n v="14"/>
  </r>
  <r>
    <n v="704033792"/>
    <x v="2"/>
    <s v="Jordan"/>
    <x v="5"/>
    <x v="0"/>
    <s v="C"/>
    <x v="1288"/>
    <x v="3673"/>
    <n v="8099"/>
    <n v="421.89"/>
    <n v="364.69"/>
    <n v="3416887.11"/>
    <n v="2953624.31"/>
    <n v="463262.8"/>
    <n v="4"/>
  </r>
  <r>
    <n v="119403636"/>
    <x v="5"/>
    <s v="Marshall Islands"/>
    <x v="5"/>
    <x v="1"/>
    <s v="H"/>
    <x v="702"/>
    <x v="1514"/>
    <n v="3044"/>
    <n v="421.89"/>
    <n v="364.69"/>
    <n v="1284233.1599999999"/>
    <n v="1110116.3600000001"/>
    <n v="174116.8"/>
    <n v="3"/>
  </r>
  <r>
    <n v="909781110"/>
    <x v="0"/>
    <s v="Central African Republic"/>
    <x v="1"/>
    <x v="0"/>
    <s v="M"/>
    <x v="3218"/>
    <x v="2562"/>
    <n v="3303"/>
    <n v="47.45"/>
    <n v="31.79"/>
    <n v="156727.35"/>
    <n v="105002.37"/>
    <n v="51724.98"/>
    <n v="14"/>
  </r>
  <r>
    <n v="737715041"/>
    <x v="2"/>
    <s v="Jordan"/>
    <x v="9"/>
    <x v="0"/>
    <s v="M"/>
    <x v="2448"/>
    <x v="309"/>
    <n v="5129"/>
    <n v="81.73"/>
    <n v="56.67"/>
    <n v="419193.17"/>
    <n v="290660.43"/>
    <n v="128532.74"/>
    <n v="14"/>
  </r>
  <r>
    <n v="486066758"/>
    <x v="3"/>
    <s v="Indonesia"/>
    <x v="8"/>
    <x v="1"/>
    <s v="M"/>
    <x v="1876"/>
    <x v="1855"/>
    <n v="6810"/>
    <n v="152.58000000000001"/>
    <n v="97.44"/>
    <n v="1039069.8"/>
    <n v="663566.4"/>
    <n v="375503.4"/>
    <n v="8"/>
  </r>
  <r>
    <n v="208010089"/>
    <x v="2"/>
    <s v="Turkey"/>
    <x v="10"/>
    <x v="0"/>
    <s v="C"/>
    <x v="2910"/>
    <x v="832"/>
    <n v="3663"/>
    <n v="437.2"/>
    <n v="263.33"/>
    <n v="1601463.6"/>
    <n v="964577.79"/>
    <n v="636885.81000000006"/>
    <n v="12"/>
  </r>
  <r>
    <n v="477031362"/>
    <x v="0"/>
    <s v="Ethiopia"/>
    <x v="8"/>
    <x v="0"/>
    <s v="C"/>
    <x v="650"/>
    <x v="2210"/>
    <n v="3035"/>
    <n v="152.58000000000001"/>
    <n v="97.44"/>
    <n v="463080.3"/>
    <n v="295730.40000000002"/>
    <n v="167349.9"/>
    <n v="11"/>
  </r>
  <r>
    <n v="136929404"/>
    <x v="0"/>
    <s v="Mauritius "/>
    <x v="10"/>
    <x v="1"/>
    <s v="C"/>
    <x v="3417"/>
    <x v="665"/>
    <n v="9308"/>
    <n v="437.2"/>
    <n v="263.33"/>
    <n v="4069457.6"/>
    <n v="2451075.64"/>
    <n v="1618381.96"/>
    <n v="10"/>
  </r>
  <r>
    <n v="351815545"/>
    <x v="4"/>
    <s v="Saint Lucia"/>
    <x v="11"/>
    <x v="1"/>
    <s v="H"/>
    <x v="3240"/>
    <x v="3674"/>
    <n v="8893"/>
    <n v="9.33"/>
    <n v="6.92"/>
    <n v="82971.69"/>
    <n v="61539.56"/>
    <n v="21432.13"/>
    <n v="3"/>
  </r>
  <r>
    <n v="556113612"/>
    <x v="0"/>
    <s v="Malawi"/>
    <x v="2"/>
    <x v="0"/>
    <s v="H"/>
    <x v="217"/>
    <x v="2118"/>
    <n v="5231"/>
    <n v="154.06"/>
    <n v="90.93"/>
    <n v="805887.86"/>
    <n v="475654.83"/>
    <n v="330233.03000000003"/>
    <n v="3"/>
  </r>
  <r>
    <n v="704559934"/>
    <x v="0"/>
    <s v="Ghana"/>
    <x v="2"/>
    <x v="1"/>
    <s v="H"/>
    <x v="3634"/>
    <x v="426"/>
    <n v="3796"/>
    <n v="154.06"/>
    <n v="90.93"/>
    <n v="584811.76"/>
    <n v="345170.28"/>
    <n v="239641.48"/>
    <n v="8"/>
  </r>
  <r>
    <n v="822203338"/>
    <x v="1"/>
    <s v="Italy"/>
    <x v="11"/>
    <x v="0"/>
    <s v="L"/>
    <x v="873"/>
    <x v="2774"/>
    <n v="7094"/>
    <n v="9.33"/>
    <n v="6.92"/>
    <n v="66187.02"/>
    <n v="49090.48"/>
    <n v="17096.54"/>
    <n v="7"/>
  </r>
  <r>
    <n v="554405152"/>
    <x v="1"/>
    <s v="Macedonia"/>
    <x v="1"/>
    <x v="1"/>
    <s v="M"/>
    <x v="3641"/>
    <x v="3162"/>
    <n v="9660"/>
    <n v="47.45"/>
    <n v="31.79"/>
    <n v="458367"/>
    <n v="307091.40000000002"/>
    <n v="151275.6"/>
    <n v="4"/>
  </r>
  <r>
    <n v="516839206"/>
    <x v="5"/>
    <s v="Vanuatu"/>
    <x v="10"/>
    <x v="1"/>
    <s v="M"/>
    <x v="3162"/>
    <x v="310"/>
    <n v="3061"/>
    <n v="437.2"/>
    <n v="263.33"/>
    <n v="1338269.2"/>
    <n v="806053.13"/>
    <n v="532216.06999999995"/>
    <n v="5"/>
  </r>
  <r>
    <n v="945491826"/>
    <x v="2"/>
    <s v="Algeria"/>
    <x v="3"/>
    <x v="1"/>
    <s v="C"/>
    <x v="173"/>
    <x v="3675"/>
    <n v="897"/>
    <n v="668.27"/>
    <n v="502.54"/>
    <n v="599438.18999999994"/>
    <n v="450778.38"/>
    <n v="148659.81"/>
    <n v="4"/>
  </r>
  <r>
    <n v="346661841"/>
    <x v="1"/>
    <s v="Bosnia and Herzegovina"/>
    <x v="10"/>
    <x v="1"/>
    <s v="C"/>
    <x v="3642"/>
    <x v="3676"/>
    <n v="3797"/>
    <n v="437.2"/>
    <n v="263.33"/>
    <n v="1660048.4"/>
    <n v="999864.01"/>
    <n v="660184.39"/>
    <n v="6"/>
  </r>
  <r>
    <n v="446960580"/>
    <x v="0"/>
    <s v="Guinea"/>
    <x v="6"/>
    <x v="0"/>
    <s v="L"/>
    <x v="2589"/>
    <x v="2424"/>
    <n v="4423"/>
    <n v="205.7"/>
    <n v="117.11"/>
    <n v="909811.1"/>
    <n v="517977.53"/>
    <n v="391833.57"/>
    <n v="5"/>
  </r>
  <r>
    <n v="343311870"/>
    <x v="2"/>
    <s v="Somalia"/>
    <x v="1"/>
    <x v="1"/>
    <s v="M"/>
    <x v="802"/>
    <x v="786"/>
    <n v="2466"/>
    <n v="47.45"/>
    <n v="31.79"/>
    <n v="117011.7"/>
    <n v="78394.14"/>
    <n v="38617.56"/>
    <n v="3"/>
  </r>
  <r>
    <n v="552952039"/>
    <x v="1"/>
    <s v="Croatia"/>
    <x v="10"/>
    <x v="1"/>
    <s v="L"/>
    <x v="1794"/>
    <x v="2675"/>
    <n v="9651"/>
    <n v="437.2"/>
    <n v="263.33"/>
    <n v="4219417.2"/>
    <n v="2541397.83"/>
    <n v="1678019.37"/>
    <n v="2"/>
  </r>
  <r>
    <n v="763429915"/>
    <x v="5"/>
    <s v="Solomon Islands"/>
    <x v="6"/>
    <x v="0"/>
    <s v="L"/>
    <x v="1284"/>
    <x v="2087"/>
    <n v="4732"/>
    <n v="205.7"/>
    <n v="117.11"/>
    <n v="973372.4"/>
    <n v="554164.52"/>
    <n v="419207.88"/>
    <n v="5"/>
  </r>
  <r>
    <n v="282606828"/>
    <x v="3"/>
    <s v="Philippines"/>
    <x v="1"/>
    <x v="0"/>
    <s v="H"/>
    <x v="3323"/>
    <x v="1244"/>
    <n v="8495"/>
    <n v="47.45"/>
    <n v="31.79"/>
    <n v="403087.75"/>
    <n v="270056.05"/>
    <n v="133031.70000000001"/>
    <n v="4"/>
  </r>
  <r>
    <n v="288656604"/>
    <x v="5"/>
    <s v="Marshall Islands"/>
    <x v="8"/>
    <x v="1"/>
    <s v="M"/>
    <x v="1227"/>
    <x v="1233"/>
    <n v="8759"/>
    <n v="152.58000000000001"/>
    <n v="97.44"/>
    <n v="1336448.22"/>
    <n v="853476.96"/>
    <n v="482971.26"/>
    <n v="3"/>
  </r>
  <r>
    <n v="680065572"/>
    <x v="0"/>
    <s v="Benin"/>
    <x v="1"/>
    <x v="0"/>
    <s v="H"/>
    <x v="2944"/>
    <x v="3565"/>
    <n v="5370"/>
    <n v="47.45"/>
    <n v="31.79"/>
    <n v="254806.5"/>
    <n v="170712.3"/>
    <n v="84094.2"/>
    <n v="14"/>
  </r>
  <r>
    <n v="525632560"/>
    <x v="0"/>
    <s v="Mauritania"/>
    <x v="11"/>
    <x v="0"/>
    <s v="L"/>
    <x v="2023"/>
    <x v="311"/>
    <n v="5210"/>
    <n v="9.33"/>
    <n v="6.92"/>
    <n v="48609.3"/>
    <n v="36053.199999999997"/>
    <n v="12556.1"/>
    <n v="5"/>
  </r>
  <r>
    <n v="314468896"/>
    <x v="0"/>
    <s v="Mauritius "/>
    <x v="9"/>
    <x v="0"/>
    <s v="C"/>
    <x v="580"/>
    <x v="1348"/>
    <n v="7189"/>
    <n v="81.73"/>
    <n v="56.67"/>
    <n v="587556.97"/>
    <n v="407400.63"/>
    <n v="180156.34"/>
    <n v="4"/>
  </r>
  <r>
    <n v="605998408"/>
    <x v="1"/>
    <s v="Switzerland"/>
    <x v="6"/>
    <x v="0"/>
    <s v="H"/>
    <x v="3574"/>
    <x v="3279"/>
    <n v="7250"/>
    <n v="205.7"/>
    <n v="117.11"/>
    <n v="1491325"/>
    <n v="849047.5"/>
    <n v="642277.5"/>
    <n v="5"/>
  </r>
  <r>
    <n v="679957425"/>
    <x v="4"/>
    <s v="Guatemala"/>
    <x v="10"/>
    <x v="0"/>
    <s v="M"/>
    <x v="2870"/>
    <x v="1306"/>
    <n v="3367"/>
    <n v="437.2"/>
    <n v="263.33"/>
    <n v="1472052.4"/>
    <n v="886632.11"/>
    <n v="585420.29"/>
    <n v="6"/>
  </r>
  <r>
    <n v="786394774"/>
    <x v="2"/>
    <s v="Morocco"/>
    <x v="8"/>
    <x v="0"/>
    <s v="H"/>
    <x v="1586"/>
    <x v="3287"/>
    <n v="544"/>
    <n v="152.58000000000001"/>
    <n v="97.44"/>
    <n v="83003.520000000004"/>
    <n v="53007.360000000001"/>
    <n v="29996.16"/>
    <n v="5"/>
  </r>
  <r>
    <n v="795671784"/>
    <x v="1"/>
    <s v="Denmark"/>
    <x v="5"/>
    <x v="1"/>
    <s v="H"/>
    <x v="3432"/>
    <x v="1032"/>
    <n v="5817"/>
    <n v="421.89"/>
    <n v="364.69"/>
    <n v="2454134.13"/>
    <n v="2121401.73"/>
    <n v="332732.40000000002"/>
    <n v="5"/>
  </r>
  <r>
    <n v="648462283"/>
    <x v="1"/>
    <s v="France"/>
    <x v="8"/>
    <x v="0"/>
    <s v="H"/>
    <x v="3556"/>
    <x v="3677"/>
    <n v="3255"/>
    <n v="152.58000000000001"/>
    <n v="97.44"/>
    <n v="496647.9"/>
    <n v="317167.2"/>
    <n v="179480.7"/>
    <n v="12"/>
  </r>
  <r>
    <n v="805752599"/>
    <x v="6"/>
    <s v="Mexico"/>
    <x v="10"/>
    <x v="0"/>
    <s v="M"/>
    <x v="2870"/>
    <x v="1306"/>
    <n v="8954"/>
    <n v="437.2"/>
    <n v="263.33"/>
    <n v="3914688.8"/>
    <n v="2357856.8199999998"/>
    <n v="1556831.98"/>
    <n v="6"/>
  </r>
  <r>
    <n v="898841559"/>
    <x v="4"/>
    <s v="Dominica"/>
    <x v="6"/>
    <x v="1"/>
    <s v="H"/>
    <x v="3435"/>
    <x v="3678"/>
    <n v="6047"/>
    <n v="205.7"/>
    <n v="117.11"/>
    <n v="1243867.8999999999"/>
    <n v="708164.17"/>
    <n v="535703.73"/>
    <n v="9"/>
  </r>
  <r>
    <n v="179340493"/>
    <x v="3"/>
    <s v="Japan"/>
    <x v="3"/>
    <x v="1"/>
    <s v="L"/>
    <x v="598"/>
    <x v="3552"/>
    <n v="9692"/>
    <n v="668.27"/>
    <n v="502.54"/>
    <n v="6476872.8399999999"/>
    <n v="4870617.68"/>
    <n v="1606255.16"/>
    <n v="4"/>
  </r>
  <r>
    <n v="669173228"/>
    <x v="0"/>
    <s v="Senegal"/>
    <x v="0"/>
    <x v="1"/>
    <s v="C"/>
    <x v="2148"/>
    <x v="2082"/>
    <n v="2084"/>
    <n v="651.21"/>
    <n v="524.96"/>
    <n v="1357121.64"/>
    <n v="1094016.6399999999"/>
    <n v="263105"/>
    <n v="10"/>
  </r>
  <r>
    <n v="410576093"/>
    <x v="0"/>
    <s v="South Sudan"/>
    <x v="10"/>
    <x v="1"/>
    <s v="M"/>
    <x v="2779"/>
    <x v="77"/>
    <n v="7445"/>
    <n v="437.2"/>
    <n v="263.33"/>
    <n v="3254954"/>
    <n v="1960491.85"/>
    <n v="1294462.1499999999"/>
    <n v="14"/>
  </r>
  <r>
    <n v="216097915"/>
    <x v="1"/>
    <s v="Estonia"/>
    <x v="11"/>
    <x v="1"/>
    <s v="L"/>
    <x v="3085"/>
    <x v="1899"/>
    <n v="7030"/>
    <n v="9.33"/>
    <n v="6.92"/>
    <n v="65589.899999999994"/>
    <n v="48647.6"/>
    <n v="16942.3"/>
    <n v="7"/>
  </r>
  <r>
    <n v="518600022"/>
    <x v="1"/>
    <s v="Germany"/>
    <x v="5"/>
    <x v="1"/>
    <s v="L"/>
    <x v="3643"/>
    <x v="3644"/>
    <n v="4126"/>
    <n v="421.89"/>
    <n v="364.69"/>
    <n v="1740718.14"/>
    <n v="1504710.94"/>
    <n v="236007.2"/>
    <n v="9"/>
  </r>
  <r>
    <n v="921256244"/>
    <x v="1"/>
    <s v="Norway"/>
    <x v="1"/>
    <x v="1"/>
    <s v="C"/>
    <x v="2115"/>
    <x v="352"/>
    <n v="9050"/>
    <n v="47.45"/>
    <n v="31.79"/>
    <n v="429422.5"/>
    <n v="287699.5"/>
    <n v="141723"/>
    <n v="13"/>
  </r>
  <r>
    <n v="647552907"/>
    <x v="3"/>
    <s v="China"/>
    <x v="2"/>
    <x v="1"/>
    <s v="M"/>
    <x v="131"/>
    <x v="2242"/>
    <n v="4150"/>
    <n v="154.06"/>
    <n v="90.93"/>
    <n v="639349"/>
    <n v="377359.5"/>
    <n v="261989.5"/>
    <n v="6"/>
  </r>
  <r>
    <n v="791288840"/>
    <x v="0"/>
    <s v="South Africa"/>
    <x v="5"/>
    <x v="1"/>
    <s v="L"/>
    <x v="2732"/>
    <x v="2912"/>
    <n v="8807"/>
    <n v="421.89"/>
    <n v="364.69"/>
    <n v="3715585.23"/>
    <n v="3211824.83"/>
    <n v="503760.4"/>
    <n v="8"/>
  </r>
  <r>
    <n v="266575372"/>
    <x v="0"/>
    <s v="Burundi"/>
    <x v="6"/>
    <x v="0"/>
    <s v="C"/>
    <x v="2946"/>
    <x v="1329"/>
    <n v="4431"/>
    <n v="205.7"/>
    <n v="117.11"/>
    <n v="911456.7"/>
    <n v="518914.41"/>
    <n v="392542.29"/>
    <n v="10"/>
  </r>
  <r>
    <n v="757836329"/>
    <x v="6"/>
    <s v="Canada"/>
    <x v="3"/>
    <x v="1"/>
    <s v="L"/>
    <x v="2248"/>
    <x v="1527"/>
    <n v="9466"/>
    <n v="668.27"/>
    <n v="502.54"/>
    <n v="6325843.8200000003"/>
    <n v="4757043.6399999997"/>
    <n v="1568800.18"/>
    <n v="8"/>
  </r>
  <r>
    <n v="869808042"/>
    <x v="1"/>
    <s v="Italy"/>
    <x v="8"/>
    <x v="1"/>
    <s v="H"/>
    <x v="1035"/>
    <x v="2405"/>
    <n v="4383"/>
    <n v="152.58000000000001"/>
    <n v="97.44"/>
    <n v="668758.14"/>
    <n v="427079.52"/>
    <n v="241678.62"/>
    <n v="6"/>
  </r>
  <r>
    <n v="177539336"/>
    <x v="4"/>
    <s v="Grenada"/>
    <x v="6"/>
    <x v="0"/>
    <s v="M"/>
    <x v="568"/>
    <x v="557"/>
    <n v="6690"/>
    <n v="205.7"/>
    <n v="117.11"/>
    <n v="1376133"/>
    <n v="783465.9"/>
    <n v="592667.1"/>
    <n v="4"/>
  </r>
  <r>
    <n v="576391541"/>
    <x v="1"/>
    <s v="Moldova "/>
    <x v="3"/>
    <x v="1"/>
    <s v="C"/>
    <x v="1836"/>
    <x v="2356"/>
    <n v="5921"/>
    <n v="668.27"/>
    <n v="502.54"/>
    <n v="3956826.67"/>
    <n v="2975539.34"/>
    <n v="981287.33"/>
    <n v="4"/>
  </r>
  <r>
    <n v="432038486"/>
    <x v="1"/>
    <s v="Switzerland"/>
    <x v="1"/>
    <x v="0"/>
    <s v="C"/>
    <x v="1147"/>
    <x v="1147"/>
    <n v="8644"/>
    <n v="47.45"/>
    <n v="31.79"/>
    <n v="410157.8"/>
    <n v="274792.76"/>
    <n v="135365.04"/>
    <n v="13"/>
  </r>
  <r>
    <n v="430466496"/>
    <x v="1"/>
    <s v="Hungary"/>
    <x v="4"/>
    <x v="1"/>
    <s v="H"/>
    <x v="1701"/>
    <x v="3679"/>
    <n v="3457"/>
    <n v="255.28"/>
    <n v="159.41999999999999"/>
    <n v="882502.96"/>
    <n v="551114.93999999994"/>
    <n v="331388.02"/>
    <n v="13"/>
  </r>
  <r>
    <n v="427974402"/>
    <x v="5"/>
    <s v="Fiji"/>
    <x v="11"/>
    <x v="0"/>
    <s v="L"/>
    <x v="1413"/>
    <x v="1108"/>
    <n v="5991"/>
    <n v="9.33"/>
    <n v="6.92"/>
    <n v="55896.03"/>
    <n v="41457.72"/>
    <n v="14438.31"/>
    <n v="2"/>
  </r>
  <r>
    <n v="801173532"/>
    <x v="3"/>
    <s v="Bangladesh"/>
    <x v="0"/>
    <x v="0"/>
    <s v="H"/>
    <x v="1927"/>
    <x v="878"/>
    <n v="3907"/>
    <n v="651.21"/>
    <n v="524.96"/>
    <n v="2544277.4700000002"/>
    <n v="2051018.72"/>
    <n v="493258.75"/>
    <n v="9"/>
  </r>
  <r>
    <n v="196987712"/>
    <x v="0"/>
    <s v="Lesotho"/>
    <x v="7"/>
    <x v="1"/>
    <s v="C"/>
    <x v="2150"/>
    <x v="2559"/>
    <n v="1896"/>
    <n v="109.28"/>
    <n v="35.840000000000003"/>
    <n v="207194.88"/>
    <n v="67952.639999999999"/>
    <n v="139242.23999999999"/>
    <n v="7"/>
  </r>
  <r>
    <n v="482653272"/>
    <x v="1"/>
    <s v="Ireland"/>
    <x v="4"/>
    <x v="0"/>
    <s v="C"/>
    <x v="2064"/>
    <x v="1187"/>
    <n v="6684"/>
    <n v="255.28"/>
    <n v="159.41999999999999"/>
    <n v="1706291.52"/>
    <n v="1065563.28"/>
    <n v="640728.24"/>
    <n v="9"/>
  </r>
  <r>
    <n v="895719039"/>
    <x v="2"/>
    <s v="United Arab Emirates"/>
    <x v="6"/>
    <x v="1"/>
    <s v="M"/>
    <x v="1375"/>
    <x v="1345"/>
    <n v="2023"/>
    <n v="205.7"/>
    <n v="117.11"/>
    <n v="416131.1"/>
    <n v="236913.53"/>
    <n v="179217.57"/>
    <n v="2"/>
  </r>
  <r>
    <n v="294046342"/>
    <x v="0"/>
    <s v="Malawi"/>
    <x v="3"/>
    <x v="1"/>
    <s v="C"/>
    <x v="3644"/>
    <x v="1568"/>
    <n v="3702"/>
    <n v="668.27"/>
    <n v="502.54"/>
    <n v="2473935.54"/>
    <n v="1860403.08"/>
    <n v="613532.46"/>
    <n v="4"/>
  </r>
  <r>
    <n v="305809009"/>
    <x v="0"/>
    <s v="Guinea-Bissau"/>
    <x v="5"/>
    <x v="0"/>
    <s v="M"/>
    <x v="1871"/>
    <x v="853"/>
    <n v="4536"/>
    <n v="421.89"/>
    <n v="364.69"/>
    <n v="1913693.04"/>
    <n v="1654233.84"/>
    <n v="259459.20000000001"/>
    <n v="9"/>
  </r>
  <r>
    <n v="379493367"/>
    <x v="0"/>
    <s v="Mozambique"/>
    <x v="6"/>
    <x v="1"/>
    <s v="L"/>
    <x v="1715"/>
    <x v="1130"/>
    <n v="9375"/>
    <n v="205.7"/>
    <n v="117.11"/>
    <n v="1928437.5"/>
    <n v="1097906.25"/>
    <n v="830531.25"/>
    <n v="10"/>
  </r>
  <r>
    <n v="933898246"/>
    <x v="3"/>
    <s v="Bangladesh"/>
    <x v="4"/>
    <x v="0"/>
    <s v="C"/>
    <x v="2970"/>
    <x v="1528"/>
    <n v="99"/>
    <n v="255.28"/>
    <n v="159.41999999999999"/>
    <n v="25272.720000000001"/>
    <n v="15782.58"/>
    <n v="9490.14"/>
    <n v="9"/>
  </r>
  <r>
    <n v="208134973"/>
    <x v="2"/>
    <s v="Somalia"/>
    <x v="9"/>
    <x v="0"/>
    <s v="M"/>
    <x v="2974"/>
    <x v="3052"/>
    <n v="618"/>
    <n v="81.73"/>
    <n v="56.67"/>
    <n v="50509.14"/>
    <n v="35022.06"/>
    <n v="15487.08"/>
    <n v="11"/>
  </r>
  <r>
    <n v="111627376"/>
    <x v="0"/>
    <s v="South Africa"/>
    <x v="2"/>
    <x v="0"/>
    <s v="L"/>
    <x v="1042"/>
    <x v="625"/>
    <n v="1876"/>
    <n v="154.06"/>
    <n v="90.93"/>
    <n v="289016.56"/>
    <n v="170584.68"/>
    <n v="118431.88"/>
    <n v="9"/>
  </r>
  <r>
    <n v="374111783"/>
    <x v="3"/>
    <s v="Sri Lanka"/>
    <x v="2"/>
    <x v="0"/>
    <s v="L"/>
    <x v="3645"/>
    <x v="1154"/>
    <n v="6845"/>
    <n v="154.06"/>
    <n v="90.93"/>
    <n v="1054540.7"/>
    <n v="622415.85"/>
    <n v="432124.85"/>
    <n v="14"/>
  </r>
  <r>
    <n v="795637023"/>
    <x v="4"/>
    <s v="The Bahamas"/>
    <x v="4"/>
    <x v="1"/>
    <s v="H"/>
    <x v="3433"/>
    <x v="2689"/>
    <n v="5531"/>
    <n v="255.28"/>
    <n v="159.41999999999999"/>
    <n v="1411953.68"/>
    <n v="881752.02"/>
    <n v="530201.66"/>
    <n v="15"/>
  </r>
  <r>
    <n v="796564424"/>
    <x v="0"/>
    <s v="Cote d'Ivoire"/>
    <x v="2"/>
    <x v="0"/>
    <s v="M"/>
    <x v="2190"/>
    <x v="2473"/>
    <n v="9969"/>
    <n v="154.06"/>
    <n v="90.93"/>
    <n v="1535824.14"/>
    <n v="906481.17"/>
    <n v="629342.97"/>
    <n v="12"/>
  </r>
  <r>
    <n v="767567813"/>
    <x v="1"/>
    <s v="Slovakia"/>
    <x v="0"/>
    <x v="1"/>
    <s v="L"/>
    <x v="2804"/>
    <x v="390"/>
    <n v="9228"/>
    <n v="651.21"/>
    <n v="524.96"/>
    <n v="6009365.8799999999"/>
    <n v="4844330.88"/>
    <n v="1165035"/>
    <n v="7"/>
  </r>
  <r>
    <n v="719633519"/>
    <x v="4"/>
    <s v="Saint Kitts and Nevis "/>
    <x v="10"/>
    <x v="0"/>
    <s v="L"/>
    <x v="3429"/>
    <x v="42"/>
    <n v="4405"/>
    <n v="437.2"/>
    <n v="263.33"/>
    <n v="1925866"/>
    <n v="1159968.6499999999"/>
    <n v="765897.35"/>
    <n v="6"/>
  </r>
  <r>
    <n v="734060370"/>
    <x v="1"/>
    <s v="Finland"/>
    <x v="5"/>
    <x v="0"/>
    <s v="H"/>
    <x v="2700"/>
    <x v="2283"/>
    <n v="3631"/>
    <n v="421.89"/>
    <n v="364.69"/>
    <n v="1531882.59"/>
    <n v="1324189.3899999999"/>
    <n v="207693.2"/>
    <n v="13"/>
  </r>
  <r>
    <n v="512459695"/>
    <x v="4"/>
    <s v="Trinidad and Tobago"/>
    <x v="11"/>
    <x v="0"/>
    <s v="C"/>
    <x v="2500"/>
    <x v="2222"/>
    <n v="7067"/>
    <n v="9.33"/>
    <n v="6.92"/>
    <n v="65935.11"/>
    <n v="48903.64"/>
    <n v="17031.47"/>
    <n v="2"/>
  </r>
  <r>
    <n v="726755321"/>
    <x v="3"/>
    <s v="Indonesia"/>
    <x v="6"/>
    <x v="1"/>
    <s v="M"/>
    <x v="3277"/>
    <x v="668"/>
    <n v="1904"/>
    <n v="205.7"/>
    <n v="117.11"/>
    <n v="391652.8"/>
    <n v="222977.44"/>
    <n v="168675.36"/>
    <n v="7"/>
  </r>
  <r>
    <n v="769183576"/>
    <x v="0"/>
    <s v="Mozambique"/>
    <x v="3"/>
    <x v="0"/>
    <s v="C"/>
    <x v="872"/>
    <x v="1792"/>
    <n v="7368"/>
    <n v="668.27"/>
    <n v="502.54"/>
    <n v="4923813.3600000003"/>
    <n v="3702714.72"/>
    <n v="1221098.6399999999"/>
    <n v="13"/>
  </r>
  <r>
    <n v="102293288"/>
    <x v="0"/>
    <s v="Ethiopia"/>
    <x v="3"/>
    <x v="1"/>
    <s v="C"/>
    <x v="302"/>
    <x v="1973"/>
    <n v="9712"/>
    <n v="668.27"/>
    <n v="502.54"/>
    <n v="6490238.2400000002"/>
    <n v="4880668.4800000004"/>
    <n v="1609569.76"/>
    <n v="10"/>
  </r>
  <r>
    <n v="508945786"/>
    <x v="1"/>
    <s v="Montenegro"/>
    <x v="0"/>
    <x v="0"/>
    <s v="H"/>
    <x v="174"/>
    <x v="588"/>
    <n v="7223"/>
    <n v="651.21"/>
    <n v="524.96"/>
    <n v="4703689.83"/>
    <n v="3791786.08"/>
    <n v="911903.75"/>
    <n v="5"/>
  </r>
  <r>
    <n v="242314898"/>
    <x v="0"/>
    <s v="Zambia"/>
    <x v="5"/>
    <x v="0"/>
    <s v="C"/>
    <x v="980"/>
    <x v="2060"/>
    <n v="5218"/>
    <n v="421.89"/>
    <n v="364.69"/>
    <n v="2201422.02"/>
    <n v="1902952.42"/>
    <n v="298469.59999999998"/>
    <n v="4"/>
  </r>
  <r>
    <n v="775886952"/>
    <x v="3"/>
    <s v="Laos"/>
    <x v="6"/>
    <x v="1"/>
    <s v="H"/>
    <x v="3215"/>
    <x v="3478"/>
    <n v="1046"/>
    <n v="205.7"/>
    <n v="117.11"/>
    <n v="215162.2"/>
    <n v="122497.06"/>
    <n v="92665.14"/>
    <n v="12"/>
  </r>
  <r>
    <n v="953460776"/>
    <x v="2"/>
    <s v="Kuwait"/>
    <x v="3"/>
    <x v="0"/>
    <s v="M"/>
    <x v="286"/>
    <x v="3680"/>
    <n v="9087"/>
    <n v="668.27"/>
    <n v="502.54"/>
    <n v="6072569.4900000002"/>
    <n v="4566580.9800000004"/>
    <n v="1505988.51"/>
    <n v="3"/>
  </r>
  <r>
    <n v="139147698"/>
    <x v="1"/>
    <s v="Slovenia"/>
    <x v="10"/>
    <x v="0"/>
    <s v="H"/>
    <x v="1531"/>
    <x v="2804"/>
    <n v="5751"/>
    <n v="437.2"/>
    <n v="263.33"/>
    <n v="2514337.2000000002"/>
    <n v="1514410.83"/>
    <n v="999926.37"/>
    <n v="10"/>
  </r>
  <r>
    <n v="467371547"/>
    <x v="1"/>
    <s v="Vatican City"/>
    <x v="8"/>
    <x v="1"/>
    <s v="H"/>
    <x v="661"/>
    <x v="1959"/>
    <n v="4482"/>
    <n v="152.58000000000001"/>
    <n v="97.44"/>
    <n v="683863.56"/>
    <n v="436726.08"/>
    <n v="247137.48"/>
    <n v="11"/>
  </r>
  <r>
    <n v="992868649"/>
    <x v="0"/>
    <s v="Guinea"/>
    <x v="3"/>
    <x v="0"/>
    <s v="L"/>
    <x v="209"/>
    <x v="2028"/>
    <n v="752"/>
    <n v="668.27"/>
    <n v="502.54"/>
    <n v="502539.04"/>
    <n v="377910.08"/>
    <n v="124628.96"/>
    <n v="15"/>
  </r>
  <r>
    <n v="840687835"/>
    <x v="3"/>
    <s v="Mongolia"/>
    <x v="3"/>
    <x v="1"/>
    <s v="L"/>
    <x v="2764"/>
    <x v="583"/>
    <n v="7067"/>
    <n v="668.27"/>
    <n v="502.54"/>
    <n v="4722664.09"/>
    <n v="3551450.18"/>
    <n v="1171213.9099999999"/>
    <n v="12"/>
  </r>
  <r>
    <n v="556190431"/>
    <x v="2"/>
    <s v="Libya"/>
    <x v="3"/>
    <x v="1"/>
    <s v="L"/>
    <x v="554"/>
    <x v="741"/>
    <n v="7963"/>
    <n v="668.27"/>
    <n v="502.54"/>
    <n v="5321434.01"/>
    <n v="4001726.02"/>
    <n v="1319707.99"/>
    <n v="2"/>
  </r>
  <r>
    <n v="755050265"/>
    <x v="1"/>
    <s v="Austria"/>
    <x v="0"/>
    <x v="0"/>
    <s v="M"/>
    <x v="1453"/>
    <x v="756"/>
    <n v="5007"/>
    <n v="651.21"/>
    <n v="524.96"/>
    <n v="3260608.47"/>
    <n v="2628474.7200000002"/>
    <n v="632133.75"/>
    <n v="9"/>
  </r>
  <r>
    <n v="773253667"/>
    <x v="1"/>
    <s v="Georgia"/>
    <x v="3"/>
    <x v="1"/>
    <s v="M"/>
    <x v="1951"/>
    <x v="2666"/>
    <n v="1798"/>
    <n v="668.27"/>
    <n v="502.54"/>
    <n v="1201549.46"/>
    <n v="903566.92"/>
    <n v="297982.53999999998"/>
    <n v="9"/>
  </r>
  <r>
    <n v="917099463"/>
    <x v="0"/>
    <s v="Mauritius "/>
    <x v="6"/>
    <x v="0"/>
    <s v="C"/>
    <x v="2729"/>
    <x v="2834"/>
    <n v="8966"/>
    <n v="205.7"/>
    <n v="117.11"/>
    <n v="1844306.2"/>
    <n v="1050008.26"/>
    <n v="794297.94"/>
    <n v="11"/>
  </r>
  <r>
    <n v="213198983"/>
    <x v="3"/>
    <s v="Bangladesh"/>
    <x v="6"/>
    <x v="0"/>
    <s v="H"/>
    <x v="3646"/>
    <x v="1134"/>
    <n v="9172"/>
    <n v="205.7"/>
    <n v="117.11"/>
    <n v="1886680.4"/>
    <n v="1074132.92"/>
    <n v="812547.48"/>
    <n v="15"/>
  </r>
  <r>
    <n v="458476054"/>
    <x v="4"/>
    <s v="El Salvador"/>
    <x v="2"/>
    <x v="0"/>
    <s v="M"/>
    <x v="1360"/>
    <x v="2601"/>
    <n v="2108"/>
    <n v="154.06"/>
    <n v="90.93"/>
    <n v="324758.48"/>
    <n v="191680.44"/>
    <n v="133078.04"/>
    <n v="6"/>
  </r>
  <r>
    <n v="370167005"/>
    <x v="2"/>
    <s v="Libya"/>
    <x v="10"/>
    <x v="1"/>
    <s v="M"/>
    <x v="1756"/>
    <x v="3681"/>
    <n v="9497"/>
    <n v="437.2"/>
    <n v="263.33"/>
    <n v="4152088.4"/>
    <n v="2500845.0099999998"/>
    <n v="1651243.39"/>
    <n v="14"/>
  </r>
  <r>
    <n v="535820662"/>
    <x v="0"/>
    <s v="Mali"/>
    <x v="1"/>
    <x v="1"/>
    <s v="C"/>
    <x v="1456"/>
    <x v="3289"/>
    <n v="96"/>
    <n v="47.45"/>
    <n v="31.79"/>
    <n v="4555.2"/>
    <n v="3051.84"/>
    <n v="1503.36"/>
    <n v="3"/>
  </r>
  <r>
    <n v="263298356"/>
    <x v="1"/>
    <s v="Albania"/>
    <x v="7"/>
    <x v="1"/>
    <s v="H"/>
    <x v="3181"/>
    <x v="933"/>
    <n v="4689"/>
    <n v="109.28"/>
    <n v="35.840000000000003"/>
    <n v="512413.92"/>
    <n v="168053.76000000001"/>
    <n v="344360.16"/>
    <n v="3"/>
  </r>
  <r>
    <n v="730773913"/>
    <x v="0"/>
    <s v="Sierra Leone"/>
    <x v="1"/>
    <x v="0"/>
    <s v="M"/>
    <x v="2921"/>
    <x v="801"/>
    <n v="1095"/>
    <n v="47.45"/>
    <n v="31.79"/>
    <n v="51957.75"/>
    <n v="34810.050000000003"/>
    <n v="17147.7"/>
    <n v="15"/>
  </r>
  <r>
    <n v="936733663"/>
    <x v="0"/>
    <s v="Ethiopia"/>
    <x v="5"/>
    <x v="0"/>
    <s v="L"/>
    <x v="3222"/>
    <x v="2214"/>
    <n v="9162"/>
    <n v="421.89"/>
    <n v="364.69"/>
    <n v="3865356.18"/>
    <n v="3341289.78"/>
    <n v="524066.4"/>
    <n v="3"/>
  </r>
  <r>
    <n v="849976432"/>
    <x v="1"/>
    <s v="Poland"/>
    <x v="5"/>
    <x v="0"/>
    <s v="C"/>
    <x v="1362"/>
    <x v="2559"/>
    <n v="5769"/>
    <n v="421.89"/>
    <n v="364.69"/>
    <n v="2433883.41"/>
    <n v="2103896.61"/>
    <n v="329986.8"/>
    <n v="11"/>
  </r>
  <r>
    <n v="959613549"/>
    <x v="1"/>
    <s v="Moldova "/>
    <x v="8"/>
    <x v="1"/>
    <s v="H"/>
    <x v="2130"/>
    <x v="1194"/>
    <n v="9829"/>
    <n v="152.58000000000001"/>
    <n v="97.44"/>
    <n v="1499708.82"/>
    <n v="957737.76"/>
    <n v="541971.06000000006"/>
    <n v="3"/>
  </r>
  <r>
    <n v="925068843"/>
    <x v="1"/>
    <s v="Spain"/>
    <x v="2"/>
    <x v="0"/>
    <s v="H"/>
    <x v="756"/>
    <x v="1490"/>
    <n v="7283"/>
    <n v="154.06"/>
    <n v="90.93"/>
    <n v="1122018.98"/>
    <n v="662243.18999999994"/>
    <n v="459775.79"/>
    <n v="5"/>
  </r>
  <r>
    <n v="926078641"/>
    <x v="1"/>
    <s v="Iceland"/>
    <x v="8"/>
    <x v="1"/>
    <s v="H"/>
    <x v="1397"/>
    <x v="1859"/>
    <n v="6104"/>
    <n v="152.58000000000001"/>
    <n v="97.44"/>
    <n v="931348.32"/>
    <n v="594773.76000000001"/>
    <n v="336574.56"/>
    <n v="11"/>
  </r>
  <r>
    <n v="312691771"/>
    <x v="2"/>
    <s v="Iran"/>
    <x v="6"/>
    <x v="0"/>
    <s v="C"/>
    <x v="2344"/>
    <x v="1168"/>
    <n v="1299"/>
    <n v="205.7"/>
    <n v="117.11"/>
    <n v="267204.3"/>
    <n v="152125.89000000001"/>
    <n v="115078.41"/>
    <n v="10"/>
  </r>
  <r>
    <n v="755269563"/>
    <x v="0"/>
    <s v="Sudan"/>
    <x v="5"/>
    <x v="1"/>
    <s v="C"/>
    <x v="3540"/>
    <x v="2223"/>
    <n v="9902"/>
    <n v="421.89"/>
    <n v="364.69"/>
    <n v="4177554.78"/>
    <n v="3611160.38"/>
    <n v="566394.4"/>
    <n v="14"/>
  </r>
  <r>
    <n v="394485843"/>
    <x v="0"/>
    <s v="Togo"/>
    <x v="8"/>
    <x v="0"/>
    <s v="C"/>
    <x v="2240"/>
    <x v="1677"/>
    <n v="5982"/>
    <n v="152.58000000000001"/>
    <n v="97.44"/>
    <n v="912733.56"/>
    <n v="582886.07999999996"/>
    <n v="329847.48"/>
    <n v="8"/>
  </r>
  <r>
    <n v="591326940"/>
    <x v="1"/>
    <s v="Sweden"/>
    <x v="0"/>
    <x v="1"/>
    <s v="H"/>
    <x v="1398"/>
    <x v="2324"/>
    <n v="5637"/>
    <n v="651.21"/>
    <n v="524.96"/>
    <n v="3670870.77"/>
    <n v="2959199.52"/>
    <n v="711671.25"/>
    <n v="6"/>
  </r>
  <r>
    <n v="977091681"/>
    <x v="1"/>
    <s v="Greece"/>
    <x v="7"/>
    <x v="1"/>
    <s v="C"/>
    <x v="317"/>
    <x v="1046"/>
    <n v="1997"/>
    <n v="109.28"/>
    <n v="35.840000000000003"/>
    <n v="218232.16"/>
    <n v="71572.479999999996"/>
    <n v="146659.68"/>
    <n v="3"/>
  </r>
  <r>
    <n v="803391396"/>
    <x v="3"/>
    <s v="Indonesia"/>
    <x v="4"/>
    <x v="1"/>
    <s v="M"/>
    <x v="3257"/>
    <x v="1088"/>
    <n v="222"/>
    <n v="255.28"/>
    <n v="159.41999999999999"/>
    <n v="56672.160000000003"/>
    <n v="35391.24"/>
    <n v="21280.92"/>
    <n v="4"/>
  </r>
  <r>
    <n v="292149913"/>
    <x v="1"/>
    <s v="San Marino"/>
    <x v="9"/>
    <x v="1"/>
    <s v="C"/>
    <x v="2034"/>
    <x v="2052"/>
    <n v="2506"/>
    <n v="81.73"/>
    <n v="56.67"/>
    <n v="204815.38"/>
    <n v="142015.01999999999"/>
    <n v="62800.36"/>
    <n v="3"/>
  </r>
  <r>
    <n v="185603559"/>
    <x v="6"/>
    <s v="Canada"/>
    <x v="5"/>
    <x v="1"/>
    <s v="M"/>
    <x v="1523"/>
    <x v="2231"/>
    <n v="3072"/>
    <n v="421.89"/>
    <n v="364.69"/>
    <n v="1296046.0800000001"/>
    <n v="1120327.6799999999"/>
    <n v="175718.39999999999"/>
    <n v="12"/>
  </r>
  <r>
    <n v="396301162"/>
    <x v="1"/>
    <s v="Moldova "/>
    <x v="8"/>
    <x v="1"/>
    <s v="C"/>
    <x v="419"/>
    <x v="1969"/>
    <n v="3175"/>
    <n v="152.58000000000001"/>
    <n v="97.44"/>
    <n v="484441.5"/>
    <n v="309372"/>
    <n v="175069.5"/>
    <n v="4"/>
  </r>
  <r>
    <n v="457104051"/>
    <x v="1"/>
    <s v="Belarus"/>
    <x v="3"/>
    <x v="0"/>
    <s v="H"/>
    <x v="1002"/>
    <x v="645"/>
    <n v="6101"/>
    <n v="668.27"/>
    <n v="502.54"/>
    <n v="4077115.27"/>
    <n v="3065996.54"/>
    <n v="1011118.73"/>
    <n v="9"/>
  </r>
  <r>
    <n v="871186053"/>
    <x v="4"/>
    <s v="Saint Kitts and Nevis "/>
    <x v="8"/>
    <x v="1"/>
    <s v="L"/>
    <x v="106"/>
    <x v="557"/>
    <n v="2168"/>
    <n v="152.58000000000001"/>
    <n v="97.44"/>
    <n v="330793.44"/>
    <n v="211249.92000000001"/>
    <n v="119543.52"/>
    <n v="12"/>
  </r>
  <r>
    <n v="862033498"/>
    <x v="0"/>
    <s v="South Africa"/>
    <x v="10"/>
    <x v="0"/>
    <s v="H"/>
    <x v="3307"/>
    <x v="1568"/>
    <n v="3723"/>
    <n v="437.2"/>
    <n v="263.33"/>
    <n v="1627695.6"/>
    <n v="980377.59"/>
    <n v="647318.01"/>
    <n v="6"/>
  </r>
  <r>
    <n v="623445212"/>
    <x v="0"/>
    <s v="Lesotho"/>
    <x v="9"/>
    <x v="1"/>
    <s v="C"/>
    <x v="3647"/>
    <x v="2879"/>
    <n v="148"/>
    <n v="81.73"/>
    <n v="56.67"/>
    <n v="12096.04"/>
    <n v="8387.16"/>
    <n v="3708.88"/>
    <n v="3"/>
  </r>
  <r>
    <n v="869532525"/>
    <x v="3"/>
    <s v="Kyrgyzstan"/>
    <x v="5"/>
    <x v="1"/>
    <s v="M"/>
    <x v="1587"/>
    <x v="3682"/>
    <n v="2852"/>
    <n v="421.89"/>
    <n v="364.69"/>
    <n v="1203230.28"/>
    <n v="1040095.88"/>
    <n v="163134.39999999999"/>
    <n v="10"/>
  </r>
  <r>
    <n v="584719264"/>
    <x v="0"/>
    <s v="Lesotho"/>
    <x v="8"/>
    <x v="0"/>
    <s v="L"/>
    <x v="1748"/>
    <x v="2792"/>
    <n v="279"/>
    <n v="152.58000000000001"/>
    <n v="97.44"/>
    <n v="42569.82"/>
    <n v="27185.759999999998"/>
    <n v="15384.06"/>
    <n v="9"/>
  </r>
  <r>
    <n v="173741757"/>
    <x v="5"/>
    <s v="Australia"/>
    <x v="8"/>
    <x v="0"/>
    <s v="M"/>
    <x v="2054"/>
    <x v="1582"/>
    <n v="2902"/>
    <n v="152.58000000000001"/>
    <n v="97.44"/>
    <n v="442787.16"/>
    <n v="282770.88"/>
    <n v="160016.28"/>
    <n v="3"/>
  </r>
  <r>
    <n v="111648833"/>
    <x v="0"/>
    <s v="Namibia"/>
    <x v="6"/>
    <x v="1"/>
    <s v="C"/>
    <x v="1659"/>
    <x v="1685"/>
    <n v="8226"/>
    <n v="205.7"/>
    <n v="117.11"/>
    <n v="1692088.2"/>
    <n v="963346.86"/>
    <n v="728741.34"/>
    <n v="2"/>
  </r>
  <r>
    <n v="493801820"/>
    <x v="0"/>
    <s v="Gabon"/>
    <x v="1"/>
    <x v="1"/>
    <s v="C"/>
    <x v="1776"/>
    <x v="16"/>
    <n v="5787"/>
    <n v="47.45"/>
    <n v="31.79"/>
    <n v="274593.15000000002"/>
    <n v="183968.73"/>
    <n v="90624.42"/>
    <n v="2"/>
  </r>
  <r>
    <n v="585874545"/>
    <x v="1"/>
    <s v="Denmark"/>
    <x v="7"/>
    <x v="1"/>
    <s v="L"/>
    <x v="2422"/>
    <x v="306"/>
    <n v="2152"/>
    <n v="109.28"/>
    <n v="35.840000000000003"/>
    <n v="235170.56"/>
    <n v="77127.679999999993"/>
    <n v="158042.88"/>
    <n v="4"/>
  </r>
  <r>
    <n v="173853337"/>
    <x v="3"/>
    <s v="Philippines"/>
    <x v="9"/>
    <x v="0"/>
    <s v="H"/>
    <x v="2531"/>
    <x v="541"/>
    <n v="5921"/>
    <n v="81.73"/>
    <n v="56.67"/>
    <n v="483923.33"/>
    <n v="335543.07"/>
    <n v="148380.26"/>
    <n v="8"/>
  </r>
  <r>
    <n v="914037024"/>
    <x v="5"/>
    <s v="Papua New Guinea"/>
    <x v="3"/>
    <x v="1"/>
    <s v="H"/>
    <x v="3584"/>
    <x v="3441"/>
    <n v="2722"/>
    <n v="668.27"/>
    <n v="502.54"/>
    <n v="1819030.94"/>
    <n v="1367913.88"/>
    <n v="451117.06"/>
    <n v="3"/>
  </r>
  <r>
    <n v="483036935"/>
    <x v="0"/>
    <s v="Ghana"/>
    <x v="6"/>
    <x v="0"/>
    <s v="M"/>
    <x v="2743"/>
    <x v="932"/>
    <n v="218"/>
    <n v="205.7"/>
    <n v="117.11"/>
    <n v="44842.6"/>
    <n v="25529.98"/>
    <n v="19312.62"/>
    <n v="9"/>
  </r>
  <r>
    <n v="227776896"/>
    <x v="0"/>
    <s v="Burkina Faso"/>
    <x v="7"/>
    <x v="1"/>
    <s v="L"/>
    <x v="2277"/>
    <x v="1018"/>
    <n v="3100"/>
    <n v="109.28"/>
    <n v="35.840000000000003"/>
    <n v="338768"/>
    <n v="111104"/>
    <n v="227664"/>
    <n v="2"/>
  </r>
  <r>
    <n v="215493237"/>
    <x v="0"/>
    <s v="Malawi"/>
    <x v="9"/>
    <x v="0"/>
    <s v="H"/>
    <x v="1706"/>
    <x v="79"/>
    <n v="8093"/>
    <n v="81.73"/>
    <n v="56.67"/>
    <n v="661440.89"/>
    <n v="458630.31"/>
    <n v="202810.58"/>
    <n v="8"/>
  </r>
  <r>
    <n v="583734786"/>
    <x v="4"/>
    <s v="Honduras"/>
    <x v="5"/>
    <x v="1"/>
    <s v="M"/>
    <x v="613"/>
    <x v="3596"/>
    <n v="8950"/>
    <n v="421.89"/>
    <n v="364.69"/>
    <n v="3775915.5"/>
    <n v="3263975.5"/>
    <n v="511940"/>
    <n v="9"/>
  </r>
  <r>
    <n v="190362870"/>
    <x v="1"/>
    <s v="Sweden"/>
    <x v="6"/>
    <x v="0"/>
    <s v="L"/>
    <x v="1675"/>
    <x v="3190"/>
    <n v="1458"/>
    <n v="205.7"/>
    <n v="117.11"/>
    <n v="299910.59999999998"/>
    <n v="170746.38"/>
    <n v="129164.22"/>
    <n v="8"/>
  </r>
  <r>
    <n v="663551318"/>
    <x v="2"/>
    <s v="Qatar"/>
    <x v="10"/>
    <x v="1"/>
    <s v="C"/>
    <x v="2254"/>
    <x v="2888"/>
    <n v="8435"/>
    <n v="437.2"/>
    <n v="263.33"/>
    <n v="3687782"/>
    <n v="2221188.5499999998"/>
    <n v="1466593.45"/>
    <n v="9"/>
  </r>
  <r>
    <n v="551786458"/>
    <x v="1"/>
    <s v="Monaco"/>
    <x v="11"/>
    <x v="0"/>
    <s v="C"/>
    <x v="2073"/>
    <x v="3175"/>
    <n v="4730"/>
    <n v="9.33"/>
    <n v="6.92"/>
    <n v="44130.9"/>
    <n v="32731.599999999999"/>
    <n v="11399.3"/>
    <n v="7"/>
  </r>
  <r>
    <n v="273867118"/>
    <x v="2"/>
    <s v="Iran"/>
    <x v="8"/>
    <x v="1"/>
    <s v="C"/>
    <x v="588"/>
    <x v="1127"/>
    <n v="2221"/>
    <n v="152.58000000000001"/>
    <n v="97.44"/>
    <n v="338880.18"/>
    <n v="216414.24"/>
    <n v="122465.94"/>
    <n v="3"/>
  </r>
  <r>
    <n v="768904626"/>
    <x v="1"/>
    <s v="Italy"/>
    <x v="2"/>
    <x v="0"/>
    <s v="H"/>
    <x v="2349"/>
    <x v="3218"/>
    <n v="4820"/>
    <n v="154.06"/>
    <n v="90.93"/>
    <n v="742569.2"/>
    <n v="438282.6"/>
    <n v="304286.59999999998"/>
    <n v="8"/>
  </r>
  <r>
    <n v="346322810"/>
    <x v="1"/>
    <s v="Kosovo"/>
    <x v="11"/>
    <x v="0"/>
    <s v="M"/>
    <x v="3648"/>
    <x v="3344"/>
    <n v="3470"/>
    <n v="9.33"/>
    <n v="6.92"/>
    <n v="32375.1"/>
    <n v="24012.400000000001"/>
    <n v="8362.7000000000007"/>
    <n v="5"/>
  </r>
  <r>
    <n v="535857999"/>
    <x v="1"/>
    <s v="Luxembourg"/>
    <x v="9"/>
    <x v="1"/>
    <s v="H"/>
    <x v="2920"/>
    <x v="3443"/>
    <n v="1145"/>
    <n v="81.73"/>
    <n v="56.67"/>
    <n v="93580.85"/>
    <n v="64887.15"/>
    <n v="28693.7"/>
    <n v="3"/>
  </r>
  <r>
    <n v="237559020"/>
    <x v="3"/>
    <s v="North Korea"/>
    <x v="8"/>
    <x v="0"/>
    <s v="L"/>
    <x v="1779"/>
    <x v="3654"/>
    <n v="7848"/>
    <n v="152.58000000000001"/>
    <n v="97.44"/>
    <n v="1197447.8400000001"/>
    <n v="764709.12"/>
    <n v="432738.72"/>
    <n v="8"/>
  </r>
  <r>
    <n v="671787202"/>
    <x v="0"/>
    <s v="Mali"/>
    <x v="1"/>
    <x v="0"/>
    <s v="L"/>
    <x v="2813"/>
    <x v="3683"/>
    <n v="5616"/>
    <n v="47.45"/>
    <n v="31.79"/>
    <n v="266479.2"/>
    <n v="178532.64"/>
    <n v="87946.559999999998"/>
    <n v="7"/>
  </r>
  <r>
    <n v="429216372"/>
    <x v="4"/>
    <s v="Costa Rica"/>
    <x v="4"/>
    <x v="0"/>
    <s v="H"/>
    <x v="1231"/>
    <x v="179"/>
    <n v="3518"/>
    <n v="255.28"/>
    <n v="159.41999999999999"/>
    <n v="898075.04"/>
    <n v="560839.56000000006"/>
    <n v="337235.48"/>
    <n v="14"/>
  </r>
  <r>
    <n v="420832860"/>
    <x v="3"/>
    <s v="Turkmenistan"/>
    <x v="4"/>
    <x v="1"/>
    <s v="H"/>
    <x v="3649"/>
    <x v="405"/>
    <n v="2650"/>
    <n v="255.28"/>
    <n v="159.41999999999999"/>
    <n v="676492"/>
    <n v="422463"/>
    <n v="254029"/>
    <n v="8"/>
  </r>
  <r>
    <n v="727935492"/>
    <x v="4"/>
    <s v="Saint Vincent and the Grenadines"/>
    <x v="8"/>
    <x v="0"/>
    <s v="L"/>
    <x v="945"/>
    <x v="2593"/>
    <n v="1143"/>
    <n v="152.58000000000001"/>
    <n v="97.44"/>
    <n v="174398.94"/>
    <n v="111373.92"/>
    <n v="63025.02"/>
    <n v="3"/>
  </r>
  <r>
    <n v="152135598"/>
    <x v="2"/>
    <s v="Iraq"/>
    <x v="10"/>
    <x v="0"/>
    <s v="M"/>
    <x v="3650"/>
    <x v="102"/>
    <n v="9159"/>
    <n v="437.2"/>
    <n v="263.33"/>
    <n v="4004314.8"/>
    <n v="2411839.4700000002"/>
    <n v="1592475.33"/>
    <n v="11"/>
  </r>
  <r>
    <n v="265357005"/>
    <x v="2"/>
    <s v="Jordan"/>
    <x v="1"/>
    <x v="0"/>
    <s v="C"/>
    <x v="132"/>
    <x v="2351"/>
    <n v="3889"/>
    <n v="47.45"/>
    <n v="31.79"/>
    <n v="184533.05"/>
    <n v="123631.31"/>
    <n v="60901.74"/>
    <n v="4"/>
  </r>
  <r>
    <n v="459836041"/>
    <x v="3"/>
    <s v="Bhutan"/>
    <x v="9"/>
    <x v="0"/>
    <s v="L"/>
    <x v="1800"/>
    <x v="3684"/>
    <n v="4558"/>
    <n v="81.73"/>
    <n v="56.67"/>
    <n v="372525.34"/>
    <n v="258301.86"/>
    <n v="114223.48"/>
    <n v="13"/>
  </r>
  <r>
    <n v="198121535"/>
    <x v="1"/>
    <s v="Iceland"/>
    <x v="8"/>
    <x v="0"/>
    <s v="L"/>
    <x v="816"/>
    <x v="893"/>
    <n v="7420"/>
    <n v="152.58000000000001"/>
    <n v="97.44"/>
    <n v="1132143.6000000001"/>
    <n v="723004.8"/>
    <n v="409138.8"/>
    <n v="14"/>
  </r>
  <r>
    <n v="363074815"/>
    <x v="0"/>
    <s v="Zambia"/>
    <x v="10"/>
    <x v="1"/>
    <s v="H"/>
    <x v="2302"/>
    <x v="2528"/>
    <n v="761"/>
    <n v="437.2"/>
    <n v="263.33"/>
    <n v="332709.2"/>
    <n v="200394.13"/>
    <n v="132315.07"/>
    <n v="15"/>
  </r>
  <r>
    <n v="107869708"/>
    <x v="4"/>
    <s v="Panama"/>
    <x v="4"/>
    <x v="1"/>
    <s v="H"/>
    <x v="3651"/>
    <x v="2646"/>
    <n v="9899"/>
    <n v="255.28"/>
    <n v="159.41999999999999"/>
    <n v="2527016.7200000002"/>
    <n v="1578098.58"/>
    <n v="948918.14"/>
    <n v="13"/>
  </r>
  <r>
    <n v="905992543"/>
    <x v="1"/>
    <s v="Montenegro"/>
    <x v="9"/>
    <x v="0"/>
    <s v="L"/>
    <x v="2658"/>
    <x v="1341"/>
    <n v="2182"/>
    <n v="81.73"/>
    <n v="56.67"/>
    <n v="178334.86"/>
    <n v="123653.94"/>
    <n v="54680.92"/>
    <n v="2"/>
  </r>
  <r>
    <n v="701242148"/>
    <x v="4"/>
    <s v="Panama"/>
    <x v="2"/>
    <x v="0"/>
    <s v="H"/>
    <x v="3063"/>
    <x v="401"/>
    <n v="1990"/>
    <n v="154.06"/>
    <n v="90.93"/>
    <n v="306579.40000000002"/>
    <n v="180950.7"/>
    <n v="125628.7"/>
    <n v="7"/>
  </r>
  <r>
    <n v="657729852"/>
    <x v="1"/>
    <s v="Liechtenstein"/>
    <x v="11"/>
    <x v="1"/>
    <s v="H"/>
    <x v="1311"/>
    <x v="3685"/>
    <n v="5734"/>
    <n v="9.33"/>
    <n v="6.92"/>
    <n v="53498.22"/>
    <n v="39679.279999999999"/>
    <n v="13818.94"/>
    <n v="4"/>
  </r>
  <r>
    <n v="209879481"/>
    <x v="1"/>
    <s v="Croatia"/>
    <x v="9"/>
    <x v="1"/>
    <s v="L"/>
    <x v="2097"/>
    <x v="2205"/>
    <n v="6857"/>
    <n v="81.73"/>
    <n v="56.67"/>
    <n v="560422.61"/>
    <n v="388586.19"/>
    <n v="171836.42"/>
    <n v="6"/>
  </r>
  <r>
    <n v="212427365"/>
    <x v="0"/>
    <s v="Nigeria"/>
    <x v="11"/>
    <x v="1"/>
    <s v="M"/>
    <x v="3652"/>
    <x v="3686"/>
    <n v="833"/>
    <n v="9.33"/>
    <n v="6.92"/>
    <n v="7771.89"/>
    <n v="5764.36"/>
    <n v="2007.53"/>
    <n v="3"/>
  </r>
  <r>
    <n v="690422332"/>
    <x v="0"/>
    <s v="Nigeria"/>
    <x v="2"/>
    <x v="1"/>
    <s v="C"/>
    <x v="2942"/>
    <x v="558"/>
    <n v="166"/>
    <n v="154.06"/>
    <n v="90.93"/>
    <n v="25573.96"/>
    <n v="15094.38"/>
    <n v="10479.58"/>
    <n v="13"/>
  </r>
  <r>
    <n v="389225709"/>
    <x v="3"/>
    <s v="Kyrgyzstan"/>
    <x v="5"/>
    <x v="1"/>
    <s v="M"/>
    <x v="1218"/>
    <x v="64"/>
    <n v="9392"/>
    <n v="421.89"/>
    <n v="364.69"/>
    <n v="3962390.88"/>
    <n v="3425168.48"/>
    <n v="537222.40000000002"/>
    <n v="2"/>
  </r>
  <r>
    <n v="824511325"/>
    <x v="4"/>
    <s v="Saint Kitts and Nevis "/>
    <x v="8"/>
    <x v="0"/>
    <s v="L"/>
    <x v="2518"/>
    <x v="181"/>
    <n v="78"/>
    <n v="152.58000000000001"/>
    <n v="97.44"/>
    <n v="11901.24"/>
    <n v="7600.32"/>
    <n v="4300.92"/>
    <n v="11"/>
  </r>
  <r>
    <n v="432265508"/>
    <x v="4"/>
    <s v="Haiti"/>
    <x v="7"/>
    <x v="1"/>
    <s v="H"/>
    <x v="2230"/>
    <x v="3020"/>
    <n v="5824"/>
    <n v="109.28"/>
    <n v="35.840000000000003"/>
    <n v="636446.71999999997"/>
    <n v="208732.16"/>
    <n v="427714.56"/>
    <n v="5"/>
  </r>
  <r>
    <n v="418787086"/>
    <x v="1"/>
    <s v="Kosovo"/>
    <x v="6"/>
    <x v="1"/>
    <s v="H"/>
    <x v="1565"/>
    <x v="2273"/>
    <n v="7260"/>
    <n v="205.7"/>
    <n v="117.11"/>
    <n v="1493382"/>
    <n v="850218.6"/>
    <n v="643163.4"/>
    <n v="3"/>
  </r>
  <r>
    <n v="710687386"/>
    <x v="1"/>
    <s v="Belarus"/>
    <x v="2"/>
    <x v="0"/>
    <s v="C"/>
    <x v="1765"/>
    <x v="167"/>
    <n v="7046"/>
    <n v="154.06"/>
    <n v="90.93"/>
    <n v="1085506.76"/>
    <n v="640692.78"/>
    <n v="444813.98"/>
    <n v="3"/>
  </r>
  <r>
    <n v="404890239"/>
    <x v="3"/>
    <s v="Cambodia"/>
    <x v="4"/>
    <x v="0"/>
    <s v="C"/>
    <x v="532"/>
    <x v="1814"/>
    <n v="4874"/>
    <n v="255.28"/>
    <n v="159.41999999999999"/>
    <n v="1244234.72"/>
    <n v="777013.08"/>
    <n v="467221.64"/>
    <n v="7"/>
  </r>
  <r>
    <n v="918631970"/>
    <x v="2"/>
    <s v="Azerbaijan"/>
    <x v="2"/>
    <x v="1"/>
    <s v="M"/>
    <x v="3165"/>
    <x v="2749"/>
    <n v="2469"/>
    <n v="154.06"/>
    <n v="90.93"/>
    <n v="380374.14"/>
    <n v="224506.17"/>
    <n v="155867.97"/>
    <n v="4"/>
  </r>
  <r>
    <n v="139461410"/>
    <x v="0"/>
    <s v="Central African Republic"/>
    <x v="1"/>
    <x v="1"/>
    <s v="L"/>
    <x v="47"/>
    <x v="3346"/>
    <n v="8585"/>
    <n v="47.45"/>
    <n v="31.79"/>
    <n v="407358.25"/>
    <n v="272917.15000000002"/>
    <n v="134441.1"/>
    <n v="14"/>
  </r>
  <r>
    <n v="975239884"/>
    <x v="1"/>
    <s v="Sweden"/>
    <x v="7"/>
    <x v="0"/>
    <s v="L"/>
    <x v="2021"/>
    <x v="3687"/>
    <n v="4009"/>
    <n v="109.28"/>
    <n v="35.840000000000003"/>
    <n v="438103.52"/>
    <n v="143682.56"/>
    <n v="294420.96000000002"/>
    <n v="6"/>
  </r>
  <r>
    <n v="104141223"/>
    <x v="0"/>
    <s v="Sao Tome and Principe"/>
    <x v="11"/>
    <x v="0"/>
    <s v="M"/>
    <x v="3166"/>
    <x v="3604"/>
    <n v="6557"/>
    <n v="9.33"/>
    <n v="6.92"/>
    <n v="61176.81"/>
    <n v="45374.44"/>
    <n v="15802.37"/>
    <n v="13"/>
  </r>
  <r>
    <n v="124651753"/>
    <x v="0"/>
    <s v="Swaziland"/>
    <x v="11"/>
    <x v="0"/>
    <s v="M"/>
    <x v="1969"/>
    <x v="1394"/>
    <n v="6079"/>
    <n v="9.33"/>
    <n v="6.92"/>
    <n v="56717.07"/>
    <n v="42066.68"/>
    <n v="14650.39"/>
    <n v="4"/>
  </r>
  <r>
    <n v="105570304"/>
    <x v="2"/>
    <s v="Bahrain"/>
    <x v="4"/>
    <x v="1"/>
    <s v="L"/>
    <x v="3653"/>
    <x v="3648"/>
    <n v="9454"/>
    <n v="255.28"/>
    <n v="159.41999999999999"/>
    <n v="2413417.12"/>
    <n v="1507156.68"/>
    <n v="906260.44"/>
    <n v="4"/>
  </r>
  <r>
    <n v="536008203"/>
    <x v="3"/>
    <s v="Sri Lanka"/>
    <x v="10"/>
    <x v="1"/>
    <s v="L"/>
    <x v="2121"/>
    <x v="1696"/>
    <n v="5593"/>
    <n v="437.2"/>
    <n v="263.33"/>
    <n v="2445259.6"/>
    <n v="1472804.69"/>
    <n v="972454.91"/>
    <n v="7"/>
  </r>
  <r>
    <n v="175389277"/>
    <x v="4"/>
    <s v="Antigua and Barbuda "/>
    <x v="8"/>
    <x v="1"/>
    <s v="M"/>
    <x v="2208"/>
    <x v="815"/>
    <n v="440"/>
    <n v="152.58000000000001"/>
    <n v="97.44"/>
    <n v="67135.199999999997"/>
    <n v="42873.599999999999"/>
    <n v="24261.599999999999"/>
    <n v="8"/>
  </r>
  <r>
    <n v="103449857"/>
    <x v="2"/>
    <s v="Morocco"/>
    <x v="3"/>
    <x v="0"/>
    <s v="M"/>
    <x v="654"/>
    <x v="28"/>
    <n v="1966"/>
    <n v="668.27"/>
    <n v="502.54"/>
    <n v="1313818.82"/>
    <n v="987993.64"/>
    <n v="325825.18"/>
    <n v="12"/>
  </r>
  <r>
    <n v="570238769"/>
    <x v="2"/>
    <s v="Kuwait"/>
    <x v="5"/>
    <x v="0"/>
    <s v="H"/>
    <x v="321"/>
    <x v="2474"/>
    <n v="5178"/>
    <n v="421.89"/>
    <n v="364.69"/>
    <n v="2184546.42"/>
    <n v="1888364.82"/>
    <n v="296181.59999999998"/>
    <n v="15"/>
  </r>
  <r>
    <n v="546117341"/>
    <x v="1"/>
    <s v="Spain"/>
    <x v="3"/>
    <x v="0"/>
    <s v="C"/>
    <x v="422"/>
    <x v="3037"/>
    <n v="7112"/>
    <n v="668.27"/>
    <n v="502.54"/>
    <n v="4752736.24"/>
    <n v="3574064.48"/>
    <n v="1178671.76"/>
    <n v="11"/>
  </r>
  <r>
    <n v="871759402"/>
    <x v="1"/>
    <s v="United Kingdom"/>
    <x v="4"/>
    <x v="1"/>
    <s v="C"/>
    <x v="840"/>
    <x v="2929"/>
    <n v="1834"/>
    <n v="255.28"/>
    <n v="159.41999999999999"/>
    <n v="468183.52"/>
    <n v="292376.28000000003"/>
    <n v="175807.24"/>
    <n v="5"/>
  </r>
  <r>
    <n v="208151280"/>
    <x v="6"/>
    <s v="Canada"/>
    <x v="8"/>
    <x v="0"/>
    <s v="H"/>
    <x v="1975"/>
    <x v="3688"/>
    <n v="5444"/>
    <n v="152.58000000000001"/>
    <n v="97.44"/>
    <n v="830645.52"/>
    <n v="530463.36"/>
    <n v="300182.15999999997"/>
    <n v="15"/>
  </r>
  <r>
    <n v="886591804"/>
    <x v="2"/>
    <s v="Lebanon"/>
    <x v="9"/>
    <x v="0"/>
    <s v="C"/>
    <x v="590"/>
    <x v="3626"/>
    <n v="1072"/>
    <n v="81.73"/>
    <n v="56.67"/>
    <n v="87614.56"/>
    <n v="60750.239999999998"/>
    <n v="26864.32"/>
    <n v="13"/>
  </r>
  <r>
    <n v="358692300"/>
    <x v="3"/>
    <s v="Nepal"/>
    <x v="9"/>
    <x v="0"/>
    <s v="L"/>
    <x v="3654"/>
    <x v="1978"/>
    <n v="3877"/>
    <n v="81.73"/>
    <n v="56.67"/>
    <n v="316867.21000000002"/>
    <n v="219709.59"/>
    <n v="97157.62"/>
    <n v="10"/>
  </r>
  <r>
    <n v="646376597"/>
    <x v="2"/>
    <s v="Bahrain"/>
    <x v="4"/>
    <x v="1"/>
    <s v="H"/>
    <x v="3655"/>
    <x v="1297"/>
    <n v="6054"/>
    <n v="255.28"/>
    <n v="159.41999999999999"/>
    <n v="1545465.12"/>
    <n v="965128.68"/>
    <n v="580336.43999999994"/>
    <n v="10"/>
  </r>
  <r>
    <n v="691881024"/>
    <x v="2"/>
    <s v="Tunisia "/>
    <x v="4"/>
    <x v="0"/>
    <s v="C"/>
    <x v="3571"/>
    <x v="1775"/>
    <n v="1825"/>
    <n v="255.28"/>
    <n v="159.41999999999999"/>
    <n v="465886"/>
    <n v="290941.5"/>
    <n v="174944.5"/>
    <n v="3"/>
  </r>
  <r>
    <n v="407754409"/>
    <x v="4"/>
    <s v="Dominica"/>
    <x v="3"/>
    <x v="0"/>
    <s v="M"/>
    <x v="3076"/>
    <x v="3608"/>
    <n v="2446"/>
    <n v="668.27"/>
    <n v="502.54"/>
    <n v="1634588.42"/>
    <n v="1229212.8400000001"/>
    <n v="405375.58"/>
    <n v="12"/>
  </r>
  <r>
    <n v="226858079"/>
    <x v="1"/>
    <s v="Belarus"/>
    <x v="4"/>
    <x v="0"/>
    <s v="L"/>
    <x v="3656"/>
    <x v="468"/>
    <n v="1202"/>
    <n v="255.28"/>
    <n v="159.41999999999999"/>
    <n v="306846.56"/>
    <n v="191622.84"/>
    <n v="115223.72"/>
    <n v="7"/>
  </r>
  <r>
    <n v="652365863"/>
    <x v="0"/>
    <s v="Swaziland"/>
    <x v="1"/>
    <x v="0"/>
    <s v="L"/>
    <x v="2114"/>
    <x v="3385"/>
    <n v="8411"/>
    <n v="47.45"/>
    <n v="31.79"/>
    <n v="399101.95"/>
    <n v="267385.69"/>
    <n v="131716.26"/>
    <n v="5"/>
  </r>
  <r>
    <n v="907764089"/>
    <x v="0"/>
    <s v="Kenya"/>
    <x v="11"/>
    <x v="0"/>
    <s v="M"/>
    <x v="643"/>
    <x v="1917"/>
    <n v="6421"/>
    <n v="9.33"/>
    <n v="6.92"/>
    <n v="59907.93"/>
    <n v="44433.32"/>
    <n v="15474.61"/>
    <n v="5"/>
  </r>
  <r>
    <n v="286851584"/>
    <x v="0"/>
    <s v="Gabon"/>
    <x v="8"/>
    <x v="1"/>
    <s v="M"/>
    <x v="107"/>
    <x v="939"/>
    <n v="4613"/>
    <n v="152.58000000000001"/>
    <n v="97.44"/>
    <n v="703851.54"/>
    <n v="449490.72"/>
    <n v="254360.82"/>
    <n v="6"/>
  </r>
  <r>
    <n v="403739678"/>
    <x v="1"/>
    <s v="Sweden"/>
    <x v="10"/>
    <x v="1"/>
    <s v="M"/>
    <x v="549"/>
    <x v="1894"/>
    <n v="4398"/>
    <n v="437.2"/>
    <n v="263.33"/>
    <n v="1922805.6"/>
    <n v="1158125.3400000001"/>
    <n v="764680.26"/>
    <n v="11"/>
  </r>
  <r>
    <n v="242852199"/>
    <x v="3"/>
    <s v="Singapore"/>
    <x v="6"/>
    <x v="0"/>
    <s v="L"/>
    <x v="3657"/>
    <x v="1717"/>
    <n v="4217"/>
    <n v="205.7"/>
    <n v="117.11"/>
    <n v="867436.9"/>
    <n v="493852.87"/>
    <n v="373584.03"/>
    <n v="3"/>
  </r>
  <r>
    <n v="208925473"/>
    <x v="1"/>
    <s v="United Kingdom"/>
    <x v="1"/>
    <x v="1"/>
    <s v="C"/>
    <x v="170"/>
    <x v="362"/>
    <n v="4545"/>
    <n v="47.45"/>
    <n v="31.79"/>
    <n v="215660.25"/>
    <n v="144485.54999999999"/>
    <n v="71174.7"/>
    <n v="11"/>
  </r>
  <r>
    <n v="777008330"/>
    <x v="3"/>
    <s v="Taiwan"/>
    <x v="2"/>
    <x v="0"/>
    <s v="C"/>
    <x v="3566"/>
    <x v="102"/>
    <n v="2887"/>
    <n v="154.06"/>
    <n v="90.93"/>
    <n v="444771.22"/>
    <n v="262514.90999999997"/>
    <n v="182256.31"/>
    <n v="8"/>
  </r>
  <r>
    <n v="242462098"/>
    <x v="3"/>
    <s v="Turkmenistan"/>
    <x v="0"/>
    <x v="0"/>
    <s v="M"/>
    <x v="1010"/>
    <x v="3689"/>
    <n v="8778"/>
    <n v="651.21"/>
    <n v="524.96"/>
    <n v="5716321.3799999999"/>
    <n v="4608098.88"/>
    <n v="1108222.5"/>
    <n v="13"/>
  </r>
  <r>
    <n v="570960605"/>
    <x v="2"/>
    <s v="Morocco"/>
    <x v="7"/>
    <x v="1"/>
    <s v="M"/>
    <x v="163"/>
    <x v="429"/>
    <n v="8786"/>
    <n v="109.28"/>
    <n v="35.840000000000003"/>
    <n v="960134.08"/>
    <n v="314890.23999999999"/>
    <n v="645243.84"/>
    <n v="13"/>
  </r>
  <r>
    <n v="648490178"/>
    <x v="0"/>
    <s v="Swaziland"/>
    <x v="11"/>
    <x v="0"/>
    <s v="M"/>
    <x v="3250"/>
    <x v="2646"/>
    <n v="1509"/>
    <n v="9.33"/>
    <n v="6.92"/>
    <n v="14078.97"/>
    <n v="10442.280000000001"/>
    <n v="3636.69"/>
    <n v="4"/>
  </r>
  <r>
    <n v="331349647"/>
    <x v="3"/>
    <s v="Maldives"/>
    <x v="2"/>
    <x v="1"/>
    <s v="C"/>
    <x v="1433"/>
    <x v="3690"/>
    <n v="2579"/>
    <n v="154.06"/>
    <n v="90.93"/>
    <n v="397320.74"/>
    <n v="234508.47"/>
    <n v="162812.26999999999"/>
    <n v="5"/>
  </r>
  <r>
    <n v="896150338"/>
    <x v="4"/>
    <s v="Dominica"/>
    <x v="8"/>
    <x v="1"/>
    <s v="L"/>
    <x v="179"/>
    <x v="3595"/>
    <n v="9654"/>
    <n v="152.58000000000001"/>
    <n v="97.44"/>
    <n v="1473007.32"/>
    <n v="940685.76"/>
    <n v="532321.56000000006"/>
    <n v="7"/>
  </r>
  <r>
    <n v="989816081"/>
    <x v="4"/>
    <s v="Jamaica"/>
    <x v="4"/>
    <x v="1"/>
    <s v="L"/>
    <x v="3324"/>
    <x v="3404"/>
    <n v="7429"/>
    <n v="255.28"/>
    <n v="159.41999999999999"/>
    <n v="1896475.12"/>
    <n v="1184331.18"/>
    <n v="712143.94"/>
    <n v="6"/>
  </r>
  <r>
    <n v="679583203"/>
    <x v="1"/>
    <s v="Armenia"/>
    <x v="0"/>
    <x v="1"/>
    <s v="C"/>
    <x v="767"/>
    <x v="1953"/>
    <n v="2627"/>
    <n v="651.21"/>
    <n v="524.96"/>
    <n v="1710728.67"/>
    <n v="1379069.92"/>
    <n v="331658.75"/>
    <n v="3"/>
  </r>
  <r>
    <n v="103000533"/>
    <x v="3"/>
    <s v="Japan"/>
    <x v="6"/>
    <x v="1"/>
    <s v="C"/>
    <x v="2831"/>
    <x v="3098"/>
    <n v="9001"/>
    <n v="205.7"/>
    <n v="117.11"/>
    <n v="1851505.7"/>
    <n v="1054107.1100000001"/>
    <n v="797398.59"/>
    <n v="8"/>
  </r>
  <r>
    <n v="817929399"/>
    <x v="1"/>
    <s v="Albania"/>
    <x v="7"/>
    <x v="1"/>
    <s v="L"/>
    <x v="436"/>
    <x v="2042"/>
    <n v="2340"/>
    <n v="109.28"/>
    <n v="35.840000000000003"/>
    <n v="255715.20000000001"/>
    <n v="83865.600000000006"/>
    <n v="171849.60000000001"/>
    <n v="12"/>
  </r>
  <r>
    <n v="852543628"/>
    <x v="0"/>
    <s v="Eritrea"/>
    <x v="6"/>
    <x v="0"/>
    <s v="L"/>
    <x v="648"/>
    <x v="1896"/>
    <n v="5460"/>
    <n v="205.7"/>
    <n v="117.11"/>
    <n v="1123122"/>
    <n v="639420.6"/>
    <n v="483701.4"/>
    <n v="11"/>
  </r>
  <r>
    <n v="555329549"/>
    <x v="3"/>
    <s v="Sri Lanka"/>
    <x v="9"/>
    <x v="0"/>
    <s v="M"/>
    <x v="2375"/>
    <x v="3451"/>
    <n v="3209"/>
    <n v="81.73"/>
    <n v="56.67"/>
    <n v="262271.57"/>
    <n v="181854.03"/>
    <n v="80417.539999999994"/>
    <n v="6"/>
  </r>
  <r>
    <n v="345085990"/>
    <x v="1"/>
    <s v="Luxembourg"/>
    <x v="1"/>
    <x v="0"/>
    <s v="H"/>
    <x v="1885"/>
    <x v="1865"/>
    <n v="7468"/>
    <n v="47.45"/>
    <n v="31.79"/>
    <n v="354356.6"/>
    <n v="237407.72"/>
    <n v="116948.88"/>
    <n v="5"/>
  </r>
  <r>
    <n v="260924279"/>
    <x v="4"/>
    <s v="El Salvador"/>
    <x v="2"/>
    <x v="0"/>
    <s v="M"/>
    <x v="2821"/>
    <x v="2055"/>
    <n v="2147"/>
    <n v="154.06"/>
    <n v="90.93"/>
    <n v="330766.82"/>
    <n v="195226.71"/>
    <n v="135540.10999999999"/>
    <n v="13"/>
  </r>
  <r>
    <n v="412268245"/>
    <x v="5"/>
    <s v="Samoa "/>
    <x v="2"/>
    <x v="0"/>
    <s v="M"/>
    <x v="2829"/>
    <x v="1988"/>
    <n v="8190"/>
    <n v="154.06"/>
    <n v="90.93"/>
    <n v="1261751.3999999999"/>
    <n v="744716.7"/>
    <n v="517034.7"/>
    <n v="15"/>
  </r>
  <r>
    <n v="528854215"/>
    <x v="0"/>
    <s v="Guinea-Bissau"/>
    <x v="6"/>
    <x v="0"/>
    <s v="H"/>
    <x v="3658"/>
    <x v="430"/>
    <n v="8569"/>
    <n v="205.7"/>
    <n v="117.11"/>
    <n v="1762643.3"/>
    <n v="1003515.59"/>
    <n v="759127.71"/>
    <n v="9"/>
  </r>
  <r>
    <n v="410731017"/>
    <x v="4"/>
    <s v="Guatemala"/>
    <x v="8"/>
    <x v="0"/>
    <s v="M"/>
    <x v="3123"/>
    <x v="1992"/>
    <n v="3290"/>
    <n v="152.58000000000001"/>
    <n v="97.44"/>
    <n v="501988.2"/>
    <n v="320577.59999999998"/>
    <n v="181410.6"/>
    <n v="3"/>
  </r>
  <r>
    <n v="378259980"/>
    <x v="5"/>
    <s v="New Zealand"/>
    <x v="7"/>
    <x v="1"/>
    <s v="M"/>
    <x v="2406"/>
    <x v="1198"/>
    <n v="4389"/>
    <n v="109.28"/>
    <n v="35.840000000000003"/>
    <n v="479629.92"/>
    <n v="157301.76000000001"/>
    <n v="322328.15999999997"/>
    <n v="3"/>
  </r>
  <r>
    <n v="822114932"/>
    <x v="0"/>
    <s v="Cote d'Ivoire"/>
    <x v="8"/>
    <x v="1"/>
    <s v="L"/>
    <x v="3659"/>
    <x v="555"/>
    <n v="932"/>
    <n v="152.58000000000001"/>
    <n v="97.44"/>
    <n v="142204.56"/>
    <n v="90814.080000000002"/>
    <n v="51390.48"/>
    <n v="4"/>
  </r>
  <r>
    <n v="853282201"/>
    <x v="0"/>
    <s v="Cameroon"/>
    <x v="4"/>
    <x v="1"/>
    <s v="L"/>
    <x v="707"/>
    <x v="482"/>
    <n v="4020"/>
    <n v="255.28"/>
    <n v="159.41999999999999"/>
    <n v="1026225.6"/>
    <n v="640868.4"/>
    <n v="385357.2"/>
    <n v="7"/>
  </r>
  <r>
    <n v="553060615"/>
    <x v="3"/>
    <s v="Cambodia"/>
    <x v="11"/>
    <x v="1"/>
    <s v="H"/>
    <x v="1842"/>
    <x v="1498"/>
    <n v="1781"/>
    <n v="9.33"/>
    <n v="6.92"/>
    <n v="16616.73"/>
    <n v="12324.52"/>
    <n v="4292.21"/>
    <n v="3"/>
  </r>
  <r>
    <n v="523061501"/>
    <x v="0"/>
    <s v="Guinea-Bissau"/>
    <x v="11"/>
    <x v="0"/>
    <s v="H"/>
    <x v="2983"/>
    <x v="1800"/>
    <n v="4377"/>
    <n v="9.33"/>
    <n v="6.92"/>
    <n v="40837.410000000003"/>
    <n v="30288.84"/>
    <n v="10548.57"/>
    <n v="10"/>
  </r>
  <r>
    <n v="535208690"/>
    <x v="1"/>
    <s v="Liechtenstein"/>
    <x v="1"/>
    <x v="0"/>
    <s v="C"/>
    <x v="2017"/>
    <x v="1220"/>
    <n v="9000"/>
    <n v="47.45"/>
    <n v="31.79"/>
    <n v="427050"/>
    <n v="286110"/>
    <n v="140940"/>
    <n v="9"/>
  </r>
  <r>
    <n v="881738507"/>
    <x v="2"/>
    <s v="Turkey"/>
    <x v="3"/>
    <x v="1"/>
    <s v="L"/>
    <x v="1964"/>
    <x v="3062"/>
    <n v="4873"/>
    <n v="668.27"/>
    <n v="502.54"/>
    <n v="3256479.71"/>
    <n v="2448877.42"/>
    <n v="807602.29"/>
    <n v="10"/>
  </r>
  <r>
    <n v="125199782"/>
    <x v="3"/>
    <s v="Kyrgyzstan"/>
    <x v="11"/>
    <x v="0"/>
    <s v="C"/>
    <x v="3660"/>
    <x v="3691"/>
    <n v="8253"/>
    <n v="9.33"/>
    <n v="6.92"/>
    <n v="77000.490000000005"/>
    <n v="57110.76"/>
    <n v="19889.73"/>
    <n v="12"/>
  </r>
  <r>
    <n v="948453843"/>
    <x v="1"/>
    <s v="Netherlands"/>
    <x v="6"/>
    <x v="1"/>
    <s v="L"/>
    <x v="1563"/>
    <x v="481"/>
    <n v="7424"/>
    <n v="205.7"/>
    <n v="117.11"/>
    <n v="1527116.8"/>
    <n v="869424.64000000001"/>
    <n v="657692.16000000003"/>
    <n v="10"/>
  </r>
  <r>
    <n v="704674518"/>
    <x v="1"/>
    <s v="Luxembourg"/>
    <x v="3"/>
    <x v="1"/>
    <s v="C"/>
    <x v="3661"/>
    <x v="1881"/>
    <n v="7704"/>
    <n v="668.27"/>
    <n v="502.54"/>
    <n v="5148352.08"/>
    <n v="3871568.16"/>
    <n v="1276783.92"/>
    <n v="13"/>
  </r>
  <r>
    <n v="867348134"/>
    <x v="0"/>
    <s v="Sudan"/>
    <x v="11"/>
    <x v="0"/>
    <s v="L"/>
    <x v="1726"/>
    <x v="136"/>
    <n v="6442"/>
    <n v="9.33"/>
    <n v="6.92"/>
    <n v="60103.86"/>
    <n v="44578.64"/>
    <n v="15525.22"/>
    <n v="5"/>
  </r>
  <r>
    <n v="280273520"/>
    <x v="3"/>
    <s v="Uzbekistan"/>
    <x v="10"/>
    <x v="0"/>
    <s v="M"/>
    <x v="3319"/>
    <x v="1126"/>
    <n v="8018"/>
    <n v="437.2"/>
    <n v="263.33"/>
    <n v="3505469.6"/>
    <n v="2111379.94"/>
    <n v="1394089.66"/>
    <n v="7"/>
  </r>
  <r>
    <n v="107562005"/>
    <x v="1"/>
    <s v="Iceland"/>
    <x v="5"/>
    <x v="0"/>
    <s v="L"/>
    <x v="2617"/>
    <x v="1825"/>
    <n v="8842"/>
    <n v="421.89"/>
    <n v="364.69"/>
    <n v="3730351.38"/>
    <n v="3224588.98"/>
    <n v="505762.4"/>
    <n v="15"/>
  </r>
  <r>
    <n v="683637416"/>
    <x v="2"/>
    <s v="Bahrain"/>
    <x v="0"/>
    <x v="1"/>
    <s v="M"/>
    <x v="3328"/>
    <x v="838"/>
    <n v="2358"/>
    <n v="651.21"/>
    <n v="524.96"/>
    <n v="1535553.18"/>
    <n v="1237855.68"/>
    <n v="297697.5"/>
    <n v="7"/>
  </r>
  <r>
    <n v="163236081"/>
    <x v="5"/>
    <s v="Papua New Guinea"/>
    <x v="4"/>
    <x v="1"/>
    <s v="L"/>
    <x v="3662"/>
    <x v="1337"/>
    <n v="4039"/>
    <n v="255.28"/>
    <n v="159.41999999999999"/>
    <n v="1031075.92"/>
    <n v="643897.38"/>
    <n v="387178.54"/>
    <n v="5"/>
  </r>
  <r>
    <n v="371406829"/>
    <x v="0"/>
    <s v="Angola"/>
    <x v="6"/>
    <x v="0"/>
    <s v="L"/>
    <x v="1160"/>
    <x v="3563"/>
    <n v="6389"/>
    <n v="205.7"/>
    <n v="117.11"/>
    <n v="1314217.3"/>
    <n v="748215.79"/>
    <n v="566001.51"/>
    <n v="12"/>
  </r>
  <r>
    <n v="953510987"/>
    <x v="5"/>
    <s v="Samoa "/>
    <x v="9"/>
    <x v="1"/>
    <s v="M"/>
    <x v="1918"/>
    <x v="2049"/>
    <n v="3945"/>
    <n v="81.73"/>
    <n v="56.67"/>
    <n v="322424.84999999998"/>
    <n v="223563.15"/>
    <n v="98861.7"/>
    <n v="2"/>
  </r>
  <r>
    <n v="725222384"/>
    <x v="3"/>
    <s v="South Korea"/>
    <x v="0"/>
    <x v="0"/>
    <s v="H"/>
    <x v="2822"/>
    <x v="1645"/>
    <n v="8274"/>
    <n v="651.21"/>
    <n v="524.96"/>
    <n v="5388111.54"/>
    <n v="4343519.04"/>
    <n v="1044592.5"/>
    <n v="3"/>
  </r>
  <r>
    <n v="822527348"/>
    <x v="5"/>
    <s v="Fiji"/>
    <x v="6"/>
    <x v="1"/>
    <s v="H"/>
    <x v="2955"/>
    <x v="3034"/>
    <n v="2976"/>
    <n v="205.7"/>
    <n v="117.11"/>
    <n v="612163.19999999995"/>
    <n v="348519.36"/>
    <n v="263643.84000000003"/>
    <n v="9"/>
  </r>
  <r>
    <n v="651724708"/>
    <x v="3"/>
    <s v="India"/>
    <x v="2"/>
    <x v="0"/>
    <s v="L"/>
    <x v="3104"/>
    <x v="2015"/>
    <n v="8679"/>
    <n v="154.06"/>
    <n v="90.93"/>
    <n v="1337086.74"/>
    <n v="789181.47"/>
    <n v="547905.27"/>
    <n v="8"/>
  </r>
  <r>
    <n v="139425790"/>
    <x v="4"/>
    <s v="Saint Vincent and the Grenadines"/>
    <x v="7"/>
    <x v="0"/>
    <s v="C"/>
    <x v="2226"/>
    <x v="1902"/>
    <n v="8044"/>
    <n v="109.28"/>
    <n v="35.840000000000003"/>
    <n v="879048.32"/>
    <n v="288296.96000000002"/>
    <n v="590751.36"/>
    <n v="3"/>
  </r>
  <r>
    <n v="182554423"/>
    <x v="1"/>
    <s v="Spain"/>
    <x v="7"/>
    <x v="0"/>
    <s v="M"/>
    <x v="885"/>
    <x v="3692"/>
    <n v="765"/>
    <n v="109.28"/>
    <n v="35.840000000000003"/>
    <n v="83599.199999999997"/>
    <n v="27417.599999999999"/>
    <n v="56181.599999999999"/>
    <n v="2"/>
  </r>
  <r>
    <n v="398346936"/>
    <x v="2"/>
    <s v="Egypt"/>
    <x v="7"/>
    <x v="1"/>
    <s v="L"/>
    <x v="1903"/>
    <x v="3693"/>
    <n v="8565"/>
    <n v="109.28"/>
    <n v="35.840000000000003"/>
    <n v="935983.2"/>
    <n v="306969.59999999998"/>
    <n v="629013.6"/>
    <n v="13"/>
  </r>
  <r>
    <n v="474352157"/>
    <x v="4"/>
    <s v="Saint Vincent and the Grenadines"/>
    <x v="6"/>
    <x v="0"/>
    <s v="L"/>
    <x v="720"/>
    <x v="131"/>
    <n v="199"/>
    <n v="205.7"/>
    <n v="117.11"/>
    <n v="40934.300000000003"/>
    <n v="23304.89"/>
    <n v="17629.41"/>
    <n v="3"/>
  </r>
  <r>
    <n v="618431413"/>
    <x v="0"/>
    <s v="Malawi"/>
    <x v="4"/>
    <x v="1"/>
    <s v="M"/>
    <x v="1738"/>
    <x v="686"/>
    <n v="6453"/>
    <n v="255.28"/>
    <n v="159.41999999999999"/>
    <n v="1647321.84"/>
    <n v="1028737.26"/>
    <n v="618584.57999999996"/>
    <n v="2"/>
  </r>
  <r>
    <n v="208758533"/>
    <x v="0"/>
    <s v="Togo"/>
    <x v="7"/>
    <x v="1"/>
    <s v="C"/>
    <x v="2394"/>
    <x v="1436"/>
    <n v="5144"/>
    <n v="109.28"/>
    <n v="35.840000000000003"/>
    <n v="562136.31999999995"/>
    <n v="184360.95999999999"/>
    <n v="377775.35999999999"/>
    <n v="11"/>
  </r>
  <r>
    <n v="943819844"/>
    <x v="3"/>
    <s v="Nepal"/>
    <x v="11"/>
    <x v="0"/>
    <s v="L"/>
    <x v="3427"/>
    <x v="335"/>
    <n v="6121"/>
    <n v="9.33"/>
    <n v="6.92"/>
    <n v="57108.93"/>
    <n v="42357.32"/>
    <n v="14751.61"/>
    <n v="11"/>
  </r>
  <r>
    <n v="992414176"/>
    <x v="5"/>
    <s v="Fiji"/>
    <x v="9"/>
    <x v="1"/>
    <s v="L"/>
    <x v="2506"/>
    <x v="2226"/>
    <n v="6263"/>
    <n v="81.73"/>
    <n v="56.67"/>
    <n v="511874.99"/>
    <n v="354924.21"/>
    <n v="156950.78"/>
    <n v="2"/>
  </r>
  <r>
    <n v="843652856"/>
    <x v="0"/>
    <s v="Rwanda"/>
    <x v="7"/>
    <x v="1"/>
    <s v="M"/>
    <x v="2826"/>
    <x v="862"/>
    <n v="4483"/>
    <n v="109.28"/>
    <n v="35.840000000000003"/>
    <n v="489902.24"/>
    <n v="160670.72"/>
    <n v="329231.52"/>
    <n v="11"/>
  </r>
  <r>
    <n v="156959712"/>
    <x v="0"/>
    <s v="Benin"/>
    <x v="9"/>
    <x v="1"/>
    <s v="H"/>
    <x v="2199"/>
    <x v="3459"/>
    <n v="6722"/>
    <n v="81.73"/>
    <n v="56.67"/>
    <n v="549389.06000000006"/>
    <n v="380935.74"/>
    <n v="168453.32"/>
    <n v="4"/>
  </r>
  <r>
    <n v="912071073"/>
    <x v="3"/>
    <s v="Sri Lanka"/>
    <x v="7"/>
    <x v="0"/>
    <s v="C"/>
    <x v="3510"/>
    <x v="1664"/>
    <n v="953"/>
    <n v="109.28"/>
    <n v="35.840000000000003"/>
    <n v="104143.84"/>
    <n v="34155.519999999997"/>
    <n v="69988.320000000007"/>
    <n v="5"/>
  </r>
  <r>
    <n v="659035766"/>
    <x v="1"/>
    <s v="Andorra"/>
    <x v="6"/>
    <x v="0"/>
    <s v="M"/>
    <x v="979"/>
    <x v="1955"/>
    <n v="2183"/>
    <n v="205.7"/>
    <n v="117.11"/>
    <n v="449043.1"/>
    <n v="255651.13"/>
    <n v="193391.97"/>
    <n v="5"/>
  </r>
  <r>
    <n v="168215119"/>
    <x v="2"/>
    <s v="Iraq"/>
    <x v="6"/>
    <x v="1"/>
    <s v="M"/>
    <x v="2612"/>
    <x v="3694"/>
    <n v="7447"/>
    <n v="205.7"/>
    <n v="117.11"/>
    <n v="1531847.9"/>
    <n v="872118.17"/>
    <n v="659729.73"/>
    <n v="5"/>
  </r>
  <r>
    <n v="280282962"/>
    <x v="2"/>
    <s v="Lebanon"/>
    <x v="0"/>
    <x v="0"/>
    <s v="M"/>
    <x v="2190"/>
    <x v="688"/>
    <n v="812"/>
    <n v="651.21"/>
    <n v="524.96"/>
    <n v="528782.52"/>
    <n v="426267.52"/>
    <n v="102515"/>
    <n v="11"/>
  </r>
  <r>
    <n v="556225621"/>
    <x v="4"/>
    <s v="Honduras"/>
    <x v="0"/>
    <x v="0"/>
    <s v="L"/>
    <x v="2170"/>
    <x v="483"/>
    <n v="8377"/>
    <n v="651.21"/>
    <n v="524.96"/>
    <n v="5455186.1699999999"/>
    <n v="4397589.92"/>
    <n v="1057596.25"/>
    <n v="7"/>
  </r>
  <r>
    <n v="627341926"/>
    <x v="3"/>
    <s v="Singapore"/>
    <x v="3"/>
    <x v="0"/>
    <s v="M"/>
    <x v="949"/>
    <x v="910"/>
    <n v="3272"/>
    <n v="668.27"/>
    <n v="502.54"/>
    <n v="2186579.44"/>
    <n v="1644310.88"/>
    <n v="542268.56000000006"/>
    <n v="8"/>
  </r>
  <r>
    <n v="645243203"/>
    <x v="2"/>
    <s v="Oman"/>
    <x v="11"/>
    <x v="0"/>
    <s v="H"/>
    <x v="3121"/>
    <x v="1539"/>
    <n v="657"/>
    <n v="9.33"/>
    <n v="6.92"/>
    <n v="6129.81"/>
    <n v="4546.4399999999996"/>
    <n v="1583.37"/>
    <n v="15"/>
  </r>
  <r>
    <n v="831853282"/>
    <x v="0"/>
    <s v="Zambia"/>
    <x v="9"/>
    <x v="1"/>
    <s v="L"/>
    <x v="466"/>
    <x v="3695"/>
    <n v="2727"/>
    <n v="81.73"/>
    <n v="56.67"/>
    <n v="222877.71"/>
    <n v="154539.09"/>
    <n v="68338.62"/>
    <n v="9"/>
  </r>
  <r>
    <n v="129408490"/>
    <x v="3"/>
    <s v="India"/>
    <x v="3"/>
    <x v="1"/>
    <s v="L"/>
    <x v="775"/>
    <x v="3696"/>
    <n v="3703"/>
    <n v="668.27"/>
    <n v="502.54"/>
    <n v="2474603.81"/>
    <n v="1860905.62"/>
    <n v="613698.18999999994"/>
    <n v="8"/>
  </r>
  <r>
    <n v="250457656"/>
    <x v="0"/>
    <s v="Malawi"/>
    <x v="3"/>
    <x v="0"/>
    <s v="H"/>
    <x v="3663"/>
    <x v="3434"/>
    <n v="4841"/>
    <n v="668.27"/>
    <n v="502.54"/>
    <n v="3235095.07"/>
    <n v="2432796.14"/>
    <n v="802298.93"/>
    <n v="13"/>
  </r>
  <r>
    <n v="727862107"/>
    <x v="1"/>
    <s v="Germany"/>
    <x v="5"/>
    <x v="1"/>
    <s v="C"/>
    <x v="2957"/>
    <x v="237"/>
    <n v="9427"/>
    <n v="421.89"/>
    <n v="364.69"/>
    <n v="3977157.03"/>
    <n v="3437932.63"/>
    <n v="539224.4"/>
    <n v="13"/>
  </r>
  <r>
    <n v="264795672"/>
    <x v="2"/>
    <s v="Lebanon"/>
    <x v="11"/>
    <x v="1"/>
    <s v="C"/>
    <x v="2320"/>
    <x v="3697"/>
    <n v="7779"/>
    <n v="9.33"/>
    <n v="6.92"/>
    <n v="72578.070000000007"/>
    <n v="53830.68"/>
    <n v="18747.39"/>
    <n v="10"/>
  </r>
  <r>
    <n v="784744679"/>
    <x v="0"/>
    <s v="Ethiopia"/>
    <x v="5"/>
    <x v="0"/>
    <s v="C"/>
    <x v="73"/>
    <x v="3698"/>
    <n v="2244"/>
    <n v="421.89"/>
    <n v="364.69"/>
    <n v="946721.16"/>
    <n v="818364.36"/>
    <n v="128356.8"/>
    <n v="3"/>
  </r>
  <r>
    <n v="681507956"/>
    <x v="0"/>
    <s v="Liberia"/>
    <x v="11"/>
    <x v="1"/>
    <s v="H"/>
    <x v="2559"/>
    <x v="3008"/>
    <n v="2204"/>
    <n v="9.33"/>
    <n v="6.92"/>
    <n v="20563.32"/>
    <n v="15251.68"/>
    <n v="5311.64"/>
    <n v="15"/>
  </r>
  <r>
    <n v="669196832"/>
    <x v="3"/>
    <s v="Bhutan"/>
    <x v="6"/>
    <x v="0"/>
    <s v="M"/>
    <x v="835"/>
    <x v="821"/>
    <n v="9068"/>
    <n v="205.7"/>
    <n v="117.11"/>
    <n v="1865287.6"/>
    <n v="1061953.48"/>
    <n v="803334.12"/>
    <n v="14"/>
  </r>
  <r>
    <n v="632235133"/>
    <x v="1"/>
    <s v="Serbia"/>
    <x v="9"/>
    <x v="1"/>
    <s v="H"/>
    <x v="1543"/>
    <x v="2472"/>
    <n v="1280"/>
    <n v="81.73"/>
    <n v="56.67"/>
    <n v="104614.39999999999"/>
    <n v="72537.600000000006"/>
    <n v="32076.799999999999"/>
    <n v="2"/>
  </r>
  <r>
    <n v="975359189"/>
    <x v="2"/>
    <s v="Israel"/>
    <x v="11"/>
    <x v="1"/>
    <s v="C"/>
    <x v="2516"/>
    <x v="3357"/>
    <n v="9314"/>
    <n v="9.33"/>
    <n v="6.92"/>
    <n v="86899.62"/>
    <n v="64452.88"/>
    <n v="22446.74"/>
    <n v="4"/>
  </r>
  <r>
    <n v="373617827"/>
    <x v="1"/>
    <s v="Romania"/>
    <x v="3"/>
    <x v="0"/>
    <s v="H"/>
    <x v="523"/>
    <x v="72"/>
    <n v="673"/>
    <n v="668.27"/>
    <n v="502.54"/>
    <n v="449745.71"/>
    <n v="338209.42"/>
    <n v="111536.29"/>
    <n v="14"/>
  </r>
  <r>
    <n v="722372376"/>
    <x v="4"/>
    <s v="Cuba"/>
    <x v="6"/>
    <x v="0"/>
    <s v="C"/>
    <x v="2973"/>
    <x v="1529"/>
    <n v="4894"/>
    <n v="205.7"/>
    <n v="117.11"/>
    <n v="1006695.8"/>
    <n v="573136.34"/>
    <n v="433559.46"/>
    <n v="5"/>
  </r>
  <r>
    <n v="387296664"/>
    <x v="2"/>
    <s v="Bahrain"/>
    <x v="1"/>
    <x v="0"/>
    <s v="L"/>
    <x v="3356"/>
    <x v="1510"/>
    <n v="8544"/>
    <n v="47.45"/>
    <n v="31.79"/>
    <n v="405412.8"/>
    <n v="271613.76"/>
    <n v="133799.04000000001"/>
    <n v="9"/>
  </r>
  <r>
    <n v="954377019"/>
    <x v="0"/>
    <s v="Eritrea"/>
    <x v="10"/>
    <x v="0"/>
    <s v="H"/>
    <x v="2750"/>
    <x v="3656"/>
    <n v="223"/>
    <n v="437.2"/>
    <n v="263.33"/>
    <n v="97495.6"/>
    <n v="58722.59"/>
    <n v="38773.01"/>
    <n v="4"/>
  </r>
  <r>
    <n v="479912269"/>
    <x v="2"/>
    <s v="Syria"/>
    <x v="10"/>
    <x v="0"/>
    <s v="H"/>
    <x v="3414"/>
    <x v="3251"/>
    <n v="5560"/>
    <n v="437.2"/>
    <n v="263.33"/>
    <n v="2430832"/>
    <n v="1464114.8"/>
    <n v="966717.2"/>
    <n v="11"/>
  </r>
  <r>
    <n v="240513741"/>
    <x v="1"/>
    <s v="San Marino"/>
    <x v="8"/>
    <x v="1"/>
    <s v="L"/>
    <x v="245"/>
    <x v="195"/>
    <n v="2216"/>
    <n v="152.58000000000001"/>
    <n v="97.44"/>
    <n v="338117.28"/>
    <n v="215927.04000000001"/>
    <n v="122190.24"/>
    <n v="4"/>
  </r>
  <r>
    <n v="683105266"/>
    <x v="4"/>
    <s v="Saint Kitts and Nevis "/>
    <x v="2"/>
    <x v="1"/>
    <s v="H"/>
    <x v="3656"/>
    <x v="3336"/>
    <n v="4883"/>
    <n v="154.06"/>
    <n v="90.93"/>
    <n v="752274.98"/>
    <n v="444011.19"/>
    <n v="308263.78999999998"/>
    <n v="13"/>
  </r>
  <r>
    <n v="974923169"/>
    <x v="0"/>
    <s v="Namibia"/>
    <x v="0"/>
    <x v="1"/>
    <s v="C"/>
    <x v="3358"/>
    <x v="1231"/>
    <n v="286"/>
    <n v="651.21"/>
    <n v="524.96"/>
    <n v="186246.06"/>
    <n v="150138.56"/>
    <n v="36107.5"/>
    <n v="5"/>
  </r>
  <r>
    <n v="353516280"/>
    <x v="1"/>
    <s v="Vatican City"/>
    <x v="1"/>
    <x v="0"/>
    <s v="M"/>
    <x v="3454"/>
    <x v="1315"/>
    <n v="2178"/>
    <n v="47.45"/>
    <n v="31.79"/>
    <n v="103346.1"/>
    <n v="69238.62"/>
    <n v="34107.480000000003"/>
    <n v="14"/>
  </r>
  <r>
    <n v="376745927"/>
    <x v="3"/>
    <s v="Philippines"/>
    <x v="9"/>
    <x v="0"/>
    <s v="H"/>
    <x v="1222"/>
    <x v="2147"/>
    <n v="6347"/>
    <n v="81.73"/>
    <n v="56.67"/>
    <n v="518740.31"/>
    <n v="359684.49"/>
    <n v="159055.82"/>
    <n v="15"/>
  </r>
  <r>
    <n v="872785937"/>
    <x v="1"/>
    <s v="Cyprus"/>
    <x v="10"/>
    <x v="0"/>
    <s v="C"/>
    <x v="1347"/>
    <x v="72"/>
    <n v="5609"/>
    <n v="437.2"/>
    <n v="263.33"/>
    <n v="2452254.7999999998"/>
    <n v="1477017.97"/>
    <n v="975236.83"/>
    <n v="13"/>
  </r>
  <r>
    <n v="390122640"/>
    <x v="0"/>
    <s v="Rwanda"/>
    <x v="10"/>
    <x v="0"/>
    <s v="M"/>
    <x v="589"/>
    <x v="3155"/>
    <n v="4813"/>
    <n v="437.2"/>
    <n v="263.33"/>
    <n v="2104243.6"/>
    <n v="1267407.29"/>
    <n v="836836.31"/>
    <n v="11"/>
  </r>
  <r>
    <n v="247554862"/>
    <x v="0"/>
    <s v="Republic of the Congo"/>
    <x v="10"/>
    <x v="1"/>
    <s v="C"/>
    <x v="2210"/>
    <x v="152"/>
    <n v="5840"/>
    <n v="437.2"/>
    <n v="263.33"/>
    <n v="2553248"/>
    <n v="1537847.2"/>
    <n v="1015400.8"/>
    <n v="14"/>
  </r>
  <r>
    <n v="484193933"/>
    <x v="0"/>
    <s v="Seychelles "/>
    <x v="0"/>
    <x v="1"/>
    <s v="L"/>
    <x v="1356"/>
    <x v="1047"/>
    <n v="2599"/>
    <n v="651.21"/>
    <n v="524.96"/>
    <n v="1692494.79"/>
    <n v="1364371.04"/>
    <n v="328123.75"/>
    <n v="5"/>
  </r>
  <r>
    <n v="309463679"/>
    <x v="4"/>
    <s v="Jamaica"/>
    <x v="9"/>
    <x v="0"/>
    <s v="L"/>
    <x v="2375"/>
    <x v="372"/>
    <n v="6035"/>
    <n v="81.73"/>
    <n v="56.67"/>
    <n v="493240.55"/>
    <n v="342003.45"/>
    <n v="151237.1"/>
    <n v="2"/>
  </r>
  <r>
    <n v="353100430"/>
    <x v="2"/>
    <s v="Lebanon"/>
    <x v="3"/>
    <x v="0"/>
    <s v="H"/>
    <x v="2706"/>
    <x v="107"/>
    <n v="9119"/>
    <n v="668.27"/>
    <n v="502.54"/>
    <n v="6093954.1299999999"/>
    <n v="4582662.26"/>
    <n v="1511291.87"/>
    <n v="7"/>
  </r>
  <r>
    <n v="415153014"/>
    <x v="2"/>
    <s v="Pakistan"/>
    <x v="6"/>
    <x v="1"/>
    <s v="M"/>
    <x v="3135"/>
    <x v="3699"/>
    <n v="1857"/>
    <n v="205.7"/>
    <n v="117.11"/>
    <n v="381984.9"/>
    <n v="217473.27"/>
    <n v="164511.63"/>
    <n v="10"/>
  </r>
  <r>
    <n v="815982758"/>
    <x v="2"/>
    <s v="Egypt"/>
    <x v="7"/>
    <x v="1"/>
    <s v="M"/>
    <x v="2035"/>
    <x v="2723"/>
    <n v="6286"/>
    <n v="109.28"/>
    <n v="35.840000000000003"/>
    <n v="686934.08"/>
    <n v="225290.23999999999"/>
    <n v="461643.84"/>
    <n v="4"/>
  </r>
  <r>
    <n v="146263492"/>
    <x v="5"/>
    <s v="Kiribati"/>
    <x v="8"/>
    <x v="1"/>
    <s v="L"/>
    <x v="1451"/>
    <x v="3394"/>
    <n v="1472"/>
    <n v="152.58000000000001"/>
    <n v="97.44"/>
    <n v="224597.76000000001"/>
    <n v="143431.67999999999"/>
    <n v="81166.080000000002"/>
    <n v="13"/>
  </r>
  <r>
    <n v="216981542"/>
    <x v="1"/>
    <s v="Bulgaria"/>
    <x v="10"/>
    <x v="0"/>
    <s v="L"/>
    <x v="1020"/>
    <x v="3153"/>
    <n v="8515"/>
    <n v="437.2"/>
    <n v="263.33"/>
    <n v="3722758"/>
    <n v="2242254.9500000002"/>
    <n v="1480503.05"/>
    <n v="6"/>
  </r>
  <r>
    <n v="209435737"/>
    <x v="1"/>
    <s v="Norway"/>
    <x v="1"/>
    <x v="1"/>
    <s v="M"/>
    <x v="970"/>
    <x v="3700"/>
    <n v="5543"/>
    <n v="47.45"/>
    <n v="31.79"/>
    <n v="263015.34999999998"/>
    <n v="176211.97"/>
    <n v="86803.38"/>
    <n v="14"/>
  </r>
  <r>
    <n v="725237405"/>
    <x v="1"/>
    <s v="Malta"/>
    <x v="9"/>
    <x v="0"/>
    <s v="M"/>
    <x v="938"/>
    <x v="932"/>
    <n v="2719"/>
    <n v="81.73"/>
    <n v="56.67"/>
    <n v="222223.87"/>
    <n v="154085.73000000001"/>
    <n v="68138.14"/>
    <n v="7"/>
  </r>
  <r>
    <n v="636310374"/>
    <x v="0"/>
    <s v="Burundi"/>
    <x v="6"/>
    <x v="1"/>
    <s v="H"/>
    <x v="2218"/>
    <x v="827"/>
    <n v="7235"/>
    <n v="205.7"/>
    <n v="117.11"/>
    <n v="1488239.5"/>
    <n v="847290.85"/>
    <n v="640948.65"/>
    <n v="9"/>
  </r>
  <r>
    <n v="234890973"/>
    <x v="4"/>
    <s v="Belize"/>
    <x v="1"/>
    <x v="0"/>
    <s v="C"/>
    <x v="2082"/>
    <x v="3485"/>
    <n v="8314"/>
    <n v="47.45"/>
    <n v="31.79"/>
    <n v="394499.3"/>
    <n v="264302.06"/>
    <n v="130197.24"/>
    <n v="4"/>
  </r>
  <r>
    <n v="783528029"/>
    <x v="0"/>
    <s v="Mauritania"/>
    <x v="8"/>
    <x v="0"/>
    <s v="M"/>
    <x v="1084"/>
    <x v="1280"/>
    <n v="2210"/>
    <n v="152.58000000000001"/>
    <n v="97.44"/>
    <n v="337201.8"/>
    <n v="215342.4"/>
    <n v="121859.4"/>
    <n v="11"/>
  </r>
  <r>
    <n v="465082871"/>
    <x v="3"/>
    <s v="Indonesia"/>
    <x v="11"/>
    <x v="1"/>
    <s v="M"/>
    <x v="1512"/>
    <x v="2747"/>
    <n v="7212"/>
    <n v="9.33"/>
    <n v="6.92"/>
    <n v="67287.960000000006"/>
    <n v="49907.040000000001"/>
    <n v="17380.919999999998"/>
    <n v="14"/>
  </r>
  <r>
    <n v="232729327"/>
    <x v="2"/>
    <s v="United Arab Emirates"/>
    <x v="9"/>
    <x v="0"/>
    <s v="L"/>
    <x v="2266"/>
    <x v="3330"/>
    <n v="8635"/>
    <n v="81.73"/>
    <n v="56.67"/>
    <n v="705738.55"/>
    <n v="489345.45"/>
    <n v="216393.1"/>
    <n v="15"/>
  </r>
  <r>
    <n v="659953725"/>
    <x v="1"/>
    <s v="Italy"/>
    <x v="6"/>
    <x v="1"/>
    <s v="L"/>
    <x v="165"/>
    <x v="2745"/>
    <n v="3828"/>
    <n v="205.7"/>
    <n v="117.11"/>
    <n v="787419.6"/>
    <n v="448297.08"/>
    <n v="339122.52"/>
    <n v="6"/>
  </r>
  <r>
    <n v="590554893"/>
    <x v="0"/>
    <s v="Chad"/>
    <x v="10"/>
    <x v="0"/>
    <s v="C"/>
    <x v="3069"/>
    <x v="2324"/>
    <n v="7171"/>
    <n v="437.2"/>
    <n v="263.33"/>
    <n v="3135161.2"/>
    <n v="1888339.43"/>
    <n v="1246821.77"/>
    <n v="12"/>
  </r>
  <r>
    <n v="288644158"/>
    <x v="1"/>
    <s v="Lithuania"/>
    <x v="1"/>
    <x v="1"/>
    <s v="M"/>
    <x v="1334"/>
    <x v="1118"/>
    <n v="5076"/>
    <n v="47.45"/>
    <n v="31.79"/>
    <n v="240856.2"/>
    <n v="161366.04"/>
    <n v="79490.16"/>
    <n v="14"/>
  </r>
  <r>
    <n v="988645350"/>
    <x v="3"/>
    <s v="Malaysia"/>
    <x v="5"/>
    <x v="1"/>
    <s v="L"/>
    <x v="1889"/>
    <x v="2957"/>
    <n v="984"/>
    <n v="421.89"/>
    <n v="364.69"/>
    <n v="415139.76"/>
    <n v="358854.96"/>
    <n v="56284.800000000003"/>
    <n v="10"/>
  </r>
  <r>
    <n v="845294797"/>
    <x v="2"/>
    <s v="Bahrain"/>
    <x v="1"/>
    <x v="1"/>
    <s v="H"/>
    <x v="1638"/>
    <x v="1415"/>
    <n v="370"/>
    <n v="47.45"/>
    <n v="31.79"/>
    <n v="17556.5"/>
    <n v="11762.3"/>
    <n v="5794.2"/>
    <n v="5"/>
  </r>
  <r>
    <n v="783641326"/>
    <x v="6"/>
    <s v="Mexico"/>
    <x v="6"/>
    <x v="0"/>
    <s v="M"/>
    <x v="3519"/>
    <x v="244"/>
    <n v="5737"/>
    <n v="205.7"/>
    <n v="117.11"/>
    <n v="1180100.8999999999"/>
    <n v="671860.07"/>
    <n v="508240.83"/>
    <n v="13"/>
  </r>
  <r>
    <n v="449046266"/>
    <x v="5"/>
    <s v="Nauru"/>
    <x v="1"/>
    <x v="1"/>
    <s v="C"/>
    <x v="2076"/>
    <x v="531"/>
    <n v="1624"/>
    <n v="47.45"/>
    <n v="31.79"/>
    <n v="77058.8"/>
    <n v="51626.96"/>
    <n v="25431.84"/>
    <n v="3"/>
  </r>
  <r>
    <n v="457183444"/>
    <x v="6"/>
    <s v="Canada"/>
    <x v="10"/>
    <x v="1"/>
    <s v="C"/>
    <x v="7"/>
    <x v="895"/>
    <n v="9596"/>
    <n v="437.2"/>
    <n v="263.33"/>
    <n v="4195371.2"/>
    <n v="2526914.6800000002"/>
    <n v="1668456.52"/>
    <n v="12"/>
  </r>
  <r>
    <n v="144039189"/>
    <x v="1"/>
    <s v="Croatia"/>
    <x v="9"/>
    <x v="0"/>
    <s v="M"/>
    <x v="754"/>
    <x v="314"/>
    <n v="3252"/>
    <n v="81.73"/>
    <n v="56.67"/>
    <n v="265785.96000000002"/>
    <n v="184290.84"/>
    <n v="81495.12"/>
    <n v="3"/>
  </r>
  <r>
    <n v="715912330"/>
    <x v="0"/>
    <s v="Cote d'Ivoire"/>
    <x v="8"/>
    <x v="1"/>
    <s v="L"/>
    <x v="1179"/>
    <x v="3127"/>
    <n v="3222"/>
    <n v="152.58000000000001"/>
    <n v="97.44"/>
    <n v="491612.76"/>
    <n v="313951.68"/>
    <n v="177661.08"/>
    <n v="3"/>
  </r>
  <r>
    <n v="299414193"/>
    <x v="3"/>
    <s v="Laos"/>
    <x v="2"/>
    <x v="0"/>
    <s v="M"/>
    <x v="1706"/>
    <x v="1468"/>
    <n v="2168"/>
    <n v="154.06"/>
    <n v="90.93"/>
    <n v="334002.08"/>
    <n v="197136.24"/>
    <n v="136865.84"/>
    <n v="6"/>
  </r>
  <r>
    <n v="691468608"/>
    <x v="3"/>
    <s v="Kazakhstan"/>
    <x v="7"/>
    <x v="0"/>
    <s v="L"/>
    <x v="87"/>
    <x v="1961"/>
    <n v="9782"/>
    <n v="109.28"/>
    <n v="35.840000000000003"/>
    <n v="1068976.96"/>
    <n v="350586.88"/>
    <n v="718390.08"/>
    <n v="10"/>
  </r>
  <r>
    <n v="609311902"/>
    <x v="2"/>
    <s v="Tunisia "/>
    <x v="2"/>
    <x v="1"/>
    <s v="M"/>
    <x v="1136"/>
    <x v="1682"/>
    <n v="7787"/>
    <n v="154.06"/>
    <n v="90.93"/>
    <n v="1199665.22"/>
    <n v="708071.91"/>
    <n v="491593.31"/>
    <n v="10"/>
  </r>
  <r>
    <n v="640492904"/>
    <x v="0"/>
    <s v="Angola"/>
    <x v="5"/>
    <x v="0"/>
    <s v="H"/>
    <x v="1520"/>
    <x v="412"/>
    <n v="4938"/>
    <n v="421.89"/>
    <n v="364.69"/>
    <n v="2083292.82"/>
    <n v="1800839.22"/>
    <n v="282453.59999999998"/>
    <n v="3"/>
  </r>
  <r>
    <n v="992872941"/>
    <x v="2"/>
    <s v="Bahrain"/>
    <x v="0"/>
    <x v="0"/>
    <s v="M"/>
    <x v="2623"/>
    <x v="3302"/>
    <n v="2022"/>
    <n v="651.21"/>
    <n v="524.96"/>
    <n v="1316746.6200000001"/>
    <n v="1061469.1200000001"/>
    <n v="255277.5"/>
    <n v="12"/>
  </r>
  <r>
    <n v="144625842"/>
    <x v="3"/>
    <s v="Brunei"/>
    <x v="0"/>
    <x v="1"/>
    <s v="L"/>
    <x v="3111"/>
    <x v="319"/>
    <n v="6855"/>
    <n v="651.21"/>
    <n v="524.96"/>
    <n v="4464044.55"/>
    <n v="3598600.8"/>
    <n v="865443.75"/>
    <n v="8"/>
  </r>
  <r>
    <n v="694237935"/>
    <x v="1"/>
    <s v="Greece"/>
    <x v="2"/>
    <x v="1"/>
    <s v="H"/>
    <x v="800"/>
    <x v="1409"/>
    <n v="9287"/>
    <n v="154.06"/>
    <n v="90.93"/>
    <n v="1430755.22"/>
    <n v="844466.91"/>
    <n v="586288.31000000006"/>
    <n v="13"/>
  </r>
  <r>
    <n v="810508048"/>
    <x v="0"/>
    <s v="Ghana"/>
    <x v="0"/>
    <x v="0"/>
    <s v="C"/>
    <x v="2045"/>
    <x v="2445"/>
    <n v="6198"/>
    <n v="651.21"/>
    <n v="524.96"/>
    <n v="4036199.58"/>
    <n v="3253702.08"/>
    <n v="782497.5"/>
    <n v="3"/>
  </r>
  <r>
    <n v="982547509"/>
    <x v="4"/>
    <s v="Saint Lucia"/>
    <x v="5"/>
    <x v="1"/>
    <s v="M"/>
    <x v="2606"/>
    <x v="2825"/>
    <n v="6497"/>
    <n v="421.89"/>
    <n v="364.69"/>
    <n v="2741019.33"/>
    <n v="2369390.9300000002"/>
    <n v="371628.4"/>
    <n v="12"/>
  </r>
  <r>
    <n v="869780147"/>
    <x v="0"/>
    <s v="Rwanda"/>
    <x v="0"/>
    <x v="0"/>
    <s v="H"/>
    <x v="3285"/>
    <x v="1675"/>
    <n v="6129"/>
    <n v="651.21"/>
    <n v="524.96"/>
    <n v="3991266.09"/>
    <n v="3217479.84"/>
    <n v="773786.25"/>
    <n v="3"/>
  </r>
  <r>
    <n v="651942288"/>
    <x v="3"/>
    <s v="Laos"/>
    <x v="1"/>
    <x v="1"/>
    <s v="C"/>
    <x v="3664"/>
    <x v="1037"/>
    <n v="3066"/>
    <n v="47.45"/>
    <n v="31.79"/>
    <n v="145481.70000000001"/>
    <n v="97468.14"/>
    <n v="48013.56"/>
    <n v="12"/>
  </r>
  <r>
    <n v="579082763"/>
    <x v="1"/>
    <s v="Moldova "/>
    <x v="8"/>
    <x v="1"/>
    <s v="H"/>
    <x v="3241"/>
    <x v="3566"/>
    <n v="2313"/>
    <n v="152.58000000000001"/>
    <n v="97.44"/>
    <n v="352917.54"/>
    <n v="225378.72"/>
    <n v="127538.82"/>
    <n v="4"/>
  </r>
  <r>
    <n v="521562898"/>
    <x v="5"/>
    <s v="East Timor"/>
    <x v="3"/>
    <x v="0"/>
    <s v="C"/>
    <x v="2872"/>
    <x v="1282"/>
    <n v="907"/>
    <n v="668.27"/>
    <n v="502.54"/>
    <n v="606120.89"/>
    <n v="455803.78"/>
    <n v="150317.10999999999"/>
    <n v="6"/>
  </r>
  <r>
    <n v="420056521"/>
    <x v="5"/>
    <s v="Marshall Islands"/>
    <x v="4"/>
    <x v="1"/>
    <s v="C"/>
    <x v="3389"/>
    <x v="2631"/>
    <n v="2914"/>
    <n v="255.28"/>
    <n v="159.41999999999999"/>
    <n v="743885.92"/>
    <n v="464549.88"/>
    <n v="279336.03999999998"/>
    <n v="4"/>
  </r>
  <r>
    <n v="735549962"/>
    <x v="0"/>
    <s v="Guinea"/>
    <x v="11"/>
    <x v="0"/>
    <s v="H"/>
    <x v="3574"/>
    <x v="1575"/>
    <n v="4434"/>
    <n v="9.33"/>
    <n v="6.92"/>
    <n v="41369.22"/>
    <n v="30683.279999999999"/>
    <n v="10685.94"/>
    <n v="6"/>
  </r>
  <r>
    <n v="199342048"/>
    <x v="3"/>
    <s v="Laos"/>
    <x v="1"/>
    <x v="0"/>
    <s v="H"/>
    <x v="3665"/>
    <x v="725"/>
    <n v="8597"/>
    <n v="47.45"/>
    <n v="31.79"/>
    <n v="407927.65"/>
    <n v="273298.63"/>
    <n v="134629.01999999999"/>
    <n v="2"/>
  </r>
  <r>
    <n v="763044106"/>
    <x v="1"/>
    <s v="Liechtenstein"/>
    <x v="10"/>
    <x v="0"/>
    <s v="C"/>
    <x v="3666"/>
    <x v="3436"/>
    <n v="562"/>
    <n v="437.2"/>
    <n v="263.33"/>
    <n v="245706.4"/>
    <n v="147991.46"/>
    <n v="97714.94"/>
    <n v="13"/>
  </r>
  <r>
    <n v="848579967"/>
    <x v="0"/>
    <s v="Democratic Republic of the Congo"/>
    <x v="2"/>
    <x v="1"/>
    <s v="M"/>
    <x v="2142"/>
    <x v="2055"/>
    <n v="2524"/>
    <n v="154.06"/>
    <n v="90.93"/>
    <n v="388847.44"/>
    <n v="229507.32"/>
    <n v="159340.12"/>
    <n v="12"/>
  </r>
  <r>
    <n v="298185956"/>
    <x v="0"/>
    <s v="South Africa"/>
    <x v="5"/>
    <x v="0"/>
    <s v="L"/>
    <x v="3347"/>
    <x v="1189"/>
    <n v="8706"/>
    <n v="421.89"/>
    <n v="364.69"/>
    <n v="3672974.34"/>
    <n v="3174991.14"/>
    <n v="497983.2"/>
    <n v="15"/>
  </r>
  <r>
    <n v="824410903"/>
    <x v="3"/>
    <s v="Mongolia"/>
    <x v="8"/>
    <x v="1"/>
    <s v="M"/>
    <x v="2922"/>
    <x v="2501"/>
    <n v="361"/>
    <n v="152.58000000000001"/>
    <n v="97.44"/>
    <n v="55081.38"/>
    <n v="35175.839999999997"/>
    <n v="19905.54"/>
    <n v="14"/>
  </r>
  <r>
    <m/>
    <x v="7"/>
    <m/>
    <x v="12"/>
    <x v="2"/>
    <m/>
    <x v="3667"/>
    <x v="3701"/>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85AED4-61DC-4007-AE11-B70F80F5890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6">
  <location ref="A3:B11" firstHeaderRow="1" firstDataRow="1" firstDataCol="1"/>
  <pivotFields count="14">
    <pivotField showAll="0"/>
    <pivotField axis="axisRow" showAll="0">
      <items count="9">
        <item x="3"/>
        <item x="5"/>
        <item x="4"/>
        <item x="1"/>
        <item x="2"/>
        <item x="6"/>
        <item x="0"/>
        <item h="1" x="7"/>
        <item t="default"/>
      </items>
    </pivotField>
    <pivotField showAll="0"/>
    <pivotField showAll="0"/>
    <pivotField showAll="0">
      <items count="4">
        <item x="1"/>
        <item x="0"/>
        <item x="2"/>
        <item t="default"/>
      </items>
    </pivotField>
    <pivotField showAll="0"/>
    <pivotField showAll="0">
      <items count="3686">
        <item x="3489"/>
        <item x="1681"/>
        <item x="1745"/>
        <item x="3664"/>
        <item x="1814"/>
        <item x="1150"/>
        <item x="3011"/>
        <item x="713"/>
        <item x="1602"/>
        <item x="1945"/>
        <item x="221"/>
        <item x="302"/>
        <item x="3528"/>
        <item x="2362"/>
        <item x="987"/>
        <item x="1073"/>
        <item x="2310"/>
        <item x="547"/>
        <item x="1185"/>
        <item x="1856"/>
        <item x="357"/>
        <item x="974"/>
        <item x="319"/>
        <item x="112"/>
        <item x="2120"/>
        <item x="3173"/>
        <item x="2196"/>
        <item x="1760"/>
        <item x="3223"/>
        <item x="3070"/>
        <item x="1225"/>
        <item x="3572"/>
        <item x="582"/>
        <item x="3478"/>
        <item x="1323"/>
        <item x="919"/>
        <item x="2145"/>
        <item x="700"/>
        <item x="1662"/>
        <item x="2873"/>
        <item x="1604"/>
        <item x="3254"/>
        <item x="1958"/>
        <item x="320"/>
        <item x="2324"/>
        <item x="195"/>
        <item x="1369"/>
        <item x="207"/>
        <item x="3287"/>
        <item x="674"/>
        <item x="1232"/>
        <item x="1266"/>
        <item x="272"/>
        <item x="749"/>
        <item x="625"/>
        <item x="2271"/>
        <item x="3371"/>
        <item x="1677"/>
        <item x="1208"/>
        <item x="3208"/>
        <item x="428"/>
        <item x="2766"/>
        <item x="675"/>
        <item x="1740"/>
        <item x="1555"/>
        <item x="3592"/>
        <item x="3626"/>
        <item x="2530"/>
        <item x="2166"/>
        <item x="795"/>
        <item x="525"/>
        <item x="2341"/>
        <item x="3476"/>
        <item x="870"/>
        <item x="3485"/>
        <item x="3146"/>
        <item x="2119"/>
        <item x="1625"/>
        <item x="1283"/>
        <item x="907"/>
        <item x="1673"/>
        <item x="2583"/>
        <item x="3318"/>
        <item x="3131"/>
        <item x="3044"/>
        <item x="3099"/>
        <item x="2514"/>
        <item x="48"/>
        <item x="1922"/>
        <item x="943"/>
        <item x="3127"/>
        <item x="602"/>
        <item x="1836"/>
        <item x="2321"/>
        <item x="2821"/>
        <item x="20"/>
        <item x="2924"/>
        <item x="2409"/>
        <item x="2711"/>
        <item x="1214"/>
        <item x="934"/>
        <item x="1233"/>
        <item x="2464"/>
        <item x="2739"/>
        <item x="3647"/>
        <item x="3225"/>
        <item x="387"/>
        <item x="2580"/>
        <item x="194"/>
        <item x="2442"/>
        <item x="1665"/>
        <item x="3443"/>
        <item x="800"/>
        <item x="2836"/>
        <item x="1360"/>
        <item x="3260"/>
        <item x="104"/>
        <item x="2189"/>
        <item x="1777"/>
        <item x="3243"/>
        <item x="2647"/>
        <item x="3498"/>
        <item x="1700"/>
        <item x="1709"/>
        <item x="2799"/>
        <item x="27"/>
        <item x="3445"/>
        <item x="1493"/>
        <item x="578"/>
        <item x="2547"/>
        <item x="658"/>
        <item x="247"/>
        <item x="2027"/>
        <item x="1380"/>
        <item x="3418"/>
        <item x="3579"/>
        <item x="262"/>
        <item x="3301"/>
        <item x="647"/>
        <item x="2240"/>
        <item x="2302"/>
        <item x="3581"/>
        <item x="1756"/>
        <item x="97"/>
        <item x="81"/>
        <item x="1215"/>
        <item x="2259"/>
        <item x="2810"/>
        <item x="2686"/>
        <item x="39"/>
        <item x="508"/>
        <item x="1541"/>
        <item x="1788"/>
        <item x="753"/>
        <item x="2304"/>
        <item x="3653"/>
        <item x="783"/>
        <item x="1726"/>
        <item x="1155"/>
        <item x="1628"/>
        <item x="542"/>
        <item x="2671"/>
        <item x="1599"/>
        <item x="3417"/>
        <item x="312"/>
        <item x="14"/>
        <item x="2576"/>
        <item x="2963"/>
        <item x="714"/>
        <item x="1168"/>
        <item x="364"/>
        <item x="2155"/>
        <item x="3346"/>
        <item x="2897"/>
        <item x="28"/>
        <item x="2207"/>
        <item x="2715"/>
        <item x="1769"/>
        <item x="871"/>
        <item x="3481"/>
        <item x="209"/>
        <item x="829"/>
        <item x="2274"/>
        <item x="1462"/>
        <item x="758"/>
        <item x="727"/>
        <item x="2407"/>
        <item x="2630"/>
        <item x="2917"/>
        <item x="1450"/>
        <item x="539"/>
        <item x="2031"/>
        <item x="2061"/>
        <item x="1011"/>
        <item x="2733"/>
        <item x="500"/>
        <item x="2550"/>
        <item x="398"/>
        <item x="986"/>
        <item x="2047"/>
        <item x="3252"/>
        <item x="215"/>
        <item x="158"/>
        <item x="1502"/>
        <item x="1596"/>
        <item x="1827"/>
        <item x="483"/>
        <item x="3314"/>
        <item x="415"/>
        <item x="2588"/>
        <item x="869"/>
        <item x="2567"/>
        <item x="2113"/>
        <item x="2379"/>
        <item x="1143"/>
        <item x="559"/>
        <item x="2840"/>
        <item x="2204"/>
        <item x="3063"/>
        <item x="996"/>
        <item x="2020"/>
        <item x="206"/>
        <item x="1653"/>
        <item x="3448"/>
        <item x="3300"/>
        <item x="1940"/>
        <item x="881"/>
        <item x="3384"/>
        <item x="3355"/>
        <item x="3599"/>
        <item x="216"/>
        <item x="1252"/>
        <item x="3250"/>
        <item x="1311"/>
        <item x="2892"/>
        <item x="1920"/>
        <item x="2135"/>
        <item x="3340"/>
        <item x="712"/>
        <item x="978"/>
        <item x="1244"/>
        <item x="1333"/>
        <item x="3381"/>
        <item x="924"/>
        <item x="423"/>
        <item x="893"/>
        <item x="3565"/>
        <item x="352"/>
        <item x="1780"/>
        <item x="88"/>
        <item x="3229"/>
        <item x="1487"/>
        <item x="1913"/>
        <item x="1010"/>
        <item x="2885"/>
        <item x="404"/>
        <item x="360"/>
        <item x="1119"/>
        <item x="1065"/>
        <item x="1729"/>
        <item x="672"/>
        <item x="1566"/>
        <item x="1358"/>
        <item x="1967"/>
        <item x="1911"/>
        <item x="573"/>
        <item x="3202"/>
        <item x="2651"/>
        <item x="1717"/>
        <item x="1669"/>
        <item x="2016"/>
        <item x="2345"/>
        <item x="2798"/>
        <item x="1370"/>
        <item x="2202"/>
        <item x="3222"/>
        <item x="174"/>
        <item x="821"/>
        <item x="634"/>
        <item x="1548"/>
        <item x="32"/>
        <item x="482"/>
        <item x="2333"/>
        <item x="2143"/>
        <item x="1465"/>
        <item x="896"/>
        <item x="2654"/>
        <item x="1486"/>
        <item x="239"/>
        <item x="466"/>
        <item x="3274"/>
        <item x="1146"/>
        <item x="2985"/>
        <item x="1683"/>
        <item x="1936"/>
        <item x="2211"/>
        <item x="1029"/>
        <item x="1235"/>
        <item x="1844"/>
        <item x="125"/>
        <item x="1889"/>
        <item x="1580"/>
        <item x="2863"/>
        <item x="2882"/>
        <item x="3240"/>
        <item x="2499"/>
        <item x="660"/>
        <item x="1041"/>
        <item x="51"/>
        <item x="411"/>
        <item x="1839"/>
        <item x="2373"/>
        <item x="1335"/>
        <item x="947"/>
        <item x="3661"/>
        <item x="214"/>
        <item x="3546"/>
        <item x="715"/>
        <item x="267"/>
        <item x="246"/>
        <item x="2925"/>
        <item x="329"/>
        <item x="2225"/>
        <item x="806"/>
        <item x="2663"/>
        <item x="2161"/>
        <item x="308"/>
        <item x="2955"/>
        <item x="1278"/>
        <item x="8"/>
        <item x="2066"/>
        <item x="3564"/>
        <item x="224"/>
        <item x="2349"/>
        <item x="3425"/>
        <item x="3442"/>
        <item x="1859"/>
        <item x="3183"/>
        <item x="2453"/>
        <item x="1606"/>
        <item x="3366"/>
        <item x="3338"/>
        <item x="2428"/>
        <item x="3427"/>
        <item x="545"/>
        <item x="3231"/>
        <item x="2348"/>
        <item x="2377"/>
        <item x="822"/>
        <item x="353"/>
        <item x="1766"/>
        <item x="1981"/>
        <item x="1720"/>
        <item x="1362"/>
        <item x="680"/>
        <item x="2629"/>
        <item x="2109"/>
        <item x="3637"/>
        <item x="1931"/>
        <item x="1062"/>
        <item x="70"/>
        <item x="1147"/>
        <item x="2926"/>
        <item x="3567"/>
        <item x="517"/>
        <item x="1696"/>
        <item x="1632"/>
        <item x="2709"/>
        <item x="1067"/>
        <item x="1972"/>
        <item x="1893"/>
        <item x="1943"/>
        <item x="2087"/>
        <item x="2859"/>
        <item x="1275"/>
        <item x="1426"/>
        <item x="1564"/>
        <item x="2676"/>
        <item x="3071"/>
        <item x="1012"/>
        <item x="2526"/>
        <item x="3447"/>
        <item x="1887"/>
        <item x="3265"/>
        <item x="1287"/>
        <item x="1965"/>
        <item x="408"/>
        <item x="3505"/>
        <item x="2674"/>
        <item x="833"/>
        <item x="3578"/>
        <item x="3512"/>
        <item x="400"/>
        <item x="1336"/>
        <item x="941"/>
        <item x="2600"/>
        <item x="1536"/>
        <item x="188"/>
        <item x="1003"/>
        <item x="948"/>
        <item x="1406"/>
        <item x="2637"/>
        <item x="316"/>
        <item x="1565"/>
        <item x="449"/>
        <item x="2641"/>
        <item x="2832"/>
        <item x="430"/>
        <item x="2469"/>
        <item x="2256"/>
        <item x="1631"/>
        <item x="2713"/>
        <item x="1605"/>
        <item x="2912"/>
        <item x="581"/>
        <item x="2438"/>
        <item x="2792"/>
        <item x="1337"/>
        <item x="3303"/>
        <item x="2492"/>
        <item x="447"/>
        <item x="2487"/>
        <item x="1613"/>
        <item x="1091"/>
        <item x="3100"/>
        <item x="2911"/>
        <item x="905"/>
        <item x="1761"/>
        <item x="2662"/>
        <item x="1874"/>
        <item x="3018"/>
        <item x="3020"/>
        <item x="1271"/>
        <item x="3200"/>
        <item x="1767"/>
        <item x="960"/>
        <item x="1539"/>
        <item x="2228"/>
        <item x="2230"/>
        <item x="2543"/>
        <item x="1679"/>
        <item x="1397"/>
        <item x="1522"/>
        <item x="1223"/>
        <item x="1824"/>
        <item x="3060"/>
        <item x="2121"/>
        <item x="1419"/>
        <item x="594"/>
        <item x="2343"/>
        <item x="929"/>
        <item x="1577"/>
        <item x="1978"/>
        <item x="1534"/>
        <item x="2746"/>
        <item x="372"/>
        <item x="1475"/>
        <item x="2115"/>
        <item x="1838"/>
        <item x="631"/>
        <item x="3085"/>
        <item x="1496"/>
        <item x="2851"/>
        <item x="3235"/>
        <item x="2891"/>
        <item x="1291"/>
        <item x="1300"/>
        <item x="473"/>
        <item x="1722"/>
        <item x="2683"/>
        <item x="3175"/>
        <item x="2307"/>
        <item x="2685"/>
        <item x="2339"/>
        <item x="2098"/>
        <item x="1381"/>
        <item x="2045"/>
        <item x="1420"/>
        <item x="1020"/>
        <item x="3654"/>
        <item x="1678"/>
        <item x="1367"/>
        <item x="1257"/>
        <item x="1477"/>
        <item x="281"/>
        <item x="1594"/>
        <item x="963"/>
        <item x="2306"/>
        <item x="733"/>
        <item x="38"/>
        <item x="1785"/>
        <item x="1701"/>
        <item x="3283"/>
        <item x="536"/>
        <item x="457"/>
        <item x="2154"/>
        <item x="276"/>
        <item x="1906"/>
        <item x="1402"/>
        <item x="2602"/>
        <item x="1110"/>
        <item x="1648"/>
        <item x="2949"/>
        <item x="146"/>
        <item x="2941"/>
        <item x="124"/>
        <item x="2368"/>
        <item x="1471"/>
        <item x="2656"/>
        <item x="3663"/>
        <item x="3523"/>
        <item x="279"/>
        <item x="515"/>
        <item x="1090"/>
        <item x="562"/>
        <item x="3623"/>
        <item x="1497"/>
        <item x="648"/>
        <item x="2730"/>
        <item x="1368"/>
        <item x="2363"/>
        <item x="1047"/>
        <item x="2205"/>
        <item x="2555"/>
        <item x="1560"/>
        <item x="2835"/>
        <item x="2008"/>
        <item x="1305"/>
        <item x="1202"/>
        <item x="1242"/>
        <item x="3538"/>
        <item x="1240"/>
        <item x="719"/>
        <item x="1299"/>
        <item x="1820"/>
        <item x="746"/>
        <item x="2593"/>
        <item x="3461"/>
        <item x="3414"/>
        <item x="2462"/>
        <item x="865"/>
        <item x="831"/>
        <item x="2867"/>
        <item x="2522"/>
        <item x="2881"/>
        <item x="2704"/>
        <item x="2706"/>
        <item x="274"/>
        <item x="2170"/>
        <item x="3007"/>
        <item x="2796"/>
        <item x="1852"/>
        <item x="689"/>
        <item x="1549"/>
        <item x="241"/>
        <item x="2366"/>
        <item x="1530"/>
        <item x="3549"/>
        <item x="3622"/>
        <item x="1652"/>
        <item x="3282"/>
        <item x="83"/>
        <item x="961"/>
        <item x="1251"/>
        <item x="555"/>
        <item x="2425"/>
        <item x="697"/>
        <item x="1519"/>
        <item x="2386"/>
        <item x="2951"/>
        <item x="1127"/>
        <item x="3230"/>
        <item x="2111"/>
        <item x="2448"/>
        <item x="1903"/>
        <item x="643"/>
        <item x="885"/>
        <item x="2903"/>
        <item x="2865"/>
        <item x="2648"/>
        <item x="446"/>
        <item x="2105"/>
        <item x="2618"/>
        <item x="1574"/>
        <item x="3531"/>
        <item x="1186"/>
        <item x="3220"/>
        <item x="3488"/>
        <item x="1443"/>
        <item x="1668"/>
        <item x="1009"/>
        <item x="503"/>
        <item x="106"/>
        <item x="687"/>
        <item x="3650"/>
        <item x="770"/>
        <item x="1550"/>
        <item x="196"/>
        <item x="1261"/>
        <item x="1074"/>
        <item x="1907"/>
        <item x="15"/>
        <item x="2753"/>
        <item x="990"/>
        <item x="355"/>
        <item x="1699"/>
        <item x="2745"/>
        <item x="217"/>
        <item x="62"/>
        <item x="601"/>
        <item x="1403"/>
        <item x="3451"/>
        <item x="531"/>
        <item x="3380"/>
        <item x="1138"/>
        <item x="41"/>
        <item x="2787"/>
        <item x="2914"/>
        <item x="835"/>
        <item x="1331"/>
        <item x="527"/>
        <item x="64"/>
        <item x="765"/>
        <item x="834"/>
        <item x="1933"/>
        <item x="2401"/>
        <item x="2974"/>
        <item x="1006"/>
        <item x="1894"/>
        <item x="3395"/>
        <item x="21"/>
        <item x="1508"/>
        <item x="2427"/>
        <item x="305"/>
        <item x="2978"/>
        <item x="2410"/>
        <item x="760"/>
        <item x="1013"/>
        <item x="257"/>
        <item x="1423"/>
        <item x="2589"/>
        <item x="2577"/>
        <item x="2191"/>
        <item x="3266"/>
        <item x="181"/>
        <item x="481"/>
        <item x="386"/>
        <item x="3400"/>
        <item x="1723"/>
        <item x="3168"/>
        <item x="520"/>
        <item x="2334"/>
        <item x="2744"/>
        <item x="608"/>
        <item x="3027"/>
        <item x="2077"/>
        <item x="2004"/>
        <item x="563"/>
        <item x="3487"/>
        <item x="222"/>
        <item x="785"/>
        <item x="706"/>
        <item x="1544"/>
        <item x="722"/>
        <item x="2416"/>
        <item x="2168"/>
        <item x="777"/>
        <item x="1452"/>
        <item x="2408"/>
        <item x="535"/>
        <item x="598"/>
        <item x="1707"/>
        <item x="3213"/>
        <item x="1917"/>
        <item x="894"/>
        <item x="44"/>
        <item x="61"/>
        <item x="1991"/>
        <item x="2112"/>
        <item x="619"/>
        <item x="2297"/>
        <item x="1144"/>
        <item x="915"/>
        <item x="932"/>
        <item x="2906"/>
        <item x="2760"/>
        <item x="3394"/>
        <item x="2772"/>
        <item x="2833"/>
        <item x="2617"/>
        <item x="1000"/>
        <item x="2532"/>
        <item x="616"/>
        <item x="1389"/>
        <item x="2869"/>
        <item x="451"/>
        <item x="1248"/>
        <item x="1113"/>
        <item x="2254"/>
        <item x="1507"/>
        <item x="2405"/>
        <item x="2012"/>
        <item x="3"/>
        <item x="2742"/>
        <item x="577"/>
        <item x="1273"/>
        <item x="426"/>
        <item x="2195"/>
        <item x="1821"/>
        <item x="1822"/>
        <item x="2666"/>
        <item x="754"/>
        <item x="574"/>
        <item x="2657"/>
        <item x="1590"/>
        <item x="1027"/>
        <item x="2874"/>
        <item x="1851"/>
        <item x="3656"/>
        <item x="1077"/>
        <item x="121"/>
        <item x="735"/>
        <item x="1781"/>
        <item x="1506"/>
        <item x="1015"/>
        <item x="2331"/>
        <item x="956"/>
        <item x="993"/>
        <item x="3640"/>
        <item x="1901"/>
        <item x="2783"/>
        <item x="2910"/>
        <item x="1686"/>
        <item x="1237"/>
        <item x="2142"/>
        <item x="627"/>
        <item x="1165"/>
        <item x="1494"/>
        <item x="2484"/>
        <item x="823"/>
        <item x="3630"/>
        <item x="325"/>
        <item x="2344"/>
        <item x="57"/>
        <item x="2239"/>
        <item x="469"/>
        <item x="2351"/>
        <item x="2786"/>
        <item x="2452"/>
        <item x="2535"/>
        <item x="3120"/>
        <item x="2921"/>
        <item x="3440"/>
        <item x="3242"/>
        <item x="1459"/>
        <item x="2223"/>
        <item x="164"/>
        <item x="292"/>
        <item x="1735"/>
        <item x="1800"/>
        <item x="2765"/>
        <item x="2033"/>
        <item x="383"/>
        <item x="776"/>
        <item x="2687"/>
        <item x="1212"/>
        <item x="111"/>
        <item x="1610"/>
        <item x="2184"/>
        <item x="2489"/>
        <item x="1533"/>
        <item x="576"/>
        <item x="2597"/>
        <item x="363"/>
        <item x="3086"/>
        <item x="3404"/>
        <item x="2093"/>
        <item x="695"/>
        <item x="2930"/>
        <item x="1470"/>
        <item x="1026"/>
        <item x="2219"/>
        <item x="365"/>
        <item x="2649"/>
        <item x="2193"/>
        <item x="863"/>
        <item x="77"/>
        <item x="2440"/>
        <item x="1558"/>
        <item x="445"/>
        <item x="476"/>
        <item x="1120"/>
        <item x="3494"/>
        <item x="3299"/>
        <item x="3520"/>
        <item x="2300"/>
        <item x="3029"/>
        <item x="804"/>
        <item x="1164"/>
        <item x="115"/>
        <item x="3335"/>
        <item x="2968"/>
        <item x="2277"/>
        <item x="964"/>
        <item x="2574"/>
        <item x="1885"/>
        <item x="903"/>
        <item x="3261"/>
        <item x="1092"/>
        <item x="537"/>
        <item x="420"/>
        <item x="3569"/>
        <item x="3458"/>
        <item x="3490"/>
        <item x="2628"/>
        <item x="3497"/>
        <item x="1873"/>
        <item x="1057"/>
        <item x="3210"/>
        <item x="3002"/>
        <item x="3095"/>
        <item x="2319"/>
        <item x="137"/>
        <item x="1399"/>
        <item x="3667"/>
        <item x="946"/>
        <item x="2805"/>
        <item x="2336"/>
        <item x="507"/>
        <item x="3420"/>
        <item x="1432"/>
        <item x="2754"/>
        <item x="1964"/>
        <item x="2206"/>
        <item x="2422"/>
        <item x="650"/>
        <item x="2622"/>
        <item x="1479"/>
        <item x="1239"/>
        <item x="3435"/>
        <item x="3313"/>
        <item x="1218"/>
        <item x="2512"/>
        <item x="498"/>
        <item x="1175"/>
        <item x="1629"/>
        <item x="1872"/>
        <item x="46"/>
        <item x="163"/>
        <item x="2517"/>
        <item x="2813"/>
        <item x="1966"/>
        <item x="2459"/>
        <item x="1500"/>
        <item x="1378"/>
        <item x="1661"/>
        <item x="2017"/>
        <item x="2470"/>
        <item x="3344"/>
        <item x="2969"/>
        <item x="2074"/>
        <item x="632"/>
        <item x="3352"/>
        <item x="872"/>
        <item x="1556"/>
        <item x="2040"/>
        <item x="3081"/>
        <item x="2640"/>
        <item x="1374"/>
        <item x="2222"/>
        <item x="1561"/>
        <item x="199"/>
        <item x="1066"/>
        <item x="3244"/>
        <item x="3083"/>
        <item x="2034"/>
        <item x="1809"/>
        <item x="2524"/>
        <item x="30"/>
        <item x="59"/>
        <item x="2399"/>
        <item x="1817"/>
        <item x="2249"/>
        <item x="3482"/>
        <item x="2226"/>
        <item x="2740"/>
        <item x="2153"/>
        <item x="842"/>
        <item x="3115"/>
        <item x="1739"/>
        <item x="309"/>
        <item x="3534"/>
        <item x="2468"/>
        <item x="253"/>
        <item x="488"/>
        <item x="1008"/>
        <item x="3197"/>
        <item x="3503"/>
        <item x="1618"/>
        <item x="3192"/>
        <item x="285"/>
        <item x="1162"/>
        <item x="3555"/>
        <item x="1099"/>
        <item x="1641"/>
        <item x="3084"/>
        <item x="2280"/>
        <item x="2907"/>
        <item x="523"/>
        <item x="2908"/>
        <item x="773"/>
        <item x="2913"/>
        <item x="3643"/>
        <item x="2581"/>
        <item x="1712"/>
        <item x="1749"/>
        <item x="2665"/>
        <item x="184"/>
        <item x="3305"/>
        <item x="3439"/>
        <item x="1949"/>
        <item x="1207"/>
        <item x="2815"/>
        <item x="350"/>
        <item x="2729"/>
        <item x="275"/>
        <item x="3316"/>
        <item x="3026"/>
        <item x="1524"/>
        <item x="513"/>
        <item x="1750"/>
        <item x="3405"/>
        <item x="2764"/>
        <item x="156"/>
        <item x="3495"/>
        <item x="2934"/>
        <item x="491"/>
        <item x="282"/>
        <item x="2364"/>
        <item x="3596"/>
        <item x="2215"/>
        <item x="975"/>
        <item x="1157"/>
        <item x="456"/>
        <item x="1474"/>
        <item x="2804"/>
        <item x="826"/>
        <item x="3187"/>
        <item x="731"/>
        <item x="1825"/>
        <item x="3666"/>
        <item x="2485"/>
        <item x="1535"/>
        <item x="1490"/>
        <item x="2979"/>
        <item x="2472"/>
        <item x="940"/>
        <item x="739"/>
        <item x="790"/>
        <item x="546"/>
        <item x="1173"/>
        <item x="2071"/>
        <item x="2782"/>
        <item x="3598"/>
        <item x="1396"/>
        <item x="685"/>
        <item x="1243"/>
        <item x="1017"/>
        <item x="2496"/>
        <item x="1136"/>
        <item x="2636"/>
        <item x="356"/>
        <item x="1985"/>
        <item x="453"/>
        <item x="921"/>
        <item x="1688"/>
        <item x="1680"/>
        <item x="867"/>
        <item x="720"/>
        <item x="2860"/>
        <item x="3575"/>
        <item x="84"/>
        <item x="652"/>
        <item x="572"/>
        <item x="1321"/>
        <item x="1868"/>
        <item x="3560"/>
        <item x="3525"/>
        <item x="76"/>
        <item x="2129"/>
        <item x="1234"/>
        <item x="808"/>
        <item x="2820"/>
        <item x="2868"/>
        <item x="1255"/>
        <item x="2847"/>
        <item x="1314"/>
        <item x="2624"/>
        <item x="413"/>
        <item x="2049"/>
        <item x="2188"/>
        <item x="1197"/>
        <item x="2212"/>
        <item x="2988"/>
        <item x="1870"/>
        <item x="589"/>
        <item x="1148"/>
        <item x="66"/>
        <item x="1721"/>
        <item x="2435"/>
        <item x="702"/>
        <item x="2262"/>
        <item x="1914"/>
        <item x="792"/>
        <item x="2498"/>
        <item x="2100"/>
        <item x="2173"/>
        <item x="422"/>
        <item x="780"/>
        <item x="1317"/>
        <item x="985"/>
        <item x="2380"/>
        <item x="2585"/>
        <item x="3181"/>
        <item x="748"/>
        <item x="2677"/>
        <item x="3228"/>
        <item x="1166"/>
        <item x="2218"/>
        <item x="2456"/>
        <item x="2423"/>
        <item x="2318"/>
        <item x="717"/>
        <item x="3375"/>
        <item x="1272"/>
        <item x="2365"/>
        <item x="277"/>
        <item x="169"/>
        <item x="809"/>
        <item x="3195"/>
        <item x="1265"/>
        <item x="3212"/>
        <item x="448"/>
        <item x="3257"/>
        <item x="375"/>
        <item x="3364"/>
        <item x="1649"/>
        <item x="1977"/>
        <item x="1191"/>
        <item x="3015"/>
        <item x="3530"/>
        <item x="2303"/>
        <item x="2613"/>
        <item x="136"/>
        <item x="2335"/>
        <item x="965"/>
        <item x="3610"/>
        <item x="2695"/>
        <item x="431"/>
        <item x="3645"/>
        <item x="2103"/>
        <item x="1845"/>
        <item x="2116"/>
        <item x="1795"/>
        <item x="1987"/>
        <item x="2433"/>
        <item x="3385"/>
        <item x="3128"/>
        <item x="418"/>
        <item x="22"/>
        <item x="1480"/>
        <item x="979"/>
        <item x="584"/>
        <item x="2717"/>
        <item x="734"/>
        <item x="3121"/>
        <item x="3245"/>
        <item x="548"/>
        <item x="3269"/>
        <item x="3110"/>
        <item x="1139"/>
        <item x="761"/>
        <item x="3562"/>
        <item x="2933"/>
        <item x="2887"/>
        <item x="218"/>
        <item x="1485"/>
        <item x="1770"/>
        <item x="2149"/>
        <item x="2163"/>
        <item x="407"/>
        <item x="1910"/>
        <item x="3317"/>
        <item x="1880"/>
        <item x="671"/>
        <item x="210"/>
        <item x="2229"/>
        <item x="2059"/>
        <item x="1626"/>
        <item x="103"/>
        <item x="1578"/>
        <item x="552"/>
        <item x="1205"/>
        <item x="3460"/>
        <item x="3004"/>
        <item x="3166"/>
        <item x="361"/>
        <item x="1741"/>
        <item x="586"/>
        <item x="2703"/>
        <item x="391"/>
        <item x="310"/>
        <item x="3046"/>
        <item x="315"/>
        <item x="1210"/>
        <item x="704"/>
        <item x="3307"/>
        <item x="412"/>
        <item x="2419"/>
        <item x="1256"/>
        <item x="1655"/>
        <item x="588"/>
        <item x="3541"/>
        <item x="2829"/>
        <item x="2042"/>
        <item x="479"/>
        <item x="1875"/>
        <item x="1742"/>
        <item x="1356"/>
        <item x="3218"/>
        <item x="796"/>
        <item x="1659"/>
        <item x="600"/>
        <item x="394"/>
        <item x="3470"/>
        <item x="467"/>
        <item x="860"/>
        <item x="1174"/>
        <item x="2831"/>
        <item x="1078"/>
        <item x="1866"/>
        <item x="2633"/>
        <item x="2420"/>
        <item x="626"/>
        <item x="669"/>
        <item x="1660"/>
        <item x="1302"/>
        <item x="452"/>
        <item x="2029"/>
        <item x="2545"/>
        <item x="1640"/>
        <item x="3309"/>
        <item x="2776"/>
        <item x="238"/>
        <item x="2328"/>
        <item x="3670"/>
        <item x="603"/>
        <item x="1293"/>
        <item x="2167"/>
        <item x="1169"/>
        <item x="906"/>
        <item x="2838"/>
        <item x="3673"/>
        <item x="2327"/>
        <item x="1220"/>
        <item x="149"/>
        <item x="2475"/>
        <item x="390"/>
        <item x="2566"/>
        <item x="190"/>
        <item x="3203"/>
        <item x="2081"/>
        <item x="2699"/>
        <item x="2439"/>
        <item x="3620"/>
        <item x="1182"/>
        <item x="228"/>
        <item x="2883"/>
        <item x="1482"/>
        <item x="2041"/>
        <item x="2198"/>
        <item x="1713"/>
        <item x="811"/>
        <item x="663"/>
        <item x="3294"/>
        <item x="3310"/>
        <item x="2854"/>
        <item x="1806"/>
        <item x="1058"/>
        <item x="506"/>
        <item x="805"/>
        <item x="1962"/>
        <item x="2551"/>
        <item x="2273"/>
        <item x="1428"/>
        <item x="2568"/>
        <item x="2246"/>
        <item x="1267"/>
        <item x="2455"/>
        <item x="2192"/>
        <item x="1871"/>
        <item x="1589"/>
        <item x="1789"/>
        <item x="327"/>
        <item x="2360"/>
        <item x="93"/>
        <item x="2091"/>
        <item x="1974"/>
        <item x="1063"/>
        <item x="67"/>
        <item x="3296"/>
        <item x="3237"/>
        <item x="2957"/>
        <item x="2862"/>
        <item x="751"/>
        <item x="484"/>
        <item x="2315"/>
        <item x="396"/>
        <item x="1216"/>
        <item x="775"/>
        <item x="1902"/>
        <item x="382"/>
        <item x="2510"/>
        <item x="3017"/>
        <item x="1253"/>
        <item x="926"/>
        <item x="2584"/>
        <item x="1196"/>
        <item x="1382"/>
        <item x="2237"/>
        <item x="2392"/>
        <item x="972"/>
        <item x="348"/>
        <item x="2199"/>
        <item x="2183"/>
        <item x="2557"/>
        <item x="442"/>
        <item x="2564"/>
        <item x="1447"/>
        <item x="2291"/>
        <item x="26"/>
        <item x="2026"/>
        <item x="2734"/>
        <item x="455"/>
        <item x="1098"/>
        <item x="2896"/>
        <item x="1579"/>
        <item x="2737"/>
        <item x="2958"/>
        <item x="2652"/>
        <item x="191"/>
        <item x="1327"/>
        <item x="2465"/>
        <item x="1553"/>
        <item x="3151"/>
        <item x="3191"/>
        <item x="2844"/>
        <item x="3280"/>
        <item x="2595"/>
        <item x="1298"/>
        <item x="86"/>
        <item x="3079"/>
        <item x="1195"/>
        <item x="2661"/>
        <item x="2361"/>
        <item x="1623"/>
        <item x="438"/>
        <item x="2827"/>
        <item x="3126"/>
        <item x="1417"/>
        <item x="1274"/>
        <item x="9"/>
        <item x="787"/>
        <item x="2250"/>
        <item x="2508"/>
        <item x="1042"/>
        <item x="2615"/>
        <item x="1131"/>
        <item x="3103"/>
        <item x="1891"/>
        <item x="201"/>
        <item x="2079"/>
        <item x="2375"/>
        <item x="1531"/>
        <item x="1953"/>
        <item x="1992"/>
        <item x="287"/>
        <item x="3377"/>
        <item x="2598"/>
        <item x="69"/>
        <item x="187"/>
        <item x="3632"/>
        <item x="73"/>
        <item x="951"/>
        <item x="193"/>
        <item x="813"/>
        <item x="376"/>
        <item x="2326"/>
        <item x="2141"/>
        <item x="851"/>
        <item x="3142"/>
        <item x="886"/>
        <item x="2235"/>
        <item x="1551"/>
        <item x="2292"/>
        <item x="321"/>
        <item x="854"/>
        <item x="2627"/>
        <item x="1783"/>
        <item x="2642"/>
        <item x="794"/>
        <item x="416"/>
        <item x="1929"/>
        <item x="1407"/>
        <item x="142"/>
        <item x="1957"/>
        <item x="3468"/>
        <item x="703"/>
        <item x="2278"/>
        <item x="1061"/>
        <item x="3374"/>
        <item x="1588"/>
        <item x="1807"/>
        <item x="908"/>
        <item x="1301"/>
        <item x="3311"/>
        <item x="3059"/>
        <item x="80"/>
        <item x="202"/>
        <item x="2322"/>
        <item x="1258"/>
        <item x="135"/>
        <item x="1847"/>
        <item x="2858"/>
        <item x="1778"/>
        <item x="3628"/>
        <item x="698"/>
        <item x="2824"/>
        <item x="3211"/>
        <item x="197"/>
        <item x="1869"/>
        <item x="3336"/>
        <item x="2178"/>
        <item x="2488"/>
        <item x="2397"/>
        <item x="362"/>
        <item x="3543"/>
        <item x="2784"/>
        <item x="3234"/>
        <item x="2371"/>
        <item x="635"/>
        <item x="1857"/>
        <item x="3552"/>
        <item x="370"/>
        <item x="852"/>
        <item x="820"/>
        <item x="2159"/>
        <item x="953"/>
        <item x="99"/>
        <item x="1379"/>
        <item x="2961"/>
        <item x="1059"/>
        <item x="278"/>
        <item x="3392"/>
        <item x="2848"/>
        <item x="2591"/>
        <item x="2221"/>
        <item x="1995"/>
        <item x="3177"/>
        <item x="2850"/>
        <item x="1892"/>
        <item x="1802"/>
        <item x="198"/>
        <item x="3139"/>
        <item x="2521"/>
        <item x="3198"/>
        <item x="1979"/>
        <item x="349"/>
        <item x="1826"/>
        <item x="1999"/>
        <item x="3652"/>
        <item x="3171"/>
        <item x="2073"/>
        <item x="2634"/>
        <item x="1616"/>
        <item x="1035"/>
        <item x="2664"/>
        <item x="3383"/>
        <item x="338"/>
        <item x="1725"/>
        <item x="2231"/>
        <item x="1955"/>
        <item x="646"/>
        <item x="3471"/>
        <item x="2942"/>
        <item x="2165"/>
        <item x="3157"/>
        <item x="1249"/>
        <item x="2117"/>
        <item x="1608"/>
        <item x="1772"/>
        <item x="2457"/>
        <item x="2697"/>
        <item x="2610"/>
        <item x="2800"/>
        <item x="2659"/>
        <item x="2855"/>
        <item x="1445"/>
        <item x="1455"/>
        <item x="463"/>
        <item x="982"/>
        <item x="1997"/>
        <item x="2147"/>
        <item x="1804"/>
        <item x="1076"/>
        <item x="3169"/>
        <item x="2083"/>
        <item x="2700"/>
        <item x="1703"/>
        <item x="179"/>
        <item x="3255"/>
        <item x="2443"/>
        <item x="2950"/>
        <item x="3504"/>
        <item x="369"/>
        <item x="701"/>
        <item x="1509"/>
        <item x="2682"/>
        <item x="1492"/>
        <item x="2337"/>
        <item x="1415"/>
        <item x="243"/>
        <item x="1199"/>
        <item x="3164"/>
        <item x="1708"/>
        <item x="118"/>
        <item x="989"/>
        <item x="1231"/>
        <item x="1805"/>
        <item x="1876"/>
        <item x="1989"/>
        <item x="2864"/>
        <item x="2817"/>
        <item x="3379"/>
        <item x="1998"/>
        <item x="1877"/>
        <item x="2305"/>
        <item x="1103"/>
        <item x="339"/>
        <item x="1975"/>
        <item x="464"/>
        <item x="2270"/>
        <item x="1285"/>
        <item x="1347"/>
        <item x="185"/>
        <item x="78"/>
        <item x="3281"/>
        <item x="177"/>
        <item x="3358"/>
        <item x="1454"/>
        <item x="1855"/>
        <item x="3521"/>
        <item x="3076"/>
        <item x="3205"/>
        <item x="1983"/>
        <item x="2479"/>
        <item x="2248"/>
        <item x="1591"/>
        <item x="519"/>
        <item x="628"/>
        <item x="1879"/>
        <item x="1615"/>
        <item x="3276"/>
        <item x="294"/>
        <item x="1658"/>
        <item x="1732"/>
        <item x="2005"/>
        <item x="976"/>
        <item x="63"/>
        <item x="1306"/>
        <item x="3226"/>
        <item x="2549"/>
        <item x="3163"/>
        <item x="7"/>
        <item x="1115"/>
        <item x="477"/>
        <item x="335"/>
        <item x="3576"/>
        <item x="3087"/>
        <item x="2812"/>
        <item x="3093"/>
        <item x="2875"/>
        <item x="3585"/>
        <item x="913"/>
        <item x="529"/>
        <item x="1149"/>
        <item x="2721"/>
        <item x="2675"/>
        <item x="234"/>
        <item x="3114"/>
        <item x="3062"/>
        <item x="763"/>
        <item x="2477"/>
        <item x="3353"/>
        <item x="511"/>
        <item x="1364"/>
        <item x="1070"/>
        <item x="2902"/>
        <item x="148"/>
        <item x="1277"/>
        <item x="284"/>
        <item x="1178"/>
        <item x="654"/>
        <item x="489"/>
        <item x="399"/>
        <item x="2213"/>
        <item x="1340"/>
        <item x="150"/>
        <item x="2693"/>
        <item x="3125"/>
        <item x="1776"/>
        <item x="962"/>
        <item x="846"/>
        <item x="226"/>
        <item x="2316"/>
        <item x="2062"/>
        <item x="2018"/>
        <item x="1692"/>
        <item x="2172"/>
        <item x="72"/>
        <item x="432"/>
        <item x="3055"/>
        <item x="1412"/>
        <item x="2247"/>
        <item x="1425"/>
        <item x="3513"/>
        <item x="1684"/>
        <item x="2426"/>
        <item x="2357"/>
        <item x="2546"/>
        <item x="2976"/>
        <item x="1198"/>
        <item x="2668"/>
        <item x="2481"/>
        <item x="3204"/>
        <item x="2"/>
        <item x="2050"/>
        <item x="884"/>
        <item x="303"/>
        <item x="624"/>
        <item x="2015"/>
        <item x="1044"/>
        <item x="3262"/>
        <item x="3680"/>
        <item x="465"/>
        <item x="3134"/>
        <item x="120"/>
        <item x="2053"/>
        <item x="541"/>
        <item x="2967"/>
        <item x="2552"/>
        <item x="1970"/>
        <item x="2356"/>
        <item x="1969"/>
        <item x="2158"/>
        <item x="2009"/>
        <item x="2638"/>
        <item x="337"/>
        <item x="3518"/>
        <item x="2446"/>
        <item x="1812"/>
        <item x="434"/>
        <item x="2415"/>
        <item x="427"/>
        <item x="203"/>
        <item x="2006"/>
        <item x="1753"/>
        <item x="664"/>
        <item x="2877"/>
        <item x="1523"/>
        <item x="2085"/>
        <item x="1290"/>
        <item x="1559"/>
        <item x="2731"/>
        <item x="2436"/>
        <item x="2879"/>
        <item x="3158"/>
        <item x="1385"/>
        <item x="425"/>
        <item x="1841"/>
        <item x="388"/>
        <item x="3419"/>
        <item x="2750"/>
        <item x="2497"/>
        <item x="3368"/>
        <item x="2151"/>
        <item x="2001"/>
        <item x="1054"/>
        <item x="3502"/>
        <item x="3012"/>
        <item x="1345"/>
        <item x="3533"/>
        <item x="468"/>
        <item x="2476"/>
        <item x="750"/>
        <item x="3036"/>
        <item x="313"/>
        <item x="3224"/>
        <item x="2092"/>
        <item x="2511"/>
        <item x="2578"/>
        <item x="439"/>
        <item x="326"/>
        <item x="3614"/>
        <item x="2973"/>
        <item x="354"/>
        <item x="2560"/>
        <item x="2519"/>
        <item x="2104"/>
        <item x="373"/>
        <item x="2922"/>
        <item x="2632"/>
        <item x="273"/>
        <item x="82"/>
        <item x="1405"/>
        <item x="3259"/>
        <item x="1338"/>
        <item x="1461"/>
        <item x="1532"/>
        <item x="2809"/>
        <item x="1714"/>
        <item x="681"/>
        <item x="2984"/>
        <item x="2227"/>
        <item x="1571"/>
        <item x="311"/>
        <item x="1268"/>
        <item x="2947"/>
        <item x="98"/>
        <item x="42"/>
        <item x="2992"/>
        <item x="3649"/>
        <item x="2197"/>
        <item x="532"/>
        <item x="791"/>
        <item x="2057"/>
        <item x="3362"/>
        <item x="1437"/>
        <item x="2144"/>
        <item x="2983"/>
        <item x="105"/>
        <item x="2021"/>
        <item x="2447"/>
        <item x="1757"/>
        <item x="2494"/>
        <item x="3148"/>
        <item x="696"/>
        <item x="2088"/>
        <item x="300"/>
        <item x="966"/>
        <item x="1693"/>
        <item x="779"/>
        <item x="592"/>
        <item x="2888"/>
        <item x="2234"/>
        <item x="3639"/>
        <item x="1968"/>
        <item x="3334"/>
        <item x="2886"/>
        <item x="1209"/>
        <item x="1609"/>
        <item x="3003"/>
        <item x="841"/>
        <item x="718"/>
        <item x="745"/>
        <item x="3683"/>
        <item x="725"/>
        <item x="176"/>
        <item x="3475"/>
        <item x="151"/>
        <item x="1286"/>
        <item x="345"/>
        <item x="298"/>
        <item x="317"/>
        <item x="3106"/>
        <item x="3556"/>
        <item x="897"/>
        <item x="3196"/>
        <item x="3492"/>
        <item x="117"/>
        <item x="509"/>
        <item x="1401"/>
        <item x="2131"/>
        <item x="3387"/>
        <item x="1377"/>
        <item x="2039"/>
        <item x="942"/>
        <item x="682"/>
        <item x="1762"/>
        <item x="767"/>
        <item x="1542"/>
        <item x="2314"/>
        <item x="172"/>
        <item x="1018"/>
        <item x="1790"/>
        <item x="1028"/>
        <item x="2450"/>
        <item x="347"/>
        <item x="1032"/>
        <item x="957"/>
        <item x="3140"/>
        <item x="2795"/>
        <item x="2056"/>
        <item x="1411"/>
        <item x="566"/>
        <item x="2064"/>
        <item x="3641"/>
        <item x="2043"/>
        <item x="502"/>
        <item x="2122"/>
        <item x="3550"/>
        <item x="1946"/>
        <item x="2176"/>
        <item x="29"/>
        <item x="290"/>
        <item x="873"/>
        <item x="759"/>
        <item x="2631"/>
        <item x="263"/>
        <item x="1384"/>
        <item x="85"/>
        <item x="1960"/>
        <item x="34"/>
        <item x="450"/>
        <item x="212"/>
        <item x="3013"/>
        <item x="1832"/>
        <item x="1489"/>
        <item x="2509"/>
        <item x="1956"/>
        <item x="414"/>
        <item x="2688"/>
        <item x="478"/>
        <item x="1897"/>
        <item x="2705"/>
        <item x="1954"/>
        <item x="2876"/>
        <item x="3133"/>
        <item x="1784"/>
        <item x="3441"/>
        <item x="1846"/>
        <item x="2620"/>
        <item x="3429"/>
        <item x="2060"/>
        <item x="2148"/>
        <item x="533"/>
        <item x="429"/>
        <item x="3433"/>
        <item x="1442"/>
        <item x="2282"/>
        <item x="1882"/>
        <item x="3348"/>
        <item x="1504"/>
        <item x="1622"/>
        <item x="3043"/>
        <item x="3105"/>
        <item x="959"/>
        <item x="3580"/>
        <item x="358"/>
        <item x="551"/>
        <item x="3024"/>
        <item x="1570"/>
        <item x="1315"/>
        <item x="1105"/>
        <item x="2503"/>
        <item x="1794"/>
        <item x="1213"/>
        <item x="1495"/>
        <item x="3600"/>
        <item x="2569"/>
        <item x="3589"/>
        <item x="3426"/>
        <item x="1201"/>
        <item x="2932"/>
        <item x="1084"/>
        <item x="1133"/>
        <item x="3263"/>
        <item x="3077"/>
        <item x="1145"/>
        <item x="3563"/>
        <item x="524"/>
        <item x="1177"/>
        <item x="3108"/>
        <item x="1124"/>
        <item x="1614"/>
        <item x="3607"/>
        <item x="1200"/>
        <item x="2046"/>
        <item x="2771"/>
        <item x="381"/>
        <item x="1004"/>
        <item x="1886"/>
        <item x="328"/>
        <item x="1111"/>
        <item x="1024"/>
        <item x="1439"/>
        <item x="3065"/>
        <item x="323"/>
        <item x="3496"/>
        <item x="324"/>
        <item x="3116"/>
        <item x="225"/>
        <item x="2919"/>
        <item x="2843"/>
        <item x="3536"/>
        <item x="37"/>
        <item x="3659"/>
        <item x="724"/>
        <item x="3350"/>
        <item x="31"/>
        <item x="189"/>
        <item x="107"/>
        <item x="2186"/>
        <item x="2570"/>
        <item x="878"/>
        <item x="3324"/>
        <item x="3365"/>
        <item x="3428"/>
        <item x="708"/>
        <item x="1518"/>
        <item x="3609"/>
        <item x="2390"/>
        <item x="2118"/>
        <item x="1292"/>
        <item x="1516"/>
        <item x="3590"/>
        <item x="2802"/>
        <item x="227"/>
        <item x="1988"/>
        <item x="2299"/>
        <item x="850"/>
        <item x="2242"/>
        <item x="2296"/>
        <item x="1325"/>
        <item x="2138"/>
        <item x="1093"/>
        <item x="3253"/>
        <item x="605"/>
        <item x="1228"/>
        <item x="3506"/>
        <item x="3321"/>
        <item x="1848"/>
        <item x="2658"/>
        <item x="2759"/>
        <item x="2281"/>
        <item x="1843"/>
        <item x="2878"/>
        <item x="250"/>
        <item x="160"/>
        <item x="1878"/>
        <item x="1141"/>
        <item x="91"/>
        <item x="1491"/>
        <item x="89"/>
        <item x="1055"/>
        <item x="858"/>
        <item x="3658"/>
        <item x="1211"/>
        <item x="3306"/>
        <item x="3462"/>
        <item x="3625"/>
        <item x="384"/>
        <item x="2579"/>
        <item x="2180"/>
        <item x="143"/>
        <item x="3602"/>
        <item x="928"/>
        <item x="1051"/>
        <item x="3094"/>
        <item x="848"/>
        <item x="2692"/>
        <item x="1152"/>
        <item x="1245"/>
        <item x="653"/>
        <item x="1438"/>
        <item x="2880"/>
        <item x="2179"/>
        <item x="1575"/>
        <item x="3123"/>
        <item x="3112"/>
        <item x="2483"/>
        <item x="1651"/>
        <item x="1297"/>
        <item x="2920"/>
        <item x="927"/>
        <item x="1959"/>
        <item x="3342"/>
        <item x="815"/>
        <item x="3554"/>
        <item x="882"/>
        <item x="1114"/>
        <item x="2670"/>
        <item x="2518"/>
        <item x="781"/>
        <item x="560"/>
        <item x="1410"/>
        <item x="49"/>
        <item x="2993"/>
        <item x="3236"/>
        <item x="736"/>
        <item x="2599"/>
        <item x="436"/>
        <item x="2238"/>
        <item x="1048"/>
        <item x="1697"/>
        <item x="2626"/>
        <item x="2900"/>
        <item x="2404"/>
        <item x="1637"/>
        <item x="3251"/>
        <item x="1194"/>
        <item x="615"/>
        <item x="405"/>
        <item x="2644"/>
        <item x="1264"/>
        <item x="2106"/>
        <item x="3391"/>
        <item x="2317"/>
        <item x="895"/>
        <item x="130"/>
        <item x="1798"/>
        <item x="1883"/>
        <item x="343"/>
        <item x="2431"/>
        <item x="460"/>
        <item x="1687"/>
        <item x="3669"/>
        <item x="2126"/>
        <item x="235"/>
        <item x="1116"/>
        <item x="1049"/>
        <item x="3679"/>
        <item x="505"/>
        <item x="3154"/>
        <item x="471"/>
        <item x="25"/>
        <item x="1203"/>
        <item x="301"/>
        <item x="1088"/>
        <item x="3057"/>
        <item x="3678"/>
        <item x="3172"/>
        <item x="2500"/>
        <item x="368"/>
        <item x="3092"/>
        <item x="659"/>
        <item x="2449"/>
        <item x="569"/>
        <item x="2814"/>
        <item x="3593"/>
        <item x="656"/>
        <item x="110"/>
        <item x="954"/>
        <item x="1332"/>
        <item x="1270"/>
        <item x="2536"/>
        <item x="1942"/>
        <item x="889"/>
        <item x="793"/>
        <item x="1728"/>
        <item x="2639"/>
        <item x="1469"/>
        <item x="3469"/>
        <item x="2266"/>
        <item x="1359"/>
        <item x="676"/>
        <item x="530"/>
        <item x="969"/>
        <item x="1304"/>
        <item x="168"/>
        <item x="441"/>
        <item x="2394"/>
        <item x="3006"/>
        <item x="421"/>
        <item x="16"/>
        <item x="1961"/>
        <item x="845"/>
        <item x="3088"/>
        <item x="925"/>
        <item x="607"/>
        <item x="52"/>
        <item x="1905"/>
        <item x="252"/>
        <item x="3174"/>
        <item x="389"/>
        <item x="297"/>
        <item x="269"/>
        <item x="2134"/>
        <item x="3272"/>
        <item x="968"/>
        <item x="2845"/>
        <item x="1444"/>
        <item x="2243"/>
        <item x="2384"/>
        <item x="2125"/>
        <item x="1837"/>
        <item x="1122"/>
        <item x="492"/>
        <item x="3051"/>
        <item x="557"/>
        <item x="3136"/>
        <item x="1737"/>
        <item x="599"/>
        <item x="1312"/>
        <item x="58"/>
        <item x="744"/>
        <item x="3480"/>
        <item x="864"/>
        <item x="435"/>
        <item x="2548"/>
        <item x="3463"/>
        <item x="1488"/>
        <item x="1069"/>
        <item x="649"/>
        <item x="3330"/>
        <item x="3515"/>
        <item x="3293"/>
        <item x="359"/>
        <item x="3323"/>
        <item x="1840"/>
        <item x="766"/>
        <item x="2970"/>
        <item x="1583"/>
        <item x="3341"/>
        <item x="2691"/>
        <item x="2505"/>
        <item x="1308"/>
        <item x="633"/>
        <item x="2293"/>
        <item x="2323"/>
        <item x="981"/>
        <item x="1884"/>
        <item x="2572"/>
        <item x="677"/>
        <item x="1695"/>
        <item x="2037"/>
        <item x="611"/>
        <item x="1021"/>
        <item x="2214"/>
        <item x="2311"/>
        <item x="1813"/>
        <item x="2539"/>
        <item x="109"/>
        <item x="1595"/>
        <item x="726"/>
        <item x="1226"/>
        <item x="1719"/>
        <item x="249"/>
        <item x="223"/>
        <item x="2948"/>
        <item x="3672"/>
        <item x="1089"/>
        <item x="3132"/>
        <item x="2245"/>
        <item x="3539"/>
        <item x="2513"/>
        <item x="265"/>
        <item x="1938"/>
        <item x="528"/>
        <item x="1046"/>
        <item x="1375"/>
        <item x="1247"/>
        <item x="2777"/>
        <item x="1100"/>
        <item x="2923"/>
        <item x="1499"/>
        <item x="1433"/>
        <item x="219"/>
        <item x="1118"/>
        <item x="3382"/>
        <item x="612"/>
        <item x="2072"/>
        <item x="2338"/>
        <item x="2224"/>
        <item x="1259"/>
        <item x="3587"/>
        <item x="1279"/>
        <item x="2870"/>
        <item x="2504"/>
        <item x="1476"/>
        <item x="3219"/>
        <item x="330"/>
        <item x="857"/>
        <item x="2669"/>
        <item x="3329"/>
        <item x="1587"/>
        <item x="3403"/>
        <item x="2411"/>
        <item x="2943"/>
        <item x="260"/>
        <item x="1513"/>
        <item x="286"/>
        <item x="587"/>
        <item x="2286"/>
        <item x="2260"/>
        <item x="3288"/>
        <item x="299"/>
        <item x="3144"/>
        <item x="838"/>
        <item x="1801"/>
        <item x="3022"/>
        <item x="769"/>
        <item x="1510"/>
        <item x="2463"/>
        <item x="1980"/>
        <item x="2146"/>
        <item x="2621"/>
        <item x="3466"/>
        <item x="406"/>
        <item x="1140"/>
        <item x="2461"/>
        <item x="2340"/>
        <item x="2101"/>
        <item x="472"/>
        <item x="2748"/>
        <item x="1269"/>
        <item x="1899"/>
        <item x="2320"/>
        <item x="3612"/>
        <item x="1601"/>
        <item x="3054"/>
        <item x="1819"/>
        <item x="1468"/>
        <item x="1834"/>
        <item x="2899"/>
        <item x="970"/>
        <item x="1171"/>
        <item x="688"/>
        <item x="458"/>
        <item x="910"/>
        <item x="3648"/>
        <item x="2289"/>
        <item x="3671"/>
        <item x="1948"/>
        <item x="3176"/>
        <item x="518"/>
        <item x="3279"/>
        <item x="880"/>
        <item x="861"/>
        <item x="1498"/>
        <item x="1664"/>
        <item x="1064"/>
        <item x="3315"/>
        <item x="585"/>
        <item x="2355"/>
        <item x="161"/>
        <item x="205"/>
        <item x="827"/>
        <item x="1219"/>
        <item x="2794"/>
        <item x="2350"/>
        <item x="1193"/>
        <item x="2493"/>
        <item x="2424"/>
        <item x="2779"/>
        <item x="2822"/>
        <item x="1963"/>
        <item x="1309"/>
        <item x="1409"/>
        <item x="1016"/>
        <item x="1576"/>
        <item x="2402"/>
        <item x="1463"/>
        <item x="2537"/>
        <item x="1773"/>
        <item x="3398"/>
        <item x="2095"/>
        <item x="3651"/>
        <item x="1810"/>
        <item x="2210"/>
        <item x="1427"/>
        <item x="1276"/>
        <item x="296"/>
        <item x="2312"/>
        <item x="899"/>
        <item x="2726"/>
        <item x="490"/>
        <item x="3209"/>
        <item x="461"/>
        <item x="3584"/>
        <item x="1600"/>
        <item x="1434"/>
        <item x="3514"/>
        <item x="3141"/>
        <item x="2954"/>
        <item x="1176"/>
        <item x="123"/>
        <item x="94"/>
        <item x="3407"/>
        <item x="2678"/>
        <item x="3111"/>
        <item x="2108"/>
        <item x="1421"/>
        <item x="475"/>
        <item x="1642"/>
        <item x="3016"/>
        <item x="3416"/>
        <item x="3326"/>
        <item x="1976"/>
        <item x="565"/>
        <item x="3035"/>
        <item x="379"/>
        <item x="1863"/>
        <item x="1671"/>
        <item x="2353"/>
        <item x="2837"/>
        <item x="944"/>
        <item x="3053"/>
        <item x="162"/>
        <item x="1900"/>
        <item x="1361"/>
        <item x="3206"/>
        <item x="2082"/>
        <item x="3308"/>
        <item x="2024"/>
        <item x="1867"/>
        <item x="3008"/>
        <item x="2354"/>
        <item x="2525"/>
        <item x="3248"/>
        <item x="3199"/>
        <item x="595"/>
        <item x="3107"/>
        <item x="1912"/>
        <item x="856"/>
        <item x="409"/>
        <item x="1584"/>
        <item x="1833"/>
        <item x="3412"/>
        <item x="1554"/>
        <item x="2308"/>
        <item x="2823"/>
        <item x="3360"/>
        <item x="636"/>
        <item x="3221"/>
        <item x="640"/>
        <item x="1782"/>
        <item x="2826"/>
        <item x="3436"/>
        <item x="3118"/>
        <item x="2285"/>
        <item x="2728"/>
        <item x="2563"/>
        <item x="2929"/>
        <item x="3613"/>
        <item x="2828"/>
        <item x="670"/>
        <item x="2944"/>
        <item x="3509"/>
        <item x="1181"/>
        <item x="3152"/>
        <item x="1481"/>
        <item x="3500"/>
        <item x="351"/>
        <item x="3357"/>
        <item x="2068"/>
        <item x="3130"/>
        <item x="3073"/>
        <item x="890"/>
        <item x="1484"/>
        <item x="3638"/>
        <item x="3606"/>
        <item x="1775"/>
        <item x="2723"/>
        <item x="782"/>
        <item x="1573"/>
        <item x="3411"/>
        <item x="1928"/>
        <item x="2741"/>
        <item x="2421"/>
        <item x="3646"/>
        <item x="3182"/>
        <item x="1154"/>
        <item x="344"/>
        <item x="1644"/>
        <item x="1663"/>
        <item x="3438"/>
        <item x="3019"/>
        <item x="3529"/>
        <item x="3452"/>
        <item x="2927"/>
        <item x="2818"/>
        <item x="875"/>
        <item x="1634"/>
        <item x="54"/>
        <item x="454"/>
        <item x="1764"/>
        <item x="617"/>
        <item x="385"/>
        <item x="2114"/>
        <item x="2724"/>
        <item x="3058"/>
        <item x="1246"/>
        <item x="266"/>
        <item x="1779"/>
        <item x="2089"/>
        <item x="231"/>
        <item x="2540"/>
        <item x="175"/>
        <item x="2562"/>
        <item x="755"/>
        <item x="1413"/>
        <item x="1383"/>
        <item x="2575"/>
        <item x="3454"/>
        <item x="1386"/>
        <item x="1429"/>
        <item x="844"/>
        <item x="1908"/>
        <item x="2797"/>
        <item x="2203"/>
        <item x="2989"/>
        <item x="3153"/>
        <item x="1352"/>
        <item x="3048"/>
        <item x="728"/>
        <item x="3147"/>
        <item x="1087"/>
        <item x="2619"/>
        <item x="340"/>
        <item x="1172"/>
        <item x="1971"/>
        <item x="2604"/>
        <item x="3167"/>
        <item x="138"/>
        <item x="3588"/>
        <item x="1156"/>
        <item x="1932"/>
        <item x="3409"/>
        <item x="797"/>
        <item x="2966"/>
        <item x="2107"/>
        <item x="333"/>
        <item x="1860"/>
        <item x="1557"/>
        <item x="1758"/>
        <item x="561"/>
        <item x="2162"/>
        <item x="1416"/>
        <item x="2486"/>
        <item x="1796"/>
        <item x="2773"/>
        <item x="493"/>
        <item x="3372"/>
        <item x="678"/>
        <item x="1408"/>
        <item x="819"/>
        <item x="571"/>
        <item x="2342"/>
        <item x="1643"/>
        <item x="2276"/>
        <item x="2002"/>
        <item x="374"/>
        <item x="3232"/>
        <item x="936"/>
        <item x="2376"/>
        <item x="3074"/>
        <item x="2313"/>
        <item x="2698"/>
        <item x="3675"/>
        <item x="2058"/>
        <item x="2680"/>
        <item x="116"/>
        <item x="1083"/>
        <item x="2940"/>
        <item x="2014"/>
        <item x="2011"/>
        <item x="3406"/>
        <item x="2592"/>
        <item x="3655"/>
        <item x="2078"/>
        <item x="2725"/>
        <item x="3618"/>
        <item x="1881"/>
        <item x="2866"/>
        <item x="1101"/>
        <item x="1861"/>
        <item x="3401"/>
        <item x="935"/>
        <item x="3595"/>
        <item x="2999"/>
        <item x="114"/>
        <item x="3256"/>
        <item x="501"/>
        <item x="2030"/>
        <item x="1730"/>
        <item x="771"/>
        <item x="60"/>
        <item x="1318"/>
        <item x="1569"/>
        <item x="2653"/>
        <item x="332"/>
        <item x="3045"/>
        <item x="3028"/>
        <item x="2533"/>
        <item x="1472"/>
        <item x="1163"/>
        <item x="2990"/>
        <item x="3023"/>
        <item x="1952"/>
        <item x="1545"/>
        <item x="497"/>
        <item x="3038"/>
        <item x="679"/>
        <item x="1636"/>
        <item x="3386"/>
        <item x="3184"/>
        <item x="1324"/>
        <item x="2825"/>
        <item x="2781"/>
        <item x="1019"/>
        <item x="613"/>
        <item x="992"/>
        <item x="1526"/>
        <item x="268"/>
        <item x="1744"/>
        <item x="504"/>
        <item x="1456"/>
        <item x="2258"/>
        <item x="6"/>
        <item x="876"/>
        <item x="597"/>
        <item x="3025"/>
        <item x="403"/>
        <item x="1449"/>
        <item x="3089"/>
        <item x="1581"/>
        <item x="3117"/>
        <item x="1862"/>
        <item x="2460"/>
        <item x="3668"/>
        <item x="556"/>
        <item x="2708"/>
        <item x="2965"/>
        <item x="930"/>
        <item x="2735"/>
        <item x="1547"/>
        <item x="1597"/>
        <item x="902"/>
        <item x="1238"/>
        <item x="2491"/>
        <item x="768"/>
        <item x="3601"/>
        <item x="662"/>
        <item x="1357"/>
        <item x="192"/>
        <item x="2451"/>
        <item x="3415"/>
        <item x="2070"/>
        <item x="50"/>
        <item x="133"/>
        <item x="2982"/>
        <item x="1816"/>
        <item x="5"/>
        <item x="2785"/>
        <item x="1036"/>
        <item x="1353"/>
        <item x="638"/>
        <item x="1718"/>
        <item x="2758"/>
        <item x="2389"/>
        <item x="2789"/>
        <item x="251"/>
        <item x="3298"/>
        <item x="798"/>
        <item x="213"/>
        <item x="1850"/>
        <item x="3399"/>
        <item x="1038"/>
        <item x="153"/>
        <item x="2571"/>
        <item x="3275"/>
        <item x="651"/>
        <item x="424"/>
        <item x="1183"/>
        <item x="622"/>
        <item x="2359"/>
        <item x="1135"/>
        <item x="2417"/>
        <item x="1348"/>
        <item x="1520"/>
        <item x="3519"/>
        <item x="2309"/>
        <item x="1755"/>
        <item x="2346"/>
        <item x="575"/>
        <item x="1702"/>
        <item x="3501"/>
        <item x="642"/>
        <item x="3674"/>
        <item x="1050"/>
        <item x="322"/>
        <item x="2152"/>
        <item x="824"/>
        <item x="401"/>
        <item x="1227"/>
        <item x="1676"/>
        <item x="2413"/>
        <item x="71"/>
        <item x="2069"/>
        <item x="2945"/>
        <item x="1734"/>
        <item x="2611"/>
        <item x="2110"/>
        <item x="3532"/>
        <item x="237"/>
        <item x="2667"/>
        <item x="3483"/>
        <item x="802"/>
        <item x="1909"/>
        <item x="1923"/>
        <item x="1765"/>
        <item x="3082"/>
        <item x="3511"/>
        <item x="2097"/>
        <item x="3189"/>
        <item x="2406"/>
        <item x="1538"/>
        <item x="1898"/>
        <item x="1224"/>
        <item x="1865"/>
        <item x="1674"/>
        <item x="3072"/>
        <item x="1501"/>
        <item x="1620"/>
        <item x="3605"/>
        <item x="1125"/>
        <item x="1107"/>
        <item x="2182"/>
        <item x="596"/>
        <item x="743"/>
        <item x="3102"/>
        <item x="2939"/>
        <item x="3327"/>
        <item x="1585"/>
        <item x="341"/>
        <item x="786"/>
        <item x="3619"/>
        <item x="1768"/>
        <item x="2251"/>
        <item x="788"/>
        <item x="1657"/>
        <item x="2025"/>
        <item x="2133"/>
        <item x="3145"/>
        <item x="3227"/>
        <item x="100"/>
        <item x="3370"/>
        <item x="2612"/>
        <item x="2774"/>
        <item x="667"/>
        <item x="13"/>
        <item x="3193"/>
        <item x="723"/>
        <item x="874"/>
        <item x="2916"/>
        <item x="1204"/>
        <item x="2003"/>
        <item x="3345"/>
        <item x="2806"/>
        <item x="3268"/>
        <item x="2124"/>
        <item x="1180"/>
        <item x="43"/>
        <item x="3075"/>
        <item x="1552"/>
        <item x="2298"/>
        <item x="437"/>
        <item x="3540"/>
        <item x="334"/>
        <item x="155"/>
        <item x="877"/>
        <item x="3068"/>
        <item x="1398"/>
        <item x="665"/>
        <item x="1842"/>
        <item x="1457"/>
        <item x="690"/>
        <item x="132"/>
        <item x="2710"/>
        <item x="3361"/>
        <item x="1189"/>
        <item x="732"/>
        <item x="1263"/>
        <item x="1921"/>
        <item x="2707"/>
        <item x="2200"/>
        <item x="56"/>
        <item x="1603"/>
        <item x="1354"/>
        <item x="618"/>
        <item x="2265"/>
        <item x="2347"/>
        <item x="1791"/>
        <item x="3207"/>
        <item x="129"/>
        <item x="2645"/>
        <item x="3431"/>
        <item x="2272"/>
        <item x="244"/>
        <item x="1525"/>
        <item x="2962"/>
        <item x="178"/>
        <item x="2743"/>
        <item x="3594"/>
        <item x="2052"/>
        <item x="1319"/>
        <item x="2181"/>
        <item x="1787"/>
        <item x="2502"/>
        <item x="1621"/>
        <item x="1831"/>
        <item x="3657"/>
        <item x="610"/>
        <item x="113"/>
        <item x="3561"/>
        <item x="967"/>
        <item x="522"/>
        <item x="1307"/>
        <item x="68"/>
        <item x="3510"/>
        <item x="1025"/>
        <item x="2437"/>
        <item x="3582"/>
        <item x="242"/>
        <item x="1108"/>
        <item x="3467"/>
        <item x="2935"/>
        <item x="271"/>
        <item x="977"/>
        <item x="270"/>
        <item x="145"/>
        <item x="1607"/>
        <item x="3297"/>
        <item x="3078"/>
        <item x="2269"/>
        <item x="668"/>
        <item x="1161"/>
        <item x="1746"/>
        <item x="3453"/>
        <item x="3328"/>
        <item x="183"/>
        <item x="3010"/>
        <item x="2625"/>
        <item x="2194"/>
        <item x="2352"/>
        <item x="2527"/>
        <item x="830"/>
        <item x="2608"/>
        <item x="2372"/>
        <item x="1529"/>
        <item x="90"/>
        <item x="2938"/>
        <item x="2175"/>
        <item x="211"/>
        <item x="3337"/>
        <item x="2586"/>
        <item x="2099"/>
        <item x="248"/>
        <item x="2474"/>
        <item x="3574"/>
        <item x="729"/>
        <item x="1592"/>
        <item x="3137"/>
        <item x="641"/>
        <item x="474"/>
        <item x="1986"/>
        <item x="1117"/>
        <item x="683"/>
        <item x="912"/>
        <item x="716"/>
        <item x="1373"/>
        <item x="3278"/>
        <item x="1448"/>
        <item x="1944"/>
        <item x="166"/>
        <item x="3188"/>
        <item x="2022"/>
        <item x="3544"/>
        <item x="102"/>
        <item x="2201"/>
        <item x="2157"/>
        <item x="2980"/>
        <item x="1483"/>
        <item x="692"/>
        <item x="3270"/>
        <item x="999"/>
        <item x="3179"/>
        <item x="2953"/>
        <item x="2393"/>
        <item x="2395"/>
        <item x="2387"/>
        <item x="2936"/>
        <item x="1689"/>
        <item x="2871"/>
        <item x="2904"/>
        <item x="3052"/>
        <item x="2778"/>
        <item x="378"/>
        <item x="499"/>
        <item x="255"/>
        <item x="342"/>
        <item x="1451"/>
        <item x="1104"/>
        <item x="3241"/>
        <item x="119"/>
        <item x="1540"/>
        <item x="2244"/>
        <item x="914"/>
        <item x="2718"/>
        <item x="3156"/>
        <item x="1650"/>
        <item x="2007"/>
        <item x="2956"/>
        <item x="2757"/>
        <item x="1350"/>
        <item x="620"/>
        <item x="3149"/>
        <item x="752"/>
        <item x="1081"/>
        <item x="1222"/>
        <item x="1466"/>
        <item x="666"/>
        <item x="757"/>
        <item x="2506"/>
        <item x="3583"/>
        <item x="65"/>
        <item x="984"/>
        <item x="2418"/>
        <item x="1184"/>
        <item x="3491"/>
        <item x="904"/>
        <item x="853"/>
        <item x="591"/>
        <item x="1393"/>
        <item x="1990"/>
        <item x="3597"/>
        <item x="1446"/>
        <item x="2607"/>
        <item x="2534"/>
        <item x="1568"/>
        <item x="2554"/>
        <item x="1460"/>
        <item x="3160"/>
        <item x="346"/>
        <item x="580"/>
        <item x="2856"/>
        <item x="229"/>
        <item x="10"/>
        <item x="1515"/>
        <item x="2102"/>
        <item x="3289"/>
        <item x="937"/>
        <item x="3446"/>
        <item x="931"/>
        <item x="2137"/>
        <item x="2217"/>
        <item x="259"/>
        <item x="1395"/>
        <item x="79"/>
        <item x="3277"/>
        <item x="2295"/>
        <item x="2928"/>
        <item x="898"/>
        <item x="3264"/>
        <item x="538"/>
        <item x="3526"/>
        <item x="1611"/>
        <item x="3040"/>
        <item x="997"/>
        <item x="1005"/>
        <item x="1241"/>
        <item x="1747"/>
        <item x="803"/>
        <item x="2997"/>
        <item x="2330"/>
        <item x="521"/>
        <item x="1951"/>
        <item x="1675"/>
        <item x="2086"/>
        <item x="2529"/>
        <item x="1562"/>
        <item x="331"/>
        <item x="134"/>
        <item x="3444"/>
        <item x="1808"/>
        <item x="280"/>
        <item x="3021"/>
        <item x="2915"/>
        <item x="3097"/>
        <item x="1329"/>
        <item x="2565"/>
        <item x="2556"/>
        <item x="952"/>
        <item x="2996"/>
        <item x="2606"/>
        <item x="53"/>
        <item x="2614"/>
        <item x="847"/>
        <item x="2264"/>
        <item x="1937"/>
        <item x="3351"/>
        <item x="879"/>
        <item x="1666"/>
        <item x="2594"/>
        <item x="1656"/>
        <item x="1034"/>
        <item x="1771"/>
        <item x="1102"/>
        <item x="818"/>
        <item x="236"/>
        <item x="393"/>
        <item x="1633"/>
        <item x="2444"/>
        <item x="1915"/>
        <item x="3190"/>
        <item x="2174"/>
        <item x="2051"/>
        <item x="1158"/>
        <item x="1031"/>
        <item x="2301"/>
        <item x="419"/>
        <item x="1537"/>
        <item x="2473"/>
        <item x="1441"/>
        <item x="1390"/>
        <item x="128"/>
        <item x="606"/>
        <item x="2561"/>
        <item x="254"/>
        <item x="699"/>
        <item x="3388"/>
        <item x="165"/>
        <item x="2080"/>
        <item x="3032"/>
        <item x="747"/>
        <item x="2414"/>
        <item x="3547"/>
        <item x="614"/>
        <item x="304"/>
        <item x="772"/>
        <item x="3249"/>
        <item x="1023"/>
        <item x="3291"/>
        <item x="2019"/>
        <item x="2445"/>
        <item x="1711"/>
        <item x="1280"/>
        <item x="645"/>
        <item x="1694"/>
        <item x="3423"/>
        <item x="828"/>
        <item x="3319"/>
        <item x="1733"/>
        <item x="3508"/>
        <item x="3437"/>
        <item x="1849"/>
        <item x="2986"/>
        <item x="314"/>
        <item x="2559"/>
        <item x="3527"/>
        <item x="2140"/>
        <item x="1563"/>
        <item x="2801"/>
        <item x="737"/>
        <item x="3056"/>
        <item x="2816"/>
        <item x="1151"/>
        <item x="264"/>
        <item x="3009"/>
        <item x="694"/>
        <item x="3031"/>
        <item x="2894"/>
        <item x="220"/>
        <item x="1704"/>
        <item x="1503"/>
        <item x="920"/>
        <item x="2253"/>
        <item x="2252"/>
        <item x="1973"/>
        <item x="2220"/>
        <item x="2028"/>
        <item x="3331"/>
        <item x="3681"/>
        <item x="3343"/>
        <item x="2263"/>
        <item x="1630"/>
        <item x="2769"/>
        <item x="24"/>
        <item x="1996"/>
        <item x="1598"/>
        <item x="2332"/>
        <item x="2480"/>
        <item x="859"/>
        <item x="2808"/>
        <item x="2918"/>
        <item x="3122"/>
        <item x="1079"/>
        <item x="1638"/>
        <item x="1126"/>
        <item x="3178"/>
        <item x="3239"/>
        <item x="939"/>
        <item x="1109"/>
        <item x="3479"/>
        <item x="1040"/>
        <item x="2054"/>
        <item x="2793"/>
        <item x="3629"/>
        <item x="3302"/>
        <item x="2898"/>
        <item x="2643"/>
        <item x="2716"/>
        <item x="1085"/>
        <item x="3389"/>
        <item x="2768"/>
        <item x="807"/>
        <item x="3548"/>
        <item x="1060"/>
        <item x="812"/>
        <item x="810"/>
        <item x="3434"/>
        <item x="2398"/>
        <item x="512"/>
        <item x="3545"/>
        <item x="567"/>
        <item x="721"/>
        <item x="2471"/>
        <item x="1473"/>
        <item x="3135"/>
        <item x="1467"/>
        <item x="1895"/>
        <item x="3066"/>
        <item x="2400"/>
        <item x="3286"/>
        <item x="2388"/>
        <item x="1281"/>
        <item x="1068"/>
        <item x="366"/>
        <item x="1527"/>
        <item x="3665"/>
        <item x="784"/>
        <item x="1736"/>
        <item x="1082"/>
        <item x="1803"/>
        <item x="3449"/>
        <item x="2587"/>
        <item x="2791"/>
        <item x="417"/>
        <item x="2275"/>
        <item x="3662"/>
        <item x="909"/>
        <item x="1371"/>
        <item x="462"/>
        <item x="2257"/>
        <item x="1710"/>
        <item x="2490"/>
        <item x="200"/>
        <item x="1071"/>
        <item x="2216"/>
        <item x="1303"/>
        <item x="2160"/>
        <item x="2582"/>
        <item x="1022"/>
        <item x="1925"/>
        <item x="2139"/>
        <item x="3304"/>
        <item x="2830"/>
        <item x="1043"/>
        <item x="2164"/>
        <item x="3050"/>
        <item x="1743"/>
        <item x="2036"/>
        <item x="3577"/>
        <item x="1854"/>
        <item x="3465"/>
        <item x="2972"/>
        <item x="1123"/>
        <item x="2780"/>
        <item x="2032"/>
        <item x="980"/>
        <item x="1593"/>
        <item x="3424"/>
        <item x="2434"/>
        <item x="686"/>
        <item x="988"/>
        <item x="126"/>
        <item x="2852"/>
        <item x="1188"/>
        <item x="1086"/>
        <item x="3185"/>
        <item x="2268"/>
        <item x="3138"/>
        <item x="3390"/>
        <item x="1134"/>
        <item x="1229"/>
        <item x="2679"/>
        <item x="180"/>
        <item x="1206"/>
        <item x="3292"/>
        <item x="3233"/>
        <item x="3155"/>
        <item x="1706"/>
        <item x="901"/>
        <item x="2751"/>
        <item x="2684"/>
        <item x="684"/>
        <item x="1192"/>
        <item x="485"/>
        <item x="2995"/>
        <item x="1039"/>
        <item x="814"/>
        <item x="2736"/>
        <item x="2893"/>
        <item x="2261"/>
        <item x="3014"/>
        <item x="2884"/>
        <item x="691"/>
        <item x="147"/>
        <item x="2590"/>
        <item x="2712"/>
        <item x="3247"/>
        <item x="1924"/>
        <item x="1543"/>
        <item x="1698"/>
        <item x="131"/>
        <item x="2385"/>
        <item x="2719"/>
        <item x="1387"/>
        <item x="1528"/>
        <item x="3273"/>
        <item x="3113"/>
        <item x="3363"/>
        <item x="480"/>
        <item x="2553"/>
        <item x="23"/>
        <item x="96"/>
        <item x="3608"/>
        <item x="159"/>
        <item x="1431"/>
        <item x="3159"/>
        <item x="74"/>
        <item x="2288"/>
        <item x="3456"/>
        <item x="3039"/>
        <item x="868"/>
        <item x="3376"/>
        <item x="1567"/>
        <item x="2531"/>
        <item x="2541"/>
        <item x="1014"/>
        <item x="609"/>
        <item x="245"/>
        <item x="3359"/>
        <item x="1763"/>
        <item x="87"/>
        <item x="516"/>
        <item x="1296"/>
        <item x="514"/>
        <item x="918"/>
        <item x="3615"/>
        <item x="3477"/>
        <item x="553"/>
        <item x="1514"/>
        <item x="3624"/>
        <item x="2775"/>
        <item x="2788"/>
        <item x="1430"/>
        <item x="883"/>
        <item x="459"/>
        <item x="1896"/>
        <item x="2255"/>
        <item x="891"/>
        <item x="182"/>
        <item x="1"/>
        <item x="3064"/>
        <item x="402"/>
        <item x="3042"/>
        <item x="2150"/>
        <item x="1096"/>
        <item x="1645"/>
        <item x="3000"/>
        <item x="2096"/>
        <item x="3551"/>
        <item x="1363"/>
        <item x="998"/>
        <item x="307"/>
        <item x="2690"/>
        <item x="2236"/>
        <item x="2396"/>
        <item x="1288"/>
        <item x="2839"/>
        <item x="170"/>
        <item x="1853"/>
        <item x="621"/>
        <item x="1890"/>
        <item x="3474"/>
        <item x="3617"/>
        <item x="637"/>
        <item x="2482"/>
        <item x="486"/>
        <item x="1858"/>
        <item x="2010"/>
        <item x="2063"/>
        <item x="1521"/>
        <item x="1030"/>
        <item x="2842"/>
        <item x="2329"/>
        <item x="3573"/>
        <item x="2650"/>
        <item x="1823"/>
        <item x="1919"/>
        <item x="1752"/>
        <item x="1052"/>
        <item x="1330"/>
        <item x="3041"/>
        <item x="2672"/>
        <item x="3402"/>
        <item x="2048"/>
        <item x="1160"/>
        <item x="1236"/>
        <item x="377"/>
        <item x="892"/>
        <item x="994"/>
        <item x="1056"/>
        <item x="1440"/>
        <item x="2290"/>
        <item x="144"/>
        <item x="1097"/>
        <item x="2528"/>
        <item x="2603"/>
        <item x="1716"/>
        <item x="590"/>
        <item x="36"/>
        <item x="3186"/>
        <item x="2909"/>
        <item x="3033"/>
        <item x="2807"/>
        <item x="2714"/>
        <item x="3373"/>
        <item x="2467"/>
        <item x="1517"/>
        <item x="1435"/>
        <item x="2391"/>
        <item x="2977"/>
        <item x="1793"/>
        <item x="2523"/>
        <item x="1094"/>
        <item x="2190"/>
        <item x="1322"/>
        <item x="693"/>
        <item x="392"/>
        <item x="2132"/>
        <item x="11"/>
        <item x="2185"/>
        <item x="1392"/>
        <item x="2466"/>
        <item x="1835"/>
        <item x="208"/>
        <item x="2538"/>
        <item x="1137"/>
        <item x="3559"/>
        <item x="3677"/>
        <item x="836"/>
        <item x="3354"/>
        <item x="3162"/>
        <item x="707"/>
        <item x="256"/>
        <item x="3090"/>
        <item x="2790"/>
        <item x="283"/>
        <item x="3450"/>
        <item x="2616"/>
        <item x="75"/>
        <item x="3631"/>
        <item x="1130"/>
        <item x="1053"/>
        <item x="1786"/>
        <item x="2959"/>
        <item x="1250"/>
        <item x="2279"/>
        <item x="995"/>
        <item x="2905"/>
        <item x="3034"/>
        <item x="2994"/>
        <item x="3030"/>
        <item x="1888"/>
        <item x="2065"/>
        <item x="3557"/>
        <item x="45"/>
        <item x="1947"/>
        <item x="3682"/>
        <item x="495"/>
        <item x="900"/>
        <item x="4"/>
        <item x="1612"/>
        <item x="1388"/>
        <item x="2811"/>
        <item x="1453"/>
        <item x="433"/>
        <item x="2558"/>
        <item x="3238"/>
        <item x="443"/>
        <item x="2991"/>
        <item x="1289"/>
        <item x="1724"/>
        <item x="3267"/>
        <item x="2367"/>
        <item x="756"/>
        <item x="1167"/>
        <item x="1153"/>
        <item x="2454"/>
        <item x="33"/>
        <item x="2834"/>
        <item x="1792"/>
        <item x="1190"/>
        <item x="1159"/>
        <item x="3369"/>
        <item x="3312"/>
        <item x="1320"/>
        <item x="2889"/>
        <item x="644"/>
        <item x="742"/>
        <item x="3165"/>
        <item x="2853"/>
        <item x="2762"/>
        <item x="2084"/>
        <item x="1635"/>
        <item x="1731"/>
        <item x="778"/>
        <item x="2623"/>
        <item x="3349"/>
        <item x="230"/>
        <item x="440"/>
        <item x="1682"/>
        <item x="1075"/>
        <item x="3356"/>
        <item x="971"/>
        <item x="1751"/>
        <item x="1002"/>
        <item x="593"/>
        <item x="1339"/>
        <item x="35"/>
        <item x="2946"/>
        <item x="204"/>
        <item x="629"/>
        <item x="1818"/>
        <item x="2241"/>
        <item x="1864"/>
        <item x="2432"/>
        <item x="2931"/>
        <item x="3432"/>
        <item x="1351"/>
        <item x="2998"/>
        <item x="1691"/>
        <item x="122"/>
        <item x="1715"/>
        <item x="2901"/>
        <item x="849"/>
        <item x="2987"/>
        <item x="945"/>
        <item x="3285"/>
        <item x="1142"/>
        <item x="2849"/>
        <item x="3170"/>
        <item x="1400"/>
        <item x="2520"/>
        <item x="2981"/>
        <item x="3421"/>
        <item x="973"/>
        <item x="3553"/>
        <item x="3104"/>
        <item x="2515"/>
        <item x="741"/>
        <item x="657"/>
        <item x="3290"/>
        <item x="1670"/>
        <item x="938"/>
        <item x="1349"/>
        <item x="3642"/>
        <item x="3367"/>
        <item x="3049"/>
        <item x="2722"/>
        <item x="3284"/>
        <item x="40"/>
        <item x="240"/>
        <item x="568"/>
        <item x="367"/>
        <item x="3129"/>
        <item x="2756"/>
        <item x="261"/>
        <item x="623"/>
        <item x="3069"/>
        <item x="17"/>
        <item x="3410"/>
        <item x="2495"/>
        <item x="167"/>
        <item x="639"/>
        <item x="2128"/>
        <item x="2857"/>
        <item x="3422"/>
        <item x="55"/>
        <item x="3047"/>
        <item x="1001"/>
        <item x="3194"/>
        <item x="949"/>
        <item x="47"/>
        <item x="3537"/>
        <item x="817"/>
        <item x="494"/>
        <item x="233"/>
        <item x="655"/>
        <item x="1344"/>
        <item x="3627"/>
        <item x="1316"/>
        <item x="2655"/>
        <item x="3080"/>
        <item x="2755"/>
        <item x="3109"/>
        <item x="3634"/>
        <item x="410"/>
        <item x="2803"/>
        <item x="887"/>
        <item x="2067"/>
        <item x="1282"/>
        <item x="1738"/>
        <item x="855"/>
        <item x="3271"/>
        <item x="1511"/>
        <item x="1930"/>
        <item x="2720"/>
        <item x="801"/>
        <item x="1478"/>
        <item x="3001"/>
        <item x="380"/>
        <item x="1918"/>
        <item x="1418"/>
        <item x="291"/>
        <item x="1727"/>
        <item x="3333"/>
        <item x="1927"/>
        <item x="1095"/>
        <item x="2895"/>
        <item x="1260"/>
        <item x="1916"/>
        <item x="3516"/>
        <item x="3604"/>
        <item x="1346"/>
        <item x="2209"/>
        <item x="2573"/>
        <item x="526"/>
        <item x="2381"/>
        <item x="3005"/>
        <item x="2177"/>
        <item x="3214"/>
        <item x="1934"/>
        <item x="2749"/>
        <item x="3393"/>
        <item x="840"/>
        <item x="1422"/>
        <item x="318"/>
        <item x="1828"/>
        <item x="1572"/>
        <item x="3325"/>
        <item x="395"/>
        <item x="1187"/>
        <item x="3472"/>
        <item x="2952"/>
        <item x="2232"/>
        <item x="2937"/>
        <item x="1829"/>
        <item x="923"/>
        <item x="3517"/>
        <item x="922"/>
        <item x="3098"/>
        <item x="2013"/>
        <item x="3571"/>
        <item x="2233"/>
        <item x="549"/>
        <item x="293"/>
        <item x="1646"/>
        <item x="3568"/>
        <item x="1366"/>
        <item x="1121"/>
        <item x="1310"/>
        <item x="3586"/>
        <item x="3037"/>
        <item x="837"/>
        <item x="2646"/>
        <item x="19"/>
        <item x="2681"/>
        <item x="2369"/>
        <item x="152"/>
        <item x="2441"/>
        <item x="1705"/>
        <item x="2287"/>
        <item x="2429"/>
        <item x="3542"/>
        <item x="3644"/>
        <item x="1326"/>
        <item x="306"/>
        <item x="1774"/>
        <item x="1926"/>
        <item x="955"/>
        <item x="371"/>
        <item x="232"/>
        <item x="2770"/>
        <item x="3570"/>
        <item x="2767"/>
        <item x="2738"/>
        <item x="3216"/>
        <item x="2412"/>
        <item x="2890"/>
        <item x="101"/>
        <item x="3507"/>
        <item x="2378"/>
        <item x="933"/>
        <item x="1372"/>
        <item x="3246"/>
        <item x="12"/>
        <item x="2055"/>
        <item x="558"/>
        <item x="570"/>
        <item x="1128"/>
        <item x="2370"/>
        <item x="2127"/>
        <item x="1685"/>
        <item x="108"/>
        <item x="2752"/>
        <item x="1328"/>
        <item x="2872"/>
        <item x="950"/>
        <item x="2761"/>
        <item x="554"/>
        <item x="1815"/>
        <item x="839"/>
        <item x="3635"/>
        <item x="2861"/>
        <item x="1458"/>
        <item x="295"/>
        <item x="1343"/>
        <item x="958"/>
        <item x="2544"/>
        <item x="1619"/>
        <item x="496"/>
        <item x="983"/>
        <item x="2689"/>
        <item x="1799"/>
        <item x="1179"/>
        <item x="1007"/>
        <item x="1129"/>
        <item x="1797"/>
        <item x="2763"/>
        <item x="1830"/>
        <item x="2819"/>
        <item x="3430"/>
        <item x="1294"/>
        <item x="1754"/>
        <item x="1072"/>
        <item x="1982"/>
        <item x="1667"/>
        <item x="2732"/>
        <item x="604"/>
        <item x="3339"/>
        <item x="3603"/>
        <item x="1365"/>
        <item x="2971"/>
        <item x="3522"/>
        <item x="550"/>
        <item x="2035"/>
        <item x="1033"/>
        <item x="2660"/>
        <item x="1355"/>
        <item x="673"/>
        <item x="2542"/>
        <item x="3143"/>
        <item x="2382"/>
        <item x="2694"/>
        <item x="1313"/>
        <item x="2208"/>
        <item x="1994"/>
        <item x="140"/>
        <item x="2090"/>
        <item x="1904"/>
        <item x="2094"/>
        <item x="336"/>
        <item x="2596"/>
        <item x="3320"/>
        <item x="630"/>
        <item x="1334"/>
        <item x="540"/>
        <item x="95"/>
        <item x="3611"/>
        <item x="991"/>
        <item x="738"/>
        <item x="1376"/>
        <item x="1984"/>
        <item x="3621"/>
        <item x="2975"/>
        <item x="3180"/>
        <item x="3591"/>
        <item x="3457"/>
        <item x="2609"/>
        <item x="258"/>
        <item x="2187"/>
        <item x="92"/>
        <item x="1394"/>
        <item x="1464"/>
        <item x="1404"/>
        <item x="3332"/>
        <item x="1993"/>
        <item x="1080"/>
        <item x="1436"/>
        <item x="3455"/>
        <item x="661"/>
        <item x="911"/>
        <item x="487"/>
        <item x="1037"/>
        <item x="825"/>
        <item x="866"/>
        <item x="3295"/>
        <item x="3459"/>
        <item x="1811"/>
        <item x="139"/>
        <item x="2023"/>
        <item x="3347"/>
        <item x="1586"/>
        <item x="2964"/>
        <item x="3413"/>
        <item x="832"/>
        <item x="2516"/>
        <item x="3322"/>
        <item x="2841"/>
        <item x="843"/>
        <item x="2123"/>
        <item x="1627"/>
        <item x="3397"/>
        <item x="1230"/>
        <item x="3535"/>
        <item x="2601"/>
        <item x="740"/>
        <item x="3486"/>
        <item x="3464"/>
        <item x="1254"/>
        <item x="2403"/>
        <item x="1672"/>
        <item x="1939"/>
        <item x="1505"/>
        <item x="2284"/>
        <item x="1341"/>
        <item x="3258"/>
        <item x="127"/>
        <item x="1414"/>
        <item x="2283"/>
        <item x="2130"/>
        <item x="1639"/>
        <item x="564"/>
        <item x="3091"/>
        <item x="1950"/>
        <item x="3161"/>
        <item x="2156"/>
        <item x="3215"/>
        <item x="2358"/>
        <item x="862"/>
        <item x="2169"/>
        <item x="154"/>
        <item x="141"/>
        <item x="1582"/>
        <item x="18"/>
        <item x="2075"/>
        <item x="1221"/>
        <item x="2383"/>
        <item x="711"/>
        <item x="1132"/>
        <item x="888"/>
        <item x="3061"/>
        <item x="1424"/>
        <item x="3558"/>
        <item x="3067"/>
        <item x="3473"/>
        <item x="762"/>
        <item x="2267"/>
        <item x="816"/>
        <item x="397"/>
        <item x="2727"/>
        <item x="3150"/>
        <item x="2000"/>
        <item x="2673"/>
        <item x="3636"/>
        <item x="730"/>
        <item x="157"/>
        <item x="799"/>
        <item x="3616"/>
        <item x="3396"/>
        <item x="3660"/>
        <item x="1512"/>
        <item x="2960"/>
        <item x="583"/>
        <item x="710"/>
        <item x="3676"/>
        <item x="2605"/>
        <item x="3499"/>
        <item x="3217"/>
        <item x="2325"/>
        <item x="1941"/>
        <item x="2136"/>
        <item x="3633"/>
        <item x="1690"/>
        <item x="3378"/>
        <item x="2294"/>
        <item x="916"/>
        <item x="543"/>
        <item x="2038"/>
        <item x="3101"/>
        <item x="3493"/>
        <item x="3124"/>
        <item x="510"/>
        <item x="3119"/>
        <item x="1112"/>
        <item x="289"/>
        <item x="2430"/>
        <item x="764"/>
        <item x="917"/>
        <item x="2635"/>
        <item x="2507"/>
        <item x="3096"/>
        <item x="1284"/>
        <item x="2846"/>
        <item x="186"/>
        <item x="173"/>
        <item x="1262"/>
        <item x="2458"/>
        <item x="1617"/>
        <item x="288"/>
        <item x="2702"/>
        <item x="534"/>
        <item x="1654"/>
        <item x="1295"/>
        <item x="1217"/>
        <item x="1045"/>
        <item x="1391"/>
        <item x="789"/>
        <item x="1935"/>
        <item x="444"/>
        <item x="709"/>
        <item x="1759"/>
        <item x="171"/>
        <item x="3484"/>
        <item x="2747"/>
        <item x="705"/>
        <item x="579"/>
        <item x="774"/>
        <item x="1342"/>
        <item x="2044"/>
        <item x="1647"/>
        <item x="470"/>
        <item x="0"/>
        <item x="2701"/>
        <item x="3201"/>
        <item x="1106"/>
        <item x="2696"/>
        <item x="2374"/>
        <item x="1624"/>
        <item x="2501"/>
        <item x="1748"/>
        <item x="1546"/>
        <item x="2478"/>
        <item x="544"/>
        <item x="3408"/>
        <item x="1170"/>
        <item x="3524"/>
        <item x="2076"/>
        <item x="2171"/>
        <item x="3566"/>
        <item x="3684"/>
        <item t="default"/>
      </items>
    </pivotField>
    <pivotField showAll="0"/>
    <pivotField showAll="0"/>
    <pivotField showAll="0"/>
    <pivotField showAll="0"/>
    <pivotField dataField="1" showAll="0"/>
    <pivotField showAll="0"/>
    <pivotField showAll="0"/>
  </pivotFields>
  <rowFields count="1">
    <field x="1"/>
  </rowFields>
  <rowItems count="8">
    <i>
      <x/>
    </i>
    <i>
      <x v="1"/>
    </i>
    <i>
      <x v="2"/>
    </i>
    <i>
      <x v="3"/>
    </i>
    <i>
      <x v="4"/>
    </i>
    <i>
      <x v="5"/>
    </i>
    <i>
      <x v="6"/>
    </i>
    <i t="grand">
      <x/>
    </i>
  </rowItems>
  <colItems count="1">
    <i/>
  </colItems>
  <dataFields count="1">
    <dataField name="Sum of Total Revenue" fld="11" baseField="0" baseItem="0"/>
  </dataFields>
  <formats count="42">
    <format dxfId="196">
      <pivotArea type="all" dataOnly="0" outline="0" fieldPosition="0"/>
    </format>
    <format dxfId="195">
      <pivotArea outline="0" collapsedLevelsAreSubtotals="1" fieldPosition="0"/>
    </format>
    <format dxfId="194">
      <pivotArea field="1" type="button" dataOnly="0" labelOnly="1" outline="0" axis="axisRow" fieldPosition="0"/>
    </format>
    <format dxfId="193">
      <pivotArea dataOnly="0" labelOnly="1" fieldPosition="0">
        <references count="1">
          <reference field="1" count="0"/>
        </references>
      </pivotArea>
    </format>
    <format dxfId="192">
      <pivotArea dataOnly="0" labelOnly="1" grandRow="1" outline="0" fieldPosition="0"/>
    </format>
    <format dxfId="191">
      <pivotArea dataOnly="0" labelOnly="1" outline="0" axis="axisValues" fieldPosition="0"/>
    </format>
    <format dxfId="190">
      <pivotArea type="all" dataOnly="0" outline="0" fieldPosition="0"/>
    </format>
    <format dxfId="189">
      <pivotArea outline="0" collapsedLevelsAreSubtotals="1" fieldPosition="0"/>
    </format>
    <format dxfId="188">
      <pivotArea field="1" type="button" dataOnly="0" labelOnly="1" outline="0" axis="axisRow" fieldPosition="0"/>
    </format>
    <format dxfId="187">
      <pivotArea dataOnly="0" labelOnly="1" fieldPosition="0">
        <references count="1">
          <reference field="1" count="0"/>
        </references>
      </pivotArea>
    </format>
    <format dxfId="186">
      <pivotArea dataOnly="0" labelOnly="1" grandRow="1" outline="0" fieldPosition="0"/>
    </format>
    <format dxfId="185">
      <pivotArea dataOnly="0" labelOnly="1" outline="0" axis="axisValues" fieldPosition="0"/>
    </format>
    <format dxfId="184">
      <pivotArea type="all" dataOnly="0" outline="0" fieldPosition="0"/>
    </format>
    <format dxfId="183">
      <pivotArea outline="0" collapsedLevelsAreSubtotals="1" fieldPosition="0"/>
    </format>
    <format dxfId="182">
      <pivotArea field="1" type="button" dataOnly="0" labelOnly="1" outline="0" axis="axisRow" fieldPosition="0"/>
    </format>
    <format dxfId="181">
      <pivotArea dataOnly="0" labelOnly="1" fieldPosition="0">
        <references count="1">
          <reference field="1" count="0"/>
        </references>
      </pivotArea>
    </format>
    <format dxfId="180">
      <pivotArea dataOnly="0" labelOnly="1" grandRow="1" outline="0" fieldPosition="0"/>
    </format>
    <format dxfId="179">
      <pivotArea dataOnly="0" labelOnly="1" outline="0" axis="axisValues" fieldPosition="0"/>
    </format>
    <format dxfId="178">
      <pivotArea type="all" dataOnly="0" outline="0" fieldPosition="0"/>
    </format>
    <format dxfId="177">
      <pivotArea outline="0" collapsedLevelsAreSubtotals="1" fieldPosition="0"/>
    </format>
    <format dxfId="176">
      <pivotArea field="1" type="button" dataOnly="0" labelOnly="1" outline="0" axis="axisRow" fieldPosition="0"/>
    </format>
    <format dxfId="175">
      <pivotArea dataOnly="0" labelOnly="1" fieldPosition="0">
        <references count="1">
          <reference field="1" count="0"/>
        </references>
      </pivotArea>
    </format>
    <format dxfId="174">
      <pivotArea dataOnly="0" labelOnly="1" grandRow="1" outline="0" fieldPosition="0"/>
    </format>
    <format dxfId="173">
      <pivotArea dataOnly="0" labelOnly="1" outline="0" axis="axisValues" fieldPosition="0"/>
    </format>
    <format dxfId="172">
      <pivotArea type="all" dataOnly="0" outline="0" fieldPosition="0"/>
    </format>
    <format dxfId="171">
      <pivotArea outline="0" collapsedLevelsAreSubtotals="1" fieldPosition="0"/>
    </format>
    <format dxfId="170">
      <pivotArea field="1" type="button" dataOnly="0" labelOnly="1" outline="0" axis="axisRow" fieldPosition="0"/>
    </format>
    <format dxfId="169">
      <pivotArea dataOnly="0" labelOnly="1" fieldPosition="0">
        <references count="1">
          <reference field="1" count="0"/>
        </references>
      </pivotArea>
    </format>
    <format dxfId="168">
      <pivotArea dataOnly="0" labelOnly="1" grandRow="1" outline="0" fieldPosition="0"/>
    </format>
    <format dxfId="167">
      <pivotArea dataOnly="0" labelOnly="1" outline="0" axis="axisValues" fieldPosition="0"/>
    </format>
    <format dxfId="166">
      <pivotArea type="all" dataOnly="0" outline="0" fieldPosition="0"/>
    </format>
    <format dxfId="165">
      <pivotArea outline="0" collapsedLevelsAreSubtotals="1" fieldPosition="0"/>
    </format>
    <format dxfId="164">
      <pivotArea field="1" type="button" dataOnly="0" labelOnly="1" outline="0" axis="axisRow" fieldPosition="0"/>
    </format>
    <format dxfId="163">
      <pivotArea dataOnly="0" labelOnly="1" fieldPosition="0">
        <references count="1">
          <reference field="1" count="0"/>
        </references>
      </pivotArea>
    </format>
    <format dxfId="162">
      <pivotArea dataOnly="0" labelOnly="1" grandRow="1" outline="0" fieldPosition="0"/>
    </format>
    <format dxfId="161">
      <pivotArea dataOnly="0" labelOnly="1" outline="0" axis="axisValues" fieldPosition="0"/>
    </format>
    <format dxfId="160">
      <pivotArea type="all" dataOnly="0" outline="0" fieldPosition="0"/>
    </format>
    <format dxfId="159">
      <pivotArea outline="0" collapsedLevelsAreSubtotals="1" fieldPosition="0"/>
    </format>
    <format dxfId="158">
      <pivotArea field="1" type="button" dataOnly="0" labelOnly="1" outline="0" axis="axisRow" fieldPosition="0"/>
    </format>
    <format dxfId="157">
      <pivotArea dataOnly="0" labelOnly="1" fieldPosition="0">
        <references count="1">
          <reference field="1" count="7">
            <x v="0"/>
            <x v="1"/>
            <x v="2"/>
            <x v="3"/>
            <x v="4"/>
            <x v="5"/>
            <x v="6"/>
          </reference>
        </references>
      </pivotArea>
    </format>
    <format dxfId="156">
      <pivotArea dataOnly="0" labelOnly="1" grandRow="1" outline="0" fieldPosition="0"/>
    </format>
    <format dxfId="155">
      <pivotArea dataOnly="0" labelOnly="1" outline="0" axis="axisValues" fieldPosition="0"/>
    </format>
  </formats>
  <chartFormats count="16">
    <chartFormat chart="16" format="2"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2" series="1">
      <pivotArea type="data" outline="0" fieldPosition="0">
        <references count="1">
          <reference field="4294967294" count="1" selected="0">
            <x v="0"/>
          </reference>
        </references>
      </pivotArea>
    </chartFormat>
    <chartFormat chart="76" format="2" series="1">
      <pivotArea type="data" outline="0" fieldPosition="0">
        <references count="1">
          <reference field="4294967294" count="1" selected="0">
            <x v="0"/>
          </reference>
        </references>
      </pivotArea>
    </chartFormat>
    <chartFormat chart="87" format="8" series="1">
      <pivotArea type="data" outline="0" fieldPosition="0">
        <references count="1">
          <reference field="4294967294" count="1" selected="0">
            <x v="0"/>
          </reference>
        </references>
      </pivotArea>
    </chartFormat>
    <chartFormat chart="91" format="4" series="1">
      <pivotArea type="data" outline="0" fieldPosition="0">
        <references count="1">
          <reference field="4294967294" count="1" selected="0">
            <x v="0"/>
          </reference>
        </references>
      </pivotArea>
    </chartFormat>
    <chartFormat chart="130" format="6" series="1">
      <pivotArea type="data" outline="0" fieldPosition="0">
        <references count="1">
          <reference field="4294967294" count="1" selected="0">
            <x v="0"/>
          </reference>
        </references>
      </pivotArea>
    </chartFormat>
    <chartFormat chart="131" format="5" series="1">
      <pivotArea type="data" outline="0" fieldPosition="0">
        <references count="1">
          <reference field="4294967294" count="1" selected="0">
            <x v="0"/>
          </reference>
        </references>
      </pivotArea>
    </chartFormat>
    <chartFormat chart="132" format="6" series="1">
      <pivotArea type="data" outline="0" fieldPosition="0">
        <references count="1">
          <reference field="4294967294" count="1" selected="0">
            <x v="0"/>
          </reference>
        </references>
      </pivotArea>
    </chartFormat>
    <chartFormat chart="138" format="10" series="1">
      <pivotArea type="data" outline="0" fieldPosition="0">
        <references count="1">
          <reference field="4294967294" count="1" selected="0">
            <x v="0"/>
          </reference>
        </references>
      </pivotArea>
    </chartFormat>
    <chartFormat chart="140" format="6" series="1">
      <pivotArea type="data" outline="0" fieldPosition="0">
        <references count="1">
          <reference field="4294967294" count="1" selected="0">
            <x v="0"/>
          </reference>
        </references>
      </pivotArea>
    </chartFormat>
    <chartFormat chart="142" format="10" series="1">
      <pivotArea type="data" outline="0" fieldPosition="0">
        <references count="1">
          <reference field="4294967294" count="1" selected="0">
            <x v="0"/>
          </reference>
        </references>
      </pivotArea>
    </chartFormat>
    <chartFormat chart="144" format="6" series="1">
      <pivotArea type="data" outline="0" fieldPosition="0">
        <references count="1">
          <reference field="4294967294" count="1" selected="0">
            <x v="0"/>
          </reference>
        </references>
      </pivotArea>
    </chartFormat>
    <chartFormat chart="172" format="10" series="1">
      <pivotArea type="data" outline="0" fieldPosition="0">
        <references count="1">
          <reference field="4294967294" count="1" selected="0">
            <x v="0"/>
          </reference>
        </references>
      </pivotArea>
    </chartFormat>
    <chartFormat chart="17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6341B7-FFB2-4DB6-B6DE-006DD6BB7210}"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7">
  <location ref="A14:D23" firstHeaderRow="1" firstDataRow="2" firstDataCol="1"/>
  <pivotFields count="14">
    <pivotField showAll="0"/>
    <pivotField axis="axisRow" showAll="0">
      <items count="9">
        <item x="3"/>
        <item x="5"/>
        <item x="4"/>
        <item x="1"/>
        <item x="2"/>
        <item x="6"/>
        <item x="0"/>
        <item h="1" x="7"/>
        <item t="default"/>
      </items>
    </pivotField>
    <pivotField showAll="0"/>
    <pivotField showAll="0"/>
    <pivotField axis="axisCol" showAll="0">
      <items count="4">
        <item x="1"/>
        <item x="0"/>
        <item x="2"/>
        <item t="default"/>
      </items>
    </pivotField>
    <pivotField showAll="0"/>
    <pivotField showAll="0">
      <items count="3686">
        <item x="3489"/>
        <item x="1681"/>
        <item x="1745"/>
        <item x="3664"/>
        <item x="1814"/>
        <item x="1150"/>
        <item x="3011"/>
        <item x="713"/>
        <item x="1602"/>
        <item x="1945"/>
        <item x="221"/>
        <item x="302"/>
        <item x="3528"/>
        <item x="2362"/>
        <item x="987"/>
        <item x="1073"/>
        <item x="2310"/>
        <item x="547"/>
        <item x="1185"/>
        <item x="1856"/>
        <item x="357"/>
        <item x="974"/>
        <item x="319"/>
        <item x="112"/>
        <item x="2120"/>
        <item x="3173"/>
        <item x="2196"/>
        <item x="1760"/>
        <item x="3223"/>
        <item x="3070"/>
        <item x="1225"/>
        <item x="3572"/>
        <item x="582"/>
        <item x="3478"/>
        <item x="1323"/>
        <item x="919"/>
        <item x="2145"/>
        <item x="700"/>
        <item x="1662"/>
        <item x="2873"/>
        <item x="1604"/>
        <item x="3254"/>
        <item x="1958"/>
        <item x="320"/>
        <item x="2324"/>
        <item x="195"/>
        <item x="1369"/>
        <item x="207"/>
        <item x="3287"/>
        <item x="674"/>
        <item x="1232"/>
        <item x="1266"/>
        <item x="272"/>
        <item x="749"/>
        <item x="625"/>
        <item x="2271"/>
        <item x="3371"/>
        <item x="1677"/>
        <item x="1208"/>
        <item x="3208"/>
        <item x="428"/>
        <item x="2766"/>
        <item x="675"/>
        <item x="1740"/>
        <item x="1555"/>
        <item x="3592"/>
        <item x="3626"/>
        <item x="2530"/>
        <item x="2166"/>
        <item x="795"/>
        <item x="525"/>
        <item x="2341"/>
        <item x="3476"/>
        <item x="870"/>
        <item x="3485"/>
        <item x="3146"/>
        <item x="2119"/>
        <item x="1625"/>
        <item x="1283"/>
        <item x="907"/>
        <item x="1673"/>
        <item x="2583"/>
        <item x="3318"/>
        <item x="3131"/>
        <item x="3044"/>
        <item x="3099"/>
        <item x="2514"/>
        <item x="48"/>
        <item x="1922"/>
        <item x="943"/>
        <item x="3127"/>
        <item x="602"/>
        <item x="1836"/>
        <item x="2321"/>
        <item x="2821"/>
        <item x="20"/>
        <item x="2924"/>
        <item x="2409"/>
        <item x="2711"/>
        <item x="1214"/>
        <item x="934"/>
        <item x="1233"/>
        <item x="2464"/>
        <item x="2739"/>
        <item x="3647"/>
        <item x="3225"/>
        <item x="387"/>
        <item x="2580"/>
        <item x="194"/>
        <item x="2442"/>
        <item x="1665"/>
        <item x="3443"/>
        <item x="800"/>
        <item x="2836"/>
        <item x="1360"/>
        <item x="3260"/>
        <item x="104"/>
        <item x="2189"/>
        <item x="1777"/>
        <item x="3243"/>
        <item x="2647"/>
        <item x="3498"/>
        <item x="1700"/>
        <item x="1709"/>
        <item x="2799"/>
        <item x="27"/>
        <item x="3445"/>
        <item x="1493"/>
        <item x="578"/>
        <item x="2547"/>
        <item x="658"/>
        <item x="247"/>
        <item x="2027"/>
        <item x="1380"/>
        <item x="3418"/>
        <item x="3579"/>
        <item x="262"/>
        <item x="3301"/>
        <item x="647"/>
        <item x="2240"/>
        <item x="2302"/>
        <item x="3581"/>
        <item x="1756"/>
        <item x="97"/>
        <item x="81"/>
        <item x="1215"/>
        <item x="2259"/>
        <item x="2810"/>
        <item x="2686"/>
        <item x="39"/>
        <item x="508"/>
        <item x="1541"/>
        <item x="1788"/>
        <item x="753"/>
        <item x="2304"/>
        <item x="3653"/>
        <item x="783"/>
        <item x="1726"/>
        <item x="1155"/>
        <item x="1628"/>
        <item x="542"/>
        <item x="2671"/>
        <item x="1599"/>
        <item x="3417"/>
        <item x="312"/>
        <item x="14"/>
        <item x="2576"/>
        <item x="2963"/>
        <item x="714"/>
        <item x="1168"/>
        <item x="364"/>
        <item x="2155"/>
        <item x="3346"/>
        <item x="2897"/>
        <item x="28"/>
        <item x="2207"/>
        <item x="2715"/>
        <item x="1769"/>
        <item x="871"/>
        <item x="3481"/>
        <item x="209"/>
        <item x="829"/>
        <item x="2274"/>
        <item x="1462"/>
        <item x="758"/>
        <item x="727"/>
        <item x="2407"/>
        <item x="2630"/>
        <item x="2917"/>
        <item x="1450"/>
        <item x="539"/>
        <item x="2031"/>
        <item x="2061"/>
        <item x="1011"/>
        <item x="2733"/>
        <item x="500"/>
        <item x="2550"/>
        <item x="398"/>
        <item x="986"/>
        <item x="2047"/>
        <item x="3252"/>
        <item x="215"/>
        <item x="158"/>
        <item x="1502"/>
        <item x="1596"/>
        <item x="1827"/>
        <item x="483"/>
        <item x="3314"/>
        <item x="415"/>
        <item x="2588"/>
        <item x="869"/>
        <item x="2567"/>
        <item x="2113"/>
        <item x="2379"/>
        <item x="1143"/>
        <item x="559"/>
        <item x="2840"/>
        <item x="2204"/>
        <item x="3063"/>
        <item x="996"/>
        <item x="2020"/>
        <item x="206"/>
        <item x="1653"/>
        <item x="3448"/>
        <item x="3300"/>
        <item x="1940"/>
        <item x="881"/>
        <item x="3384"/>
        <item x="3355"/>
        <item x="3599"/>
        <item x="216"/>
        <item x="1252"/>
        <item x="3250"/>
        <item x="1311"/>
        <item x="2892"/>
        <item x="1920"/>
        <item x="2135"/>
        <item x="3340"/>
        <item x="712"/>
        <item x="978"/>
        <item x="1244"/>
        <item x="1333"/>
        <item x="3381"/>
        <item x="924"/>
        <item x="423"/>
        <item x="893"/>
        <item x="3565"/>
        <item x="352"/>
        <item x="1780"/>
        <item x="88"/>
        <item x="3229"/>
        <item x="1487"/>
        <item x="1913"/>
        <item x="1010"/>
        <item x="2885"/>
        <item x="404"/>
        <item x="360"/>
        <item x="1119"/>
        <item x="1065"/>
        <item x="1729"/>
        <item x="672"/>
        <item x="1566"/>
        <item x="1358"/>
        <item x="1967"/>
        <item x="1911"/>
        <item x="573"/>
        <item x="3202"/>
        <item x="2651"/>
        <item x="1717"/>
        <item x="1669"/>
        <item x="2016"/>
        <item x="2345"/>
        <item x="2798"/>
        <item x="1370"/>
        <item x="2202"/>
        <item x="3222"/>
        <item x="174"/>
        <item x="821"/>
        <item x="634"/>
        <item x="1548"/>
        <item x="32"/>
        <item x="482"/>
        <item x="2333"/>
        <item x="2143"/>
        <item x="1465"/>
        <item x="896"/>
        <item x="2654"/>
        <item x="1486"/>
        <item x="239"/>
        <item x="466"/>
        <item x="3274"/>
        <item x="1146"/>
        <item x="2985"/>
        <item x="1683"/>
        <item x="1936"/>
        <item x="2211"/>
        <item x="1029"/>
        <item x="1235"/>
        <item x="1844"/>
        <item x="125"/>
        <item x="1889"/>
        <item x="1580"/>
        <item x="2863"/>
        <item x="2882"/>
        <item x="3240"/>
        <item x="2499"/>
        <item x="660"/>
        <item x="1041"/>
        <item x="51"/>
        <item x="411"/>
        <item x="1839"/>
        <item x="2373"/>
        <item x="1335"/>
        <item x="947"/>
        <item x="3661"/>
        <item x="214"/>
        <item x="3546"/>
        <item x="715"/>
        <item x="267"/>
        <item x="246"/>
        <item x="2925"/>
        <item x="329"/>
        <item x="2225"/>
        <item x="806"/>
        <item x="2663"/>
        <item x="2161"/>
        <item x="308"/>
        <item x="2955"/>
        <item x="1278"/>
        <item x="8"/>
        <item x="2066"/>
        <item x="3564"/>
        <item x="224"/>
        <item x="2349"/>
        <item x="3425"/>
        <item x="3442"/>
        <item x="1859"/>
        <item x="3183"/>
        <item x="2453"/>
        <item x="1606"/>
        <item x="3366"/>
        <item x="3338"/>
        <item x="2428"/>
        <item x="3427"/>
        <item x="545"/>
        <item x="3231"/>
        <item x="2348"/>
        <item x="2377"/>
        <item x="822"/>
        <item x="353"/>
        <item x="1766"/>
        <item x="1981"/>
        <item x="1720"/>
        <item x="1362"/>
        <item x="680"/>
        <item x="2629"/>
        <item x="2109"/>
        <item x="3637"/>
        <item x="1931"/>
        <item x="1062"/>
        <item x="70"/>
        <item x="1147"/>
        <item x="2926"/>
        <item x="3567"/>
        <item x="517"/>
        <item x="1696"/>
        <item x="1632"/>
        <item x="2709"/>
        <item x="1067"/>
        <item x="1972"/>
        <item x="1893"/>
        <item x="1943"/>
        <item x="2087"/>
        <item x="2859"/>
        <item x="1275"/>
        <item x="1426"/>
        <item x="1564"/>
        <item x="2676"/>
        <item x="3071"/>
        <item x="1012"/>
        <item x="2526"/>
        <item x="3447"/>
        <item x="1887"/>
        <item x="3265"/>
        <item x="1287"/>
        <item x="1965"/>
        <item x="408"/>
        <item x="3505"/>
        <item x="2674"/>
        <item x="833"/>
        <item x="3578"/>
        <item x="3512"/>
        <item x="400"/>
        <item x="1336"/>
        <item x="941"/>
        <item x="2600"/>
        <item x="1536"/>
        <item x="188"/>
        <item x="1003"/>
        <item x="948"/>
        <item x="1406"/>
        <item x="2637"/>
        <item x="316"/>
        <item x="1565"/>
        <item x="449"/>
        <item x="2641"/>
        <item x="2832"/>
        <item x="430"/>
        <item x="2469"/>
        <item x="2256"/>
        <item x="1631"/>
        <item x="2713"/>
        <item x="1605"/>
        <item x="2912"/>
        <item x="581"/>
        <item x="2438"/>
        <item x="2792"/>
        <item x="1337"/>
        <item x="3303"/>
        <item x="2492"/>
        <item x="447"/>
        <item x="2487"/>
        <item x="1613"/>
        <item x="1091"/>
        <item x="3100"/>
        <item x="2911"/>
        <item x="905"/>
        <item x="1761"/>
        <item x="2662"/>
        <item x="1874"/>
        <item x="3018"/>
        <item x="3020"/>
        <item x="1271"/>
        <item x="3200"/>
        <item x="1767"/>
        <item x="960"/>
        <item x="1539"/>
        <item x="2228"/>
        <item x="2230"/>
        <item x="2543"/>
        <item x="1679"/>
        <item x="1397"/>
        <item x="1522"/>
        <item x="1223"/>
        <item x="1824"/>
        <item x="3060"/>
        <item x="2121"/>
        <item x="1419"/>
        <item x="594"/>
        <item x="2343"/>
        <item x="929"/>
        <item x="1577"/>
        <item x="1978"/>
        <item x="1534"/>
        <item x="2746"/>
        <item x="372"/>
        <item x="1475"/>
        <item x="2115"/>
        <item x="1838"/>
        <item x="631"/>
        <item x="3085"/>
        <item x="1496"/>
        <item x="2851"/>
        <item x="3235"/>
        <item x="2891"/>
        <item x="1291"/>
        <item x="1300"/>
        <item x="473"/>
        <item x="1722"/>
        <item x="2683"/>
        <item x="3175"/>
        <item x="2307"/>
        <item x="2685"/>
        <item x="2339"/>
        <item x="2098"/>
        <item x="1381"/>
        <item x="2045"/>
        <item x="1420"/>
        <item x="1020"/>
        <item x="3654"/>
        <item x="1678"/>
        <item x="1367"/>
        <item x="1257"/>
        <item x="1477"/>
        <item x="281"/>
        <item x="1594"/>
        <item x="963"/>
        <item x="2306"/>
        <item x="733"/>
        <item x="38"/>
        <item x="1785"/>
        <item x="1701"/>
        <item x="3283"/>
        <item x="536"/>
        <item x="457"/>
        <item x="2154"/>
        <item x="276"/>
        <item x="1906"/>
        <item x="1402"/>
        <item x="2602"/>
        <item x="1110"/>
        <item x="1648"/>
        <item x="2949"/>
        <item x="146"/>
        <item x="2941"/>
        <item x="124"/>
        <item x="2368"/>
        <item x="1471"/>
        <item x="2656"/>
        <item x="3663"/>
        <item x="3523"/>
        <item x="279"/>
        <item x="515"/>
        <item x="1090"/>
        <item x="562"/>
        <item x="3623"/>
        <item x="1497"/>
        <item x="648"/>
        <item x="2730"/>
        <item x="1368"/>
        <item x="2363"/>
        <item x="1047"/>
        <item x="2205"/>
        <item x="2555"/>
        <item x="1560"/>
        <item x="2835"/>
        <item x="2008"/>
        <item x="1305"/>
        <item x="1202"/>
        <item x="1242"/>
        <item x="3538"/>
        <item x="1240"/>
        <item x="719"/>
        <item x="1299"/>
        <item x="1820"/>
        <item x="746"/>
        <item x="2593"/>
        <item x="3461"/>
        <item x="3414"/>
        <item x="2462"/>
        <item x="865"/>
        <item x="831"/>
        <item x="2867"/>
        <item x="2522"/>
        <item x="2881"/>
        <item x="2704"/>
        <item x="2706"/>
        <item x="274"/>
        <item x="2170"/>
        <item x="3007"/>
        <item x="2796"/>
        <item x="1852"/>
        <item x="689"/>
        <item x="1549"/>
        <item x="241"/>
        <item x="2366"/>
        <item x="1530"/>
        <item x="3549"/>
        <item x="3622"/>
        <item x="1652"/>
        <item x="3282"/>
        <item x="83"/>
        <item x="961"/>
        <item x="1251"/>
        <item x="555"/>
        <item x="2425"/>
        <item x="697"/>
        <item x="1519"/>
        <item x="2386"/>
        <item x="2951"/>
        <item x="1127"/>
        <item x="3230"/>
        <item x="2111"/>
        <item x="2448"/>
        <item x="1903"/>
        <item x="643"/>
        <item x="885"/>
        <item x="2903"/>
        <item x="2865"/>
        <item x="2648"/>
        <item x="446"/>
        <item x="2105"/>
        <item x="2618"/>
        <item x="1574"/>
        <item x="3531"/>
        <item x="1186"/>
        <item x="3220"/>
        <item x="3488"/>
        <item x="1443"/>
        <item x="1668"/>
        <item x="1009"/>
        <item x="503"/>
        <item x="106"/>
        <item x="687"/>
        <item x="3650"/>
        <item x="770"/>
        <item x="1550"/>
        <item x="196"/>
        <item x="1261"/>
        <item x="1074"/>
        <item x="1907"/>
        <item x="15"/>
        <item x="2753"/>
        <item x="990"/>
        <item x="355"/>
        <item x="1699"/>
        <item x="2745"/>
        <item x="217"/>
        <item x="62"/>
        <item x="601"/>
        <item x="1403"/>
        <item x="3451"/>
        <item x="531"/>
        <item x="3380"/>
        <item x="1138"/>
        <item x="41"/>
        <item x="2787"/>
        <item x="2914"/>
        <item x="835"/>
        <item x="1331"/>
        <item x="527"/>
        <item x="64"/>
        <item x="765"/>
        <item x="834"/>
        <item x="1933"/>
        <item x="2401"/>
        <item x="2974"/>
        <item x="1006"/>
        <item x="1894"/>
        <item x="3395"/>
        <item x="21"/>
        <item x="1508"/>
        <item x="2427"/>
        <item x="305"/>
        <item x="2978"/>
        <item x="2410"/>
        <item x="760"/>
        <item x="1013"/>
        <item x="257"/>
        <item x="1423"/>
        <item x="2589"/>
        <item x="2577"/>
        <item x="2191"/>
        <item x="3266"/>
        <item x="181"/>
        <item x="481"/>
        <item x="386"/>
        <item x="3400"/>
        <item x="1723"/>
        <item x="3168"/>
        <item x="520"/>
        <item x="2334"/>
        <item x="2744"/>
        <item x="608"/>
        <item x="3027"/>
        <item x="2077"/>
        <item x="2004"/>
        <item x="563"/>
        <item x="3487"/>
        <item x="222"/>
        <item x="785"/>
        <item x="706"/>
        <item x="1544"/>
        <item x="722"/>
        <item x="2416"/>
        <item x="2168"/>
        <item x="777"/>
        <item x="1452"/>
        <item x="2408"/>
        <item x="535"/>
        <item x="598"/>
        <item x="1707"/>
        <item x="3213"/>
        <item x="1917"/>
        <item x="894"/>
        <item x="44"/>
        <item x="61"/>
        <item x="1991"/>
        <item x="2112"/>
        <item x="619"/>
        <item x="2297"/>
        <item x="1144"/>
        <item x="915"/>
        <item x="932"/>
        <item x="2906"/>
        <item x="2760"/>
        <item x="3394"/>
        <item x="2772"/>
        <item x="2833"/>
        <item x="2617"/>
        <item x="1000"/>
        <item x="2532"/>
        <item x="616"/>
        <item x="1389"/>
        <item x="2869"/>
        <item x="451"/>
        <item x="1248"/>
        <item x="1113"/>
        <item x="2254"/>
        <item x="1507"/>
        <item x="2405"/>
        <item x="2012"/>
        <item x="3"/>
        <item x="2742"/>
        <item x="577"/>
        <item x="1273"/>
        <item x="426"/>
        <item x="2195"/>
        <item x="1821"/>
        <item x="1822"/>
        <item x="2666"/>
        <item x="754"/>
        <item x="574"/>
        <item x="2657"/>
        <item x="1590"/>
        <item x="1027"/>
        <item x="2874"/>
        <item x="1851"/>
        <item x="3656"/>
        <item x="1077"/>
        <item x="121"/>
        <item x="735"/>
        <item x="1781"/>
        <item x="1506"/>
        <item x="1015"/>
        <item x="2331"/>
        <item x="956"/>
        <item x="993"/>
        <item x="3640"/>
        <item x="1901"/>
        <item x="2783"/>
        <item x="2910"/>
        <item x="1686"/>
        <item x="1237"/>
        <item x="2142"/>
        <item x="627"/>
        <item x="1165"/>
        <item x="1494"/>
        <item x="2484"/>
        <item x="823"/>
        <item x="3630"/>
        <item x="325"/>
        <item x="2344"/>
        <item x="57"/>
        <item x="2239"/>
        <item x="469"/>
        <item x="2351"/>
        <item x="2786"/>
        <item x="2452"/>
        <item x="2535"/>
        <item x="3120"/>
        <item x="2921"/>
        <item x="3440"/>
        <item x="3242"/>
        <item x="1459"/>
        <item x="2223"/>
        <item x="164"/>
        <item x="292"/>
        <item x="1735"/>
        <item x="1800"/>
        <item x="2765"/>
        <item x="2033"/>
        <item x="383"/>
        <item x="776"/>
        <item x="2687"/>
        <item x="1212"/>
        <item x="111"/>
        <item x="1610"/>
        <item x="2184"/>
        <item x="2489"/>
        <item x="1533"/>
        <item x="576"/>
        <item x="2597"/>
        <item x="363"/>
        <item x="3086"/>
        <item x="3404"/>
        <item x="2093"/>
        <item x="695"/>
        <item x="2930"/>
        <item x="1470"/>
        <item x="1026"/>
        <item x="2219"/>
        <item x="365"/>
        <item x="2649"/>
        <item x="2193"/>
        <item x="863"/>
        <item x="77"/>
        <item x="2440"/>
        <item x="1558"/>
        <item x="445"/>
        <item x="476"/>
        <item x="1120"/>
        <item x="3494"/>
        <item x="3299"/>
        <item x="3520"/>
        <item x="2300"/>
        <item x="3029"/>
        <item x="804"/>
        <item x="1164"/>
        <item x="115"/>
        <item x="3335"/>
        <item x="2968"/>
        <item x="2277"/>
        <item x="964"/>
        <item x="2574"/>
        <item x="1885"/>
        <item x="903"/>
        <item x="3261"/>
        <item x="1092"/>
        <item x="537"/>
        <item x="420"/>
        <item x="3569"/>
        <item x="3458"/>
        <item x="3490"/>
        <item x="2628"/>
        <item x="3497"/>
        <item x="1873"/>
        <item x="1057"/>
        <item x="3210"/>
        <item x="3002"/>
        <item x="3095"/>
        <item x="2319"/>
        <item x="137"/>
        <item x="1399"/>
        <item x="3667"/>
        <item x="946"/>
        <item x="2805"/>
        <item x="2336"/>
        <item x="507"/>
        <item x="3420"/>
        <item x="1432"/>
        <item x="2754"/>
        <item x="1964"/>
        <item x="2206"/>
        <item x="2422"/>
        <item x="650"/>
        <item x="2622"/>
        <item x="1479"/>
        <item x="1239"/>
        <item x="3435"/>
        <item x="3313"/>
        <item x="1218"/>
        <item x="2512"/>
        <item x="498"/>
        <item x="1175"/>
        <item x="1629"/>
        <item x="1872"/>
        <item x="46"/>
        <item x="163"/>
        <item x="2517"/>
        <item x="2813"/>
        <item x="1966"/>
        <item x="2459"/>
        <item x="1500"/>
        <item x="1378"/>
        <item x="1661"/>
        <item x="2017"/>
        <item x="2470"/>
        <item x="3344"/>
        <item x="2969"/>
        <item x="2074"/>
        <item x="632"/>
        <item x="3352"/>
        <item x="872"/>
        <item x="1556"/>
        <item x="2040"/>
        <item x="3081"/>
        <item x="2640"/>
        <item x="1374"/>
        <item x="2222"/>
        <item x="1561"/>
        <item x="199"/>
        <item x="1066"/>
        <item x="3244"/>
        <item x="3083"/>
        <item x="2034"/>
        <item x="1809"/>
        <item x="2524"/>
        <item x="30"/>
        <item x="59"/>
        <item x="2399"/>
        <item x="1817"/>
        <item x="2249"/>
        <item x="3482"/>
        <item x="2226"/>
        <item x="2740"/>
        <item x="2153"/>
        <item x="842"/>
        <item x="3115"/>
        <item x="1739"/>
        <item x="309"/>
        <item x="3534"/>
        <item x="2468"/>
        <item x="253"/>
        <item x="488"/>
        <item x="1008"/>
        <item x="3197"/>
        <item x="3503"/>
        <item x="1618"/>
        <item x="3192"/>
        <item x="285"/>
        <item x="1162"/>
        <item x="3555"/>
        <item x="1099"/>
        <item x="1641"/>
        <item x="3084"/>
        <item x="2280"/>
        <item x="2907"/>
        <item x="523"/>
        <item x="2908"/>
        <item x="773"/>
        <item x="2913"/>
        <item x="3643"/>
        <item x="2581"/>
        <item x="1712"/>
        <item x="1749"/>
        <item x="2665"/>
        <item x="184"/>
        <item x="3305"/>
        <item x="3439"/>
        <item x="1949"/>
        <item x="1207"/>
        <item x="2815"/>
        <item x="350"/>
        <item x="2729"/>
        <item x="275"/>
        <item x="3316"/>
        <item x="3026"/>
        <item x="1524"/>
        <item x="513"/>
        <item x="1750"/>
        <item x="3405"/>
        <item x="2764"/>
        <item x="156"/>
        <item x="3495"/>
        <item x="2934"/>
        <item x="491"/>
        <item x="282"/>
        <item x="2364"/>
        <item x="3596"/>
        <item x="2215"/>
        <item x="975"/>
        <item x="1157"/>
        <item x="456"/>
        <item x="1474"/>
        <item x="2804"/>
        <item x="826"/>
        <item x="3187"/>
        <item x="731"/>
        <item x="1825"/>
        <item x="3666"/>
        <item x="2485"/>
        <item x="1535"/>
        <item x="1490"/>
        <item x="2979"/>
        <item x="2472"/>
        <item x="940"/>
        <item x="739"/>
        <item x="790"/>
        <item x="546"/>
        <item x="1173"/>
        <item x="2071"/>
        <item x="2782"/>
        <item x="3598"/>
        <item x="1396"/>
        <item x="685"/>
        <item x="1243"/>
        <item x="1017"/>
        <item x="2496"/>
        <item x="1136"/>
        <item x="2636"/>
        <item x="356"/>
        <item x="1985"/>
        <item x="453"/>
        <item x="921"/>
        <item x="1688"/>
        <item x="1680"/>
        <item x="867"/>
        <item x="720"/>
        <item x="2860"/>
        <item x="3575"/>
        <item x="84"/>
        <item x="652"/>
        <item x="572"/>
        <item x="1321"/>
        <item x="1868"/>
        <item x="3560"/>
        <item x="3525"/>
        <item x="76"/>
        <item x="2129"/>
        <item x="1234"/>
        <item x="808"/>
        <item x="2820"/>
        <item x="2868"/>
        <item x="1255"/>
        <item x="2847"/>
        <item x="1314"/>
        <item x="2624"/>
        <item x="413"/>
        <item x="2049"/>
        <item x="2188"/>
        <item x="1197"/>
        <item x="2212"/>
        <item x="2988"/>
        <item x="1870"/>
        <item x="589"/>
        <item x="1148"/>
        <item x="66"/>
        <item x="1721"/>
        <item x="2435"/>
        <item x="702"/>
        <item x="2262"/>
        <item x="1914"/>
        <item x="792"/>
        <item x="2498"/>
        <item x="2100"/>
        <item x="2173"/>
        <item x="422"/>
        <item x="780"/>
        <item x="1317"/>
        <item x="985"/>
        <item x="2380"/>
        <item x="2585"/>
        <item x="3181"/>
        <item x="748"/>
        <item x="2677"/>
        <item x="3228"/>
        <item x="1166"/>
        <item x="2218"/>
        <item x="2456"/>
        <item x="2423"/>
        <item x="2318"/>
        <item x="717"/>
        <item x="3375"/>
        <item x="1272"/>
        <item x="2365"/>
        <item x="277"/>
        <item x="169"/>
        <item x="809"/>
        <item x="3195"/>
        <item x="1265"/>
        <item x="3212"/>
        <item x="448"/>
        <item x="3257"/>
        <item x="375"/>
        <item x="3364"/>
        <item x="1649"/>
        <item x="1977"/>
        <item x="1191"/>
        <item x="3015"/>
        <item x="3530"/>
        <item x="2303"/>
        <item x="2613"/>
        <item x="136"/>
        <item x="2335"/>
        <item x="965"/>
        <item x="3610"/>
        <item x="2695"/>
        <item x="431"/>
        <item x="3645"/>
        <item x="2103"/>
        <item x="1845"/>
        <item x="2116"/>
        <item x="1795"/>
        <item x="1987"/>
        <item x="2433"/>
        <item x="3385"/>
        <item x="3128"/>
        <item x="418"/>
        <item x="22"/>
        <item x="1480"/>
        <item x="979"/>
        <item x="584"/>
        <item x="2717"/>
        <item x="734"/>
        <item x="3121"/>
        <item x="3245"/>
        <item x="548"/>
        <item x="3269"/>
        <item x="3110"/>
        <item x="1139"/>
        <item x="761"/>
        <item x="3562"/>
        <item x="2933"/>
        <item x="2887"/>
        <item x="218"/>
        <item x="1485"/>
        <item x="1770"/>
        <item x="2149"/>
        <item x="2163"/>
        <item x="407"/>
        <item x="1910"/>
        <item x="3317"/>
        <item x="1880"/>
        <item x="671"/>
        <item x="210"/>
        <item x="2229"/>
        <item x="2059"/>
        <item x="1626"/>
        <item x="103"/>
        <item x="1578"/>
        <item x="552"/>
        <item x="1205"/>
        <item x="3460"/>
        <item x="3004"/>
        <item x="3166"/>
        <item x="361"/>
        <item x="1741"/>
        <item x="586"/>
        <item x="2703"/>
        <item x="391"/>
        <item x="310"/>
        <item x="3046"/>
        <item x="315"/>
        <item x="1210"/>
        <item x="704"/>
        <item x="3307"/>
        <item x="412"/>
        <item x="2419"/>
        <item x="1256"/>
        <item x="1655"/>
        <item x="588"/>
        <item x="3541"/>
        <item x="2829"/>
        <item x="2042"/>
        <item x="479"/>
        <item x="1875"/>
        <item x="1742"/>
        <item x="1356"/>
        <item x="3218"/>
        <item x="796"/>
        <item x="1659"/>
        <item x="600"/>
        <item x="394"/>
        <item x="3470"/>
        <item x="467"/>
        <item x="860"/>
        <item x="1174"/>
        <item x="2831"/>
        <item x="1078"/>
        <item x="1866"/>
        <item x="2633"/>
        <item x="2420"/>
        <item x="626"/>
        <item x="669"/>
        <item x="1660"/>
        <item x="1302"/>
        <item x="452"/>
        <item x="2029"/>
        <item x="2545"/>
        <item x="1640"/>
        <item x="3309"/>
        <item x="2776"/>
        <item x="238"/>
        <item x="2328"/>
        <item x="3670"/>
        <item x="603"/>
        <item x="1293"/>
        <item x="2167"/>
        <item x="1169"/>
        <item x="906"/>
        <item x="2838"/>
        <item x="3673"/>
        <item x="2327"/>
        <item x="1220"/>
        <item x="149"/>
        <item x="2475"/>
        <item x="390"/>
        <item x="2566"/>
        <item x="190"/>
        <item x="3203"/>
        <item x="2081"/>
        <item x="2699"/>
        <item x="2439"/>
        <item x="3620"/>
        <item x="1182"/>
        <item x="228"/>
        <item x="2883"/>
        <item x="1482"/>
        <item x="2041"/>
        <item x="2198"/>
        <item x="1713"/>
        <item x="811"/>
        <item x="663"/>
        <item x="3294"/>
        <item x="3310"/>
        <item x="2854"/>
        <item x="1806"/>
        <item x="1058"/>
        <item x="506"/>
        <item x="805"/>
        <item x="1962"/>
        <item x="2551"/>
        <item x="2273"/>
        <item x="1428"/>
        <item x="2568"/>
        <item x="2246"/>
        <item x="1267"/>
        <item x="2455"/>
        <item x="2192"/>
        <item x="1871"/>
        <item x="1589"/>
        <item x="1789"/>
        <item x="327"/>
        <item x="2360"/>
        <item x="93"/>
        <item x="2091"/>
        <item x="1974"/>
        <item x="1063"/>
        <item x="67"/>
        <item x="3296"/>
        <item x="3237"/>
        <item x="2957"/>
        <item x="2862"/>
        <item x="751"/>
        <item x="484"/>
        <item x="2315"/>
        <item x="396"/>
        <item x="1216"/>
        <item x="775"/>
        <item x="1902"/>
        <item x="382"/>
        <item x="2510"/>
        <item x="3017"/>
        <item x="1253"/>
        <item x="926"/>
        <item x="2584"/>
        <item x="1196"/>
        <item x="1382"/>
        <item x="2237"/>
        <item x="2392"/>
        <item x="972"/>
        <item x="348"/>
        <item x="2199"/>
        <item x="2183"/>
        <item x="2557"/>
        <item x="442"/>
        <item x="2564"/>
        <item x="1447"/>
        <item x="2291"/>
        <item x="26"/>
        <item x="2026"/>
        <item x="2734"/>
        <item x="455"/>
        <item x="1098"/>
        <item x="2896"/>
        <item x="1579"/>
        <item x="2737"/>
        <item x="2958"/>
        <item x="2652"/>
        <item x="191"/>
        <item x="1327"/>
        <item x="2465"/>
        <item x="1553"/>
        <item x="3151"/>
        <item x="3191"/>
        <item x="2844"/>
        <item x="3280"/>
        <item x="2595"/>
        <item x="1298"/>
        <item x="86"/>
        <item x="3079"/>
        <item x="1195"/>
        <item x="2661"/>
        <item x="2361"/>
        <item x="1623"/>
        <item x="438"/>
        <item x="2827"/>
        <item x="3126"/>
        <item x="1417"/>
        <item x="1274"/>
        <item x="9"/>
        <item x="787"/>
        <item x="2250"/>
        <item x="2508"/>
        <item x="1042"/>
        <item x="2615"/>
        <item x="1131"/>
        <item x="3103"/>
        <item x="1891"/>
        <item x="201"/>
        <item x="2079"/>
        <item x="2375"/>
        <item x="1531"/>
        <item x="1953"/>
        <item x="1992"/>
        <item x="287"/>
        <item x="3377"/>
        <item x="2598"/>
        <item x="69"/>
        <item x="187"/>
        <item x="3632"/>
        <item x="73"/>
        <item x="951"/>
        <item x="193"/>
        <item x="813"/>
        <item x="376"/>
        <item x="2326"/>
        <item x="2141"/>
        <item x="851"/>
        <item x="3142"/>
        <item x="886"/>
        <item x="2235"/>
        <item x="1551"/>
        <item x="2292"/>
        <item x="321"/>
        <item x="854"/>
        <item x="2627"/>
        <item x="1783"/>
        <item x="2642"/>
        <item x="794"/>
        <item x="416"/>
        <item x="1929"/>
        <item x="1407"/>
        <item x="142"/>
        <item x="1957"/>
        <item x="3468"/>
        <item x="703"/>
        <item x="2278"/>
        <item x="1061"/>
        <item x="3374"/>
        <item x="1588"/>
        <item x="1807"/>
        <item x="908"/>
        <item x="1301"/>
        <item x="3311"/>
        <item x="3059"/>
        <item x="80"/>
        <item x="202"/>
        <item x="2322"/>
        <item x="1258"/>
        <item x="135"/>
        <item x="1847"/>
        <item x="2858"/>
        <item x="1778"/>
        <item x="3628"/>
        <item x="698"/>
        <item x="2824"/>
        <item x="3211"/>
        <item x="197"/>
        <item x="1869"/>
        <item x="3336"/>
        <item x="2178"/>
        <item x="2488"/>
        <item x="2397"/>
        <item x="362"/>
        <item x="3543"/>
        <item x="2784"/>
        <item x="3234"/>
        <item x="2371"/>
        <item x="635"/>
        <item x="1857"/>
        <item x="3552"/>
        <item x="370"/>
        <item x="852"/>
        <item x="820"/>
        <item x="2159"/>
        <item x="953"/>
        <item x="99"/>
        <item x="1379"/>
        <item x="2961"/>
        <item x="1059"/>
        <item x="278"/>
        <item x="3392"/>
        <item x="2848"/>
        <item x="2591"/>
        <item x="2221"/>
        <item x="1995"/>
        <item x="3177"/>
        <item x="2850"/>
        <item x="1892"/>
        <item x="1802"/>
        <item x="198"/>
        <item x="3139"/>
        <item x="2521"/>
        <item x="3198"/>
        <item x="1979"/>
        <item x="349"/>
        <item x="1826"/>
        <item x="1999"/>
        <item x="3652"/>
        <item x="3171"/>
        <item x="2073"/>
        <item x="2634"/>
        <item x="1616"/>
        <item x="1035"/>
        <item x="2664"/>
        <item x="3383"/>
        <item x="338"/>
        <item x="1725"/>
        <item x="2231"/>
        <item x="1955"/>
        <item x="646"/>
        <item x="3471"/>
        <item x="2942"/>
        <item x="2165"/>
        <item x="3157"/>
        <item x="1249"/>
        <item x="2117"/>
        <item x="1608"/>
        <item x="1772"/>
        <item x="2457"/>
        <item x="2697"/>
        <item x="2610"/>
        <item x="2800"/>
        <item x="2659"/>
        <item x="2855"/>
        <item x="1445"/>
        <item x="1455"/>
        <item x="463"/>
        <item x="982"/>
        <item x="1997"/>
        <item x="2147"/>
        <item x="1804"/>
        <item x="1076"/>
        <item x="3169"/>
        <item x="2083"/>
        <item x="2700"/>
        <item x="1703"/>
        <item x="179"/>
        <item x="3255"/>
        <item x="2443"/>
        <item x="2950"/>
        <item x="3504"/>
        <item x="369"/>
        <item x="701"/>
        <item x="1509"/>
        <item x="2682"/>
        <item x="1492"/>
        <item x="2337"/>
        <item x="1415"/>
        <item x="243"/>
        <item x="1199"/>
        <item x="3164"/>
        <item x="1708"/>
        <item x="118"/>
        <item x="989"/>
        <item x="1231"/>
        <item x="1805"/>
        <item x="1876"/>
        <item x="1989"/>
        <item x="2864"/>
        <item x="2817"/>
        <item x="3379"/>
        <item x="1998"/>
        <item x="1877"/>
        <item x="2305"/>
        <item x="1103"/>
        <item x="339"/>
        <item x="1975"/>
        <item x="464"/>
        <item x="2270"/>
        <item x="1285"/>
        <item x="1347"/>
        <item x="185"/>
        <item x="78"/>
        <item x="3281"/>
        <item x="177"/>
        <item x="3358"/>
        <item x="1454"/>
        <item x="1855"/>
        <item x="3521"/>
        <item x="3076"/>
        <item x="3205"/>
        <item x="1983"/>
        <item x="2479"/>
        <item x="2248"/>
        <item x="1591"/>
        <item x="519"/>
        <item x="628"/>
        <item x="1879"/>
        <item x="1615"/>
        <item x="3276"/>
        <item x="294"/>
        <item x="1658"/>
        <item x="1732"/>
        <item x="2005"/>
        <item x="976"/>
        <item x="63"/>
        <item x="1306"/>
        <item x="3226"/>
        <item x="2549"/>
        <item x="3163"/>
        <item x="7"/>
        <item x="1115"/>
        <item x="477"/>
        <item x="335"/>
        <item x="3576"/>
        <item x="3087"/>
        <item x="2812"/>
        <item x="3093"/>
        <item x="2875"/>
        <item x="3585"/>
        <item x="913"/>
        <item x="529"/>
        <item x="1149"/>
        <item x="2721"/>
        <item x="2675"/>
        <item x="234"/>
        <item x="3114"/>
        <item x="3062"/>
        <item x="763"/>
        <item x="2477"/>
        <item x="3353"/>
        <item x="511"/>
        <item x="1364"/>
        <item x="1070"/>
        <item x="2902"/>
        <item x="148"/>
        <item x="1277"/>
        <item x="284"/>
        <item x="1178"/>
        <item x="654"/>
        <item x="489"/>
        <item x="399"/>
        <item x="2213"/>
        <item x="1340"/>
        <item x="150"/>
        <item x="2693"/>
        <item x="3125"/>
        <item x="1776"/>
        <item x="962"/>
        <item x="846"/>
        <item x="226"/>
        <item x="2316"/>
        <item x="2062"/>
        <item x="2018"/>
        <item x="1692"/>
        <item x="2172"/>
        <item x="72"/>
        <item x="432"/>
        <item x="3055"/>
        <item x="1412"/>
        <item x="2247"/>
        <item x="1425"/>
        <item x="3513"/>
        <item x="1684"/>
        <item x="2426"/>
        <item x="2357"/>
        <item x="2546"/>
        <item x="2976"/>
        <item x="1198"/>
        <item x="2668"/>
        <item x="2481"/>
        <item x="3204"/>
        <item x="2"/>
        <item x="2050"/>
        <item x="884"/>
        <item x="303"/>
        <item x="624"/>
        <item x="2015"/>
        <item x="1044"/>
        <item x="3262"/>
        <item x="3680"/>
        <item x="465"/>
        <item x="3134"/>
        <item x="120"/>
        <item x="2053"/>
        <item x="541"/>
        <item x="2967"/>
        <item x="2552"/>
        <item x="1970"/>
        <item x="2356"/>
        <item x="1969"/>
        <item x="2158"/>
        <item x="2009"/>
        <item x="2638"/>
        <item x="337"/>
        <item x="3518"/>
        <item x="2446"/>
        <item x="1812"/>
        <item x="434"/>
        <item x="2415"/>
        <item x="427"/>
        <item x="203"/>
        <item x="2006"/>
        <item x="1753"/>
        <item x="664"/>
        <item x="2877"/>
        <item x="1523"/>
        <item x="2085"/>
        <item x="1290"/>
        <item x="1559"/>
        <item x="2731"/>
        <item x="2436"/>
        <item x="2879"/>
        <item x="3158"/>
        <item x="1385"/>
        <item x="425"/>
        <item x="1841"/>
        <item x="388"/>
        <item x="3419"/>
        <item x="2750"/>
        <item x="2497"/>
        <item x="3368"/>
        <item x="2151"/>
        <item x="2001"/>
        <item x="1054"/>
        <item x="3502"/>
        <item x="3012"/>
        <item x="1345"/>
        <item x="3533"/>
        <item x="468"/>
        <item x="2476"/>
        <item x="750"/>
        <item x="3036"/>
        <item x="313"/>
        <item x="3224"/>
        <item x="2092"/>
        <item x="2511"/>
        <item x="2578"/>
        <item x="439"/>
        <item x="326"/>
        <item x="3614"/>
        <item x="2973"/>
        <item x="354"/>
        <item x="2560"/>
        <item x="2519"/>
        <item x="2104"/>
        <item x="373"/>
        <item x="2922"/>
        <item x="2632"/>
        <item x="273"/>
        <item x="82"/>
        <item x="1405"/>
        <item x="3259"/>
        <item x="1338"/>
        <item x="1461"/>
        <item x="1532"/>
        <item x="2809"/>
        <item x="1714"/>
        <item x="681"/>
        <item x="2984"/>
        <item x="2227"/>
        <item x="1571"/>
        <item x="311"/>
        <item x="1268"/>
        <item x="2947"/>
        <item x="98"/>
        <item x="42"/>
        <item x="2992"/>
        <item x="3649"/>
        <item x="2197"/>
        <item x="532"/>
        <item x="791"/>
        <item x="2057"/>
        <item x="3362"/>
        <item x="1437"/>
        <item x="2144"/>
        <item x="2983"/>
        <item x="105"/>
        <item x="2021"/>
        <item x="2447"/>
        <item x="1757"/>
        <item x="2494"/>
        <item x="3148"/>
        <item x="696"/>
        <item x="2088"/>
        <item x="300"/>
        <item x="966"/>
        <item x="1693"/>
        <item x="779"/>
        <item x="592"/>
        <item x="2888"/>
        <item x="2234"/>
        <item x="3639"/>
        <item x="1968"/>
        <item x="3334"/>
        <item x="2886"/>
        <item x="1209"/>
        <item x="1609"/>
        <item x="3003"/>
        <item x="841"/>
        <item x="718"/>
        <item x="745"/>
        <item x="3683"/>
        <item x="725"/>
        <item x="176"/>
        <item x="3475"/>
        <item x="151"/>
        <item x="1286"/>
        <item x="345"/>
        <item x="298"/>
        <item x="317"/>
        <item x="3106"/>
        <item x="3556"/>
        <item x="897"/>
        <item x="3196"/>
        <item x="3492"/>
        <item x="117"/>
        <item x="509"/>
        <item x="1401"/>
        <item x="2131"/>
        <item x="3387"/>
        <item x="1377"/>
        <item x="2039"/>
        <item x="942"/>
        <item x="682"/>
        <item x="1762"/>
        <item x="767"/>
        <item x="1542"/>
        <item x="2314"/>
        <item x="172"/>
        <item x="1018"/>
        <item x="1790"/>
        <item x="1028"/>
        <item x="2450"/>
        <item x="347"/>
        <item x="1032"/>
        <item x="957"/>
        <item x="3140"/>
        <item x="2795"/>
        <item x="2056"/>
        <item x="1411"/>
        <item x="566"/>
        <item x="2064"/>
        <item x="3641"/>
        <item x="2043"/>
        <item x="502"/>
        <item x="2122"/>
        <item x="3550"/>
        <item x="1946"/>
        <item x="2176"/>
        <item x="29"/>
        <item x="290"/>
        <item x="873"/>
        <item x="759"/>
        <item x="2631"/>
        <item x="263"/>
        <item x="1384"/>
        <item x="85"/>
        <item x="1960"/>
        <item x="34"/>
        <item x="450"/>
        <item x="212"/>
        <item x="3013"/>
        <item x="1832"/>
        <item x="1489"/>
        <item x="2509"/>
        <item x="1956"/>
        <item x="414"/>
        <item x="2688"/>
        <item x="478"/>
        <item x="1897"/>
        <item x="2705"/>
        <item x="1954"/>
        <item x="2876"/>
        <item x="3133"/>
        <item x="1784"/>
        <item x="3441"/>
        <item x="1846"/>
        <item x="2620"/>
        <item x="3429"/>
        <item x="2060"/>
        <item x="2148"/>
        <item x="533"/>
        <item x="429"/>
        <item x="3433"/>
        <item x="1442"/>
        <item x="2282"/>
        <item x="1882"/>
        <item x="3348"/>
        <item x="1504"/>
        <item x="1622"/>
        <item x="3043"/>
        <item x="3105"/>
        <item x="959"/>
        <item x="3580"/>
        <item x="358"/>
        <item x="551"/>
        <item x="3024"/>
        <item x="1570"/>
        <item x="1315"/>
        <item x="1105"/>
        <item x="2503"/>
        <item x="1794"/>
        <item x="1213"/>
        <item x="1495"/>
        <item x="3600"/>
        <item x="2569"/>
        <item x="3589"/>
        <item x="3426"/>
        <item x="1201"/>
        <item x="2932"/>
        <item x="1084"/>
        <item x="1133"/>
        <item x="3263"/>
        <item x="3077"/>
        <item x="1145"/>
        <item x="3563"/>
        <item x="524"/>
        <item x="1177"/>
        <item x="3108"/>
        <item x="1124"/>
        <item x="1614"/>
        <item x="3607"/>
        <item x="1200"/>
        <item x="2046"/>
        <item x="2771"/>
        <item x="381"/>
        <item x="1004"/>
        <item x="1886"/>
        <item x="328"/>
        <item x="1111"/>
        <item x="1024"/>
        <item x="1439"/>
        <item x="3065"/>
        <item x="323"/>
        <item x="3496"/>
        <item x="324"/>
        <item x="3116"/>
        <item x="225"/>
        <item x="2919"/>
        <item x="2843"/>
        <item x="3536"/>
        <item x="37"/>
        <item x="3659"/>
        <item x="724"/>
        <item x="3350"/>
        <item x="31"/>
        <item x="189"/>
        <item x="107"/>
        <item x="2186"/>
        <item x="2570"/>
        <item x="878"/>
        <item x="3324"/>
        <item x="3365"/>
        <item x="3428"/>
        <item x="708"/>
        <item x="1518"/>
        <item x="3609"/>
        <item x="2390"/>
        <item x="2118"/>
        <item x="1292"/>
        <item x="1516"/>
        <item x="3590"/>
        <item x="2802"/>
        <item x="227"/>
        <item x="1988"/>
        <item x="2299"/>
        <item x="850"/>
        <item x="2242"/>
        <item x="2296"/>
        <item x="1325"/>
        <item x="2138"/>
        <item x="1093"/>
        <item x="3253"/>
        <item x="605"/>
        <item x="1228"/>
        <item x="3506"/>
        <item x="3321"/>
        <item x="1848"/>
        <item x="2658"/>
        <item x="2759"/>
        <item x="2281"/>
        <item x="1843"/>
        <item x="2878"/>
        <item x="250"/>
        <item x="160"/>
        <item x="1878"/>
        <item x="1141"/>
        <item x="91"/>
        <item x="1491"/>
        <item x="89"/>
        <item x="1055"/>
        <item x="858"/>
        <item x="3658"/>
        <item x="1211"/>
        <item x="3306"/>
        <item x="3462"/>
        <item x="3625"/>
        <item x="384"/>
        <item x="2579"/>
        <item x="2180"/>
        <item x="143"/>
        <item x="3602"/>
        <item x="928"/>
        <item x="1051"/>
        <item x="3094"/>
        <item x="848"/>
        <item x="2692"/>
        <item x="1152"/>
        <item x="1245"/>
        <item x="653"/>
        <item x="1438"/>
        <item x="2880"/>
        <item x="2179"/>
        <item x="1575"/>
        <item x="3123"/>
        <item x="3112"/>
        <item x="2483"/>
        <item x="1651"/>
        <item x="1297"/>
        <item x="2920"/>
        <item x="927"/>
        <item x="1959"/>
        <item x="3342"/>
        <item x="815"/>
        <item x="3554"/>
        <item x="882"/>
        <item x="1114"/>
        <item x="2670"/>
        <item x="2518"/>
        <item x="781"/>
        <item x="560"/>
        <item x="1410"/>
        <item x="49"/>
        <item x="2993"/>
        <item x="3236"/>
        <item x="736"/>
        <item x="2599"/>
        <item x="436"/>
        <item x="2238"/>
        <item x="1048"/>
        <item x="1697"/>
        <item x="2626"/>
        <item x="2900"/>
        <item x="2404"/>
        <item x="1637"/>
        <item x="3251"/>
        <item x="1194"/>
        <item x="615"/>
        <item x="405"/>
        <item x="2644"/>
        <item x="1264"/>
        <item x="2106"/>
        <item x="3391"/>
        <item x="2317"/>
        <item x="895"/>
        <item x="130"/>
        <item x="1798"/>
        <item x="1883"/>
        <item x="343"/>
        <item x="2431"/>
        <item x="460"/>
        <item x="1687"/>
        <item x="3669"/>
        <item x="2126"/>
        <item x="235"/>
        <item x="1116"/>
        <item x="1049"/>
        <item x="3679"/>
        <item x="505"/>
        <item x="3154"/>
        <item x="471"/>
        <item x="25"/>
        <item x="1203"/>
        <item x="301"/>
        <item x="1088"/>
        <item x="3057"/>
        <item x="3678"/>
        <item x="3172"/>
        <item x="2500"/>
        <item x="368"/>
        <item x="3092"/>
        <item x="659"/>
        <item x="2449"/>
        <item x="569"/>
        <item x="2814"/>
        <item x="3593"/>
        <item x="656"/>
        <item x="110"/>
        <item x="954"/>
        <item x="1332"/>
        <item x="1270"/>
        <item x="2536"/>
        <item x="1942"/>
        <item x="889"/>
        <item x="793"/>
        <item x="1728"/>
        <item x="2639"/>
        <item x="1469"/>
        <item x="3469"/>
        <item x="2266"/>
        <item x="1359"/>
        <item x="676"/>
        <item x="530"/>
        <item x="969"/>
        <item x="1304"/>
        <item x="168"/>
        <item x="441"/>
        <item x="2394"/>
        <item x="3006"/>
        <item x="421"/>
        <item x="16"/>
        <item x="1961"/>
        <item x="845"/>
        <item x="3088"/>
        <item x="925"/>
        <item x="607"/>
        <item x="52"/>
        <item x="1905"/>
        <item x="252"/>
        <item x="3174"/>
        <item x="389"/>
        <item x="297"/>
        <item x="269"/>
        <item x="2134"/>
        <item x="3272"/>
        <item x="968"/>
        <item x="2845"/>
        <item x="1444"/>
        <item x="2243"/>
        <item x="2384"/>
        <item x="2125"/>
        <item x="1837"/>
        <item x="1122"/>
        <item x="492"/>
        <item x="3051"/>
        <item x="557"/>
        <item x="3136"/>
        <item x="1737"/>
        <item x="599"/>
        <item x="1312"/>
        <item x="58"/>
        <item x="744"/>
        <item x="3480"/>
        <item x="864"/>
        <item x="435"/>
        <item x="2548"/>
        <item x="3463"/>
        <item x="1488"/>
        <item x="1069"/>
        <item x="649"/>
        <item x="3330"/>
        <item x="3515"/>
        <item x="3293"/>
        <item x="359"/>
        <item x="3323"/>
        <item x="1840"/>
        <item x="766"/>
        <item x="2970"/>
        <item x="1583"/>
        <item x="3341"/>
        <item x="2691"/>
        <item x="2505"/>
        <item x="1308"/>
        <item x="633"/>
        <item x="2293"/>
        <item x="2323"/>
        <item x="981"/>
        <item x="1884"/>
        <item x="2572"/>
        <item x="677"/>
        <item x="1695"/>
        <item x="2037"/>
        <item x="611"/>
        <item x="1021"/>
        <item x="2214"/>
        <item x="2311"/>
        <item x="1813"/>
        <item x="2539"/>
        <item x="109"/>
        <item x="1595"/>
        <item x="726"/>
        <item x="1226"/>
        <item x="1719"/>
        <item x="249"/>
        <item x="223"/>
        <item x="2948"/>
        <item x="3672"/>
        <item x="1089"/>
        <item x="3132"/>
        <item x="2245"/>
        <item x="3539"/>
        <item x="2513"/>
        <item x="265"/>
        <item x="1938"/>
        <item x="528"/>
        <item x="1046"/>
        <item x="1375"/>
        <item x="1247"/>
        <item x="2777"/>
        <item x="1100"/>
        <item x="2923"/>
        <item x="1499"/>
        <item x="1433"/>
        <item x="219"/>
        <item x="1118"/>
        <item x="3382"/>
        <item x="612"/>
        <item x="2072"/>
        <item x="2338"/>
        <item x="2224"/>
        <item x="1259"/>
        <item x="3587"/>
        <item x="1279"/>
        <item x="2870"/>
        <item x="2504"/>
        <item x="1476"/>
        <item x="3219"/>
        <item x="330"/>
        <item x="857"/>
        <item x="2669"/>
        <item x="3329"/>
        <item x="1587"/>
        <item x="3403"/>
        <item x="2411"/>
        <item x="2943"/>
        <item x="260"/>
        <item x="1513"/>
        <item x="286"/>
        <item x="587"/>
        <item x="2286"/>
        <item x="2260"/>
        <item x="3288"/>
        <item x="299"/>
        <item x="3144"/>
        <item x="838"/>
        <item x="1801"/>
        <item x="3022"/>
        <item x="769"/>
        <item x="1510"/>
        <item x="2463"/>
        <item x="1980"/>
        <item x="2146"/>
        <item x="2621"/>
        <item x="3466"/>
        <item x="406"/>
        <item x="1140"/>
        <item x="2461"/>
        <item x="2340"/>
        <item x="2101"/>
        <item x="472"/>
        <item x="2748"/>
        <item x="1269"/>
        <item x="1899"/>
        <item x="2320"/>
        <item x="3612"/>
        <item x="1601"/>
        <item x="3054"/>
        <item x="1819"/>
        <item x="1468"/>
        <item x="1834"/>
        <item x="2899"/>
        <item x="970"/>
        <item x="1171"/>
        <item x="688"/>
        <item x="458"/>
        <item x="910"/>
        <item x="3648"/>
        <item x="2289"/>
        <item x="3671"/>
        <item x="1948"/>
        <item x="3176"/>
        <item x="518"/>
        <item x="3279"/>
        <item x="880"/>
        <item x="861"/>
        <item x="1498"/>
        <item x="1664"/>
        <item x="1064"/>
        <item x="3315"/>
        <item x="585"/>
        <item x="2355"/>
        <item x="161"/>
        <item x="205"/>
        <item x="827"/>
        <item x="1219"/>
        <item x="2794"/>
        <item x="2350"/>
        <item x="1193"/>
        <item x="2493"/>
        <item x="2424"/>
        <item x="2779"/>
        <item x="2822"/>
        <item x="1963"/>
        <item x="1309"/>
        <item x="1409"/>
        <item x="1016"/>
        <item x="1576"/>
        <item x="2402"/>
        <item x="1463"/>
        <item x="2537"/>
        <item x="1773"/>
        <item x="3398"/>
        <item x="2095"/>
        <item x="3651"/>
        <item x="1810"/>
        <item x="2210"/>
        <item x="1427"/>
        <item x="1276"/>
        <item x="296"/>
        <item x="2312"/>
        <item x="899"/>
        <item x="2726"/>
        <item x="490"/>
        <item x="3209"/>
        <item x="461"/>
        <item x="3584"/>
        <item x="1600"/>
        <item x="1434"/>
        <item x="3514"/>
        <item x="3141"/>
        <item x="2954"/>
        <item x="1176"/>
        <item x="123"/>
        <item x="94"/>
        <item x="3407"/>
        <item x="2678"/>
        <item x="3111"/>
        <item x="2108"/>
        <item x="1421"/>
        <item x="475"/>
        <item x="1642"/>
        <item x="3016"/>
        <item x="3416"/>
        <item x="3326"/>
        <item x="1976"/>
        <item x="565"/>
        <item x="3035"/>
        <item x="379"/>
        <item x="1863"/>
        <item x="1671"/>
        <item x="2353"/>
        <item x="2837"/>
        <item x="944"/>
        <item x="3053"/>
        <item x="162"/>
        <item x="1900"/>
        <item x="1361"/>
        <item x="3206"/>
        <item x="2082"/>
        <item x="3308"/>
        <item x="2024"/>
        <item x="1867"/>
        <item x="3008"/>
        <item x="2354"/>
        <item x="2525"/>
        <item x="3248"/>
        <item x="3199"/>
        <item x="595"/>
        <item x="3107"/>
        <item x="1912"/>
        <item x="856"/>
        <item x="409"/>
        <item x="1584"/>
        <item x="1833"/>
        <item x="3412"/>
        <item x="1554"/>
        <item x="2308"/>
        <item x="2823"/>
        <item x="3360"/>
        <item x="636"/>
        <item x="3221"/>
        <item x="640"/>
        <item x="1782"/>
        <item x="2826"/>
        <item x="3436"/>
        <item x="3118"/>
        <item x="2285"/>
        <item x="2728"/>
        <item x="2563"/>
        <item x="2929"/>
        <item x="3613"/>
        <item x="2828"/>
        <item x="670"/>
        <item x="2944"/>
        <item x="3509"/>
        <item x="1181"/>
        <item x="3152"/>
        <item x="1481"/>
        <item x="3500"/>
        <item x="351"/>
        <item x="3357"/>
        <item x="2068"/>
        <item x="3130"/>
        <item x="3073"/>
        <item x="890"/>
        <item x="1484"/>
        <item x="3638"/>
        <item x="3606"/>
        <item x="1775"/>
        <item x="2723"/>
        <item x="782"/>
        <item x="1573"/>
        <item x="3411"/>
        <item x="1928"/>
        <item x="2741"/>
        <item x="2421"/>
        <item x="3646"/>
        <item x="3182"/>
        <item x="1154"/>
        <item x="344"/>
        <item x="1644"/>
        <item x="1663"/>
        <item x="3438"/>
        <item x="3019"/>
        <item x="3529"/>
        <item x="3452"/>
        <item x="2927"/>
        <item x="2818"/>
        <item x="875"/>
        <item x="1634"/>
        <item x="54"/>
        <item x="454"/>
        <item x="1764"/>
        <item x="617"/>
        <item x="385"/>
        <item x="2114"/>
        <item x="2724"/>
        <item x="3058"/>
        <item x="1246"/>
        <item x="266"/>
        <item x="1779"/>
        <item x="2089"/>
        <item x="231"/>
        <item x="2540"/>
        <item x="175"/>
        <item x="2562"/>
        <item x="755"/>
        <item x="1413"/>
        <item x="1383"/>
        <item x="2575"/>
        <item x="3454"/>
        <item x="1386"/>
        <item x="1429"/>
        <item x="844"/>
        <item x="1908"/>
        <item x="2797"/>
        <item x="2203"/>
        <item x="2989"/>
        <item x="3153"/>
        <item x="1352"/>
        <item x="3048"/>
        <item x="728"/>
        <item x="3147"/>
        <item x="1087"/>
        <item x="2619"/>
        <item x="340"/>
        <item x="1172"/>
        <item x="1971"/>
        <item x="2604"/>
        <item x="3167"/>
        <item x="138"/>
        <item x="3588"/>
        <item x="1156"/>
        <item x="1932"/>
        <item x="3409"/>
        <item x="797"/>
        <item x="2966"/>
        <item x="2107"/>
        <item x="333"/>
        <item x="1860"/>
        <item x="1557"/>
        <item x="1758"/>
        <item x="561"/>
        <item x="2162"/>
        <item x="1416"/>
        <item x="2486"/>
        <item x="1796"/>
        <item x="2773"/>
        <item x="493"/>
        <item x="3372"/>
        <item x="678"/>
        <item x="1408"/>
        <item x="819"/>
        <item x="571"/>
        <item x="2342"/>
        <item x="1643"/>
        <item x="2276"/>
        <item x="2002"/>
        <item x="374"/>
        <item x="3232"/>
        <item x="936"/>
        <item x="2376"/>
        <item x="3074"/>
        <item x="2313"/>
        <item x="2698"/>
        <item x="3675"/>
        <item x="2058"/>
        <item x="2680"/>
        <item x="116"/>
        <item x="1083"/>
        <item x="2940"/>
        <item x="2014"/>
        <item x="2011"/>
        <item x="3406"/>
        <item x="2592"/>
        <item x="3655"/>
        <item x="2078"/>
        <item x="2725"/>
        <item x="3618"/>
        <item x="1881"/>
        <item x="2866"/>
        <item x="1101"/>
        <item x="1861"/>
        <item x="3401"/>
        <item x="935"/>
        <item x="3595"/>
        <item x="2999"/>
        <item x="114"/>
        <item x="3256"/>
        <item x="501"/>
        <item x="2030"/>
        <item x="1730"/>
        <item x="771"/>
        <item x="60"/>
        <item x="1318"/>
        <item x="1569"/>
        <item x="2653"/>
        <item x="332"/>
        <item x="3045"/>
        <item x="3028"/>
        <item x="2533"/>
        <item x="1472"/>
        <item x="1163"/>
        <item x="2990"/>
        <item x="3023"/>
        <item x="1952"/>
        <item x="1545"/>
        <item x="497"/>
        <item x="3038"/>
        <item x="679"/>
        <item x="1636"/>
        <item x="3386"/>
        <item x="3184"/>
        <item x="1324"/>
        <item x="2825"/>
        <item x="2781"/>
        <item x="1019"/>
        <item x="613"/>
        <item x="992"/>
        <item x="1526"/>
        <item x="268"/>
        <item x="1744"/>
        <item x="504"/>
        <item x="1456"/>
        <item x="2258"/>
        <item x="6"/>
        <item x="876"/>
        <item x="597"/>
        <item x="3025"/>
        <item x="403"/>
        <item x="1449"/>
        <item x="3089"/>
        <item x="1581"/>
        <item x="3117"/>
        <item x="1862"/>
        <item x="2460"/>
        <item x="3668"/>
        <item x="556"/>
        <item x="2708"/>
        <item x="2965"/>
        <item x="930"/>
        <item x="2735"/>
        <item x="1547"/>
        <item x="1597"/>
        <item x="902"/>
        <item x="1238"/>
        <item x="2491"/>
        <item x="768"/>
        <item x="3601"/>
        <item x="662"/>
        <item x="1357"/>
        <item x="192"/>
        <item x="2451"/>
        <item x="3415"/>
        <item x="2070"/>
        <item x="50"/>
        <item x="133"/>
        <item x="2982"/>
        <item x="1816"/>
        <item x="5"/>
        <item x="2785"/>
        <item x="1036"/>
        <item x="1353"/>
        <item x="638"/>
        <item x="1718"/>
        <item x="2758"/>
        <item x="2389"/>
        <item x="2789"/>
        <item x="251"/>
        <item x="3298"/>
        <item x="798"/>
        <item x="213"/>
        <item x="1850"/>
        <item x="3399"/>
        <item x="1038"/>
        <item x="153"/>
        <item x="2571"/>
        <item x="3275"/>
        <item x="651"/>
        <item x="424"/>
        <item x="1183"/>
        <item x="622"/>
        <item x="2359"/>
        <item x="1135"/>
        <item x="2417"/>
        <item x="1348"/>
        <item x="1520"/>
        <item x="3519"/>
        <item x="2309"/>
        <item x="1755"/>
        <item x="2346"/>
        <item x="575"/>
        <item x="1702"/>
        <item x="3501"/>
        <item x="642"/>
        <item x="3674"/>
        <item x="1050"/>
        <item x="322"/>
        <item x="2152"/>
        <item x="824"/>
        <item x="401"/>
        <item x="1227"/>
        <item x="1676"/>
        <item x="2413"/>
        <item x="71"/>
        <item x="2069"/>
        <item x="2945"/>
        <item x="1734"/>
        <item x="2611"/>
        <item x="2110"/>
        <item x="3532"/>
        <item x="237"/>
        <item x="2667"/>
        <item x="3483"/>
        <item x="802"/>
        <item x="1909"/>
        <item x="1923"/>
        <item x="1765"/>
        <item x="3082"/>
        <item x="3511"/>
        <item x="2097"/>
        <item x="3189"/>
        <item x="2406"/>
        <item x="1538"/>
        <item x="1898"/>
        <item x="1224"/>
        <item x="1865"/>
        <item x="1674"/>
        <item x="3072"/>
        <item x="1501"/>
        <item x="1620"/>
        <item x="3605"/>
        <item x="1125"/>
        <item x="1107"/>
        <item x="2182"/>
        <item x="596"/>
        <item x="743"/>
        <item x="3102"/>
        <item x="2939"/>
        <item x="3327"/>
        <item x="1585"/>
        <item x="341"/>
        <item x="786"/>
        <item x="3619"/>
        <item x="1768"/>
        <item x="2251"/>
        <item x="788"/>
        <item x="1657"/>
        <item x="2025"/>
        <item x="2133"/>
        <item x="3145"/>
        <item x="3227"/>
        <item x="100"/>
        <item x="3370"/>
        <item x="2612"/>
        <item x="2774"/>
        <item x="667"/>
        <item x="13"/>
        <item x="3193"/>
        <item x="723"/>
        <item x="874"/>
        <item x="2916"/>
        <item x="1204"/>
        <item x="2003"/>
        <item x="3345"/>
        <item x="2806"/>
        <item x="3268"/>
        <item x="2124"/>
        <item x="1180"/>
        <item x="43"/>
        <item x="3075"/>
        <item x="1552"/>
        <item x="2298"/>
        <item x="437"/>
        <item x="3540"/>
        <item x="334"/>
        <item x="155"/>
        <item x="877"/>
        <item x="3068"/>
        <item x="1398"/>
        <item x="665"/>
        <item x="1842"/>
        <item x="1457"/>
        <item x="690"/>
        <item x="132"/>
        <item x="2710"/>
        <item x="3361"/>
        <item x="1189"/>
        <item x="732"/>
        <item x="1263"/>
        <item x="1921"/>
        <item x="2707"/>
        <item x="2200"/>
        <item x="56"/>
        <item x="1603"/>
        <item x="1354"/>
        <item x="618"/>
        <item x="2265"/>
        <item x="2347"/>
        <item x="1791"/>
        <item x="3207"/>
        <item x="129"/>
        <item x="2645"/>
        <item x="3431"/>
        <item x="2272"/>
        <item x="244"/>
        <item x="1525"/>
        <item x="2962"/>
        <item x="178"/>
        <item x="2743"/>
        <item x="3594"/>
        <item x="2052"/>
        <item x="1319"/>
        <item x="2181"/>
        <item x="1787"/>
        <item x="2502"/>
        <item x="1621"/>
        <item x="1831"/>
        <item x="3657"/>
        <item x="610"/>
        <item x="113"/>
        <item x="3561"/>
        <item x="967"/>
        <item x="522"/>
        <item x="1307"/>
        <item x="68"/>
        <item x="3510"/>
        <item x="1025"/>
        <item x="2437"/>
        <item x="3582"/>
        <item x="242"/>
        <item x="1108"/>
        <item x="3467"/>
        <item x="2935"/>
        <item x="271"/>
        <item x="977"/>
        <item x="270"/>
        <item x="145"/>
        <item x="1607"/>
        <item x="3297"/>
        <item x="3078"/>
        <item x="2269"/>
        <item x="668"/>
        <item x="1161"/>
        <item x="1746"/>
        <item x="3453"/>
        <item x="3328"/>
        <item x="183"/>
        <item x="3010"/>
        <item x="2625"/>
        <item x="2194"/>
        <item x="2352"/>
        <item x="2527"/>
        <item x="830"/>
        <item x="2608"/>
        <item x="2372"/>
        <item x="1529"/>
        <item x="90"/>
        <item x="2938"/>
        <item x="2175"/>
        <item x="211"/>
        <item x="3337"/>
        <item x="2586"/>
        <item x="2099"/>
        <item x="248"/>
        <item x="2474"/>
        <item x="3574"/>
        <item x="729"/>
        <item x="1592"/>
        <item x="3137"/>
        <item x="641"/>
        <item x="474"/>
        <item x="1986"/>
        <item x="1117"/>
        <item x="683"/>
        <item x="912"/>
        <item x="716"/>
        <item x="1373"/>
        <item x="3278"/>
        <item x="1448"/>
        <item x="1944"/>
        <item x="166"/>
        <item x="3188"/>
        <item x="2022"/>
        <item x="3544"/>
        <item x="102"/>
        <item x="2201"/>
        <item x="2157"/>
        <item x="2980"/>
        <item x="1483"/>
        <item x="692"/>
        <item x="3270"/>
        <item x="999"/>
        <item x="3179"/>
        <item x="2953"/>
        <item x="2393"/>
        <item x="2395"/>
        <item x="2387"/>
        <item x="2936"/>
        <item x="1689"/>
        <item x="2871"/>
        <item x="2904"/>
        <item x="3052"/>
        <item x="2778"/>
        <item x="378"/>
        <item x="499"/>
        <item x="255"/>
        <item x="342"/>
        <item x="1451"/>
        <item x="1104"/>
        <item x="3241"/>
        <item x="119"/>
        <item x="1540"/>
        <item x="2244"/>
        <item x="914"/>
        <item x="2718"/>
        <item x="3156"/>
        <item x="1650"/>
        <item x="2007"/>
        <item x="2956"/>
        <item x="2757"/>
        <item x="1350"/>
        <item x="620"/>
        <item x="3149"/>
        <item x="752"/>
        <item x="1081"/>
        <item x="1222"/>
        <item x="1466"/>
        <item x="666"/>
        <item x="757"/>
        <item x="2506"/>
        <item x="3583"/>
        <item x="65"/>
        <item x="984"/>
        <item x="2418"/>
        <item x="1184"/>
        <item x="3491"/>
        <item x="904"/>
        <item x="853"/>
        <item x="591"/>
        <item x="1393"/>
        <item x="1990"/>
        <item x="3597"/>
        <item x="1446"/>
        <item x="2607"/>
        <item x="2534"/>
        <item x="1568"/>
        <item x="2554"/>
        <item x="1460"/>
        <item x="3160"/>
        <item x="346"/>
        <item x="580"/>
        <item x="2856"/>
        <item x="229"/>
        <item x="10"/>
        <item x="1515"/>
        <item x="2102"/>
        <item x="3289"/>
        <item x="937"/>
        <item x="3446"/>
        <item x="931"/>
        <item x="2137"/>
        <item x="2217"/>
        <item x="259"/>
        <item x="1395"/>
        <item x="79"/>
        <item x="3277"/>
        <item x="2295"/>
        <item x="2928"/>
        <item x="898"/>
        <item x="3264"/>
        <item x="538"/>
        <item x="3526"/>
        <item x="1611"/>
        <item x="3040"/>
        <item x="997"/>
        <item x="1005"/>
        <item x="1241"/>
        <item x="1747"/>
        <item x="803"/>
        <item x="2997"/>
        <item x="2330"/>
        <item x="521"/>
        <item x="1951"/>
        <item x="1675"/>
        <item x="2086"/>
        <item x="2529"/>
        <item x="1562"/>
        <item x="331"/>
        <item x="134"/>
        <item x="3444"/>
        <item x="1808"/>
        <item x="280"/>
        <item x="3021"/>
        <item x="2915"/>
        <item x="3097"/>
        <item x="1329"/>
        <item x="2565"/>
        <item x="2556"/>
        <item x="952"/>
        <item x="2996"/>
        <item x="2606"/>
        <item x="53"/>
        <item x="2614"/>
        <item x="847"/>
        <item x="2264"/>
        <item x="1937"/>
        <item x="3351"/>
        <item x="879"/>
        <item x="1666"/>
        <item x="2594"/>
        <item x="1656"/>
        <item x="1034"/>
        <item x="1771"/>
        <item x="1102"/>
        <item x="818"/>
        <item x="236"/>
        <item x="393"/>
        <item x="1633"/>
        <item x="2444"/>
        <item x="1915"/>
        <item x="3190"/>
        <item x="2174"/>
        <item x="2051"/>
        <item x="1158"/>
        <item x="1031"/>
        <item x="2301"/>
        <item x="419"/>
        <item x="1537"/>
        <item x="2473"/>
        <item x="1441"/>
        <item x="1390"/>
        <item x="128"/>
        <item x="606"/>
        <item x="2561"/>
        <item x="254"/>
        <item x="699"/>
        <item x="3388"/>
        <item x="165"/>
        <item x="2080"/>
        <item x="3032"/>
        <item x="747"/>
        <item x="2414"/>
        <item x="3547"/>
        <item x="614"/>
        <item x="304"/>
        <item x="772"/>
        <item x="3249"/>
        <item x="1023"/>
        <item x="3291"/>
        <item x="2019"/>
        <item x="2445"/>
        <item x="1711"/>
        <item x="1280"/>
        <item x="645"/>
        <item x="1694"/>
        <item x="3423"/>
        <item x="828"/>
        <item x="3319"/>
        <item x="1733"/>
        <item x="3508"/>
        <item x="3437"/>
        <item x="1849"/>
        <item x="2986"/>
        <item x="314"/>
        <item x="2559"/>
        <item x="3527"/>
        <item x="2140"/>
        <item x="1563"/>
        <item x="2801"/>
        <item x="737"/>
        <item x="3056"/>
        <item x="2816"/>
        <item x="1151"/>
        <item x="264"/>
        <item x="3009"/>
        <item x="694"/>
        <item x="3031"/>
        <item x="2894"/>
        <item x="220"/>
        <item x="1704"/>
        <item x="1503"/>
        <item x="920"/>
        <item x="2253"/>
        <item x="2252"/>
        <item x="1973"/>
        <item x="2220"/>
        <item x="2028"/>
        <item x="3331"/>
        <item x="3681"/>
        <item x="3343"/>
        <item x="2263"/>
        <item x="1630"/>
        <item x="2769"/>
        <item x="24"/>
        <item x="1996"/>
        <item x="1598"/>
        <item x="2332"/>
        <item x="2480"/>
        <item x="859"/>
        <item x="2808"/>
        <item x="2918"/>
        <item x="3122"/>
        <item x="1079"/>
        <item x="1638"/>
        <item x="1126"/>
        <item x="3178"/>
        <item x="3239"/>
        <item x="939"/>
        <item x="1109"/>
        <item x="3479"/>
        <item x="1040"/>
        <item x="2054"/>
        <item x="2793"/>
        <item x="3629"/>
        <item x="3302"/>
        <item x="2898"/>
        <item x="2643"/>
        <item x="2716"/>
        <item x="1085"/>
        <item x="3389"/>
        <item x="2768"/>
        <item x="807"/>
        <item x="3548"/>
        <item x="1060"/>
        <item x="812"/>
        <item x="810"/>
        <item x="3434"/>
        <item x="2398"/>
        <item x="512"/>
        <item x="3545"/>
        <item x="567"/>
        <item x="721"/>
        <item x="2471"/>
        <item x="1473"/>
        <item x="3135"/>
        <item x="1467"/>
        <item x="1895"/>
        <item x="3066"/>
        <item x="2400"/>
        <item x="3286"/>
        <item x="2388"/>
        <item x="1281"/>
        <item x="1068"/>
        <item x="366"/>
        <item x="1527"/>
        <item x="3665"/>
        <item x="784"/>
        <item x="1736"/>
        <item x="1082"/>
        <item x="1803"/>
        <item x="3449"/>
        <item x="2587"/>
        <item x="2791"/>
        <item x="417"/>
        <item x="2275"/>
        <item x="3662"/>
        <item x="909"/>
        <item x="1371"/>
        <item x="462"/>
        <item x="2257"/>
        <item x="1710"/>
        <item x="2490"/>
        <item x="200"/>
        <item x="1071"/>
        <item x="2216"/>
        <item x="1303"/>
        <item x="2160"/>
        <item x="2582"/>
        <item x="1022"/>
        <item x="1925"/>
        <item x="2139"/>
        <item x="3304"/>
        <item x="2830"/>
        <item x="1043"/>
        <item x="2164"/>
        <item x="3050"/>
        <item x="1743"/>
        <item x="2036"/>
        <item x="3577"/>
        <item x="1854"/>
        <item x="3465"/>
        <item x="2972"/>
        <item x="1123"/>
        <item x="2780"/>
        <item x="2032"/>
        <item x="980"/>
        <item x="1593"/>
        <item x="3424"/>
        <item x="2434"/>
        <item x="686"/>
        <item x="988"/>
        <item x="126"/>
        <item x="2852"/>
        <item x="1188"/>
        <item x="1086"/>
        <item x="3185"/>
        <item x="2268"/>
        <item x="3138"/>
        <item x="3390"/>
        <item x="1134"/>
        <item x="1229"/>
        <item x="2679"/>
        <item x="180"/>
        <item x="1206"/>
        <item x="3292"/>
        <item x="3233"/>
        <item x="3155"/>
        <item x="1706"/>
        <item x="901"/>
        <item x="2751"/>
        <item x="2684"/>
        <item x="684"/>
        <item x="1192"/>
        <item x="485"/>
        <item x="2995"/>
        <item x="1039"/>
        <item x="814"/>
        <item x="2736"/>
        <item x="2893"/>
        <item x="2261"/>
        <item x="3014"/>
        <item x="2884"/>
        <item x="691"/>
        <item x="147"/>
        <item x="2590"/>
        <item x="2712"/>
        <item x="3247"/>
        <item x="1924"/>
        <item x="1543"/>
        <item x="1698"/>
        <item x="131"/>
        <item x="2385"/>
        <item x="2719"/>
        <item x="1387"/>
        <item x="1528"/>
        <item x="3273"/>
        <item x="3113"/>
        <item x="3363"/>
        <item x="480"/>
        <item x="2553"/>
        <item x="23"/>
        <item x="96"/>
        <item x="3608"/>
        <item x="159"/>
        <item x="1431"/>
        <item x="3159"/>
        <item x="74"/>
        <item x="2288"/>
        <item x="3456"/>
        <item x="3039"/>
        <item x="868"/>
        <item x="3376"/>
        <item x="1567"/>
        <item x="2531"/>
        <item x="2541"/>
        <item x="1014"/>
        <item x="609"/>
        <item x="245"/>
        <item x="3359"/>
        <item x="1763"/>
        <item x="87"/>
        <item x="516"/>
        <item x="1296"/>
        <item x="514"/>
        <item x="918"/>
        <item x="3615"/>
        <item x="3477"/>
        <item x="553"/>
        <item x="1514"/>
        <item x="3624"/>
        <item x="2775"/>
        <item x="2788"/>
        <item x="1430"/>
        <item x="883"/>
        <item x="459"/>
        <item x="1896"/>
        <item x="2255"/>
        <item x="891"/>
        <item x="182"/>
        <item x="1"/>
        <item x="3064"/>
        <item x="402"/>
        <item x="3042"/>
        <item x="2150"/>
        <item x="1096"/>
        <item x="1645"/>
        <item x="3000"/>
        <item x="2096"/>
        <item x="3551"/>
        <item x="1363"/>
        <item x="998"/>
        <item x="307"/>
        <item x="2690"/>
        <item x="2236"/>
        <item x="2396"/>
        <item x="1288"/>
        <item x="2839"/>
        <item x="170"/>
        <item x="1853"/>
        <item x="621"/>
        <item x="1890"/>
        <item x="3474"/>
        <item x="3617"/>
        <item x="637"/>
        <item x="2482"/>
        <item x="486"/>
        <item x="1858"/>
        <item x="2010"/>
        <item x="2063"/>
        <item x="1521"/>
        <item x="1030"/>
        <item x="2842"/>
        <item x="2329"/>
        <item x="3573"/>
        <item x="2650"/>
        <item x="1823"/>
        <item x="1919"/>
        <item x="1752"/>
        <item x="1052"/>
        <item x="1330"/>
        <item x="3041"/>
        <item x="2672"/>
        <item x="3402"/>
        <item x="2048"/>
        <item x="1160"/>
        <item x="1236"/>
        <item x="377"/>
        <item x="892"/>
        <item x="994"/>
        <item x="1056"/>
        <item x="1440"/>
        <item x="2290"/>
        <item x="144"/>
        <item x="1097"/>
        <item x="2528"/>
        <item x="2603"/>
        <item x="1716"/>
        <item x="590"/>
        <item x="36"/>
        <item x="3186"/>
        <item x="2909"/>
        <item x="3033"/>
        <item x="2807"/>
        <item x="2714"/>
        <item x="3373"/>
        <item x="2467"/>
        <item x="1517"/>
        <item x="1435"/>
        <item x="2391"/>
        <item x="2977"/>
        <item x="1793"/>
        <item x="2523"/>
        <item x="1094"/>
        <item x="2190"/>
        <item x="1322"/>
        <item x="693"/>
        <item x="392"/>
        <item x="2132"/>
        <item x="11"/>
        <item x="2185"/>
        <item x="1392"/>
        <item x="2466"/>
        <item x="1835"/>
        <item x="208"/>
        <item x="2538"/>
        <item x="1137"/>
        <item x="3559"/>
        <item x="3677"/>
        <item x="836"/>
        <item x="3354"/>
        <item x="3162"/>
        <item x="707"/>
        <item x="256"/>
        <item x="3090"/>
        <item x="2790"/>
        <item x="283"/>
        <item x="3450"/>
        <item x="2616"/>
        <item x="75"/>
        <item x="3631"/>
        <item x="1130"/>
        <item x="1053"/>
        <item x="1786"/>
        <item x="2959"/>
        <item x="1250"/>
        <item x="2279"/>
        <item x="995"/>
        <item x="2905"/>
        <item x="3034"/>
        <item x="2994"/>
        <item x="3030"/>
        <item x="1888"/>
        <item x="2065"/>
        <item x="3557"/>
        <item x="45"/>
        <item x="1947"/>
        <item x="3682"/>
        <item x="495"/>
        <item x="900"/>
        <item x="4"/>
        <item x="1612"/>
        <item x="1388"/>
        <item x="2811"/>
        <item x="1453"/>
        <item x="433"/>
        <item x="2558"/>
        <item x="3238"/>
        <item x="443"/>
        <item x="2991"/>
        <item x="1289"/>
        <item x="1724"/>
        <item x="3267"/>
        <item x="2367"/>
        <item x="756"/>
        <item x="1167"/>
        <item x="1153"/>
        <item x="2454"/>
        <item x="33"/>
        <item x="2834"/>
        <item x="1792"/>
        <item x="1190"/>
        <item x="1159"/>
        <item x="3369"/>
        <item x="3312"/>
        <item x="1320"/>
        <item x="2889"/>
        <item x="644"/>
        <item x="742"/>
        <item x="3165"/>
        <item x="2853"/>
        <item x="2762"/>
        <item x="2084"/>
        <item x="1635"/>
        <item x="1731"/>
        <item x="778"/>
        <item x="2623"/>
        <item x="3349"/>
        <item x="230"/>
        <item x="440"/>
        <item x="1682"/>
        <item x="1075"/>
        <item x="3356"/>
        <item x="971"/>
        <item x="1751"/>
        <item x="1002"/>
        <item x="593"/>
        <item x="1339"/>
        <item x="35"/>
        <item x="2946"/>
        <item x="204"/>
        <item x="629"/>
        <item x="1818"/>
        <item x="2241"/>
        <item x="1864"/>
        <item x="2432"/>
        <item x="2931"/>
        <item x="3432"/>
        <item x="1351"/>
        <item x="2998"/>
        <item x="1691"/>
        <item x="122"/>
        <item x="1715"/>
        <item x="2901"/>
        <item x="849"/>
        <item x="2987"/>
        <item x="945"/>
        <item x="3285"/>
        <item x="1142"/>
        <item x="2849"/>
        <item x="3170"/>
        <item x="1400"/>
        <item x="2520"/>
        <item x="2981"/>
        <item x="3421"/>
        <item x="973"/>
        <item x="3553"/>
        <item x="3104"/>
        <item x="2515"/>
        <item x="741"/>
        <item x="657"/>
        <item x="3290"/>
        <item x="1670"/>
        <item x="938"/>
        <item x="1349"/>
        <item x="3642"/>
        <item x="3367"/>
        <item x="3049"/>
        <item x="2722"/>
        <item x="3284"/>
        <item x="40"/>
        <item x="240"/>
        <item x="568"/>
        <item x="367"/>
        <item x="3129"/>
        <item x="2756"/>
        <item x="261"/>
        <item x="623"/>
        <item x="3069"/>
        <item x="17"/>
        <item x="3410"/>
        <item x="2495"/>
        <item x="167"/>
        <item x="639"/>
        <item x="2128"/>
        <item x="2857"/>
        <item x="3422"/>
        <item x="55"/>
        <item x="3047"/>
        <item x="1001"/>
        <item x="3194"/>
        <item x="949"/>
        <item x="47"/>
        <item x="3537"/>
        <item x="817"/>
        <item x="494"/>
        <item x="233"/>
        <item x="655"/>
        <item x="1344"/>
        <item x="3627"/>
        <item x="1316"/>
        <item x="2655"/>
        <item x="3080"/>
        <item x="2755"/>
        <item x="3109"/>
        <item x="3634"/>
        <item x="410"/>
        <item x="2803"/>
        <item x="887"/>
        <item x="2067"/>
        <item x="1282"/>
        <item x="1738"/>
        <item x="855"/>
        <item x="3271"/>
        <item x="1511"/>
        <item x="1930"/>
        <item x="2720"/>
        <item x="801"/>
        <item x="1478"/>
        <item x="3001"/>
        <item x="380"/>
        <item x="1918"/>
        <item x="1418"/>
        <item x="291"/>
        <item x="1727"/>
        <item x="3333"/>
        <item x="1927"/>
        <item x="1095"/>
        <item x="2895"/>
        <item x="1260"/>
        <item x="1916"/>
        <item x="3516"/>
        <item x="3604"/>
        <item x="1346"/>
        <item x="2209"/>
        <item x="2573"/>
        <item x="526"/>
        <item x="2381"/>
        <item x="3005"/>
        <item x="2177"/>
        <item x="3214"/>
        <item x="1934"/>
        <item x="2749"/>
        <item x="3393"/>
        <item x="840"/>
        <item x="1422"/>
        <item x="318"/>
        <item x="1828"/>
        <item x="1572"/>
        <item x="3325"/>
        <item x="395"/>
        <item x="1187"/>
        <item x="3472"/>
        <item x="2952"/>
        <item x="2232"/>
        <item x="2937"/>
        <item x="1829"/>
        <item x="923"/>
        <item x="3517"/>
        <item x="922"/>
        <item x="3098"/>
        <item x="2013"/>
        <item x="3571"/>
        <item x="2233"/>
        <item x="549"/>
        <item x="293"/>
        <item x="1646"/>
        <item x="3568"/>
        <item x="1366"/>
        <item x="1121"/>
        <item x="1310"/>
        <item x="3586"/>
        <item x="3037"/>
        <item x="837"/>
        <item x="2646"/>
        <item x="19"/>
        <item x="2681"/>
        <item x="2369"/>
        <item x="152"/>
        <item x="2441"/>
        <item x="1705"/>
        <item x="2287"/>
        <item x="2429"/>
        <item x="3542"/>
        <item x="3644"/>
        <item x="1326"/>
        <item x="306"/>
        <item x="1774"/>
        <item x="1926"/>
        <item x="955"/>
        <item x="371"/>
        <item x="232"/>
        <item x="2770"/>
        <item x="3570"/>
        <item x="2767"/>
        <item x="2738"/>
        <item x="3216"/>
        <item x="2412"/>
        <item x="2890"/>
        <item x="101"/>
        <item x="3507"/>
        <item x="2378"/>
        <item x="933"/>
        <item x="1372"/>
        <item x="3246"/>
        <item x="12"/>
        <item x="2055"/>
        <item x="558"/>
        <item x="570"/>
        <item x="1128"/>
        <item x="2370"/>
        <item x="2127"/>
        <item x="1685"/>
        <item x="108"/>
        <item x="2752"/>
        <item x="1328"/>
        <item x="2872"/>
        <item x="950"/>
        <item x="2761"/>
        <item x="554"/>
        <item x="1815"/>
        <item x="839"/>
        <item x="3635"/>
        <item x="2861"/>
        <item x="1458"/>
        <item x="295"/>
        <item x="1343"/>
        <item x="958"/>
        <item x="2544"/>
        <item x="1619"/>
        <item x="496"/>
        <item x="983"/>
        <item x="2689"/>
        <item x="1799"/>
        <item x="1179"/>
        <item x="1007"/>
        <item x="1129"/>
        <item x="1797"/>
        <item x="2763"/>
        <item x="1830"/>
        <item x="2819"/>
        <item x="3430"/>
        <item x="1294"/>
        <item x="1754"/>
        <item x="1072"/>
        <item x="1982"/>
        <item x="1667"/>
        <item x="2732"/>
        <item x="604"/>
        <item x="3339"/>
        <item x="3603"/>
        <item x="1365"/>
        <item x="2971"/>
        <item x="3522"/>
        <item x="550"/>
        <item x="2035"/>
        <item x="1033"/>
        <item x="2660"/>
        <item x="1355"/>
        <item x="673"/>
        <item x="2542"/>
        <item x="3143"/>
        <item x="2382"/>
        <item x="2694"/>
        <item x="1313"/>
        <item x="2208"/>
        <item x="1994"/>
        <item x="140"/>
        <item x="2090"/>
        <item x="1904"/>
        <item x="2094"/>
        <item x="336"/>
        <item x="2596"/>
        <item x="3320"/>
        <item x="630"/>
        <item x="1334"/>
        <item x="540"/>
        <item x="95"/>
        <item x="3611"/>
        <item x="991"/>
        <item x="738"/>
        <item x="1376"/>
        <item x="1984"/>
        <item x="3621"/>
        <item x="2975"/>
        <item x="3180"/>
        <item x="3591"/>
        <item x="3457"/>
        <item x="2609"/>
        <item x="258"/>
        <item x="2187"/>
        <item x="92"/>
        <item x="1394"/>
        <item x="1464"/>
        <item x="1404"/>
        <item x="3332"/>
        <item x="1993"/>
        <item x="1080"/>
        <item x="1436"/>
        <item x="3455"/>
        <item x="661"/>
        <item x="911"/>
        <item x="487"/>
        <item x="1037"/>
        <item x="825"/>
        <item x="866"/>
        <item x="3295"/>
        <item x="3459"/>
        <item x="1811"/>
        <item x="139"/>
        <item x="2023"/>
        <item x="3347"/>
        <item x="1586"/>
        <item x="2964"/>
        <item x="3413"/>
        <item x="832"/>
        <item x="2516"/>
        <item x="3322"/>
        <item x="2841"/>
        <item x="843"/>
        <item x="2123"/>
        <item x="1627"/>
        <item x="3397"/>
        <item x="1230"/>
        <item x="3535"/>
        <item x="2601"/>
        <item x="740"/>
        <item x="3486"/>
        <item x="3464"/>
        <item x="1254"/>
        <item x="2403"/>
        <item x="1672"/>
        <item x="1939"/>
        <item x="1505"/>
        <item x="2284"/>
        <item x="1341"/>
        <item x="3258"/>
        <item x="127"/>
        <item x="1414"/>
        <item x="2283"/>
        <item x="2130"/>
        <item x="1639"/>
        <item x="564"/>
        <item x="3091"/>
        <item x="1950"/>
        <item x="3161"/>
        <item x="2156"/>
        <item x="3215"/>
        <item x="2358"/>
        <item x="862"/>
        <item x="2169"/>
        <item x="154"/>
        <item x="141"/>
        <item x="1582"/>
        <item x="18"/>
        <item x="2075"/>
        <item x="1221"/>
        <item x="2383"/>
        <item x="711"/>
        <item x="1132"/>
        <item x="888"/>
        <item x="3061"/>
        <item x="1424"/>
        <item x="3558"/>
        <item x="3067"/>
        <item x="3473"/>
        <item x="762"/>
        <item x="2267"/>
        <item x="816"/>
        <item x="397"/>
        <item x="2727"/>
        <item x="3150"/>
        <item x="2000"/>
        <item x="2673"/>
        <item x="3636"/>
        <item x="730"/>
        <item x="157"/>
        <item x="799"/>
        <item x="3616"/>
        <item x="3396"/>
        <item x="3660"/>
        <item x="1512"/>
        <item x="2960"/>
        <item x="583"/>
        <item x="710"/>
        <item x="3676"/>
        <item x="2605"/>
        <item x="3499"/>
        <item x="3217"/>
        <item x="2325"/>
        <item x="1941"/>
        <item x="2136"/>
        <item x="3633"/>
        <item x="1690"/>
        <item x="3378"/>
        <item x="2294"/>
        <item x="916"/>
        <item x="543"/>
        <item x="2038"/>
        <item x="3101"/>
        <item x="3493"/>
        <item x="3124"/>
        <item x="510"/>
        <item x="3119"/>
        <item x="1112"/>
        <item x="289"/>
        <item x="2430"/>
        <item x="764"/>
        <item x="917"/>
        <item x="2635"/>
        <item x="2507"/>
        <item x="3096"/>
        <item x="1284"/>
        <item x="2846"/>
        <item x="186"/>
        <item x="173"/>
        <item x="1262"/>
        <item x="2458"/>
        <item x="1617"/>
        <item x="288"/>
        <item x="2702"/>
        <item x="534"/>
        <item x="1654"/>
        <item x="1295"/>
        <item x="1217"/>
        <item x="1045"/>
        <item x="1391"/>
        <item x="789"/>
        <item x="1935"/>
        <item x="444"/>
        <item x="709"/>
        <item x="1759"/>
        <item x="171"/>
        <item x="3484"/>
        <item x="2747"/>
        <item x="705"/>
        <item x="579"/>
        <item x="774"/>
        <item x="1342"/>
        <item x="2044"/>
        <item x="1647"/>
        <item x="470"/>
        <item x="0"/>
        <item x="2701"/>
        <item x="3201"/>
        <item x="1106"/>
        <item x="2696"/>
        <item x="2374"/>
        <item x="1624"/>
        <item x="2501"/>
        <item x="1748"/>
        <item x="1546"/>
        <item x="2478"/>
        <item x="544"/>
        <item x="3408"/>
        <item x="1170"/>
        <item x="3524"/>
        <item x="2076"/>
        <item x="2171"/>
        <item x="3566"/>
        <item x="3684"/>
        <item t="default"/>
      </items>
    </pivotField>
    <pivotField showAll="0"/>
    <pivotField dataField="1" showAll="0"/>
    <pivotField showAll="0"/>
    <pivotField showAll="0"/>
    <pivotField showAll="0"/>
    <pivotField showAll="0"/>
    <pivotField showAll="0"/>
  </pivotFields>
  <rowFields count="1">
    <field x="1"/>
  </rowFields>
  <rowItems count="8">
    <i>
      <x/>
    </i>
    <i>
      <x v="1"/>
    </i>
    <i>
      <x v="2"/>
    </i>
    <i>
      <x v="3"/>
    </i>
    <i>
      <x v="4"/>
    </i>
    <i>
      <x v="5"/>
    </i>
    <i>
      <x v="6"/>
    </i>
    <i t="grand">
      <x/>
    </i>
  </rowItems>
  <colFields count="1">
    <field x="4"/>
  </colFields>
  <colItems count="3">
    <i>
      <x/>
    </i>
    <i>
      <x v="1"/>
    </i>
    <i t="grand">
      <x/>
    </i>
  </colItems>
  <dataFields count="1">
    <dataField name="Sum of Units Sold" fld="8" baseField="0" baseItem="0"/>
  </dataFields>
  <formats count="51">
    <format dxfId="102">
      <pivotArea type="all" dataOnly="0" outline="0" fieldPosition="0"/>
    </format>
    <format dxfId="101">
      <pivotArea outline="0" collapsedLevelsAreSubtotals="1" fieldPosition="0"/>
    </format>
    <format dxfId="100">
      <pivotArea type="origin" dataOnly="0" labelOnly="1" outline="0" fieldPosition="0"/>
    </format>
    <format dxfId="99">
      <pivotArea field="4" type="button" dataOnly="0" labelOnly="1" outline="0" axis="axisCol" fieldPosition="0"/>
    </format>
    <format dxfId="98">
      <pivotArea type="topRight" dataOnly="0" labelOnly="1" outline="0" fieldPosition="0"/>
    </format>
    <format dxfId="97">
      <pivotArea field="1" type="button" dataOnly="0" labelOnly="1" outline="0" axis="axisRow" fieldPosition="0"/>
    </format>
    <format dxfId="96">
      <pivotArea dataOnly="0" labelOnly="1" fieldPosition="0">
        <references count="1">
          <reference field="1" count="0"/>
        </references>
      </pivotArea>
    </format>
    <format dxfId="95">
      <pivotArea dataOnly="0" labelOnly="1" grandRow="1" outline="0" fieldPosition="0"/>
    </format>
    <format dxfId="94">
      <pivotArea dataOnly="0" labelOnly="1" fieldPosition="0">
        <references count="1">
          <reference field="4" count="0"/>
        </references>
      </pivotArea>
    </format>
    <format dxfId="93">
      <pivotArea dataOnly="0" labelOnly="1" grandCol="1" outline="0" fieldPosition="0"/>
    </format>
    <format dxfId="92">
      <pivotArea type="all" dataOnly="0" outline="0" fieldPosition="0"/>
    </format>
    <format dxfId="91">
      <pivotArea outline="0" collapsedLevelsAreSubtotals="1" fieldPosition="0"/>
    </format>
    <format dxfId="90">
      <pivotArea type="origin" dataOnly="0" labelOnly="1" outline="0" fieldPosition="0"/>
    </format>
    <format dxfId="89">
      <pivotArea field="4" type="button" dataOnly="0" labelOnly="1" outline="0" axis="axisCol" fieldPosition="0"/>
    </format>
    <format dxfId="88">
      <pivotArea type="topRight" dataOnly="0" labelOnly="1" outline="0" fieldPosition="0"/>
    </format>
    <format dxfId="87">
      <pivotArea field="1" type="button" dataOnly="0" labelOnly="1" outline="0" axis="axisRow" fieldPosition="0"/>
    </format>
    <format dxfId="86">
      <pivotArea dataOnly="0" labelOnly="1" fieldPosition="0">
        <references count="1">
          <reference field="1" count="0"/>
        </references>
      </pivotArea>
    </format>
    <format dxfId="85">
      <pivotArea dataOnly="0" labelOnly="1" grandRow="1" outline="0" fieldPosition="0"/>
    </format>
    <format dxfId="84">
      <pivotArea dataOnly="0" labelOnly="1" fieldPosition="0">
        <references count="1">
          <reference field="4" count="0"/>
        </references>
      </pivotArea>
    </format>
    <format dxfId="83">
      <pivotArea dataOnly="0" labelOnly="1" grandCol="1" outline="0" fieldPosition="0"/>
    </format>
    <format dxfId="82">
      <pivotArea type="all" dataOnly="0" outline="0" fieldPosition="0"/>
    </format>
    <format dxfId="81">
      <pivotArea outline="0" collapsedLevelsAreSubtotals="1" fieldPosition="0"/>
    </format>
    <format dxfId="80">
      <pivotArea type="origin" dataOnly="0" labelOnly="1" outline="0" fieldPosition="0"/>
    </format>
    <format dxfId="79">
      <pivotArea field="4" type="button" dataOnly="0" labelOnly="1" outline="0" axis="axisCol" fieldPosition="0"/>
    </format>
    <format dxfId="78">
      <pivotArea type="topRight" dataOnly="0" labelOnly="1" outline="0" fieldPosition="0"/>
    </format>
    <format dxfId="77">
      <pivotArea field="1" type="button" dataOnly="0" labelOnly="1" outline="0" axis="axisRow" fieldPosition="0"/>
    </format>
    <format dxfId="76">
      <pivotArea dataOnly="0" labelOnly="1" fieldPosition="0">
        <references count="1">
          <reference field="1" count="0"/>
        </references>
      </pivotArea>
    </format>
    <format dxfId="75">
      <pivotArea dataOnly="0" labelOnly="1" grandRow="1" outline="0" fieldPosition="0"/>
    </format>
    <format dxfId="74">
      <pivotArea dataOnly="0" labelOnly="1" fieldPosition="0">
        <references count="1">
          <reference field="4" count="0"/>
        </references>
      </pivotArea>
    </format>
    <format dxfId="73">
      <pivotArea dataOnly="0" labelOnly="1" grandCol="1" outline="0" fieldPosition="0"/>
    </format>
    <format dxfId="72">
      <pivotArea type="all" dataOnly="0" outline="0" fieldPosition="0"/>
    </format>
    <format dxfId="71">
      <pivotArea outline="0" collapsedLevelsAreSubtotals="1" fieldPosition="0"/>
    </format>
    <format dxfId="70">
      <pivotArea type="origin" dataOnly="0" labelOnly="1" outline="0" fieldPosition="0"/>
    </format>
    <format dxfId="69">
      <pivotArea field="4" type="button" dataOnly="0" labelOnly="1" outline="0" axis="axisCol" fieldPosition="0"/>
    </format>
    <format dxfId="68">
      <pivotArea type="topRight" dataOnly="0" labelOnly="1" outline="0" fieldPosition="0"/>
    </format>
    <format dxfId="67">
      <pivotArea field="1" type="button" dataOnly="0" labelOnly="1" outline="0" axis="axisRow" fieldPosition="0"/>
    </format>
    <format dxfId="66">
      <pivotArea dataOnly="0" labelOnly="1" fieldPosition="0">
        <references count="1">
          <reference field="1" count="0"/>
        </references>
      </pivotArea>
    </format>
    <format dxfId="65">
      <pivotArea dataOnly="0" labelOnly="1" fieldPosition="0">
        <references count="1">
          <reference field="4" count="0"/>
        </references>
      </pivotArea>
    </format>
    <format dxfId="64">
      <pivotArea dataOnly="0" labelOnly="1" grandCol="1" outline="0" fieldPosition="0"/>
    </format>
    <format dxfId="63">
      <pivotArea grandRow="1" outline="0" collapsedLevelsAreSubtotals="1" fieldPosition="0"/>
    </format>
    <format dxfId="62">
      <pivotArea dataOnly="0" labelOnly="1" grandRow="1" outline="0" fieldPosition="0"/>
    </format>
    <format dxfId="61">
      <pivotArea type="all" dataOnly="0" outline="0" fieldPosition="0"/>
    </format>
    <format dxfId="60">
      <pivotArea outline="0" collapsedLevelsAreSubtotals="1" fieldPosition="0"/>
    </format>
    <format dxfId="59">
      <pivotArea type="origin" dataOnly="0" labelOnly="1" outline="0" fieldPosition="0"/>
    </format>
    <format dxfId="58">
      <pivotArea field="4" type="button" dataOnly="0" labelOnly="1" outline="0" axis="axisCol" fieldPosition="0"/>
    </format>
    <format dxfId="57">
      <pivotArea type="topRight" dataOnly="0" labelOnly="1" outline="0" fieldPosition="0"/>
    </format>
    <format dxfId="56">
      <pivotArea field="1" type="button" dataOnly="0" labelOnly="1" outline="0" axis="axisRow" fieldPosition="0"/>
    </format>
    <format dxfId="55">
      <pivotArea dataOnly="0" labelOnly="1" fieldPosition="0">
        <references count="1">
          <reference field="1" count="7">
            <x v="0"/>
            <x v="1"/>
            <x v="2"/>
            <x v="3"/>
            <x v="4"/>
            <x v="5"/>
            <x v="6"/>
          </reference>
        </references>
      </pivotArea>
    </format>
    <format dxfId="54">
      <pivotArea dataOnly="0" labelOnly="1" grandRow="1" outline="0" fieldPosition="0"/>
    </format>
    <format dxfId="53">
      <pivotArea dataOnly="0" labelOnly="1" fieldPosition="0">
        <references count="1">
          <reference field="4" count="0"/>
        </references>
      </pivotArea>
    </format>
    <format dxfId="52">
      <pivotArea dataOnly="0" labelOnly="1" grandCol="1" outline="0" fieldPosition="0"/>
    </format>
  </formats>
  <chartFormats count="21">
    <chartFormat chart="5" format="4" series="1">
      <pivotArea type="data" outline="0" fieldPosition="0">
        <references count="1">
          <reference field="4" count="1" selected="0">
            <x v="0"/>
          </reference>
        </references>
      </pivotArea>
    </chartFormat>
    <chartFormat chart="5" format="5" series="1">
      <pivotArea type="data" outline="0" fieldPosition="0">
        <references count="1">
          <reference field="4" count="1" selected="0">
            <x v="1"/>
          </reference>
        </references>
      </pivotArea>
    </chartFormat>
    <chartFormat chart="7" format="0" series="1">
      <pivotArea type="data" outline="0" fieldPosition="0">
        <references count="2">
          <reference field="4294967294" count="1" selected="0">
            <x v="0"/>
          </reference>
          <reference field="4" count="1" selected="0">
            <x v="0"/>
          </reference>
        </references>
      </pivotArea>
    </chartFormat>
    <chartFormat chart="7" format="1" series="1">
      <pivotArea type="data" outline="0" fieldPosition="0">
        <references count="2">
          <reference field="4294967294" count="1" selected="0">
            <x v="0"/>
          </reference>
          <reference field="4" count="1" selected="0">
            <x v="1"/>
          </reference>
        </references>
      </pivotArea>
    </chartFormat>
    <chartFormat chart="11" format="2" series="1">
      <pivotArea type="data" outline="0" fieldPosition="0">
        <references count="2">
          <reference field="4294967294" count="1" selected="0">
            <x v="0"/>
          </reference>
          <reference field="4" count="1" selected="0">
            <x v="0"/>
          </reference>
        </references>
      </pivotArea>
    </chartFormat>
    <chartFormat chart="11" format="3" series="1">
      <pivotArea type="data" outline="0" fieldPosition="0">
        <references count="2">
          <reference field="4294967294" count="1" selected="0">
            <x v="0"/>
          </reference>
          <reference field="4" count="1" selected="0">
            <x v="1"/>
          </reference>
        </references>
      </pivotArea>
    </chartFormat>
    <chartFormat chart="47" format="6" series="1">
      <pivotArea type="data" outline="0" fieldPosition="0">
        <references count="2">
          <reference field="4294967294" count="1" selected="0">
            <x v="0"/>
          </reference>
          <reference field="4" count="1" selected="0">
            <x v="0"/>
          </reference>
        </references>
      </pivotArea>
    </chartFormat>
    <chartFormat chart="47" format="7" series="1">
      <pivotArea type="data" outline="0" fieldPosition="0">
        <references count="2">
          <reference field="4294967294" count="1" selected="0">
            <x v="0"/>
          </reference>
          <reference field="4" count="1" selected="0">
            <x v="1"/>
          </reference>
        </references>
      </pivotArea>
    </chartFormat>
    <chartFormat chart="47" format="8" series="1">
      <pivotArea type="data" outline="0" fieldPosition="0">
        <references count="2">
          <reference field="4294967294" count="1" selected="0">
            <x v="0"/>
          </reference>
          <reference field="4" count="1" selected="0">
            <x v="2"/>
          </reference>
        </references>
      </pivotArea>
    </chartFormat>
    <chartFormat chart="47" format="9" series="1">
      <pivotArea type="data" outline="0" fieldPosition="0">
        <references count="1">
          <reference field="4294967294" count="1" selected="0">
            <x v="0"/>
          </reference>
        </references>
      </pivotArea>
    </chartFormat>
    <chartFormat chart="57" format="22" series="1">
      <pivotArea type="data" outline="0" fieldPosition="0">
        <references count="2">
          <reference field="4294967294" count="1" selected="0">
            <x v="0"/>
          </reference>
          <reference field="4" count="1" selected="0">
            <x v="0"/>
          </reference>
        </references>
      </pivotArea>
    </chartFormat>
    <chartFormat chart="57" format="23" series="1">
      <pivotArea type="data" outline="0" fieldPosition="0">
        <references count="2">
          <reference field="4294967294" count="1" selected="0">
            <x v="0"/>
          </reference>
          <reference field="4" count="1" selected="0">
            <x v="1"/>
          </reference>
        </references>
      </pivotArea>
    </chartFormat>
    <chartFormat chart="78" format="26" series="1">
      <pivotArea type="data" outline="0" fieldPosition="0">
        <references count="2">
          <reference field="4294967294" count="1" selected="0">
            <x v="0"/>
          </reference>
          <reference field="4" count="1" selected="0">
            <x v="0"/>
          </reference>
        </references>
      </pivotArea>
    </chartFormat>
    <chartFormat chart="78" format="27" series="1">
      <pivotArea type="data" outline="0" fieldPosition="0">
        <references count="2">
          <reference field="4294967294" count="1" selected="0">
            <x v="0"/>
          </reference>
          <reference field="4" count="1" selected="0">
            <x v="1"/>
          </reference>
        </references>
      </pivotArea>
    </chartFormat>
    <chartFormat chart="80" format="26" series="1">
      <pivotArea type="data" outline="0" fieldPosition="0">
        <references count="2">
          <reference field="4294967294" count="1" selected="0">
            <x v="0"/>
          </reference>
          <reference field="4" count="1" selected="0">
            <x v="0"/>
          </reference>
        </references>
      </pivotArea>
    </chartFormat>
    <chartFormat chart="80" format="27" series="1">
      <pivotArea type="data" outline="0" fieldPosition="0">
        <references count="2">
          <reference field="4294967294" count="1" selected="0">
            <x v="0"/>
          </reference>
          <reference field="4" count="1" selected="0">
            <x v="1"/>
          </reference>
        </references>
      </pivotArea>
    </chartFormat>
    <chartFormat chart="82" format="26" series="1">
      <pivotArea type="data" outline="0" fieldPosition="0">
        <references count="2">
          <reference field="4294967294" count="1" selected="0">
            <x v="0"/>
          </reference>
          <reference field="4" count="1" selected="0">
            <x v="0"/>
          </reference>
        </references>
      </pivotArea>
    </chartFormat>
    <chartFormat chart="82" format="27" series="1">
      <pivotArea type="data" outline="0" fieldPosition="0">
        <references count="2">
          <reference field="4294967294" count="1" selected="0">
            <x v="0"/>
          </reference>
          <reference field="4" count="1" selected="0">
            <x v="1"/>
          </reference>
        </references>
      </pivotArea>
    </chartFormat>
    <chartFormat chart="57" format="24" series="1">
      <pivotArea type="data" outline="0" fieldPosition="0">
        <references count="2">
          <reference field="4294967294" count="1" selected="0">
            <x v="0"/>
          </reference>
          <reference field="4" count="1" selected="0">
            <x v="2"/>
          </reference>
        </references>
      </pivotArea>
    </chartFormat>
    <chartFormat chart="96" format="27" series="1">
      <pivotArea type="data" outline="0" fieldPosition="0">
        <references count="2">
          <reference field="4294967294" count="1" selected="0">
            <x v="0"/>
          </reference>
          <reference field="4" count="1" selected="0">
            <x v="0"/>
          </reference>
        </references>
      </pivotArea>
    </chartFormat>
    <chartFormat chart="96" format="28"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D7F5F3-4260-45AE-95CD-513B632047F8}"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2">
  <location ref="A3:D12" firstHeaderRow="1" firstDataRow="2" firstDataCol="1"/>
  <pivotFields count="14">
    <pivotField showAll="0"/>
    <pivotField axis="axisRow" showAll="0">
      <items count="9">
        <item x="3"/>
        <item x="5"/>
        <item x="4"/>
        <item x="1"/>
        <item x="2"/>
        <item x="6"/>
        <item x="0"/>
        <item h="1" x="7"/>
        <item t="default"/>
      </items>
    </pivotField>
    <pivotField showAll="0"/>
    <pivotField showAll="0"/>
    <pivotField axis="axisCol" showAll="0">
      <items count="4">
        <item x="1"/>
        <item x="0"/>
        <item x="2"/>
        <item t="default"/>
      </items>
    </pivotField>
    <pivotField showAll="0"/>
    <pivotField showAll="0">
      <items count="3686">
        <item x="3489"/>
        <item x="1681"/>
        <item x="1745"/>
        <item x="3664"/>
        <item x="1814"/>
        <item x="1150"/>
        <item x="3011"/>
        <item x="713"/>
        <item x="1602"/>
        <item x="1945"/>
        <item x="221"/>
        <item x="302"/>
        <item x="3528"/>
        <item x="2362"/>
        <item x="987"/>
        <item x="1073"/>
        <item x="2310"/>
        <item x="547"/>
        <item x="1185"/>
        <item x="1856"/>
        <item x="357"/>
        <item x="974"/>
        <item x="319"/>
        <item x="112"/>
        <item x="2120"/>
        <item x="3173"/>
        <item x="2196"/>
        <item x="1760"/>
        <item x="3223"/>
        <item x="3070"/>
        <item x="1225"/>
        <item x="3572"/>
        <item x="582"/>
        <item x="3478"/>
        <item x="1323"/>
        <item x="919"/>
        <item x="2145"/>
        <item x="700"/>
        <item x="1662"/>
        <item x="2873"/>
        <item x="1604"/>
        <item x="3254"/>
        <item x="1958"/>
        <item x="320"/>
        <item x="2324"/>
        <item x="195"/>
        <item x="1369"/>
        <item x="207"/>
        <item x="3287"/>
        <item x="674"/>
        <item x="1232"/>
        <item x="1266"/>
        <item x="272"/>
        <item x="749"/>
        <item x="625"/>
        <item x="2271"/>
        <item x="3371"/>
        <item x="1677"/>
        <item x="1208"/>
        <item x="3208"/>
        <item x="428"/>
        <item x="2766"/>
        <item x="675"/>
        <item x="1740"/>
        <item x="1555"/>
        <item x="3592"/>
        <item x="3626"/>
        <item x="2530"/>
        <item x="2166"/>
        <item x="795"/>
        <item x="525"/>
        <item x="2341"/>
        <item x="3476"/>
        <item x="870"/>
        <item x="3485"/>
        <item x="3146"/>
        <item x="2119"/>
        <item x="1625"/>
        <item x="1283"/>
        <item x="907"/>
        <item x="1673"/>
        <item x="2583"/>
        <item x="3318"/>
        <item x="3131"/>
        <item x="3044"/>
        <item x="3099"/>
        <item x="2514"/>
        <item x="48"/>
        <item x="1922"/>
        <item x="943"/>
        <item x="3127"/>
        <item x="602"/>
        <item x="1836"/>
        <item x="2321"/>
        <item x="2821"/>
        <item x="20"/>
        <item x="2924"/>
        <item x="2409"/>
        <item x="2711"/>
        <item x="1214"/>
        <item x="934"/>
        <item x="1233"/>
        <item x="2464"/>
        <item x="2739"/>
        <item x="3647"/>
        <item x="3225"/>
        <item x="387"/>
        <item x="2580"/>
        <item x="194"/>
        <item x="2442"/>
        <item x="1665"/>
        <item x="3443"/>
        <item x="800"/>
        <item x="2836"/>
        <item x="1360"/>
        <item x="3260"/>
        <item x="104"/>
        <item x="2189"/>
        <item x="1777"/>
        <item x="3243"/>
        <item x="2647"/>
        <item x="3498"/>
        <item x="1700"/>
        <item x="1709"/>
        <item x="2799"/>
        <item x="27"/>
        <item x="3445"/>
        <item x="1493"/>
        <item x="578"/>
        <item x="2547"/>
        <item x="658"/>
        <item x="247"/>
        <item x="2027"/>
        <item x="1380"/>
        <item x="3418"/>
        <item x="3579"/>
        <item x="262"/>
        <item x="3301"/>
        <item x="647"/>
        <item x="2240"/>
        <item x="2302"/>
        <item x="3581"/>
        <item x="1756"/>
        <item x="97"/>
        <item x="81"/>
        <item x="1215"/>
        <item x="2259"/>
        <item x="2810"/>
        <item x="2686"/>
        <item x="39"/>
        <item x="508"/>
        <item x="1541"/>
        <item x="1788"/>
        <item x="753"/>
        <item x="2304"/>
        <item x="3653"/>
        <item x="783"/>
        <item x="1726"/>
        <item x="1155"/>
        <item x="1628"/>
        <item x="542"/>
        <item x="2671"/>
        <item x="1599"/>
        <item x="3417"/>
        <item x="312"/>
        <item x="14"/>
        <item x="2576"/>
        <item x="2963"/>
        <item x="714"/>
        <item x="1168"/>
        <item x="364"/>
        <item x="2155"/>
        <item x="3346"/>
        <item x="2897"/>
        <item x="28"/>
        <item x="2207"/>
        <item x="2715"/>
        <item x="1769"/>
        <item x="871"/>
        <item x="3481"/>
        <item x="209"/>
        <item x="829"/>
        <item x="2274"/>
        <item x="1462"/>
        <item x="758"/>
        <item x="727"/>
        <item x="2407"/>
        <item x="2630"/>
        <item x="2917"/>
        <item x="1450"/>
        <item x="539"/>
        <item x="2031"/>
        <item x="2061"/>
        <item x="1011"/>
        <item x="2733"/>
        <item x="500"/>
        <item x="2550"/>
        <item x="398"/>
        <item x="986"/>
        <item x="2047"/>
        <item x="3252"/>
        <item x="215"/>
        <item x="158"/>
        <item x="1502"/>
        <item x="1596"/>
        <item x="1827"/>
        <item x="483"/>
        <item x="3314"/>
        <item x="415"/>
        <item x="2588"/>
        <item x="869"/>
        <item x="2567"/>
        <item x="2113"/>
        <item x="2379"/>
        <item x="1143"/>
        <item x="559"/>
        <item x="2840"/>
        <item x="2204"/>
        <item x="3063"/>
        <item x="996"/>
        <item x="2020"/>
        <item x="206"/>
        <item x="1653"/>
        <item x="3448"/>
        <item x="3300"/>
        <item x="1940"/>
        <item x="881"/>
        <item x="3384"/>
        <item x="3355"/>
        <item x="3599"/>
        <item x="216"/>
        <item x="1252"/>
        <item x="3250"/>
        <item x="1311"/>
        <item x="2892"/>
        <item x="1920"/>
        <item x="2135"/>
        <item x="3340"/>
        <item x="712"/>
        <item x="978"/>
        <item x="1244"/>
        <item x="1333"/>
        <item x="3381"/>
        <item x="924"/>
        <item x="423"/>
        <item x="893"/>
        <item x="3565"/>
        <item x="352"/>
        <item x="1780"/>
        <item x="88"/>
        <item x="3229"/>
        <item x="1487"/>
        <item x="1913"/>
        <item x="1010"/>
        <item x="2885"/>
        <item x="404"/>
        <item x="360"/>
        <item x="1119"/>
        <item x="1065"/>
        <item x="1729"/>
        <item x="672"/>
        <item x="1566"/>
        <item x="1358"/>
        <item x="1967"/>
        <item x="1911"/>
        <item x="573"/>
        <item x="3202"/>
        <item x="2651"/>
        <item x="1717"/>
        <item x="1669"/>
        <item x="2016"/>
        <item x="2345"/>
        <item x="2798"/>
        <item x="1370"/>
        <item x="2202"/>
        <item x="3222"/>
        <item x="174"/>
        <item x="821"/>
        <item x="634"/>
        <item x="1548"/>
        <item x="32"/>
        <item x="482"/>
        <item x="2333"/>
        <item x="2143"/>
        <item x="1465"/>
        <item x="896"/>
        <item x="2654"/>
        <item x="1486"/>
        <item x="239"/>
        <item x="466"/>
        <item x="3274"/>
        <item x="1146"/>
        <item x="2985"/>
        <item x="1683"/>
        <item x="1936"/>
        <item x="2211"/>
        <item x="1029"/>
        <item x="1235"/>
        <item x="1844"/>
        <item x="125"/>
        <item x="1889"/>
        <item x="1580"/>
        <item x="2863"/>
        <item x="2882"/>
        <item x="3240"/>
        <item x="2499"/>
        <item x="660"/>
        <item x="1041"/>
        <item x="51"/>
        <item x="411"/>
        <item x="1839"/>
        <item x="2373"/>
        <item x="1335"/>
        <item x="947"/>
        <item x="3661"/>
        <item x="214"/>
        <item x="3546"/>
        <item x="715"/>
        <item x="267"/>
        <item x="246"/>
        <item x="2925"/>
        <item x="329"/>
        <item x="2225"/>
        <item x="806"/>
        <item x="2663"/>
        <item x="2161"/>
        <item x="308"/>
        <item x="2955"/>
        <item x="1278"/>
        <item x="8"/>
        <item x="2066"/>
        <item x="3564"/>
        <item x="224"/>
        <item x="2349"/>
        <item x="3425"/>
        <item x="3442"/>
        <item x="1859"/>
        <item x="3183"/>
        <item x="2453"/>
        <item x="1606"/>
        <item x="3366"/>
        <item x="3338"/>
        <item x="2428"/>
        <item x="3427"/>
        <item x="545"/>
        <item x="3231"/>
        <item x="2348"/>
        <item x="2377"/>
        <item x="822"/>
        <item x="353"/>
        <item x="1766"/>
        <item x="1981"/>
        <item x="1720"/>
        <item x="1362"/>
        <item x="680"/>
        <item x="2629"/>
        <item x="2109"/>
        <item x="3637"/>
        <item x="1931"/>
        <item x="1062"/>
        <item x="70"/>
        <item x="1147"/>
        <item x="2926"/>
        <item x="3567"/>
        <item x="517"/>
        <item x="1696"/>
        <item x="1632"/>
        <item x="2709"/>
        <item x="1067"/>
        <item x="1972"/>
        <item x="1893"/>
        <item x="1943"/>
        <item x="2087"/>
        <item x="2859"/>
        <item x="1275"/>
        <item x="1426"/>
        <item x="1564"/>
        <item x="2676"/>
        <item x="3071"/>
        <item x="1012"/>
        <item x="2526"/>
        <item x="3447"/>
        <item x="1887"/>
        <item x="3265"/>
        <item x="1287"/>
        <item x="1965"/>
        <item x="408"/>
        <item x="3505"/>
        <item x="2674"/>
        <item x="833"/>
        <item x="3578"/>
        <item x="3512"/>
        <item x="400"/>
        <item x="1336"/>
        <item x="941"/>
        <item x="2600"/>
        <item x="1536"/>
        <item x="188"/>
        <item x="1003"/>
        <item x="948"/>
        <item x="1406"/>
        <item x="2637"/>
        <item x="316"/>
        <item x="1565"/>
        <item x="449"/>
        <item x="2641"/>
        <item x="2832"/>
        <item x="430"/>
        <item x="2469"/>
        <item x="2256"/>
        <item x="1631"/>
        <item x="2713"/>
        <item x="1605"/>
        <item x="2912"/>
        <item x="581"/>
        <item x="2438"/>
        <item x="2792"/>
        <item x="1337"/>
        <item x="3303"/>
        <item x="2492"/>
        <item x="447"/>
        <item x="2487"/>
        <item x="1613"/>
        <item x="1091"/>
        <item x="3100"/>
        <item x="2911"/>
        <item x="905"/>
        <item x="1761"/>
        <item x="2662"/>
        <item x="1874"/>
        <item x="3018"/>
        <item x="3020"/>
        <item x="1271"/>
        <item x="3200"/>
        <item x="1767"/>
        <item x="960"/>
        <item x="1539"/>
        <item x="2228"/>
        <item x="2230"/>
        <item x="2543"/>
        <item x="1679"/>
        <item x="1397"/>
        <item x="1522"/>
        <item x="1223"/>
        <item x="1824"/>
        <item x="3060"/>
        <item x="2121"/>
        <item x="1419"/>
        <item x="594"/>
        <item x="2343"/>
        <item x="929"/>
        <item x="1577"/>
        <item x="1978"/>
        <item x="1534"/>
        <item x="2746"/>
        <item x="372"/>
        <item x="1475"/>
        <item x="2115"/>
        <item x="1838"/>
        <item x="631"/>
        <item x="3085"/>
        <item x="1496"/>
        <item x="2851"/>
        <item x="3235"/>
        <item x="2891"/>
        <item x="1291"/>
        <item x="1300"/>
        <item x="473"/>
        <item x="1722"/>
        <item x="2683"/>
        <item x="3175"/>
        <item x="2307"/>
        <item x="2685"/>
        <item x="2339"/>
        <item x="2098"/>
        <item x="1381"/>
        <item x="2045"/>
        <item x="1420"/>
        <item x="1020"/>
        <item x="3654"/>
        <item x="1678"/>
        <item x="1367"/>
        <item x="1257"/>
        <item x="1477"/>
        <item x="281"/>
        <item x="1594"/>
        <item x="963"/>
        <item x="2306"/>
        <item x="733"/>
        <item x="38"/>
        <item x="1785"/>
        <item x="1701"/>
        <item x="3283"/>
        <item x="536"/>
        <item x="457"/>
        <item x="2154"/>
        <item x="276"/>
        <item x="1906"/>
        <item x="1402"/>
        <item x="2602"/>
        <item x="1110"/>
        <item x="1648"/>
        <item x="2949"/>
        <item x="146"/>
        <item x="2941"/>
        <item x="124"/>
        <item x="2368"/>
        <item x="1471"/>
        <item x="2656"/>
        <item x="3663"/>
        <item x="3523"/>
        <item x="279"/>
        <item x="515"/>
        <item x="1090"/>
        <item x="562"/>
        <item x="3623"/>
        <item x="1497"/>
        <item x="648"/>
        <item x="2730"/>
        <item x="1368"/>
        <item x="2363"/>
        <item x="1047"/>
        <item x="2205"/>
        <item x="2555"/>
        <item x="1560"/>
        <item x="2835"/>
        <item x="2008"/>
        <item x="1305"/>
        <item x="1202"/>
        <item x="1242"/>
        <item x="3538"/>
        <item x="1240"/>
        <item x="719"/>
        <item x="1299"/>
        <item x="1820"/>
        <item x="746"/>
        <item x="2593"/>
        <item x="3461"/>
        <item x="3414"/>
        <item x="2462"/>
        <item x="865"/>
        <item x="831"/>
        <item x="2867"/>
        <item x="2522"/>
        <item x="2881"/>
        <item x="2704"/>
        <item x="2706"/>
        <item x="274"/>
        <item x="2170"/>
        <item x="3007"/>
        <item x="2796"/>
        <item x="1852"/>
        <item x="689"/>
        <item x="1549"/>
        <item x="241"/>
        <item x="2366"/>
        <item x="1530"/>
        <item x="3549"/>
        <item x="3622"/>
        <item x="1652"/>
        <item x="3282"/>
        <item x="83"/>
        <item x="961"/>
        <item x="1251"/>
        <item x="555"/>
        <item x="2425"/>
        <item x="697"/>
        <item x="1519"/>
        <item x="2386"/>
        <item x="2951"/>
        <item x="1127"/>
        <item x="3230"/>
        <item x="2111"/>
        <item x="2448"/>
        <item x="1903"/>
        <item x="643"/>
        <item x="885"/>
        <item x="2903"/>
        <item x="2865"/>
        <item x="2648"/>
        <item x="446"/>
        <item x="2105"/>
        <item x="2618"/>
        <item x="1574"/>
        <item x="3531"/>
        <item x="1186"/>
        <item x="3220"/>
        <item x="3488"/>
        <item x="1443"/>
        <item x="1668"/>
        <item x="1009"/>
        <item x="503"/>
        <item x="106"/>
        <item x="687"/>
        <item x="3650"/>
        <item x="770"/>
        <item x="1550"/>
        <item x="196"/>
        <item x="1261"/>
        <item x="1074"/>
        <item x="1907"/>
        <item x="15"/>
        <item x="2753"/>
        <item x="990"/>
        <item x="355"/>
        <item x="1699"/>
        <item x="2745"/>
        <item x="217"/>
        <item x="62"/>
        <item x="601"/>
        <item x="1403"/>
        <item x="3451"/>
        <item x="531"/>
        <item x="3380"/>
        <item x="1138"/>
        <item x="41"/>
        <item x="2787"/>
        <item x="2914"/>
        <item x="835"/>
        <item x="1331"/>
        <item x="527"/>
        <item x="64"/>
        <item x="765"/>
        <item x="834"/>
        <item x="1933"/>
        <item x="2401"/>
        <item x="2974"/>
        <item x="1006"/>
        <item x="1894"/>
        <item x="3395"/>
        <item x="21"/>
        <item x="1508"/>
        <item x="2427"/>
        <item x="305"/>
        <item x="2978"/>
        <item x="2410"/>
        <item x="760"/>
        <item x="1013"/>
        <item x="257"/>
        <item x="1423"/>
        <item x="2589"/>
        <item x="2577"/>
        <item x="2191"/>
        <item x="3266"/>
        <item x="181"/>
        <item x="481"/>
        <item x="386"/>
        <item x="3400"/>
        <item x="1723"/>
        <item x="3168"/>
        <item x="520"/>
        <item x="2334"/>
        <item x="2744"/>
        <item x="608"/>
        <item x="3027"/>
        <item x="2077"/>
        <item x="2004"/>
        <item x="563"/>
        <item x="3487"/>
        <item x="222"/>
        <item x="785"/>
        <item x="706"/>
        <item x="1544"/>
        <item x="722"/>
        <item x="2416"/>
        <item x="2168"/>
        <item x="777"/>
        <item x="1452"/>
        <item x="2408"/>
        <item x="535"/>
        <item x="598"/>
        <item x="1707"/>
        <item x="3213"/>
        <item x="1917"/>
        <item x="894"/>
        <item x="44"/>
        <item x="61"/>
        <item x="1991"/>
        <item x="2112"/>
        <item x="619"/>
        <item x="2297"/>
        <item x="1144"/>
        <item x="915"/>
        <item x="932"/>
        <item x="2906"/>
        <item x="2760"/>
        <item x="3394"/>
        <item x="2772"/>
        <item x="2833"/>
        <item x="2617"/>
        <item x="1000"/>
        <item x="2532"/>
        <item x="616"/>
        <item x="1389"/>
        <item x="2869"/>
        <item x="451"/>
        <item x="1248"/>
        <item x="1113"/>
        <item x="2254"/>
        <item x="1507"/>
        <item x="2405"/>
        <item x="2012"/>
        <item x="3"/>
        <item x="2742"/>
        <item x="577"/>
        <item x="1273"/>
        <item x="426"/>
        <item x="2195"/>
        <item x="1821"/>
        <item x="1822"/>
        <item x="2666"/>
        <item x="754"/>
        <item x="574"/>
        <item x="2657"/>
        <item x="1590"/>
        <item x="1027"/>
        <item x="2874"/>
        <item x="1851"/>
        <item x="3656"/>
        <item x="1077"/>
        <item x="121"/>
        <item x="735"/>
        <item x="1781"/>
        <item x="1506"/>
        <item x="1015"/>
        <item x="2331"/>
        <item x="956"/>
        <item x="993"/>
        <item x="3640"/>
        <item x="1901"/>
        <item x="2783"/>
        <item x="2910"/>
        <item x="1686"/>
        <item x="1237"/>
        <item x="2142"/>
        <item x="627"/>
        <item x="1165"/>
        <item x="1494"/>
        <item x="2484"/>
        <item x="823"/>
        <item x="3630"/>
        <item x="325"/>
        <item x="2344"/>
        <item x="57"/>
        <item x="2239"/>
        <item x="469"/>
        <item x="2351"/>
        <item x="2786"/>
        <item x="2452"/>
        <item x="2535"/>
        <item x="3120"/>
        <item x="2921"/>
        <item x="3440"/>
        <item x="3242"/>
        <item x="1459"/>
        <item x="2223"/>
        <item x="164"/>
        <item x="292"/>
        <item x="1735"/>
        <item x="1800"/>
        <item x="2765"/>
        <item x="2033"/>
        <item x="383"/>
        <item x="776"/>
        <item x="2687"/>
        <item x="1212"/>
        <item x="111"/>
        <item x="1610"/>
        <item x="2184"/>
        <item x="2489"/>
        <item x="1533"/>
        <item x="576"/>
        <item x="2597"/>
        <item x="363"/>
        <item x="3086"/>
        <item x="3404"/>
        <item x="2093"/>
        <item x="695"/>
        <item x="2930"/>
        <item x="1470"/>
        <item x="1026"/>
        <item x="2219"/>
        <item x="365"/>
        <item x="2649"/>
        <item x="2193"/>
        <item x="863"/>
        <item x="77"/>
        <item x="2440"/>
        <item x="1558"/>
        <item x="445"/>
        <item x="476"/>
        <item x="1120"/>
        <item x="3494"/>
        <item x="3299"/>
        <item x="3520"/>
        <item x="2300"/>
        <item x="3029"/>
        <item x="804"/>
        <item x="1164"/>
        <item x="115"/>
        <item x="3335"/>
        <item x="2968"/>
        <item x="2277"/>
        <item x="964"/>
        <item x="2574"/>
        <item x="1885"/>
        <item x="903"/>
        <item x="3261"/>
        <item x="1092"/>
        <item x="537"/>
        <item x="420"/>
        <item x="3569"/>
        <item x="3458"/>
        <item x="3490"/>
        <item x="2628"/>
        <item x="3497"/>
        <item x="1873"/>
        <item x="1057"/>
        <item x="3210"/>
        <item x="3002"/>
        <item x="3095"/>
        <item x="2319"/>
        <item x="137"/>
        <item x="1399"/>
        <item x="3667"/>
        <item x="946"/>
        <item x="2805"/>
        <item x="2336"/>
        <item x="507"/>
        <item x="3420"/>
        <item x="1432"/>
        <item x="2754"/>
        <item x="1964"/>
        <item x="2206"/>
        <item x="2422"/>
        <item x="650"/>
        <item x="2622"/>
        <item x="1479"/>
        <item x="1239"/>
        <item x="3435"/>
        <item x="3313"/>
        <item x="1218"/>
        <item x="2512"/>
        <item x="498"/>
        <item x="1175"/>
        <item x="1629"/>
        <item x="1872"/>
        <item x="46"/>
        <item x="163"/>
        <item x="2517"/>
        <item x="2813"/>
        <item x="1966"/>
        <item x="2459"/>
        <item x="1500"/>
        <item x="1378"/>
        <item x="1661"/>
        <item x="2017"/>
        <item x="2470"/>
        <item x="3344"/>
        <item x="2969"/>
        <item x="2074"/>
        <item x="632"/>
        <item x="3352"/>
        <item x="872"/>
        <item x="1556"/>
        <item x="2040"/>
        <item x="3081"/>
        <item x="2640"/>
        <item x="1374"/>
        <item x="2222"/>
        <item x="1561"/>
        <item x="199"/>
        <item x="1066"/>
        <item x="3244"/>
        <item x="3083"/>
        <item x="2034"/>
        <item x="1809"/>
        <item x="2524"/>
        <item x="30"/>
        <item x="59"/>
        <item x="2399"/>
        <item x="1817"/>
        <item x="2249"/>
        <item x="3482"/>
        <item x="2226"/>
        <item x="2740"/>
        <item x="2153"/>
        <item x="842"/>
        <item x="3115"/>
        <item x="1739"/>
        <item x="309"/>
        <item x="3534"/>
        <item x="2468"/>
        <item x="253"/>
        <item x="488"/>
        <item x="1008"/>
        <item x="3197"/>
        <item x="3503"/>
        <item x="1618"/>
        <item x="3192"/>
        <item x="285"/>
        <item x="1162"/>
        <item x="3555"/>
        <item x="1099"/>
        <item x="1641"/>
        <item x="3084"/>
        <item x="2280"/>
        <item x="2907"/>
        <item x="523"/>
        <item x="2908"/>
        <item x="773"/>
        <item x="2913"/>
        <item x="3643"/>
        <item x="2581"/>
        <item x="1712"/>
        <item x="1749"/>
        <item x="2665"/>
        <item x="184"/>
        <item x="3305"/>
        <item x="3439"/>
        <item x="1949"/>
        <item x="1207"/>
        <item x="2815"/>
        <item x="350"/>
        <item x="2729"/>
        <item x="275"/>
        <item x="3316"/>
        <item x="3026"/>
        <item x="1524"/>
        <item x="513"/>
        <item x="1750"/>
        <item x="3405"/>
        <item x="2764"/>
        <item x="156"/>
        <item x="3495"/>
        <item x="2934"/>
        <item x="491"/>
        <item x="282"/>
        <item x="2364"/>
        <item x="3596"/>
        <item x="2215"/>
        <item x="975"/>
        <item x="1157"/>
        <item x="456"/>
        <item x="1474"/>
        <item x="2804"/>
        <item x="826"/>
        <item x="3187"/>
        <item x="731"/>
        <item x="1825"/>
        <item x="3666"/>
        <item x="2485"/>
        <item x="1535"/>
        <item x="1490"/>
        <item x="2979"/>
        <item x="2472"/>
        <item x="940"/>
        <item x="739"/>
        <item x="790"/>
        <item x="546"/>
        <item x="1173"/>
        <item x="2071"/>
        <item x="2782"/>
        <item x="3598"/>
        <item x="1396"/>
        <item x="685"/>
        <item x="1243"/>
        <item x="1017"/>
        <item x="2496"/>
        <item x="1136"/>
        <item x="2636"/>
        <item x="356"/>
        <item x="1985"/>
        <item x="453"/>
        <item x="921"/>
        <item x="1688"/>
        <item x="1680"/>
        <item x="867"/>
        <item x="720"/>
        <item x="2860"/>
        <item x="3575"/>
        <item x="84"/>
        <item x="652"/>
        <item x="572"/>
        <item x="1321"/>
        <item x="1868"/>
        <item x="3560"/>
        <item x="3525"/>
        <item x="76"/>
        <item x="2129"/>
        <item x="1234"/>
        <item x="808"/>
        <item x="2820"/>
        <item x="2868"/>
        <item x="1255"/>
        <item x="2847"/>
        <item x="1314"/>
        <item x="2624"/>
        <item x="413"/>
        <item x="2049"/>
        <item x="2188"/>
        <item x="1197"/>
        <item x="2212"/>
        <item x="2988"/>
        <item x="1870"/>
        <item x="589"/>
        <item x="1148"/>
        <item x="66"/>
        <item x="1721"/>
        <item x="2435"/>
        <item x="702"/>
        <item x="2262"/>
        <item x="1914"/>
        <item x="792"/>
        <item x="2498"/>
        <item x="2100"/>
        <item x="2173"/>
        <item x="422"/>
        <item x="780"/>
        <item x="1317"/>
        <item x="985"/>
        <item x="2380"/>
        <item x="2585"/>
        <item x="3181"/>
        <item x="748"/>
        <item x="2677"/>
        <item x="3228"/>
        <item x="1166"/>
        <item x="2218"/>
        <item x="2456"/>
        <item x="2423"/>
        <item x="2318"/>
        <item x="717"/>
        <item x="3375"/>
        <item x="1272"/>
        <item x="2365"/>
        <item x="277"/>
        <item x="169"/>
        <item x="809"/>
        <item x="3195"/>
        <item x="1265"/>
        <item x="3212"/>
        <item x="448"/>
        <item x="3257"/>
        <item x="375"/>
        <item x="3364"/>
        <item x="1649"/>
        <item x="1977"/>
        <item x="1191"/>
        <item x="3015"/>
        <item x="3530"/>
        <item x="2303"/>
        <item x="2613"/>
        <item x="136"/>
        <item x="2335"/>
        <item x="965"/>
        <item x="3610"/>
        <item x="2695"/>
        <item x="431"/>
        <item x="3645"/>
        <item x="2103"/>
        <item x="1845"/>
        <item x="2116"/>
        <item x="1795"/>
        <item x="1987"/>
        <item x="2433"/>
        <item x="3385"/>
        <item x="3128"/>
        <item x="418"/>
        <item x="22"/>
        <item x="1480"/>
        <item x="979"/>
        <item x="584"/>
        <item x="2717"/>
        <item x="734"/>
        <item x="3121"/>
        <item x="3245"/>
        <item x="548"/>
        <item x="3269"/>
        <item x="3110"/>
        <item x="1139"/>
        <item x="761"/>
        <item x="3562"/>
        <item x="2933"/>
        <item x="2887"/>
        <item x="218"/>
        <item x="1485"/>
        <item x="1770"/>
        <item x="2149"/>
        <item x="2163"/>
        <item x="407"/>
        <item x="1910"/>
        <item x="3317"/>
        <item x="1880"/>
        <item x="671"/>
        <item x="210"/>
        <item x="2229"/>
        <item x="2059"/>
        <item x="1626"/>
        <item x="103"/>
        <item x="1578"/>
        <item x="552"/>
        <item x="1205"/>
        <item x="3460"/>
        <item x="3004"/>
        <item x="3166"/>
        <item x="361"/>
        <item x="1741"/>
        <item x="586"/>
        <item x="2703"/>
        <item x="391"/>
        <item x="310"/>
        <item x="3046"/>
        <item x="315"/>
        <item x="1210"/>
        <item x="704"/>
        <item x="3307"/>
        <item x="412"/>
        <item x="2419"/>
        <item x="1256"/>
        <item x="1655"/>
        <item x="588"/>
        <item x="3541"/>
        <item x="2829"/>
        <item x="2042"/>
        <item x="479"/>
        <item x="1875"/>
        <item x="1742"/>
        <item x="1356"/>
        <item x="3218"/>
        <item x="796"/>
        <item x="1659"/>
        <item x="600"/>
        <item x="394"/>
        <item x="3470"/>
        <item x="467"/>
        <item x="860"/>
        <item x="1174"/>
        <item x="2831"/>
        <item x="1078"/>
        <item x="1866"/>
        <item x="2633"/>
        <item x="2420"/>
        <item x="626"/>
        <item x="669"/>
        <item x="1660"/>
        <item x="1302"/>
        <item x="452"/>
        <item x="2029"/>
        <item x="2545"/>
        <item x="1640"/>
        <item x="3309"/>
        <item x="2776"/>
        <item x="238"/>
        <item x="2328"/>
        <item x="3670"/>
        <item x="603"/>
        <item x="1293"/>
        <item x="2167"/>
        <item x="1169"/>
        <item x="906"/>
        <item x="2838"/>
        <item x="3673"/>
        <item x="2327"/>
        <item x="1220"/>
        <item x="149"/>
        <item x="2475"/>
        <item x="390"/>
        <item x="2566"/>
        <item x="190"/>
        <item x="3203"/>
        <item x="2081"/>
        <item x="2699"/>
        <item x="2439"/>
        <item x="3620"/>
        <item x="1182"/>
        <item x="228"/>
        <item x="2883"/>
        <item x="1482"/>
        <item x="2041"/>
        <item x="2198"/>
        <item x="1713"/>
        <item x="811"/>
        <item x="663"/>
        <item x="3294"/>
        <item x="3310"/>
        <item x="2854"/>
        <item x="1806"/>
        <item x="1058"/>
        <item x="506"/>
        <item x="805"/>
        <item x="1962"/>
        <item x="2551"/>
        <item x="2273"/>
        <item x="1428"/>
        <item x="2568"/>
        <item x="2246"/>
        <item x="1267"/>
        <item x="2455"/>
        <item x="2192"/>
        <item x="1871"/>
        <item x="1589"/>
        <item x="1789"/>
        <item x="327"/>
        <item x="2360"/>
        <item x="93"/>
        <item x="2091"/>
        <item x="1974"/>
        <item x="1063"/>
        <item x="67"/>
        <item x="3296"/>
        <item x="3237"/>
        <item x="2957"/>
        <item x="2862"/>
        <item x="751"/>
        <item x="484"/>
        <item x="2315"/>
        <item x="396"/>
        <item x="1216"/>
        <item x="775"/>
        <item x="1902"/>
        <item x="382"/>
        <item x="2510"/>
        <item x="3017"/>
        <item x="1253"/>
        <item x="926"/>
        <item x="2584"/>
        <item x="1196"/>
        <item x="1382"/>
        <item x="2237"/>
        <item x="2392"/>
        <item x="972"/>
        <item x="348"/>
        <item x="2199"/>
        <item x="2183"/>
        <item x="2557"/>
        <item x="442"/>
        <item x="2564"/>
        <item x="1447"/>
        <item x="2291"/>
        <item x="26"/>
        <item x="2026"/>
        <item x="2734"/>
        <item x="455"/>
        <item x="1098"/>
        <item x="2896"/>
        <item x="1579"/>
        <item x="2737"/>
        <item x="2958"/>
        <item x="2652"/>
        <item x="191"/>
        <item x="1327"/>
        <item x="2465"/>
        <item x="1553"/>
        <item x="3151"/>
        <item x="3191"/>
        <item x="2844"/>
        <item x="3280"/>
        <item x="2595"/>
        <item x="1298"/>
        <item x="86"/>
        <item x="3079"/>
        <item x="1195"/>
        <item x="2661"/>
        <item x="2361"/>
        <item x="1623"/>
        <item x="438"/>
        <item x="2827"/>
        <item x="3126"/>
        <item x="1417"/>
        <item x="1274"/>
        <item x="9"/>
        <item x="787"/>
        <item x="2250"/>
        <item x="2508"/>
        <item x="1042"/>
        <item x="2615"/>
        <item x="1131"/>
        <item x="3103"/>
        <item x="1891"/>
        <item x="201"/>
        <item x="2079"/>
        <item x="2375"/>
        <item x="1531"/>
        <item x="1953"/>
        <item x="1992"/>
        <item x="287"/>
        <item x="3377"/>
        <item x="2598"/>
        <item x="69"/>
        <item x="187"/>
        <item x="3632"/>
        <item x="73"/>
        <item x="951"/>
        <item x="193"/>
        <item x="813"/>
        <item x="376"/>
        <item x="2326"/>
        <item x="2141"/>
        <item x="851"/>
        <item x="3142"/>
        <item x="886"/>
        <item x="2235"/>
        <item x="1551"/>
        <item x="2292"/>
        <item x="321"/>
        <item x="854"/>
        <item x="2627"/>
        <item x="1783"/>
        <item x="2642"/>
        <item x="794"/>
        <item x="416"/>
        <item x="1929"/>
        <item x="1407"/>
        <item x="142"/>
        <item x="1957"/>
        <item x="3468"/>
        <item x="703"/>
        <item x="2278"/>
        <item x="1061"/>
        <item x="3374"/>
        <item x="1588"/>
        <item x="1807"/>
        <item x="908"/>
        <item x="1301"/>
        <item x="3311"/>
        <item x="3059"/>
        <item x="80"/>
        <item x="202"/>
        <item x="2322"/>
        <item x="1258"/>
        <item x="135"/>
        <item x="1847"/>
        <item x="2858"/>
        <item x="1778"/>
        <item x="3628"/>
        <item x="698"/>
        <item x="2824"/>
        <item x="3211"/>
        <item x="197"/>
        <item x="1869"/>
        <item x="3336"/>
        <item x="2178"/>
        <item x="2488"/>
        <item x="2397"/>
        <item x="362"/>
        <item x="3543"/>
        <item x="2784"/>
        <item x="3234"/>
        <item x="2371"/>
        <item x="635"/>
        <item x="1857"/>
        <item x="3552"/>
        <item x="370"/>
        <item x="852"/>
        <item x="820"/>
        <item x="2159"/>
        <item x="953"/>
        <item x="99"/>
        <item x="1379"/>
        <item x="2961"/>
        <item x="1059"/>
        <item x="278"/>
        <item x="3392"/>
        <item x="2848"/>
        <item x="2591"/>
        <item x="2221"/>
        <item x="1995"/>
        <item x="3177"/>
        <item x="2850"/>
        <item x="1892"/>
        <item x="1802"/>
        <item x="198"/>
        <item x="3139"/>
        <item x="2521"/>
        <item x="3198"/>
        <item x="1979"/>
        <item x="349"/>
        <item x="1826"/>
        <item x="1999"/>
        <item x="3652"/>
        <item x="3171"/>
        <item x="2073"/>
        <item x="2634"/>
        <item x="1616"/>
        <item x="1035"/>
        <item x="2664"/>
        <item x="3383"/>
        <item x="338"/>
        <item x="1725"/>
        <item x="2231"/>
        <item x="1955"/>
        <item x="646"/>
        <item x="3471"/>
        <item x="2942"/>
        <item x="2165"/>
        <item x="3157"/>
        <item x="1249"/>
        <item x="2117"/>
        <item x="1608"/>
        <item x="1772"/>
        <item x="2457"/>
        <item x="2697"/>
        <item x="2610"/>
        <item x="2800"/>
        <item x="2659"/>
        <item x="2855"/>
        <item x="1445"/>
        <item x="1455"/>
        <item x="463"/>
        <item x="982"/>
        <item x="1997"/>
        <item x="2147"/>
        <item x="1804"/>
        <item x="1076"/>
        <item x="3169"/>
        <item x="2083"/>
        <item x="2700"/>
        <item x="1703"/>
        <item x="179"/>
        <item x="3255"/>
        <item x="2443"/>
        <item x="2950"/>
        <item x="3504"/>
        <item x="369"/>
        <item x="701"/>
        <item x="1509"/>
        <item x="2682"/>
        <item x="1492"/>
        <item x="2337"/>
        <item x="1415"/>
        <item x="243"/>
        <item x="1199"/>
        <item x="3164"/>
        <item x="1708"/>
        <item x="118"/>
        <item x="989"/>
        <item x="1231"/>
        <item x="1805"/>
        <item x="1876"/>
        <item x="1989"/>
        <item x="2864"/>
        <item x="2817"/>
        <item x="3379"/>
        <item x="1998"/>
        <item x="1877"/>
        <item x="2305"/>
        <item x="1103"/>
        <item x="339"/>
        <item x="1975"/>
        <item x="464"/>
        <item x="2270"/>
        <item x="1285"/>
        <item x="1347"/>
        <item x="185"/>
        <item x="78"/>
        <item x="3281"/>
        <item x="177"/>
        <item x="3358"/>
        <item x="1454"/>
        <item x="1855"/>
        <item x="3521"/>
        <item x="3076"/>
        <item x="3205"/>
        <item x="1983"/>
        <item x="2479"/>
        <item x="2248"/>
        <item x="1591"/>
        <item x="519"/>
        <item x="628"/>
        <item x="1879"/>
        <item x="1615"/>
        <item x="3276"/>
        <item x="294"/>
        <item x="1658"/>
        <item x="1732"/>
        <item x="2005"/>
        <item x="976"/>
        <item x="63"/>
        <item x="1306"/>
        <item x="3226"/>
        <item x="2549"/>
        <item x="3163"/>
        <item x="7"/>
        <item x="1115"/>
        <item x="477"/>
        <item x="335"/>
        <item x="3576"/>
        <item x="3087"/>
        <item x="2812"/>
        <item x="3093"/>
        <item x="2875"/>
        <item x="3585"/>
        <item x="913"/>
        <item x="529"/>
        <item x="1149"/>
        <item x="2721"/>
        <item x="2675"/>
        <item x="234"/>
        <item x="3114"/>
        <item x="3062"/>
        <item x="763"/>
        <item x="2477"/>
        <item x="3353"/>
        <item x="511"/>
        <item x="1364"/>
        <item x="1070"/>
        <item x="2902"/>
        <item x="148"/>
        <item x="1277"/>
        <item x="284"/>
        <item x="1178"/>
        <item x="654"/>
        <item x="489"/>
        <item x="399"/>
        <item x="2213"/>
        <item x="1340"/>
        <item x="150"/>
        <item x="2693"/>
        <item x="3125"/>
        <item x="1776"/>
        <item x="962"/>
        <item x="846"/>
        <item x="226"/>
        <item x="2316"/>
        <item x="2062"/>
        <item x="2018"/>
        <item x="1692"/>
        <item x="2172"/>
        <item x="72"/>
        <item x="432"/>
        <item x="3055"/>
        <item x="1412"/>
        <item x="2247"/>
        <item x="1425"/>
        <item x="3513"/>
        <item x="1684"/>
        <item x="2426"/>
        <item x="2357"/>
        <item x="2546"/>
        <item x="2976"/>
        <item x="1198"/>
        <item x="2668"/>
        <item x="2481"/>
        <item x="3204"/>
        <item x="2"/>
        <item x="2050"/>
        <item x="884"/>
        <item x="303"/>
        <item x="624"/>
        <item x="2015"/>
        <item x="1044"/>
        <item x="3262"/>
        <item x="3680"/>
        <item x="465"/>
        <item x="3134"/>
        <item x="120"/>
        <item x="2053"/>
        <item x="541"/>
        <item x="2967"/>
        <item x="2552"/>
        <item x="1970"/>
        <item x="2356"/>
        <item x="1969"/>
        <item x="2158"/>
        <item x="2009"/>
        <item x="2638"/>
        <item x="337"/>
        <item x="3518"/>
        <item x="2446"/>
        <item x="1812"/>
        <item x="434"/>
        <item x="2415"/>
        <item x="427"/>
        <item x="203"/>
        <item x="2006"/>
        <item x="1753"/>
        <item x="664"/>
        <item x="2877"/>
        <item x="1523"/>
        <item x="2085"/>
        <item x="1290"/>
        <item x="1559"/>
        <item x="2731"/>
        <item x="2436"/>
        <item x="2879"/>
        <item x="3158"/>
        <item x="1385"/>
        <item x="425"/>
        <item x="1841"/>
        <item x="388"/>
        <item x="3419"/>
        <item x="2750"/>
        <item x="2497"/>
        <item x="3368"/>
        <item x="2151"/>
        <item x="2001"/>
        <item x="1054"/>
        <item x="3502"/>
        <item x="3012"/>
        <item x="1345"/>
        <item x="3533"/>
        <item x="468"/>
        <item x="2476"/>
        <item x="750"/>
        <item x="3036"/>
        <item x="313"/>
        <item x="3224"/>
        <item x="2092"/>
        <item x="2511"/>
        <item x="2578"/>
        <item x="439"/>
        <item x="326"/>
        <item x="3614"/>
        <item x="2973"/>
        <item x="354"/>
        <item x="2560"/>
        <item x="2519"/>
        <item x="2104"/>
        <item x="373"/>
        <item x="2922"/>
        <item x="2632"/>
        <item x="273"/>
        <item x="82"/>
        <item x="1405"/>
        <item x="3259"/>
        <item x="1338"/>
        <item x="1461"/>
        <item x="1532"/>
        <item x="2809"/>
        <item x="1714"/>
        <item x="681"/>
        <item x="2984"/>
        <item x="2227"/>
        <item x="1571"/>
        <item x="311"/>
        <item x="1268"/>
        <item x="2947"/>
        <item x="98"/>
        <item x="42"/>
        <item x="2992"/>
        <item x="3649"/>
        <item x="2197"/>
        <item x="532"/>
        <item x="791"/>
        <item x="2057"/>
        <item x="3362"/>
        <item x="1437"/>
        <item x="2144"/>
        <item x="2983"/>
        <item x="105"/>
        <item x="2021"/>
        <item x="2447"/>
        <item x="1757"/>
        <item x="2494"/>
        <item x="3148"/>
        <item x="696"/>
        <item x="2088"/>
        <item x="300"/>
        <item x="966"/>
        <item x="1693"/>
        <item x="779"/>
        <item x="592"/>
        <item x="2888"/>
        <item x="2234"/>
        <item x="3639"/>
        <item x="1968"/>
        <item x="3334"/>
        <item x="2886"/>
        <item x="1209"/>
        <item x="1609"/>
        <item x="3003"/>
        <item x="841"/>
        <item x="718"/>
        <item x="745"/>
        <item x="3683"/>
        <item x="725"/>
        <item x="176"/>
        <item x="3475"/>
        <item x="151"/>
        <item x="1286"/>
        <item x="345"/>
        <item x="298"/>
        <item x="317"/>
        <item x="3106"/>
        <item x="3556"/>
        <item x="897"/>
        <item x="3196"/>
        <item x="3492"/>
        <item x="117"/>
        <item x="509"/>
        <item x="1401"/>
        <item x="2131"/>
        <item x="3387"/>
        <item x="1377"/>
        <item x="2039"/>
        <item x="942"/>
        <item x="682"/>
        <item x="1762"/>
        <item x="767"/>
        <item x="1542"/>
        <item x="2314"/>
        <item x="172"/>
        <item x="1018"/>
        <item x="1790"/>
        <item x="1028"/>
        <item x="2450"/>
        <item x="347"/>
        <item x="1032"/>
        <item x="957"/>
        <item x="3140"/>
        <item x="2795"/>
        <item x="2056"/>
        <item x="1411"/>
        <item x="566"/>
        <item x="2064"/>
        <item x="3641"/>
        <item x="2043"/>
        <item x="502"/>
        <item x="2122"/>
        <item x="3550"/>
        <item x="1946"/>
        <item x="2176"/>
        <item x="29"/>
        <item x="290"/>
        <item x="873"/>
        <item x="759"/>
        <item x="2631"/>
        <item x="263"/>
        <item x="1384"/>
        <item x="85"/>
        <item x="1960"/>
        <item x="34"/>
        <item x="450"/>
        <item x="212"/>
        <item x="3013"/>
        <item x="1832"/>
        <item x="1489"/>
        <item x="2509"/>
        <item x="1956"/>
        <item x="414"/>
        <item x="2688"/>
        <item x="478"/>
        <item x="1897"/>
        <item x="2705"/>
        <item x="1954"/>
        <item x="2876"/>
        <item x="3133"/>
        <item x="1784"/>
        <item x="3441"/>
        <item x="1846"/>
        <item x="2620"/>
        <item x="3429"/>
        <item x="2060"/>
        <item x="2148"/>
        <item x="533"/>
        <item x="429"/>
        <item x="3433"/>
        <item x="1442"/>
        <item x="2282"/>
        <item x="1882"/>
        <item x="3348"/>
        <item x="1504"/>
        <item x="1622"/>
        <item x="3043"/>
        <item x="3105"/>
        <item x="959"/>
        <item x="3580"/>
        <item x="358"/>
        <item x="551"/>
        <item x="3024"/>
        <item x="1570"/>
        <item x="1315"/>
        <item x="1105"/>
        <item x="2503"/>
        <item x="1794"/>
        <item x="1213"/>
        <item x="1495"/>
        <item x="3600"/>
        <item x="2569"/>
        <item x="3589"/>
        <item x="3426"/>
        <item x="1201"/>
        <item x="2932"/>
        <item x="1084"/>
        <item x="1133"/>
        <item x="3263"/>
        <item x="3077"/>
        <item x="1145"/>
        <item x="3563"/>
        <item x="524"/>
        <item x="1177"/>
        <item x="3108"/>
        <item x="1124"/>
        <item x="1614"/>
        <item x="3607"/>
        <item x="1200"/>
        <item x="2046"/>
        <item x="2771"/>
        <item x="381"/>
        <item x="1004"/>
        <item x="1886"/>
        <item x="328"/>
        <item x="1111"/>
        <item x="1024"/>
        <item x="1439"/>
        <item x="3065"/>
        <item x="323"/>
        <item x="3496"/>
        <item x="324"/>
        <item x="3116"/>
        <item x="225"/>
        <item x="2919"/>
        <item x="2843"/>
        <item x="3536"/>
        <item x="37"/>
        <item x="3659"/>
        <item x="724"/>
        <item x="3350"/>
        <item x="31"/>
        <item x="189"/>
        <item x="107"/>
        <item x="2186"/>
        <item x="2570"/>
        <item x="878"/>
        <item x="3324"/>
        <item x="3365"/>
        <item x="3428"/>
        <item x="708"/>
        <item x="1518"/>
        <item x="3609"/>
        <item x="2390"/>
        <item x="2118"/>
        <item x="1292"/>
        <item x="1516"/>
        <item x="3590"/>
        <item x="2802"/>
        <item x="227"/>
        <item x="1988"/>
        <item x="2299"/>
        <item x="850"/>
        <item x="2242"/>
        <item x="2296"/>
        <item x="1325"/>
        <item x="2138"/>
        <item x="1093"/>
        <item x="3253"/>
        <item x="605"/>
        <item x="1228"/>
        <item x="3506"/>
        <item x="3321"/>
        <item x="1848"/>
        <item x="2658"/>
        <item x="2759"/>
        <item x="2281"/>
        <item x="1843"/>
        <item x="2878"/>
        <item x="250"/>
        <item x="160"/>
        <item x="1878"/>
        <item x="1141"/>
        <item x="91"/>
        <item x="1491"/>
        <item x="89"/>
        <item x="1055"/>
        <item x="858"/>
        <item x="3658"/>
        <item x="1211"/>
        <item x="3306"/>
        <item x="3462"/>
        <item x="3625"/>
        <item x="384"/>
        <item x="2579"/>
        <item x="2180"/>
        <item x="143"/>
        <item x="3602"/>
        <item x="928"/>
        <item x="1051"/>
        <item x="3094"/>
        <item x="848"/>
        <item x="2692"/>
        <item x="1152"/>
        <item x="1245"/>
        <item x="653"/>
        <item x="1438"/>
        <item x="2880"/>
        <item x="2179"/>
        <item x="1575"/>
        <item x="3123"/>
        <item x="3112"/>
        <item x="2483"/>
        <item x="1651"/>
        <item x="1297"/>
        <item x="2920"/>
        <item x="927"/>
        <item x="1959"/>
        <item x="3342"/>
        <item x="815"/>
        <item x="3554"/>
        <item x="882"/>
        <item x="1114"/>
        <item x="2670"/>
        <item x="2518"/>
        <item x="781"/>
        <item x="560"/>
        <item x="1410"/>
        <item x="49"/>
        <item x="2993"/>
        <item x="3236"/>
        <item x="736"/>
        <item x="2599"/>
        <item x="436"/>
        <item x="2238"/>
        <item x="1048"/>
        <item x="1697"/>
        <item x="2626"/>
        <item x="2900"/>
        <item x="2404"/>
        <item x="1637"/>
        <item x="3251"/>
        <item x="1194"/>
        <item x="615"/>
        <item x="405"/>
        <item x="2644"/>
        <item x="1264"/>
        <item x="2106"/>
        <item x="3391"/>
        <item x="2317"/>
        <item x="895"/>
        <item x="130"/>
        <item x="1798"/>
        <item x="1883"/>
        <item x="343"/>
        <item x="2431"/>
        <item x="460"/>
        <item x="1687"/>
        <item x="3669"/>
        <item x="2126"/>
        <item x="235"/>
        <item x="1116"/>
        <item x="1049"/>
        <item x="3679"/>
        <item x="505"/>
        <item x="3154"/>
        <item x="471"/>
        <item x="25"/>
        <item x="1203"/>
        <item x="301"/>
        <item x="1088"/>
        <item x="3057"/>
        <item x="3678"/>
        <item x="3172"/>
        <item x="2500"/>
        <item x="368"/>
        <item x="3092"/>
        <item x="659"/>
        <item x="2449"/>
        <item x="569"/>
        <item x="2814"/>
        <item x="3593"/>
        <item x="656"/>
        <item x="110"/>
        <item x="954"/>
        <item x="1332"/>
        <item x="1270"/>
        <item x="2536"/>
        <item x="1942"/>
        <item x="889"/>
        <item x="793"/>
        <item x="1728"/>
        <item x="2639"/>
        <item x="1469"/>
        <item x="3469"/>
        <item x="2266"/>
        <item x="1359"/>
        <item x="676"/>
        <item x="530"/>
        <item x="969"/>
        <item x="1304"/>
        <item x="168"/>
        <item x="441"/>
        <item x="2394"/>
        <item x="3006"/>
        <item x="421"/>
        <item x="16"/>
        <item x="1961"/>
        <item x="845"/>
        <item x="3088"/>
        <item x="925"/>
        <item x="607"/>
        <item x="52"/>
        <item x="1905"/>
        <item x="252"/>
        <item x="3174"/>
        <item x="389"/>
        <item x="297"/>
        <item x="269"/>
        <item x="2134"/>
        <item x="3272"/>
        <item x="968"/>
        <item x="2845"/>
        <item x="1444"/>
        <item x="2243"/>
        <item x="2384"/>
        <item x="2125"/>
        <item x="1837"/>
        <item x="1122"/>
        <item x="492"/>
        <item x="3051"/>
        <item x="557"/>
        <item x="3136"/>
        <item x="1737"/>
        <item x="599"/>
        <item x="1312"/>
        <item x="58"/>
        <item x="744"/>
        <item x="3480"/>
        <item x="864"/>
        <item x="435"/>
        <item x="2548"/>
        <item x="3463"/>
        <item x="1488"/>
        <item x="1069"/>
        <item x="649"/>
        <item x="3330"/>
        <item x="3515"/>
        <item x="3293"/>
        <item x="359"/>
        <item x="3323"/>
        <item x="1840"/>
        <item x="766"/>
        <item x="2970"/>
        <item x="1583"/>
        <item x="3341"/>
        <item x="2691"/>
        <item x="2505"/>
        <item x="1308"/>
        <item x="633"/>
        <item x="2293"/>
        <item x="2323"/>
        <item x="981"/>
        <item x="1884"/>
        <item x="2572"/>
        <item x="677"/>
        <item x="1695"/>
        <item x="2037"/>
        <item x="611"/>
        <item x="1021"/>
        <item x="2214"/>
        <item x="2311"/>
        <item x="1813"/>
        <item x="2539"/>
        <item x="109"/>
        <item x="1595"/>
        <item x="726"/>
        <item x="1226"/>
        <item x="1719"/>
        <item x="249"/>
        <item x="223"/>
        <item x="2948"/>
        <item x="3672"/>
        <item x="1089"/>
        <item x="3132"/>
        <item x="2245"/>
        <item x="3539"/>
        <item x="2513"/>
        <item x="265"/>
        <item x="1938"/>
        <item x="528"/>
        <item x="1046"/>
        <item x="1375"/>
        <item x="1247"/>
        <item x="2777"/>
        <item x="1100"/>
        <item x="2923"/>
        <item x="1499"/>
        <item x="1433"/>
        <item x="219"/>
        <item x="1118"/>
        <item x="3382"/>
        <item x="612"/>
        <item x="2072"/>
        <item x="2338"/>
        <item x="2224"/>
        <item x="1259"/>
        <item x="3587"/>
        <item x="1279"/>
        <item x="2870"/>
        <item x="2504"/>
        <item x="1476"/>
        <item x="3219"/>
        <item x="330"/>
        <item x="857"/>
        <item x="2669"/>
        <item x="3329"/>
        <item x="1587"/>
        <item x="3403"/>
        <item x="2411"/>
        <item x="2943"/>
        <item x="260"/>
        <item x="1513"/>
        <item x="286"/>
        <item x="587"/>
        <item x="2286"/>
        <item x="2260"/>
        <item x="3288"/>
        <item x="299"/>
        <item x="3144"/>
        <item x="838"/>
        <item x="1801"/>
        <item x="3022"/>
        <item x="769"/>
        <item x="1510"/>
        <item x="2463"/>
        <item x="1980"/>
        <item x="2146"/>
        <item x="2621"/>
        <item x="3466"/>
        <item x="406"/>
        <item x="1140"/>
        <item x="2461"/>
        <item x="2340"/>
        <item x="2101"/>
        <item x="472"/>
        <item x="2748"/>
        <item x="1269"/>
        <item x="1899"/>
        <item x="2320"/>
        <item x="3612"/>
        <item x="1601"/>
        <item x="3054"/>
        <item x="1819"/>
        <item x="1468"/>
        <item x="1834"/>
        <item x="2899"/>
        <item x="970"/>
        <item x="1171"/>
        <item x="688"/>
        <item x="458"/>
        <item x="910"/>
        <item x="3648"/>
        <item x="2289"/>
        <item x="3671"/>
        <item x="1948"/>
        <item x="3176"/>
        <item x="518"/>
        <item x="3279"/>
        <item x="880"/>
        <item x="861"/>
        <item x="1498"/>
        <item x="1664"/>
        <item x="1064"/>
        <item x="3315"/>
        <item x="585"/>
        <item x="2355"/>
        <item x="161"/>
        <item x="205"/>
        <item x="827"/>
        <item x="1219"/>
        <item x="2794"/>
        <item x="2350"/>
        <item x="1193"/>
        <item x="2493"/>
        <item x="2424"/>
        <item x="2779"/>
        <item x="2822"/>
        <item x="1963"/>
        <item x="1309"/>
        <item x="1409"/>
        <item x="1016"/>
        <item x="1576"/>
        <item x="2402"/>
        <item x="1463"/>
        <item x="2537"/>
        <item x="1773"/>
        <item x="3398"/>
        <item x="2095"/>
        <item x="3651"/>
        <item x="1810"/>
        <item x="2210"/>
        <item x="1427"/>
        <item x="1276"/>
        <item x="296"/>
        <item x="2312"/>
        <item x="899"/>
        <item x="2726"/>
        <item x="490"/>
        <item x="3209"/>
        <item x="461"/>
        <item x="3584"/>
        <item x="1600"/>
        <item x="1434"/>
        <item x="3514"/>
        <item x="3141"/>
        <item x="2954"/>
        <item x="1176"/>
        <item x="123"/>
        <item x="94"/>
        <item x="3407"/>
        <item x="2678"/>
        <item x="3111"/>
        <item x="2108"/>
        <item x="1421"/>
        <item x="475"/>
        <item x="1642"/>
        <item x="3016"/>
        <item x="3416"/>
        <item x="3326"/>
        <item x="1976"/>
        <item x="565"/>
        <item x="3035"/>
        <item x="379"/>
        <item x="1863"/>
        <item x="1671"/>
        <item x="2353"/>
        <item x="2837"/>
        <item x="944"/>
        <item x="3053"/>
        <item x="162"/>
        <item x="1900"/>
        <item x="1361"/>
        <item x="3206"/>
        <item x="2082"/>
        <item x="3308"/>
        <item x="2024"/>
        <item x="1867"/>
        <item x="3008"/>
        <item x="2354"/>
        <item x="2525"/>
        <item x="3248"/>
        <item x="3199"/>
        <item x="595"/>
        <item x="3107"/>
        <item x="1912"/>
        <item x="856"/>
        <item x="409"/>
        <item x="1584"/>
        <item x="1833"/>
        <item x="3412"/>
        <item x="1554"/>
        <item x="2308"/>
        <item x="2823"/>
        <item x="3360"/>
        <item x="636"/>
        <item x="3221"/>
        <item x="640"/>
        <item x="1782"/>
        <item x="2826"/>
        <item x="3436"/>
        <item x="3118"/>
        <item x="2285"/>
        <item x="2728"/>
        <item x="2563"/>
        <item x="2929"/>
        <item x="3613"/>
        <item x="2828"/>
        <item x="670"/>
        <item x="2944"/>
        <item x="3509"/>
        <item x="1181"/>
        <item x="3152"/>
        <item x="1481"/>
        <item x="3500"/>
        <item x="351"/>
        <item x="3357"/>
        <item x="2068"/>
        <item x="3130"/>
        <item x="3073"/>
        <item x="890"/>
        <item x="1484"/>
        <item x="3638"/>
        <item x="3606"/>
        <item x="1775"/>
        <item x="2723"/>
        <item x="782"/>
        <item x="1573"/>
        <item x="3411"/>
        <item x="1928"/>
        <item x="2741"/>
        <item x="2421"/>
        <item x="3646"/>
        <item x="3182"/>
        <item x="1154"/>
        <item x="344"/>
        <item x="1644"/>
        <item x="1663"/>
        <item x="3438"/>
        <item x="3019"/>
        <item x="3529"/>
        <item x="3452"/>
        <item x="2927"/>
        <item x="2818"/>
        <item x="875"/>
        <item x="1634"/>
        <item x="54"/>
        <item x="454"/>
        <item x="1764"/>
        <item x="617"/>
        <item x="385"/>
        <item x="2114"/>
        <item x="2724"/>
        <item x="3058"/>
        <item x="1246"/>
        <item x="266"/>
        <item x="1779"/>
        <item x="2089"/>
        <item x="231"/>
        <item x="2540"/>
        <item x="175"/>
        <item x="2562"/>
        <item x="755"/>
        <item x="1413"/>
        <item x="1383"/>
        <item x="2575"/>
        <item x="3454"/>
        <item x="1386"/>
        <item x="1429"/>
        <item x="844"/>
        <item x="1908"/>
        <item x="2797"/>
        <item x="2203"/>
        <item x="2989"/>
        <item x="3153"/>
        <item x="1352"/>
        <item x="3048"/>
        <item x="728"/>
        <item x="3147"/>
        <item x="1087"/>
        <item x="2619"/>
        <item x="340"/>
        <item x="1172"/>
        <item x="1971"/>
        <item x="2604"/>
        <item x="3167"/>
        <item x="138"/>
        <item x="3588"/>
        <item x="1156"/>
        <item x="1932"/>
        <item x="3409"/>
        <item x="797"/>
        <item x="2966"/>
        <item x="2107"/>
        <item x="333"/>
        <item x="1860"/>
        <item x="1557"/>
        <item x="1758"/>
        <item x="561"/>
        <item x="2162"/>
        <item x="1416"/>
        <item x="2486"/>
        <item x="1796"/>
        <item x="2773"/>
        <item x="493"/>
        <item x="3372"/>
        <item x="678"/>
        <item x="1408"/>
        <item x="819"/>
        <item x="571"/>
        <item x="2342"/>
        <item x="1643"/>
        <item x="2276"/>
        <item x="2002"/>
        <item x="374"/>
        <item x="3232"/>
        <item x="936"/>
        <item x="2376"/>
        <item x="3074"/>
        <item x="2313"/>
        <item x="2698"/>
        <item x="3675"/>
        <item x="2058"/>
        <item x="2680"/>
        <item x="116"/>
        <item x="1083"/>
        <item x="2940"/>
        <item x="2014"/>
        <item x="2011"/>
        <item x="3406"/>
        <item x="2592"/>
        <item x="3655"/>
        <item x="2078"/>
        <item x="2725"/>
        <item x="3618"/>
        <item x="1881"/>
        <item x="2866"/>
        <item x="1101"/>
        <item x="1861"/>
        <item x="3401"/>
        <item x="935"/>
        <item x="3595"/>
        <item x="2999"/>
        <item x="114"/>
        <item x="3256"/>
        <item x="501"/>
        <item x="2030"/>
        <item x="1730"/>
        <item x="771"/>
        <item x="60"/>
        <item x="1318"/>
        <item x="1569"/>
        <item x="2653"/>
        <item x="332"/>
        <item x="3045"/>
        <item x="3028"/>
        <item x="2533"/>
        <item x="1472"/>
        <item x="1163"/>
        <item x="2990"/>
        <item x="3023"/>
        <item x="1952"/>
        <item x="1545"/>
        <item x="497"/>
        <item x="3038"/>
        <item x="679"/>
        <item x="1636"/>
        <item x="3386"/>
        <item x="3184"/>
        <item x="1324"/>
        <item x="2825"/>
        <item x="2781"/>
        <item x="1019"/>
        <item x="613"/>
        <item x="992"/>
        <item x="1526"/>
        <item x="268"/>
        <item x="1744"/>
        <item x="504"/>
        <item x="1456"/>
        <item x="2258"/>
        <item x="6"/>
        <item x="876"/>
        <item x="597"/>
        <item x="3025"/>
        <item x="403"/>
        <item x="1449"/>
        <item x="3089"/>
        <item x="1581"/>
        <item x="3117"/>
        <item x="1862"/>
        <item x="2460"/>
        <item x="3668"/>
        <item x="556"/>
        <item x="2708"/>
        <item x="2965"/>
        <item x="930"/>
        <item x="2735"/>
        <item x="1547"/>
        <item x="1597"/>
        <item x="902"/>
        <item x="1238"/>
        <item x="2491"/>
        <item x="768"/>
        <item x="3601"/>
        <item x="662"/>
        <item x="1357"/>
        <item x="192"/>
        <item x="2451"/>
        <item x="3415"/>
        <item x="2070"/>
        <item x="50"/>
        <item x="133"/>
        <item x="2982"/>
        <item x="1816"/>
        <item x="5"/>
        <item x="2785"/>
        <item x="1036"/>
        <item x="1353"/>
        <item x="638"/>
        <item x="1718"/>
        <item x="2758"/>
        <item x="2389"/>
        <item x="2789"/>
        <item x="251"/>
        <item x="3298"/>
        <item x="798"/>
        <item x="213"/>
        <item x="1850"/>
        <item x="3399"/>
        <item x="1038"/>
        <item x="153"/>
        <item x="2571"/>
        <item x="3275"/>
        <item x="651"/>
        <item x="424"/>
        <item x="1183"/>
        <item x="622"/>
        <item x="2359"/>
        <item x="1135"/>
        <item x="2417"/>
        <item x="1348"/>
        <item x="1520"/>
        <item x="3519"/>
        <item x="2309"/>
        <item x="1755"/>
        <item x="2346"/>
        <item x="575"/>
        <item x="1702"/>
        <item x="3501"/>
        <item x="642"/>
        <item x="3674"/>
        <item x="1050"/>
        <item x="322"/>
        <item x="2152"/>
        <item x="824"/>
        <item x="401"/>
        <item x="1227"/>
        <item x="1676"/>
        <item x="2413"/>
        <item x="71"/>
        <item x="2069"/>
        <item x="2945"/>
        <item x="1734"/>
        <item x="2611"/>
        <item x="2110"/>
        <item x="3532"/>
        <item x="237"/>
        <item x="2667"/>
        <item x="3483"/>
        <item x="802"/>
        <item x="1909"/>
        <item x="1923"/>
        <item x="1765"/>
        <item x="3082"/>
        <item x="3511"/>
        <item x="2097"/>
        <item x="3189"/>
        <item x="2406"/>
        <item x="1538"/>
        <item x="1898"/>
        <item x="1224"/>
        <item x="1865"/>
        <item x="1674"/>
        <item x="3072"/>
        <item x="1501"/>
        <item x="1620"/>
        <item x="3605"/>
        <item x="1125"/>
        <item x="1107"/>
        <item x="2182"/>
        <item x="596"/>
        <item x="743"/>
        <item x="3102"/>
        <item x="2939"/>
        <item x="3327"/>
        <item x="1585"/>
        <item x="341"/>
        <item x="786"/>
        <item x="3619"/>
        <item x="1768"/>
        <item x="2251"/>
        <item x="788"/>
        <item x="1657"/>
        <item x="2025"/>
        <item x="2133"/>
        <item x="3145"/>
        <item x="3227"/>
        <item x="100"/>
        <item x="3370"/>
        <item x="2612"/>
        <item x="2774"/>
        <item x="667"/>
        <item x="13"/>
        <item x="3193"/>
        <item x="723"/>
        <item x="874"/>
        <item x="2916"/>
        <item x="1204"/>
        <item x="2003"/>
        <item x="3345"/>
        <item x="2806"/>
        <item x="3268"/>
        <item x="2124"/>
        <item x="1180"/>
        <item x="43"/>
        <item x="3075"/>
        <item x="1552"/>
        <item x="2298"/>
        <item x="437"/>
        <item x="3540"/>
        <item x="334"/>
        <item x="155"/>
        <item x="877"/>
        <item x="3068"/>
        <item x="1398"/>
        <item x="665"/>
        <item x="1842"/>
        <item x="1457"/>
        <item x="690"/>
        <item x="132"/>
        <item x="2710"/>
        <item x="3361"/>
        <item x="1189"/>
        <item x="732"/>
        <item x="1263"/>
        <item x="1921"/>
        <item x="2707"/>
        <item x="2200"/>
        <item x="56"/>
        <item x="1603"/>
        <item x="1354"/>
        <item x="618"/>
        <item x="2265"/>
        <item x="2347"/>
        <item x="1791"/>
        <item x="3207"/>
        <item x="129"/>
        <item x="2645"/>
        <item x="3431"/>
        <item x="2272"/>
        <item x="244"/>
        <item x="1525"/>
        <item x="2962"/>
        <item x="178"/>
        <item x="2743"/>
        <item x="3594"/>
        <item x="2052"/>
        <item x="1319"/>
        <item x="2181"/>
        <item x="1787"/>
        <item x="2502"/>
        <item x="1621"/>
        <item x="1831"/>
        <item x="3657"/>
        <item x="610"/>
        <item x="113"/>
        <item x="3561"/>
        <item x="967"/>
        <item x="522"/>
        <item x="1307"/>
        <item x="68"/>
        <item x="3510"/>
        <item x="1025"/>
        <item x="2437"/>
        <item x="3582"/>
        <item x="242"/>
        <item x="1108"/>
        <item x="3467"/>
        <item x="2935"/>
        <item x="271"/>
        <item x="977"/>
        <item x="270"/>
        <item x="145"/>
        <item x="1607"/>
        <item x="3297"/>
        <item x="3078"/>
        <item x="2269"/>
        <item x="668"/>
        <item x="1161"/>
        <item x="1746"/>
        <item x="3453"/>
        <item x="3328"/>
        <item x="183"/>
        <item x="3010"/>
        <item x="2625"/>
        <item x="2194"/>
        <item x="2352"/>
        <item x="2527"/>
        <item x="830"/>
        <item x="2608"/>
        <item x="2372"/>
        <item x="1529"/>
        <item x="90"/>
        <item x="2938"/>
        <item x="2175"/>
        <item x="211"/>
        <item x="3337"/>
        <item x="2586"/>
        <item x="2099"/>
        <item x="248"/>
        <item x="2474"/>
        <item x="3574"/>
        <item x="729"/>
        <item x="1592"/>
        <item x="3137"/>
        <item x="641"/>
        <item x="474"/>
        <item x="1986"/>
        <item x="1117"/>
        <item x="683"/>
        <item x="912"/>
        <item x="716"/>
        <item x="1373"/>
        <item x="3278"/>
        <item x="1448"/>
        <item x="1944"/>
        <item x="166"/>
        <item x="3188"/>
        <item x="2022"/>
        <item x="3544"/>
        <item x="102"/>
        <item x="2201"/>
        <item x="2157"/>
        <item x="2980"/>
        <item x="1483"/>
        <item x="692"/>
        <item x="3270"/>
        <item x="999"/>
        <item x="3179"/>
        <item x="2953"/>
        <item x="2393"/>
        <item x="2395"/>
        <item x="2387"/>
        <item x="2936"/>
        <item x="1689"/>
        <item x="2871"/>
        <item x="2904"/>
        <item x="3052"/>
        <item x="2778"/>
        <item x="378"/>
        <item x="499"/>
        <item x="255"/>
        <item x="342"/>
        <item x="1451"/>
        <item x="1104"/>
        <item x="3241"/>
        <item x="119"/>
        <item x="1540"/>
        <item x="2244"/>
        <item x="914"/>
        <item x="2718"/>
        <item x="3156"/>
        <item x="1650"/>
        <item x="2007"/>
        <item x="2956"/>
        <item x="2757"/>
        <item x="1350"/>
        <item x="620"/>
        <item x="3149"/>
        <item x="752"/>
        <item x="1081"/>
        <item x="1222"/>
        <item x="1466"/>
        <item x="666"/>
        <item x="757"/>
        <item x="2506"/>
        <item x="3583"/>
        <item x="65"/>
        <item x="984"/>
        <item x="2418"/>
        <item x="1184"/>
        <item x="3491"/>
        <item x="904"/>
        <item x="853"/>
        <item x="591"/>
        <item x="1393"/>
        <item x="1990"/>
        <item x="3597"/>
        <item x="1446"/>
        <item x="2607"/>
        <item x="2534"/>
        <item x="1568"/>
        <item x="2554"/>
        <item x="1460"/>
        <item x="3160"/>
        <item x="346"/>
        <item x="580"/>
        <item x="2856"/>
        <item x="229"/>
        <item x="10"/>
        <item x="1515"/>
        <item x="2102"/>
        <item x="3289"/>
        <item x="937"/>
        <item x="3446"/>
        <item x="931"/>
        <item x="2137"/>
        <item x="2217"/>
        <item x="259"/>
        <item x="1395"/>
        <item x="79"/>
        <item x="3277"/>
        <item x="2295"/>
        <item x="2928"/>
        <item x="898"/>
        <item x="3264"/>
        <item x="538"/>
        <item x="3526"/>
        <item x="1611"/>
        <item x="3040"/>
        <item x="997"/>
        <item x="1005"/>
        <item x="1241"/>
        <item x="1747"/>
        <item x="803"/>
        <item x="2997"/>
        <item x="2330"/>
        <item x="521"/>
        <item x="1951"/>
        <item x="1675"/>
        <item x="2086"/>
        <item x="2529"/>
        <item x="1562"/>
        <item x="331"/>
        <item x="134"/>
        <item x="3444"/>
        <item x="1808"/>
        <item x="280"/>
        <item x="3021"/>
        <item x="2915"/>
        <item x="3097"/>
        <item x="1329"/>
        <item x="2565"/>
        <item x="2556"/>
        <item x="952"/>
        <item x="2996"/>
        <item x="2606"/>
        <item x="53"/>
        <item x="2614"/>
        <item x="847"/>
        <item x="2264"/>
        <item x="1937"/>
        <item x="3351"/>
        <item x="879"/>
        <item x="1666"/>
        <item x="2594"/>
        <item x="1656"/>
        <item x="1034"/>
        <item x="1771"/>
        <item x="1102"/>
        <item x="818"/>
        <item x="236"/>
        <item x="393"/>
        <item x="1633"/>
        <item x="2444"/>
        <item x="1915"/>
        <item x="3190"/>
        <item x="2174"/>
        <item x="2051"/>
        <item x="1158"/>
        <item x="1031"/>
        <item x="2301"/>
        <item x="419"/>
        <item x="1537"/>
        <item x="2473"/>
        <item x="1441"/>
        <item x="1390"/>
        <item x="128"/>
        <item x="606"/>
        <item x="2561"/>
        <item x="254"/>
        <item x="699"/>
        <item x="3388"/>
        <item x="165"/>
        <item x="2080"/>
        <item x="3032"/>
        <item x="747"/>
        <item x="2414"/>
        <item x="3547"/>
        <item x="614"/>
        <item x="304"/>
        <item x="772"/>
        <item x="3249"/>
        <item x="1023"/>
        <item x="3291"/>
        <item x="2019"/>
        <item x="2445"/>
        <item x="1711"/>
        <item x="1280"/>
        <item x="645"/>
        <item x="1694"/>
        <item x="3423"/>
        <item x="828"/>
        <item x="3319"/>
        <item x="1733"/>
        <item x="3508"/>
        <item x="3437"/>
        <item x="1849"/>
        <item x="2986"/>
        <item x="314"/>
        <item x="2559"/>
        <item x="3527"/>
        <item x="2140"/>
        <item x="1563"/>
        <item x="2801"/>
        <item x="737"/>
        <item x="3056"/>
        <item x="2816"/>
        <item x="1151"/>
        <item x="264"/>
        <item x="3009"/>
        <item x="694"/>
        <item x="3031"/>
        <item x="2894"/>
        <item x="220"/>
        <item x="1704"/>
        <item x="1503"/>
        <item x="920"/>
        <item x="2253"/>
        <item x="2252"/>
        <item x="1973"/>
        <item x="2220"/>
        <item x="2028"/>
        <item x="3331"/>
        <item x="3681"/>
        <item x="3343"/>
        <item x="2263"/>
        <item x="1630"/>
        <item x="2769"/>
        <item x="24"/>
        <item x="1996"/>
        <item x="1598"/>
        <item x="2332"/>
        <item x="2480"/>
        <item x="859"/>
        <item x="2808"/>
        <item x="2918"/>
        <item x="3122"/>
        <item x="1079"/>
        <item x="1638"/>
        <item x="1126"/>
        <item x="3178"/>
        <item x="3239"/>
        <item x="939"/>
        <item x="1109"/>
        <item x="3479"/>
        <item x="1040"/>
        <item x="2054"/>
        <item x="2793"/>
        <item x="3629"/>
        <item x="3302"/>
        <item x="2898"/>
        <item x="2643"/>
        <item x="2716"/>
        <item x="1085"/>
        <item x="3389"/>
        <item x="2768"/>
        <item x="807"/>
        <item x="3548"/>
        <item x="1060"/>
        <item x="812"/>
        <item x="810"/>
        <item x="3434"/>
        <item x="2398"/>
        <item x="512"/>
        <item x="3545"/>
        <item x="567"/>
        <item x="721"/>
        <item x="2471"/>
        <item x="1473"/>
        <item x="3135"/>
        <item x="1467"/>
        <item x="1895"/>
        <item x="3066"/>
        <item x="2400"/>
        <item x="3286"/>
        <item x="2388"/>
        <item x="1281"/>
        <item x="1068"/>
        <item x="366"/>
        <item x="1527"/>
        <item x="3665"/>
        <item x="784"/>
        <item x="1736"/>
        <item x="1082"/>
        <item x="1803"/>
        <item x="3449"/>
        <item x="2587"/>
        <item x="2791"/>
        <item x="417"/>
        <item x="2275"/>
        <item x="3662"/>
        <item x="909"/>
        <item x="1371"/>
        <item x="462"/>
        <item x="2257"/>
        <item x="1710"/>
        <item x="2490"/>
        <item x="200"/>
        <item x="1071"/>
        <item x="2216"/>
        <item x="1303"/>
        <item x="2160"/>
        <item x="2582"/>
        <item x="1022"/>
        <item x="1925"/>
        <item x="2139"/>
        <item x="3304"/>
        <item x="2830"/>
        <item x="1043"/>
        <item x="2164"/>
        <item x="3050"/>
        <item x="1743"/>
        <item x="2036"/>
        <item x="3577"/>
        <item x="1854"/>
        <item x="3465"/>
        <item x="2972"/>
        <item x="1123"/>
        <item x="2780"/>
        <item x="2032"/>
        <item x="980"/>
        <item x="1593"/>
        <item x="3424"/>
        <item x="2434"/>
        <item x="686"/>
        <item x="988"/>
        <item x="126"/>
        <item x="2852"/>
        <item x="1188"/>
        <item x="1086"/>
        <item x="3185"/>
        <item x="2268"/>
        <item x="3138"/>
        <item x="3390"/>
        <item x="1134"/>
        <item x="1229"/>
        <item x="2679"/>
        <item x="180"/>
        <item x="1206"/>
        <item x="3292"/>
        <item x="3233"/>
        <item x="3155"/>
        <item x="1706"/>
        <item x="901"/>
        <item x="2751"/>
        <item x="2684"/>
        <item x="684"/>
        <item x="1192"/>
        <item x="485"/>
        <item x="2995"/>
        <item x="1039"/>
        <item x="814"/>
        <item x="2736"/>
        <item x="2893"/>
        <item x="2261"/>
        <item x="3014"/>
        <item x="2884"/>
        <item x="691"/>
        <item x="147"/>
        <item x="2590"/>
        <item x="2712"/>
        <item x="3247"/>
        <item x="1924"/>
        <item x="1543"/>
        <item x="1698"/>
        <item x="131"/>
        <item x="2385"/>
        <item x="2719"/>
        <item x="1387"/>
        <item x="1528"/>
        <item x="3273"/>
        <item x="3113"/>
        <item x="3363"/>
        <item x="480"/>
        <item x="2553"/>
        <item x="23"/>
        <item x="96"/>
        <item x="3608"/>
        <item x="159"/>
        <item x="1431"/>
        <item x="3159"/>
        <item x="74"/>
        <item x="2288"/>
        <item x="3456"/>
        <item x="3039"/>
        <item x="868"/>
        <item x="3376"/>
        <item x="1567"/>
        <item x="2531"/>
        <item x="2541"/>
        <item x="1014"/>
        <item x="609"/>
        <item x="245"/>
        <item x="3359"/>
        <item x="1763"/>
        <item x="87"/>
        <item x="516"/>
        <item x="1296"/>
        <item x="514"/>
        <item x="918"/>
        <item x="3615"/>
        <item x="3477"/>
        <item x="553"/>
        <item x="1514"/>
        <item x="3624"/>
        <item x="2775"/>
        <item x="2788"/>
        <item x="1430"/>
        <item x="883"/>
        <item x="459"/>
        <item x="1896"/>
        <item x="2255"/>
        <item x="891"/>
        <item x="182"/>
        <item x="1"/>
        <item x="3064"/>
        <item x="402"/>
        <item x="3042"/>
        <item x="2150"/>
        <item x="1096"/>
        <item x="1645"/>
        <item x="3000"/>
        <item x="2096"/>
        <item x="3551"/>
        <item x="1363"/>
        <item x="998"/>
        <item x="307"/>
        <item x="2690"/>
        <item x="2236"/>
        <item x="2396"/>
        <item x="1288"/>
        <item x="2839"/>
        <item x="170"/>
        <item x="1853"/>
        <item x="621"/>
        <item x="1890"/>
        <item x="3474"/>
        <item x="3617"/>
        <item x="637"/>
        <item x="2482"/>
        <item x="486"/>
        <item x="1858"/>
        <item x="2010"/>
        <item x="2063"/>
        <item x="1521"/>
        <item x="1030"/>
        <item x="2842"/>
        <item x="2329"/>
        <item x="3573"/>
        <item x="2650"/>
        <item x="1823"/>
        <item x="1919"/>
        <item x="1752"/>
        <item x="1052"/>
        <item x="1330"/>
        <item x="3041"/>
        <item x="2672"/>
        <item x="3402"/>
        <item x="2048"/>
        <item x="1160"/>
        <item x="1236"/>
        <item x="377"/>
        <item x="892"/>
        <item x="994"/>
        <item x="1056"/>
        <item x="1440"/>
        <item x="2290"/>
        <item x="144"/>
        <item x="1097"/>
        <item x="2528"/>
        <item x="2603"/>
        <item x="1716"/>
        <item x="590"/>
        <item x="36"/>
        <item x="3186"/>
        <item x="2909"/>
        <item x="3033"/>
        <item x="2807"/>
        <item x="2714"/>
        <item x="3373"/>
        <item x="2467"/>
        <item x="1517"/>
        <item x="1435"/>
        <item x="2391"/>
        <item x="2977"/>
        <item x="1793"/>
        <item x="2523"/>
        <item x="1094"/>
        <item x="2190"/>
        <item x="1322"/>
        <item x="693"/>
        <item x="392"/>
        <item x="2132"/>
        <item x="11"/>
        <item x="2185"/>
        <item x="1392"/>
        <item x="2466"/>
        <item x="1835"/>
        <item x="208"/>
        <item x="2538"/>
        <item x="1137"/>
        <item x="3559"/>
        <item x="3677"/>
        <item x="836"/>
        <item x="3354"/>
        <item x="3162"/>
        <item x="707"/>
        <item x="256"/>
        <item x="3090"/>
        <item x="2790"/>
        <item x="283"/>
        <item x="3450"/>
        <item x="2616"/>
        <item x="75"/>
        <item x="3631"/>
        <item x="1130"/>
        <item x="1053"/>
        <item x="1786"/>
        <item x="2959"/>
        <item x="1250"/>
        <item x="2279"/>
        <item x="995"/>
        <item x="2905"/>
        <item x="3034"/>
        <item x="2994"/>
        <item x="3030"/>
        <item x="1888"/>
        <item x="2065"/>
        <item x="3557"/>
        <item x="45"/>
        <item x="1947"/>
        <item x="3682"/>
        <item x="495"/>
        <item x="900"/>
        <item x="4"/>
        <item x="1612"/>
        <item x="1388"/>
        <item x="2811"/>
        <item x="1453"/>
        <item x="433"/>
        <item x="2558"/>
        <item x="3238"/>
        <item x="443"/>
        <item x="2991"/>
        <item x="1289"/>
        <item x="1724"/>
        <item x="3267"/>
        <item x="2367"/>
        <item x="756"/>
        <item x="1167"/>
        <item x="1153"/>
        <item x="2454"/>
        <item x="33"/>
        <item x="2834"/>
        <item x="1792"/>
        <item x="1190"/>
        <item x="1159"/>
        <item x="3369"/>
        <item x="3312"/>
        <item x="1320"/>
        <item x="2889"/>
        <item x="644"/>
        <item x="742"/>
        <item x="3165"/>
        <item x="2853"/>
        <item x="2762"/>
        <item x="2084"/>
        <item x="1635"/>
        <item x="1731"/>
        <item x="778"/>
        <item x="2623"/>
        <item x="3349"/>
        <item x="230"/>
        <item x="440"/>
        <item x="1682"/>
        <item x="1075"/>
        <item x="3356"/>
        <item x="971"/>
        <item x="1751"/>
        <item x="1002"/>
        <item x="593"/>
        <item x="1339"/>
        <item x="35"/>
        <item x="2946"/>
        <item x="204"/>
        <item x="629"/>
        <item x="1818"/>
        <item x="2241"/>
        <item x="1864"/>
        <item x="2432"/>
        <item x="2931"/>
        <item x="3432"/>
        <item x="1351"/>
        <item x="2998"/>
        <item x="1691"/>
        <item x="122"/>
        <item x="1715"/>
        <item x="2901"/>
        <item x="849"/>
        <item x="2987"/>
        <item x="945"/>
        <item x="3285"/>
        <item x="1142"/>
        <item x="2849"/>
        <item x="3170"/>
        <item x="1400"/>
        <item x="2520"/>
        <item x="2981"/>
        <item x="3421"/>
        <item x="973"/>
        <item x="3553"/>
        <item x="3104"/>
        <item x="2515"/>
        <item x="741"/>
        <item x="657"/>
        <item x="3290"/>
        <item x="1670"/>
        <item x="938"/>
        <item x="1349"/>
        <item x="3642"/>
        <item x="3367"/>
        <item x="3049"/>
        <item x="2722"/>
        <item x="3284"/>
        <item x="40"/>
        <item x="240"/>
        <item x="568"/>
        <item x="367"/>
        <item x="3129"/>
        <item x="2756"/>
        <item x="261"/>
        <item x="623"/>
        <item x="3069"/>
        <item x="17"/>
        <item x="3410"/>
        <item x="2495"/>
        <item x="167"/>
        <item x="639"/>
        <item x="2128"/>
        <item x="2857"/>
        <item x="3422"/>
        <item x="55"/>
        <item x="3047"/>
        <item x="1001"/>
        <item x="3194"/>
        <item x="949"/>
        <item x="47"/>
        <item x="3537"/>
        <item x="817"/>
        <item x="494"/>
        <item x="233"/>
        <item x="655"/>
        <item x="1344"/>
        <item x="3627"/>
        <item x="1316"/>
        <item x="2655"/>
        <item x="3080"/>
        <item x="2755"/>
        <item x="3109"/>
        <item x="3634"/>
        <item x="410"/>
        <item x="2803"/>
        <item x="887"/>
        <item x="2067"/>
        <item x="1282"/>
        <item x="1738"/>
        <item x="855"/>
        <item x="3271"/>
        <item x="1511"/>
        <item x="1930"/>
        <item x="2720"/>
        <item x="801"/>
        <item x="1478"/>
        <item x="3001"/>
        <item x="380"/>
        <item x="1918"/>
        <item x="1418"/>
        <item x="291"/>
        <item x="1727"/>
        <item x="3333"/>
        <item x="1927"/>
        <item x="1095"/>
        <item x="2895"/>
        <item x="1260"/>
        <item x="1916"/>
        <item x="3516"/>
        <item x="3604"/>
        <item x="1346"/>
        <item x="2209"/>
        <item x="2573"/>
        <item x="526"/>
        <item x="2381"/>
        <item x="3005"/>
        <item x="2177"/>
        <item x="3214"/>
        <item x="1934"/>
        <item x="2749"/>
        <item x="3393"/>
        <item x="840"/>
        <item x="1422"/>
        <item x="318"/>
        <item x="1828"/>
        <item x="1572"/>
        <item x="3325"/>
        <item x="395"/>
        <item x="1187"/>
        <item x="3472"/>
        <item x="2952"/>
        <item x="2232"/>
        <item x="2937"/>
        <item x="1829"/>
        <item x="923"/>
        <item x="3517"/>
        <item x="922"/>
        <item x="3098"/>
        <item x="2013"/>
        <item x="3571"/>
        <item x="2233"/>
        <item x="549"/>
        <item x="293"/>
        <item x="1646"/>
        <item x="3568"/>
        <item x="1366"/>
        <item x="1121"/>
        <item x="1310"/>
        <item x="3586"/>
        <item x="3037"/>
        <item x="837"/>
        <item x="2646"/>
        <item x="19"/>
        <item x="2681"/>
        <item x="2369"/>
        <item x="152"/>
        <item x="2441"/>
        <item x="1705"/>
        <item x="2287"/>
        <item x="2429"/>
        <item x="3542"/>
        <item x="3644"/>
        <item x="1326"/>
        <item x="306"/>
        <item x="1774"/>
        <item x="1926"/>
        <item x="955"/>
        <item x="371"/>
        <item x="232"/>
        <item x="2770"/>
        <item x="3570"/>
        <item x="2767"/>
        <item x="2738"/>
        <item x="3216"/>
        <item x="2412"/>
        <item x="2890"/>
        <item x="101"/>
        <item x="3507"/>
        <item x="2378"/>
        <item x="933"/>
        <item x="1372"/>
        <item x="3246"/>
        <item x="12"/>
        <item x="2055"/>
        <item x="558"/>
        <item x="570"/>
        <item x="1128"/>
        <item x="2370"/>
        <item x="2127"/>
        <item x="1685"/>
        <item x="108"/>
        <item x="2752"/>
        <item x="1328"/>
        <item x="2872"/>
        <item x="950"/>
        <item x="2761"/>
        <item x="554"/>
        <item x="1815"/>
        <item x="839"/>
        <item x="3635"/>
        <item x="2861"/>
        <item x="1458"/>
        <item x="295"/>
        <item x="1343"/>
        <item x="958"/>
        <item x="2544"/>
        <item x="1619"/>
        <item x="496"/>
        <item x="983"/>
        <item x="2689"/>
        <item x="1799"/>
        <item x="1179"/>
        <item x="1007"/>
        <item x="1129"/>
        <item x="1797"/>
        <item x="2763"/>
        <item x="1830"/>
        <item x="2819"/>
        <item x="3430"/>
        <item x="1294"/>
        <item x="1754"/>
        <item x="1072"/>
        <item x="1982"/>
        <item x="1667"/>
        <item x="2732"/>
        <item x="604"/>
        <item x="3339"/>
        <item x="3603"/>
        <item x="1365"/>
        <item x="2971"/>
        <item x="3522"/>
        <item x="550"/>
        <item x="2035"/>
        <item x="1033"/>
        <item x="2660"/>
        <item x="1355"/>
        <item x="673"/>
        <item x="2542"/>
        <item x="3143"/>
        <item x="2382"/>
        <item x="2694"/>
        <item x="1313"/>
        <item x="2208"/>
        <item x="1994"/>
        <item x="140"/>
        <item x="2090"/>
        <item x="1904"/>
        <item x="2094"/>
        <item x="336"/>
        <item x="2596"/>
        <item x="3320"/>
        <item x="630"/>
        <item x="1334"/>
        <item x="540"/>
        <item x="95"/>
        <item x="3611"/>
        <item x="991"/>
        <item x="738"/>
        <item x="1376"/>
        <item x="1984"/>
        <item x="3621"/>
        <item x="2975"/>
        <item x="3180"/>
        <item x="3591"/>
        <item x="3457"/>
        <item x="2609"/>
        <item x="258"/>
        <item x="2187"/>
        <item x="92"/>
        <item x="1394"/>
        <item x="1464"/>
        <item x="1404"/>
        <item x="3332"/>
        <item x="1993"/>
        <item x="1080"/>
        <item x="1436"/>
        <item x="3455"/>
        <item x="661"/>
        <item x="911"/>
        <item x="487"/>
        <item x="1037"/>
        <item x="825"/>
        <item x="866"/>
        <item x="3295"/>
        <item x="3459"/>
        <item x="1811"/>
        <item x="139"/>
        <item x="2023"/>
        <item x="3347"/>
        <item x="1586"/>
        <item x="2964"/>
        <item x="3413"/>
        <item x="832"/>
        <item x="2516"/>
        <item x="3322"/>
        <item x="2841"/>
        <item x="843"/>
        <item x="2123"/>
        <item x="1627"/>
        <item x="3397"/>
        <item x="1230"/>
        <item x="3535"/>
        <item x="2601"/>
        <item x="740"/>
        <item x="3486"/>
        <item x="3464"/>
        <item x="1254"/>
        <item x="2403"/>
        <item x="1672"/>
        <item x="1939"/>
        <item x="1505"/>
        <item x="2284"/>
        <item x="1341"/>
        <item x="3258"/>
        <item x="127"/>
        <item x="1414"/>
        <item x="2283"/>
        <item x="2130"/>
        <item x="1639"/>
        <item x="564"/>
        <item x="3091"/>
        <item x="1950"/>
        <item x="3161"/>
        <item x="2156"/>
        <item x="3215"/>
        <item x="2358"/>
        <item x="862"/>
        <item x="2169"/>
        <item x="154"/>
        <item x="141"/>
        <item x="1582"/>
        <item x="18"/>
        <item x="2075"/>
        <item x="1221"/>
        <item x="2383"/>
        <item x="711"/>
        <item x="1132"/>
        <item x="888"/>
        <item x="3061"/>
        <item x="1424"/>
        <item x="3558"/>
        <item x="3067"/>
        <item x="3473"/>
        <item x="762"/>
        <item x="2267"/>
        <item x="816"/>
        <item x="397"/>
        <item x="2727"/>
        <item x="3150"/>
        <item x="2000"/>
        <item x="2673"/>
        <item x="3636"/>
        <item x="730"/>
        <item x="157"/>
        <item x="799"/>
        <item x="3616"/>
        <item x="3396"/>
        <item x="3660"/>
        <item x="1512"/>
        <item x="2960"/>
        <item x="583"/>
        <item x="710"/>
        <item x="3676"/>
        <item x="2605"/>
        <item x="3499"/>
        <item x="3217"/>
        <item x="2325"/>
        <item x="1941"/>
        <item x="2136"/>
        <item x="3633"/>
        <item x="1690"/>
        <item x="3378"/>
        <item x="2294"/>
        <item x="916"/>
        <item x="543"/>
        <item x="2038"/>
        <item x="3101"/>
        <item x="3493"/>
        <item x="3124"/>
        <item x="510"/>
        <item x="3119"/>
        <item x="1112"/>
        <item x="289"/>
        <item x="2430"/>
        <item x="764"/>
        <item x="917"/>
        <item x="2635"/>
        <item x="2507"/>
        <item x="3096"/>
        <item x="1284"/>
        <item x="2846"/>
        <item x="186"/>
        <item x="173"/>
        <item x="1262"/>
        <item x="2458"/>
        <item x="1617"/>
        <item x="288"/>
        <item x="2702"/>
        <item x="534"/>
        <item x="1654"/>
        <item x="1295"/>
        <item x="1217"/>
        <item x="1045"/>
        <item x="1391"/>
        <item x="789"/>
        <item x="1935"/>
        <item x="444"/>
        <item x="709"/>
        <item x="1759"/>
        <item x="171"/>
        <item x="3484"/>
        <item x="2747"/>
        <item x="705"/>
        <item x="579"/>
        <item x="774"/>
        <item x="1342"/>
        <item x="2044"/>
        <item x="1647"/>
        <item x="470"/>
        <item x="0"/>
        <item x="2701"/>
        <item x="3201"/>
        <item x="1106"/>
        <item x="2696"/>
        <item x="2374"/>
        <item x="1624"/>
        <item x="2501"/>
        <item x="1748"/>
        <item x="1546"/>
        <item x="2478"/>
        <item x="544"/>
        <item x="3408"/>
        <item x="1170"/>
        <item x="3524"/>
        <item x="2076"/>
        <item x="2171"/>
        <item x="3566"/>
        <item x="3684"/>
        <item t="default"/>
      </items>
    </pivotField>
    <pivotField showAll="0"/>
    <pivotField showAll="0"/>
    <pivotField showAll="0"/>
    <pivotField showAll="0"/>
    <pivotField showAll="0"/>
    <pivotField showAll="0"/>
    <pivotField dataField="1" showAll="0"/>
  </pivotFields>
  <rowFields count="1">
    <field x="1"/>
  </rowFields>
  <rowItems count="8">
    <i>
      <x/>
    </i>
    <i>
      <x v="1"/>
    </i>
    <i>
      <x v="2"/>
    </i>
    <i>
      <x v="3"/>
    </i>
    <i>
      <x v="4"/>
    </i>
    <i>
      <x v="5"/>
    </i>
    <i>
      <x v="6"/>
    </i>
    <i t="grand">
      <x/>
    </i>
  </rowItems>
  <colFields count="1">
    <field x="4"/>
  </colFields>
  <colItems count="3">
    <i>
      <x/>
    </i>
    <i>
      <x v="1"/>
    </i>
    <i t="grand">
      <x/>
    </i>
  </colItems>
  <dataFields count="1">
    <dataField name="Sum of Total Profit" fld="13" baseField="0" baseItem="0"/>
  </dataFields>
  <formats count="52">
    <format dxfId="154">
      <pivotArea type="all" dataOnly="0" outline="0" fieldPosition="0"/>
    </format>
    <format dxfId="153">
      <pivotArea outline="0" collapsedLevelsAreSubtotals="1" fieldPosition="0"/>
    </format>
    <format dxfId="152">
      <pivotArea type="origin" dataOnly="0" labelOnly="1" outline="0" fieldPosition="0"/>
    </format>
    <format dxfId="151">
      <pivotArea field="4" type="button" dataOnly="0" labelOnly="1" outline="0" axis="axisCol" fieldPosition="0"/>
    </format>
    <format dxfId="150">
      <pivotArea type="topRight" dataOnly="0" labelOnly="1" outline="0" fieldPosition="0"/>
    </format>
    <format dxfId="149">
      <pivotArea field="1" type="button" dataOnly="0" labelOnly="1" outline="0" axis="axisRow" fieldPosition="0"/>
    </format>
    <format dxfId="148">
      <pivotArea dataOnly="0" labelOnly="1" fieldPosition="0">
        <references count="1">
          <reference field="1" count="0"/>
        </references>
      </pivotArea>
    </format>
    <format dxfId="147">
      <pivotArea dataOnly="0" labelOnly="1" grandRow="1" outline="0" fieldPosition="0"/>
    </format>
    <format dxfId="146">
      <pivotArea dataOnly="0" labelOnly="1" fieldPosition="0">
        <references count="1">
          <reference field="4" count="0"/>
        </references>
      </pivotArea>
    </format>
    <format dxfId="145">
      <pivotArea dataOnly="0" labelOnly="1" grandCol="1" outline="0" fieldPosition="0"/>
    </format>
    <format dxfId="144">
      <pivotArea type="all" dataOnly="0" outline="0" fieldPosition="0"/>
    </format>
    <format dxfId="143">
      <pivotArea outline="0" collapsedLevelsAreSubtotals="1" fieldPosition="0"/>
    </format>
    <format dxfId="142">
      <pivotArea type="origin" dataOnly="0" labelOnly="1" outline="0" fieldPosition="0"/>
    </format>
    <format dxfId="141">
      <pivotArea field="4" type="button" dataOnly="0" labelOnly="1" outline="0" axis="axisCol" fieldPosition="0"/>
    </format>
    <format dxfId="140">
      <pivotArea type="topRight" dataOnly="0" labelOnly="1" outline="0" fieldPosition="0"/>
    </format>
    <format dxfId="139">
      <pivotArea field="1" type="button" dataOnly="0" labelOnly="1" outline="0" axis="axisRow" fieldPosition="0"/>
    </format>
    <format dxfId="138">
      <pivotArea dataOnly="0" labelOnly="1" fieldPosition="0">
        <references count="1">
          <reference field="1" count="0"/>
        </references>
      </pivotArea>
    </format>
    <format dxfId="137">
      <pivotArea dataOnly="0" labelOnly="1" grandRow="1" outline="0" fieldPosition="0"/>
    </format>
    <format dxfId="136">
      <pivotArea dataOnly="0" labelOnly="1" fieldPosition="0">
        <references count="1">
          <reference field="4" count="0"/>
        </references>
      </pivotArea>
    </format>
    <format dxfId="135">
      <pivotArea dataOnly="0" labelOnly="1" grandCol="1" outline="0" fieldPosition="0"/>
    </format>
    <format dxfId="134">
      <pivotArea type="all" dataOnly="0" outline="0" fieldPosition="0"/>
    </format>
    <format dxfId="133">
      <pivotArea outline="0" collapsedLevelsAreSubtotals="1" fieldPosition="0"/>
    </format>
    <format dxfId="132">
      <pivotArea type="origin" dataOnly="0" labelOnly="1" outline="0" fieldPosition="0"/>
    </format>
    <format dxfId="131">
      <pivotArea field="4" type="button" dataOnly="0" labelOnly="1" outline="0" axis="axisCol" fieldPosition="0"/>
    </format>
    <format dxfId="130">
      <pivotArea type="topRight" dataOnly="0" labelOnly="1" outline="0" fieldPosition="0"/>
    </format>
    <format dxfId="129">
      <pivotArea field="1" type="button" dataOnly="0" labelOnly="1" outline="0" axis="axisRow" fieldPosition="0"/>
    </format>
    <format dxfId="128">
      <pivotArea dataOnly="0" labelOnly="1" fieldPosition="0">
        <references count="1">
          <reference field="1" count="0"/>
        </references>
      </pivotArea>
    </format>
    <format dxfId="127">
      <pivotArea dataOnly="0" labelOnly="1" grandRow="1" outline="0" fieldPosition="0"/>
    </format>
    <format dxfId="126">
      <pivotArea dataOnly="0" labelOnly="1" fieldPosition="0">
        <references count="1">
          <reference field="4" count="0"/>
        </references>
      </pivotArea>
    </format>
    <format dxfId="125">
      <pivotArea dataOnly="0" labelOnly="1" grandCol="1" outline="0" fieldPosition="0"/>
    </format>
    <format dxfId="124">
      <pivotArea type="all" dataOnly="0" outline="0" fieldPosition="0"/>
    </format>
    <format dxfId="123">
      <pivotArea outline="0" collapsedLevelsAreSubtotals="1" fieldPosition="0"/>
    </format>
    <format dxfId="122">
      <pivotArea type="origin" dataOnly="0" labelOnly="1" outline="0" fieldPosition="0"/>
    </format>
    <format dxfId="121">
      <pivotArea field="4" type="button" dataOnly="0" labelOnly="1" outline="0" axis="axisCol" fieldPosition="0"/>
    </format>
    <format dxfId="120">
      <pivotArea type="topRight" dataOnly="0" labelOnly="1" outline="0" fieldPosition="0"/>
    </format>
    <format dxfId="119">
      <pivotArea field="1" type="button" dataOnly="0" labelOnly="1" outline="0" axis="axisRow" fieldPosition="0"/>
    </format>
    <format dxfId="118">
      <pivotArea dataOnly="0" labelOnly="1" fieldPosition="0">
        <references count="1">
          <reference field="1" count="0"/>
        </references>
      </pivotArea>
    </format>
    <format dxfId="117">
      <pivotArea dataOnly="0" labelOnly="1" fieldPosition="0">
        <references count="1">
          <reference field="4" count="0"/>
        </references>
      </pivotArea>
    </format>
    <format dxfId="116">
      <pivotArea dataOnly="0" labelOnly="1" grandCol="1" outline="0" fieldPosition="0"/>
    </format>
    <format dxfId="115">
      <pivotArea grandRow="1" outline="0" collapsedLevelsAreSubtotals="1" fieldPosition="0"/>
    </format>
    <format dxfId="114">
      <pivotArea dataOnly="0" labelOnly="1" grandRow="1" outline="0" fieldPosition="0"/>
    </format>
    <format dxfId="113">
      <pivotArea collapsedLevelsAreSubtotals="1" fieldPosition="0">
        <references count="2">
          <reference field="1" count="1">
            <x v="1"/>
          </reference>
          <reference field="4" count="1" selected="0">
            <x v="0"/>
          </reference>
        </references>
      </pivotArea>
    </format>
    <format dxfId="112">
      <pivotArea type="all" dataOnly="0" outline="0" fieldPosition="0"/>
    </format>
    <format dxfId="111">
      <pivotArea outline="0" collapsedLevelsAreSubtotals="1" fieldPosition="0"/>
    </format>
    <format dxfId="110">
      <pivotArea type="origin" dataOnly="0" labelOnly="1" outline="0" fieldPosition="0"/>
    </format>
    <format dxfId="109">
      <pivotArea field="4" type="button" dataOnly="0" labelOnly="1" outline="0" axis="axisCol" fieldPosition="0"/>
    </format>
    <format dxfId="108">
      <pivotArea type="topRight" dataOnly="0" labelOnly="1" outline="0" fieldPosition="0"/>
    </format>
    <format dxfId="107">
      <pivotArea field="1" type="button" dataOnly="0" labelOnly="1" outline="0" axis="axisRow" fieldPosition="0"/>
    </format>
    <format dxfId="106">
      <pivotArea dataOnly="0" labelOnly="1" fieldPosition="0">
        <references count="1">
          <reference field="1" count="7">
            <x v="0"/>
            <x v="1"/>
            <x v="2"/>
            <x v="3"/>
            <x v="4"/>
            <x v="5"/>
            <x v="6"/>
          </reference>
        </references>
      </pivotArea>
    </format>
    <format dxfId="105">
      <pivotArea dataOnly="0" labelOnly="1" grandRow="1" outline="0" fieldPosition="0"/>
    </format>
    <format dxfId="104">
      <pivotArea dataOnly="0" labelOnly="1" fieldPosition="0">
        <references count="1">
          <reference field="4" count="0"/>
        </references>
      </pivotArea>
    </format>
    <format dxfId="103">
      <pivotArea dataOnly="0" labelOnly="1" grandCol="1" outline="0" fieldPosition="0"/>
    </format>
  </formats>
  <chartFormats count="23">
    <chartFormat chart="4" format="0" series="1">
      <pivotArea type="data" outline="0" fieldPosition="0">
        <references count="2">
          <reference field="4294967294" count="1" selected="0">
            <x v="0"/>
          </reference>
          <reference field="4" count="1" selected="0">
            <x v="0"/>
          </reference>
        </references>
      </pivotArea>
    </chartFormat>
    <chartFormat chart="4" format="1" series="1">
      <pivotArea type="data" outline="0" fieldPosition="0">
        <references count="2">
          <reference field="4294967294" count="1" selected="0">
            <x v="0"/>
          </reference>
          <reference field="4" count="1" selected="0">
            <x v="1"/>
          </reference>
        </references>
      </pivotArea>
    </chartFormat>
    <chartFormat chart="4" format="2" series="1">
      <pivotArea type="data" outline="0" fieldPosition="0">
        <references count="2">
          <reference field="4294967294" count="1" selected="0">
            <x v="0"/>
          </reference>
          <reference field="4" count="1" selected="0">
            <x v="2"/>
          </reference>
        </references>
      </pivotArea>
    </chartFormat>
    <chartFormat chart="37" format="6" series="1">
      <pivotArea type="data" outline="0" fieldPosition="0">
        <references count="2">
          <reference field="4294967294" count="1" selected="0">
            <x v="0"/>
          </reference>
          <reference field="4" count="1" selected="0">
            <x v="0"/>
          </reference>
        </references>
      </pivotArea>
    </chartFormat>
    <chartFormat chart="37" format="7" series="1">
      <pivotArea type="data" outline="0" fieldPosition="0">
        <references count="2">
          <reference field="4294967294" count="1" selected="0">
            <x v="0"/>
          </reference>
          <reference field="4" count="1" selected="0">
            <x v="1"/>
          </reference>
        </references>
      </pivotArea>
    </chartFormat>
    <chartFormat chart="37" format="8" series="1">
      <pivotArea type="data" outline="0" fieldPosition="0">
        <references count="2">
          <reference field="4294967294" count="1" selected="0">
            <x v="0"/>
          </reference>
          <reference field="4" count="1" selected="0">
            <x v="2"/>
          </reference>
        </references>
      </pivotArea>
    </chartFormat>
    <chartFormat chart="50" format="25" series="1">
      <pivotArea type="data" outline="0" fieldPosition="0">
        <references count="2">
          <reference field="4294967294" count="1" selected="0">
            <x v="0"/>
          </reference>
          <reference field="4" count="1" selected="0">
            <x v="0"/>
          </reference>
        </references>
      </pivotArea>
    </chartFormat>
    <chartFormat chart="50" format="26" series="1">
      <pivotArea type="data" outline="0" fieldPosition="0">
        <references count="2">
          <reference field="4294967294" count="1" selected="0">
            <x v="0"/>
          </reference>
          <reference field="4" count="1" selected="0">
            <x v="1"/>
          </reference>
        </references>
      </pivotArea>
    </chartFormat>
    <chartFormat chart="68" format="29" series="1">
      <pivotArea type="data" outline="0" fieldPosition="0">
        <references count="2">
          <reference field="4294967294" count="1" selected="0">
            <x v="0"/>
          </reference>
          <reference field="4" count="1" selected="0">
            <x v="0"/>
          </reference>
        </references>
      </pivotArea>
    </chartFormat>
    <chartFormat chart="68" format="30" series="1">
      <pivotArea type="data" outline="0" fieldPosition="0">
        <references count="2">
          <reference field="4294967294" count="1" selected="0">
            <x v="0"/>
          </reference>
          <reference field="4" count="1" selected="0">
            <x v="1"/>
          </reference>
        </references>
      </pivotArea>
    </chartFormat>
    <chartFormat chart="70" format="29" series="1">
      <pivotArea type="data" outline="0" fieldPosition="0">
        <references count="2">
          <reference field="4294967294" count="1" selected="0">
            <x v="0"/>
          </reference>
          <reference field="4" count="1" selected="0">
            <x v="0"/>
          </reference>
        </references>
      </pivotArea>
    </chartFormat>
    <chartFormat chart="70" format="30" series="1">
      <pivotArea type="data" outline="0" fieldPosition="0">
        <references count="2">
          <reference field="4294967294" count="1" selected="0">
            <x v="0"/>
          </reference>
          <reference field="4" count="1" selected="0">
            <x v="1"/>
          </reference>
        </references>
      </pivotArea>
    </chartFormat>
    <chartFormat chart="74" format="29" series="1">
      <pivotArea type="data" outline="0" fieldPosition="0">
        <references count="2">
          <reference field="4294967294" count="1" selected="0">
            <x v="0"/>
          </reference>
          <reference field="4" count="1" selected="0">
            <x v="0"/>
          </reference>
        </references>
      </pivotArea>
    </chartFormat>
    <chartFormat chart="74" format="30" series="1">
      <pivotArea type="data" outline="0" fieldPosition="0">
        <references count="2">
          <reference field="4294967294" count="1" selected="0">
            <x v="0"/>
          </reference>
          <reference field="4" count="1" selected="0">
            <x v="1"/>
          </reference>
        </references>
      </pivotArea>
    </chartFormat>
    <chartFormat chart="75" format="27" series="1">
      <pivotArea type="data" outline="0" fieldPosition="0">
        <references count="2">
          <reference field="4294967294" count="1" selected="0">
            <x v="0"/>
          </reference>
          <reference field="4" count="1" selected="0">
            <x v="0"/>
          </reference>
        </references>
      </pivotArea>
    </chartFormat>
    <chartFormat chart="75" format="28" series="1">
      <pivotArea type="data" outline="0" fieldPosition="0">
        <references count="2">
          <reference field="4294967294" count="1" selected="0">
            <x v="0"/>
          </reference>
          <reference field="4" count="1" selected="0">
            <x v="1"/>
          </reference>
        </references>
      </pivotArea>
    </chartFormat>
    <chartFormat chart="76" format="29" series="1">
      <pivotArea type="data" outline="0" fieldPosition="0">
        <references count="2">
          <reference field="4294967294" count="1" selected="0">
            <x v="0"/>
          </reference>
          <reference field="4" count="1" selected="0">
            <x v="0"/>
          </reference>
        </references>
      </pivotArea>
    </chartFormat>
    <chartFormat chart="76" format="30" series="1">
      <pivotArea type="data" outline="0" fieldPosition="0">
        <references count="2">
          <reference field="4294967294" count="1" selected="0">
            <x v="0"/>
          </reference>
          <reference field="4" count="1" selected="0">
            <x v="1"/>
          </reference>
        </references>
      </pivotArea>
    </chartFormat>
    <chartFormat chart="78" format="29" series="1">
      <pivotArea type="data" outline="0" fieldPosition="0">
        <references count="2">
          <reference field="4294967294" count="1" selected="0">
            <x v="0"/>
          </reference>
          <reference field="4" count="1" selected="0">
            <x v="0"/>
          </reference>
        </references>
      </pivotArea>
    </chartFormat>
    <chartFormat chart="78" format="30" series="1">
      <pivotArea type="data" outline="0" fieldPosition="0">
        <references count="2">
          <reference field="4294967294" count="1" selected="0">
            <x v="0"/>
          </reference>
          <reference field="4" count="1" selected="0">
            <x v="1"/>
          </reference>
        </references>
      </pivotArea>
    </chartFormat>
    <chartFormat chart="50" format="27" series="1">
      <pivotArea type="data" outline="0" fieldPosition="0">
        <references count="2">
          <reference field="4294967294" count="1" selected="0">
            <x v="0"/>
          </reference>
          <reference field="4" count="1" selected="0">
            <x v="2"/>
          </reference>
        </references>
      </pivotArea>
    </chartFormat>
    <chartFormat chart="101" format="30" series="1">
      <pivotArea type="data" outline="0" fieldPosition="0">
        <references count="2">
          <reference field="4294967294" count="1" selected="0">
            <x v="0"/>
          </reference>
          <reference field="4" count="1" selected="0">
            <x v="0"/>
          </reference>
        </references>
      </pivotArea>
    </chartFormat>
    <chartFormat chart="101" format="31"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F48A62-B93E-4548-B502-24F379D956F8}"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4">
  <location ref="A3:G18" firstHeaderRow="1" firstDataRow="3" firstDataCol="1"/>
  <pivotFields count="14">
    <pivotField showAll="0"/>
    <pivotField showAll="0">
      <items count="9">
        <item x="3"/>
        <item x="5"/>
        <item x="4"/>
        <item x="1"/>
        <item x="2"/>
        <item x="6"/>
        <item x="0"/>
        <item h="1" x="7"/>
        <item t="default"/>
      </items>
    </pivotField>
    <pivotField showAll="0"/>
    <pivotField axis="axisRow" showAll="0">
      <items count="14">
        <item x="4"/>
        <item x="1"/>
        <item x="6"/>
        <item x="7"/>
        <item x="10"/>
        <item x="11"/>
        <item x="3"/>
        <item x="5"/>
        <item x="0"/>
        <item x="9"/>
        <item x="8"/>
        <item x="2"/>
        <item x="12"/>
        <item t="default"/>
      </items>
    </pivotField>
    <pivotField axis="axisCol" showAll="0">
      <items count="4">
        <item x="1"/>
        <item x="0"/>
        <item x="2"/>
        <item t="default"/>
      </items>
    </pivotField>
    <pivotField showAll="0"/>
    <pivotField showAll="0">
      <items count="3686">
        <item x="3489"/>
        <item x="1681"/>
        <item x="1745"/>
        <item x="3664"/>
        <item x="1814"/>
        <item x="1150"/>
        <item x="3011"/>
        <item x="713"/>
        <item x="1602"/>
        <item x="1945"/>
        <item x="221"/>
        <item x="302"/>
        <item x="3528"/>
        <item x="2362"/>
        <item x="987"/>
        <item x="1073"/>
        <item x="2310"/>
        <item x="547"/>
        <item x="1185"/>
        <item x="1856"/>
        <item x="357"/>
        <item x="974"/>
        <item x="319"/>
        <item x="112"/>
        <item x="2120"/>
        <item x="3173"/>
        <item x="2196"/>
        <item x="1760"/>
        <item x="3223"/>
        <item x="3070"/>
        <item x="1225"/>
        <item x="3572"/>
        <item x="582"/>
        <item x="3478"/>
        <item x="1323"/>
        <item x="919"/>
        <item x="2145"/>
        <item x="700"/>
        <item x="1662"/>
        <item x="2873"/>
        <item x="1604"/>
        <item x="3254"/>
        <item x="1958"/>
        <item x="320"/>
        <item x="2324"/>
        <item x="195"/>
        <item x="1369"/>
        <item x="207"/>
        <item x="3287"/>
        <item x="674"/>
        <item x="1232"/>
        <item x="1266"/>
        <item x="272"/>
        <item x="749"/>
        <item x="625"/>
        <item x="2271"/>
        <item x="3371"/>
        <item x="1677"/>
        <item x="1208"/>
        <item x="3208"/>
        <item x="428"/>
        <item x="2766"/>
        <item x="675"/>
        <item x="1740"/>
        <item x="1555"/>
        <item x="3592"/>
        <item x="3626"/>
        <item x="2530"/>
        <item x="2166"/>
        <item x="795"/>
        <item x="525"/>
        <item x="2341"/>
        <item x="3476"/>
        <item x="870"/>
        <item x="3485"/>
        <item x="3146"/>
        <item x="2119"/>
        <item x="1625"/>
        <item x="1283"/>
        <item x="907"/>
        <item x="1673"/>
        <item x="2583"/>
        <item x="3318"/>
        <item x="3131"/>
        <item x="3044"/>
        <item x="3099"/>
        <item x="2514"/>
        <item x="48"/>
        <item x="1922"/>
        <item x="943"/>
        <item x="3127"/>
        <item x="602"/>
        <item x="1836"/>
        <item x="2321"/>
        <item x="2821"/>
        <item x="20"/>
        <item x="2924"/>
        <item x="2409"/>
        <item x="2711"/>
        <item x="1214"/>
        <item x="934"/>
        <item x="1233"/>
        <item x="2464"/>
        <item x="2739"/>
        <item x="3647"/>
        <item x="3225"/>
        <item x="387"/>
        <item x="2580"/>
        <item x="194"/>
        <item x="2442"/>
        <item x="1665"/>
        <item x="3443"/>
        <item x="800"/>
        <item x="2836"/>
        <item x="1360"/>
        <item x="3260"/>
        <item x="104"/>
        <item x="2189"/>
        <item x="1777"/>
        <item x="3243"/>
        <item x="2647"/>
        <item x="3498"/>
        <item x="1700"/>
        <item x="1709"/>
        <item x="2799"/>
        <item x="27"/>
        <item x="3445"/>
        <item x="1493"/>
        <item x="578"/>
        <item x="2547"/>
        <item x="658"/>
        <item x="247"/>
        <item x="2027"/>
        <item x="1380"/>
        <item x="3418"/>
        <item x="3579"/>
        <item x="262"/>
        <item x="3301"/>
        <item x="647"/>
        <item x="2240"/>
        <item x="2302"/>
        <item x="3581"/>
        <item x="1756"/>
        <item x="97"/>
        <item x="81"/>
        <item x="1215"/>
        <item x="2259"/>
        <item x="2810"/>
        <item x="2686"/>
        <item x="39"/>
        <item x="508"/>
        <item x="1541"/>
        <item x="1788"/>
        <item x="753"/>
        <item x="2304"/>
        <item x="3653"/>
        <item x="783"/>
        <item x="1726"/>
        <item x="1155"/>
        <item x="1628"/>
        <item x="542"/>
        <item x="2671"/>
        <item x="1599"/>
        <item x="3417"/>
        <item x="312"/>
        <item x="14"/>
        <item x="2576"/>
        <item x="2963"/>
        <item x="714"/>
        <item x="1168"/>
        <item x="364"/>
        <item x="2155"/>
        <item x="3346"/>
        <item x="2897"/>
        <item x="28"/>
        <item x="2207"/>
        <item x="2715"/>
        <item x="1769"/>
        <item x="871"/>
        <item x="3481"/>
        <item x="209"/>
        <item x="829"/>
        <item x="2274"/>
        <item x="1462"/>
        <item x="758"/>
        <item x="727"/>
        <item x="2407"/>
        <item x="2630"/>
        <item x="2917"/>
        <item x="1450"/>
        <item x="539"/>
        <item x="2031"/>
        <item x="2061"/>
        <item x="1011"/>
        <item x="2733"/>
        <item x="500"/>
        <item x="2550"/>
        <item x="398"/>
        <item x="986"/>
        <item x="2047"/>
        <item x="3252"/>
        <item x="215"/>
        <item x="158"/>
        <item x="1502"/>
        <item x="1596"/>
        <item x="1827"/>
        <item x="483"/>
        <item x="3314"/>
        <item x="415"/>
        <item x="2588"/>
        <item x="869"/>
        <item x="2567"/>
        <item x="2113"/>
        <item x="2379"/>
        <item x="1143"/>
        <item x="559"/>
        <item x="2840"/>
        <item x="2204"/>
        <item x="3063"/>
        <item x="996"/>
        <item x="2020"/>
        <item x="206"/>
        <item x="1653"/>
        <item x="3448"/>
        <item x="3300"/>
        <item x="1940"/>
        <item x="881"/>
        <item x="3384"/>
        <item x="3355"/>
        <item x="3599"/>
        <item x="216"/>
        <item x="1252"/>
        <item x="3250"/>
        <item x="1311"/>
        <item x="2892"/>
        <item x="1920"/>
        <item x="2135"/>
        <item x="3340"/>
        <item x="712"/>
        <item x="978"/>
        <item x="1244"/>
        <item x="1333"/>
        <item x="3381"/>
        <item x="924"/>
        <item x="423"/>
        <item x="893"/>
        <item x="3565"/>
        <item x="352"/>
        <item x="1780"/>
        <item x="88"/>
        <item x="3229"/>
        <item x="1487"/>
        <item x="1913"/>
        <item x="1010"/>
        <item x="2885"/>
        <item x="404"/>
        <item x="360"/>
        <item x="1119"/>
        <item x="1065"/>
        <item x="1729"/>
        <item x="672"/>
        <item x="1566"/>
        <item x="1358"/>
        <item x="1967"/>
        <item x="1911"/>
        <item x="573"/>
        <item x="3202"/>
        <item x="2651"/>
        <item x="1717"/>
        <item x="1669"/>
        <item x="2016"/>
        <item x="2345"/>
        <item x="2798"/>
        <item x="1370"/>
        <item x="2202"/>
        <item x="3222"/>
        <item x="174"/>
        <item x="821"/>
        <item x="634"/>
        <item x="1548"/>
        <item x="32"/>
        <item x="482"/>
        <item x="2333"/>
        <item x="2143"/>
        <item x="1465"/>
        <item x="896"/>
        <item x="2654"/>
        <item x="1486"/>
        <item x="239"/>
        <item x="466"/>
        <item x="3274"/>
        <item x="1146"/>
        <item x="2985"/>
        <item x="1683"/>
        <item x="1936"/>
        <item x="2211"/>
        <item x="1029"/>
        <item x="1235"/>
        <item x="1844"/>
        <item x="125"/>
        <item x="1889"/>
        <item x="1580"/>
        <item x="2863"/>
        <item x="2882"/>
        <item x="3240"/>
        <item x="2499"/>
        <item x="660"/>
        <item x="1041"/>
        <item x="51"/>
        <item x="411"/>
        <item x="1839"/>
        <item x="2373"/>
        <item x="1335"/>
        <item x="947"/>
        <item x="3661"/>
        <item x="214"/>
        <item x="3546"/>
        <item x="715"/>
        <item x="267"/>
        <item x="246"/>
        <item x="2925"/>
        <item x="329"/>
        <item x="2225"/>
        <item x="806"/>
        <item x="2663"/>
        <item x="2161"/>
        <item x="308"/>
        <item x="2955"/>
        <item x="1278"/>
        <item x="8"/>
        <item x="2066"/>
        <item x="3564"/>
        <item x="224"/>
        <item x="2349"/>
        <item x="3425"/>
        <item x="3442"/>
        <item x="1859"/>
        <item x="3183"/>
        <item x="2453"/>
        <item x="1606"/>
        <item x="3366"/>
        <item x="3338"/>
        <item x="2428"/>
        <item x="3427"/>
        <item x="545"/>
        <item x="3231"/>
        <item x="2348"/>
        <item x="2377"/>
        <item x="822"/>
        <item x="353"/>
        <item x="1766"/>
        <item x="1981"/>
        <item x="1720"/>
        <item x="1362"/>
        <item x="680"/>
        <item x="2629"/>
        <item x="2109"/>
        <item x="3637"/>
        <item x="1931"/>
        <item x="1062"/>
        <item x="70"/>
        <item x="1147"/>
        <item x="2926"/>
        <item x="3567"/>
        <item x="517"/>
        <item x="1696"/>
        <item x="1632"/>
        <item x="2709"/>
        <item x="1067"/>
        <item x="1972"/>
        <item x="1893"/>
        <item x="1943"/>
        <item x="2087"/>
        <item x="2859"/>
        <item x="1275"/>
        <item x="1426"/>
        <item x="1564"/>
        <item x="2676"/>
        <item x="3071"/>
        <item x="1012"/>
        <item x="2526"/>
        <item x="3447"/>
        <item x="1887"/>
        <item x="3265"/>
        <item x="1287"/>
        <item x="1965"/>
        <item x="408"/>
        <item x="3505"/>
        <item x="2674"/>
        <item x="833"/>
        <item x="3578"/>
        <item x="3512"/>
        <item x="400"/>
        <item x="1336"/>
        <item x="941"/>
        <item x="2600"/>
        <item x="1536"/>
        <item x="188"/>
        <item x="1003"/>
        <item x="948"/>
        <item x="1406"/>
        <item x="2637"/>
        <item x="316"/>
        <item x="1565"/>
        <item x="449"/>
        <item x="2641"/>
        <item x="2832"/>
        <item x="430"/>
        <item x="2469"/>
        <item x="2256"/>
        <item x="1631"/>
        <item x="2713"/>
        <item x="1605"/>
        <item x="2912"/>
        <item x="581"/>
        <item x="2438"/>
        <item x="2792"/>
        <item x="1337"/>
        <item x="3303"/>
        <item x="2492"/>
        <item x="447"/>
        <item x="2487"/>
        <item x="1613"/>
        <item x="1091"/>
        <item x="3100"/>
        <item x="2911"/>
        <item x="905"/>
        <item x="1761"/>
        <item x="2662"/>
        <item x="1874"/>
        <item x="3018"/>
        <item x="3020"/>
        <item x="1271"/>
        <item x="3200"/>
        <item x="1767"/>
        <item x="960"/>
        <item x="1539"/>
        <item x="2228"/>
        <item x="2230"/>
        <item x="2543"/>
        <item x="1679"/>
        <item x="1397"/>
        <item x="1522"/>
        <item x="1223"/>
        <item x="1824"/>
        <item x="3060"/>
        <item x="2121"/>
        <item x="1419"/>
        <item x="594"/>
        <item x="2343"/>
        <item x="929"/>
        <item x="1577"/>
        <item x="1978"/>
        <item x="1534"/>
        <item x="2746"/>
        <item x="372"/>
        <item x="1475"/>
        <item x="2115"/>
        <item x="1838"/>
        <item x="631"/>
        <item x="3085"/>
        <item x="1496"/>
        <item x="2851"/>
        <item x="3235"/>
        <item x="2891"/>
        <item x="1291"/>
        <item x="1300"/>
        <item x="473"/>
        <item x="1722"/>
        <item x="2683"/>
        <item x="3175"/>
        <item x="2307"/>
        <item x="2685"/>
        <item x="2339"/>
        <item x="2098"/>
        <item x="1381"/>
        <item x="2045"/>
        <item x="1420"/>
        <item x="1020"/>
        <item x="3654"/>
        <item x="1678"/>
        <item x="1367"/>
        <item x="1257"/>
        <item x="1477"/>
        <item x="281"/>
        <item x="1594"/>
        <item x="963"/>
        <item x="2306"/>
        <item x="733"/>
        <item x="38"/>
        <item x="1785"/>
        <item x="1701"/>
        <item x="3283"/>
        <item x="536"/>
        <item x="457"/>
        <item x="2154"/>
        <item x="276"/>
        <item x="1906"/>
        <item x="1402"/>
        <item x="2602"/>
        <item x="1110"/>
        <item x="1648"/>
        <item x="2949"/>
        <item x="146"/>
        <item x="2941"/>
        <item x="124"/>
        <item x="2368"/>
        <item x="1471"/>
        <item x="2656"/>
        <item x="3663"/>
        <item x="3523"/>
        <item x="279"/>
        <item x="515"/>
        <item x="1090"/>
        <item x="562"/>
        <item x="3623"/>
        <item x="1497"/>
        <item x="648"/>
        <item x="2730"/>
        <item x="1368"/>
        <item x="2363"/>
        <item x="1047"/>
        <item x="2205"/>
        <item x="2555"/>
        <item x="1560"/>
        <item x="2835"/>
        <item x="2008"/>
        <item x="1305"/>
        <item x="1202"/>
        <item x="1242"/>
        <item x="3538"/>
        <item x="1240"/>
        <item x="719"/>
        <item x="1299"/>
        <item x="1820"/>
        <item x="746"/>
        <item x="2593"/>
        <item x="3461"/>
        <item x="3414"/>
        <item x="2462"/>
        <item x="865"/>
        <item x="831"/>
        <item x="2867"/>
        <item x="2522"/>
        <item x="2881"/>
        <item x="2704"/>
        <item x="2706"/>
        <item x="274"/>
        <item x="2170"/>
        <item x="3007"/>
        <item x="2796"/>
        <item x="1852"/>
        <item x="689"/>
        <item x="1549"/>
        <item x="241"/>
        <item x="2366"/>
        <item x="1530"/>
        <item x="3549"/>
        <item x="3622"/>
        <item x="1652"/>
        <item x="3282"/>
        <item x="83"/>
        <item x="961"/>
        <item x="1251"/>
        <item x="555"/>
        <item x="2425"/>
        <item x="697"/>
        <item x="1519"/>
        <item x="2386"/>
        <item x="2951"/>
        <item x="1127"/>
        <item x="3230"/>
        <item x="2111"/>
        <item x="2448"/>
        <item x="1903"/>
        <item x="643"/>
        <item x="885"/>
        <item x="2903"/>
        <item x="2865"/>
        <item x="2648"/>
        <item x="446"/>
        <item x="2105"/>
        <item x="2618"/>
        <item x="1574"/>
        <item x="3531"/>
        <item x="1186"/>
        <item x="3220"/>
        <item x="3488"/>
        <item x="1443"/>
        <item x="1668"/>
        <item x="1009"/>
        <item x="503"/>
        <item x="106"/>
        <item x="687"/>
        <item x="3650"/>
        <item x="770"/>
        <item x="1550"/>
        <item x="196"/>
        <item x="1261"/>
        <item x="1074"/>
        <item x="1907"/>
        <item x="15"/>
        <item x="2753"/>
        <item x="990"/>
        <item x="355"/>
        <item x="1699"/>
        <item x="2745"/>
        <item x="217"/>
        <item x="62"/>
        <item x="601"/>
        <item x="1403"/>
        <item x="3451"/>
        <item x="531"/>
        <item x="3380"/>
        <item x="1138"/>
        <item x="41"/>
        <item x="2787"/>
        <item x="2914"/>
        <item x="835"/>
        <item x="1331"/>
        <item x="527"/>
        <item x="64"/>
        <item x="765"/>
        <item x="834"/>
        <item x="1933"/>
        <item x="2401"/>
        <item x="2974"/>
        <item x="1006"/>
        <item x="1894"/>
        <item x="3395"/>
        <item x="21"/>
        <item x="1508"/>
        <item x="2427"/>
        <item x="305"/>
        <item x="2978"/>
        <item x="2410"/>
        <item x="760"/>
        <item x="1013"/>
        <item x="257"/>
        <item x="1423"/>
        <item x="2589"/>
        <item x="2577"/>
        <item x="2191"/>
        <item x="3266"/>
        <item x="181"/>
        <item x="481"/>
        <item x="386"/>
        <item x="3400"/>
        <item x="1723"/>
        <item x="3168"/>
        <item x="520"/>
        <item x="2334"/>
        <item x="2744"/>
        <item x="608"/>
        <item x="3027"/>
        <item x="2077"/>
        <item x="2004"/>
        <item x="563"/>
        <item x="3487"/>
        <item x="222"/>
        <item x="785"/>
        <item x="706"/>
        <item x="1544"/>
        <item x="722"/>
        <item x="2416"/>
        <item x="2168"/>
        <item x="777"/>
        <item x="1452"/>
        <item x="2408"/>
        <item x="535"/>
        <item x="598"/>
        <item x="1707"/>
        <item x="3213"/>
        <item x="1917"/>
        <item x="894"/>
        <item x="44"/>
        <item x="61"/>
        <item x="1991"/>
        <item x="2112"/>
        <item x="619"/>
        <item x="2297"/>
        <item x="1144"/>
        <item x="915"/>
        <item x="932"/>
        <item x="2906"/>
        <item x="2760"/>
        <item x="3394"/>
        <item x="2772"/>
        <item x="2833"/>
        <item x="2617"/>
        <item x="1000"/>
        <item x="2532"/>
        <item x="616"/>
        <item x="1389"/>
        <item x="2869"/>
        <item x="451"/>
        <item x="1248"/>
        <item x="1113"/>
        <item x="2254"/>
        <item x="1507"/>
        <item x="2405"/>
        <item x="2012"/>
        <item x="3"/>
        <item x="2742"/>
        <item x="577"/>
        <item x="1273"/>
        <item x="426"/>
        <item x="2195"/>
        <item x="1821"/>
        <item x="1822"/>
        <item x="2666"/>
        <item x="754"/>
        <item x="574"/>
        <item x="2657"/>
        <item x="1590"/>
        <item x="1027"/>
        <item x="2874"/>
        <item x="1851"/>
        <item x="3656"/>
        <item x="1077"/>
        <item x="121"/>
        <item x="735"/>
        <item x="1781"/>
        <item x="1506"/>
        <item x="1015"/>
        <item x="2331"/>
        <item x="956"/>
        <item x="993"/>
        <item x="3640"/>
        <item x="1901"/>
        <item x="2783"/>
        <item x="2910"/>
        <item x="1686"/>
        <item x="1237"/>
        <item x="2142"/>
        <item x="627"/>
        <item x="1165"/>
        <item x="1494"/>
        <item x="2484"/>
        <item x="823"/>
        <item x="3630"/>
        <item x="325"/>
        <item x="2344"/>
        <item x="57"/>
        <item x="2239"/>
        <item x="469"/>
        <item x="2351"/>
        <item x="2786"/>
        <item x="2452"/>
        <item x="2535"/>
        <item x="3120"/>
        <item x="2921"/>
        <item x="3440"/>
        <item x="3242"/>
        <item x="1459"/>
        <item x="2223"/>
        <item x="164"/>
        <item x="292"/>
        <item x="1735"/>
        <item x="1800"/>
        <item x="2765"/>
        <item x="2033"/>
        <item x="383"/>
        <item x="776"/>
        <item x="2687"/>
        <item x="1212"/>
        <item x="111"/>
        <item x="1610"/>
        <item x="2184"/>
        <item x="2489"/>
        <item x="1533"/>
        <item x="576"/>
        <item x="2597"/>
        <item x="363"/>
        <item x="3086"/>
        <item x="3404"/>
        <item x="2093"/>
        <item x="695"/>
        <item x="2930"/>
        <item x="1470"/>
        <item x="1026"/>
        <item x="2219"/>
        <item x="365"/>
        <item x="2649"/>
        <item x="2193"/>
        <item x="863"/>
        <item x="77"/>
        <item x="2440"/>
        <item x="1558"/>
        <item x="445"/>
        <item x="476"/>
        <item x="1120"/>
        <item x="3494"/>
        <item x="3299"/>
        <item x="3520"/>
        <item x="2300"/>
        <item x="3029"/>
        <item x="804"/>
        <item x="1164"/>
        <item x="115"/>
        <item x="3335"/>
        <item x="2968"/>
        <item x="2277"/>
        <item x="964"/>
        <item x="2574"/>
        <item x="1885"/>
        <item x="903"/>
        <item x="3261"/>
        <item x="1092"/>
        <item x="537"/>
        <item x="420"/>
        <item x="3569"/>
        <item x="3458"/>
        <item x="3490"/>
        <item x="2628"/>
        <item x="3497"/>
        <item x="1873"/>
        <item x="1057"/>
        <item x="3210"/>
        <item x="3002"/>
        <item x="3095"/>
        <item x="2319"/>
        <item x="137"/>
        <item x="1399"/>
        <item x="3667"/>
        <item x="946"/>
        <item x="2805"/>
        <item x="2336"/>
        <item x="507"/>
        <item x="3420"/>
        <item x="1432"/>
        <item x="2754"/>
        <item x="1964"/>
        <item x="2206"/>
        <item x="2422"/>
        <item x="650"/>
        <item x="2622"/>
        <item x="1479"/>
        <item x="1239"/>
        <item x="3435"/>
        <item x="3313"/>
        <item x="1218"/>
        <item x="2512"/>
        <item x="498"/>
        <item x="1175"/>
        <item x="1629"/>
        <item x="1872"/>
        <item x="46"/>
        <item x="163"/>
        <item x="2517"/>
        <item x="2813"/>
        <item x="1966"/>
        <item x="2459"/>
        <item x="1500"/>
        <item x="1378"/>
        <item x="1661"/>
        <item x="2017"/>
        <item x="2470"/>
        <item x="3344"/>
        <item x="2969"/>
        <item x="2074"/>
        <item x="632"/>
        <item x="3352"/>
        <item x="872"/>
        <item x="1556"/>
        <item x="2040"/>
        <item x="3081"/>
        <item x="2640"/>
        <item x="1374"/>
        <item x="2222"/>
        <item x="1561"/>
        <item x="199"/>
        <item x="1066"/>
        <item x="3244"/>
        <item x="3083"/>
        <item x="2034"/>
        <item x="1809"/>
        <item x="2524"/>
        <item x="30"/>
        <item x="59"/>
        <item x="2399"/>
        <item x="1817"/>
        <item x="2249"/>
        <item x="3482"/>
        <item x="2226"/>
        <item x="2740"/>
        <item x="2153"/>
        <item x="842"/>
        <item x="3115"/>
        <item x="1739"/>
        <item x="309"/>
        <item x="3534"/>
        <item x="2468"/>
        <item x="253"/>
        <item x="488"/>
        <item x="1008"/>
        <item x="3197"/>
        <item x="3503"/>
        <item x="1618"/>
        <item x="3192"/>
        <item x="285"/>
        <item x="1162"/>
        <item x="3555"/>
        <item x="1099"/>
        <item x="1641"/>
        <item x="3084"/>
        <item x="2280"/>
        <item x="2907"/>
        <item x="523"/>
        <item x="2908"/>
        <item x="773"/>
        <item x="2913"/>
        <item x="3643"/>
        <item x="2581"/>
        <item x="1712"/>
        <item x="1749"/>
        <item x="2665"/>
        <item x="184"/>
        <item x="3305"/>
        <item x="3439"/>
        <item x="1949"/>
        <item x="1207"/>
        <item x="2815"/>
        <item x="350"/>
        <item x="2729"/>
        <item x="275"/>
        <item x="3316"/>
        <item x="3026"/>
        <item x="1524"/>
        <item x="513"/>
        <item x="1750"/>
        <item x="3405"/>
        <item x="2764"/>
        <item x="156"/>
        <item x="3495"/>
        <item x="2934"/>
        <item x="491"/>
        <item x="282"/>
        <item x="2364"/>
        <item x="3596"/>
        <item x="2215"/>
        <item x="975"/>
        <item x="1157"/>
        <item x="456"/>
        <item x="1474"/>
        <item x="2804"/>
        <item x="826"/>
        <item x="3187"/>
        <item x="731"/>
        <item x="1825"/>
        <item x="3666"/>
        <item x="2485"/>
        <item x="1535"/>
        <item x="1490"/>
        <item x="2979"/>
        <item x="2472"/>
        <item x="940"/>
        <item x="739"/>
        <item x="790"/>
        <item x="546"/>
        <item x="1173"/>
        <item x="2071"/>
        <item x="2782"/>
        <item x="3598"/>
        <item x="1396"/>
        <item x="685"/>
        <item x="1243"/>
        <item x="1017"/>
        <item x="2496"/>
        <item x="1136"/>
        <item x="2636"/>
        <item x="356"/>
        <item x="1985"/>
        <item x="453"/>
        <item x="921"/>
        <item x="1688"/>
        <item x="1680"/>
        <item x="867"/>
        <item x="720"/>
        <item x="2860"/>
        <item x="3575"/>
        <item x="84"/>
        <item x="652"/>
        <item x="572"/>
        <item x="1321"/>
        <item x="1868"/>
        <item x="3560"/>
        <item x="3525"/>
        <item x="76"/>
        <item x="2129"/>
        <item x="1234"/>
        <item x="808"/>
        <item x="2820"/>
        <item x="2868"/>
        <item x="1255"/>
        <item x="2847"/>
        <item x="1314"/>
        <item x="2624"/>
        <item x="413"/>
        <item x="2049"/>
        <item x="2188"/>
        <item x="1197"/>
        <item x="2212"/>
        <item x="2988"/>
        <item x="1870"/>
        <item x="589"/>
        <item x="1148"/>
        <item x="66"/>
        <item x="1721"/>
        <item x="2435"/>
        <item x="702"/>
        <item x="2262"/>
        <item x="1914"/>
        <item x="792"/>
        <item x="2498"/>
        <item x="2100"/>
        <item x="2173"/>
        <item x="422"/>
        <item x="780"/>
        <item x="1317"/>
        <item x="985"/>
        <item x="2380"/>
        <item x="2585"/>
        <item x="3181"/>
        <item x="748"/>
        <item x="2677"/>
        <item x="3228"/>
        <item x="1166"/>
        <item x="2218"/>
        <item x="2456"/>
        <item x="2423"/>
        <item x="2318"/>
        <item x="717"/>
        <item x="3375"/>
        <item x="1272"/>
        <item x="2365"/>
        <item x="277"/>
        <item x="169"/>
        <item x="809"/>
        <item x="3195"/>
        <item x="1265"/>
        <item x="3212"/>
        <item x="448"/>
        <item x="3257"/>
        <item x="375"/>
        <item x="3364"/>
        <item x="1649"/>
        <item x="1977"/>
        <item x="1191"/>
        <item x="3015"/>
        <item x="3530"/>
        <item x="2303"/>
        <item x="2613"/>
        <item x="136"/>
        <item x="2335"/>
        <item x="965"/>
        <item x="3610"/>
        <item x="2695"/>
        <item x="431"/>
        <item x="3645"/>
        <item x="2103"/>
        <item x="1845"/>
        <item x="2116"/>
        <item x="1795"/>
        <item x="1987"/>
        <item x="2433"/>
        <item x="3385"/>
        <item x="3128"/>
        <item x="418"/>
        <item x="22"/>
        <item x="1480"/>
        <item x="979"/>
        <item x="584"/>
        <item x="2717"/>
        <item x="734"/>
        <item x="3121"/>
        <item x="3245"/>
        <item x="548"/>
        <item x="3269"/>
        <item x="3110"/>
        <item x="1139"/>
        <item x="761"/>
        <item x="3562"/>
        <item x="2933"/>
        <item x="2887"/>
        <item x="218"/>
        <item x="1485"/>
        <item x="1770"/>
        <item x="2149"/>
        <item x="2163"/>
        <item x="407"/>
        <item x="1910"/>
        <item x="3317"/>
        <item x="1880"/>
        <item x="671"/>
        <item x="210"/>
        <item x="2229"/>
        <item x="2059"/>
        <item x="1626"/>
        <item x="103"/>
        <item x="1578"/>
        <item x="552"/>
        <item x="1205"/>
        <item x="3460"/>
        <item x="3004"/>
        <item x="3166"/>
        <item x="361"/>
        <item x="1741"/>
        <item x="586"/>
        <item x="2703"/>
        <item x="391"/>
        <item x="310"/>
        <item x="3046"/>
        <item x="315"/>
        <item x="1210"/>
        <item x="704"/>
        <item x="3307"/>
        <item x="412"/>
        <item x="2419"/>
        <item x="1256"/>
        <item x="1655"/>
        <item x="588"/>
        <item x="3541"/>
        <item x="2829"/>
        <item x="2042"/>
        <item x="479"/>
        <item x="1875"/>
        <item x="1742"/>
        <item x="1356"/>
        <item x="3218"/>
        <item x="796"/>
        <item x="1659"/>
        <item x="600"/>
        <item x="394"/>
        <item x="3470"/>
        <item x="467"/>
        <item x="860"/>
        <item x="1174"/>
        <item x="2831"/>
        <item x="1078"/>
        <item x="1866"/>
        <item x="2633"/>
        <item x="2420"/>
        <item x="626"/>
        <item x="669"/>
        <item x="1660"/>
        <item x="1302"/>
        <item x="452"/>
        <item x="2029"/>
        <item x="2545"/>
        <item x="1640"/>
        <item x="3309"/>
        <item x="2776"/>
        <item x="238"/>
        <item x="2328"/>
        <item x="3670"/>
        <item x="603"/>
        <item x="1293"/>
        <item x="2167"/>
        <item x="1169"/>
        <item x="906"/>
        <item x="2838"/>
        <item x="3673"/>
        <item x="2327"/>
        <item x="1220"/>
        <item x="149"/>
        <item x="2475"/>
        <item x="390"/>
        <item x="2566"/>
        <item x="190"/>
        <item x="3203"/>
        <item x="2081"/>
        <item x="2699"/>
        <item x="2439"/>
        <item x="3620"/>
        <item x="1182"/>
        <item x="228"/>
        <item x="2883"/>
        <item x="1482"/>
        <item x="2041"/>
        <item x="2198"/>
        <item x="1713"/>
        <item x="811"/>
        <item x="663"/>
        <item x="3294"/>
        <item x="3310"/>
        <item x="2854"/>
        <item x="1806"/>
        <item x="1058"/>
        <item x="506"/>
        <item x="805"/>
        <item x="1962"/>
        <item x="2551"/>
        <item x="2273"/>
        <item x="1428"/>
        <item x="2568"/>
        <item x="2246"/>
        <item x="1267"/>
        <item x="2455"/>
        <item x="2192"/>
        <item x="1871"/>
        <item x="1589"/>
        <item x="1789"/>
        <item x="327"/>
        <item x="2360"/>
        <item x="93"/>
        <item x="2091"/>
        <item x="1974"/>
        <item x="1063"/>
        <item x="67"/>
        <item x="3296"/>
        <item x="3237"/>
        <item x="2957"/>
        <item x="2862"/>
        <item x="751"/>
        <item x="484"/>
        <item x="2315"/>
        <item x="396"/>
        <item x="1216"/>
        <item x="775"/>
        <item x="1902"/>
        <item x="382"/>
        <item x="2510"/>
        <item x="3017"/>
        <item x="1253"/>
        <item x="926"/>
        <item x="2584"/>
        <item x="1196"/>
        <item x="1382"/>
        <item x="2237"/>
        <item x="2392"/>
        <item x="972"/>
        <item x="348"/>
        <item x="2199"/>
        <item x="2183"/>
        <item x="2557"/>
        <item x="442"/>
        <item x="2564"/>
        <item x="1447"/>
        <item x="2291"/>
        <item x="26"/>
        <item x="2026"/>
        <item x="2734"/>
        <item x="455"/>
        <item x="1098"/>
        <item x="2896"/>
        <item x="1579"/>
        <item x="2737"/>
        <item x="2958"/>
        <item x="2652"/>
        <item x="191"/>
        <item x="1327"/>
        <item x="2465"/>
        <item x="1553"/>
        <item x="3151"/>
        <item x="3191"/>
        <item x="2844"/>
        <item x="3280"/>
        <item x="2595"/>
        <item x="1298"/>
        <item x="86"/>
        <item x="3079"/>
        <item x="1195"/>
        <item x="2661"/>
        <item x="2361"/>
        <item x="1623"/>
        <item x="438"/>
        <item x="2827"/>
        <item x="3126"/>
        <item x="1417"/>
        <item x="1274"/>
        <item x="9"/>
        <item x="787"/>
        <item x="2250"/>
        <item x="2508"/>
        <item x="1042"/>
        <item x="2615"/>
        <item x="1131"/>
        <item x="3103"/>
        <item x="1891"/>
        <item x="201"/>
        <item x="2079"/>
        <item x="2375"/>
        <item x="1531"/>
        <item x="1953"/>
        <item x="1992"/>
        <item x="287"/>
        <item x="3377"/>
        <item x="2598"/>
        <item x="69"/>
        <item x="187"/>
        <item x="3632"/>
        <item x="73"/>
        <item x="951"/>
        <item x="193"/>
        <item x="813"/>
        <item x="376"/>
        <item x="2326"/>
        <item x="2141"/>
        <item x="851"/>
        <item x="3142"/>
        <item x="886"/>
        <item x="2235"/>
        <item x="1551"/>
        <item x="2292"/>
        <item x="321"/>
        <item x="854"/>
        <item x="2627"/>
        <item x="1783"/>
        <item x="2642"/>
        <item x="794"/>
        <item x="416"/>
        <item x="1929"/>
        <item x="1407"/>
        <item x="142"/>
        <item x="1957"/>
        <item x="3468"/>
        <item x="703"/>
        <item x="2278"/>
        <item x="1061"/>
        <item x="3374"/>
        <item x="1588"/>
        <item x="1807"/>
        <item x="908"/>
        <item x="1301"/>
        <item x="3311"/>
        <item x="3059"/>
        <item x="80"/>
        <item x="202"/>
        <item x="2322"/>
        <item x="1258"/>
        <item x="135"/>
        <item x="1847"/>
        <item x="2858"/>
        <item x="1778"/>
        <item x="3628"/>
        <item x="698"/>
        <item x="2824"/>
        <item x="3211"/>
        <item x="197"/>
        <item x="1869"/>
        <item x="3336"/>
        <item x="2178"/>
        <item x="2488"/>
        <item x="2397"/>
        <item x="362"/>
        <item x="3543"/>
        <item x="2784"/>
        <item x="3234"/>
        <item x="2371"/>
        <item x="635"/>
        <item x="1857"/>
        <item x="3552"/>
        <item x="370"/>
        <item x="852"/>
        <item x="820"/>
        <item x="2159"/>
        <item x="953"/>
        <item x="99"/>
        <item x="1379"/>
        <item x="2961"/>
        <item x="1059"/>
        <item x="278"/>
        <item x="3392"/>
        <item x="2848"/>
        <item x="2591"/>
        <item x="2221"/>
        <item x="1995"/>
        <item x="3177"/>
        <item x="2850"/>
        <item x="1892"/>
        <item x="1802"/>
        <item x="198"/>
        <item x="3139"/>
        <item x="2521"/>
        <item x="3198"/>
        <item x="1979"/>
        <item x="349"/>
        <item x="1826"/>
        <item x="1999"/>
        <item x="3652"/>
        <item x="3171"/>
        <item x="2073"/>
        <item x="2634"/>
        <item x="1616"/>
        <item x="1035"/>
        <item x="2664"/>
        <item x="3383"/>
        <item x="338"/>
        <item x="1725"/>
        <item x="2231"/>
        <item x="1955"/>
        <item x="646"/>
        <item x="3471"/>
        <item x="2942"/>
        <item x="2165"/>
        <item x="3157"/>
        <item x="1249"/>
        <item x="2117"/>
        <item x="1608"/>
        <item x="1772"/>
        <item x="2457"/>
        <item x="2697"/>
        <item x="2610"/>
        <item x="2800"/>
        <item x="2659"/>
        <item x="2855"/>
        <item x="1445"/>
        <item x="1455"/>
        <item x="463"/>
        <item x="982"/>
        <item x="1997"/>
        <item x="2147"/>
        <item x="1804"/>
        <item x="1076"/>
        <item x="3169"/>
        <item x="2083"/>
        <item x="2700"/>
        <item x="1703"/>
        <item x="179"/>
        <item x="3255"/>
        <item x="2443"/>
        <item x="2950"/>
        <item x="3504"/>
        <item x="369"/>
        <item x="701"/>
        <item x="1509"/>
        <item x="2682"/>
        <item x="1492"/>
        <item x="2337"/>
        <item x="1415"/>
        <item x="243"/>
        <item x="1199"/>
        <item x="3164"/>
        <item x="1708"/>
        <item x="118"/>
        <item x="989"/>
        <item x="1231"/>
        <item x="1805"/>
        <item x="1876"/>
        <item x="1989"/>
        <item x="2864"/>
        <item x="2817"/>
        <item x="3379"/>
        <item x="1998"/>
        <item x="1877"/>
        <item x="2305"/>
        <item x="1103"/>
        <item x="339"/>
        <item x="1975"/>
        <item x="464"/>
        <item x="2270"/>
        <item x="1285"/>
        <item x="1347"/>
        <item x="185"/>
        <item x="78"/>
        <item x="3281"/>
        <item x="177"/>
        <item x="3358"/>
        <item x="1454"/>
        <item x="1855"/>
        <item x="3521"/>
        <item x="3076"/>
        <item x="3205"/>
        <item x="1983"/>
        <item x="2479"/>
        <item x="2248"/>
        <item x="1591"/>
        <item x="519"/>
        <item x="628"/>
        <item x="1879"/>
        <item x="1615"/>
        <item x="3276"/>
        <item x="294"/>
        <item x="1658"/>
        <item x="1732"/>
        <item x="2005"/>
        <item x="976"/>
        <item x="63"/>
        <item x="1306"/>
        <item x="3226"/>
        <item x="2549"/>
        <item x="3163"/>
        <item x="7"/>
        <item x="1115"/>
        <item x="477"/>
        <item x="335"/>
        <item x="3576"/>
        <item x="3087"/>
        <item x="2812"/>
        <item x="3093"/>
        <item x="2875"/>
        <item x="3585"/>
        <item x="913"/>
        <item x="529"/>
        <item x="1149"/>
        <item x="2721"/>
        <item x="2675"/>
        <item x="234"/>
        <item x="3114"/>
        <item x="3062"/>
        <item x="763"/>
        <item x="2477"/>
        <item x="3353"/>
        <item x="511"/>
        <item x="1364"/>
        <item x="1070"/>
        <item x="2902"/>
        <item x="148"/>
        <item x="1277"/>
        <item x="284"/>
        <item x="1178"/>
        <item x="654"/>
        <item x="489"/>
        <item x="399"/>
        <item x="2213"/>
        <item x="1340"/>
        <item x="150"/>
        <item x="2693"/>
        <item x="3125"/>
        <item x="1776"/>
        <item x="962"/>
        <item x="846"/>
        <item x="226"/>
        <item x="2316"/>
        <item x="2062"/>
        <item x="2018"/>
        <item x="1692"/>
        <item x="2172"/>
        <item x="72"/>
        <item x="432"/>
        <item x="3055"/>
        <item x="1412"/>
        <item x="2247"/>
        <item x="1425"/>
        <item x="3513"/>
        <item x="1684"/>
        <item x="2426"/>
        <item x="2357"/>
        <item x="2546"/>
        <item x="2976"/>
        <item x="1198"/>
        <item x="2668"/>
        <item x="2481"/>
        <item x="3204"/>
        <item x="2"/>
        <item x="2050"/>
        <item x="884"/>
        <item x="303"/>
        <item x="624"/>
        <item x="2015"/>
        <item x="1044"/>
        <item x="3262"/>
        <item x="3680"/>
        <item x="465"/>
        <item x="3134"/>
        <item x="120"/>
        <item x="2053"/>
        <item x="541"/>
        <item x="2967"/>
        <item x="2552"/>
        <item x="1970"/>
        <item x="2356"/>
        <item x="1969"/>
        <item x="2158"/>
        <item x="2009"/>
        <item x="2638"/>
        <item x="337"/>
        <item x="3518"/>
        <item x="2446"/>
        <item x="1812"/>
        <item x="434"/>
        <item x="2415"/>
        <item x="427"/>
        <item x="203"/>
        <item x="2006"/>
        <item x="1753"/>
        <item x="664"/>
        <item x="2877"/>
        <item x="1523"/>
        <item x="2085"/>
        <item x="1290"/>
        <item x="1559"/>
        <item x="2731"/>
        <item x="2436"/>
        <item x="2879"/>
        <item x="3158"/>
        <item x="1385"/>
        <item x="425"/>
        <item x="1841"/>
        <item x="388"/>
        <item x="3419"/>
        <item x="2750"/>
        <item x="2497"/>
        <item x="3368"/>
        <item x="2151"/>
        <item x="2001"/>
        <item x="1054"/>
        <item x="3502"/>
        <item x="3012"/>
        <item x="1345"/>
        <item x="3533"/>
        <item x="468"/>
        <item x="2476"/>
        <item x="750"/>
        <item x="3036"/>
        <item x="313"/>
        <item x="3224"/>
        <item x="2092"/>
        <item x="2511"/>
        <item x="2578"/>
        <item x="439"/>
        <item x="326"/>
        <item x="3614"/>
        <item x="2973"/>
        <item x="354"/>
        <item x="2560"/>
        <item x="2519"/>
        <item x="2104"/>
        <item x="373"/>
        <item x="2922"/>
        <item x="2632"/>
        <item x="273"/>
        <item x="82"/>
        <item x="1405"/>
        <item x="3259"/>
        <item x="1338"/>
        <item x="1461"/>
        <item x="1532"/>
        <item x="2809"/>
        <item x="1714"/>
        <item x="681"/>
        <item x="2984"/>
        <item x="2227"/>
        <item x="1571"/>
        <item x="311"/>
        <item x="1268"/>
        <item x="2947"/>
        <item x="98"/>
        <item x="42"/>
        <item x="2992"/>
        <item x="3649"/>
        <item x="2197"/>
        <item x="532"/>
        <item x="791"/>
        <item x="2057"/>
        <item x="3362"/>
        <item x="1437"/>
        <item x="2144"/>
        <item x="2983"/>
        <item x="105"/>
        <item x="2021"/>
        <item x="2447"/>
        <item x="1757"/>
        <item x="2494"/>
        <item x="3148"/>
        <item x="696"/>
        <item x="2088"/>
        <item x="300"/>
        <item x="966"/>
        <item x="1693"/>
        <item x="779"/>
        <item x="592"/>
        <item x="2888"/>
        <item x="2234"/>
        <item x="3639"/>
        <item x="1968"/>
        <item x="3334"/>
        <item x="2886"/>
        <item x="1209"/>
        <item x="1609"/>
        <item x="3003"/>
        <item x="841"/>
        <item x="718"/>
        <item x="745"/>
        <item x="3683"/>
        <item x="725"/>
        <item x="176"/>
        <item x="3475"/>
        <item x="151"/>
        <item x="1286"/>
        <item x="345"/>
        <item x="298"/>
        <item x="317"/>
        <item x="3106"/>
        <item x="3556"/>
        <item x="897"/>
        <item x="3196"/>
        <item x="3492"/>
        <item x="117"/>
        <item x="509"/>
        <item x="1401"/>
        <item x="2131"/>
        <item x="3387"/>
        <item x="1377"/>
        <item x="2039"/>
        <item x="942"/>
        <item x="682"/>
        <item x="1762"/>
        <item x="767"/>
        <item x="1542"/>
        <item x="2314"/>
        <item x="172"/>
        <item x="1018"/>
        <item x="1790"/>
        <item x="1028"/>
        <item x="2450"/>
        <item x="347"/>
        <item x="1032"/>
        <item x="957"/>
        <item x="3140"/>
        <item x="2795"/>
        <item x="2056"/>
        <item x="1411"/>
        <item x="566"/>
        <item x="2064"/>
        <item x="3641"/>
        <item x="2043"/>
        <item x="502"/>
        <item x="2122"/>
        <item x="3550"/>
        <item x="1946"/>
        <item x="2176"/>
        <item x="29"/>
        <item x="290"/>
        <item x="873"/>
        <item x="759"/>
        <item x="2631"/>
        <item x="263"/>
        <item x="1384"/>
        <item x="85"/>
        <item x="1960"/>
        <item x="34"/>
        <item x="450"/>
        <item x="212"/>
        <item x="3013"/>
        <item x="1832"/>
        <item x="1489"/>
        <item x="2509"/>
        <item x="1956"/>
        <item x="414"/>
        <item x="2688"/>
        <item x="478"/>
        <item x="1897"/>
        <item x="2705"/>
        <item x="1954"/>
        <item x="2876"/>
        <item x="3133"/>
        <item x="1784"/>
        <item x="3441"/>
        <item x="1846"/>
        <item x="2620"/>
        <item x="3429"/>
        <item x="2060"/>
        <item x="2148"/>
        <item x="533"/>
        <item x="429"/>
        <item x="3433"/>
        <item x="1442"/>
        <item x="2282"/>
        <item x="1882"/>
        <item x="3348"/>
        <item x="1504"/>
        <item x="1622"/>
        <item x="3043"/>
        <item x="3105"/>
        <item x="959"/>
        <item x="3580"/>
        <item x="358"/>
        <item x="551"/>
        <item x="3024"/>
        <item x="1570"/>
        <item x="1315"/>
        <item x="1105"/>
        <item x="2503"/>
        <item x="1794"/>
        <item x="1213"/>
        <item x="1495"/>
        <item x="3600"/>
        <item x="2569"/>
        <item x="3589"/>
        <item x="3426"/>
        <item x="1201"/>
        <item x="2932"/>
        <item x="1084"/>
        <item x="1133"/>
        <item x="3263"/>
        <item x="3077"/>
        <item x="1145"/>
        <item x="3563"/>
        <item x="524"/>
        <item x="1177"/>
        <item x="3108"/>
        <item x="1124"/>
        <item x="1614"/>
        <item x="3607"/>
        <item x="1200"/>
        <item x="2046"/>
        <item x="2771"/>
        <item x="381"/>
        <item x="1004"/>
        <item x="1886"/>
        <item x="328"/>
        <item x="1111"/>
        <item x="1024"/>
        <item x="1439"/>
        <item x="3065"/>
        <item x="323"/>
        <item x="3496"/>
        <item x="324"/>
        <item x="3116"/>
        <item x="225"/>
        <item x="2919"/>
        <item x="2843"/>
        <item x="3536"/>
        <item x="37"/>
        <item x="3659"/>
        <item x="724"/>
        <item x="3350"/>
        <item x="31"/>
        <item x="189"/>
        <item x="107"/>
        <item x="2186"/>
        <item x="2570"/>
        <item x="878"/>
        <item x="3324"/>
        <item x="3365"/>
        <item x="3428"/>
        <item x="708"/>
        <item x="1518"/>
        <item x="3609"/>
        <item x="2390"/>
        <item x="2118"/>
        <item x="1292"/>
        <item x="1516"/>
        <item x="3590"/>
        <item x="2802"/>
        <item x="227"/>
        <item x="1988"/>
        <item x="2299"/>
        <item x="850"/>
        <item x="2242"/>
        <item x="2296"/>
        <item x="1325"/>
        <item x="2138"/>
        <item x="1093"/>
        <item x="3253"/>
        <item x="605"/>
        <item x="1228"/>
        <item x="3506"/>
        <item x="3321"/>
        <item x="1848"/>
        <item x="2658"/>
        <item x="2759"/>
        <item x="2281"/>
        <item x="1843"/>
        <item x="2878"/>
        <item x="250"/>
        <item x="160"/>
        <item x="1878"/>
        <item x="1141"/>
        <item x="91"/>
        <item x="1491"/>
        <item x="89"/>
        <item x="1055"/>
        <item x="858"/>
        <item x="3658"/>
        <item x="1211"/>
        <item x="3306"/>
        <item x="3462"/>
        <item x="3625"/>
        <item x="384"/>
        <item x="2579"/>
        <item x="2180"/>
        <item x="143"/>
        <item x="3602"/>
        <item x="928"/>
        <item x="1051"/>
        <item x="3094"/>
        <item x="848"/>
        <item x="2692"/>
        <item x="1152"/>
        <item x="1245"/>
        <item x="653"/>
        <item x="1438"/>
        <item x="2880"/>
        <item x="2179"/>
        <item x="1575"/>
        <item x="3123"/>
        <item x="3112"/>
        <item x="2483"/>
        <item x="1651"/>
        <item x="1297"/>
        <item x="2920"/>
        <item x="927"/>
        <item x="1959"/>
        <item x="3342"/>
        <item x="815"/>
        <item x="3554"/>
        <item x="882"/>
        <item x="1114"/>
        <item x="2670"/>
        <item x="2518"/>
        <item x="781"/>
        <item x="560"/>
        <item x="1410"/>
        <item x="49"/>
        <item x="2993"/>
        <item x="3236"/>
        <item x="736"/>
        <item x="2599"/>
        <item x="436"/>
        <item x="2238"/>
        <item x="1048"/>
        <item x="1697"/>
        <item x="2626"/>
        <item x="2900"/>
        <item x="2404"/>
        <item x="1637"/>
        <item x="3251"/>
        <item x="1194"/>
        <item x="615"/>
        <item x="405"/>
        <item x="2644"/>
        <item x="1264"/>
        <item x="2106"/>
        <item x="3391"/>
        <item x="2317"/>
        <item x="895"/>
        <item x="130"/>
        <item x="1798"/>
        <item x="1883"/>
        <item x="343"/>
        <item x="2431"/>
        <item x="460"/>
        <item x="1687"/>
        <item x="3669"/>
        <item x="2126"/>
        <item x="235"/>
        <item x="1116"/>
        <item x="1049"/>
        <item x="3679"/>
        <item x="505"/>
        <item x="3154"/>
        <item x="471"/>
        <item x="25"/>
        <item x="1203"/>
        <item x="301"/>
        <item x="1088"/>
        <item x="3057"/>
        <item x="3678"/>
        <item x="3172"/>
        <item x="2500"/>
        <item x="368"/>
        <item x="3092"/>
        <item x="659"/>
        <item x="2449"/>
        <item x="569"/>
        <item x="2814"/>
        <item x="3593"/>
        <item x="656"/>
        <item x="110"/>
        <item x="954"/>
        <item x="1332"/>
        <item x="1270"/>
        <item x="2536"/>
        <item x="1942"/>
        <item x="889"/>
        <item x="793"/>
        <item x="1728"/>
        <item x="2639"/>
        <item x="1469"/>
        <item x="3469"/>
        <item x="2266"/>
        <item x="1359"/>
        <item x="676"/>
        <item x="530"/>
        <item x="969"/>
        <item x="1304"/>
        <item x="168"/>
        <item x="441"/>
        <item x="2394"/>
        <item x="3006"/>
        <item x="421"/>
        <item x="16"/>
        <item x="1961"/>
        <item x="845"/>
        <item x="3088"/>
        <item x="925"/>
        <item x="607"/>
        <item x="52"/>
        <item x="1905"/>
        <item x="252"/>
        <item x="3174"/>
        <item x="389"/>
        <item x="297"/>
        <item x="269"/>
        <item x="2134"/>
        <item x="3272"/>
        <item x="968"/>
        <item x="2845"/>
        <item x="1444"/>
        <item x="2243"/>
        <item x="2384"/>
        <item x="2125"/>
        <item x="1837"/>
        <item x="1122"/>
        <item x="492"/>
        <item x="3051"/>
        <item x="557"/>
        <item x="3136"/>
        <item x="1737"/>
        <item x="599"/>
        <item x="1312"/>
        <item x="58"/>
        <item x="744"/>
        <item x="3480"/>
        <item x="864"/>
        <item x="435"/>
        <item x="2548"/>
        <item x="3463"/>
        <item x="1488"/>
        <item x="1069"/>
        <item x="649"/>
        <item x="3330"/>
        <item x="3515"/>
        <item x="3293"/>
        <item x="359"/>
        <item x="3323"/>
        <item x="1840"/>
        <item x="766"/>
        <item x="2970"/>
        <item x="1583"/>
        <item x="3341"/>
        <item x="2691"/>
        <item x="2505"/>
        <item x="1308"/>
        <item x="633"/>
        <item x="2293"/>
        <item x="2323"/>
        <item x="981"/>
        <item x="1884"/>
        <item x="2572"/>
        <item x="677"/>
        <item x="1695"/>
        <item x="2037"/>
        <item x="611"/>
        <item x="1021"/>
        <item x="2214"/>
        <item x="2311"/>
        <item x="1813"/>
        <item x="2539"/>
        <item x="109"/>
        <item x="1595"/>
        <item x="726"/>
        <item x="1226"/>
        <item x="1719"/>
        <item x="249"/>
        <item x="223"/>
        <item x="2948"/>
        <item x="3672"/>
        <item x="1089"/>
        <item x="3132"/>
        <item x="2245"/>
        <item x="3539"/>
        <item x="2513"/>
        <item x="265"/>
        <item x="1938"/>
        <item x="528"/>
        <item x="1046"/>
        <item x="1375"/>
        <item x="1247"/>
        <item x="2777"/>
        <item x="1100"/>
        <item x="2923"/>
        <item x="1499"/>
        <item x="1433"/>
        <item x="219"/>
        <item x="1118"/>
        <item x="3382"/>
        <item x="612"/>
        <item x="2072"/>
        <item x="2338"/>
        <item x="2224"/>
        <item x="1259"/>
        <item x="3587"/>
        <item x="1279"/>
        <item x="2870"/>
        <item x="2504"/>
        <item x="1476"/>
        <item x="3219"/>
        <item x="330"/>
        <item x="857"/>
        <item x="2669"/>
        <item x="3329"/>
        <item x="1587"/>
        <item x="3403"/>
        <item x="2411"/>
        <item x="2943"/>
        <item x="260"/>
        <item x="1513"/>
        <item x="286"/>
        <item x="587"/>
        <item x="2286"/>
        <item x="2260"/>
        <item x="3288"/>
        <item x="299"/>
        <item x="3144"/>
        <item x="838"/>
        <item x="1801"/>
        <item x="3022"/>
        <item x="769"/>
        <item x="1510"/>
        <item x="2463"/>
        <item x="1980"/>
        <item x="2146"/>
        <item x="2621"/>
        <item x="3466"/>
        <item x="406"/>
        <item x="1140"/>
        <item x="2461"/>
        <item x="2340"/>
        <item x="2101"/>
        <item x="472"/>
        <item x="2748"/>
        <item x="1269"/>
        <item x="1899"/>
        <item x="2320"/>
        <item x="3612"/>
        <item x="1601"/>
        <item x="3054"/>
        <item x="1819"/>
        <item x="1468"/>
        <item x="1834"/>
        <item x="2899"/>
        <item x="970"/>
        <item x="1171"/>
        <item x="688"/>
        <item x="458"/>
        <item x="910"/>
        <item x="3648"/>
        <item x="2289"/>
        <item x="3671"/>
        <item x="1948"/>
        <item x="3176"/>
        <item x="518"/>
        <item x="3279"/>
        <item x="880"/>
        <item x="861"/>
        <item x="1498"/>
        <item x="1664"/>
        <item x="1064"/>
        <item x="3315"/>
        <item x="585"/>
        <item x="2355"/>
        <item x="161"/>
        <item x="205"/>
        <item x="827"/>
        <item x="1219"/>
        <item x="2794"/>
        <item x="2350"/>
        <item x="1193"/>
        <item x="2493"/>
        <item x="2424"/>
        <item x="2779"/>
        <item x="2822"/>
        <item x="1963"/>
        <item x="1309"/>
        <item x="1409"/>
        <item x="1016"/>
        <item x="1576"/>
        <item x="2402"/>
        <item x="1463"/>
        <item x="2537"/>
        <item x="1773"/>
        <item x="3398"/>
        <item x="2095"/>
        <item x="3651"/>
        <item x="1810"/>
        <item x="2210"/>
        <item x="1427"/>
        <item x="1276"/>
        <item x="296"/>
        <item x="2312"/>
        <item x="899"/>
        <item x="2726"/>
        <item x="490"/>
        <item x="3209"/>
        <item x="461"/>
        <item x="3584"/>
        <item x="1600"/>
        <item x="1434"/>
        <item x="3514"/>
        <item x="3141"/>
        <item x="2954"/>
        <item x="1176"/>
        <item x="123"/>
        <item x="94"/>
        <item x="3407"/>
        <item x="2678"/>
        <item x="3111"/>
        <item x="2108"/>
        <item x="1421"/>
        <item x="475"/>
        <item x="1642"/>
        <item x="3016"/>
        <item x="3416"/>
        <item x="3326"/>
        <item x="1976"/>
        <item x="565"/>
        <item x="3035"/>
        <item x="379"/>
        <item x="1863"/>
        <item x="1671"/>
        <item x="2353"/>
        <item x="2837"/>
        <item x="944"/>
        <item x="3053"/>
        <item x="162"/>
        <item x="1900"/>
        <item x="1361"/>
        <item x="3206"/>
        <item x="2082"/>
        <item x="3308"/>
        <item x="2024"/>
        <item x="1867"/>
        <item x="3008"/>
        <item x="2354"/>
        <item x="2525"/>
        <item x="3248"/>
        <item x="3199"/>
        <item x="595"/>
        <item x="3107"/>
        <item x="1912"/>
        <item x="856"/>
        <item x="409"/>
        <item x="1584"/>
        <item x="1833"/>
        <item x="3412"/>
        <item x="1554"/>
        <item x="2308"/>
        <item x="2823"/>
        <item x="3360"/>
        <item x="636"/>
        <item x="3221"/>
        <item x="640"/>
        <item x="1782"/>
        <item x="2826"/>
        <item x="3436"/>
        <item x="3118"/>
        <item x="2285"/>
        <item x="2728"/>
        <item x="2563"/>
        <item x="2929"/>
        <item x="3613"/>
        <item x="2828"/>
        <item x="670"/>
        <item x="2944"/>
        <item x="3509"/>
        <item x="1181"/>
        <item x="3152"/>
        <item x="1481"/>
        <item x="3500"/>
        <item x="351"/>
        <item x="3357"/>
        <item x="2068"/>
        <item x="3130"/>
        <item x="3073"/>
        <item x="890"/>
        <item x="1484"/>
        <item x="3638"/>
        <item x="3606"/>
        <item x="1775"/>
        <item x="2723"/>
        <item x="782"/>
        <item x="1573"/>
        <item x="3411"/>
        <item x="1928"/>
        <item x="2741"/>
        <item x="2421"/>
        <item x="3646"/>
        <item x="3182"/>
        <item x="1154"/>
        <item x="344"/>
        <item x="1644"/>
        <item x="1663"/>
        <item x="3438"/>
        <item x="3019"/>
        <item x="3529"/>
        <item x="3452"/>
        <item x="2927"/>
        <item x="2818"/>
        <item x="875"/>
        <item x="1634"/>
        <item x="54"/>
        <item x="454"/>
        <item x="1764"/>
        <item x="617"/>
        <item x="385"/>
        <item x="2114"/>
        <item x="2724"/>
        <item x="3058"/>
        <item x="1246"/>
        <item x="266"/>
        <item x="1779"/>
        <item x="2089"/>
        <item x="231"/>
        <item x="2540"/>
        <item x="175"/>
        <item x="2562"/>
        <item x="755"/>
        <item x="1413"/>
        <item x="1383"/>
        <item x="2575"/>
        <item x="3454"/>
        <item x="1386"/>
        <item x="1429"/>
        <item x="844"/>
        <item x="1908"/>
        <item x="2797"/>
        <item x="2203"/>
        <item x="2989"/>
        <item x="3153"/>
        <item x="1352"/>
        <item x="3048"/>
        <item x="728"/>
        <item x="3147"/>
        <item x="1087"/>
        <item x="2619"/>
        <item x="340"/>
        <item x="1172"/>
        <item x="1971"/>
        <item x="2604"/>
        <item x="3167"/>
        <item x="138"/>
        <item x="3588"/>
        <item x="1156"/>
        <item x="1932"/>
        <item x="3409"/>
        <item x="797"/>
        <item x="2966"/>
        <item x="2107"/>
        <item x="333"/>
        <item x="1860"/>
        <item x="1557"/>
        <item x="1758"/>
        <item x="561"/>
        <item x="2162"/>
        <item x="1416"/>
        <item x="2486"/>
        <item x="1796"/>
        <item x="2773"/>
        <item x="493"/>
        <item x="3372"/>
        <item x="678"/>
        <item x="1408"/>
        <item x="819"/>
        <item x="571"/>
        <item x="2342"/>
        <item x="1643"/>
        <item x="2276"/>
        <item x="2002"/>
        <item x="374"/>
        <item x="3232"/>
        <item x="936"/>
        <item x="2376"/>
        <item x="3074"/>
        <item x="2313"/>
        <item x="2698"/>
        <item x="3675"/>
        <item x="2058"/>
        <item x="2680"/>
        <item x="116"/>
        <item x="1083"/>
        <item x="2940"/>
        <item x="2014"/>
        <item x="2011"/>
        <item x="3406"/>
        <item x="2592"/>
        <item x="3655"/>
        <item x="2078"/>
        <item x="2725"/>
        <item x="3618"/>
        <item x="1881"/>
        <item x="2866"/>
        <item x="1101"/>
        <item x="1861"/>
        <item x="3401"/>
        <item x="935"/>
        <item x="3595"/>
        <item x="2999"/>
        <item x="114"/>
        <item x="3256"/>
        <item x="501"/>
        <item x="2030"/>
        <item x="1730"/>
        <item x="771"/>
        <item x="60"/>
        <item x="1318"/>
        <item x="1569"/>
        <item x="2653"/>
        <item x="332"/>
        <item x="3045"/>
        <item x="3028"/>
        <item x="2533"/>
        <item x="1472"/>
        <item x="1163"/>
        <item x="2990"/>
        <item x="3023"/>
        <item x="1952"/>
        <item x="1545"/>
        <item x="497"/>
        <item x="3038"/>
        <item x="679"/>
        <item x="1636"/>
        <item x="3386"/>
        <item x="3184"/>
        <item x="1324"/>
        <item x="2825"/>
        <item x="2781"/>
        <item x="1019"/>
        <item x="613"/>
        <item x="992"/>
        <item x="1526"/>
        <item x="268"/>
        <item x="1744"/>
        <item x="504"/>
        <item x="1456"/>
        <item x="2258"/>
        <item x="6"/>
        <item x="876"/>
        <item x="597"/>
        <item x="3025"/>
        <item x="403"/>
        <item x="1449"/>
        <item x="3089"/>
        <item x="1581"/>
        <item x="3117"/>
        <item x="1862"/>
        <item x="2460"/>
        <item x="3668"/>
        <item x="556"/>
        <item x="2708"/>
        <item x="2965"/>
        <item x="930"/>
        <item x="2735"/>
        <item x="1547"/>
        <item x="1597"/>
        <item x="902"/>
        <item x="1238"/>
        <item x="2491"/>
        <item x="768"/>
        <item x="3601"/>
        <item x="662"/>
        <item x="1357"/>
        <item x="192"/>
        <item x="2451"/>
        <item x="3415"/>
        <item x="2070"/>
        <item x="50"/>
        <item x="133"/>
        <item x="2982"/>
        <item x="1816"/>
        <item x="5"/>
        <item x="2785"/>
        <item x="1036"/>
        <item x="1353"/>
        <item x="638"/>
        <item x="1718"/>
        <item x="2758"/>
        <item x="2389"/>
        <item x="2789"/>
        <item x="251"/>
        <item x="3298"/>
        <item x="798"/>
        <item x="213"/>
        <item x="1850"/>
        <item x="3399"/>
        <item x="1038"/>
        <item x="153"/>
        <item x="2571"/>
        <item x="3275"/>
        <item x="651"/>
        <item x="424"/>
        <item x="1183"/>
        <item x="622"/>
        <item x="2359"/>
        <item x="1135"/>
        <item x="2417"/>
        <item x="1348"/>
        <item x="1520"/>
        <item x="3519"/>
        <item x="2309"/>
        <item x="1755"/>
        <item x="2346"/>
        <item x="575"/>
        <item x="1702"/>
        <item x="3501"/>
        <item x="642"/>
        <item x="3674"/>
        <item x="1050"/>
        <item x="322"/>
        <item x="2152"/>
        <item x="824"/>
        <item x="401"/>
        <item x="1227"/>
        <item x="1676"/>
        <item x="2413"/>
        <item x="71"/>
        <item x="2069"/>
        <item x="2945"/>
        <item x="1734"/>
        <item x="2611"/>
        <item x="2110"/>
        <item x="3532"/>
        <item x="237"/>
        <item x="2667"/>
        <item x="3483"/>
        <item x="802"/>
        <item x="1909"/>
        <item x="1923"/>
        <item x="1765"/>
        <item x="3082"/>
        <item x="3511"/>
        <item x="2097"/>
        <item x="3189"/>
        <item x="2406"/>
        <item x="1538"/>
        <item x="1898"/>
        <item x="1224"/>
        <item x="1865"/>
        <item x="1674"/>
        <item x="3072"/>
        <item x="1501"/>
        <item x="1620"/>
        <item x="3605"/>
        <item x="1125"/>
        <item x="1107"/>
        <item x="2182"/>
        <item x="596"/>
        <item x="743"/>
        <item x="3102"/>
        <item x="2939"/>
        <item x="3327"/>
        <item x="1585"/>
        <item x="341"/>
        <item x="786"/>
        <item x="3619"/>
        <item x="1768"/>
        <item x="2251"/>
        <item x="788"/>
        <item x="1657"/>
        <item x="2025"/>
        <item x="2133"/>
        <item x="3145"/>
        <item x="3227"/>
        <item x="100"/>
        <item x="3370"/>
        <item x="2612"/>
        <item x="2774"/>
        <item x="667"/>
        <item x="13"/>
        <item x="3193"/>
        <item x="723"/>
        <item x="874"/>
        <item x="2916"/>
        <item x="1204"/>
        <item x="2003"/>
        <item x="3345"/>
        <item x="2806"/>
        <item x="3268"/>
        <item x="2124"/>
        <item x="1180"/>
        <item x="43"/>
        <item x="3075"/>
        <item x="1552"/>
        <item x="2298"/>
        <item x="437"/>
        <item x="3540"/>
        <item x="334"/>
        <item x="155"/>
        <item x="877"/>
        <item x="3068"/>
        <item x="1398"/>
        <item x="665"/>
        <item x="1842"/>
        <item x="1457"/>
        <item x="690"/>
        <item x="132"/>
        <item x="2710"/>
        <item x="3361"/>
        <item x="1189"/>
        <item x="732"/>
        <item x="1263"/>
        <item x="1921"/>
        <item x="2707"/>
        <item x="2200"/>
        <item x="56"/>
        <item x="1603"/>
        <item x="1354"/>
        <item x="618"/>
        <item x="2265"/>
        <item x="2347"/>
        <item x="1791"/>
        <item x="3207"/>
        <item x="129"/>
        <item x="2645"/>
        <item x="3431"/>
        <item x="2272"/>
        <item x="244"/>
        <item x="1525"/>
        <item x="2962"/>
        <item x="178"/>
        <item x="2743"/>
        <item x="3594"/>
        <item x="2052"/>
        <item x="1319"/>
        <item x="2181"/>
        <item x="1787"/>
        <item x="2502"/>
        <item x="1621"/>
        <item x="1831"/>
        <item x="3657"/>
        <item x="610"/>
        <item x="113"/>
        <item x="3561"/>
        <item x="967"/>
        <item x="522"/>
        <item x="1307"/>
        <item x="68"/>
        <item x="3510"/>
        <item x="1025"/>
        <item x="2437"/>
        <item x="3582"/>
        <item x="242"/>
        <item x="1108"/>
        <item x="3467"/>
        <item x="2935"/>
        <item x="271"/>
        <item x="977"/>
        <item x="270"/>
        <item x="145"/>
        <item x="1607"/>
        <item x="3297"/>
        <item x="3078"/>
        <item x="2269"/>
        <item x="668"/>
        <item x="1161"/>
        <item x="1746"/>
        <item x="3453"/>
        <item x="3328"/>
        <item x="183"/>
        <item x="3010"/>
        <item x="2625"/>
        <item x="2194"/>
        <item x="2352"/>
        <item x="2527"/>
        <item x="830"/>
        <item x="2608"/>
        <item x="2372"/>
        <item x="1529"/>
        <item x="90"/>
        <item x="2938"/>
        <item x="2175"/>
        <item x="211"/>
        <item x="3337"/>
        <item x="2586"/>
        <item x="2099"/>
        <item x="248"/>
        <item x="2474"/>
        <item x="3574"/>
        <item x="729"/>
        <item x="1592"/>
        <item x="3137"/>
        <item x="641"/>
        <item x="474"/>
        <item x="1986"/>
        <item x="1117"/>
        <item x="683"/>
        <item x="912"/>
        <item x="716"/>
        <item x="1373"/>
        <item x="3278"/>
        <item x="1448"/>
        <item x="1944"/>
        <item x="166"/>
        <item x="3188"/>
        <item x="2022"/>
        <item x="3544"/>
        <item x="102"/>
        <item x="2201"/>
        <item x="2157"/>
        <item x="2980"/>
        <item x="1483"/>
        <item x="692"/>
        <item x="3270"/>
        <item x="999"/>
        <item x="3179"/>
        <item x="2953"/>
        <item x="2393"/>
        <item x="2395"/>
        <item x="2387"/>
        <item x="2936"/>
        <item x="1689"/>
        <item x="2871"/>
        <item x="2904"/>
        <item x="3052"/>
        <item x="2778"/>
        <item x="378"/>
        <item x="499"/>
        <item x="255"/>
        <item x="342"/>
        <item x="1451"/>
        <item x="1104"/>
        <item x="3241"/>
        <item x="119"/>
        <item x="1540"/>
        <item x="2244"/>
        <item x="914"/>
        <item x="2718"/>
        <item x="3156"/>
        <item x="1650"/>
        <item x="2007"/>
        <item x="2956"/>
        <item x="2757"/>
        <item x="1350"/>
        <item x="620"/>
        <item x="3149"/>
        <item x="752"/>
        <item x="1081"/>
        <item x="1222"/>
        <item x="1466"/>
        <item x="666"/>
        <item x="757"/>
        <item x="2506"/>
        <item x="3583"/>
        <item x="65"/>
        <item x="984"/>
        <item x="2418"/>
        <item x="1184"/>
        <item x="3491"/>
        <item x="904"/>
        <item x="853"/>
        <item x="591"/>
        <item x="1393"/>
        <item x="1990"/>
        <item x="3597"/>
        <item x="1446"/>
        <item x="2607"/>
        <item x="2534"/>
        <item x="1568"/>
        <item x="2554"/>
        <item x="1460"/>
        <item x="3160"/>
        <item x="346"/>
        <item x="580"/>
        <item x="2856"/>
        <item x="229"/>
        <item x="10"/>
        <item x="1515"/>
        <item x="2102"/>
        <item x="3289"/>
        <item x="937"/>
        <item x="3446"/>
        <item x="931"/>
        <item x="2137"/>
        <item x="2217"/>
        <item x="259"/>
        <item x="1395"/>
        <item x="79"/>
        <item x="3277"/>
        <item x="2295"/>
        <item x="2928"/>
        <item x="898"/>
        <item x="3264"/>
        <item x="538"/>
        <item x="3526"/>
        <item x="1611"/>
        <item x="3040"/>
        <item x="997"/>
        <item x="1005"/>
        <item x="1241"/>
        <item x="1747"/>
        <item x="803"/>
        <item x="2997"/>
        <item x="2330"/>
        <item x="521"/>
        <item x="1951"/>
        <item x="1675"/>
        <item x="2086"/>
        <item x="2529"/>
        <item x="1562"/>
        <item x="331"/>
        <item x="134"/>
        <item x="3444"/>
        <item x="1808"/>
        <item x="280"/>
        <item x="3021"/>
        <item x="2915"/>
        <item x="3097"/>
        <item x="1329"/>
        <item x="2565"/>
        <item x="2556"/>
        <item x="952"/>
        <item x="2996"/>
        <item x="2606"/>
        <item x="53"/>
        <item x="2614"/>
        <item x="847"/>
        <item x="2264"/>
        <item x="1937"/>
        <item x="3351"/>
        <item x="879"/>
        <item x="1666"/>
        <item x="2594"/>
        <item x="1656"/>
        <item x="1034"/>
        <item x="1771"/>
        <item x="1102"/>
        <item x="818"/>
        <item x="236"/>
        <item x="393"/>
        <item x="1633"/>
        <item x="2444"/>
        <item x="1915"/>
        <item x="3190"/>
        <item x="2174"/>
        <item x="2051"/>
        <item x="1158"/>
        <item x="1031"/>
        <item x="2301"/>
        <item x="419"/>
        <item x="1537"/>
        <item x="2473"/>
        <item x="1441"/>
        <item x="1390"/>
        <item x="128"/>
        <item x="606"/>
        <item x="2561"/>
        <item x="254"/>
        <item x="699"/>
        <item x="3388"/>
        <item x="165"/>
        <item x="2080"/>
        <item x="3032"/>
        <item x="747"/>
        <item x="2414"/>
        <item x="3547"/>
        <item x="614"/>
        <item x="304"/>
        <item x="772"/>
        <item x="3249"/>
        <item x="1023"/>
        <item x="3291"/>
        <item x="2019"/>
        <item x="2445"/>
        <item x="1711"/>
        <item x="1280"/>
        <item x="645"/>
        <item x="1694"/>
        <item x="3423"/>
        <item x="828"/>
        <item x="3319"/>
        <item x="1733"/>
        <item x="3508"/>
        <item x="3437"/>
        <item x="1849"/>
        <item x="2986"/>
        <item x="314"/>
        <item x="2559"/>
        <item x="3527"/>
        <item x="2140"/>
        <item x="1563"/>
        <item x="2801"/>
        <item x="737"/>
        <item x="3056"/>
        <item x="2816"/>
        <item x="1151"/>
        <item x="264"/>
        <item x="3009"/>
        <item x="694"/>
        <item x="3031"/>
        <item x="2894"/>
        <item x="220"/>
        <item x="1704"/>
        <item x="1503"/>
        <item x="920"/>
        <item x="2253"/>
        <item x="2252"/>
        <item x="1973"/>
        <item x="2220"/>
        <item x="2028"/>
        <item x="3331"/>
        <item x="3681"/>
        <item x="3343"/>
        <item x="2263"/>
        <item x="1630"/>
        <item x="2769"/>
        <item x="24"/>
        <item x="1996"/>
        <item x="1598"/>
        <item x="2332"/>
        <item x="2480"/>
        <item x="859"/>
        <item x="2808"/>
        <item x="2918"/>
        <item x="3122"/>
        <item x="1079"/>
        <item x="1638"/>
        <item x="1126"/>
        <item x="3178"/>
        <item x="3239"/>
        <item x="939"/>
        <item x="1109"/>
        <item x="3479"/>
        <item x="1040"/>
        <item x="2054"/>
        <item x="2793"/>
        <item x="3629"/>
        <item x="3302"/>
        <item x="2898"/>
        <item x="2643"/>
        <item x="2716"/>
        <item x="1085"/>
        <item x="3389"/>
        <item x="2768"/>
        <item x="807"/>
        <item x="3548"/>
        <item x="1060"/>
        <item x="812"/>
        <item x="810"/>
        <item x="3434"/>
        <item x="2398"/>
        <item x="512"/>
        <item x="3545"/>
        <item x="567"/>
        <item x="721"/>
        <item x="2471"/>
        <item x="1473"/>
        <item x="3135"/>
        <item x="1467"/>
        <item x="1895"/>
        <item x="3066"/>
        <item x="2400"/>
        <item x="3286"/>
        <item x="2388"/>
        <item x="1281"/>
        <item x="1068"/>
        <item x="366"/>
        <item x="1527"/>
        <item x="3665"/>
        <item x="784"/>
        <item x="1736"/>
        <item x="1082"/>
        <item x="1803"/>
        <item x="3449"/>
        <item x="2587"/>
        <item x="2791"/>
        <item x="417"/>
        <item x="2275"/>
        <item x="3662"/>
        <item x="909"/>
        <item x="1371"/>
        <item x="462"/>
        <item x="2257"/>
        <item x="1710"/>
        <item x="2490"/>
        <item x="200"/>
        <item x="1071"/>
        <item x="2216"/>
        <item x="1303"/>
        <item x="2160"/>
        <item x="2582"/>
        <item x="1022"/>
        <item x="1925"/>
        <item x="2139"/>
        <item x="3304"/>
        <item x="2830"/>
        <item x="1043"/>
        <item x="2164"/>
        <item x="3050"/>
        <item x="1743"/>
        <item x="2036"/>
        <item x="3577"/>
        <item x="1854"/>
        <item x="3465"/>
        <item x="2972"/>
        <item x="1123"/>
        <item x="2780"/>
        <item x="2032"/>
        <item x="980"/>
        <item x="1593"/>
        <item x="3424"/>
        <item x="2434"/>
        <item x="686"/>
        <item x="988"/>
        <item x="126"/>
        <item x="2852"/>
        <item x="1188"/>
        <item x="1086"/>
        <item x="3185"/>
        <item x="2268"/>
        <item x="3138"/>
        <item x="3390"/>
        <item x="1134"/>
        <item x="1229"/>
        <item x="2679"/>
        <item x="180"/>
        <item x="1206"/>
        <item x="3292"/>
        <item x="3233"/>
        <item x="3155"/>
        <item x="1706"/>
        <item x="901"/>
        <item x="2751"/>
        <item x="2684"/>
        <item x="684"/>
        <item x="1192"/>
        <item x="485"/>
        <item x="2995"/>
        <item x="1039"/>
        <item x="814"/>
        <item x="2736"/>
        <item x="2893"/>
        <item x="2261"/>
        <item x="3014"/>
        <item x="2884"/>
        <item x="691"/>
        <item x="147"/>
        <item x="2590"/>
        <item x="2712"/>
        <item x="3247"/>
        <item x="1924"/>
        <item x="1543"/>
        <item x="1698"/>
        <item x="131"/>
        <item x="2385"/>
        <item x="2719"/>
        <item x="1387"/>
        <item x="1528"/>
        <item x="3273"/>
        <item x="3113"/>
        <item x="3363"/>
        <item x="480"/>
        <item x="2553"/>
        <item x="23"/>
        <item x="96"/>
        <item x="3608"/>
        <item x="159"/>
        <item x="1431"/>
        <item x="3159"/>
        <item x="74"/>
        <item x="2288"/>
        <item x="3456"/>
        <item x="3039"/>
        <item x="868"/>
        <item x="3376"/>
        <item x="1567"/>
        <item x="2531"/>
        <item x="2541"/>
        <item x="1014"/>
        <item x="609"/>
        <item x="245"/>
        <item x="3359"/>
        <item x="1763"/>
        <item x="87"/>
        <item x="516"/>
        <item x="1296"/>
        <item x="514"/>
        <item x="918"/>
        <item x="3615"/>
        <item x="3477"/>
        <item x="553"/>
        <item x="1514"/>
        <item x="3624"/>
        <item x="2775"/>
        <item x="2788"/>
        <item x="1430"/>
        <item x="883"/>
        <item x="459"/>
        <item x="1896"/>
        <item x="2255"/>
        <item x="891"/>
        <item x="182"/>
        <item x="1"/>
        <item x="3064"/>
        <item x="402"/>
        <item x="3042"/>
        <item x="2150"/>
        <item x="1096"/>
        <item x="1645"/>
        <item x="3000"/>
        <item x="2096"/>
        <item x="3551"/>
        <item x="1363"/>
        <item x="998"/>
        <item x="307"/>
        <item x="2690"/>
        <item x="2236"/>
        <item x="2396"/>
        <item x="1288"/>
        <item x="2839"/>
        <item x="170"/>
        <item x="1853"/>
        <item x="621"/>
        <item x="1890"/>
        <item x="3474"/>
        <item x="3617"/>
        <item x="637"/>
        <item x="2482"/>
        <item x="486"/>
        <item x="1858"/>
        <item x="2010"/>
        <item x="2063"/>
        <item x="1521"/>
        <item x="1030"/>
        <item x="2842"/>
        <item x="2329"/>
        <item x="3573"/>
        <item x="2650"/>
        <item x="1823"/>
        <item x="1919"/>
        <item x="1752"/>
        <item x="1052"/>
        <item x="1330"/>
        <item x="3041"/>
        <item x="2672"/>
        <item x="3402"/>
        <item x="2048"/>
        <item x="1160"/>
        <item x="1236"/>
        <item x="377"/>
        <item x="892"/>
        <item x="994"/>
        <item x="1056"/>
        <item x="1440"/>
        <item x="2290"/>
        <item x="144"/>
        <item x="1097"/>
        <item x="2528"/>
        <item x="2603"/>
        <item x="1716"/>
        <item x="590"/>
        <item x="36"/>
        <item x="3186"/>
        <item x="2909"/>
        <item x="3033"/>
        <item x="2807"/>
        <item x="2714"/>
        <item x="3373"/>
        <item x="2467"/>
        <item x="1517"/>
        <item x="1435"/>
        <item x="2391"/>
        <item x="2977"/>
        <item x="1793"/>
        <item x="2523"/>
        <item x="1094"/>
        <item x="2190"/>
        <item x="1322"/>
        <item x="693"/>
        <item x="392"/>
        <item x="2132"/>
        <item x="11"/>
        <item x="2185"/>
        <item x="1392"/>
        <item x="2466"/>
        <item x="1835"/>
        <item x="208"/>
        <item x="2538"/>
        <item x="1137"/>
        <item x="3559"/>
        <item x="3677"/>
        <item x="836"/>
        <item x="3354"/>
        <item x="3162"/>
        <item x="707"/>
        <item x="256"/>
        <item x="3090"/>
        <item x="2790"/>
        <item x="283"/>
        <item x="3450"/>
        <item x="2616"/>
        <item x="75"/>
        <item x="3631"/>
        <item x="1130"/>
        <item x="1053"/>
        <item x="1786"/>
        <item x="2959"/>
        <item x="1250"/>
        <item x="2279"/>
        <item x="995"/>
        <item x="2905"/>
        <item x="3034"/>
        <item x="2994"/>
        <item x="3030"/>
        <item x="1888"/>
        <item x="2065"/>
        <item x="3557"/>
        <item x="45"/>
        <item x="1947"/>
        <item x="3682"/>
        <item x="495"/>
        <item x="900"/>
        <item x="4"/>
        <item x="1612"/>
        <item x="1388"/>
        <item x="2811"/>
        <item x="1453"/>
        <item x="433"/>
        <item x="2558"/>
        <item x="3238"/>
        <item x="443"/>
        <item x="2991"/>
        <item x="1289"/>
        <item x="1724"/>
        <item x="3267"/>
        <item x="2367"/>
        <item x="756"/>
        <item x="1167"/>
        <item x="1153"/>
        <item x="2454"/>
        <item x="33"/>
        <item x="2834"/>
        <item x="1792"/>
        <item x="1190"/>
        <item x="1159"/>
        <item x="3369"/>
        <item x="3312"/>
        <item x="1320"/>
        <item x="2889"/>
        <item x="644"/>
        <item x="742"/>
        <item x="3165"/>
        <item x="2853"/>
        <item x="2762"/>
        <item x="2084"/>
        <item x="1635"/>
        <item x="1731"/>
        <item x="778"/>
        <item x="2623"/>
        <item x="3349"/>
        <item x="230"/>
        <item x="440"/>
        <item x="1682"/>
        <item x="1075"/>
        <item x="3356"/>
        <item x="971"/>
        <item x="1751"/>
        <item x="1002"/>
        <item x="593"/>
        <item x="1339"/>
        <item x="35"/>
        <item x="2946"/>
        <item x="204"/>
        <item x="629"/>
        <item x="1818"/>
        <item x="2241"/>
        <item x="1864"/>
        <item x="2432"/>
        <item x="2931"/>
        <item x="3432"/>
        <item x="1351"/>
        <item x="2998"/>
        <item x="1691"/>
        <item x="122"/>
        <item x="1715"/>
        <item x="2901"/>
        <item x="849"/>
        <item x="2987"/>
        <item x="945"/>
        <item x="3285"/>
        <item x="1142"/>
        <item x="2849"/>
        <item x="3170"/>
        <item x="1400"/>
        <item x="2520"/>
        <item x="2981"/>
        <item x="3421"/>
        <item x="973"/>
        <item x="3553"/>
        <item x="3104"/>
        <item x="2515"/>
        <item x="741"/>
        <item x="657"/>
        <item x="3290"/>
        <item x="1670"/>
        <item x="938"/>
        <item x="1349"/>
        <item x="3642"/>
        <item x="3367"/>
        <item x="3049"/>
        <item x="2722"/>
        <item x="3284"/>
        <item x="40"/>
        <item x="240"/>
        <item x="568"/>
        <item x="367"/>
        <item x="3129"/>
        <item x="2756"/>
        <item x="261"/>
        <item x="623"/>
        <item x="3069"/>
        <item x="17"/>
        <item x="3410"/>
        <item x="2495"/>
        <item x="167"/>
        <item x="639"/>
        <item x="2128"/>
        <item x="2857"/>
        <item x="3422"/>
        <item x="55"/>
        <item x="3047"/>
        <item x="1001"/>
        <item x="3194"/>
        <item x="949"/>
        <item x="47"/>
        <item x="3537"/>
        <item x="817"/>
        <item x="494"/>
        <item x="233"/>
        <item x="655"/>
        <item x="1344"/>
        <item x="3627"/>
        <item x="1316"/>
        <item x="2655"/>
        <item x="3080"/>
        <item x="2755"/>
        <item x="3109"/>
        <item x="3634"/>
        <item x="410"/>
        <item x="2803"/>
        <item x="887"/>
        <item x="2067"/>
        <item x="1282"/>
        <item x="1738"/>
        <item x="855"/>
        <item x="3271"/>
        <item x="1511"/>
        <item x="1930"/>
        <item x="2720"/>
        <item x="801"/>
        <item x="1478"/>
        <item x="3001"/>
        <item x="380"/>
        <item x="1918"/>
        <item x="1418"/>
        <item x="291"/>
        <item x="1727"/>
        <item x="3333"/>
        <item x="1927"/>
        <item x="1095"/>
        <item x="2895"/>
        <item x="1260"/>
        <item x="1916"/>
        <item x="3516"/>
        <item x="3604"/>
        <item x="1346"/>
        <item x="2209"/>
        <item x="2573"/>
        <item x="526"/>
        <item x="2381"/>
        <item x="3005"/>
        <item x="2177"/>
        <item x="3214"/>
        <item x="1934"/>
        <item x="2749"/>
        <item x="3393"/>
        <item x="840"/>
        <item x="1422"/>
        <item x="318"/>
        <item x="1828"/>
        <item x="1572"/>
        <item x="3325"/>
        <item x="395"/>
        <item x="1187"/>
        <item x="3472"/>
        <item x="2952"/>
        <item x="2232"/>
        <item x="2937"/>
        <item x="1829"/>
        <item x="923"/>
        <item x="3517"/>
        <item x="922"/>
        <item x="3098"/>
        <item x="2013"/>
        <item x="3571"/>
        <item x="2233"/>
        <item x="549"/>
        <item x="293"/>
        <item x="1646"/>
        <item x="3568"/>
        <item x="1366"/>
        <item x="1121"/>
        <item x="1310"/>
        <item x="3586"/>
        <item x="3037"/>
        <item x="837"/>
        <item x="2646"/>
        <item x="19"/>
        <item x="2681"/>
        <item x="2369"/>
        <item x="152"/>
        <item x="2441"/>
        <item x="1705"/>
        <item x="2287"/>
        <item x="2429"/>
        <item x="3542"/>
        <item x="3644"/>
        <item x="1326"/>
        <item x="306"/>
        <item x="1774"/>
        <item x="1926"/>
        <item x="955"/>
        <item x="371"/>
        <item x="232"/>
        <item x="2770"/>
        <item x="3570"/>
        <item x="2767"/>
        <item x="2738"/>
        <item x="3216"/>
        <item x="2412"/>
        <item x="2890"/>
        <item x="101"/>
        <item x="3507"/>
        <item x="2378"/>
        <item x="933"/>
        <item x="1372"/>
        <item x="3246"/>
        <item x="12"/>
        <item x="2055"/>
        <item x="558"/>
        <item x="570"/>
        <item x="1128"/>
        <item x="2370"/>
        <item x="2127"/>
        <item x="1685"/>
        <item x="108"/>
        <item x="2752"/>
        <item x="1328"/>
        <item x="2872"/>
        <item x="950"/>
        <item x="2761"/>
        <item x="554"/>
        <item x="1815"/>
        <item x="839"/>
        <item x="3635"/>
        <item x="2861"/>
        <item x="1458"/>
        <item x="295"/>
        <item x="1343"/>
        <item x="958"/>
        <item x="2544"/>
        <item x="1619"/>
        <item x="496"/>
        <item x="983"/>
        <item x="2689"/>
        <item x="1799"/>
        <item x="1179"/>
        <item x="1007"/>
        <item x="1129"/>
        <item x="1797"/>
        <item x="2763"/>
        <item x="1830"/>
        <item x="2819"/>
        <item x="3430"/>
        <item x="1294"/>
        <item x="1754"/>
        <item x="1072"/>
        <item x="1982"/>
        <item x="1667"/>
        <item x="2732"/>
        <item x="604"/>
        <item x="3339"/>
        <item x="3603"/>
        <item x="1365"/>
        <item x="2971"/>
        <item x="3522"/>
        <item x="550"/>
        <item x="2035"/>
        <item x="1033"/>
        <item x="2660"/>
        <item x="1355"/>
        <item x="673"/>
        <item x="2542"/>
        <item x="3143"/>
        <item x="2382"/>
        <item x="2694"/>
        <item x="1313"/>
        <item x="2208"/>
        <item x="1994"/>
        <item x="140"/>
        <item x="2090"/>
        <item x="1904"/>
        <item x="2094"/>
        <item x="336"/>
        <item x="2596"/>
        <item x="3320"/>
        <item x="630"/>
        <item x="1334"/>
        <item x="540"/>
        <item x="95"/>
        <item x="3611"/>
        <item x="991"/>
        <item x="738"/>
        <item x="1376"/>
        <item x="1984"/>
        <item x="3621"/>
        <item x="2975"/>
        <item x="3180"/>
        <item x="3591"/>
        <item x="3457"/>
        <item x="2609"/>
        <item x="258"/>
        <item x="2187"/>
        <item x="92"/>
        <item x="1394"/>
        <item x="1464"/>
        <item x="1404"/>
        <item x="3332"/>
        <item x="1993"/>
        <item x="1080"/>
        <item x="1436"/>
        <item x="3455"/>
        <item x="661"/>
        <item x="911"/>
        <item x="487"/>
        <item x="1037"/>
        <item x="825"/>
        <item x="866"/>
        <item x="3295"/>
        <item x="3459"/>
        <item x="1811"/>
        <item x="139"/>
        <item x="2023"/>
        <item x="3347"/>
        <item x="1586"/>
        <item x="2964"/>
        <item x="3413"/>
        <item x="832"/>
        <item x="2516"/>
        <item x="3322"/>
        <item x="2841"/>
        <item x="843"/>
        <item x="2123"/>
        <item x="1627"/>
        <item x="3397"/>
        <item x="1230"/>
        <item x="3535"/>
        <item x="2601"/>
        <item x="740"/>
        <item x="3486"/>
        <item x="3464"/>
        <item x="1254"/>
        <item x="2403"/>
        <item x="1672"/>
        <item x="1939"/>
        <item x="1505"/>
        <item x="2284"/>
        <item x="1341"/>
        <item x="3258"/>
        <item x="127"/>
        <item x="1414"/>
        <item x="2283"/>
        <item x="2130"/>
        <item x="1639"/>
        <item x="564"/>
        <item x="3091"/>
        <item x="1950"/>
        <item x="3161"/>
        <item x="2156"/>
        <item x="3215"/>
        <item x="2358"/>
        <item x="862"/>
        <item x="2169"/>
        <item x="154"/>
        <item x="141"/>
        <item x="1582"/>
        <item x="18"/>
        <item x="2075"/>
        <item x="1221"/>
        <item x="2383"/>
        <item x="711"/>
        <item x="1132"/>
        <item x="888"/>
        <item x="3061"/>
        <item x="1424"/>
        <item x="3558"/>
        <item x="3067"/>
        <item x="3473"/>
        <item x="762"/>
        <item x="2267"/>
        <item x="816"/>
        <item x="397"/>
        <item x="2727"/>
        <item x="3150"/>
        <item x="2000"/>
        <item x="2673"/>
        <item x="3636"/>
        <item x="730"/>
        <item x="157"/>
        <item x="799"/>
        <item x="3616"/>
        <item x="3396"/>
        <item x="3660"/>
        <item x="1512"/>
        <item x="2960"/>
        <item x="583"/>
        <item x="710"/>
        <item x="3676"/>
        <item x="2605"/>
        <item x="3499"/>
        <item x="3217"/>
        <item x="2325"/>
        <item x="1941"/>
        <item x="2136"/>
        <item x="3633"/>
        <item x="1690"/>
        <item x="3378"/>
        <item x="2294"/>
        <item x="916"/>
        <item x="543"/>
        <item x="2038"/>
        <item x="3101"/>
        <item x="3493"/>
        <item x="3124"/>
        <item x="510"/>
        <item x="3119"/>
        <item x="1112"/>
        <item x="289"/>
        <item x="2430"/>
        <item x="764"/>
        <item x="917"/>
        <item x="2635"/>
        <item x="2507"/>
        <item x="3096"/>
        <item x="1284"/>
        <item x="2846"/>
        <item x="186"/>
        <item x="173"/>
        <item x="1262"/>
        <item x="2458"/>
        <item x="1617"/>
        <item x="288"/>
        <item x="2702"/>
        <item x="534"/>
        <item x="1654"/>
        <item x="1295"/>
        <item x="1217"/>
        <item x="1045"/>
        <item x="1391"/>
        <item x="789"/>
        <item x="1935"/>
        <item x="444"/>
        <item x="709"/>
        <item x="1759"/>
        <item x="171"/>
        <item x="3484"/>
        <item x="2747"/>
        <item x="705"/>
        <item x="579"/>
        <item x="774"/>
        <item x="1342"/>
        <item x="2044"/>
        <item x="1647"/>
        <item x="470"/>
        <item x="0"/>
        <item x="2701"/>
        <item x="3201"/>
        <item x="1106"/>
        <item x="2696"/>
        <item x="2374"/>
        <item x="1624"/>
        <item x="2501"/>
        <item x="1748"/>
        <item x="1546"/>
        <item x="2478"/>
        <item x="544"/>
        <item x="3408"/>
        <item x="1170"/>
        <item x="3524"/>
        <item x="2076"/>
        <item x="2171"/>
        <item x="3566"/>
        <item x="3684"/>
        <item t="default"/>
      </items>
    </pivotField>
    <pivotField showAll="0"/>
    <pivotField showAll="0"/>
    <pivotField showAll="0"/>
    <pivotField dataField="1"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2">
    <field x="4"/>
    <field x="-2"/>
  </colFields>
  <colItems count="6">
    <i>
      <x/>
      <x/>
    </i>
    <i r="1" i="1">
      <x v="1"/>
    </i>
    <i>
      <x v="1"/>
      <x/>
    </i>
    <i r="1" i="1">
      <x v="1"/>
    </i>
    <i t="grand">
      <x/>
    </i>
    <i t="grand" i="1">
      <x/>
    </i>
  </colItems>
  <dataFields count="2">
    <dataField name="Sum of Unit Cost" fld="10" baseField="0" baseItem="0"/>
    <dataField name="Sum of Total Profit" fld="13" baseField="0" baseItem="0"/>
  </dataFields>
  <formats count="16">
    <format dxfId="51">
      <pivotArea type="all" dataOnly="0" outline="0" fieldPosition="0"/>
    </format>
    <format dxfId="50">
      <pivotArea outline="0" collapsedLevelsAreSubtotals="1" fieldPosition="0"/>
    </format>
    <format dxfId="49">
      <pivotArea type="origin" dataOnly="0" labelOnly="1" outline="0" fieldPosition="0"/>
    </format>
    <format dxfId="48">
      <pivotArea field="4" type="button" dataOnly="0" labelOnly="1" outline="0" axis="axisCol" fieldPosition="0"/>
    </format>
    <format dxfId="47">
      <pivotArea field="-2" type="button" dataOnly="0" labelOnly="1" outline="0" axis="axisCol" fieldPosition="1"/>
    </format>
    <format dxfId="46">
      <pivotArea type="topRight" dataOnly="0" labelOnly="1" outline="0" fieldPosition="0"/>
    </format>
    <format dxfId="45">
      <pivotArea field="3" type="button" dataOnly="0" labelOnly="1" outline="0" axis="axisRow" fieldPosition="0"/>
    </format>
    <format dxfId="44">
      <pivotArea dataOnly="0" labelOnly="1" fieldPosition="0">
        <references count="1">
          <reference field="3" count="12">
            <x v="0"/>
            <x v="1"/>
            <x v="2"/>
            <x v="3"/>
            <x v="4"/>
            <x v="5"/>
            <x v="6"/>
            <x v="7"/>
            <x v="8"/>
            <x v="9"/>
            <x v="10"/>
            <x v="11"/>
          </reference>
        </references>
      </pivotArea>
    </format>
    <format dxfId="43">
      <pivotArea dataOnly="0" labelOnly="1" grandRow="1" outline="0" fieldPosition="0"/>
    </format>
    <format dxfId="42">
      <pivotArea dataOnly="0" labelOnly="1" fieldPosition="0">
        <references count="1">
          <reference field="4" count="0"/>
        </references>
      </pivotArea>
    </format>
    <format dxfId="41">
      <pivotArea field="4" dataOnly="0" labelOnly="1" grandCol="1" outline="0" axis="axisCol" fieldPosition="0">
        <references count="1">
          <reference field="4294967294" count="1" selected="0">
            <x v="0"/>
          </reference>
        </references>
      </pivotArea>
    </format>
    <format dxfId="40">
      <pivotArea field="4" dataOnly="0" labelOnly="1" grandCol="1" outline="0" axis="axisCol" fieldPosition="0">
        <references count="1">
          <reference field="4294967294" count="1" selected="0">
            <x v="1"/>
          </reference>
        </references>
      </pivotArea>
    </format>
    <format dxfId="39">
      <pivotArea dataOnly="0" labelOnly="1" outline="0" fieldPosition="0">
        <references count="2">
          <reference field="4294967294" count="2">
            <x v="0"/>
            <x v="1"/>
          </reference>
          <reference field="4" count="1" selected="0">
            <x v="0"/>
          </reference>
        </references>
      </pivotArea>
    </format>
    <format dxfId="38">
      <pivotArea dataOnly="0" labelOnly="1" outline="0" fieldPosition="0">
        <references count="2">
          <reference field="4294967294" count="2">
            <x v="0"/>
            <x v="1"/>
          </reference>
          <reference field="4" count="1" selected="0">
            <x v="1"/>
          </reference>
        </references>
      </pivotArea>
    </format>
    <format dxfId="37">
      <pivotArea type="all" dataOnly="0" outline="0" fieldPosition="0"/>
    </format>
    <format dxfId="36">
      <pivotArea type="all" dataOnly="0" outline="0" fieldPosition="0"/>
    </format>
  </formats>
  <chartFormats count="48">
    <chartFormat chart="12" format="0" series="1">
      <pivotArea type="data" outline="0" fieldPosition="0">
        <references count="2">
          <reference field="4294967294" count="1" selected="0">
            <x v="0"/>
          </reference>
          <reference field="4" count="1" selected="0">
            <x v="0"/>
          </reference>
        </references>
      </pivotArea>
    </chartFormat>
    <chartFormat chart="12" format="1" series="1">
      <pivotArea type="data" outline="0" fieldPosition="0">
        <references count="2">
          <reference field="4294967294" count="1" selected="0">
            <x v="1"/>
          </reference>
          <reference field="4" count="1" selected="0">
            <x v="0"/>
          </reference>
        </references>
      </pivotArea>
    </chartFormat>
    <chartFormat chart="12" format="2" series="1">
      <pivotArea type="data" outline="0" fieldPosition="0">
        <references count="2">
          <reference field="4294967294" count="1" selected="0">
            <x v="0"/>
          </reference>
          <reference field="4" count="1" selected="0">
            <x v="1"/>
          </reference>
        </references>
      </pivotArea>
    </chartFormat>
    <chartFormat chart="12" format="3" series="1">
      <pivotArea type="data" outline="0" fieldPosition="0">
        <references count="2">
          <reference field="4294967294" count="1" selected="0">
            <x v="1"/>
          </reference>
          <reference field="4" count="1" selected="0">
            <x v="1"/>
          </reference>
        </references>
      </pivotArea>
    </chartFormat>
    <chartFormat chart="12" format="4" series="1">
      <pivotArea type="data" outline="0" fieldPosition="0">
        <references count="2">
          <reference field="4294967294" count="1" selected="0">
            <x v="0"/>
          </reference>
          <reference field="4" count="1" selected="0">
            <x v="2"/>
          </reference>
        </references>
      </pivotArea>
    </chartFormat>
    <chartFormat chart="12" format="5" series="1">
      <pivotArea type="data" outline="0" fieldPosition="0">
        <references count="2">
          <reference field="4294967294" count="1" selected="0">
            <x v="1"/>
          </reference>
          <reference field="4" count="1" selected="0">
            <x v="2"/>
          </reference>
        </references>
      </pivotArea>
    </chartFormat>
    <chartFormat chart="29" format="12" series="1">
      <pivotArea type="data" outline="0" fieldPosition="0">
        <references count="2">
          <reference field="4294967294" count="1" selected="0">
            <x v="0"/>
          </reference>
          <reference field="4" count="1" selected="0">
            <x v="0"/>
          </reference>
        </references>
      </pivotArea>
    </chartFormat>
    <chartFormat chart="29" format="13" series="1">
      <pivotArea type="data" outline="0" fieldPosition="0">
        <references count="2">
          <reference field="4294967294" count="1" selected="0">
            <x v="1"/>
          </reference>
          <reference field="4" count="1" selected="0">
            <x v="0"/>
          </reference>
        </references>
      </pivotArea>
    </chartFormat>
    <chartFormat chart="29" format="14" series="1">
      <pivotArea type="data" outline="0" fieldPosition="0">
        <references count="2">
          <reference field="4294967294" count="1" selected="0">
            <x v="0"/>
          </reference>
          <reference field="4" count="1" selected="0">
            <x v="1"/>
          </reference>
        </references>
      </pivotArea>
    </chartFormat>
    <chartFormat chart="29" format="15" series="1">
      <pivotArea type="data" outline="0" fieldPosition="0">
        <references count="2">
          <reference field="4294967294" count="1" selected="0">
            <x v="1"/>
          </reference>
          <reference field="4" count="1" selected="0">
            <x v="1"/>
          </reference>
        </references>
      </pivotArea>
    </chartFormat>
    <chartFormat chart="29" format="16" series="1">
      <pivotArea type="data" outline="0" fieldPosition="0">
        <references count="2">
          <reference field="4294967294" count="1" selected="0">
            <x v="0"/>
          </reference>
          <reference field="4" count="1" selected="0">
            <x v="2"/>
          </reference>
        </references>
      </pivotArea>
    </chartFormat>
    <chartFormat chart="29" format="17" series="1">
      <pivotArea type="data" outline="0" fieldPosition="0">
        <references count="2">
          <reference field="4294967294" count="1" selected="0">
            <x v="1"/>
          </reference>
          <reference field="4" count="1" selected="0">
            <x v="2"/>
          </reference>
        </references>
      </pivotArea>
    </chartFormat>
    <chartFormat chart="47" format="10" series="1">
      <pivotArea type="data" outline="0" fieldPosition="0">
        <references count="2">
          <reference field="4294967294" count="1" selected="0">
            <x v="0"/>
          </reference>
          <reference field="4" count="1" selected="0">
            <x v="0"/>
          </reference>
        </references>
      </pivotArea>
    </chartFormat>
    <chartFormat chart="47" format="11" series="1">
      <pivotArea type="data" outline="0" fieldPosition="0">
        <references count="2">
          <reference field="4294967294" count="1" selected="0">
            <x v="1"/>
          </reference>
          <reference field="4" count="1" selected="0">
            <x v="0"/>
          </reference>
        </references>
      </pivotArea>
    </chartFormat>
    <chartFormat chart="47" format="12" series="1">
      <pivotArea type="data" outline="0" fieldPosition="0">
        <references count="2">
          <reference field="4294967294" count="1" selected="0">
            <x v="0"/>
          </reference>
          <reference field="4" count="1" selected="0">
            <x v="1"/>
          </reference>
        </references>
      </pivotArea>
    </chartFormat>
    <chartFormat chart="47" format="13" series="1">
      <pivotArea type="data" outline="0" fieldPosition="0">
        <references count="2">
          <reference field="4294967294" count="1" selected="0">
            <x v="1"/>
          </reference>
          <reference field="4" count="1" selected="0">
            <x v="1"/>
          </reference>
        </references>
      </pivotArea>
    </chartFormat>
    <chartFormat chart="51" format="10" series="1">
      <pivotArea type="data" outline="0" fieldPosition="0">
        <references count="2">
          <reference field="4294967294" count="1" selected="0">
            <x v="0"/>
          </reference>
          <reference field="4" count="1" selected="0">
            <x v="0"/>
          </reference>
        </references>
      </pivotArea>
    </chartFormat>
    <chartFormat chart="51" format="11" series="1">
      <pivotArea type="data" outline="0" fieldPosition="0">
        <references count="2">
          <reference field="4294967294" count="1" selected="0">
            <x v="1"/>
          </reference>
          <reference field="4" count="1" selected="0">
            <x v="0"/>
          </reference>
        </references>
      </pivotArea>
    </chartFormat>
    <chartFormat chart="51" format="12" series="1">
      <pivotArea type="data" outline="0" fieldPosition="0">
        <references count="2">
          <reference field="4294967294" count="1" selected="0">
            <x v="0"/>
          </reference>
          <reference field="4" count="1" selected="0">
            <x v="1"/>
          </reference>
        </references>
      </pivotArea>
    </chartFormat>
    <chartFormat chart="51" format="13" series="1">
      <pivotArea type="data" outline="0" fieldPosition="0">
        <references count="2">
          <reference field="4294967294" count="1" selected="0">
            <x v="1"/>
          </reference>
          <reference field="4" count="1" selected="0">
            <x v="1"/>
          </reference>
        </references>
      </pivotArea>
    </chartFormat>
    <chartFormat chart="53" format="10" series="1">
      <pivotArea type="data" outline="0" fieldPosition="0">
        <references count="2">
          <reference field="4294967294" count="1" selected="0">
            <x v="0"/>
          </reference>
          <reference field="4" count="1" selected="0">
            <x v="0"/>
          </reference>
        </references>
      </pivotArea>
    </chartFormat>
    <chartFormat chart="53" format="11" series="1">
      <pivotArea type="data" outline="0" fieldPosition="0">
        <references count="2">
          <reference field="4294967294" count="1" selected="0">
            <x v="1"/>
          </reference>
          <reference field="4" count="1" selected="0">
            <x v="0"/>
          </reference>
        </references>
      </pivotArea>
    </chartFormat>
    <chartFormat chart="53" format="12" series="1">
      <pivotArea type="data" outline="0" fieldPosition="0">
        <references count="2">
          <reference field="4294967294" count="1" selected="0">
            <x v="0"/>
          </reference>
          <reference field="4" count="1" selected="0">
            <x v="1"/>
          </reference>
        </references>
      </pivotArea>
    </chartFormat>
    <chartFormat chart="53" format="13" series="1">
      <pivotArea type="data" outline="0" fieldPosition="0">
        <references count="2">
          <reference field="4294967294" count="1" selected="0">
            <x v="1"/>
          </reference>
          <reference field="4" count="1" selected="0">
            <x v="1"/>
          </reference>
        </references>
      </pivotArea>
    </chartFormat>
    <chartFormat chart="54" format="6" series="1">
      <pivotArea type="data" outline="0" fieldPosition="0">
        <references count="2">
          <reference field="4294967294" count="1" selected="0">
            <x v="0"/>
          </reference>
          <reference field="4" count="1" selected="0">
            <x v="0"/>
          </reference>
        </references>
      </pivotArea>
    </chartFormat>
    <chartFormat chart="54" format="7" series="1">
      <pivotArea type="data" outline="0" fieldPosition="0">
        <references count="2">
          <reference field="4294967294" count="1" selected="0">
            <x v="1"/>
          </reference>
          <reference field="4" count="1" selected="0">
            <x v="0"/>
          </reference>
        </references>
      </pivotArea>
    </chartFormat>
    <chartFormat chart="54" format="8" series="1">
      <pivotArea type="data" outline="0" fieldPosition="0">
        <references count="2">
          <reference field="4294967294" count="1" selected="0">
            <x v="0"/>
          </reference>
          <reference field="4" count="1" selected="0">
            <x v="1"/>
          </reference>
        </references>
      </pivotArea>
    </chartFormat>
    <chartFormat chart="54" format="9" series="1">
      <pivotArea type="data" outline="0" fieldPosition="0">
        <references count="2">
          <reference field="4294967294" count="1" selected="0">
            <x v="1"/>
          </reference>
          <reference field="4" count="1" selected="0">
            <x v="1"/>
          </reference>
        </references>
      </pivotArea>
    </chartFormat>
    <chartFormat chart="55" format="10" series="1">
      <pivotArea type="data" outline="0" fieldPosition="0">
        <references count="2">
          <reference field="4294967294" count="1" selected="0">
            <x v="0"/>
          </reference>
          <reference field="4" count="1" selected="0">
            <x v="0"/>
          </reference>
        </references>
      </pivotArea>
    </chartFormat>
    <chartFormat chart="55" format="11" series="1">
      <pivotArea type="data" outline="0" fieldPosition="0">
        <references count="2">
          <reference field="4294967294" count="1" selected="0">
            <x v="1"/>
          </reference>
          <reference field="4" count="1" selected="0">
            <x v="0"/>
          </reference>
        </references>
      </pivotArea>
    </chartFormat>
    <chartFormat chart="55" format="12" series="1">
      <pivotArea type="data" outline="0" fieldPosition="0">
        <references count="2">
          <reference field="4294967294" count="1" selected="0">
            <x v="0"/>
          </reference>
          <reference field="4" count="1" selected="0">
            <x v="1"/>
          </reference>
        </references>
      </pivotArea>
    </chartFormat>
    <chartFormat chart="55" format="13" series="1">
      <pivotArea type="data" outline="0" fieldPosition="0">
        <references count="2">
          <reference field="4294967294" count="1" selected="0">
            <x v="1"/>
          </reference>
          <reference field="4" count="1" selected="0">
            <x v="1"/>
          </reference>
        </references>
      </pivotArea>
    </chartFormat>
    <chartFormat chart="58" format="6" series="1">
      <pivotArea type="data" outline="0" fieldPosition="0">
        <references count="2">
          <reference field="4294967294" count="1" selected="0">
            <x v="0"/>
          </reference>
          <reference field="4" count="1" selected="0">
            <x v="0"/>
          </reference>
        </references>
      </pivotArea>
    </chartFormat>
    <chartFormat chart="58" format="7" series="1">
      <pivotArea type="data" outline="0" fieldPosition="0">
        <references count="2">
          <reference field="4294967294" count="1" selected="0">
            <x v="1"/>
          </reference>
          <reference field="4" count="1" selected="0">
            <x v="0"/>
          </reference>
        </references>
      </pivotArea>
    </chartFormat>
    <chartFormat chart="58" format="8" series="1">
      <pivotArea type="data" outline="0" fieldPosition="0">
        <references count="2">
          <reference field="4294967294" count="1" selected="0">
            <x v="0"/>
          </reference>
          <reference field="4" count="1" selected="0">
            <x v="1"/>
          </reference>
        </references>
      </pivotArea>
    </chartFormat>
    <chartFormat chart="58" format="9" series="1">
      <pivotArea type="data" outline="0" fieldPosition="0">
        <references count="2">
          <reference field="4294967294" count="1" selected="0">
            <x v="1"/>
          </reference>
          <reference field="4" count="1" selected="0">
            <x v="1"/>
          </reference>
        </references>
      </pivotArea>
    </chartFormat>
    <chartFormat chart="59" format="10" series="1">
      <pivotArea type="data" outline="0" fieldPosition="0">
        <references count="2">
          <reference field="4294967294" count="1" selected="0">
            <x v="0"/>
          </reference>
          <reference field="4" count="1" selected="0">
            <x v="0"/>
          </reference>
        </references>
      </pivotArea>
    </chartFormat>
    <chartFormat chart="59" format="11" series="1">
      <pivotArea type="data" outline="0" fieldPosition="0">
        <references count="2">
          <reference field="4294967294" count="1" selected="0">
            <x v="1"/>
          </reference>
          <reference field="4" count="1" selected="0">
            <x v="0"/>
          </reference>
        </references>
      </pivotArea>
    </chartFormat>
    <chartFormat chart="59" format="12" series="1">
      <pivotArea type="data" outline="0" fieldPosition="0">
        <references count="2">
          <reference field="4294967294" count="1" selected="0">
            <x v="0"/>
          </reference>
          <reference field="4" count="1" selected="0">
            <x v="1"/>
          </reference>
        </references>
      </pivotArea>
    </chartFormat>
    <chartFormat chart="59" format="13" series="1">
      <pivotArea type="data" outline="0" fieldPosition="0">
        <references count="2">
          <reference field="4294967294" count="1" selected="0">
            <x v="1"/>
          </reference>
          <reference field="4" count="1" selected="0">
            <x v="1"/>
          </reference>
        </references>
      </pivotArea>
    </chartFormat>
    <chartFormat chart="59" format="14" series="1">
      <pivotArea type="data" outline="0" fieldPosition="0">
        <references count="2">
          <reference field="4294967294" count="1" selected="0">
            <x v="0"/>
          </reference>
          <reference field="4" count="1" selected="0">
            <x v="2"/>
          </reference>
        </references>
      </pivotArea>
    </chartFormat>
    <chartFormat chart="59" format="15" series="1">
      <pivotArea type="data" outline="0" fieldPosition="0">
        <references count="2">
          <reference field="4294967294" count="1" selected="0">
            <x v="1"/>
          </reference>
          <reference field="4" count="1" selected="0">
            <x v="2"/>
          </reference>
        </references>
      </pivotArea>
    </chartFormat>
    <chartFormat chart="58" format="10" series="1">
      <pivotArea type="data" outline="0" fieldPosition="0">
        <references count="2">
          <reference field="4294967294" count="1" selected="0">
            <x v="0"/>
          </reference>
          <reference field="4" count="1" selected="0">
            <x v="2"/>
          </reference>
        </references>
      </pivotArea>
    </chartFormat>
    <chartFormat chart="58" format="11" series="1">
      <pivotArea type="data" outline="0" fieldPosition="0">
        <references count="2">
          <reference field="4294967294" count="1" selected="0">
            <x v="1"/>
          </reference>
          <reference field="4" count="1" selected="0">
            <x v="2"/>
          </reference>
        </references>
      </pivotArea>
    </chartFormat>
    <chartFormat chart="63" format="10" series="1">
      <pivotArea type="data" outline="0" fieldPosition="0">
        <references count="2">
          <reference field="4294967294" count="1" selected="0">
            <x v="0"/>
          </reference>
          <reference field="4" count="1" selected="0">
            <x v="0"/>
          </reference>
        </references>
      </pivotArea>
    </chartFormat>
    <chartFormat chart="63" format="11" series="1">
      <pivotArea type="data" outline="0" fieldPosition="0">
        <references count="2">
          <reference field="4294967294" count="1" selected="0">
            <x v="1"/>
          </reference>
          <reference field="4" count="1" selected="0">
            <x v="0"/>
          </reference>
        </references>
      </pivotArea>
    </chartFormat>
    <chartFormat chart="63" format="12" series="1">
      <pivotArea type="data" outline="0" fieldPosition="0">
        <references count="2">
          <reference field="4294967294" count="1" selected="0">
            <x v="0"/>
          </reference>
          <reference field="4" count="1" selected="0">
            <x v="1"/>
          </reference>
        </references>
      </pivotArea>
    </chartFormat>
    <chartFormat chart="63" format="13" series="1">
      <pivotArea type="data" outline="0" fieldPosition="0">
        <references count="2">
          <reference field="4294967294" count="1" selected="0">
            <x v="1"/>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75F15A-7ED5-4DEF-B861-E4C1085640BC}"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5" firstHeaderRow="1" firstDataRow="1" firstDataCol="1"/>
  <pivotFields count="21">
    <pivotField showAll="0"/>
    <pivotField showAll="0"/>
    <pivotField showAll="0"/>
    <pivotField showAll="0">
      <items count="14">
        <item x="4"/>
        <item x="1"/>
        <item x="6"/>
        <item x="7"/>
        <item x="10"/>
        <item x="11"/>
        <item x="3"/>
        <item x="5"/>
        <item x="0"/>
        <item x="9"/>
        <item x="8"/>
        <item x="2"/>
        <item h="1" x="12"/>
        <item t="default"/>
      </items>
    </pivotField>
    <pivotField showAll="0"/>
    <pivotField showAll="0"/>
    <pivotField axis="axisRow" showAll="0">
      <items count="3669">
        <item x="2252"/>
        <item x="923"/>
        <item x="1124"/>
        <item x="2975"/>
        <item x="246"/>
        <item x="3493"/>
        <item x="3579"/>
        <item x="1573"/>
        <item x="2216"/>
        <item x="1248"/>
        <item x="1529"/>
        <item x="897"/>
        <item x="908"/>
        <item x="1802"/>
        <item x="999"/>
        <item x="3345"/>
        <item x="1878"/>
        <item x="2922"/>
        <item x="1753"/>
        <item x="1496"/>
        <item x="2081"/>
        <item x="60"/>
        <item x="2513"/>
        <item x="211"/>
        <item x="1962"/>
        <item x="1701"/>
        <item x="105"/>
        <item x="2678"/>
        <item x="2153"/>
        <item x="2644"/>
        <item x="2215"/>
        <item x="1546"/>
        <item x="338"/>
        <item x="3188"/>
        <item x="711"/>
        <item x="1392"/>
        <item x="1639"/>
        <item x="3502"/>
        <item x="971"/>
        <item x="3380"/>
        <item x="2952"/>
        <item x="3598"/>
        <item x="1518"/>
        <item x="1154"/>
        <item x="1469"/>
        <item x="3269"/>
        <item x="3666"/>
        <item x="2535"/>
        <item x="2019"/>
        <item x="1874"/>
        <item x="1583"/>
        <item x="463"/>
        <item x="3364"/>
        <item x="507"/>
        <item x="686"/>
        <item x="3341"/>
        <item x="1942"/>
        <item x="731"/>
        <item x="3185"/>
        <item x="1513"/>
        <item x="3660"/>
        <item x="1685"/>
        <item x="2859"/>
        <item x="3025"/>
        <item x="1581"/>
        <item x="2383"/>
        <item x="2867"/>
        <item x="1698"/>
        <item x="987"/>
        <item x="3243"/>
        <item x="2083"/>
        <item x="1980"/>
        <item x="3578"/>
        <item x="2886"/>
        <item x="1308"/>
        <item x="863"/>
        <item x="3309"/>
        <item x="1558"/>
        <item x="466"/>
        <item x="1668"/>
        <item x="228"/>
        <item x="2264"/>
        <item x="924"/>
        <item x="3587"/>
        <item x="1276"/>
        <item x="1084"/>
        <item x="2354"/>
        <item x="2149"/>
        <item x="1238"/>
        <item x="3586"/>
        <item x="2601"/>
        <item x="3403"/>
        <item x="3146"/>
        <item x="527"/>
        <item x="126"/>
        <item x="2271"/>
        <item x="2679"/>
        <item x="1129"/>
        <item x="3208"/>
        <item x="2841"/>
        <item x="2194"/>
        <item x="3376"/>
        <item x="3606"/>
        <item x="1989"/>
        <item x="452"/>
        <item x="3400"/>
        <item x="2041"/>
        <item x="1722"/>
        <item x="1298"/>
        <item x="2026"/>
        <item x="976"/>
        <item x="254"/>
        <item x="1434"/>
        <item x="3150"/>
        <item x="2298"/>
        <item x="159"/>
        <item x="2220"/>
        <item x="2903"/>
        <item x="3251"/>
        <item x="1912"/>
        <item x="449"/>
        <item x="3248"/>
        <item x="881"/>
        <item x="446"/>
        <item x="157"/>
        <item x="2635"/>
        <item x="1818"/>
        <item x="352"/>
        <item x="433"/>
        <item x="1408"/>
        <item x="2309"/>
        <item x="1345"/>
        <item x="1778"/>
        <item x="2265"/>
        <item x="2999"/>
        <item x="2038"/>
        <item x="3048"/>
        <item x="1450"/>
        <item x="3525"/>
        <item x="2024"/>
        <item x="2295"/>
        <item x="2607"/>
        <item x="3043"/>
        <item x="81"/>
        <item x="160"/>
        <item x="3126"/>
        <item x="2029"/>
        <item x="100"/>
        <item x="2048"/>
        <item x="1626"/>
        <item x="1517"/>
        <item x="3544"/>
        <item x="459"/>
        <item x="305"/>
        <item x="2495"/>
        <item x="1077"/>
        <item x="2275"/>
        <item x="1520"/>
        <item x="11"/>
        <item x="2060"/>
        <item x="415"/>
        <item x="3308"/>
        <item x="672"/>
        <item x="3316"/>
        <item x="774"/>
        <item x="2073"/>
        <item x="1209"/>
        <item x="2001"/>
        <item x="1470"/>
        <item x="1545"/>
        <item x="397"/>
        <item x="2700"/>
        <item x="1331"/>
        <item x="2752"/>
        <item x="1323"/>
        <item x="1175"/>
        <item x="2040"/>
        <item x="2791"/>
        <item x="3404"/>
        <item x="1277"/>
        <item x="1739"/>
        <item x="2812"/>
        <item x="576"/>
        <item x="394"/>
        <item x="10"/>
        <item x="1290"/>
        <item x="2735"/>
        <item x="2692"/>
        <item x="621"/>
        <item x="327"/>
        <item x="1123"/>
        <item x="1727"/>
        <item x="1503"/>
        <item x="312"/>
        <item x="3629"/>
        <item x="3315"/>
        <item x="3456"/>
        <item x="1327"/>
        <item x="1093"/>
        <item x="3001"/>
        <item x="1835"/>
        <item x="2391"/>
        <item x="1658"/>
        <item x="2044"/>
        <item x="2182"/>
        <item x="2738"/>
        <item x="2348"/>
        <item x="851"/>
        <item x="89"/>
        <item x="757"/>
        <item x="647"/>
        <item x="3339"/>
        <item x="2722"/>
        <item x="3653"/>
        <item x="2399"/>
        <item x="2614"/>
        <item x="347"/>
        <item x="437"/>
        <item x="1603"/>
        <item x="3223"/>
        <item x="73"/>
        <item x="281"/>
        <item x="220"/>
        <item x="1684"/>
        <item x="1061"/>
        <item x="2340"/>
        <item x="3275"/>
        <item x="2412"/>
        <item x="593"/>
        <item x="2906"/>
        <item x="1310"/>
        <item x="2155"/>
        <item x="2392"/>
        <item x="2267"/>
        <item x="3274"/>
        <item x="2768"/>
        <item x="3135"/>
        <item x="2586"/>
        <item x="2031"/>
        <item x="3499"/>
        <item x="1046"/>
        <item x="1578"/>
        <item x="3398"/>
        <item x="1030"/>
        <item x="1947"/>
        <item x="3464"/>
        <item x="1895"/>
        <item x="1150"/>
        <item x="3293"/>
        <item x="1781"/>
        <item x="959"/>
        <item x="2323"/>
        <item x="1211"/>
        <item x="310"/>
        <item x="1976"/>
        <item x="889"/>
        <item x="1244"/>
        <item x="2633"/>
        <item x="3294"/>
        <item x="1263"/>
        <item x="2319"/>
        <item x="2422"/>
        <item x="989"/>
        <item x="676"/>
        <item x="1973"/>
        <item x="1"/>
        <item x="2616"/>
        <item x="3118"/>
        <item x="2848"/>
        <item x="2626"/>
        <item x="2469"/>
        <item x="2702"/>
        <item x="2257"/>
        <item x="540"/>
        <item x="3082"/>
        <item x="1710"/>
        <item x="2997"/>
        <item x="1386"/>
        <item x="2069"/>
        <item x="39"/>
        <item x="3562"/>
        <item x="1860"/>
        <item x="2076"/>
        <item x="1811"/>
        <item x="1929"/>
        <item x="1612"/>
        <item x="1959"/>
        <item x="574"/>
        <item x="2039"/>
        <item x="326"/>
        <item x="3028"/>
        <item x="2250"/>
        <item x="2609"/>
        <item x="544"/>
        <item x="2138"/>
        <item x="1018"/>
        <item x="1689"/>
        <item x="285"/>
        <item x="1935"/>
        <item x="283"/>
        <item x="2277"/>
        <item x="86"/>
        <item x="1998"/>
        <item x="3297"/>
        <item x="2686"/>
        <item x="747"/>
        <item x="2661"/>
        <item x="3657"/>
        <item x="3054"/>
        <item x="1106"/>
        <item x="958"/>
        <item x="2059"/>
        <item x="1352"/>
        <item x="2562"/>
        <item x="1840"/>
        <item x="3372"/>
        <item x="1745"/>
        <item x="3282"/>
        <item x="3387"/>
        <item x="409"/>
        <item x="1088"/>
        <item x="3491"/>
        <item x="1144"/>
        <item x="512"/>
        <item x="1858"/>
        <item x="1360"/>
        <item x="879"/>
        <item x="3178"/>
        <item x="2680"/>
        <item x="2331"/>
        <item x="1165"/>
        <item x="558"/>
        <item x="3148"/>
        <item x="2864"/>
        <item x="2344"/>
        <item x="1477"/>
        <item x="1772"/>
        <item x="1272"/>
        <item x="966"/>
        <item x="3055"/>
        <item x="1229"/>
        <item x="400"/>
        <item x="189"/>
        <item x="2082"/>
        <item x="236"/>
        <item x="1678"/>
        <item x="1076"/>
        <item x="2729"/>
        <item x="106"/>
        <item x="3296"/>
        <item x="109"/>
        <item x="2857"/>
        <item x="3424"/>
        <item x="568"/>
        <item x="180"/>
        <item x="781"/>
        <item x="2518"/>
        <item x="3495"/>
        <item x="1500"/>
        <item x="1017"/>
        <item x="3608"/>
        <item x="1844"/>
        <item x="381"/>
        <item x="2334"/>
        <item x="1376"/>
        <item x="1633"/>
        <item x="1493"/>
        <item x="2241"/>
        <item x="534"/>
        <item x="2782"/>
        <item x="3407"/>
        <item x="2414"/>
        <item x="2670"/>
        <item x="1372"/>
        <item x="2243"/>
        <item x="1769"/>
        <item x="2381"/>
        <item x="1785"/>
        <item x="448"/>
        <item x="3038"/>
        <item x="2092"/>
        <item x="791"/>
        <item x="2835"/>
        <item x="1988"/>
        <item x="1563"/>
        <item x="750"/>
        <item x="838"/>
        <item x="1241"/>
        <item x="626"/>
        <item x="518"/>
        <item x="492"/>
        <item x="2396"/>
        <item x="1957"/>
        <item x="3613"/>
        <item x="3432"/>
        <item x="1262"/>
        <item x="542"/>
        <item x="3003"/>
        <item x="1420"/>
        <item x="1886"/>
        <item x="511"/>
        <item x="2136"/>
        <item x="2394"/>
        <item x="3102"/>
        <item x="2602"/>
        <item x="3445"/>
        <item x="2200"/>
        <item x="2126"/>
        <item x="643"/>
        <item x="1010"/>
        <item x="1890"/>
        <item x="2653"/>
        <item x="1161"/>
        <item x="1872"/>
        <item x="1636"/>
        <item x="696"/>
        <item x="1490"/>
        <item x="334"/>
        <item x="3281"/>
        <item x="422"/>
        <item x="2960"/>
        <item x="3478"/>
        <item x="113"/>
        <item x="2965"/>
        <item x="1880"/>
        <item x="2783"/>
        <item x="843"/>
        <item x="2159"/>
        <item x="1487"/>
        <item x="1409"/>
        <item x="1657"/>
        <item x="2920"/>
        <item x="33"/>
        <item x="1495"/>
        <item x="578"/>
        <item x="1597"/>
        <item x="2525"/>
        <item x="1708"/>
        <item x="1514"/>
        <item x="3605"/>
        <item x="2436"/>
        <item x="2429"/>
        <item x="3000"/>
        <item x="790"/>
        <item x="3487"/>
        <item x="1620"/>
        <item x="1292"/>
        <item x="442"/>
        <item x="1815"/>
        <item x="3292"/>
        <item x="1804"/>
        <item x="2992"/>
        <item x="829"/>
        <item x="360"/>
        <item x="1105"/>
        <item x="1039"/>
        <item x="2300"/>
        <item x="450"/>
        <item x="826"/>
        <item x="3408"/>
        <item x="1385"/>
        <item x="3368"/>
        <item x="2242"/>
        <item x="3304"/>
        <item x="3278"/>
        <item x="582"/>
        <item x="3070"/>
        <item x="2954"/>
        <item x="53"/>
        <item x="1204"/>
        <item x="1771"/>
        <item x="827"/>
        <item x="802"/>
        <item x="210"/>
        <item x="796"/>
        <item x="1647"/>
        <item x="1073"/>
        <item x="2838"/>
        <item x="3425"/>
        <item x="1614"/>
        <item x="436"/>
        <item x="3658"/>
        <item x="2185"/>
        <item x="517"/>
        <item x="3353"/>
        <item x="3042"/>
        <item x="3039"/>
        <item x="2114"/>
        <item x="2000"/>
        <item x="1078"/>
        <item x="2612"/>
        <item x="1877"/>
        <item x="1832"/>
        <item x="3448"/>
        <item x="1794"/>
        <item x="3532"/>
        <item x="834"/>
        <item x="2483"/>
        <item x="955"/>
        <item x="274"/>
        <item x="1795"/>
        <item x="2506"/>
        <item x="3332"/>
        <item x="1163"/>
        <item x="3483"/>
        <item x="2611"/>
        <item x="32"/>
        <item x="709"/>
        <item x="1954"/>
        <item x="25"/>
        <item x="2049"/>
        <item x="3140"/>
        <item x="993"/>
        <item x="3216"/>
        <item x="2273"/>
        <item x="1389"/>
        <item x="1274"/>
        <item x="3641"/>
        <item x="218"/>
        <item x="336"/>
        <item x="2504"/>
        <item x="1576"/>
        <item x="1311"/>
        <item x="828"/>
        <item x="1767"/>
        <item x="1054"/>
        <item x="969"/>
        <item x="445"/>
        <item x="1127"/>
        <item x="2320"/>
        <item x="2910"/>
        <item x="635"/>
        <item x="1324"/>
        <item x="1265"/>
        <item x="1149"/>
        <item x="3291"/>
        <item x="2514"/>
        <item x="846"/>
        <item x="1977"/>
        <item x="567"/>
        <item x="1718"/>
        <item x="393"/>
        <item x="2631"/>
        <item x="2654"/>
        <item x="1705"/>
        <item x="1763"/>
        <item x="2037"/>
        <item x="3152"/>
        <item x="357"/>
        <item x="1813"/>
        <item x="165"/>
        <item x="2137"/>
        <item x="2858"/>
        <item x="2909"/>
        <item x="3443"/>
        <item x="808"/>
        <item x="1410"/>
        <item x="2882"/>
        <item x="1629"/>
        <item x="26"/>
        <item x="301"/>
        <item x="605"/>
        <item x="1330"/>
        <item x="2825"/>
        <item x="2634"/>
        <item x="1258"/>
        <item x="2087"/>
        <item x="1866"/>
        <item x="1674"/>
        <item x="133"/>
        <item x="2122"/>
        <item x="3073"/>
        <item x="280"/>
        <item x="3663"/>
        <item x="1304"/>
        <item x="3115"/>
        <item x="1245"/>
        <item x="2222"/>
        <item x="3027"/>
        <item x="9"/>
        <item x="3457"/>
        <item x="2110"/>
        <item x="765"/>
        <item x="2640"/>
        <item x="1289"/>
        <item x="1220"/>
        <item x="2191"/>
        <item x="1466"/>
        <item x="2850"/>
        <item x="2978"/>
        <item x="552"/>
        <item x="1560"/>
        <item x="1242"/>
        <item x="2434"/>
        <item x="3469"/>
        <item x="3182"/>
        <item x="2077"/>
        <item x="353"/>
        <item x="2924"/>
        <item x="2806"/>
        <item x="1429"/>
        <item x="2363"/>
        <item x="2376"/>
        <item x="2415"/>
        <item x="566"/>
        <item x="3301"/>
        <item x="759"/>
        <item x="597"/>
        <item x="489"/>
        <item x="2042"/>
        <item x="816"/>
        <item x="2418"/>
        <item x="3659"/>
        <item x="3186"/>
        <item x="3506"/>
        <item x="77"/>
        <item x="2435"/>
        <item x="1333"/>
        <item x="235"/>
        <item x="899"/>
        <item x="350"/>
        <item x="3014"/>
        <item x="1675"/>
        <item x="3089"/>
        <item x="2956"/>
        <item x="2718"/>
        <item x="2929"/>
        <item x="678"/>
        <item x="249"/>
        <item x="930"/>
        <item x="3277"/>
        <item x="1014"/>
        <item x="1279"/>
        <item x="2270"/>
        <item x="2245"/>
        <item x="915"/>
        <item x="197"/>
        <item x="1551"/>
        <item x="2269"/>
        <item x="2606"/>
        <item x="660"/>
        <item x="70"/>
        <item x="2468"/>
        <item x="3513"/>
        <item x="1134"/>
        <item x="1752"/>
        <item x="2085"/>
        <item x="2613"/>
        <item x="2849"/>
        <item x="3021"/>
        <item x="2565"/>
        <item x="2485"/>
        <item x="746"/>
        <item x="1568"/>
        <item x="3266"/>
        <item x="3203"/>
        <item x="664"/>
        <item x="2998"/>
        <item x="3349"/>
        <item x="1259"/>
        <item x="1103"/>
        <item x="135"/>
        <item x="231"/>
        <item x="2428"/>
        <item x="1981"/>
        <item x="1625"/>
        <item x="2637"/>
        <item x="2284"/>
        <item x="1525"/>
        <item x="2786"/>
        <item x="3367"/>
        <item x="1521"/>
        <item x="742"/>
        <item x="2641"/>
        <item x="1921"/>
        <item x="699"/>
        <item x="2784"/>
        <item x="1699"/>
        <item x="329"/>
        <item x="1624"/>
        <item x="556"/>
        <item x="2096"/>
        <item x="2018"/>
        <item x="1738"/>
        <item x="417"/>
        <item x="3485"/>
        <item x="2725"/>
        <item x="1200"/>
        <item x="2923"/>
        <item x="1435"/>
        <item x="2318"/>
        <item x="3149"/>
        <item x="3302"/>
        <item x="2939"/>
        <item x="3518"/>
        <item x="2777"/>
        <item x="2262"/>
        <item x="1325"/>
        <item x="2545"/>
        <item x="1927"/>
        <item x="404"/>
        <item x="398"/>
        <item x="888"/>
        <item x="1760"/>
        <item x="819"/>
        <item x="1864"/>
        <item x="1437"/>
        <item x="2232"/>
        <item x="2731"/>
        <item x="944"/>
        <item x="83"/>
        <item x="1167"/>
        <item x="3557"/>
        <item x="602"/>
        <item x="3541"/>
        <item x="1666"/>
        <item x="111"/>
        <item x="2063"/>
        <item x="1940"/>
        <item x="3472"/>
        <item x="2668"/>
        <item x="1356"/>
        <item x="167"/>
        <item x="377"/>
        <item x="1048"/>
        <item x="2980"/>
        <item x="1300"/>
        <item x="792"/>
        <item x="2749"/>
        <item x="2419"/>
        <item x="3642"/>
        <item x="573"/>
        <item x="192"/>
        <item x="2685"/>
        <item x="2055"/>
        <item x="736"/>
        <item x="122"/>
        <item x="149"/>
        <item x="1419"/>
        <item x="1024"/>
        <item x="0"/>
        <item x="2703"/>
        <item x="1917"/>
        <item x="38"/>
        <item x="282"/>
        <item x="1881"/>
        <item x="2785"/>
        <item x="1822"/>
        <item x="3119"/>
        <item x="1876"/>
        <item x="1852"/>
        <item x="3018"/>
        <item x="911"/>
        <item x="3067"/>
        <item x="2868"/>
        <item x="3240"/>
        <item x="579"/>
        <item x="613"/>
        <item x="271"/>
        <item x="3645"/>
        <item x="2505"/>
        <item x="3080"/>
        <item x="95"/>
        <item x="3411"/>
        <item x="1736"/>
        <item x="1151"/>
        <item x="2572"/>
        <item x="2144"/>
        <item x="1903"/>
        <item x="735"/>
        <item x="2168"/>
        <item x="370"/>
        <item x="927"/>
        <item x="295"/>
        <item x="1283"/>
        <item x="1641"/>
        <item x="2912"/>
        <item x="2570"/>
        <item x="1402"/>
        <item x="3239"/>
        <item x="535"/>
        <item x="1287"/>
        <item x="3496"/>
        <item x="3101"/>
        <item x="3530"/>
        <item x="3198"/>
        <item x="1160"/>
        <item x="1733"/>
        <item x="929"/>
        <item x="2628"/>
        <item x="3486"/>
        <item x="2736"/>
        <item x="996"/>
        <item x="2977"/>
        <item x="2014"/>
        <item x="3167"/>
        <item x="2456"/>
        <item x="1652"/>
        <item x="2430"/>
        <item x="302"/>
        <item x="183"/>
        <item x="1567"/>
        <item x="1930"/>
        <item x="3095"/>
        <item x="1394"/>
        <item x="2117"/>
        <item x="2733"/>
        <item x="494"/>
        <item x="3540"/>
        <item x="16"/>
        <item x="2170"/>
        <item x="762"/>
        <item x="2705"/>
        <item x="3467"/>
        <item x="2487"/>
        <item x="947"/>
        <item x="367"/>
        <item x="1587"/>
        <item x="822"/>
        <item x="3461"/>
        <item x="2139"/>
        <item x="1776"/>
        <item x="3396"/>
        <item x="458"/>
        <item x="884"/>
        <item x="789"/>
        <item x="1453"/>
        <item x="3360"/>
        <item x="1137"/>
        <item x="431"/>
        <item x="2373"/>
        <item x="2944"/>
        <item x="3628"/>
        <item x="1482"/>
        <item x="1013"/>
        <item x="2608"/>
        <item x="145"/>
        <item x="2403"/>
        <item x="702"/>
        <item x="1252"/>
        <item x="3633"/>
        <item x="607"/>
        <item x="3589"/>
        <item x="565"/>
        <item x="251"/>
        <item x="1812"/>
        <item x="716"/>
        <item x="2991"/>
        <item x="2086"/>
        <item x="3183"/>
        <item x="223"/>
        <item x="919"/>
        <item x="1143"/>
        <item x="3620"/>
        <item x="2368"/>
        <item x="3543"/>
        <item x="2230"/>
        <item x="2395"/>
        <item x="234"/>
        <item x="1672"/>
        <item x="2862"/>
        <item x="903"/>
        <item x="2799"/>
        <item x="1164"/>
        <item x="3617"/>
        <item x="2754"/>
        <item x="1737"/>
        <item x="462"/>
        <item x="1273"/>
        <item x="174"/>
        <item x="3047"/>
        <item x="3402"/>
        <item x="3125"/>
        <item x="5"/>
        <item x="3575"/>
        <item x="3430"/>
        <item x="893"/>
        <item x="2669"/>
        <item x="175"/>
        <item x="1704"/>
        <item x="55"/>
        <item x="2774"/>
        <item x="330"/>
        <item x="345"/>
        <item x="3610"/>
        <item x="4"/>
        <item x="2131"/>
        <item x="1679"/>
        <item x="2235"/>
        <item x="1221"/>
        <item x="3516"/>
        <item x="2164"/>
        <item x="629"/>
        <item x="640"/>
        <item x="1295"/>
        <item x="386"/>
        <item x="57"/>
        <item x="1322"/>
        <item x="3415"/>
        <item x="2656"/>
        <item x="2560"/>
        <item x="1780"/>
        <item x="290"/>
        <item x="1293"/>
        <item x="1887"/>
        <item x="1192"/>
        <item x="1608"/>
        <item x="2740"/>
        <item x="2370"/>
        <item x="546"/>
        <item x="926"/>
        <item x="1481"/>
        <item x="2406"/>
        <item x="430"/>
        <item x="304"/>
        <item x="2737"/>
        <item x="3196"/>
        <item x="2869"/>
        <item x="1100"/>
        <item x="2811"/>
        <item x="3582"/>
        <item x="3246"/>
        <item x="3512"/>
        <item x="1136"/>
        <item x="2302"/>
        <item x="3097"/>
        <item x="132"/>
        <item x="873"/>
        <item x="724"/>
        <item x="3440"/>
        <item x="1053"/>
        <item x="2707"/>
        <item x="720"/>
        <item x="1447"/>
        <item x="1058"/>
        <item x="1318"/>
        <item x="2355"/>
        <item x="2440"/>
        <item x="2156"/>
        <item x="2293"/>
        <item x="2550"/>
        <item x="43"/>
        <item x="2652"/>
        <item x="1821"/>
        <item x="3595"/>
        <item x="1438"/>
        <item x="3261"/>
        <item x="3622"/>
        <item x="1055"/>
        <item x="951"/>
        <item x="3099"/>
        <item x="74"/>
        <item x="2161"/>
        <item x="12"/>
        <item x="454"/>
        <item x="778"/>
        <item x="22"/>
        <item x="1523"/>
        <item x="3129"/>
        <item x="910"/>
        <item x="3084"/>
        <item x="2507"/>
        <item x="1941"/>
        <item x="913"/>
        <item x="3005"/>
        <item x="2180"/>
        <item x="1280"/>
        <item x="3056"/>
        <item x="1243"/>
        <item x="3358"/>
        <item x="185"/>
        <item x="131"/>
        <item x="677"/>
        <item x="520"/>
        <item x="1761"/>
        <item x="1729"/>
        <item x="3393"/>
        <item x="811"/>
        <item x="1212"/>
        <item x="3611"/>
        <item x="2787"/>
        <item x="2523"/>
        <item x="2808"/>
        <item x="176"/>
        <item x="3270"/>
        <item x="3553"/>
        <item x="1618"/>
        <item x="2655"/>
        <item x="548"/>
        <item x="3665"/>
        <item x="205"/>
        <item x="2896"/>
        <item x="1079"/>
        <item x="1902"/>
        <item x="3449"/>
        <item x="1236"/>
        <item x="2478"/>
        <item x="2549"/>
        <item x="1528"/>
        <item x="1458"/>
        <item x="3637"/>
        <item x="3323"/>
        <item x="1380"/>
        <item x="962"/>
        <item x="3189"/>
        <item x="3624"/>
        <item x="3551"/>
        <item x="737"/>
        <item x="428"/>
        <item x="3093"/>
        <item x="1644"/>
        <item x="3156"/>
        <item x="2404"/>
        <item x="2555"/>
        <item x="551"/>
        <item x="1012"/>
        <item x="1831"/>
        <item x="1367"/>
        <item x="1590"/>
        <item x="2178"/>
        <item x="2629"/>
        <item x="2352"/>
        <item x="287"/>
        <item x="3552"/>
        <item x="3052"/>
        <item x="1462"/>
        <item x="2587"/>
        <item x="2574"/>
        <item x="895"/>
        <item x="103"/>
        <item x="421"/>
        <item x="1476"/>
        <item x="1662"/>
        <item x="975"/>
        <item x="3357"/>
        <item x="1387"/>
        <item x="2508"/>
        <item x="309"/>
        <item x="1036"/>
        <item x="1861"/>
        <item x="2755"/>
        <item x="1064"/>
        <item x="550"/>
        <item x="559"/>
        <item x="497"/>
        <item x="311"/>
        <item x="1559"/>
        <item x="2563"/>
        <item x="320"/>
        <item x="2184"/>
        <item x="1139"/>
        <item x="385"/>
        <item x="154"/>
        <item x="529"/>
        <item x="1550"/>
        <item x="3584"/>
        <item x="3141"/>
        <item x="595"/>
        <item x="1391"/>
        <item x="2766"/>
        <item x="1390"/>
        <item x="585"/>
        <item x="2046"/>
        <item x="8"/>
        <item x="3062"/>
        <item x="1932"/>
        <item x="1607"/>
        <item x="2043"/>
        <item x="1312"/>
        <item x="2594"/>
        <item x="65"/>
        <item x="1388"/>
        <item x="1464"/>
        <item x="1407"/>
        <item x="770"/>
        <item x="2074"/>
        <item x="1536"/>
        <item x="1951"/>
        <item x="188"/>
        <item x="718"/>
        <item x="467"/>
        <item x="1982"/>
        <item x="1983"/>
        <item x="758"/>
        <item x="2047"/>
        <item x="2389"/>
        <item x="1336"/>
        <item x="1950"/>
        <item x="3330"/>
        <item x="801"/>
        <item x="27"/>
        <item x="1096"/>
        <item x="2496"/>
        <item x="3446"/>
        <item x="1427"/>
        <item x="904"/>
        <item x="1362"/>
        <item x="594"/>
        <item x="1253"/>
        <item x="2658"/>
        <item x="2150"/>
        <item x="2345"/>
        <item x="2494"/>
        <item x="812"/>
        <item x="130"/>
        <item x="1188"/>
        <item x="2125"/>
        <item x="90"/>
        <item x="1183"/>
        <item x="3437"/>
        <item x="2451"/>
        <item x="776"/>
        <item x="2393"/>
        <item x="2448"/>
        <item x="1104"/>
        <item x="2664"/>
        <item x="1775"/>
        <item x="3137"/>
        <item x="1449"/>
        <item x="3201"/>
        <item x="2551"/>
        <item x="3122"/>
        <item x="1383"/>
        <item x="2172"/>
        <item x="1642"/>
        <item x="313"/>
        <item x="2099"/>
        <item x="1796"/>
        <item x="1553"/>
        <item x="2195"/>
        <item x="1906"/>
        <item x="2797"/>
        <item x="2933"/>
        <item x="196"/>
        <item x="1695"/>
        <item x="1700"/>
        <item x="3210"/>
        <item x="461"/>
        <item x="1095"/>
        <item x="2357"/>
        <item x="1065"/>
        <item x="921"/>
        <item x="58"/>
        <item x="293"/>
        <item x="2788"/>
        <item x="2966"/>
        <item x="1474"/>
        <item x="661"/>
        <item x="79"/>
        <item x="440"/>
        <item x="3549"/>
        <item x="2759"/>
        <item x="92"/>
        <item x="3079"/>
        <item x="655"/>
        <item x="2032"/>
        <item x="324"/>
        <item x="62"/>
        <item x="1717"/>
        <item x="3132"/>
        <item x="1670"/>
        <item x="203"/>
        <item x="227"/>
        <item x="2816"/>
        <item x="2989"/>
        <item x="2580"/>
        <item x="3592"/>
        <item x="1683"/>
        <item x="1814"/>
        <item x="615"/>
        <item x="2739"/>
        <item x="1634"/>
        <item x="2831"/>
        <item x="939"/>
        <item x="276"/>
        <item x="2301"/>
        <item x="2874"/>
        <item x="1924"/>
        <item x="260"/>
        <item x="255"/>
        <item x="806"/>
        <item x="1056"/>
        <item x="2431"/>
        <item x="867"/>
        <item x="1854"/>
        <item x="1171"/>
        <item x="3609"/>
        <item x="379"/>
        <item x="2481"/>
        <item x="1640"/>
        <item x="1247"/>
        <item x="981"/>
        <item x="1687"/>
        <item x="348"/>
        <item x="1671"/>
        <item x="29"/>
        <item x="1374"/>
        <item x="620"/>
        <item x="1703"/>
        <item x="3626"/>
        <item x="687"/>
        <item x="1269"/>
        <item x="880"/>
        <item x="1294"/>
        <item x="359"/>
        <item x="3267"/>
        <item x="2339"/>
        <item x="3517"/>
        <item x="432"/>
        <item x="3040"/>
        <item x="3634"/>
        <item x="1816"/>
        <item x="1681"/>
        <item x="1615"/>
        <item x="1847"/>
        <item x="1856"/>
        <item x="2311"/>
        <item x="476"/>
        <item x="76"/>
        <item x="3638"/>
        <item x="2930"/>
        <item x="1423"/>
        <item x="1992"/>
        <item x="1579"/>
        <item x="2880"/>
        <item x="2458"/>
        <item x="3520"/>
        <item x="2011"/>
        <item x="3509"/>
        <item x="1749"/>
        <item x="2119"/>
        <item x="2800"/>
        <item x="1421"/>
        <item x="1083"/>
        <item x="1047"/>
        <item x="300"/>
        <item x="1344"/>
        <item x="2163"/>
        <item x="528"/>
        <item x="257"/>
        <item x="317"/>
        <item x="403"/>
        <item x="1591"/>
        <item x="610"/>
        <item x="3151"/>
        <item x="3083"/>
        <item x="2515"/>
        <item x="2597"/>
        <item x="1178"/>
        <item x="1002"/>
        <item x="935"/>
        <item x="1594"/>
        <item x="37"/>
        <item x="584"/>
        <item x="659"/>
        <item x="253"/>
        <item x="3033"/>
        <item x="1552"/>
        <item x="1850"/>
        <item x="2444"/>
        <item x="6"/>
        <item x="3233"/>
        <item x="3283"/>
        <item x="3573"/>
        <item x="1677"/>
        <item x="586"/>
        <item x="402"/>
        <item x="2056"/>
        <item x="1724"/>
        <item x="2911"/>
        <item x="2171"/>
        <item x="3646"/>
        <item x="2326"/>
        <item x="614"/>
        <item x="2865"/>
        <item x="455"/>
        <item x="1135"/>
        <item x="2624"/>
        <item x="233"/>
        <item x="2034"/>
        <item x="2211"/>
        <item x="1783"/>
        <item x="2268"/>
        <item x="2571"/>
        <item x="1206"/>
        <item x="3259"/>
        <item x="1596"/>
        <item x="916"/>
        <item x="3312"/>
        <item x="609"/>
        <item x="752"/>
        <item x="592"/>
        <item x="2600"/>
        <item x="856"/>
        <item x="866"/>
        <item x="1145"/>
        <item x="977"/>
        <item x="2021"/>
        <item x="3061"/>
        <item x="453"/>
        <item x="2843"/>
        <item x="1715"/>
        <item x="2316"/>
        <item x="1455"/>
        <item x="2303"/>
        <item x="1958"/>
        <item x="3245"/>
        <item x="2976"/>
        <item x="2088"/>
        <item x="3480"/>
        <item x="1664"/>
        <item x="2762"/>
        <item x="761"/>
        <item x="2662"/>
        <item x="3588"/>
        <item x="1256"/>
        <item x="541"/>
        <item x="190"/>
        <item x="1480"/>
        <item x="953"/>
        <item x="2698"/>
        <item x="2400"/>
        <item x="1730"/>
        <item x="270"/>
        <item x="3232"/>
        <item x="2080"/>
        <item x="3375"/>
        <item x="3336"/>
        <item x="3011"/>
        <item x="784"/>
        <item x="2213"/>
        <item x="321"/>
        <item x="3616"/>
        <item x="3479"/>
        <item x="2324"/>
        <item x="163"/>
        <item x="1319"/>
        <item x="751"/>
        <item x="2907"/>
        <item x="2830"/>
        <item x="1755"/>
        <item x="2546"/>
        <item x="3194"/>
        <item x="554"/>
        <item x="2012"/>
        <item x="3570"/>
        <item x="435"/>
        <item x="447"/>
        <item x="127"/>
        <item x="561"/>
        <item x="1254"/>
        <item x="2832"/>
        <item x="673"/>
        <item x="41"/>
        <item x="1762"/>
        <item x="3076"/>
        <item x="1326"/>
        <item x="3572"/>
        <item x="788"/>
        <item x="3636"/>
        <item x="1768"/>
        <item x="387"/>
        <item x="3488"/>
        <item x="112"/>
        <item x="616"/>
        <item x="2134"/>
        <item x="1637"/>
        <item x="2931"/>
        <item x="2459"/>
        <item x="2704"/>
        <item x="2834"/>
        <item x="3085"/>
        <item x="646"/>
        <item x="2310"/>
        <item x="2590"/>
        <item x="87"/>
        <item x="2778"/>
        <item x="23"/>
        <item x="1806"/>
        <item x="2237"/>
        <item x="1712"/>
        <item x="1113"/>
        <item x="1577"/>
        <item x="1125"/>
        <item x="509"/>
        <item x="194"/>
        <item x="3519"/>
        <item x="245"/>
        <item x="669"/>
        <item x="869"/>
        <item x="1346"/>
        <item x="362"/>
        <item x="2249"/>
        <item x="451"/>
        <item x="1649"/>
        <item x="226"/>
        <item x="717"/>
        <item x="1993"/>
        <item x="2881"/>
        <item x="3174"/>
        <item x="2822"/>
        <item x="1985"/>
        <item x="2490"/>
        <item x="498"/>
        <item x="714"/>
        <item x="957"/>
        <item x="1219"/>
        <item x="2598"/>
        <item x="2706"/>
        <item x="865"/>
        <item x="2527"/>
        <item x="2051"/>
        <item x="107"/>
        <item x="358"/>
        <item x="945"/>
        <item x="1142"/>
        <item x="2951"/>
        <item x="429"/>
        <item x="3564"/>
        <item x="2208"/>
        <item x="830"/>
        <item x="3414"/>
        <item x="3444"/>
        <item x="1001"/>
        <item x="3481"/>
        <item x="198"/>
        <item x="905"/>
        <item x="1747"/>
        <item x="658"/>
        <item x="2553"/>
        <item x="599"/>
        <item x="2218"/>
        <item x="845"/>
        <item x="2823"/>
        <item x="2756"/>
        <item x="1613"/>
        <item x="3319"/>
        <item x="3184"/>
        <item x="2480"/>
        <item x="2342"/>
        <item x="1807"/>
        <item x="1630"/>
        <item x="54"/>
        <item x="3648"/>
        <item x="3619"/>
        <item x="2205"/>
        <item x="406"/>
        <item x="1746"/>
        <item x="2532"/>
        <item x="2775"/>
        <item x="681"/>
        <item x="3455"/>
        <item x="3063"/>
        <item x="3280"/>
        <item x="1956"/>
        <item x="488"/>
        <item x="3391"/>
        <item x="1114"/>
        <item x="803"/>
        <item x="3226"/>
        <item x="2803"/>
        <item x="3529"/>
        <item x="2913"/>
        <item x="1007"/>
        <item x="995"/>
        <item x="2988"/>
        <item x="2681"/>
        <item x="2148"/>
        <item x="3053"/>
        <item x="973"/>
        <item x="3009"/>
        <item x="3639"/>
        <item x="1426"/>
        <item x="2258"/>
        <item x="2876"/>
        <item x="3024"/>
        <item x="1009"/>
        <item x="3361"/>
        <item x="1595"/>
        <item x="671"/>
        <item x="389"/>
        <item x="1162"/>
        <item x="2003"/>
        <item x="1418"/>
        <item x="3230"/>
        <item x="2343"/>
        <item x="1656"/>
        <item x="1430"/>
        <item x="773"/>
        <item x="2104"/>
        <item x="3244"/>
        <item x="3012"/>
        <item x="361"/>
        <item x="840"/>
        <item x="3037"/>
        <item x="1933"/>
        <item x="2798"/>
        <item x="1026"/>
        <item x="2068"/>
        <item x="217"/>
        <item x="2090"/>
        <item x="423"/>
        <item x="1953"/>
        <item x="3388"/>
        <item x="707"/>
        <item x="524"/>
        <item x="2297"/>
        <item x="1378"/>
        <item x="493"/>
        <item x="701"/>
        <item x="3153"/>
        <item x="723"/>
        <item x="532"/>
        <item x="2162"/>
        <item x="1585"/>
        <item x="2676"/>
        <item x="847"/>
        <item x="412"/>
        <item x="2533"/>
        <item x="772"/>
        <item x="506"/>
        <item x="3253"/>
        <item x="820"/>
        <item x="814"/>
        <item x="2520"/>
        <item x="1565"/>
        <item x="3136"/>
        <item x="3476"/>
        <item x="1328"/>
        <item x="813"/>
        <item x="3036"/>
        <item x="727"/>
        <item x="2946"/>
        <item x="3556"/>
        <item x="2462"/>
        <item x="1948"/>
        <item x="1750"/>
        <item x="2540"/>
        <item x="968"/>
        <item x="349"/>
        <item x="978"/>
        <item x="18"/>
        <item x="3354"/>
        <item x="3561"/>
        <item x="2366"/>
        <item x="1857"/>
        <item x="2576"/>
        <item x="2972"/>
        <item x="688"/>
        <item x="1574"/>
        <item x="1361"/>
        <item x="2143"/>
        <item x="2413"/>
        <item x="144"/>
        <item x="1020"/>
        <item x="636"/>
        <item x="3265"/>
        <item x="1271"/>
        <item x="365"/>
        <item x="2717"/>
        <item x="1994"/>
        <item x="499"/>
        <item x="248"/>
        <item x="2564"/>
        <item x="268"/>
        <item x="3593"/>
        <item x="1554"/>
        <item x="85"/>
        <item x="213"/>
        <item x="3190"/>
        <item x="1411"/>
        <item x="1355"/>
        <item x="1080"/>
        <item x="1005"/>
        <item x="2844"/>
        <item x="2120"/>
        <item x="3015"/>
        <item x="3435"/>
        <item x="3142"/>
        <item x="2863"/>
        <item x="479"/>
        <item x="1050"/>
        <item x="1472"/>
        <item x="2280"/>
        <item x="169"/>
        <item x="470"/>
        <item x="2388"/>
        <item x="3416"/>
        <item x="3395"/>
        <item x="2796"/>
        <item x="341"/>
        <item x="88"/>
        <item x="1075"/>
        <item x="2623"/>
        <item x="1071"/>
        <item x="3268"/>
        <item x="1115"/>
        <item x="1198"/>
        <item x="275"/>
        <item x="2321"/>
        <item x="3173"/>
        <item x="2079"/>
        <item x="1034"/>
        <item x="1090"/>
        <item x="2192"/>
        <item x="2695"/>
        <item x="378"/>
        <item x="392"/>
        <item x="725"/>
        <item x="2493"/>
        <item x="767"/>
        <item x="3318"/>
        <item x="2938"/>
        <item x="3217"/>
        <item x="2333"/>
        <item x="1990"/>
        <item x="1748"/>
        <item x="1616"/>
        <item x="1357"/>
        <item x="2278"/>
        <item x="3433"/>
        <item x="504"/>
        <item x="2961"/>
        <item x="1734"/>
        <item x="663"/>
        <item x="2247"/>
        <item x="146"/>
        <item x="2807"/>
        <item x="1000"/>
        <item x="1491"/>
        <item x="1825"/>
        <item x="331"/>
        <item x="2902"/>
        <item x="2659"/>
        <item x="2663"/>
        <item x="1015"/>
        <item x="662"/>
        <item x="3172"/>
        <item x="2261"/>
        <item x="2757"/>
        <item x="118"/>
        <item x="47"/>
        <item x="2498"/>
        <item x="1416"/>
        <item x="2167"/>
        <item x="2926"/>
        <item x="3374"/>
        <item x="970"/>
        <item x="1393"/>
        <item x="2417"/>
        <item x="1617"/>
        <item x="2648"/>
        <item x="51"/>
        <item x="1365"/>
        <item x="683"/>
        <item x="1863"/>
        <item x="1166"/>
        <item x="2084"/>
        <item x="2987"/>
        <item x="824"/>
        <item x="2141"/>
        <item x="738"/>
        <item x="2529"/>
        <item x="1526"/>
        <item x="3074"/>
        <item x="3288"/>
        <item x="52"/>
        <item x="75"/>
        <item x="2290"/>
        <item x="601"/>
        <item x="3254"/>
        <item x="2106"/>
        <item x="3206"/>
        <item x="2204"/>
        <item x="1485"/>
        <item x="1116"/>
        <item x="44"/>
        <item x="932"/>
        <item x="1169"/>
        <item x="1974"/>
        <item x="874"/>
        <item x="1919"/>
        <item x="3049"/>
        <item x="2701"/>
        <item x="946"/>
        <item x="3298"/>
        <item x="195"/>
        <item x="1174"/>
        <item x="1541"/>
        <item x="1777"/>
        <item x="2098"/>
        <item x="3635"/>
        <item x="1384"/>
        <item x="1003"/>
        <item x="3175"/>
        <item x="1797"/>
        <item x="3050"/>
        <item x="3237"/>
        <item x="3565"/>
        <item x="1539"/>
        <item x="1969"/>
        <item x="2377"/>
        <item x="2210"/>
        <item x="182"/>
        <item x="24"/>
        <item x="2918"/>
        <item x="960"/>
        <item x="1728"/>
        <item x="1249"/>
        <item x="3631"/>
        <item x="1884"/>
        <item x="152"/>
        <item x="600"/>
        <item x="2530"/>
        <item x="755"/>
        <item x="2905"/>
        <item x="49"/>
        <item x="374"/>
        <item x="2790"/>
        <item x="2201"/>
        <item x="1542"/>
        <item x="1184"/>
        <item x="2632"/>
        <item x="3169"/>
        <item x="2064"/>
        <item x="3143"/>
        <item x="2548"/>
        <item x="3571"/>
        <item x="1404"/>
        <item x="726"/>
        <item x="715"/>
        <item x="2927"/>
        <item x="303"/>
        <item x="1584"/>
        <item x="1696"/>
        <item x="1062"/>
        <item x="3059"/>
        <item x="1873"/>
        <item x="1697"/>
        <item x="503"/>
        <item x="1213"/>
        <item x="1756"/>
        <item x="1575"/>
        <item x="2408"/>
        <item x="2128"/>
        <item x="2847"/>
        <item x="2238"/>
        <item x="861"/>
        <item x="3618"/>
        <item x="1936"/>
        <item x="1086"/>
        <item x="3131"/>
        <item x="2353"/>
        <item x="3649"/>
        <item x="3257"/>
        <item x="2133"/>
        <item x="3401"/>
        <item x="3468"/>
        <item x="410"/>
        <item x="91"/>
        <item x="858"/>
        <item x="2036"/>
        <item x="2567"/>
        <item x="2846"/>
        <item x="1189"/>
        <item x="2985"/>
        <item x="1305"/>
        <item x="1819"/>
        <item x="654"/>
        <item x="2963"/>
        <item x="3029"/>
        <item x="2870"/>
        <item x="741"/>
        <item x="28"/>
        <item x="2646"/>
        <item x="2332"/>
        <item x="2130"/>
        <item x="685"/>
        <item x="2094"/>
        <item x="638"/>
        <item x="1691"/>
        <item x="1285"/>
        <item x="2067"/>
        <item x="2732"/>
        <item x="3514"/>
        <item x="1094"/>
        <item x="928"/>
        <item x="668"/>
        <item x="2157"/>
        <item x="2561"/>
        <item x="1888"/>
        <item x="1516"/>
        <item x="650"/>
        <item x="3599"/>
        <item x="2294"/>
        <item x="698"/>
        <item x="335"/>
        <item x="748"/>
        <item x="2227"/>
        <item x="1016"/>
        <item x="537"/>
        <item x="15"/>
        <item x="844"/>
        <item x="1833"/>
        <item x="1946"/>
        <item x="3116"/>
        <item x="457"/>
        <item x="988"/>
        <item x="3377"/>
        <item x="346"/>
        <item x="1885"/>
        <item x="2239"/>
        <item x="104"/>
        <item x="2509"/>
        <item x="1830"/>
        <item x="1320"/>
        <item x="110"/>
        <item x="2845"/>
        <item x="887"/>
        <item x="870"/>
        <item x="1537"/>
        <item x="2450"/>
        <item x="1800"/>
        <item x="1606"/>
        <item x="956"/>
        <item x="219"/>
        <item x="1155"/>
        <item x="1004"/>
        <item x="1459"/>
        <item x="2346"/>
        <item x="1425"/>
        <item x="2282"/>
        <item x="94"/>
        <item x="1970"/>
        <item x="2387"/>
        <item x="3515"/>
        <item x="1651"/>
        <item x="2234"/>
        <item x="1643"/>
        <item x="2526"/>
        <item x="279"/>
        <item x="2224"/>
        <item x="2145"/>
        <item x="2140"/>
        <item x="3534"/>
        <item x="2263"/>
        <item x="2829"/>
        <item x="224"/>
        <item x="3004"/>
        <item x="2955"/>
        <item x="1281"/>
        <item x="2437"/>
        <item x="2407"/>
        <item x="3087"/>
        <item x="3258"/>
        <item x="2521"/>
        <item x="399"/>
        <item x="589"/>
        <item x="1364"/>
        <item x="3019"/>
        <item x="354"/>
        <item x="598"/>
        <item x="2398"/>
        <item x="3503"/>
        <item x="536"/>
        <item x="1417"/>
        <item x="1091"/>
        <item x="3092"/>
        <item x="2219"/>
        <item x="1792"/>
        <item x="3235"/>
        <item x="705"/>
        <item x="1824"/>
        <item x="2819"/>
        <item x="1611"/>
        <item x="1538"/>
        <item x="2166"/>
        <item x="3016"/>
        <item x="514"/>
        <item x="1441"/>
        <item x="3158"/>
        <item x="2745"/>
        <item x="1399"/>
        <item x="2283"/>
        <item x="2502"/>
        <item x="343"/>
        <item x="56"/>
        <item x="2002"/>
        <item x="1707"/>
        <item x="3144"/>
        <item x="1901"/>
        <item x="3352"/>
        <item x="2017"/>
        <item x="3234"/>
        <item x="2111"/>
        <item x="1433"/>
        <item x="2367"/>
        <item x="1673"/>
        <item x="1217"/>
        <item x="1234"/>
        <item x="485"/>
        <item x="2585"/>
        <item x="2615"/>
        <item x="3065"/>
        <item x="625"/>
        <item x="2384"/>
        <item x="3164"/>
        <item x="3327"/>
        <item x="797"/>
        <item x="3159"/>
        <item x="2360"/>
        <item x="3168"/>
        <item x="3008"/>
        <item x="168"/>
        <item x="1744"/>
        <item x="798"/>
        <item x="1522"/>
        <item x="2457"/>
        <item x="2889"/>
        <item x="577"/>
        <item x="1556"/>
        <item x="611"/>
        <item x="1996"/>
        <item x="2020"/>
        <item x="1019"/>
        <item x="3100"/>
        <item x="1489"/>
        <item x="3441"/>
        <item x="1031"/>
        <item x="1067"/>
        <item x="3385"/>
        <item x="1368"/>
        <item x="2895"/>
        <item x="221"/>
        <item x="396"/>
        <item x="2193"/>
        <item x="545"/>
        <item x="1494"/>
        <item x="763"/>
        <item x="278"/>
        <item x="644"/>
        <item x="1510"/>
        <item x="690"/>
        <item x="2240"/>
        <item x="2420"/>
        <item x="1766"/>
        <item x="795"/>
        <item x="3064"/>
        <item x="3121"/>
        <item x="1306"/>
        <item x="1509"/>
        <item x="3109"/>
        <item x="1231"/>
        <item x="1504"/>
        <item x="1377"/>
        <item x="630"/>
        <item x="657"/>
        <item x="868"/>
        <item x="2154"/>
        <item x="3577"/>
        <item x="179"/>
        <item x="3010"/>
        <item x="1867"/>
        <item x="2595"/>
        <item x="3426"/>
        <item x="1488"/>
        <item x="1043"/>
        <item x="3413"/>
        <item x="7"/>
        <item x="901"/>
        <item x="1865"/>
        <item x="184"/>
        <item x="1181"/>
        <item x="3539"/>
        <item x="753"/>
        <item x="1223"/>
        <item x="2202"/>
        <item x="1515"/>
        <item x="284"/>
        <item x="3463"/>
        <item x="215"/>
        <item x="2254"/>
        <item x="3133"/>
        <item x="719"/>
        <item x="2765"/>
        <item x="1239"/>
        <item x="3343"/>
        <item x="477"/>
        <item x="1082"/>
        <item x="1820"/>
        <item x="1396"/>
        <item x="1177"/>
        <item x="1314"/>
        <item x="3547"/>
        <item x="768"/>
        <item x="2751"/>
        <item x="1186"/>
        <item x="1268"/>
        <item x="438"/>
        <item x="2900"/>
        <item x="2820"/>
        <item x="2684"/>
        <item x="3072"/>
        <item x="572"/>
        <item x="1535"/>
        <item x="2957"/>
        <item x="3397"/>
        <item x="3348"/>
        <item x="1690"/>
        <item x="3558"/>
        <item x="1610"/>
        <item x="3200"/>
        <item x="3601"/>
        <item x="237"/>
        <item x="297"/>
        <item x="2347"/>
        <item x="3320"/>
        <item x="444"/>
        <item x="674"/>
        <item x="1631"/>
        <item x="937"/>
        <item x="1967"/>
        <item x="1987"/>
        <item x="1939"/>
        <item x="852"/>
        <item x="1723"/>
        <item x="3548"/>
        <item x="2636"/>
        <item x="1968"/>
        <item x="519"/>
        <item x="1440"/>
        <item x="2214"/>
        <item x="1022"/>
        <item x="3383"/>
        <item x="2416"/>
        <item x="1945"/>
        <item x="3111"/>
        <item x="708"/>
        <item x="3058"/>
        <item x="1543"/>
        <item x="1544"/>
        <item x="3590"/>
        <item x="323"/>
        <item x="859"/>
        <item x="994"/>
        <item x="3482"/>
        <item x="1773"/>
        <item x="2165"/>
        <item x="3154"/>
        <item x="2792"/>
        <item x="242"/>
        <item x="3238"/>
        <item x="1659"/>
        <item x="401"/>
        <item x="732"/>
        <item x="3350"/>
        <item x="3452"/>
        <item x="3475"/>
        <item x="1557"/>
        <item x="115"/>
        <item x="2203"/>
        <item x="2336"/>
        <item x="201"/>
        <item x="1908"/>
        <item x="2251"/>
        <item x="1109"/>
        <item x="831"/>
        <item x="914"/>
        <item x="3465"/>
        <item x="2522"/>
        <item x="2091"/>
        <item x="515"/>
        <item x="1498"/>
        <item x="1349"/>
        <item x="2970"/>
        <item x="3057"/>
        <item x="1547"/>
        <item x="129"/>
        <item x="3108"/>
        <item x="2314"/>
        <item x="603"/>
        <item x="1207"/>
        <item x="710"/>
        <item x="2620"/>
        <item x="419"/>
        <item x="1925"/>
        <item x="1907"/>
        <item x="3647"/>
        <item x="50"/>
        <item x="950"/>
        <item x="832"/>
        <item x="890"/>
        <item x="1033"/>
        <item x="247"/>
        <item x="587"/>
        <item x="2789"/>
        <item x="2536"/>
        <item x="264"/>
        <item x="2501"/>
        <item x="3434"/>
        <item x="1381"/>
        <item x="108"/>
        <item x="3114"/>
        <item x="148"/>
        <item x="2022"/>
        <item x="356"/>
        <item x="516"/>
        <item x="1693"/>
        <item x="2477"/>
        <item x="3123"/>
        <item x="563"/>
        <item x="1570"/>
        <item x="3492"/>
        <item x="2809"/>
        <item x="388"/>
        <item x="2974"/>
        <item x="1726"/>
        <item x="2894"/>
        <item x="137"/>
        <item x="3384"/>
        <item x="3329"/>
        <item x="3664"/>
        <item x="1097"/>
        <item x="979"/>
        <item x="1782"/>
        <item x="120"/>
        <item x="3086"/>
        <item x="634"/>
        <item x="1042"/>
        <item x="261"/>
        <item x="1040"/>
        <item x="2356"/>
        <item x="3205"/>
        <item x="2372"/>
        <item x="2146"/>
        <item x="1949"/>
        <item x="2617"/>
        <item x="3373"/>
        <item x="3340"/>
        <item x="920"/>
        <item x="2940"/>
        <item x="2770"/>
        <item x="2187"/>
        <item x="391"/>
        <item x="1057"/>
        <item x="1791"/>
        <item x="3218"/>
        <item x="2070"/>
        <item x="2682"/>
        <item x="3419"/>
        <item x="779"/>
        <item x="2212"/>
        <item x="2058"/>
        <item x="2500"/>
        <item x="2579"/>
        <item x="3379"/>
        <item x="2901"/>
        <item x="912"/>
        <item x="1501"/>
        <item x="465"/>
        <item x="2801"/>
        <item x="2761"/>
        <item x="3510"/>
        <item x="645"/>
        <item x="153"/>
        <item x="1222"/>
        <item x="508"/>
        <item x="848"/>
        <item x="3450"/>
        <item x="2095"/>
        <item x="2605"/>
        <item x="3078"/>
        <item x="1764"/>
        <item x="267"/>
        <item x="464"/>
        <item x="434"/>
        <item x="1725"/>
        <item x="543"/>
        <item x="134"/>
        <item x="2588"/>
        <item x="3107"/>
        <item x="1110"/>
        <item x="2949"/>
        <item x="3583"/>
        <item x="114"/>
        <item x="2734"/>
        <item x="3290"/>
        <item x="3346"/>
        <item x="693"/>
        <item x="703"/>
        <item x="1284"/>
        <item x="3632"/>
        <item x="147"/>
        <item x="128"/>
        <item x="2053"/>
        <item x="2231"/>
        <item x="2575"/>
        <item x="501"/>
        <item x="2853"/>
        <item x="964"/>
        <item x="3180"/>
        <item x="1975"/>
        <item x="2622"/>
        <item x="1260"/>
        <item x="306"/>
        <item x="2482"/>
        <item x="3392"/>
        <item x="2244"/>
        <item x="1035"/>
        <item x="1605"/>
        <item x="1799"/>
        <item x="787"/>
        <item x="158"/>
        <item x="3333"/>
        <item x="2589"/>
        <item x="273"/>
        <item x="2266"/>
        <item x="2943"/>
        <item x="1519"/>
        <item x="882"/>
        <item x="208"/>
        <item x="376"/>
        <item x="1443"/>
        <item x="202"/>
        <item x="3026"/>
        <item x="17"/>
        <item x="3247"/>
        <item x="1240"/>
        <item x="2426"/>
        <item x="3104"/>
        <item x="764"/>
        <item x="1943"/>
        <item x="733"/>
        <item x="2935"/>
        <item x="902"/>
        <item x="1415"/>
        <item x="786"/>
        <item x="2715"/>
        <item x="2121"/>
        <item x="1337"/>
        <item x="298"/>
        <item x="1111"/>
        <item x="2772"/>
        <item x="2592"/>
        <item x="766"/>
        <item x="1286"/>
        <item x="1897"/>
        <item x="2423"/>
        <item x="3462"/>
        <item x="2433"/>
        <item x="2743"/>
        <item x="14"/>
        <item x="938"/>
        <item x="1334"/>
        <item x="1119"/>
        <item x="2427"/>
        <item x="1731"/>
        <item x="1524"/>
        <item x="2312"/>
        <item x="2552"/>
        <item x="3272"/>
        <item x="3369"/>
        <item x="2603"/>
        <item x="997"/>
        <item x="1008"/>
        <item x="3459"/>
        <item x="2643"/>
        <item x="665"/>
        <item x="2369"/>
        <item x="460"/>
        <item x="2179"/>
        <item x="1315"/>
        <item x="2621"/>
        <item x="3359"/>
        <item x="794"/>
        <item x="2402"/>
        <item x="3567"/>
        <item x="2986"/>
        <item x="2689"/>
        <item x="628"/>
        <item x="769"/>
        <item x="2814"/>
        <item x="2365"/>
        <item x="3252"/>
        <item x="2741"/>
        <item x="608"/>
        <item x="2932"/>
        <item x="2747"/>
        <item x="265"/>
        <item x="2306"/>
        <item x="266"/>
        <item x="2025"/>
        <item x="3661"/>
        <item x="3256"/>
        <item x="1789"/>
        <item x="3124"/>
        <item x="1851"/>
        <item x="456"/>
        <item x="2169"/>
        <item x="3134"/>
        <item x="734"/>
        <item x="2186"/>
        <item x="150"/>
        <item x="837"/>
        <item x="1375"/>
        <item x="1827"/>
        <item x="1460"/>
        <item x="743"/>
        <item x="756"/>
        <item x="142"/>
        <item x="2299"/>
        <item x="3044"/>
        <item x="1414"/>
        <item x="2708"/>
        <item x="1680"/>
        <item x="1743"/>
        <item x="1667"/>
        <item x="269"/>
        <item x="2292"/>
        <item x="1894"/>
        <item x="363"/>
        <item x="1751"/>
        <item x="2455"/>
        <item x="2246"/>
        <item x="1382"/>
        <item x="2327"/>
        <item x="2625"/>
        <item x="1191"/>
        <item x="1648"/>
        <item x="3262"/>
        <item x="965"/>
        <item x="1569"/>
        <item x="3427"/>
        <item x="2351"/>
        <item x="1879"/>
        <item x="1798"/>
        <item x="1892"/>
        <item x="3326"/>
        <item x="3528"/>
        <item x="337"/>
        <item x="2888"/>
        <item x="2921"/>
        <item x="1984"/>
        <item x="1373"/>
        <item x="818"/>
        <item x="186"/>
        <item x="2730"/>
        <item x="3347"/>
        <item x="936"/>
        <item x="3066"/>
        <item x="1185"/>
        <item x="1467"/>
        <item x="424"/>
        <item x="2260"/>
        <item x="67"/>
        <item x="3013"/>
        <item x="825"/>
        <item x="480"/>
        <item x="2279"/>
        <item x="3494"/>
        <item x="241"/>
        <item x="124"/>
        <item x="3410"/>
        <item x="1037"/>
        <item x="1479"/>
        <item x="954"/>
        <item x="2374"/>
        <item x="2582"/>
        <item x="1960"/>
        <item x="1170"/>
        <item x="1719"/>
        <item x="1645"/>
        <item x="3088"/>
        <item x="443"/>
        <item x="1740"/>
        <item x="36"/>
        <item x="2289"/>
        <item x="1359"/>
        <item x="1952"/>
        <item x="2904"/>
        <item x="3442"/>
        <item x="2308"/>
        <item x="1817"/>
        <item x="2066"/>
        <item x="2538"/>
        <item x="3"/>
        <item x="1128"/>
        <item x="2424"/>
        <item x="3191"/>
        <item x="2672"/>
        <item x="1665"/>
        <item x="553"/>
        <item x="1270"/>
        <item x="3031"/>
        <item x="1052"/>
        <item x="2199"/>
        <item x="3103"/>
        <item x="2793"/>
        <item x="967"/>
        <item x="3197"/>
        <item x="2432"/>
        <item x="3563"/>
        <item x="3535"/>
        <item x="1227"/>
        <item x="2713"/>
        <item x="667"/>
        <item x="1508"/>
        <item x="2645"/>
        <item x="200"/>
        <item x="2543"/>
        <item x="2967"/>
        <item x="238"/>
        <item x="1130"/>
        <item x="2491"/>
        <item x="2005"/>
        <item x="2285"/>
        <item x="2627"/>
        <item x="3110"/>
        <item x="382"/>
        <item x="2861"/>
        <item x="1918"/>
        <item x="1588"/>
        <item x="3170"/>
        <item x="3305"/>
        <item x="250"/>
        <item x="1028"/>
        <item x="2452"/>
        <item x="263"/>
        <item x="739"/>
        <item x="2690"/>
        <item x="299"/>
        <item x="3020"/>
        <item x="2573"/>
        <item x="2350"/>
        <item x="3569"/>
        <item x="704"/>
        <item x="1060"/>
        <item x="3356"/>
        <item x="2102"/>
        <item x="2229"/>
        <item x="679"/>
        <item x="2721"/>
        <item x="3484"/>
        <item x="1788"/>
        <item x="1483"/>
        <item x="3276"/>
        <item x="1937"/>
        <item x="1431"/>
        <item x="1141"/>
        <item x="3177"/>
        <item x="1395"/>
        <item x="61"/>
        <item x="3363"/>
        <item x="2557"/>
        <item x="125"/>
        <item x="3542"/>
        <item x="564"/>
        <item x="1660"/>
        <item x="2176"/>
        <item x="156"/>
        <item x="2007"/>
        <item x="3523"/>
        <item x="1232"/>
        <item x="3389"/>
        <item x="2010"/>
        <item x="3630"/>
        <item x="780"/>
        <item x="1963"/>
        <item x="2958"/>
        <item x="2470"/>
        <item x="2750"/>
        <item x="2107"/>
        <item x="2511"/>
        <item x="3591"/>
        <item x="46"/>
        <item x="2233"/>
        <item x="3654"/>
        <item x="487"/>
        <item x="1934"/>
        <item x="258"/>
        <item x="1412"/>
        <item x="1853"/>
        <item x="1148"/>
        <item x="425"/>
        <item x="2486"/>
        <item x="3051"/>
        <item x="624"/>
        <item x="691"/>
        <item x="775"/>
        <item x="2361"/>
        <item x="1081"/>
        <item x="1622"/>
        <item x="835"/>
        <item x="2937"/>
        <item x="1669"/>
        <item x="894"/>
        <item x="1228"/>
        <item x="3418"/>
        <item x="1049"/>
        <item x="2304"/>
        <item x="3458"/>
        <item x="1138"/>
        <item x="2675"/>
        <item x="2877"/>
        <item x="760"/>
        <item x="31"/>
        <item x="3160"/>
        <item x="1302"/>
        <item x="2061"/>
        <item x="1600"/>
        <item x="3224"/>
        <item x="2542"/>
        <item x="1341"/>
        <item x="3337"/>
        <item x="2463"/>
        <item x="871"/>
        <item x="1226"/>
        <item x="2810"/>
        <item x="3554"/>
        <item x="642"/>
        <item x="3311"/>
        <item x="3473"/>
        <item x="1403"/>
        <item x="339"/>
        <item x="3381"/>
        <item x="2577"/>
        <item x="2873"/>
        <item x="3603"/>
        <item x="2371"/>
        <item x="1152"/>
        <item x="1059"/>
        <item x="2657"/>
        <item x="2897"/>
        <item x="1351"/>
        <item x="1702"/>
        <item x="651"/>
        <item x="3322"/>
        <item x="3568"/>
        <item x="3546"/>
        <item x="2013"/>
        <item x="3263"/>
        <item x="3127"/>
        <item x="308"/>
        <item x="2378"/>
        <item x="864"/>
        <item x="2291"/>
        <item x="833"/>
        <item x="3378"/>
        <item x="1531"/>
        <item x="1646"/>
        <item x="2173"/>
        <item x="472"/>
        <item x="3193"/>
        <item x="1694"/>
        <item x="2499"/>
        <item x="1214"/>
        <item x="1051"/>
        <item x="291"/>
        <item x="1197"/>
        <item x="2649"/>
        <item x="225"/>
        <item x="2390"/>
        <item x="2716"/>
        <item x="985"/>
        <item x="1759"/>
        <item x="980"/>
        <item x="1682"/>
        <item x="807"/>
        <item x="2547"/>
        <item x="2385"/>
        <item x="3284"/>
        <item x="1564"/>
        <item x="3030"/>
        <item x="907"/>
        <item x="286"/>
        <item x="998"/>
        <item x="1803"/>
        <item x="2742"/>
        <item x="2112"/>
        <item x="1692"/>
        <item x="292"/>
        <item x="3362"/>
        <item x="2683"/>
        <item x="478"/>
        <item x="3545"/>
        <item x="178"/>
        <item x="315"/>
        <item x="2382"/>
        <item x="2691"/>
        <item x="2971"/>
        <item x="1208"/>
        <item x="322"/>
        <item x="2578"/>
        <item x="3165"/>
        <item x="941"/>
        <item x="2023"/>
        <item x="13"/>
        <item x="695"/>
        <item x="2449"/>
        <item x="3147"/>
        <item x="1468"/>
        <item x="1182"/>
        <item x="2746"/>
        <item x="1842"/>
        <item x="2925"/>
        <item x="3531"/>
        <item x="344"/>
        <item x="380"/>
        <item x="2479"/>
        <item x="2936"/>
        <item x="1928"/>
        <item x="3303"/>
        <item x="2872"/>
        <item x="3370"/>
        <item x="2928"/>
        <item x="1278"/>
        <item x="172"/>
        <item x="1823"/>
        <item x="193"/>
        <item x="3166"/>
        <item x="1492"/>
        <item x="1875"/>
        <item x="2638"/>
        <item x="2993"/>
        <item x="633"/>
        <item x="906"/>
        <item x="3490"/>
        <item x="2253"/>
        <item x="1913"/>
        <item x="1108"/>
        <item x="2892"/>
        <item x="2454"/>
        <item x="3640"/>
        <item x="1194"/>
        <item x="1120"/>
        <item x="1118"/>
        <item x="1810"/>
        <item x="943"/>
        <item x="1732"/>
        <item x="1632"/>
        <item x="3365"/>
        <item x="121"/>
        <item x="340"/>
        <item x="3204"/>
        <item x="2780"/>
        <item x="3113"/>
        <item x="3422"/>
        <item x="3307"/>
        <item x="3644"/>
        <item x="1540"/>
        <item x="2945"/>
        <item x="206"/>
        <item x="1201"/>
        <item x="2962"/>
        <item x="510"/>
        <item x="2852"/>
        <item x="2677"/>
        <item x="1210"/>
        <item x="3176"/>
        <item x="855"/>
        <item x="491"/>
        <item x="2795"/>
        <item x="1801"/>
        <item x="1770"/>
        <item x="475"/>
        <item x="1045"/>
        <item x="1316"/>
        <item x="1428"/>
        <item x="138"/>
        <item x="3192"/>
        <item x="2188"/>
        <item x="2453"/>
        <item x="1156"/>
        <item x="948"/>
        <item x="1193"/>
        <item x="71"/>
        <item x="3334"/>
        <item x="2078"/>
        <item x="940"/>
        <item x="1774"/>
        <item x="3220"/>
        <item x="3538"/>
        <item x="2221"/>
        <item x="2878"/>
        <item x="2464"/>
        <item x="1628"/>
        <item x="3181"/>
        <item x="3138"/>
        <item x="2519"/>
        <item x="116"/>
        <item x="3355"/>
        <item x="166"/>
        <item x="3215"/>
        <item x="1180"/>
        <item x="1765"/>
        <item x="1371"/>
        <item x="2983"/>
        <item x="1507"/>
        <item x="1216"/>
        <item x="618"/>
        <item x="931"/>
        <item x="1686"/>
        <item x="2115"/>
        <item x="2097"/>
        <item x="3521"/>
        <item x="805"/>
        <item x="355"/>
        <item x="2004"/>
        <item x="1979"/>
        <item x="1452"/>
        <item x="849"/>
        <item x="896"/>
        <item x="1966"/>
        <item x="1855"/>
        <item x="3344"/>
        <item x="632"/>
        <item x="1478"/>
        <item x="3604"/>
        <item x="1566"/>
        <item x="2990"/>
        <item x="1571"/>
        <item x="1506"/>
        <item x="3286"/>
        <item x="2401"/>
        <item x="1275"/>
        <item x="1911"/>
        <item x="2982"/>
        <item x="1282"/>
        <item x="3550"/>
        <item x="1688"/>
        <item x="1451"/>
        <item x="1309"/>
        <item x="2719"/>
        <item x="2851"/>
        <item x="3366"/>
        <item x="1069"/>
        <item x="395"/>
        <item x="3022"/>
        <item x="3162"/>
        <item x="2804"/>
        <item x="314"/>
        <item x="1534"/>
        <item x="2899"/>
        <item x="983"/>
        <item x="2794"/>
        <item x="2583"/>
        <item x="408"/>
        <item x="484"/>
        <item x="2100"/>
        <item x="2773"/>
        <item x="1032"/>
        <item x="3602"/>
        <item x="1168"/>
        <item x="1826"/>
        <item x="1343"/>
        <item x="272"/>
        <item x="815"/>
        <item x="2875"/>
        <item x="1102"/>
        <item x="1716"/>
        <item x="2349"/>
        <item x="3300"/>
        <item x="2842"/>
        <item x="1846"/>
        <item x="3157"/>
        <item x="1422"/>
        <item x="2276"/>
        <item x="68"/>
        <item x="2181"/>
        <item x="1809"/>
        <item x="2497"/>
        <item x="3163"/>
        <item x="1905"/>
        <item x="2147"/>
        <item x="922"/>
        <item x="1787"/>
        <item x="539"/>
        <item x="2335"/>
        <item x="2248"/>
        <item x="562"/>
        <item x="1898"/>
        <item x="3489"/>
        <item x="277"/>
        <item x="898"/>
        <item x="371"/>
        <item x="411"/>
        <item x="2132"/>
        <item x="1486"/>
        <item x="1251"/>
        <item x="66"/>
        <item x="256"/>
        <item x="648"/>
        <item x="2642"/>
        <item x="2711"/>
        <item x="841"/>
        <item x="1436"/>
        <item x="3023"/>
        <item x="744"/>
        <item x="2839"/>
        <item x="883"/>
        <item x="2274"/>
        <item x="2409"/>
        <item x="3460"/>
        <item x="2129"/>
        <item x="533"/>
        <item x="496"/>
        <item x="2693"/>
        <item x="1609"/>
        <item x="1199"/>
        <item x="2815"/>
        <item x="2103"/>
        <item x="1370"/>
        <item x="199"/>
        <item x="2473"/>
        <item x="3335"/>
        <item x="101"/>
        <item x="2474"/>
        <item x="1397"/>
        <item x="40"/>
        <item x="1215"/>
        <item x="3651"/>
        <item x="2379"/>
        <item x="1087"/>
        <item x="243"/>
        <item x="1023"/>
        <item x="706"/>
        <item x="3474"/>
        <item x="3417"/>
        <item x="3250"/>
        <item x="675"/>
        <item x="2517"/>
        <item x="1910"/>
        <item x="1303"/>
        <item x="2476"/>
        <item x="34"/>
        <item x="3436"/>
        <item x="771"/>
        <item x="612"/>
        <item x="3507"/>
        <item x="2914"/>
        <item x="1621"/>
        <item x="627"/>
        <item x="232"/>
        <item x="2714"/>
        <item x="1638"/>
        <item x="2071"/>
        <item x="1401"/>
        <item x="2330"/>
        <item x="1029"/>
        <item x="2223"/>
        <item x="3161"/>
        <item x="1848"/>
        <item x="259"/>
        <item x="555"/>
        <item x="2726"/>
        <item x="1589"/>
        <item x="413"/>
        <item x="1511"/>
        <item x="2890"/>
        <item x="325"/>
        <item x="2916"/>
        <item x="857"/>
        <item x="2160"/>
        <item x="2116"/>
        <item x="3615"/>
        <item x="3287"/>
        <item x="3209"/>
        <item x="3527"/>
        <item x="2255"/>
        <item x="2581"/>
        <item x="294"/>
        <item x="3017"/>
        <item x="2228"/>
        <item x="925"/>
        <item x="420"/>
        <item x="1862"/>
        <item x="522"/>
        <item x="783"/>
        <item x="2362"/>
        <item x="80"/>
        <item x="2512"/>
        <item x="2694"/>
        <item x="1257"/>
        <item x="2537"/>
        <item x="2883"/>
        <item x="2307"/>
        <item x="1706"/>
        <item x="1889"/>
        <item x="2979"/>
        <item x="1446"/>
        <item x="2817"/>
        <item x="557"/>
        <item x="1891"/>
        <item x="1406"/>
        <item x="45"/>
        <item x="1721"/>
        <item x="1146"/>
        <item x="3328"/>
        <item x="2821"/>
        <item x="2142"/>
        <item x="850"/>
        <item x="93"/>
        <item x="1448"/>
        <item x="1619"/>
        <item x="1623"/>
        <item x="1741"/>
        <item x="1321"/>
        <item x="1882"/>
        <item x="1063"/>
        <item x="2288"/>
        <item x="876"/>
        <item x="155"/>
        <item x="1841"/>
        <item x="1098"/>
        <item x="821"/>
        <item x="2855"/>
        <item x="1999"/>
        <item x="2593"/>
        <item x="1916"/>
        <item x="622"/>
        <item x="606"/>
        <item x="2948"/>
        <item x="982"/>
        <item x="173"/>
        <item x="307"/>
        <item x="3255"/>
        <item x="2763"/>
        <item x="2124"/>
        <item x="1405"/>
        <item x="2709"/>
        <item x="2781"/>
        <item x="571"/>
        <item x="72"/>
        <item x="523"/>
        <item x="1347"/>
        <item x="469"/>
        <item x="875"/>
        <item x="2554"/>
        <item x="364"/>
        <item x="3386"/>
        <item x="170"/>
        <item x="782"/>
        <item x="2674"/>
        <item x="2328"/>
        <item x="1978"/>
        <item x="289"/>
        <item x="3511"/>
        <item x="164"/>
        <item x="2329"/>
        <item x="1172"/>
        <item x="2973"/>
        <item x="2465"/>
        <item x="3477"/>
        <item x="1499"/>
        <item x="328"/>
        <item x="684"/>
        <item x="383"/>
        <item x="2569"/>
        <item x="2438"/>
        <item x="1896"/>
        <item x="2566"/>
        <item x="2666"/>
        <item x="1711"/>
        <item x="222"/>
        <item x="2665"/>
        <item x="2065"/>
        <item x="2994"/>
        <item x="842"/>
        <item x="934"/>
        <item x="333"/>
        <item x="3112"/>
        <item x="2109"/>
        <item x="777"/>
        <item x="1602"/>
        <item x="191"/>
        <item x="2484"/>
        <item x="2442"/>
        <item x="3236"/>
        <item x="1955"/>
        <item x="3471"/>
        <item x="414"/>
        <item x="853"/>
        <item x="1601"/>
        <item x="3075"/>
        <item x="3091"/>
        <item x="2968"/>
        <item x="972"/>
        <item x="3439"/>
        <item x="3229"/>
        <item x="1548"/>
        <item x="3438"/>
        <item x="3574"/>
        <item x="1454"/>
        <item x="810"/>
        <item x="1971"/>
        <item x="1195"/>
        <item x="3227"/>
        <item x="2710"/>
        <item x="722"/>
        <item x="1439"/>
        <item x="1190"/>
        <item x="2190"/>
        <item x="1203"/>
        <item x="1445"/>
        <item x="2052"/>
        <item x="3096"/>
        <item x="2802"/>
        <item x="2712"/>
        <item x="700"/>
        <item x="3594"/>
        <item x="1288"/>
        <item x="48"/>
        <item x="3195"/>
        <item x="372"/>
        <item x="1829"/>
        <item x="974"/>
        <item x="583"/>
        <item x="1187"/>
        <item x="1099"/>
        <item x="3128"/>
        <item x="2856"/>
        <item x="2534"/>
        <item x="1400"/>
        <item x="3470"/>
        <item x="1505"/>
        <item x="1663"/>
        <item x="1580"/>
        <item x="3533"/>
        <item x="1527"/>
        <item x="426"/>
        <item x="2660"/>
        <item x="991"/>
        <item x="1997"/>
        <item x="1784"/>
        <item x="2152"/>
        <item x="2950"/>
        <item x="1484"/>
        <item x="405"/>
        <item x="1044"/>
        <item x="473"/>
        <item x="639"/>
        <item x="373"/>
        <item x="892"/>
        <item x="2639"/>
        <item x="2105"/>
        <item x="204"/>
        <item x="900"/>
        <item x="2885"/>
        <item x="1964"/>
        <item x="319"/>
        <item x="3406"/>
        <item x="1006"/>
        <item x="2358"/>
        <item x="836"/>
        <item x="961"/>
        <item x="1922"/>
        <item x="119"/>
        <item x="631"/>
        <item x="3105"/>
        <item x="525"/>
        <item x="1572"/>
        <item x="3117"/>
        <item x="1828"/>
        <item x="1089"/>
        <item x="3504"/>
        <item x="1442"/>
        <item x="1112"/>
        <item x="1920"/>
        <item x="3260"/>
        <item x="2723"/>
        <item x="885"/>
        <item x="2687"/>
        <item x="3289"/>
        <item x="2647"/>
        <item x="2860"/>
        <item x="3342"/>
        <item x="530"/>
        <item x="1332"/>
        <item x="1235"/>
        <item x="2286"/>
        <item x="2016"/>
        <item x="3214"/>
        <item x="2556"/>
        <item x="3662"/>
        <item x="1599"/>
        <item x="1350"/>
        <item x="2337"/>
        <item x="177"/>
        <item x="3264"/>
        <item x="2596"/>
        <item x="538"/>
        <item x="2559"/>
        <item x="694"/>
        <item x="2969"/>
        <item x="1635"/>
        <item x="2891"/>
        <item x="351"/>
        <item x="3060"/>
        <item x="3526"/>
        <item x="1157"/>
        <item x="1179"/>
        <item x="21"/>
        <item x="2272"/>
        <item x="526"/>
        <item x="1555"/>
        <item x="502"/>
        <item x="1025"/>
        <item x="2135"/>
        <item x="1266"/>
        <item x="1961"/>
        <item x="244"/>
        <item x="1342"/>
        <item x="3155"/>
        <item x="2671"/>
        <item x="2813"/>
        <item x="2840"/>
        <item x="1354"/>
        <item x="1297"/>
        <item x="2127"/>
        <item x="2696"/>
        <item x="3314"/>
        <item x="2175"/>
        <item x="652"/>
        <item x="1074"/>
        <item x="1532"/>
        <item x="2866"/>
        <item x="1805"/>
        <item x="296"/>
        <item x="2833"/>
        <item x="2879"/>
        <item x="123"/>
        <item x="2006"/>
        <item x="1092"/>
        <item x="2618"/>
        <item x="3179"/>
        <item x="619"/>
        <item x="2667"/>
        <item x="3421"/>
        <item x="2771"/>
        <item x="1870"/>
        <item x="2411"/>
        <item x="933"/>
        <item x="1972"/>
        <item x="1661"/>
        <item x="3324"/>
        <item x="2325"/>
        <item x="1041"/>
        <item x="2225"/>
        <item x="2854"/>
        <item x="3071"/>
        <item x="1926"/>
        <item x="2584"/>
        <item x="3310"/>
        <item x="1456"/>
        <item x="3501"/>
        <item x="3612"/>
        <item x="3139"/>
        <item x="471"/>
        <item x="2748"/>
        <item x="1121"/>
        <item x="2558"/>
        <item x="1366"/>
        <item x="2528"/>
        <item x="1779"/>
        <item x="2380"/>
        <item x="2259"/>
        <item x="3423"/>
        <item x="3077"/>
        <item x="575"/>
        <item x="2673"/>
        <item x="3652"/>
        <item x="1465"/>
        <item x="214"/>
        <item x="1845"/>
        <item x="69"/>
        <item x="209"/>
        <item x="1938"/>
        <item x="162"/>
        <item x="521"/>
        <item x="2123"/>
        <item x="1991"/>
        <item x="3650"/>
        <item x="1533"/>
        <item x="102"/>
        <item x="3566"/>
        <item x="500"/>
        <item x="1122"/>
        <item x="2236"/>
        <item x="581"/>
        <item x="1230"/>
        <item x="917"/>
        <item x="2531"/>
        <item x="2699"/>
        <item x="2197"/>
        <item x="2599"/>
        <item x="20"/>
        <item x="549"/>
        <item x="97"/>
        <item x="1379"/>
        <item x="3120"/>
        <item x="1301"/>
        <item x="952"/>
        <item x="3431"/>
        <item x="886"/>
        <item x="2460"/>
        <item x="1291"/>
        <item x="384"/>
        <item x="2338"/>
        <item x="1296"/>
        <item x="3655"/>
        <item x="1915"/>
        <item x="3428"/>
        <item x="3537"/>
        <item x="439"/>
        <item x="63"/>
        <item x="3596"/>
        <item x="2443"/>
        <item x="96"/>
        <item x="468"/>
        <item x="3046"/>
        <item x="2610"/>
        <item x="2953"/>
        <item x="342"/>
        <item x="793"/>
        <item x="1909"/>
        <item x="3212"/>
        <item x="3505"/>
        <item x="3006"/>
        <item x="2075"/>
        <item x="2322"/>
        <item x="3390"/>
        <item x="2727"/>
        <item x="641"/>
        <item x="2503"/>
        <item x="3497"/>
        <item x="3597"/>
        <item x="1072"/>
        <item x="3202"/>
        <item x="2054"/>
        <item x="1299"/>
        <item x="82"/>
        <item x="2893"/>
        <item x="3069"/>
        <item x="2281"/>
        <item x="1837"/>
        <item x="1899"/>
        <item x="1497"/>
        <item x="187"/>
        <item x="1398"/>
        <item x="3171"/>
        <item x="2760"/>
        <item x="84"/>
        <item x="1246"/>
        <item x="369"/>
        <item x="1117"/>
        <item x="3130"/>
        <item x="680"/>
        <item x="1834"/>
        <item x="2650"/>
        <item x="872"/>
        <item x="495"/>
        <item x="2207"/>
        <item x="3447"/>
        <item x="181"/>
        <item x="2753"/>
        <item x="3090"/>
        <item x="483"/>
        <item x="1757"/>
        <item x="1444"/>
        <item x="785"/>
        <item x="1158"/>
        <item x="799"/>
        <item x="712"/>
        <item x="2009"/>
        <item x="230"/>
        <item x="143"/>
        <item x="2805"/>
        <item x="1255"/>
        <item x="2871"/>
        <item x="1070"/>
        <item x="1363"/>
        <item x="2108"/>
        <item x="486"/>
        <item x="1335"/>
        <item x="262"/>
        <item x="3451"/>
        <item x="2256"/>
        <item x="1986"/>
        <item x="59"/>
        <item x="240"/>
        <item x="332"/>
        <item x="212"/>
        <item x="1196"/>
        <item x="2827"/>
        <item x="3002"/>
        <item x="860"/>
        <item x="1893"/>
        <item x="1131"/>
        <item x="3325"/>
        <item x="1900"/>
        <item x="2915"/>
        <item x="288"/>
        <item x="1224"/>
        <item x="1126"/>
        <item x="3242"/>
        <item x="2724"/>
        <item x="19"/>
        <item x="2441"/>
        <item x="3614"/>
        <item x="3241"/>
        <item x="2062"/>
        <item x="588"/>
        <item x="2917"/>
        <item x="2630"/>
        <item x="1471"/>
        <item x="2467"/>
        <item x="2341"/>
        <item x="1369"/>
        <item x="3207"/>
        <item x="984"/>
        <item x="2492"/>
        <item x="670"/>
        <item x="749"/>
        <item x="2035"/>
        <item x="2744"/>
        <item x="3508"/>
        <item x="2984"/>
        <item x="3559"/>
        <item x="1011"/>
        <item x="171"/>
        <item x="2359"/>
        <item x="1475"/>
        <item x="653"/>
        <item x="713"/>
        <item x="878"/>
        <item x="560"/>
        <item x="2769"/>
        <item x="862"/>
        <item x="1432"/>
        <item x="2425"/>
        <item x="2209"/>
        <item x="1871"/>
        <item x="2767"/>
        <item x="2226"/>
        <item x="877"/>
        <item x="1233"/>
        <item x="2884"/>
        <item x="3524"/>
        <item x="3409"/>
        <item x="1786"/>
        <item x="418"/>
        <item x="427"/>
        <item x="2539"/>
        <item x="505"/>
        <item x="482"/>
        <item x="3249"/>
        <item x="3351"/>
        <item x="839"/>
        <item x="416"/>
        <item x="637"/>
        <item x="1424"/>
        <item x="3623"/>
        <item x="3581"/>
        <item x="745"/>
        <item x="2720"/>
        <item x="2313"/>
        <item x="1358"/>
        <item x="2439"/>
        <item x="366"/>
        <item x="1653"/>
        <item x="2158"/>
        <item x="2516"/>
        <item x="2030"/>
        <item x="3453"/>
        <item x="1038"/>
        <item x="3213"/>
        <item x="1944"/>
        <item x="692"/>
        <item x="918"/>
        <item x="3627"/>
        <item x="596"/>
        <item x="2764"/>
        <item x="949"/>
        <item x="1140"/>
        <item x="1592"/>
        <item x="1808"/>
        <item x="1101"/>
        <item x="1173"/>
        <item x="2836"/>
        <item x="1027"/>
        <item x="3222"/>
        <item x="3041"/>
        <item x="441"/>
        <item x="1586"/>
        <item x="1650"/>
        <item x="207"/>
        <item x="1883"/>
        <item x="2315"/>
        <item x="2824"/>
        <item x="3285"/>
        <item x="1225"/>
        <item x="2410"/>
        <item x="368"/>
        <item x="2604"/>
        <item x="35"/>
        <item x="2544"/>
        <item x="2941"/>
        <item x="617"/>
        <item x="1754"/>
        <item x="3399"/>
        <item x="1066"/>
        <item x="2472"/>
        <item x="3500"/>
        <item x="854"/>
        <item x="942"/>
        <item x="1720"/>
        <item x="1869"/>
        <item x="481"/>
        <item x="2050"/>
        <item x="721"/>
        <item x="2826"/>
        <item x="2033"/>
        <item x="1735"/>
        <item x="3035"/>
        <item x="151"/>
        <item x="3656"/>
        <item x="1839"/>
        <item x="136"/>
        <item x="2959"/>
        <item x="1965"/>
        <item x="2489"/>
        <item x="656"/>
        <item x="3306"/>
        <item x="2057"/>
        <item x="3498"/>
        <item x="3643"/>
        <item x="1582"/>
        <item x="3405"/>
        <item x="3032"/>
        <item x="3094"/>
        <item x="804"/>
        <item x="2072"/>
        <item x="3187"/>
        <item x="3621"/>
        <item x="3576"/>
        <item x="2189"/>
        <item x="1153"/>
        <item x="490"/>
        <item x="3585"/>
        <item x="1868"/>
        <item x="2305"/>
        <item x="730"/>
        <item x="375"/>
        <item x="531"/>
        <item x="3429"/>
        <item x="2113"/>
        <item x="42"/>
        <item x="2151"/>
        <item x="3522"/>
        <item x="2089"/>
        <item x="2375"/>
        <item x="3454"/>
        <item x="3338"/>
        <item x="2488"/>
        <item x="2183"/>
        <item x="2964"/>
        <item x="1353"/>
        <item x="1676"/>
        <item x="2996"/>
        <item x="2728"/>
        <item x="1313"/>
        <item x="1714"/>
        <item x="2027"/>
        <item x="591"/>
        <item x="1340"/>
        <item x="570"/>
        <item x="2008"/>
        <item x="1604"/>
        <item x="1758"/>
        <item x="604"/>
        <item x="2471"/>
        <item x="3068"/>
        <item x="2386"/>
        <item x="2045"/>
        <item x="1159"/>
        <item x="3225"/>
        <item x="2919"/>
        <item x="729"/>
        <item x="2"/>
        <item x="2524"/>
        <item x="2421"/>
        <item x="2397"/>
        <item x="2296"/>
        <item x="3045"/>
        <item x="3199"/>
        <item x="2697"/>
        <item x="2908"/>
        <item x="1561"/>
        <item x="3466"/>
        <item x="569"/>
        <item x="2942"/>
        <item x="2317"/>
        <item x="3221"/>
        <item x="1205"/>
        <item x="1655"/>
        <item x="1339"/>
        <item x="2688"/>
        <item x="2541"/>
        <item x="3560"/>
        <item x="2445"/>
        <item x="141"/>
        <item x="580"/>
        <item x="1329"/>
        <item x="390"/>
        <item x="992"/>
        <item x="728"/>
        <item x="3295"/>
        <item x="1021"/>
        <item x="1843"/>
        <item x="2981"/>
        <item x="1793"/>
        <item x="2028"/>
        <item x="3536"/>
        <item x="891"/>
        <item x="2118"/>
        <item x="2206"/>
        <item x="2995"/>
        <item x="817"/>
        <item x="1307"/>
        <item x="547"/>
        <item x="2196"/>
        <item x="3279"/>
        <item x="1859"/>
        <item x="407"/>
        <item x="1237"/>
        <item x="2837"/>
        <item x="666"/>
        <item x="1085"/>
        <item x="2898"/>
        <item x="1709"/>
        <item x="3271"/>
        <item x="649"/>
        <item x="682"/>
        <item x="2758"/>
        <item x="318"/>
        <item x="2779"/>
        <item x="2619"/>
        <item x="78"/>
        <item x="754"/>
        <item x="1914"/>
        <item x="117"/>
        <item x="3394"/>
        <item x="99"/>
        <item x="3555"/>
        <item x="3211"/>
        <item x="1261"/>
        <item x="3034"/>
        <item x="2287"/>
        <item x="2887"/>
        <item x="1530"/>
        <item x="3273"/>
        <item x="1742"/>
        <item x="1512"/>
        <item x="1593"/>
        <item x="1132"/>
        <item x="3580"/>
        <item x="3145"/>
        <item x="2405"/>
        <item x="2466"/>
        <item x="2651"/>
        <item x="1549"/>
        <item x="1202"/>
        <item x="2447"/>
        <item x="64"/>
        <item x="2828"/>
        <item x="1218"/>
        <item x="3371"/>
        <item x="2015"/>
        <item x="140"/>
        <item x="1923"/>
        <item x="216"/>
        <item x="1931"/>
        <item x="986"/>
        <item x="1995"/>
        <item x="3228"/>
        <item x="1473"/>
        <item x="1627"/>
        <item x="740"/>
        <item x="590"/>
        <item x="3412"/>
        <item x="3231"/>
        <item x="2461"/>
        <item x="1317"/>
        <item x="2217"/>
        <item x="823"/>
        <item x="800"/>
        <item x="3382"/>
        <item x="3420"/>
        <item x="1849"/>
        <item x="2934"/>
        <item x="3098"/>
        <item x="1068"/>
        <item x="1836"/>
        <item x="2568"/>
        <item x="229"/>
        <item x="98"/>
        <item x="1838"/>
        <item x="1338"/>
        <item x="2198"/>
        <item x="2818"/>
        <item x="2510"/>
        <item x="3081"/>
        <item x="3299"/>
        <item x="3607"/>
        <item x="2177"/>
        <item x="1107"/>
        <item x="1413"/>
        <item x="1463"/>
        <item x="2101"/>
        <item x="1264"/>
        <item x="1562"/>
        <item x="1133"/>
        <item x="1790"/>
        <item x="2776"/>
        <item x="1654"/>
        <item x="1598"/>
        <item x="239"/>
        <item x="161"/>
        <item x="623"/>
        <item x="3219"/>
        <item x="697"/>
        <item x="689"/>
        <item x="1502"/>
        <item x="316"/>
        <item x="3625"/>
        <item x="3106"/>
        <item x="513"/>
        <item x="3007"/>
        <item x="30"/>
        <item x="1267"/>
        <item x="2364"/>
        <item x="963"/>
        <item x="1348"/>
        <item x="1457"/>
        <item x="3600"/>
        <item x="3313"/>
        <item x="1176"/>
        <item x="2475"/>
        <item x="1250"/>
        <item x="1904"/>
        <item x="139"/>
        <item x="990"/>
        <item x="252"/>
        <item x="2174"/>
        <item x="2947"/>
        <item x="1713"/>
        <item x="474"/>
        <item x="2446"/>
        <item x="1147"/>
        <item x="909"/>
        <item x="3321"/>
        <item x="2093"/>
        <item x="3317"/>
        <item x="2591"/>
        <item x="809"/>
        <item x="1461"/>
        <item x="3331"/>
        <item x="3667"/>
        <item t="default"/>
      </items>
    </pivotField>
    <pivotField showAll="0">
      <items count="3703">
        <item x="3617"/>
        <item x="2206"/>
        <item x="3594"/>
        <item x="3053"/>
        <item x="915"/>
        <item x="2868"/>
        <item x="1125"/>
        <item x="1567"/>
        <item x="1254"/>
        <item x="1558"/>
        <item x="245"/>
        <item x="2828"/>
        <item x="3286"/>
        <item x="2512"/>
        <item x="3403"/>
        <item x="3221"/>
        <item x="891"/>
        <item x="2260"/>
        <item x="901"/>
        <item x="1833"/>
        <item x="2948"/>
        <item x="2919"/>
        <item x="1065"/>
        <item x="2706"/>
        <item x="1906"/>
        <item x="2501"/>
        <item x="60"/>
        <item x="105"/>
        <item x="212"/>
        <item x="1727"/>
        <item x="1975"/>
        <item x="2050"/>
        <item x="3679"/>
        <item x="2740"/>
        <item x="2208"/>
        <item x="793"/>
        <item x="3393"/>
        <item x="336"/>
        <item x="700"/>
        <item x="3362"/>
        <item x="974"/>
        <item x="1548"/>
        <item x="1401"/>
        <item x="2279"/>
        <item x="3665"/>
        <item x="2065"/>
        <item x="2711"/>
        <item x="1500"/>
        <item x="1156"/>
        <item x="1604"/>
        <item x="454"/>
        <item x="3436"/>
        <item x="1903"/>
        <item x="2807"/>
        <item x="2606"/>
        <item x="496"/>
        <item x="1714"/>
        <item x="1987"/>
        <item x="2913"/>
        <item x="3373"/>
        <item x="724"/>
        <item x="2625"/>
        <item x="2989"/>
        <item x="3229"/>
        <item x="3691"/>
        <item x="2513"/>
        <item x="1726"/>
        <item x="2569"/>
        <item x="989"/>
        <item x="3195"/>
        <item x="2368"/>
        <item x="2523"/>
        <item x="1602"/>
        <item x="2823"/>
        <item x="2130"/>
        <item x="854"/>
        <item x="1694"/>
        <item x="1259"/>
        <item x="2956"/>
        <item x="1995"/>
        <item x="3616"/>
        <item x="3695"/>
        <item x="456"/>
        <item x="2308"/>
        <item x="2867"/>
        <item x="228"/>
        <item x="1508"/>
        <item x="2855"/>
        <item x="1086"/>
        <item x="916"/>
        <item x="3323"/>
        <item x="1892"/>
        <item x="1280"/>
        <item x="2203"/>
        <item x="2659"/>
        <item x="3444"/>
        <item x="2542"/>
        <item x="3473"/>
        <item x="517"/>
        <item x="2316"/>
        <item x="3519"/>
        <item x="2741"/>
        <item x="125"/>
        <item x="3257"/>
        <item x="3420"/>
        <item x="1749"/>
        <item x="2889"/>
        <item x="2095"/>
        <item x="1128"/>
        <item x="979"/>
        <item x="3422"/>
        <item x="2419"/>
        <item x="1044"/>
        <item x="3388"/>
        <item x="1301"/>
        <item x="1103"/>
        <item x="159"/>
        <item x="253"/>
        <item x="1455"/>
        <item x="3291"/>
        <item x="2262"/>
        <item x="3212"/>
        <item x="442"/>
        <item x="870"/>
        <item x="157"/>
        <item x="2703"/>
        <item x="349"/>
        <item x="427"/>
        <item x="2137"/>
        <item x="3017"/>
        <item x="945"/>
        <item x="439"/>
        <item x="2138"/>
        <item x="2359"/>
        <item x="3310"/>
        <item x="1423"/>
        <item x="2092"/>
        <item x="3326"/>
        <item x="2309"/>
        <item x="1522"/>
        <item x="3065"/>
        <item x="1355"/>
        <item x="2667"/>
        <item x="3504"/>
        <item x="80"/>
        <item x="2343"/>
        <item x="1475"/>
        <item x="635"/>
        <item x="2075"/>
        <item x="1547"/>
        <item x="449"/>
        <item x="100"/>
        <item x="160"/>
        <item x="3187"/>
        <item x="3392"/>
        <item x="412"/>
        <item x="2951"/>
        <item x="301"/>
        <item x="3338"/>
        <item x="408"/>
        <item x="11"/>
        <item x="2493"/>
        <item x="765"/>
        <item x="1080"/>
        <item x="2660"/>
        <item x="2251"/>
        <item x="1720"/>
        <item x="3175"/>
        <item x="2541"/>
        <item x="2045"/>
        <item x="3528"/>
        <item x="661"/>
        <item x="1501"/>
        <item x="1324"/>
        <item x="2123"/>
        <item x="2611"/>
        <item x="1499"/>
        <item x="2712"/>
        <item x="2283"/>
        <item x="392"/>
        <item x="1336"/>
        <item x="2782"/>
        <item x="2817"/>
        <item x="2728"/>
        <item x="10"/>
        <item x="850"/>
        <item x="325"/>
        <item x="1770"/>
        <item x="714"/>
        <item x="1281"/>
        <item x="565"/>
        <item x="308"/>
        <item x="389"/>
        <item x="3341"/>
        <item x="2268"/>
        <item x="611"/>
        <item x="1755"/>
        <item x="1533"/>
        <item x="1328"/>
        <item x="1097"/>
        <item x="1684"/>
        <item x="2810"/>
        <item x="2537"/>
        <item x="1866"/>
        <item x="839"/>
        <item x="2821"/>
        <item x="2198"/>
        <item x="2450"/>
        <item x="3431"/>
        <item x="3376"/>
        <item x="747"/>
        <item x="88"/>
        <item x="3648"/>
        <item x="3667"/>
        <item x="2395"/>
        <item x="3657"/>
        <item x="2036"/>
        <item x="73"/>
        <item x="3698"/>
        <item x="2678"/>
        <item x="1434"/>
        <item x="220"/>
        <item x="3024"/>
        <item x="1712"/>
        <item x="2281"/>
        <item x="3305"/>
        <item x="2623"/>
        <item x="1625"/>
        <item x="278"/>
        <item x="2249"/>
        <item x="580"/>
        <item x="3033"/>
        <item x="2310"/>
        <item x="2209"/>
        <item x="2098"/>
        <item x="1058"/>
        <item x="2653"/>
        <item x="2838"/>
        <item x="1313"/>
        <item x="2084"/>
        <item x="2993"/>
        <item x="3699"/>
        <item x="1028"/>
        <item x="3545"/>
        <item x="1045"/>
        <item x="3579"/>
        <item x="1928"/>
        <item x="1497"/>
        <item x="2117"/>
        <item x="3092"/>
        <item x="2837"/>
        <item x="1832"/>
        <item x="1104"/>
        <item x="1600"/>
        <item x="2008"/>
        <item x="1153"/>
        <item x="2280"/>
        <item x="1152"/>
        <item x="2377"/>
        <item x="1150"/>
        <item x="2192"/>
        <item x="959"/>
        <item x="2426"/>
        <item x="306"/>
        <item x="666"/>
        <item x="879"/>
        <item x="1873"/>
        <item x="1"/>
        <item x="2864"/>
        <item x="2074"/>
        <item x="2917"/>
        <item x="2370"/>
        <item x="2692"/>
        <item x="2011"/>
        <item x="1821"/>
        <item x="1812"/>
        <item x="39"/>
        <item x="2529"/>
        <item x="1739"/>
        <item x="1486"/>
        <item x="531"/>
        <item x="1891"/>
        <item x="1972"/>
        <item x="1289"/>
        <item x="2119"/>
        <item x="3130"/>
        <item x="2126"/>
        <item x="2575"/>
        <item x="2495"/>
        <item x="2555"/>
        <item x="2160"/>
        <item x="2643"/>
        <item x="1843"/>
        <item x="536"/>
        <item x="323"/>
        <item x="1974"/>
        <item x="563"/>
        <item x="1998"/>
        <item x="1222"/>
        <item x="1018"/>
        <item x="1980"/>
        <item x="1346"/>
        <item x="3450"/>
        <item x="2670"/>
        <item x="2250"/>
        <item x="2332"/>
        <item x="1717"/>
        <item x="1472"/>
        <item x="280"/>
        <item x="85"/>
        <item x="738"/>
        <item x="2041"/>
        <item x="3117"/>
        <item x="2954"/>
        <item x="3402"/>
        <item x="1623"/>
        <item x="958"/>
        <item x="2040"/>
        <item x="1869"/>
        <item x="1358"/>
        <item x="2637"/>
        <item x="2477"/>
        <item x="3109"/>
        <item x="404"/>
        <item x="1777"/>
        <item x="1090"/>
        <item x="2601"/>
        <item x="1890"/>
        <item x="549"/>
        <item x="2151"/>
        <item x="2384"/>
        <item x="501"/>
        <item x="3417"/>
        <item x="3253"/>
        <item x="869"/>
        <item x="968"/>
        <item x="1277"/>
        <item x="395"/>
        <item x="1168"/>
        <item x="190"/>
        <item x="1877"/>
        <item x="3485"/>
        <item x="236"/>
        <item x="1705"/>
        <item x="3181"/>
        <item x="2800"/>
        <item x="3365"/>
        <item x="1076"/>
        <item x="2718"/>
        <item x="106"/>
        <item x="2834"/>
        <item x="1298"/>
        <item x="557"/>
        <item x="2058"/>
        <item x="2931"/>
        <item x="2561"/>
        <item x="3328"/>
        <item x="109"/>
        <item x="1387"/>
        <item x="1017"/>
        <item x="3637"/>
        <item x="2259"/>
        <item x="181"/>
        <item x="2427"/>
        <item x="3177"/>
        <item x="1524"/>
        <item x="2385"/>
        <item x="3645"/>
        <item x="2371"/>
        <item x="1383"/>
        <item x="3317"/>
        <item x="2688"/>
        <item x="2340"/>
        <item x="1378"/>
        <item x="3144"/>
        <item x="524"/>
        <item x="3152"/>
        <item x="441"/>
        <item x="3040"/>
        <item x="3094"/>
        <item x="699"/>
        <item x="1819"/>
        <item x="2144"/>
        <item x="2731"/>
        <item x="2902"/>
        <item x="740"/>
        <item x="2091"/>
        <item x="3167"/>
        <item x="508"/>
        <item x="2204"/>
        <item x="481"/>
        <item x="2143"/>
        <item x="1835"/>
        <item x="3624"/>
        <item x="3659"/>
        <item x="1249"/>
        <item x="823"/>
        <item x="617"/>
        <item x="1032"/>
        <item x="1364"/>
        <item x="2230"/>
        <item x="3016"/>
        <item x="1268"/>
        <item x="1554"/>
        <item x="3455"/>
        <item x="499"/>
        <item x="3133"/>
        <item x="2187"/>
        <item x="533"/>
        <item x="1913"/>
        <item x="2579"/>
        <item x="2176"/>
        <item x="1436"/>
        <item x="2300"/>
        <item x="3165"/>
        <item x="1917"/>
        <item x="1607"/>
        <item x="3171"/>
        <item x="1922"/>
        <item x="1164"/>
        <item x="684"/>
        <item x="632"/>
        <item x="3689"/>
        <item x="417"/>
        <item x="1010"/>
        <item x="2330"/>
        <item x="1520"/>
        <item x="112"/>
        <item x="3489"/>
        <item x="930"/>
        <item x="332"/>
        <item x="3037"/>
        <item x="2876"/>
        <item x="2851"/>
        <item x="2312"/>
        <item x="3248"/>
        <item x="3443"/>
        <item x="830"/>
        <item x="33"/>
        <item x="567"/>
        <item x="1424"/>
        <item x="2112"/>
        <item x="1733"/>
        <item x="3633"/>
        <item x="1543"/>
        <item x="510"/>
        <item x="2219"/>
        <item x="1919"/>
        <item x="1641"/>
        <item x="2491"/>
        <item x="1618"/>
        <item x="2410"/>
        <item x="3164"/>
        <item x="2483"/>
        <item x="1963"/>
        <item x="1852"/>
        <item x="1867"/>
        <item x="775"/>
        <item x="2349"/>
        <item x="435"/>
        <item x="1036"/>
        <item x="3205"/>
        <item x="811"/>
        <item x="2805"/>
        <item x="3272"/>
        <item x="814"/>
        <item x="3070"/>
        <item x="2857"/>
        <item x="358"/>
        <item x="3562"/>
        <item x="571"/>
        <item x="1209"/>
        <item x="1941"/>
        <item x="1437"/>
        <item x="2714"/>
        <item x="786"/>
        <item x="53"/>
        <item x="1803"/>
        <item x="3559"/>
        <item x="211"/>
        <item x="2742"/>
        <item x="180"/>
        <item x="2318"/>
        <item x="812"/>
        <item x="1668"/>
        <item x="3168"/>
        <item x="2704"/>
        <item x="781"/>
        <item x="430"/>
        <item x="2234"/>
        <item x="2042"/>
        <item x="3385"/>
        <item x="2364"/>
        <item x="3694"/>
        <item x="2675"/>
        <item x="507"/>
        <item x="1081"/>
        <item x="1864"/>
        <item x="1630"/>
        <item x="956"/>
        <item x="3658"/>
        <item x="2226"/>
        <item x="819"/>
        <item x="885"/>
        <item x="2545"/>
        <item x="2918"/>
        <item x="271"/>
        <item x="535"/>
        <item x="3576"/>
        <item x="697"/>
        <item x="1826"/>
        <item x="2671"/>
        <item x="3355"/>
        <item x="32"/>
        <item x="25"/>
        <item x="1166"/>
        <item x="1229"/>
        <item x="1398"/>
        <item x="3162"/>
        <item x="3066"/>
        <item x="334"/>
        <item x="218"/>
        <item x="3685"/>
        <item x="1278"/>
        <item x="1060"/>
        <item x="1052"/>
        <item x="2430"/>
        <item x="972"/>
        <item x="2131"/>
        <item x="813"/>
        <item x="3372"/>
        <item x="438"/>
        <item x="626"/>
        <item x="3588"/>
        <item x="1546"/>
        <item x="1270"/>
        <item x="3697"/>
        <item x="1151"/>
        <item x="1326"/>
        <item x="832"/>
        <item x="556"/>
        <item x="2577"/>
        <item x="388"/>
        <item x="2534"/>
        <item x="2372"/>
        <item x="1730"/>
        <item x="3106"/>
        <item x="2839"/>
        <item x="1448"/>
        <item x="2255"/>
        <item x="1845"/>
        <item x="1597"/>
        <item x="3061"/>
        <item x="2745"/>
        <item x="354"/>
        <item x="2188"/>
        <item x="165"/>
        <item x="3599"/>
        <item x="1425"/>
        <item x="791"/>
        <item x="1122"/>
        <item x="26"/>
        <item x="1732"/>
        <item x="1334"/>
        <item x="1650"/>
        <item x="2602"/>
        <item x="1177"/>
        <item x="1540"/>
        <item x="296"/>
        <item x="592"/>
        <item x="1898"/>
        <item x="2700"/>
        <item x="2827"/>
        <item x="132"/>
        <item x="1265"/>
        <item x="277"/>
        <item x="1304"/>
        <item x="3269"/>
        <item x="2369"/>
        <item x="2263"/>
        <item x="1447"/>
        <item x="1459"/>
        <item x="2615"/>
        <item x="3434"/>
        <item x="1252"/>
        <item x="2194"/>
        <item x="9"/>
        <item x="981"/>
        <item x="2237"/>
        <item x="754"/>
        <item x="1921"/>
        <item x="3199"/>
        <item x="2468"/>
        <item x="2421"/>
        <item x="543"/>
        <item x="1494"/>
        <item x="1295"/>
        <item x="1581"/>
        <item x="1250"/>
        <item x="2874"/>
        <item x="1450"/>
        <item x="3228"/>
        <item x="350"/>
        <item x="2432"/>
        <item x="2414"/>
        <item x="2470"/>
        <item x="3285"/>
        <item x="3593"/>
        <item x="1396"/>
        <item x="584"/>
        <item x="2597"/>
        <item x="2097"/>
        <item x="555"/>
        <item x="2833"/>
        <item x="476"/>
        <item x="1654"/>
        <item x="3230"/>
        <item x="235"/>
        <item x="893"/>
        <item x="76"/>
        <item x="1073"/>
        <item x="2598"/>
        <item x="3086"/>
        <item x="2489"/>
        <item x="3190"/>
        <item x="3007"/>
        <item x="248"/>
        <item x="347"/>
        <item x="1014"/>
        <item x="668"/>
        <item x="675"/>
        <item x="3268"/>
        <item x="936"/>
        <item x="3235"/>
        <item x="922"/>
        <item x="3360"/>
        <item x="2315"/>
        <item x="2987"/>
        <item x="1283"/>
        <item x="2284"/>
        <item x="70"/>
        <item x="2717"/>
        <item x="1133"/>
        <item x="198"/>
        <item x="907"/>
        <item x="2825"/>
        <item x="646"/>
        <item x="3453"/>
        <item x="925"/>
        <item x="1693"/>
        <item x="2199"/>
        <item x="3301"/>
        <item x="1579"/>
        <item x="2677"/>
        <item x="1788"/>
        <item x="2047"/>
        <item x="2548"/>
        <item x="737"/>
        <item x="651"/>
        <item x="134"/>
        <item x="1591"/>
        <item x="1235"/>
        <item x="1965"/>
        <item x="2288"/>
        <item x="1215"/>
        <item x="1646"/>
        <item x="2705"/>
        <item x="3424"/>
        <item x="3100"/>
        <item x="231"/>
        <item x="2020"/>
        <item x="2960"/>
        <item x="1552"/>
        <item x="2134"/>
        <item x="1549"/>
        <item x="2277"/>
        <item x="3300"/>
        <item x="734"/>
        <item x="2672"/>
        <item x="3435"/>
        <item x="2636"/>
        <item x="1644"/>
        <item x="327"/>
        <item x="686"/>
        <item x="1260"/>
        <item x="2852"/>
        <item x="547"/>
        <item x="3557"/>
        <item x="2148"/>
        <item x="410"/>
        <item x="1456"/>
        <item x="1205"/>
        <item x="2735"/>
        <item x="3206"/>
        <item x="1769"/>
        <item x="3525"/>
        <item x="2306"/>
        <item x="3533"/>
        <item x="2621"/>
        <item x="3022"/>
        <item x="3103"/>
        <item x="2947"/>
        <item x="1445"/>
        <item x="2398"/>
        <item x="2100"/>
        <item x="878"/>
        <item x="2846"/>
        <item x="1794"/>
        <item x="938"/>
        <item x="1327"/>
        <item x="393"/>
        <item x="399"/>
        <item x="3186"/>
        <item x="802"/>
        <item x="1640"/>
        <item x="2802"/>
        <item x="82"/>
        <item x="2762"/>
        <item x="589"/>
        <item x="1248"/>
        <item x="1692"/>
        <item x="2613"/>
        <item x="1047"/>
        <item x="1721"/>
        <item x="2734"/>
        <item x="1626"/>
        <item x="1986"/>
        <item x="876"/>
        <item x="2113"/>
        <item x="168"/>
        <item x="1681"/>
        <item x="3676"/>
        <item x="2757"/>
        <item x="193"/>
        <item x="357"/>
        <item x="149"/>
        <item x="121"/>
        <item x="2752"/>
        <item x="1173"/>
        <item x="99"/>
        <item x="3267"/>
        <item x="38"/>
        <item x="2108"/>
        <item x="0"/>
        <item x="1024"/>
        <item x="1947"/>
        <item x="3497"/>
        <item x="1909"/>
        <item x="279"/>
        <item x="3180"/>
        <item x="1905"/>
        <item x="3129"/>
        <item x="1855"/>
        <item x="3674"/>
        <item x="3095"/>
        <item x="1256"/>
        <item x="269"/>
        <item x="1882"/>
        <item x="94"/>
        <item x="1572"/>
        <item x="3596"/>
        <item x="3509"/>
        <item x="2941"/>
        <item x="648"/>
        <item x="601"/>
        <item x="3284"/>
        <item x="1933"/>
        <item x="1154"/>
        <item x="2642"/>
        <item x="1983"/>
        <item x="2558"/>
        <item x="2275"/>
        <item x="368"/>
        <item x="1288"/>
        <item x="729"/>
        <item x="3693"/>
        <item x="3124"/>
        <item x="290"/>
        <item x="1414"/>
        <item x="845"/>
        <item x="919"/>
        <item x="2900"/>
        <item x="2974"/>
        <item x="1763"/>
        <item x="2029"/>
        <item x="1163"/>
        <item x="1293"/>
        <item x="525"/>
        <item x="3542"/>
        <item x="997"/>
        <item x="1960"/>
        <item x="3573"/>
        <item x="3563"/>
        <item x="2808"/>
        <item x="921"/>
        <item x="2695"/>
        <item x="3343"/>
        <item x="1680"/>
        <item x="3102"/>
        <item x="184"/>
        <item x="297"/>
        <item x="2090"/>
        <item x="1973"/>
        <item x="2486"/>
        <item x="1948"/>
        <item x="2551"/>
        <item x="1404"/>
        <item x="2773"/>
        <item x="1589"/>
        <item x="483"/>
        <item x="2168"/>
        <item x="1347"/>
        <item x="752"/>
        <item x="2223"/>
        <item x="16"/>
        <item x="365"/>
        <item x="2325"/>
        <item x="1808"/>
        <item x="3682"/>
        <item x="3503"/>
        <item x="774"/>
        <item x="448"/>
        <item x="2818"/>
        <item x="1949"/>
        <item x="805"/>
        <item x="2425"/>
        <item x="2189"/>
        <item x="756"/>
        <item x="425"/>
        <item x="1241"/>
        <item x="2743"/>
        <item x="3025"/>
        <item x="1013"/>
        <item x="3531"/>
        <item x="1514"/>
        <item x="1136"/>
        <item x="2669"/>
        <item x="3565"/>
        <item x="2629"/>
        <item x="3634"/>
        <item x="144"/>
        <item x="554"/>
        <item x="595"/>
        <item x="706"/>
        <item x="1559"/>
        <item x="250"/>
        <item x="1887"/>
        <item x="3295"/>
        <item x="911"/>
        <item x="1513"/>
        <item x="2988"/>
        <item x="3440"/>
        <item x="2133"/>
        <item x="3068"/>
        <item x="234"/>
        <item x="3020"/>
        <item x="2420"/>
        <item x="2586"/>
        <item x="223"/>
        <item x="1146"/>
        <item x="2270"/>
        <item x="3101"/>
        <item x="2975"/>
        <item x="3651"/>
        <item x="1925"/>
        <item x="453"/>
        <item x="1851"/>
        <item x="1167"/>
        <item x="896"/>
        <item x="588"/>
        <item x="2794"/>
        <item x="2571"/>
        <item x="3160"/>
        <item x="1214"/>
        <item x="175"/>
        <item x="3476"/>
        <item x="5"/>
        <item x="55"/>
        <item x="3522"/>
        <item x="1085"/>
        <item x="343"/>
        <item x="2915"/>
        <item x="1930"/>
        <item x="4"/>
        <item x="2870"/>
        <item x="1469"/>
        <item x="1225"/>
        <item x="1706"/>
        <item x="328"/>
        <item x="1699"/>
        <item x="1968"/>
        <item x="2647"/>
        <item x="1571"/>
        <item x="380"/>
        <item x="3592"/>
        <item x="1299"/>
        <item x="2274"/>
        <item x="2218"/>
        <item x="1323"/>
        <item x="57"/>
        <item x="620"/>
        <item x="286"/>
        <item x="2634"/>
        <item x="509"/>
        <item x="538"/>
        <item x="918"/>
        <item x="2906"/>
        <item x="1813"/>
        <item x="1198"/>
        <item x="3461"/>
        <item x="1632"/>
        <item x="299"/>
        <item x="3600"/>
        <item x="424"/>
        <item x="3097"/>
        <item x="2013"/>
        <item x="1670"/>
        <item x="2809"/>
        <item x="2944"/>
        <item x="2002"/>
        <item x="1105"/>
        <item x="1760"/>
        <item x="3642"/>
        <item x="2351"/>
        <item x="3342"/>
        <item x="1682"/>
        <item x="3245"/>
        <item x="2774"/>
        <item x="131"/>
        <item x="2415"/>
        <item x="715"/>
        <item x="1487"/>
        <item x="2528"/>
        <item x="1473"/>
        <item x="2341"/>
        <item x="863"/>
        <item x="710"/>
        <item x="1051"/>
        <item x="1854"/>
        <item x="2066"/>
        <item x="2995"/>
        <item x="43"/>
        <item x="3536"/>
        <item x="1318"/>
        <item x="2244"/>
        <item x="3582"/>
        <item x="3079"/>
        <item x="2216"/>
        <item x="1053"/>
        <item x="3379"/>
        <item x="951"/>
        <item x="3223"/>
        <item x="3513"/>
        <item x="2591"/>
        <item x="768"/>
        <item x="2027"/>
        <item x="3191"/>
        <item x="74"/>
        <item x="22"/>
        <item x="12"/>
        <item x="2761"/>
        <item x="2231"/>
        <item x="1551"/>
        <item x="2005"/>
        <item x="3081"/>
        <item x="2449"/>
        <item x="1231"/>
        <item x="186"/>
        <item x="2461"/>
        <item x="2242"/>
        <item x="904"/>
        <item x="667"/>
        <item x="205"/>
        <item x="3121"/>
        <item x="1796"/>
        <item x="1251"/>
        <item x="130"/>
        <item x="2854"/>
        <item x="2588"/>
        <item x="3312"/>
        <item x="3143"/>
        <item x="1757"/>
        <item x="795"/>
        <item x="3479"/>
        <item x="3125"/>
        <item x="3486"/>
        <item x="725"/>
        <item x="3603"/>
        <item x="2955"/>
        <item x="1638"/>
        <item x="206"/>
        <item x="176"/>
        <item x="540"/>
        <item x="2925"/>
        <item x="3481"/>
        <item x="2720"/>
        <item x="1357"/>
        <item x="2701"/>
        <item x="1713"/>
        <item x="1849"/>
        <item x="1082"/>
        <item x="1488"/>
        <item x="3262"/>
        <item x="2716"/>
        <item x="2979"/>
        <item x="2964"/>
        <item x="1244"/>
        <item x="1555"/>
        <item x="3348"/>
        <item x="3607"/>
        <item x="3278"/>
        <item x="3389"/>
        <item x="1388"/>
        <item x="2339"/>
        <item x="730"/>
        <item x="422"/>
        <item x="962"/>
        <item x="2875"/>
        <item x="3446"/>
        <item x="1863"/>
        <item x="1666"/>
        <item x="2943"/>
        <item x="1012"/>
        <item x="1950"/>
        <item x="3058"/>
        <item x="3120"/>
        <item x="808"/>
        <item x="3502"/>
        <item x="542"/>
        <item x="1375"/>
        <item x="1492"/>
        <item x="3492"/>
        <item x="888"/>
        <item x="283"/>
        <item x="2169"/>
        <item x="2399"/>
        <item x="987"/>
        <item x="103"/>
        <item x="978"/>
        <item x="1957"/>
        <item x="1674"/>
        <item x="1509"/>
        <item x="1612"/>
        <item x="1687"/>
        <item x="416"/>
        <item x="1962"/>
        <item x="1064"/>
        <item x="305"/>
        <item x="1397"/>
        <item x="2568"/>
        <item x="307"/>
        <item x="1580"/>
        <item x="1116"/>
        <item x="316"/>
        <item x="551"/>
        <item x="2154"/>
        <item x="154"/>
        <item x="2067"/>
        <item x="3441"/>
        <item x="487"/>
        <item x="1576"/>
        <item x="2835"/>
        <item x="379"/>
        <item x="3069"/>
        <item x="767"/>
        <item x="1139"/>
        <item x="519"/>
        <item x="2509"/>
        <item x="1400"/>
        <item x="1467"/>
        <item x="573"/>
        <item x="2102"/>
        <item x="594"/>
        <item x="1629"/>
        <item x="1399"/>
        <item x="3397"/>
        <item x="8"/>
        <item x="1977"/>
        <item x="3472"/>
        <item x="3618"/>
        <item x="3113"/>
        <item x="3122"/>
        <item x="1421"/>
        <item x="3464"/>
        <item x="872"/>
        <item x="760"/>
        <item x="3270"/>
        <item x="65"/>
        <item x="708"/>
        <item x="2666"/>
        <item x="2812"/>
        <item x="2866"/>
        <item x="1565"/>
        <item x="189"/>
        <item x="145"/>
        <item x="2022"/>
        <item x="748"/>
        <item x="3551"/>
        <item x="2959"/>
        <item x="2186"/>
        <item x="785"/>
        <item x="581"/>
        <item x="1341"/>
        <item x="2767"/>
        <item x="1446"/>
        <item x="27"/>
        <item x="3084"/>
        <item x="1100"/>
        <item x="2559"/>
        <item x="897"/>
        <item x="1193"/>
        <item x="1261"/>
        <item x="1369"/>
        <item x="1185"/>
        <item x="2290"/>
        <item x="3038"/>
        <item x="796"/>
        <item x="414"/>
        <item x="129"/>
        <item x="89"/>
        <item x="2139"/>
        <item x="1807"/>
        <item x="3108"/>
        <item x="1107"/>
        <item x="2933"/>
        <item x="2451"/>
        <item x="1393"/>
        <item x="1817"/>
        <item x="309"/>
        <item x="1474"/>
        <item x="2155"/>
        <item x="1639"/>
        <item x="2624"/>
        <item x="1663"/>
        <item x="1827"/>
        <item x="2789"/>
        <item x="3184"/>
        <item x="2903"/>
        <item x="3439"/>
        <item x="1935"/>
        <item x="2796"/>
        <item x="1723"/>
        <item x="2240"/>
        <item x="1578"/>
        <item x="913"/>
        <item x="58"/>
        <item x="2935"/>
        <item x="1099"/>
        <item x="197"/>
        <item x="452"/>
        <item x="1504"/>
        <item x="647"/>
        <item x="3046"/>
        <item x="288"/>
        <item x="433"/>
        <item x="2923"/>
        <item x="2096"/>
        <item x="1959"/>
        <item x="3293"/>
        <item x="1783"/>
        <item x="1979"/>
        <item x="3057"/>
        <item x="78"/>
        <item x="320"/>
        <item x="91"/>
        <item x="3325"/>
        <item x="3544"/>
        <item x="1876"/>
        <item x="641"/>
        <item x="62"/>
        <item x="1695"/>
        <item x="2333"/>
        <item x="3631"/>
        <item x="603"/>
        <item x="1847"/>
        <item x="378"/>
        <item x="2898"/>
        <item x="227"/>
        <item x="1711"/>
        <item x="742"/>
        <item x="2350"/>
        <item x="2346"/>
        <item x="3098"/>
        <item x="259"/>
        <item x="2429"/>
        <item x="1918"/>
        <item x="2897"/>
        <item x="2479"/>
        <item x="254"/>
        <item x="1884"/>
        <item x="273"/>
        <item x="415"/>
        <item x="2869"/>
        <item x="2115"/>
        <item x="2378"/>
        <item x="582"/>
        <item x="1054"/>
        <item x="1172"/>
        <item x="2543"/>
        <item x="374"/>
        <item x="1716"/>
        <item x="2485"/>
        <item x="1662"/>
        <item x="610"/>
        <item x="29"/>
        <item x="983"/>
        <item x="345"/>
        <item x="2294"/>
        <item x="1698"/>
        <item x="2946"/>
        <item x="1218"/>
        <item x="2797"/>
        <item x="676"/>
        <item x="3093"/>
        <item x="356"/>
        <item x="2400"/>
        <item x="3049"/>
        <item x="3319"/>
        <item x="426"/>
        <item x="1709"/>
        <item x="1888"/>
        <item x="75"/>
        <item x="1636"/>
        <item x="2969"/>
        <item x="3009"/>
        <item x="3015"/>
        <item x="3387"/>
        <item x="2033"/>
        <item x="1601"/>
        <item x="2408"/>
        <item x="2361"/>
        <item x="2824"/>
        <item x="3483"/>
        <item x="2515"/>
        <item x="1440"/>
        <item x="1784"/>
        <item x="1438"/>
        <item x="2376"/>
        <item x="2056"/>
        <item x="3516"/>
        <item x="3555"/>
        <item x="518"/>
        <item x="1875"/>
        <item x="256"/>
        <item x="1046"/>
        <item x="2037"/>
        <item x="398"/>
        <item x="1353"/>
        <item x="1613"/>
        <item x="3236"/>
        <item x="295"/>
        <item x="2101"/>
        <item x="598"/>
        <item x="313"/>
        <item x="3208"/>
        <item x="1307"/>
        <item x="1224"/>
        <item x="37"/>
        <item x="645"/>
        <item x="2580"/>
        <item x="1180"/>
        <item x="928"/>
        <item x="1002"/>
        <item x="1577"/>
        <item x="2480"/>
        <item x="2641"/>
        <item x="3119"/>
        <item x="252"/>
        <item x="3339"/>
        <item x="2503"/>
        <item x="6"/>
        <item x="3225"/>
        <item x="504"/>
        <item x="1704"/>
        <item x="3318"/>
        <item x="574"/>
        <item x="2109"/>
        <item x="2600"/>
        <item x="397"/>
        <item x="2690"/>
        <item x="3213"/>
        <item x="2052"/>
        <item x="1752"/>
        <item x="2985"/>
        <item x="1816"/>
        <item x="1134"/>
        <item x="445"/>
        <item x="602"/>
        <item x="1368"/>
        <item x="2257"/>
        <item x="3457"/>
        <item x="233"/>
        <item x="2437"/>
        <item x="2626"/>
        <item x="1211"/>
        <item x="1617"/>
        <item x="597"/>
        <item x="3185"/>
        <item x="579"/>
        <item x="743"/>
        <item x="908"/>
        <item x="1435"/>
        <item x="846"/>
        <item x="3413"/>
        <item x="980"/>
        <item x="3687"/>
        <item x="3643"/>
        <item x="2658"/>
        <item x="2127"/>
        <item x="2566"/>
        <item x="444"/>
        <item x="1744"/>
        <item x="1482"/>
        <item x="1130"/>
        <item x="2367"/>
        <item x="2679"/>
        <item x="2966"/>
        <item x="2829"/>
        <item x="3200"/>
        <item x="3520"/>
        <item x="3465"/>
        <item x="1264"/>
        <item x="2517"/>
        <item x="1614"/>
        <item x="1691"/>
        <item x="2729"/>
        <item x="532"/>
        <item x="1521"/>
        <item x="953"/>
        <item x="751"/>
        <item x="191"/>
        <item x="777"/>
        <item x="1512"/>
        <item x="2459"/>
        <item x="268"/>
        <item x="1661"/>
        <item x="3142"/>
        <item x="1758"/>
        <item x="772"/>
        <item x="2980"/>
        <item x="3517"/>
        <item x="2128"/>
        <item x="2379"/>
        <item x="3150"/>
        <item x="2826"/>
        <item x="3256"/>
        <item x="1319"/>
        <item x="163"/>
        <item x="3263"/>
        <item x="317"/>
        <item x="2474"/>
        <item x="741"/>
        <item x="545"/>
        <item x="1790"/>
        <item x="429"/>
        <item x="2617"/>
        <item x="1470"/>
        <item x="1893"/>
        <item x="849"/>
        <item x="1335"/>
        <item x="2046"/>
        <item x="1719"/>
        <item x="3114"/>
        <item x="440"/>
        <item x="3526"/>
        <item x="2554"/>
        <item x="1610"/>
        <item x="662"/>
        <item x="126"/>
        <item x="1262"/>
        <item x="550"/>
        <item x="1381"/>
        <item x="41"/>
        <item x="3529"/>
        <item x="3608"/>
        <item x="1802"/>
        <item x="3430"/>
        <item x="605"/>
        <item x="2184"/>
        <item x="2516"/>
        <item x="2772"/>
        <item x="2684"/>
        <item x="2843"/>
        <item x="381"/>
        <item x="111"/>
        <item x="1899"/>
        <item x="3011"/>
        <item x="1657"/>
        <item x="3405"/>
        <item x="634"/>
        <item x="1741"/>
        <item x="1115"/>
        <item x="1961"/>
        <item x="1599"/>
        <item x="86"/>
        <item x="2654"/>
        <item x="23"/>
        <item x="1836"/>
        <item x="195"/>
        <item x="858"/>
        <item x="2276"/>
        <item x="1377"/>
        <item x="360"/>
        <item x="1688"/>
        <item x="3054"/>
        <item x="244"/>
        <item x="1996"/>
        <item x="1671"/>
        <item x="658"/>
        <item x="2726"/>
        <item x="1645"/>
        <item x="226"/>
        <item x="2044"/>
        <item x="1761"/>
        <item x="443"/>
        <item x="707"/>
        <item x="3220"/>
        <item x="2034"/>
        <item x="489"/>
        <item x="2024"/>
        <item x="703"/>
        <item x="1223"/>
        <item x="107"/>
        <item x="3179"/>
        <item x="355"/>
        <item x="2593"/>
        <item x="939"/>
        <item x="764"/>
        <item x="1079"/>
        <item x="1772"/>
        <item x="2254"/>
        <item x="1144"/>
        <item x="423"/>
        <item x="2887"/>
        <item x="815"/>
        <item x="898"/>
        <item x="3298"/>
        <item x="3222"/>
        <item x="1001"/>
        <item x="3251"/>
        <item x="199"/>
        <item x="2627"/>
        <item x="831"/>
        <item x="644"/>
        <item x="1780"/>
        <item x="2582"/>
        <item x="827"/>
        <item x="3488"/>
        <item x="586"/>
        <item x="1126"/>
        <item x="1728"/>
        <item x="1837"/>
        <item x="1255"/>
        <item x="3344"/>
        <item x="2407"/>
        <item x="1651"/>
        <item x="2390"/>
        <item x="2248"/>
        <item x="54"/>
        <item x="3547"/>
        <item x="1870"/>
        <item x="671"/>
        <item x="2454"/>
        <item x="3309"/>
        <item x="1778"/>
        <item x="401"/>
        <item x="881"/>
        <item x="475"/>
        <item x="1844"/>
        <item x="3274"/>
        <item x="3426"/>
        <item x="1525"/>
        <item x="787"/>
        <item x="2801"/>
        <item x="3411"/>
        <item x="1007"/>
        <item x="3249"/>
        <item x="2744"/>
        <item x="2202"/>
        <item x="2871"/>
        <item x="2348"/>
        <item x="3083"/>
        <item x="2082"/>
        <item x="1951"/>
        <item x="996"/>
        <item x="2786"/>
        <item x="2017"/>
        <item x="976"/>
        <item x="1701"/>
        <item x="383"/>
        <item x="1433"/>
        <item x="1616"/>
        <item x="1165"/>
        <item x="1451"/>
        <item x="2633"/>
        <item x="3292"/>
        <item x="1606"/>
        <item x="2758"/>
        <item x="660"/>
        <item x="826"/>
        <item x="825"/>
        <item x="359"/>
        <item x="2929"/>
        <item x="1366"/>
        <item x="763"/>
        <item x="2605"/>
        <item x="2118"/>
        <item x="2141"/>
        <item x="873"/>
        <item x="3085"/>
        <item x="694"/>
        <item x="480"/>
        <item x="3527"/>
        <item x="217"/>
        <item x="2877"/>
        <item x="2458"/>
        <item x="482"/>
        <item x="1946"/>
        <item x="418"/>
        <item x="522"/>
        <item x="689"/>
        <item x="695"/>
        <item x="713"/>
        <item x="1386"/>
        <item x="1814"/>
        <item x="833"/>
        <item x="406"/>
        <item x="2576"/>
        <item x="762"/>
        <item x="3209"/>
        <item x="3598"/>
        <item x="2444"/>
        <item x="2738"/>
        <item x="798"/>
        <item x="2273"/>
        <item x="804"/>
        <item x="2070"/>
        <item x="495"/>
        <item x="3271"/>
        <item x="2382"/>
        <item x="3386"/>
        <item x="797"/>
        <item x="1586"/>
        <item x="718"/>
        <item x="2229"/>
        <item x="1507"/>
        <item x="3367"/>
        <item x="1329"/>
        <item x="2687"/>
        <item x="3677"/>
        <item x="346"/>
        <item x="1885"/>
        <item x="3215"/>
        <item x="971"/>
        <item x="2520"/>
        <item x="1889"/>
        <item x="1786"/>
        <item x="2614"/>
        <item x="2417"/>
        <item x="2243"/>
        <item x="2578"/>
        <item x="18"/>
        <item x="1595"/>
        <item x="3549"/>
        <item x="677"/>
        <item x="143"/>
        <item x="1021"/>
        <item x="2973"/>
        <item x="1797"/>
        <item x="3153"/>
        <item x="1276"/>
        <item x="1296"/>
        <item x="627"/>
        <item x="1382"/>
        <item x="386"/>
        <item x="3335"/>
        <item x="3532"/>
        <item x="1588"/>
        <item x="363"/>
        <item x="266"/>
        <item x="3340"/>
        <item x="2360"/>
        <item x="3041"/>
        <item x="2639"/>
        <item x="247"/>
        <item x="776"/>
        <item x="1952"/>
        <item x="2086"/>
        <item x="214"/>
        <item x="84"/>
        <item x="1005"/>
        <item x="1426"/>
        <item x="3107"/>
        <item x="2172"/>
        <item x="1503"/>
        <item x="1048"/>
        <item x="3678"/>
        <item x="3530"/>
        <item x="466"/>
        <item x="2173"/>
        <item x="3395"/>
        <item x="2448"/>
        <item x="2076"/>
        <item x="2286"/>
        <item x="339"/>
        <item x="170"/>
        <item x="458"/>
        <item x="3474"/>
        <item x="1071"/>
        <item x="2863"/>
        <item x="87"/>
        <item x="3418"/>
        <item x="2374"/>
        <item x="272"/>
        <item x="3032"/>
        <item x="3302"/>
        <item x="2972"/>
        <item x="3239"/>
        <item x="3623"/>
        <item x="3670"/>
        <item x="2239"/>
        <item x="1030"/>
        <item x="1203"/>
        <item x="1092"/>
        <item x="1953"/>
        <item x="3471"/>
        <item x="2135"/>
        <item x="1583"/>
        <item x="757"/>
        <item x="3540"/>
        <item x="3669"/>
        <item x="716"/>
        <item x="373"/>
        <item x="387"/>
        <item x="2557"/>
        <item x="493"/>
        <item x="2792"/>
        <item x="3494"/>
        <item x="1764"/>
        <item x="2894"/>
        <item x="2031"/>
        <item x="650"/>
        <item x="2953"/>
        <item x="2697"/>
        <item x="3666"/>
        <item x="2287"/>
        <item x="2689"/>
        <item x="1000"/>
        <item x="2640"/>
        <item x="146"/>
        <item x="1861"/>
        <item x="842"/>
        <item x="649"/>
        <item x="3370"/>
        <item x="2389"/>
        <item x="2305"/>
        <item x="1015"/>
        <item x="117"/>
        <item x="329"/>
        <item x="1059"/>
        <item x="2526"/>
        <item x="2638"/>
        <item x="973"/>
        <item x="3045"/>
        <item x="1431"/>
        <item x="1637"/>
        <item x="3237"/>
        <item x="3346"/>
        <item x="47"/>
        <item x="2221"/>
        <item x="3351"/>
        <item x="3001"/>
        <item x="1402"/>
        <item x="3311"/>
        <item x="3700"/>
        <item x="1169"/>
        <item x="1191"/>
        <item x="2994"/>
        <item x="51"/>
        <item x="673"/>
        <item x="560"/>
        <item x="1077"/>
        <item x="1372"/>
        <item x="1942"/>
        <item x="1895"/>
        <item x="3541"/>
        <item x="809"/>
        <item x="1320"/>
        <item x="731"/>
        <item x="2596"/>
        <item x="2787"/>
        <item x="1553"/>
        <item x="52"/>
        <item x="3140"/>
        <item x="2211"/>
        <item x="44"/>
        <item x="1707"/>
        <item x="3254"/>
        <item x="1587"/>
        <item x="587"/>
        <item x="1516"/>
        <item x="2657"/>
        <item x="2544"/>
        <item x="924"/>
        <item x="3615"/>
        <item x="864"/>
        <item x="3496"/>
        <item x="1964"/>
        <item x="941"/>
        <item x="3368"/>
        <item x="196"/>
        <item x="2771"/>
        <item x="3189"/>
        <item x="2793"/>
        <item x="1176"/>
        <item x="1287"/>
        <item x="1003"/>
        <item x="2439"/>
        <item x="1569"/>
        <item x="1829"/>
        <item x="2104"/>
        <item x="1809"/>
        <item x="2006"/>
        <item x="1394"/>
        <item x="3087"/>
        <item x="2433"/>
        <item x="3625"/>
        <item x="2484"/>
        <item x="2256"/>
        <item x="1756"/>
        <item x="24"/>
        <item x="152"/>
        <item x="2978"/>
        <item x="3652"/>
        <item x="960"/>
        <item x="3128"/>
        <item x="1785"/>
        <item x="3548"/>
        <item x="2599"/>
        <item x="2859"/>
        <item x="526"/>
        <item x="2247"/>
        <item x="3384"/>
        <item x="49"/>
        <item x="1907"/>
        <item x="745"/>
        <item x="1775"/>
        <item x="2304"/>
        <item x="2848"/>
        <item x="1187"/>
        <item x="3322"/>
        <item x="717"/>
        <item x="3401"/>
        <item x="704"/>
        <item x="1418"/>
        <item x="1605"/>
        <item x="2694"/>
        <item x="1791"/>
        <item x="2136"/>
        <item x="3134"/>
        <item x="1725"/>
        <item x="298"/>
        <item x="492"/>
        <item x="1061"/>
        <item x="2938"/>
        <item x="1596"/>
        <item x="1981"/>
        <item x="3681"/>
        <item x="2746"/>
        <item x="2618"/>
        <item x="2077"/>
        <item x="2572"/>
        <item x="1088"/>
        <item x="2232"/>
        <item x="852"/>
        <item x="405"/>
        <item x="2619"/>
        <item x="2381"/>
        <item x="2080"/>
        <item x="3514"/>
        <item x="3480"/>
        <item x="2182"/>
        <item x="2622"/>
        <item x="2916"/>
        <item x="90"/>
        <item x="3423"/>
        <item x="3639"/>
        <item x="848"/>
        <item x="2778"/>
        <item x="2940"/>
        <item x="2238"/>
        <item x="2945"/>
        <item x="2713"/>
        <item x="1306"/>
        <item x="2524"/>
        <item x="1194"/>
        <item x="28"/>
        <item x="3264"/>
        <item x="733"/>
        <item x="1238"/>
        <item x="629"/>
        <item x="3105"/>
        <item x="886"/>
        <item x="1330"/>
        <item x="940"/>
        <item x="3149"/>
        <item x="920"/>
        <item x="2912"/>
        <item x="655"/>
        <item x="3406"/>
        <item x="1914"/>
        <item x="637"/>
        <item x="1098"/>
        <item x="2708"/>
        <item x="2724"/>
        <item x="3560"/>
        <item x="3077"/>
        <item x="2635"/>
        <item x="685"/>
        <item x="3313"/>
        <item x="2210"/>
        <item x="1545"/>
        <item x="3510"/>
        <item x="15"/>
        <item x="333"/>
        <item x="2342"/>
        <item x="2261"/>
        <item x="2266"/>
        <item x="1016"/>
        <item x="447"/>
        <item x="528"/>
        <item x="344"/>
        <item x="1865"/>
        <item x="1912"/>
        <item x="1321"/>
        <item x="990"/>
        <item x="604"/>
        <item x="110"/>
        <item x="104"/>
        <item x="3147"/>
        <item x="859"/>
        <item x="3352"/>
        <item x="2914"/>
        <item x="2806"/>
        <item x="877"/>
        <item x="1830"/>
        <item x="963"/>
        <item x="1221"/>
        <item x="1628"/>
        <item x="957"/>
        <item x="2392"/>
        <item x="3684"/>
        <item x="1138"/>
        <item x="1489"/>
        <item x="93"/>
        <item x="219"/>
        <item x="1676"/>
        <item x="1157"/>
        <item x="1004"/>
        <item x="2592"/>
        <item x="3632"/>
        <item x="3511"/>
        <item x="3445"/>
        <item x="3012"/>
        <item x="3030"/>
        <item x="276"/>
        <item x="2264"/>
        <item x="2190"/>
        <item x="2224"/>
        <item x="2321"/>
        <item x="2103"/>
        <item x="2307"/>
        <item x="2195"/>
        <item x="2464"/>
        <item x="3116"/>
        <item x="2831"/>
        <item x="3034"/>
        <item x="1285"/>
        <item x="1988"/>
        <item x="224"/>
        <item x="2492"/>
        <item x="1371"/>
        <item x="577"/>
        <item x="3552"/>
        <item x="394"/>
        <item x="351"/>
        <item x="3155"/>
        <item x="477"/>
        <item x="585"/>
        <item x="1094"/>
        <item x="2893"/>
        <item x="1858"/>
        <item x="527"/>
        <item x="2457"/>
        <item x="3002"/>
        <item x="3495"/>
        <item x="3283"/>
        <item x="2220"/>
        <item x="692"/>
        <item x="2766"/>
        <item x="503"/>
        <item x="1566"/>
        <item x="1461"/>
        <item x="1634"/>
        <item x="2452"/>
        <item x="2565"/>
        <item x="341"/>
        <item x="2331"/>
        <item x="1009"/>
        <item x="803"/>
        <item x="1412"/>
        <item x="3188"/>
        <item x="2402"/>
        <item x="2813"/>
        <item x="2063"/>
        <item x="3331"/>
        <item x="56"/>
        <item x="1932"/>
        <item x="3690"/>
        <item x="1220"/>
        <item x="2418"/>
        <item x="472"/>
        <item x="828"/>
        <item x="1454"/>
        <item x="2652"/>
        <item x="1702"/>
        <item x="616"/>
        <item x="1766"/>
        <item x="1810"/>
        <item x="1242"/>
        <item x="2546"/>
        <item x="782"/>
        <item x="3613"/>
        <item x="1776"/>
        <item x="3131"/>
        <item x="2057"/>
        <item x="169"/>
        <item x="3363"/>
        <item x="1958"/>
        <item x="3135"/>
        <item x="606"/>
        <item x="566"/>
        <item x="2043"/>
        <item x="599"/>
        <item x="2573"/>
        <item x="1019"/>
        <item x="3273"/>
        <item x="1519"/>
        <item x="2071"/>
        <item x="2514"/>
        <item x="2271"/>
        <item x="2347"/>
        <item x="3484"/>
        <item x="3660"/>
        <item x="2481"/>
        <item x="1376"/>
        <item x="1428"/>
        <item x="2971"/>
        <item x="488"/>
        <item x="221"/>
        <item x="1067"/>
        <item x="537"/>
        <item x="391"/>
        <item x="834"/>
        <item x="2519"/>
        <item x="1801"/>
        <item x="3349"/>
        <item x="2088"/>
        <item x="1677"/>
        <item x="275"/>
        <item x="1598"/>
        <item x="678"/>
        <item x="633"/>
        <item x="2383"/>
        <item x="2475"/>
        <item x="2278"/>
        <item x="1309"/>
        <item x="1385"/>
        <item x="780"/>
        <item x="2790"/>
        <item x="1534"/>
        <item x="1539"/>
        <item x="621"/>
        <item x="3172"/>
        <item x="179"/>
        <item x="3571"/>
        <item x="2299"/>
        <item x="3595"/>
        <item x="1635"/>
        <item x="2607"/>
        <item x="643"/>
        <item x="857"/>
        <item x="1040"/>
        <item x="7"/>
        <item x="1897"/>
        <item x="1916"/>
        <item x="1195"/>
        <item x="3110"/>
        <item x="1518"/>
        <item x="1020"/>
        <item x="895"/>
        <item x="807"/>
        <item x="1940"/>
        <item x="215"/>
        <item x="1544"/>
        <item x="185"/>
        <item x="2992"/>
        <item x="2297"/>
        <item x="709"/>
        <item x="2888"/>
        <item x="3611"/>
        <item x="464"/>
        <item x="3521"/>
        <item x="2540"/>
        <item x="3589"/>
        <item x="749"/>
        <item x="2038"/>
        <item x="1245"/>
        <item x="1273"/>
        <item x="1316"/>
        <item x="1084"/>
        <item x="1179"/>
        <item x="1620"/>
        <item x="431"/>
        <item x="2751"/>
        <item x="758"/>
        <item x="471"/>
        <item x="2891"/>
        <item x="1389"/>
        <item x="3382"/>
        <item x="3606"/>
        <item x="3454"/>
        <item x="3250"/>
        <item x="562"/>
        <item x="1564"/>
        <item x="237"/>
        <item x="2393"/>
        <item x="3383"/>
        <item x="3636"/>
        <item x="292"/>
        <item x="723"/>
        <item x="3661"/>
        <item x="437"/>
        <item x="2440"/>
        <item x="931"/>
        <item x="1652"/>
        <item x="664"/>
        <item x="3089"/>
        <item x="3306"/>
        <item x="3060"/>
        <item x="2026"/>
        <item x="1751"/>
        <item x="511"/>
        <item x="1023"/>
        <item x="1460"/>
        <item x="840"/>
        <item x="2411"/>
        <item x="1159"/>
        <item x="2472"/>
        <item x="3587"/>
        <item x="1573"/>
        <item x="319"/>
        <item x="1574"/>
        <item x="2589"/>
        <item x="696"/>
        <item x="3630"/>
        <item x="1993"/>
        <item x="3111"/>
        <item x="1880"/>
        <item x="3178"/>
        <item x="1804"/>
        <item x="1685"/>
        <item x="1838"/>
        <item x="241"/>
        <item x="396"/>
        <item x="1463"/>
        <item x="3210"/>
        <item x="3672"/>
        <item x="2936"/>
        <item x="683"/>
        <item x="1349"/>
        <item x="726"/>
        <item x="2387"/>
        <item x="1496"/>
        <item x="114"/>
        <item x="2921"/>
        <item x="3075"/>
        <item x="3487"/>
        <item x="906"/>
        <item x="2295"/>
        <item x="202"/>
        <item x="1937"/>
        <item x="1110"/>
        <item x="3241"/>
        <item x="816"/>
        <item x="965"/>
        <item x="2585"/>
        <item x="2085"/>
        <item x="505"/>
        <item x="2693"/>
        <item x="3414"/>
        <item x="2365"/>
        <item x="1528"/>
        <item x="698"/>
        <item x="2564"/>
        <item x="590"/>
        <item x="413"/>
        <item x="3170"/>
        <item x="1969"/>
        <item x="128"/>
        <item x="2879"/>
        <item x="2354"/>
        <item x="1212"/>
        <item x="2227"/>
        <item x="817"/>
        <item x="50"/>
        <item x="880"/>
        <item x="1936"/>
        <item x="2241"/>
        <item x="946"/>
        <item x="262"/>
        <item x="2508"/>
        <item x="1178"/>
        <item x="246"/>
        <item x="2608"/>
        <item x="687"/>
        <item x="2352"/>
        <item x="2072"/>
        <item x="575"/>
        <item x="2064"/>
        <item x="1043"/>
        <item x="1992"/>
        <item x="108"/>
        <item x="1390"/>
        <item x="148"/>
        <item x="506"/>
        <item x="3019"/>
        <item x="2538"/>
        <item x="1927"/>
        <item x="353"/>
        <item x="2892"/>
        <item x="136"/>
        <item x="1593"/>
        <item x="3126"/>
        <item x="2880"/>
        <item x="3052"/>
        <item x="1119"/>
        <item x="982"/>
        <item x="382"/>
        <item x="1955"/>
        <item x="1754"/>
        <item x="2404"/>
        <item x="2996"/>
        <item x="1037"/>
        <item x="1815"/>
        <item x="1672"/>
        <item x="1039"/>
        <item x="3583"/>
        <item x="625"/>
        <item x="3151"/>
        <item x="2531"/>
        <item x="119"/>
        <item x="3463"/>
        <item x="2927"/>
        <item x="260"/>
        <item x="2406"/>
        <item x="2885"/>
        <item x="3004"/>
        <item x="385"/>
        <item x="912"/>
        <item x="2178"/>
        <item x="2319"/>
        <item x="1825"/>
        <item x="2196"/>
        <item x="1531"/>
        <item x="2222"/>
        <item x="2021"/>
        <item x="769"/>
        <item x="2963"/>
        <item x="2562"/>
        <item x="903"/>
        <item x="455"/>
        <item x="3655"/>
        <item x="1799"/>
        <item x="2937"/>
        <item x="3458"/>
        <item x="1530"/>
        <item x="1664"/>
        <item x="497"/>
        <item x="2443"/>
        <item x="3482"/>
        <item x="835"/>
        <item x="322"/>
        <item x="153"/>
        <item x="1458"/>
        <item x="3662"/>
        <item x="3333"/>
        <item x="3154"/>
        <item x="1226"/>
        <item x="265"/>
        <item x="2147"/>
        <item x="2664"/>
        <item x="970"/>
        <item x="534"/>
        <item x="1075"/>
        <item x="428"/>
        <item x="133"/>
        <item x="2803"/>
        <item x="1753"/>
        <item x="1263"/>
        <item x="3018"/>
        <item x="3622"/>
        <item x="2830"/>
        <item x="1111"/>
        <item x="2087"/>
        <item x="113"/>
        <item x="1938"/>
        <item x="2644"/>
        <item x="2552"/>
        <item x="3377"/>
        <item x="1956"/>
        <item x="127"/>
        <item x="3378"/>
        <item x="147"/>
        <item x="302"/>
        <item x="2124"/>
        <item x="966"/>
        <item x="2686"/>
        <item x="1266"/>
        <item x="3039"/>
        <item x="1908"/>
        <item x="3282"/>
        <item x="1031"/>
        <item x="2405"/>
        <item x="3688"/>
        <item x="1627"/>
        <item x="1697"/>
        <item x="3627"/>
        <item x="2424"/>
        <item x="158"/>
        <item x="3412"/>
        <item x="773"/>
        <item x="1068"/>
        <item x="871"/>
        <item x="1343"/>
        <item x="1465"/>
        <item x="3358"/>
        <item x="17"/>
        <item x="3201"/>
        <item x="2401"/>
        <item x="3330"/>
        <item x="2436"/>
        <item x="1247"/>
        <item x="209"/>
        <item x="203"/>
        <item x="1063"/>
        <item x="2015"/>
        <item x="1444"/>
        <item x="753"/>
        <item x="2035"/>
        <item x="727"/>
        <item x="1430"/>
        <item x="3327"/>
        <item x="3546"/>
        <item x="1696"/>
        <item x="1239"/>
        <item x="2603"/>
        <item x="293"/>
        <item x="1112"/>
        <item x="2655"/>
        <item x="905"/>
        <item x="2482"/>
        <item x="3462"/>
        <item x="2949"/>
        <item x="1344"/>
        <item x="3010"/>
        <item x="755"/>
        <item x="3577"/>
        <item x="3416"/>
        <item x="2478"/>
        <item x="932"/>
        <item x="1291"/>
        <item x="1737"/>
        <item x="1762"/>
        <item x="1631"/>
        <item x="679"/>
        <item x="3610"/>
        <item x="14"/>
        <item x="1118"/>
        <item x="1008"/>
        <item x="2068"/>
        <item x="3353"/>
        <item x="2663"/>
        <item x="2422"/>
        <item x="3614"/>
        <item x="998"/>
        <item x="3621"/>
        <item x="2685"/>
        <item x="2710"/>
        <item x="3499"/>
        <item x="652"/>
        <item x="451"/>
        <item x="619"/>
        <item x="1317"/>
        <item x="779"/>
        <item x="759"/>
        <item x="3059"/>
        <item x="596"/>
        <item x="1095"/>
        <item x="3014"/>
        <item x="3063"/>
        <item x="263"/>
        <item x="2416"/>
        <item x="3174"/>
        <item x="3590"/>
        <item x="3456"/>
        <item x="446"/>
        <item x="2152"/>
        <item x="1480"/>
        <item x="1823"/>
        <item x="264"/>
        <item x="150"/>
        <item x="1881"/>
        <item x="1345"/>
        <item x="728"/>
        <item x="3580"/>
        <item x="3028"/>
        <item x="3653"/>
        <item x="735"/>
        <item x="2320"/>
        <item x="1490"/>
        <item x="1403"/>
        <item x="3088"/>
        <item x="1708"/>
        <item x="746"/>
        <item x="1367"/>
        <item x="1380"/>
        <item x="1773"/>
        <item x="1429"/>
        <item x="141"/>
        <item x="1314"/>
        <item x="2121"/>
        <item x="1246"/>
        <item x="2547"/>
        <item x="267"/>
        <item x="3558"/>
        <item x="2285"/>
        <item x="361"/>
        <item x="2301"/>
        <item x="1392"/>
        <item x="1197"/>
        <item x="1669"/>
        <item x="2908"/>
        <item x="3091"/>
        <item x="1787"/>
        <item x="3575"/>
        <item x="3415"/>
        <item x="2434"/>
        <item x="2665"/>
        <item x="967"/>
        <item x="2397"/>
        <item x="1923"/>
        <item x="2323"/>
        <item x="335"/>
        <item x="1592"/>
        <item x="2023"/>
        <item x="3275"/>
        <item x="2159"/>
        <item x="3203"/>
        <item x="2676"/>
        <item x="187"/>
        <item x="2958"/>
        <item x="2612"/>
        <item x="929"/>
        <item x="1495"/>
        <item x="1354"/>
        <item x="801"/>
        <item x="1379"/>
        <item x="67"/>
        <item x="2722"/>
        <item x="3123"/>
        <item x="2881"/>
        <item x="3183"/>
        <item x="1189"/>
        <item x="467"/>
        <item x="240"/>
        <item x="3000"/>
        <item x="123"/>
        <item x="810"/>
        <item x="2924"/>
        <item x="1850"/>
        <item x="1926"/>
        <item x="1511"/>
        <item x="820"/>
        <item x="1999"/>
        <item x="1034"/>
        <item x="954"/>
        <item x="2466"/>
        <item x="3031"/>
        <item x="3568"/>
        <item x="436"/>
        <item x="36"/>
        <item x="3646"/>
        <item x="1365"/>
        <item x="1171"/>
        <item x="2357"/>
        <item x="1746"/>
        <item x="2942"/>
        <item x="1683"/>
        <item x="2053"/>
        <item x="1478"/>
        <item x="2337"/>
        <item x="3226"/>
        <item x="1853"/>
        <item x="3"/>
        <item x="2977"/>
        <item x="544"/>
        <item x="1275"/>
        <item x="2604"/>
        <item x="2736"/>
        <item x="2610"/>
        <item x="3459"/>
        <item x="3375"/>
        <item x="969"/>
        <item x="3166"/>
        <item x="3609"/>
        <item x="1050"/>
        <item x="1233"/>
        <item x="2246"/>
        <item x="3137"/>
        <item x="2860"/>
        <item x="2776"/>
        <item x="2487"/>
        <item x="2777"/>
        <item x="1204"/>
        <item x="1538"/>
        <item x="654"/>
        <item x="2674"/>
        <item x="3076"/>
        <item x="238"/>
        <item x="201"/>
        <item x="375"/>
        <item x="3173"/>
        <item x="2049"/>
        <item x="2455"/>
        <item x="3297"/>
        <item x="2556"/>
        <item x="3329"/>
        <item x="2334"/>
        <item x="3159"/>
        <item x="3641"/>
        <item x="3051"/>
        <item x="1735"/>
        <item x="2934"/>
        <item x="261"/>
        <item x="3647"/>
        <item x="1608"/>
        <item x="249"/>
        <item x="1026"/>
        <item x="2326"/>
        <item x="3668"/>
        <item x="3294"/>
        <item x="2396"/>
        <item x="294"/>
        <item x="3021"/>
        <item x="2858"/>
        <item x="2269"/>
        <item x="2756"/>
        <item x="3371"/>
        <item x="669"/>
        <item x="2497"/>
        <item x="1510"/>
        <item x="1057"/>
        <item x="1700"/>
        <item x="1515"/>
        <item x="3198"/>
        <item x="2358"/>
        <item x="1142"/>
        <item x="1822"/>
        <item x="3281"/>
        <item x="3629"/>
        <item x="1982"/>
        <item x="3036"/>
        <item x="61"/>
        <item x="1405"/>
        <item x="3224"/>
        <item x="3118"/>
        <item x="156"/>
        <item x="1686"/>
        <item x="2413"/>
        <item x="124"/>
        <item x="2631"/>
        <item x="553"/>
        <item x="3518"/>
        <item x="1240"/>
        <item x="1325"/>
        <item x="3460"/>
        <item x="3656"/>
        <item x="770"/>
        <item x="3410"/>
        <item x="2054"/>
        <item x="3233"/>
        <item x="2715"/>
        <item x="474"/>
        <item x="2791"/>
        <item x="950"/>
        <item x="46"/>
        <item x="3538"/>
        <item x="1678"/>
        <item x="2272"/>
        <item x="1978"/>
        <item x="257"/>
        <item x="1149"/>
        <item x="1395"/>
        <item x="1883"/>
        <item x="2853"/>
        <item x="419"/>
        <item x="3169"/>
        <item x="2412"/>
        <item x="3696"/>
        <item x="2460"/>
        <item x="615"/>
        <item x="680"/>
        <item x="3364"/>
        <item x="2149"/>
        <item x="1643"/>
        <item x="1673"/>
        <item x="887"/>
        <item x="821"/>
        <item x="1137"/>
        <item x="1284"/>
        <item x="1140"/>
        <item x="1234"/>
        <item x="3567"/>
        <item x="3381"/>
        <item x="750"/>
        <item x="3581"/>
        <item x="3080"/>
        <item x="2521"/>
        <item x="3638"/>
        <item x="31"/>
        <item x="2976"/>
        <item x="1350"/>
        <item x="1303"/>
        <item x="860"/>
        <item x="1232"/>
        <item x="631"/>
        <item x="1374"/>
        <item x="3620"/>
        <item x="2213"/>
        <item x="1417"/>
        <item x="3332"/>
        <item x="2982"/>
        <item x="1155"/>
        <item x="3238"/>
        <item x="337"/>
        <item x="1915"/>
        <item x="3469"/>
        <item x="2110"/>
        <item x="1305"/>
        <item x="2409"/>
        <item x="2721"/>
        <item x="1055"/>
        <item x="3347"/>
        <item x="2353"/>
        <item x="3299"/>
        <item x="3452"/>
        <item x="304"/>
        <item x="638"/>
        <item x="818"/>
        <item x="948"/>
        <item x="2059"/>
        <item x="1560"/>
        <item x="856"/>
        <item x="1655"/>
        <item x="1920"/>
        <item x="2338"/>
        <item x="3505"/>
        <item x="460"/>
        <item x="2804"/>
        <item x="1217"/>
        <item x="2048"/>
        <item x="1202"/>
        <item x="2616"/>
        <item x="1667"/>
        <item x="3219"/>
        <item x="690"/>
        <item x="3158"/>
        <item x="2490"/>
        <item x="1049"/>
        <item x="2060"/>
        <item x="1828"/>
        <item x="225"/>
        <item x="1333"/>
        <item x="2442"/>
        <item x="1943"/>
        <item x="790"/>
        <item x="1710"/>
        <item x="2781"/>
        <item x="3680"/>
        <item x="2549"/>
        <item x="2907"/>
        <item x="2699"/>
        <item x="900"/>
        <item x="999"/>
        <item x="2583"/>
        <item x="1584"/>
        <item x="2878"/>
        <item x="282"/>
        <item x="1834"/>
        <item x="3055"/>
        <item x="2069"/>
        <item x="287"/>
        <item x="1724"/>
        <item x="2166"/>
        <item x="465"/>
        <item x="178"/>
        <item x="3490"/>
        <item x="2749"/>
        <item x="318"/>
        <item x="1213"/>
        <item x="311"/>
        <item x="13"/>
        <item x="3390"/>
        <item x="2759"/>
        <item x="1391"/>
        <item x="2073"/>
        <item x="3296"/>
        <item x="1498"/>
        <item x="1183"/>
        <item x="1658"/>
        <item x="3204"/>
        <item x="342"/>
        <item x="2507"/>
        <item x="2799"/>
        <item x="1871"/>
        <item x="3194"/>
        <item x="2120"/>
        <item x="2814"/>
        <item x="1954"/>
        <item x="1282"/>
        <item x="2998"/>
        <item x="2961"/>
        <item x="173"/>
        <item x="2313"/>
        <item x="3217"/>
        <item x="3408"/>
        <item x="194"/>
        <item x="2707"/>
        <item x="3399"/>
        <item x="1523"/>
        <item x="1904"/>
        <item x="1856"/>
        <item x="2193"/>
        <item x="3604"/>
        <item x="3112"/>
        <item x="3374"/>
        <item x="2970"/>
        <item x="2094"/>
        <item x="2296"/>
        <item x="624"/>
        <item x="1471"/>
        <item x="1665"/>
        <item x="899"/>
        <item x="3132"/>
        <item x="3534"/>
        <item x="1109"/>
        <item x="3252"/>
        <item x="3664"/>
        <item x="1842"/>
        <item x="1795"/>
        <item x="937"/>
        <item x="2750"/>
        <item x="338"/>
        <item x="1120"/>
        <item x="2403"/>
        <item x="3006"/>
        <item x="1568"/>
        <item x="120"/>
        <item x="2225"/>
        <item x="2849"/>
        <item x="1689"/>
        <item x="3574"/>
        <item x="2981"/>
        <item x="207"/>
        <item x="1206"/>
        <item x="2739"/>
        <item x="2506"/>
        <item x="844"/>
        <item x="1186"/>
        <item x="2180"/>
        <item x="479"/>
        <item x="2926"/>
        <item x="498"/>
        <item x="1042"/>
        <item x="2911"/>
        <item x="463"/>
        <item x="1831"/>
        <item x="137"/>
        <item x="2986"/>
        <item x="2165"/>
        <item x="3276"/>
        <item x="2732"/>
        <item x="2089"/>
        <item x="1158"/>
        <item x="1199"/>
        <item x="2511"/>
        <item x="3561"/>
        <item x="71"/>
        <item x="3234"/>
        <item x="2132"/>
        <item x="943"/>
        <item x="3243"/>
        <item x="933"/>
        <item x="1649"/>
        <item x="2673"/>
        <item x="2181"/>
        <item x="1442"/>
        <item x="2819"/>
        <item x="3227"/>
        <item x="2522"/>
        <item x="3196"/>
        <item x="167"/>
        <item x="2581"/>
        <item x="2584"/>
        <item x="115"/>
        <item x="2258"/>
        <item x="1181"/>
        <item x="3478"/>
        <item x="923"/>
        <item x="1715"/>
        <item x="1800"/>
        <item x="1274"/>
        <item x="3259"/>
        <item x="2205"/>
        <item x="2500"/>
        <item x="789"/>
        <item x="1537"/>
        <item x="608"/>
        <item x="1570"/>
        <item x="352"/>
        <item x="2550"/>
        <item x="2153"/>
        <item x="1886"/>
        <item x="2018"/>
        <item x="836"/>
        <item x="2083"/>
        <item x="1338"/>
        <item x="1611"/>
        <item x="890"/>
        <item x="3145"/>
        <item x="2004"/>
        <item x="623"/>
        <item x="1536"/>
        <item x="1311"/>
        <item x="3369"/>
        <item x="1594"/>
        <item x="2896"/>
        <item x="3539"/>
        <item x="1286"/>
        <item x="2007"/>
        <item x="2783"/>
        <item x="3176"/>
        <item x="1279"/>
        <item x="1476"/>
        <item x="3005"/>
        <item x="1312"/>
        <item x="1069"/>
        <item x="3394"/>
        <item x="310"/>
        <item x="2922"/>
        <item x="390"/>
        <item x="1462"/>
        <item x="2129"/>
        <item x="2872"/>
        <item x="1056"/>
        <item x="985"/>
        <item x="1774"/>
        <item x="1216"/>
        <item x="403"/>
        <item x="1033"/>
        <item x="1170"/>
        <item x="1352"/>
        <item x="3477"/>
        <item x="1029"/>
        <item x="2233"/>
        <item x="799"/>
        <item x="470"/>
        <item x="2438"/>
        <item x="1410"/>
        <item x="1585"/>
        <item x="3448"/>
        <item x="270"/>
        <item x="1542"/>
        <item x="3218"/>
        <item x="2698"/>
        <item x="1439"/>
        <item x="68"/>
        <item x="1745"/>
        <item x="1934"/>
        <item x="2560"/>
        <item x="1878"/>
        <item x="914"/>
        <item x="2527"/>
        <item x="3216"/>
        <item x="2291"/>
        <item x="450"/>
        <item x="1841"/>
        <item x="3141"/>
        <item x="530"/>
        <item x="2201"/>
        <item x="1527"/>
        <item x="2386"/>
        <item x="892"/>
        <item x="1931"/>
        <item x="1653"/>
        <item x="2842"/>
        <item x="552"/>
        <item x="1258"/>
        <item x="274"/>
        <item x="369"/>
        <item x="2282"/>
        <item x="66"/>
        <item x="255"/>
        <item x="1457"/>
        <item x="1517"/>
        <item x="657"/>
        <item x="1896"/>
        <item x="1750"/>
        <item x="874"/>
        <item x="736"/>
        <item x="636"/>
        <item x="1466"/>
        <item x="3515"/>
        <item x="2179"/>
        <item x="1848"/>
        <item x="2909"/>
        <item x="523"/>
        <item x="486"/>
        <item x="1738"/>
        <item x="2760"/>
        <item x="2125"/>
        <item x="2140"/>
        <item x="2303"/>
        <item x="200"/>
        <item x="1633"/>
        <item x="3442"/>
        <item x="1659"/>
        <item x="101"/>
        <item x="2161"/>
        <item x="3407"/>
        <item x="1089"/>
        <item x="3003"/>
        <item x="1859"/>
        <item x="693"/>
        <item x="40"/>
        <item x="242"/>
        <item x="1407"/>
        <item x="2646"/>
        <item x="1219"/>
        <item x="3337"/>
        <item x="2645"/>
        <item x="3157"/>
        <item x="665"/>
        <item x="3148"/>
        <item x="761"/>
        <item x="1971"/>
        <item x="1308"/>
        <item x="600"/>
        <item x="34"/>
        <item x="3427"/>
        <item x="1642"/>
        <item x="2536"/>
        <item x="232"/>
        <item x="2856"/>
        <item x="1415"/>
        <item x="2122"/>
        <item x="2150"/>
        <item x="618"/>
        <item x="1660"/>
        <item x="3042"/>
        <item x="1027"/>
        <item x="258"/>
        <item x="1184"/>
        <item x="546"/>
        <item x="407"/>
        <item x="1879"/>
        <item x="1182"/>
        <item x="2039"/>
        <item x="2962"/>
        <item x="1479"/>
        <item x="1083"/>
        <item x="321"/>
        <item x="1609"/>
        <item x="2441"/>
        <item x="485"/>
        <item x="847"/>
        <item x="1360"/>
        <item x="1648"/>
        <item x="3242"/>
        <item x="2298"/>
        <item x="2170"/>
        <item x="3138"/>
        <item x="2215"/>
        <item x="2267"/>
        <item x="3280"/>
        <item x="2648"/>
        <item x="3556"/>
        <item x="2375"/>
        <item x="2775"/>
        <item x="917"/>
        <item x="289"/>
        <item x="513"/>
        <item x="3115"/>
        <item x="2952"/>
        <item x="934"/>
        <item x="1731"/>
        <item x="3307"/>
        <item x="1468"/>
        <item x="79"/>
        <item x="2574"/>
        <item x="548"/>
        <item x="2957"/>
        <item x="2609"/>
        <item x="2355"/>
        <item x="1722"/>
        <item x="2920"/>
        <item x="2770"/>
        <item x="1748"/>
        <item x="838"/>
        <item x="1420"/>
        <item x="2533"/>
        <item x="45"/>
        <item x="1945"/>
        <item x="1322"/>
        <item x="2055"/>
        <item x="92"/>
        <item x="3419"/>
        <item x="866"/>
        <item x="3500"/>
        <item x="1062"/>
        <item x="1910"/>
        <item x="1771"/>
        <item x="3356"/>
        <item x="2632"/>
        <item x="1846"/>
        <item x="3591"/>
        <item x="593"/>
        <item x="155"/>
        <item x="2142"/>
        <item x="1101"/>
        <item x="612"/>
        <item x="3675"/>
        <item x="3197"/>
        <item x="303"/>
        <item x="2899"/>
        <item x="2656"/>
        <item x="1419"/>
        <item x="174"/>
        <item x="2175"/>
        <item x="984"/>
        <item x="3409"/>
        <item x="2469"/>
        <item x="514"/>
        <item x="2447"/>
        <item x="2832"/>
        <item x="3468"/>
        <item x="949"/>
        <item x="183"/>
        <item x="1332"/>
        <item x="561"/>
        <item x="72"/>
        <item x="285"/>
        <item x="771"/>
        <item x="2784"/>
        <item x="865"/>
        <item x="362"/>
        <item x="1174"/>
        <item x="2016"/>
        <item x="171"/>
        <item x="1529"/>
        <item x="1734"/>
        <item x="2019"/>
        <item x="2682"/>
        <item x="2865"/>
        <item x="376"/>
        <item x="164"/>
        <item x="837"/>
        <item x="2494"/>
        <item x="326"/>
        <item x="1590"/>
        <item x="674"/>
        <item x="1679"/>
        <item x="2114"/>
        <item x="1740"/>
        <item x="927"/>
        <item x="222"/>
        <item x="2950"/>
        <item x="2730"/>
        <item x="1124"/>
        <item x="331"/>
        <item x="2650"/>
        <item x="829"/>
        <item x="2990"/>
        <item x="2164"/>
        <item x="1624"/>
        <item x="2009"/>
        <item x="1997"/>
        <item x="192"/>
        <item x="2391"/>
        <item x="766"/>
        <item x="705"/>
        <item x="2502"/>
        <item x="1622"/>
        <item x="2795"/>
        <item x="3232"/>
        <item x="3047"/>
        <item x="975"/>
        <item x="841"/>
        <item x="855"/>
        <item x="3279"/>
        <item x="1575"/>
        <item x="1200"/>
        <item x="3432"/>
        <item x="2928"/>
        <item x="1481"/>
        <item x="2498"/>
        <item x="1196"/>
        <item x="2471"/>
        <item x="2191"/>
        <item x="1208"/>
        <item x="794"/>
        <item x="712"/>
        <item x="2236"/>
        <item x="688"/>
        <item x="2473"/>
        <item x="48"/>
        <item x="3673"/>
        <item x="2423"/>
        <item x="3240"/>
        <item x="2105"/>
        <item x="977"/>
        <item x="3161"/>
        <item x="3090"/>
        <item x="1192"/>
        <item x="1294"/>
        <item x="572"/>
        <item x="370"/>
        <item x="2081"/>
        <item x="2930"/>
        <item x="1413"/>
        <item x="2197"/>
        <item x="3553"/>
        <item x="1690"/>
        <item x="1102"/>
        <item x="2727"/>
        <item x="1535"/>
        <item x="420"/>
        <item x="2099"/>
        <item x="3056"/>
        <item x="1818"/>
        <item x="3467"/>
        <item x="2696"/>
        <item x="1190"/>
        <item x="992"/>
        <item x="400"/>
        <item x="1237"/>
        <item x="1041"/>
        <item x="1188"/>
        <item x="1230"/>
        <item x="2207"/>
        <item x="3396"/>
        <item x="2719"/>
        <item x="204"/>
        <item x="461"/>
        <item x="1781"/>
        <item x="2163"/>
        <item x="315"/>
        <item x="371"/>
        <item x="2709"/>
        <item x="884"/>
        <item x="894"/>
        <item x="3062"/>
        <item x="3071"/>
        <item x="300"/>
        <item x="3649"/>
        <item x="961"/>
        <item x="2185"/>
        <item x="622"/>
        <item x="1619"/>
        <item x="1006"/>
        <item x="118"/>
        <item x="656"/>
        <item x="2302"/>
        <item x="1113"/>
        <item x="1432"/>
        <item x="1862"/>
        <item x="3692"/>
        <item x="1464"/>
        <item x="1091"/>
        <item x="3398"/>
        <item x="2681"/>
        <item x="875"/>
        <item x="2788"/>
        <item x="2754"/>
        <item x="520"/>
        <item x="2815"/>
        <item x="3026"/>
        <item x="1929"/>
        <item x="1143"/>
        <item x="1356"/>
        <item x="1337"/>
        <item x="2335"/>
        <item x="1243"/>
        <item x="2030"/>
        <item x="1621"/>
        <item x="2062"/>
        <item x="2765"/>
        <item x="1656"/>
        <item x="2630"/>
        <item x="2890"/>
        <item x="177"/>
        <item x="2116"/>
        <item x="529"/>
        <item x="2965"/>
        <item x="3127"/>
        <item x="682"/>
        <item x="3008"/>
        <item x="1984"/>
        <item x="3048"/>
        <item x="348"/>
        <item x="1160"/>
        <item x="491"/>
        <item x="1477"/>
        <item x="1271"/>
        <item x="2183"/>
        <item x="21"/>
        <item x="1093"/>
        <item x="516"/>
        <item x="2317"/>
        <item x="3211"/>
        <item x="1025"/>
        <item x="1351"/>
        <item x="2702"/>
        <item x="243"/>
        <item x="2883"/>
        <item x="3683"/>
        <item x="1361"/>
        <item x="3491"/>
        <item x="1300"/>
        <item x="639"/>
        <item x="3366"/>
        <item x="2763"/>
        <item x="2177"/>
        <item x="1074"/>
        <item x="1782"/>
        <item x="2779"/>
        <item x="2901"/>
        <item x="2228"/>
        <item x="1860"/>
        <item x="3277"/>
        <item x="942"/>
        <item x="291"/>
        <item x="2932"/>
        <item x="2968"/>
        <item x="1096"/>
        <item x="3073"/>
        <item x="2051"/>
        <item x="122"/>
        <item x="1901"/>
        <item x="3359"/>
        <item x="2733"/>
        <item x="609"/>
        <item x="3304"/>
        <item x="3447"/>
        <item x="3569"/>
        <item x="3404"/>
        <item x="926"/>
        <item x="3350"/>
        <item x="2010"/>
        <item x="1038"/>
        <item x="2845"/>
        <item x="2380"/>
        <item x="3289"/>
        <item x="1342"/>
        <item x="1970"/>
        <item x="459"/>
        <item x="3585"/>
        <item x="1483"/>
        <item x="1121"/>
        <item x="2651"/>
        <item x="1840"/>
        <item x="3072"/>
        <item x="2816"/>
        <item x="3554"/>
        <item x="1373"/>
        <item x="3246"/>
        <item x="2595"/>
        <item x="3654"/>
        <item x="3361"/>
        <item x="1811"/>
        <item x="3686"/>
        <item x="564"/>
        <item x="1443"/>
        <item x="210"/>
        <item x="2587"/>
        <item x="3202"/>
        <item x="719"/>
        <item x="613"/>
        <item x="69"/>
        <item x="162"/>
        <item x="1449"/>
        <item x="2174"/>
        <item x="512"/>
        <item x="2530"/>
        <item x="1985"/>
        <item x="2253"/>
        <item x="2028"/>
        <item x="1563"/>
        <item x="102"/>
        <item x="2162"/>
        <item x="2032"/>
        <item x="1123"/>
        <item x="2862"/>
        <item x="490"/>
        <item x="569"/>
        <item x="3266"/>
        <item x="541"/>
        <item x="909"/>
        <item x="1078"/>
        <item x="2999"/>
        <item x="2768"/>
        <item x="20"/>
        <item x="3537"/>
        <item x="2362"/>
        <item x="1894"/>
        <item x="1561"/>
        <item x="1302"/>
        <item x="3498"/>
        <item x="952"/>
        <item x="96"/>
        <item x="2518"/>
        <item x="1874"/>
        <item x="2668"/>
        <item x="1944"/>
        <item x="3354"/>
        <item x="377"/>
        <item x="2329"/>
        <item x="1703"/>
        <item x="3578"/>
        <item x="1297"/>
        <item x="3535"/>
        <item x="2388"/>
        <item x="63"/>
        <item x="2012"/>
        <item x="340"/>
        <item x="432"/>
        <item x="457"/>
        <item x="2311"/>
        <item x="2093"/>
        <item x="166"/>
        <item x="778"/>
        <item x="95"/>
        <item x="3260"/>
        <item x="3261"/>
        <item x="1939"/>
        <item x="3156"/>
        <item x="2001"/>
        <item x="3288"/>
        <item x="3543"/>
        <item x="630"/>
        <item x="1290"/>
        <item x="3082"/>
        <item x="1582"/>
        <item x="81"/>
        <item x="3429"/>
        <item x="2217"/>
        <item x="2488"/>
        <item x="2106"/>
        <item x="1868"/>
        <item x="1072"/>
        <item x="2293"/>
        <item x="1526"/>
        <item x="1991"/>
        <item x="2328"/>
        <item x="2324"/>
        <item x="3507"/>
        <item x="3136"/>
        <item x="1253"/>
        <item x="188"/>
        <item x="367"/>
        <item x="3628"/>
        <item x="3193"/>
        <item x="83"/>
        <item x="1129"/>
        <item x="2314"/>
        <item x="3029"/>
        <item x="861"/>
        <item x="3067"/>
        <item x="1765"/>
        <item x="670"/>
        <item x="3192"/>
        <item x="1117"/>
        <item x="1339"/>
        <item x="3207"/>
        <item x="484"/>
        <item x="1792"/>
        <item x="182"/>
        <item x="1452"/>
        <item x="1506"/>
        <item x="2820"/>
        <item x="2886"/>
        <item x="3308"/>
        <item x="1416"/>
        <item x="1161"/>
        <item x="1793"/>
        <item x="783"/>
        <item x="142"/>
        <item x="1966"/>
        <item x="701"/>
        <item x="1370"/>
        <item x="995"/>
        <item x="230"/>
        <item x="2539"/>
        <item x="1070"/>
        <item x="2873"/>
        <item x="473"/>
        <item x="2661"/>
        <item x="3139"/>
        <item x="2532"/>
        <item x="3475"/>
        <item x="59"/>
        <item x="851"/>
        <item x="3078"/>
        <item x="2025"/>
        <item x="3597"/>
        <item x="330"/>
        <item x="213"/>
        <item x="1131"/>
        <item x="1201"/>
        <item x="1805"/>
        <item x="1924"/>
        <item x="2252"/>
        <item x="1857"/>
        <item x="284"/>
        <item x="1227"/>
        <item x="3566"/>
        <item x="1127"/>
        <item x="19"/>
        <item x="2753"/>
        <item x="2499"/>
        <item x="1502"/>
        <item x="2841"/>
        <item x="2967"/>
        <item x="576"/>
        <item x="986"/>
        <item x="2691"/>
        <item x="659"/>
        <item x="947"/>
        <item x="1485"/>
        <item x="2723"/>
        <item x="2594"/>
        <item x="3602"/>
        <item x="3255"/>
        <item x="3470"/>
        <item x="739"/>
        <item x="3064"/>
        <item x="2446"/>
        <item x="1011"/>
        <item x="640"/>
        <item x="868"/>
        <item x="702"/>
        <item x="3635"/>
        <item x="172"/>
        <item x="2882"/>
        <item x="3044"/>
        <item x="2798"/>
        <item x="1902"/>
        <item x="2997"/>
        <item x="1340"/>
        <item x="3506"/>
        <item x="853"/>
        <item x="2836"/>
        <item x="411"/>
        <item x="3433"/>
        <item x="3584"/>
        <item x="1556"/>
        <item x="2265"/>
        <item x="469"/>
        <item x="867"/>
        <item x="1820"/>
        <item x="421"/>
        <item x="1441"/>
        <item x="494"/>
        <item x="3438"/>
        <item x="515"/>
        <item x="628"/>
        <item x="2910"/>
        <item x="2363"/>
        <item x="409"/>
        <item x="824"/>
        <item x="3466"/>
        <item x="1362"/>
        <item x="3650"/>
        <item x="2212"/>
        <item x="3357"/>
        <item x="3258"/>
        <item x="1035"/>
        <item x="2496"/>
        <item x="364"/>
        <item x="1989"/>
        <item x="2000"/>
        <item x="1798"/>
        <item x="1806"/>
        <item x="3265"/>
        <item x="3334"/>
        <item x="1839"/>
        <item x="3572"/>
        <item x="681"/>
        <item x="910"/>
        <item x="1106"/>
        <item x="2748"/>
        <item x="583"/>
        <item x="2214"/>
        <item x="2904"/>
        <item x="944"/>
        <item x="1141"/>
        <item x="1175"/>
        <item x="3287"/>
        <item x="1505"/>
        <item x="2465"/>
        <item x="434"/>
        <item x="1675"/>
        <item x="2428"/>
        <item x="1228"/>
        <item x="1911"/>
        <item x="3324"/>
        <item x="2366"/>
        <item x="366"/>
        <item x="208"/>
        <item x="1422"/>
        <item x="2620"/>
        <item x="2467"/>
        <item x="3321"/>
        <item x="3619"/>
        <item x="1066"/>
        <item x="2462"/>
        <item x="35"/>
        <item x="1789"/>
        <item x="2662"/>
        <item x="3523"/>
        <item x="3027"/>
        <item x="607"/>
        <item x="1747"/>
        <item x="711"/>
        <item x="2895"/>
        <item x="1767"/>
        <item x="935"/>
        <item x="843"/>
        <item x="151"/>
        <item x="3586"/>
        <item x="135"/>
        <item x="862"/>
        <item x="468"/>
        <item x="281"/>
        <item x="642"/>
        <item x="2014"/>
        <item x="3336"/>
        <item x="1114"/>
        <item x="2111"/>
        <item x="2811"/>
        <item x="3601"/>
        <item x="3564"/>
        <item x="2003"/>
        <item x="3644"/>
        <item x="3449"/>
        <item x="3508"/>
        <item x="788"/>
        <item x="3043"/>
        <item x="2235"/>
        <item x="1603"/>
        <item x="3099"/>
        <item x="3391"/>
        <item x="3231"/>
        <item x="478"/>
        <item x="1363"/>
        <item x="691"/>
        <item x="521"/>
        <item x="42"/>
        <item x="1900"/>
        <item x="372"/>
        <item x="3493"/>
        <item x="3524"/>
        <item x="722"/>
        <item x="3451"/>
        <item x="1135"/>
        <item x="2373"/>
        <item x="2167"/>
        <item x="2840"/>
        <item x="2984"/>
        <item x="2156"/>
        <item x="1359"/>
        <item x="1315"/>
        <item x="2553"/>
        <item x="3290"/>
        <item x="2078"/>
        <item x="578"/>
        <item x="559"/>
        <item x="1408"/>
        <item x="1743"/>
        <item x="1411"/>
        <item x="882"/>
        <item x="2861"/>
        <item x="2939"/>
        <item x="2780"/>
        <item x="2145"/>
        <item x="2445"/>
        <item x="3605"/>
        <item x="1562"/>
        <item x="591"/>
        <item x="1718"/>
        <item x="3320"/>
        <item x="2456"/>
        <item x="2628"/>
        <item x="1162"/>
        <item x="721"/>
        <item x="2476"/>
        <item x="2991"/>
        <item x="3663"/>
        <item x="2590"/>
        <item x="2"/>
        <item x="2344"/>
        <item x="2983"/>
        <item x="2764"/>
        <item x="3428"/>
        <item x="2755"/>
        <item x="1210"/>
        <item x="3023"/>
        <item x="3425"/>
        <item x="3512"/>
        <item x="558"/>
        <item x="2785"/>
        <item x="1348"/>
        <item x="384"/>
        <item x="140"/>
        <item x="1022"/>
        <item x="1331"/>
        <item x="720"/>
        <item x="993"/>
        <item x="3050"/>
        <item x="1872"/>
        <item x="568"/>
        <item x="883"/>
        <item x="1729"/>
        <item x="1990"/>
        <item x="2171"/>
        <item x="2079"/>
        <item x="3074"/>
        <item x="2567"/>
        <item x="1768"/>
        <item x="539"/>
        <item x="1310"/>
        <item x="2345"/>
        <item x="2453"/>
        <item x="1759"/>
        <item x="2327"/>
        <item x="1087"/>
        <item x="800"/>
        <item x="653"/>
        <item x="1736"/>
        <item x="2158"/>
        <item x="402"/>
        <item x="2905"/>
        <item x="2510"/>
        <item x="1994"/>
        <item x="3303"/>
        <item x="994"/>
        <item x="314"/>
        <item x="3640"/>
        <item x="2847"/>
        <item x="2683"/>
        <item x="672"/>
        <item x="744"/>
        <item x="500"/>
        <item x="77"/>
        <item x="3316"/>
        <item x="3345"/>
        <item x="1148"/>
        <item x="2336"/>
        <item x="3314"/>
        <item x="2563"/>
        <item x="116"/>
        <item x="98"/>
        <item x="570"/>
        <item x="1541"/>
        <item x="1267"/>
        <item x="1132"/>
        <item x="1615"/>
        <item x="2463"/>
        <item x="3096"/>
        <item x="2394"/>
        <item x="2747"/>
        <item x="2649"/>
        <item x="2505"/>
        <item x="64"/>
        <item x="2525"/>
        <item x="1292"/>
        <item x="139"/>
        <item x="2061"/>
        <item x="1207"/>
        <item x="1976"/>
        <item x="2769"/>
        <item x="3400"/>
        <item x="3612"/>
        <item x="3437"/>
        <item x="988"/>
        <item x="3671"/>
        <item x="732"/>
        <item x="3214"/>
        <item x="1550"/>
        <item x="216"/>
        <item x="806"/>
        <item x="2725"/>
        <item x="1779"/>
        <item x="784"/>
        <item x="1647"/>
        <item x="3626"/>
        <item x="3163"/>
        <item x="822"/>
        <item x="1236"/>
        <item x="2356"/>
        <item x="2435"/>
        <item x="1409"/>
        <item x="97"/>
        <item x="955"/>
        <item x="229"/>
        <item x="2245"/>
        <item x="3315"/>
        <item x="2292"/>
        <item x="2737"/>
        <item x="1145"/>
        <item x="2570"/>
        <item x="2431"/>
        <item x="1108"/>
        <item x="1493"/>
        <item x="1427"/>
        <item x="3013"/>
        <item x="3380"/>
        <item x="2157"/>
        <item x="3104"/>
        <item x="1269"/>
        <item x="1453"/>
        <item x="3146"/>
        <item x="2844"/>
        <item x="663"/>
        <item x="3247"/>
        <item x="614"/>
        <item x="3421"/>
        <item x="1406"/>
        <item x="1824"/>
        <item x="161"/>
        <item x="1532"/>
        <item x="2850"/>
        <item x="239"/>
        <item x="1384"/>
        <item x="1967"/>
        <item x="324"/>
        <item x="312"/>
        <item x="2146"/>
        <item x="502"/>
        <item x="30"/>
        <item x="964"/>
        <item x="3501"/>
        <item x="1272"/>
        <item x="2107"/>
        <item x="1257"/>
        <item x="889"/>
        <item x="2822"/>
        <item x="138"/>
        <item x="991"/>
        <item x="251"/>
        <item x="1484"/>
        <item x="3182"/>
        <item x="2884"/>
        <item x="2322"/>
        <item x="2535"/>
        <item x="2200"/>
        <item x="3244"/>
        <item x="3550"/>
        <item x="2680"/>
        <item x="3035"/>
        <item x="2504"/>
        <item x="1742"/>
        <item x="462"/>
        <item x="1147"/>
        <item x="1557"/>
        <item x="792"/>
        <item x="902"/>
        <item x="3570"/>
        <item x="2289"/>
        <item x="1491"/>
        <item x="3701"/>
        <item t="default"/>
      </items>
    </pivotField>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5">
        <item h="1" sd="0" x="0"/>
        <item sd="0" x="1"/>
        <item sd="0" x="2"/>
        <item sd="0" x="3"/>
        <item sd="0" x="4"/>
        <item sd="0" x="5"/>
        <item sd="0" x="6"/>
        <item sd="0" x="7"/>
        <item sd="0" x="8"/>
        <item sd="0" x="9"/>
        <item sd="0" x="10"/>
        <item sd="0" x="11"/>
        <item sd="0" x="12"/>
        <item h="1"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s>
  <rowFields count="2">
    <field x="17"/>
    <field x="6"/>
  </rowFields>
  <rowItems count="12">
    <i>
      <x v="1"/>
    </i>
    <i>
      <x v="2"/>
    </i>
    <i>
      <x v="3"/>
    </i>
    <i>
      <x v="4"/>
    </i>
    <i>
      <x v="5"/>
    </i>
    <i>
      <x v="6"/>
    </i>
    <i>
      <x v="7"/>
    </i>
    <i>
      <x v="8"/>
    </i>
    <i>
      <x v="9"/>
    </i>
    <i>
      <x v="10"/>
    </i>
    <i>
      <x v="11"/>
    </i>
    <i t="grand">
      <x/>
    </i>
  </rowItems>
  <colItems count="1">
    <i/>
  </colItems>
  <dataFields count="1">
    <dataField name="Sum of Total Revenue" fld="11" baseField="0" baseItem="0"/>
  </dataFields>
  <formats count="18">
    <format dxfId="17">
      <pivotArea type="all" dataOnly="0" outline="0" fieldPosition="0"/>
    </format>
    <format dxfId="16">
      <pivotArea outline="0" collapsedLevelsAreSubtotals="1" fieldPosition="0"/>
    </format>
    <format dxfId="15">
      <pivotArea field="17" type="button" dataOnly="0" labelOnly="1" outline="0" axis="axisRow" fieldPosition="0"/>
    </format>
    <format dxfId="14">
      <pivotArea dataOnly="0" labelOnly="1" fieldPosition="0">
        <references count="1">
          <reference field="17" count="11">
            <x v="1"/>
            <x v="2"/>
            <x v="3"/>
            <x v="4"/>
            <x v="5"/>
            <x v="6"/>
            <x v="7"/>
            <x v="8"/>
            <x v="9"/>
            <x v="10"/>
            <x v="11"/>
          </reference>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17" type="button" dataOnly="0" labelOnly="1" outline="0" axis="axisRow" fieldPosition="0"/>
    </format>
    <format dxfId="8">
      <pivotArea dataOnly="0" labelOnly="1" fieldPosition="0">
        <references count="1">
          <reference field="17" count="11">
            <x v="1"/>
            <x v="2"/>
            <x v="3"/>
            <x v="4"/>
            <x v="5"/>
            <x v="6"/>
            <x v="7"/>
            <x v="8"/>
            <x v="9"/>
            <x v="10"/>
            <x v="11"/>
          </reference>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17" type="button" dataOnly="0" labelOnly="1" outline="0" axis="axisRow" fieldPosition="0"/>
    </format>
    <format dxfId="2">
      <pivotArea dataOnly="0" labelOnly="1" fieldPosition="0">
        <references count="1">
          <reference field="17" count="11">
            <x v="1"/>
            <x v="2"/>
            <x v="3"/>
            <x v="4"/>
            <x v="5"/>
            <x v="6"/>
            <x v="7"/>
            <x v="8"/>
            <x v="9"/>
            <x v="10"/>
            <x v="11"/>
          </reference>
        </references>
      </pivotArea>
    </format>
    <format dxfId="1">
      <pivotArea dataOnly="0" labelOnly="1" grandRow="1" outline="0"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1C5773-4746-4134-A6EC-AAAC5AEF8B09}"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1">
  <location ref="A17:B29" firstHeaderRow="1" firstDataRow="1" firstDataCol="1"/>
  <pivotFields count="21">
    <pivotField showAll="0"/>
    <pivotField showAll="0"/>
    <pivotField showAll="0"/>
    <pivotField showAll="0">
      <items count="14">
        <item x="4"/>
        <item x="1"/>
        <item x="6"/>
        <item x="7"/>
        <item x="10"/>
        <item x="11"/>
        <item x="3"/>
        <item x="5"/>
        <item x="0"/>
        <item x="9"/>
        <item x="8"/>
        <item x="2"/>
        <item h="1" x="12"/>
        <item t="default"/>
      </items>
    </pivotField>
    <pivotField showAll="0"/>
    <pivotField showAll="0"/>
    <pivotField axis="axisRow" showAll="0">
      <items count="3669">
        <item x="2252"/>
        <item x="923"/>
        <item x="1124"/>
        <item x="2975"/>
        <item x="246"/>
        <item x="3493"/>
        <item x="3579"/>
        <item x="1573"/>
        <item x="2216"/>
        <item x="1248"/>
        <item x="1529"/>
        <item x="897"/>
        <item x="908"/>
        <item x="1802"/>
        <item x="999"/>
        <item x="3345"/>
        <item x="1878"/>
        <item x="2922"/>
        <item x="1753"/>
        <item x="1496"/>
        <item x="2081"/>
        <item x="60"/>
        <item x="2513"/>
        <item x="211"/>
        <item x="1962"/>
        <item x="1701"/>
        <item x="105"/>
        <item x="2678"/>
        <item x="2153"/>
        <item x="2644"/>
        <item x="2215"/>
        <item x="1546"/>
        <item x="338"/>
        <item x="3188"/>
        <item x="711"/>
        <item x="1392"/>
        <item x="1639"/>
        <item x="3502"/>
        <item x="971"/>
        <item x="3380"/>
        <item x="2952"/>
        <item x="3598"/>
        <item x="1518"/>
        <item x="1154"/>
        <item x="1469"/>
        <item x="3269"/>
        <item x="3666"/>
        <item x="2535"/>
        <item x="2019"/>
        <item x="1874"/>
        <item x="1583"/>
        <item x="463"/>
        <item x="3364"/>
        <item x="507"/>
        <item x="686"/>
        <item x="3341"/>
        <item x="1942"/>
        <item x="731"/>
        <item x="3185"/>
        <item x="1513"/>
        <item x="3660"/>
        <item x="1685"/>
        <item x="2859"/>
        <item x="3025"/>
        <item x="1581"/>
        <item x="2383"/>
        <item x="2867"/>
        <item x="1698"/>
        <item x="987"/>
        <item x="3243"/>
        <item x="2083"/>
        <item x="1980"/>
        <item x="3578"/>
        <item x="2886"/>
        <item x="1308"/>
        <item x="863"/>
        <item x="3309"/>
        <item x="1558"/>
        <item x="466"/>
        <item x="1668"/>
        <item x="228"/>
        <item x="2264"/>
        <item x="924"/>
        <item x="3587"/>
        <item x="1276"/>
        <item x="1084"/>
        <item x="2354"/>
        <item x="2149"/>
        <item x="1238"/>
        <item x="3586"/>
        <item x="2601"/>
        <item x="3403"/>
        <item x="3146"/>
        <item x="527"/>
        <item x="126"/>
        <item x="2271"/>
        <item x="2679"/>
        <item x="1129"/>
        <item x="3208"/>
        <item x="2841"/>
        <item x="2194"/>
        <item x="3376"/>
        <item x="3606"/>
        <item x="1989"/>
        <item x="452"/>
        <item x="3400"/>
        <item x="2041"/>
        <item x="1722"/>
        <item x="1298"/>
        <item x="2026"/>
        <item x="976"/>
        <item x="254"/>
        <item x="1434"/>
        <item x="3150"/>
        <item x="2298"/>
        <item x="159"/>
        <item x="2220"/>
        <item x="2903"/>
        <item x="3251"/>
        <item x="1912"/>
        <item x="449"/>
        <item x="3248"/>
        <item x="881"/>
        <item x="446"/>
        <item x="157"/>
        <item x="2635"/>
        <item x="1818"/>
        <item x="352"/>
        <item x="433"/>
        <item x="1408"/>
        <item x="2309"/>
        <item x="1345"/>
        <item x="1778"/>
        <item x="2265"/>
        <item x="2999"/>
        <item x="2038"/>
        <item x="3048"/>
        <item x="1450"/>
        <item x="3525"/>
        <item x="2024"/>
        <item x="2295"/>
        <item x="2607"/>
        <item x="3043"/>
        <item x="81"/>
        <item x="160"/>
        <item x="3126"/>
        <item x="2029"/>
        <item x="100"/>
        <item x="2048"/>
        <item x="1626"/>
        <item x="1517"/>
        <item x="3544"/>
        <item x="459"/>
        <item x="305"/>
        <item x="2495"/>
        <item x="1077"/>
        <item x="2275"/>
        <item x="1520"/>
        <item x="11"/>
        <item x="2060"/>
        <item x="415"/>
        <item x="3308"/>
        <item x="672"/>
        <item x="3316"/>
        <item x="774"/>
        <item x="2073"/>
        <item x="1209"/>
        <item x="2001"/>
        <item x="1470"/>
        <item x="1545"/>
        <item x="397"/>
        <item x="2700"/>
        <item x="1331"/>
        <item x="2752"/>
        <item x="1323"/>
        <item x="1175"/>
        <item x="2040"/>
        <item x="2791"/>
        <item x="3404"/>
        <item x="1277"/>
        <item x="1739"/>
        <item x="2812"/>
        <item x="576"/>
        <item x="394"/>
        <item x="10"/>
        <item x="1290"/>
        <item x="2735"/>
        <item x="2692"/>
        <item x="621"/>
        <item x="327"/>
        <item x="1123"/>
        <item x="1727"/>
        <item x="1503"/>
        <item x="312"/>
        <item x="3629"/>
        <item x="3315"/>
        <item x="3456"/>
        <item x="1327"/>
        <item x="1093"/>
        <item x="3001"/>
        <item x="1835"/>
        <item x="2391"/>
        <item x="1658"/>
        <item x="2044"/>
        <item x="2182"/>
        <item x="2738"/>
        <item x="2348"/>
        <item x="851"/>
        <item x="89"/>
        <item x="757"/>
        <item x="647"/>
        <item x="3339"/>
        <item x="2722"/>
        <item x="3653"/>
        <item x="2399"/>
        <item x="2614"/>
        <item x="347"/>
        <item x="437"/>
        <item x="1603"/>
        <item x="3223"/>
        <item x="73"/>
        <item x="281"/>
        <item x="220"/>
        <item x="1684"/>
        <item x="1061"/>
        <item x="2340"/>
        <item x="3275"/>
        <item x="2412"/>
        <item x="593"/>
        <item x="2906"/>
        <item x="1310"/>
        <item x="2155"/>
        <item x="2392"/>
        <item x="2267"/>
        <item x="3274"/>
        <item x="2768"/>
        <item x="3135"/>
        <item x="2586"/>
        <item x="2031"/>
        <item x="3499"/>
        <item x="1046"/>
        <item x="1578"/>
        <item x="3398"/>
        <item x="1030"/>
        <item x="1947"/>
        <item x="3464"/>
        <item x="1895"/>
        <item x="1150"/>
        <item x="3293"/>
        <item x="1781"/>
        <item x="959"/>
        <item x="2323"/>
        <item x="1211"/>
        <item x="310"/>
        <item x="1976"/>
        <item x="889"/>
        <item x="1244"/>
        <item x="2633"/>
        <item x="3294"/>
        <item x="1263"/>
        <item x="2319"/>
        <item x="2422"/>
        <item x="989"/>
        <item x="676"/>
        <item x="1973"/>
        <item x="1"/>
        <item x="2616"/>
        <item x="3118"/>
        <item x="2848"/>
        <item x="2626"/>
        <item x="2469"/>
        <item x="2702"/>
        <item x="2257"/>
        <item x="540"/>
        <item x="3082"/>
        <item x="1710"/>
        <item x="2997"/>
        <item x="1386"/>
        <item x="2069"/>
        <item x="39"/>
        <item x="3562"/>
        <item x="1860"/>
        <item x="2076"/>
        <item x="1811"/>
        <item x="1929"/>
        <item x="1612"/>
        <item x="1959"/>
        <item x="574"/>
        <item x="2039"/>
        <item x="326"/>
        <item x="3028"/>
        <item x="2250"/>
        <item x="2609"/>
        <item x="544"/>
        <item x="2138"/>
        <item x="1018"/>
        <item x="1689"/>
        <item x="285"/>
        <item x="1935"/>
        <item x="283"/>
        <item x="2277"/>
        <item x="86"/>
        <item x="1998"/>
        <item x="3297"/>
        <item x="2686"/>
        <item x="747"/>
        <item x="2661"/>
        <item x="3657"/>
        <item x="3054"/>
        <item x="1106"/>
        <item x="958"/>
        <item x="2059"/>
        <item x="1352"/>
        <item x="2562"/>
        <item x="1840"/>
        <item x="3372"/>
        <item x="1745"/>
        <item x="3282"/>
        <item x="3387"/>
        <item x="409"/>
        <item x="1088"/>
        <item x="3491"/>
        <item x="1144"/>
        <item x="512"/>
        <item x="1858"/>
        <item x="1360"/>
        <item x="879"/>
        <item x="3178"/>
        <item x="2680"/>
        <item x="2331"/>
        <item x="1165"/>
        <item x="558"/>
        <item x="3148"/>
        <item x="2864"/>
        <item x="2344"/>
        <item x="1477"/>
        <item x="1772"/>
        <item x="1272"/>
        <item x="966"/>
        <item x="3055"/>
        <item x="1229"/>
        <item x="400"/>
        <item x="189"/>
        <item x="2082"/>
        <item x="236"/>
        <item x="1678"/>
        <item x="1076"/>
        <item x="2729"/>
        <item x="106"/>
        <item x="3296"/>
        <item x="109"/>
        <item x="2857"/>
        <item x="3424"/>
        <item x="568"/>
        <item x="180"/>
        <item x="781"/>
        <item x="2518"/>
        <item x="3495"/>
        <item x="1500"/>
        <item x="1017"/>
        <item x="3608"/>
        <item x="1844"/>
        <item x="381"/>
        <item x="2334"/>
        <item x="1376"/>
        <item x="1633"/>
        <item x="1493"/>
        <item x="2241"/>
        <item x="534"/>
        <item x="2782"/>
        <item x="3407"/>
        <item x="2414"/>
        <item x="2670"/>
        <item x="1372"/>
        <item x="2243"/>
        <item x="1769"/>
        <item x="2381"/>
        <item x="1785"/>
        <item x="448"/>
        <item x="3038"/>
        <item x="2092"/>
        <item x="791"/>
        <item x="2835"/>
        <item x="1988"/>
        <item x="1563"/>
        <item x="750"/>
        <item x="838"/>
        <item x="1241"/>
        <item x="626"/>
        <item x="518"/>
        <item x="492"/>
        <item x="2396"/>
        <item x="1957"/>
        <item x="3613"/>
        <item x="3432"/>
        <item x="1262"/>
        <item x="542"/>
        <item x="3003"/>
        <item x="1420"/>
        <item x="1886"/>
        <item x="511"/>
        <item x="2136"/>
        <item x="2394"/>
        <item x="3102"/>
        <item x="2602"/>
        <item x="3445"/>
        <item x="2200"/>
        <item x="2126"/>
        <item x="643"/>
        <item x="1010"/>
        <item x="1890"/>
        <item x="2653"/>
        <item x="1161"/>
        <item x="1872"/>
        <item x="1636"/>
        <item x="696"/>
        <item x="1490"/>
        <item x="334"/>
        <item x="3281"/>
        <item x="422"/>
        <item x="2960"/>
        <item x="3478"/>
        <item x="113"/>
        <item x="2965"/>
        <item x="1880"/>
        <item x="2783"/>
        <item x="843"/>
        <item x="2159"/>
        <item x="1487"/>
        <item x="1409"/>
        <item x="1657"/>
        <item x="2920"/>
        <item x="33"/>
        <item x="1495"/>
        <item x="578"/>
        <item x="1597"/>
        <item x="2525"/>
        <item x="1708"/>
        <item x="1514"/>
        <item x="3605"/>
        <item x="2436"/>
        <item x="2429"/>
        <item x="3000"/>
        <item x="790"/>
        <item x="3487"/>
        <item x="1620"/>
        <item x="1292"/>
        <item x="442"/>
        <item x="1815"/>
        <item x="3292"/>
        <item x="1804"/>
        <item x="2992"/>
        <item x="829"/>
        <item x="360"/>
        <item x="1105"/>
        <item x="1039"/>
        <item x="2300"/>
        <item x="450"/>
        <item x="826"/>
        <item x="3408"/>
        <item x="1385"/>
        <item x="3368"/>
        <item x="2242"/>
        <item x="3304"/>
        <item x="3278"/>
        <item x="582"/>
        <item x="3070"/>
        <item x="2954"/>
        <item x="53"/>
        <item x="1204"/>
        <item x="1771"/>
        <item x="827"/>
        <item x="802"/>
        <item x="210"/>
        <item x="796"/>
        <item x="1647"/>
        <item x="1073"/>
        <item x="2838"/>
        <item x="3425"/>
        <item x="1614"/>
        <item x="436"/>
        <item x="3658"/>
        <item x="2185"/>
        <item x="517"/>
        <item x="3353"/>
        <item x="3042"/>
        <item x="3039"/>
        <item x="2114"/>
        <item x="2000"/>
        <item x="1078"/>
        <item x="2612"/>
        <item x="1877"/>
        <item x="1832"/>
        <item x="3448"/>
        <item x="1794"/>
        <item x="3532"/>
        <item x="834"/>
        <item x="2483"/>
        <item x="955"/>
        <item x="274"/>
        <item x="1795"/>
        <item x="2506"/>
        <item x="3332"/>
        <item x="1163"/>
        <item x="3483"/>
        <item x="2611"/>
        <item x="32"/>
        <item x="709"/>
        <item x="1954"/>
        <item x="25"/>
        <item x="2049"/>
        <item x="3140"/>
        <item x="993"/>
        <item x="3216"/>
        <item x="2273"/>
        <item x="1389"/>
        <item x="1274"/>
        <item x="3641"/>
        <item x="218"/>
        <item x="336"/>
        <item x="2504"/>
        <item x="1576"/>
        <item x="1311"/>
        <item x="828"/>
        <item x="1767"/>
        <item x="1054"/>
        <item x="969"/>
        <item x="445"/>
        <item x="1127"/>
        <item x="2320"/>
        <item x="2910"/>
        <item x="635"/>
        <item x="1324"/>
        <item x="1265"/>
        <item x="1149"/>
        <item x="3291"/>
        <item x="2514"/>
        <item x="846"/>
        <item x="1977"/>
        <item x="567"/>
        <item x="1718"/>
        <item x="393"/>
        <item x="2631"/>
        <item x="2654"/>
        <item x="1705"/>
        <item x="1763"/>
        <item x="2037"/>
        <item x="3152"/>
        <item x="357"/>
        <item x="1813"/>
        <item x="165"/>
        <item x="2137"/>
        <item x="2858"/>
        <item x="2909"/>
        <item x="3443"/>
        <item x="808"/>
        <item x="1410"/>
        <item x="2882"/>
        <item x="1629"/>
        <item x="26"/>
        <item x="301"/>
        <item x="605"/>
        <item x="1330"/>
        <item x="2825"/>
        <item x="2634"/>
        <item x="1258"/>
        <item x="2087"/>
        <item x="1866"/>
        <item x="1674"/>
        <item x="133"/>
        <item x="2122"/>
        <item x="3073"/>
        <item x="280"/>
        <item x="3663"/>
        <item x="1304"/>
        <item x="3115"/>
        <item x="1245"/>
        <item x="2222"/>
        <item x="3027"/>
        <item x="9"/>
        <item x="3457"/>
        <item x="2110"/>
        <item x="765"/>
        <item x="2640"/>
        <item x="1289"/>
        <item x="1220"/>
        <item x="2191"/>
        <item x="1466"/>
        <item x="2850"/>
        <item x="2978"/>
        <item x="552"/>
        <item x="1560"/>
        <item x="1242"/>
        <item x="2434"/>
        <item x="3469"/>
        <item x="3182"/>
        <item x="2077"/>
        <item x="353"/>
        <item x="2924"/>
        <item x="2806"/>
        <item x="1429"/>
        <item x="2363"/>
        <item x="2376"/>
        <item x="2415"/>
        <item x="566"/>
        <item x="3301"/>
        <item x="759"/>
        <item x="597"/>
        <item x="489"/>
        <item x="2042"/>
        <item x="816"/>
        <item x="2418"/>
        <item x="3659"/>
        <item x="3186"/>
        <item x="3506"/>
        <item x="77"/>
        <item x="2435"/>
        <item x="1333"/>
        <item x="235"/>
        <item x="899"/>
        <item x="350"/>
        <item x="3014"/>
        <item x="1675"/>
        <item x="3089"/>
        <item x="2956"/>
        <item x="2718"/>
        <item x="2929"/>
        <item x="678"/>
        <item x="249"/>
        <item x="930"/>
        <item x="3277"/>
        <item x="1014"/>
        <item x="1279"/>
        <item x="2270"/>
        <item x="2245"/>
        <item x="915"/>
        <item x="197"/>
        <item x="1551"/>
        <item x="2269"/>
        <item x="2606"/>
        <item x="660"/>
        <item x="70"/>
        <item x="2468"/>
        <item x="3513"/>
        <item x="1134"/>
        <item x="1752"/>
        <item x="2085"/>
        <item x="2613"/>
        <item x="2849"/>
        <item x="3021"/>
        <item x="2565"/>
        <item x="2485"/>
        <item x="746"/>
        <item x="1568"/>
        <item x="3266"/>
        <item x="3203"/>
        <item x="664"/>
        <item x="2998"/>
        <item x="3349"/>
        <item x="1259"/>
        <item x="1103"/>
        <item x="135"/>
        <item x="231"/>
        <item x="2428"/>
        <item x="1981"/>
        <item x="1625"/>
        <item x="2637"/>
        <item x="2284"/>
        <item x="1525"/>
        <item x="2786"/>
        <item x="3367"/>
        <item x="1521"/>
        <item x="742"/>
        <item x="2641"/>
        <item x="1921"/>
        <item x="699"/>
        <item x="2784"/>
        <item x="1699"/>
        <item x="329"/>
        <item x="1624"/>
        <item x="556"/>
        <item x="2096"/>
        <item x="2018"/>
        <item x="1738"/>
        <item x="417"/>
        <item x="3485"/>
        <item x="2725"/>
        <item x="1200"/>
        <item x="2923"/>
        <item x="1435"/>
        <item x="2318"/>
        <item x="3149"/>
        <item x="3302"/>
        <item x="2939"/>
        <item x="3518"/>
        <item x="2777"/>
        <item x="2262"/>
        <item x="1325"/>
        <item x="2545"/>
        <item x="1927"/>
        <item x="404"/>
        <item x="398"/>
        <item x="888"/>
        <item x="1760"/>
        <item x="819"/>
        <item x="1864"/>
        <item x="1437"/>
        <item x="2232"/>
        <item x="2731"/>
        <item x="944"/>
        <item x="83"/>
        <item x="1167"/>
        <item x="3557"/>
        <item x="602"/>
        <item x="3541"/>
        <item x="1666"/>
        <item x="111"/>
        <item x="2063"/>
        <item x="1940"/>
        <item x="3472"/>
        <item x="2668"/>
        <item x="1356"/>
        <item x="167"/>
        <item x="377"/>
        <item x="1048"/>
        <item x="2980"/>
        <item x="1300"/>
        <item x="792"/>
        <item x="2749"/>
        <item x="2419"/>
        <item x="3642"/>
        <item x="573"/>
        <item x="192"/>
        <item x="2685"/>
        <item x="2055"/>
        <item x="736"/>
        <item x="122"/>
        <item x="149"/>
        <item x="1419"/>
        <item x="1024"/>
        <item x="0"/>
        <item x="2703"/>
        <item x="1917"/>
        <item x="38"/>
        <item x="282"/>
        <item x="1881"/>
        <item x="2785"/>
        <item x="1822"/>
        <item x="3119"/>
        <item x="1876"/>
        <item x="1852"/>
        <item x="3018"/>
        <item x="911"/>
        <item x="3067"/>
        <item x="2868"/>
        <item x="3240"/>
        <item x="579"/>
        <item x="613"/>
        <item x="271"/>
        <item x="3645"/>
        <item x="2505"/>
        <item x="3080"/>
        <item x="95"/>
        <item x="3411"/>
        <item x="1736"/>
        <item x="1151"/>
        <item x="2572"/>
        <item x="2144"/>
        <item x="1903"/>
        <item x="735"/>
        <item x="2168"/>
        <item x="370"/>
        <item x="927"/>
        <item x="295"/>
        <item x="1283"/>
        <item x="1641"/>
        <item x="2912"/>
        <item x="2570"/>
        <item x="1402"/>
        <item x="3239"/>
        <item x="535"/>
        <item x="1287"/>
        <item x="3496"/>
        <item x="3101"/>
        <item x="3530"/>
        <item x="3198"/>
        <item x="1160"/>
        <item x="1733"/>
        <item x="929"/>
        <item x="2628"/>
        <item x="3486"/>
        <item x="2736"/>
        <item x="996"/>
        <item x="2977"/>
        <item x="2014"/>
        <item x="3167"/>
        <item x="2456"/>
        <item x="1652"/>
        <item x="2430"/>
        <item x="302"/>
        <item x="183"/>
        <item x="1567"/>
        <item x="1930"/>
        <item x="3095"/>
        <item x="1394"/>
        <item x="2117"/>
        <item x="2733"/>
        <item x="494"/>
        <item x="3540"/>
        <item x="16"/>
        <item x="2170"/>
        <item x="762"/>
        <item x="2705"/>
        <item x="3467"/>
        <item x="2487"/>
        <item x="947"/>
        <item x="367"/>
        <item x="1587"/>
        <item x="822"/>
        <item x="3461"/>
        <item x="2139"/>
        <item x="1776"/>
        <item x="3396"/>
        <item x="458"/>
        <item x="884"/>
        <item x="789"/>
        <item x="1453"/>
        <item x="3360"/>
        <item x="1137"/>
        <item x="431"/>
        <item x="2373"/>
        <item x="2944"/>
        <item x="3628"/>
        <item x="1482"/>
        <item x="1013"/>
        <item x="2608"/>
        <item x="145"/>
        <item x="2403"/>
        <item x="702"/>
        <item x="1252"/>
        <item x="3633"/>
        <item x="607"/>
        <item x="3589"/>
        <item x="565"/>
        <item x="251"/>
        <item x="1812"/>
        <item x="716"/>
        <item x="2991"/>
        <item x="2086"/>
        <item x="3183"/>
        <item x="223"/>
        <item x="919"/>
        <item x="1143"/>
        <item x="3620"/>
        <item x="2368"/>
        <item x="3543"/>
        <item x="2230"/>
        <item x="2395"/>
        <item x="234"/>
        <item x="1672"/>
        <item x="2862"/>
        <item x="903"/>
        <item x="2799"/>
        <item x="1164"/>
        <item x="3617"/>
        <item x="2754"/>
        <item x="1737"/>
        <item x="462"/>
        <item x="1273"/>
        <item x="174"/>
        <item x="3047"/>
        <item x="3402"/>
        <item x="3125"/>
        <item x="5"/>
        <item x="3575"/>
        <item x="3430"/>
        <item x="893"/>
        <item x="2669"/>
        <item x="175"/>
        <item x="1704"/>
        <item x="55"/>
        <item x="2774"/>
        <item x="330"/>
        <item x="345"/>
        <item x="3610"/>
        <item x="4"/>
        <item x="2131"/>
        <item x="1679"/>
        <item x="2235"/>
        <item x="1221"/>
        <item x="3516"/>
        <item x="2164"/>
        <item x="629"/>
        <item x="640"/>
        <item x="1295"/>
        <item x="386"/>
        <item x="57"/>
        <item x="1322"/>
        <item x="3415"/>
        <item x="2656"/>
        <item x="2560"/>
        <item x="1780"/>
        <item x="290"/>
        <item x="1293"/>
        <item x="1887"/>
        <item x="1192"/>
        <item x="1608"/>
        <item x="2740"/>
        <item x="2370"/>
        <item x="546"/>
        <item x="926"/>
        <item x="1481"/>
        <item x="2406"/>
        <item x="430"/>
        <item x="304"/>
        <item x="2737"/>
        <item x="3196"/>
        <item x="2869"/>
        <item x="1100"/>
        <item x="2811"/>
        <item x="3582"/>
        <item x="3246"/>
        <item x="3512"/>
        <item x="1136"/>
        <item x="2302"/>
        <item x="3097"/>
        <item x="132"/>
        <item x="873"/>
        <item x="724"/>
        <item x="3440"/>
        <item x="1053"/>
        <item x="2707"/>
        <item x="720"/>
        <item x="1447"/>
        <item x="1058"/>
        <item x="1318"/>
        <item x="2355"/>
        <item x="2440"/>
        <item x="2156"/>
        <item x="2293"/>
        <item x="2550"/>
        <item x="43"/>
        <item x="2652"/>
        <item x="1821"/>
        <item x="3595"/>
        <item x="1438"/>
        <item x="3261"/>
        <item x="3622"/>
        <item x="1055"/>
        <item x="951"/>
        <item x="3099"/>
        <item x="74"/>
        <item x="2161"/>
        <item x="12"/>
        <item x="454"/>
        <item x="778"/>
        <item x="22"/>
        <item x="1523"/>
        <item x="3129"/>
        <item x="910"/>
        <item x="3084"/>
        <item x="2507"/>
        <item x="1941"/>
        <item x="913"/>
        <item x="3005"/>
        <item x="2180"/>
        <item x="1280"/>
        <item x="3056"/>
        <item x="1243"/>
        <item x="3358"/>
        <item x="185"/>
        <item x="131"/>
        <item x="677"/>
        <item x="520"/>
        <item x="1761"/>
        <item x="1729"/>
        <item x="3393"/>
        <item x="811"/>
        <item x="1212"/>
        <item x="3611"/>
        <item x="2787"/>
        <item x="2523"/>
        <item x="2808"/>
        <item x="176"/>
        <item x="3270"/>
        <item x="3553"/>
        <item x="1618"/>
        <item x="2655"/>
        <item x="548"/>
        <item x="3665"/>
        <item x="205"/>
        <item x="2896"/>
        <item x="1079"/>
        <item x="1902"/>
        <item x="3449"/>
        <item x="1236"/>
        <item x="2478"/>
        <item x="2549"/>
        <item x="1528"/>
        <item x="1458"/>
        <item x="3637"/>
        <item x="3323"/>
        <item x="1380"/>
        <item x="962"/>
        <item x="3189"/>
        <item x="3624"/>
        <item x="3551"/>
        <item x="737"/>
        <item x="428"/>
        <item x="3093"/>
        <item x="1644"/>
        <item x="3156"/>
        <item x="2404"/>
        <item x="2555"/>
        <item x="551"/>
        <item x="1012"/>
        <item x="1831"/>
        <item x="1367"/>
        <item x="1590"/>
        <item x="2178"/>
        <item x="2629"/>
        <item x="2352"/>
        <item x="287"/>
        <item x="3552"/>
        <item x="3052"/>
        <item x="1462"/>
        <item x="2587"/>
        <item x="2574"/>
        <item x="895"/>
        <item x="103"/>
        <item x="421"/>
        <item x="1476"/>
        <item x="1662"/>
        <item x="975"/>
        <item x="3357"/>
        <item x="1387"/>
        <item x="2508"/>
        <item x="309"/>
        <item x="1036"/>
        <item x="1861"/>
        <item x="2755"/>
        <item x="1064"/>
        <item x="550"/>
        <item x="559"/>
        <item x="497"/>
        <item x="311"/>
        <item x="1559"/>
        <item x="2563"/>
        <item x="320"/>
        <item x="2184"/>
        <item x="1139"/>
        <item x="385"/>
        <item x="154"/>
        <item x="529"/>
        <item x="1550"/>
        <item x="3584"/>
        <item x="3141"/>
        <item x="595"/>
        <item x="1391"/>
        <item x="2766"/>
        <item x="1390"/>
        <item x="585"/>
        <item x="2046"/>
        <item x="8"/>
        <item x="3062"/>
        <item x="1932"/>
        <item x="1607"/>
        <item x="2043"/>
        <item x="1312"/>
        <item x="2594"/>
        <item x="65"/>
        <item x="1388"/>
        <item x="1464"/>
        <item x="1407"/>
        <item x="770"/>
        <item x="2074"/>
        <item x="1536"/>
        <item x="1951"/>
        <item x="188"/>
        <item x="718"/>
        <item x="467"/>
        <item x="1982"/>
        <item x="1983"/>
        <item x="758"/>
        <item x="2047"/>
        <item x="2389"/>
        <item x="1336"/>
        <item x="1950"/>
        <item x="3330"/>
        <item x="801"/>
        <item x="27"/>
        <item x="1096"/>
        <item x="2496"/>
        <item x="3446"/>
        <item x="1427"/>
        <item x="904"/>
        <item x="1362"/>
        <item x="594"/>
        <item x="1253"/>
        <item x="2658"/>
        <item x="2150"/>
        <item x="2345"/>
        <item x="2494"/>
        <item x="812"/>
        <item x="130"/>
        <item x="1188"/>
        <item x="2125"/>
        <item x="90"/>
        <item x="1183"/>
        <item x="3437"/>
        <item x="2451"/>
        <item x="776"/>
        <item x="2393"/>
        <item x="2448"/>
        <item x="1104"/>
        <item x="2664"/>
        <item x="1775"/>
        <item x="3137"/>
        <item x="1449"/>
        <item x="3201"/>
        <item x="2551"/>
        <item x="3122"/>
        <item x="1383"/>
        <item x="2172"/>
        <item x="1642"/>
        <item x="313"/>
        <item x="2099"/>
        <item x="1796"/>
        <item x="1553"/>
        <item x="2195"/>
        <item x="1906"/>
        <item x="2797"/>
        <item x="2933"/>
        <item x="196"/>
        <item x="1695"/>
        <item x="1700"/>
        <item x="3210"/>
        <item x="461"/>
        <item x="1095"/>
        <item x="2357"/>
        <item x="1065"/>
        <item x="921"/>
        <item x="58"/>
        <item x="293"/>
        <item x="2788"/>
        <item x="2966"/>
        <item x="1474"/>
        <item x="661"/>
        <item x="79"/>
        <item x="440"/>
        <item x="3549"/>
        <item x="2759"/>
        <item x="92"/>
        <item x="3079"/>
        <item x="655"/>
        <item x="2032"/>
        <item x="324"/>
        <item x="62"/>
        <item x="1717"/>
        <item x="3132"/>
        <item x="1670"/>
        <item x="203"/>
        <item x="227"/>
        <item x="2816"/>
        <item x="2989"/>
        <item x="2580"/>
        <item x="3592"/>
        <item x="1683"/>
        <item x="1814"/>
        <item x="615"/>
        <item x="2739"/>
        <item x="1634"/>
        <item x="2831"/>
        <item x="939"/>
        <item x="276"/>
        <item x="2301"/>
        <item x="2874"/>
        <item x="1924"/>
        <item x="260"/>
        <item x="255"/>
        <item x="806"/>
        <item x="1056"/>
        <item x="2431"/>
        <item x="867"/>
        <item x="1854"/>
        <item x="1171"/>
        <item x="3609"/>
        <item x="379"/>
        <item x="2481"/>
        <item x="1640"/>
        <item x="1247"/>
        <item x="981"/>
        <item x="1687"/>
        <item x="348"/>
        <item x="1671"/>
        <item x="29"/>
        <item x="1374"/>
        <item x="620"/>
        <item x="1703"/>
        <item x="3626"/>
        <item x="687"/>
        <item x="1269"/>
        <item x="880"/>
        <item x="1294"/>
        <item x="359"/>
        <item x="3267"/>
        <item x="2339"/>
        <item x="3517"/>
        <item x="432"/>
        <item x="3040"/>
        <item x="3634"/>
        <item x="1816"/>
        <item x="1681"/>
        <item x="1615"/>
        <item x="1847"/>
        <item x="1856"/>
        <item x="2311"/>
        <item x="476"/>
        <item x="76"/>
        <item x="3638"/>
        <item x="2930"/>
        <item x="1423"/>
        <item x="1992"/>
        <item x="1579"/>
        <item x="2880"/>
        <item x="2458"/>
        <item x="3520"/>
        <item x="2011"/>
        <item x="3509"/>
        <item x="1749"/>
        <item x="2119"/>
        <item x="2800"/>
        <item x="1421"/>
        <item x="1083"/>
        <item x="1047"/>
        <item x="300"/>
        <item x="1344"/>
        <item x="2163"/>
        <item x="528"/>
        <item x="257"/>
        <item x="317"/>
        <item x="403"/>
        <item x="1591"/>
        <item x="610"/>
        <item x="3151"/>
        <item x="3083"/>
        <item x="2515"/>
        <item x="2597"/>
        <item x="1178"/>
        <item x="1002"/>
        <item x="935"/>
        <item x="1594"/>
        <item x="37"/>
        <item x="584"/>
        <item x="659"/>
        <item x="253"/>
        <item x="3033"/>
        <item x="1552"/>
        <item x="1850"/>
        <item x="2444"/>
        <item x="6"/>
        <item x="3233"/>
        <item x="3283"/>
        <item x="3573"/>
        <item x="1677"/>
        <item x="586"/>
        <item x="402"/>
        <item x="2056"/>
        <item x="1724"/>
        <item x="2911"/>
        <item x="2171"/>
        <item x="3646"/>
        <item x="2326"/>
        <item x="614"/>
        <item x="2865"/>
        <item x="455"/>
        <item x="1135"/>
        <item x="2624"/>
        <item x="233"/>
        <item x="2034"/>
        <item x="2211"/>
        <item x="1783"/>
        <item x="2268"/>
        <item x="2571"/>
        <item x="1206"/>
        <item x="3259"/>
        <item x="1596"/>
        <item x="916"/>
        <item x="3312"/>
        <item x="609"/>
        <item x="752"/>
        <item x="592"/>
        <item x="2600"/>
        <item x="856"/>
        <item x="866"/>
        <item x="1145"/>
        <item x="977"/>
        <item x="2021"/>
        <item x="3061"/>
        <item x="453"/>
        <item x="2843"/>
        <item x="1715"/>
        <item x="2316"/>
        <item x="1455"/>
        <item x="2303"/>
        <item x="1958"/>
        <item x="3245"/>
        <item x="2976"/>
        <item x="2088"/>
        <item x="3480"/>
        <item x="1664"/>
        <item x="2762"/>
        <item x="761"/>
        <item x="2662"/>
        <item x="3588"/>
        <item x="1256"/>
        <item x="541"/>
        <item x="190"/>
        <item x="1480"/>
        <item x="953"/>
        <item x="2698"/>
        <item x="2400"/>
        <item x="1730"/>
        <item x="270"/>
        <item x="3232"/>
        <item x="2080"/>
        <item x="3375"/>
        <item x="3336"/>
        <item x="3011"/>
        <item x="784"/>
        <item x="2213"/>
        <item x="321"/>
        <item x="3616"/>
        <item x="3479"/>
        <item x="2324"/>
        <item x="163"/>
        <item x="1319"/>
        <item x="751"/>
        <item x="2907"/>
        <item x="2830"/>
        <item x="1755"/>
        <item x="2546"/>
        <item x="3194"/>
        <item x="554"/>
        <item x="2012"/>
        <item x="3570"/>
        <item x="435"/>
        <item x="447"/>
        <item x="127"/>
        <item x="561"/>
        <item x="1254"/>
        <item x="2832"/>
        <item x="673"/>
        <item x="41"/>
        <item x="1762"/>
        <item x="3076"/>
        <item x="1326"/>
        <item x="3572"/>
        <item x="788"/>
        <item x="3636"/>
        <item x="1768"/>
        <item x="387"/>
        <item x="3488"/>
        <item x="112"/>
        <item x="616"/>
        <item x="2134"/>
        <item x="1637"/>
        <item x="2931"/>
        <item x="2459"/>
        <item x="2704"/>
        <item x="2834"/>
        <item x="3085"/>
        <item x="646"/>
        <item x="2310"/>
        <item x="2590"/>
        <item x="87"/>
        <item x="2778"/>
        <item x="23"/>
        <item x="1806"/>
        <item x="2237"/>
        <item x="1712"/>
        <item x="1113"/>
        <item x="1577"/>
        <item x="1125"/>
        <item x="509"/>
        <item x="194"/>
        <item x="3519"/>
        <item x="245"/>
        <item x="669"/>
        <item x="869"/>
        <item x="1346"/>
        <item x="362"/>
        <item x="2249"/>
        <item x="451"/>
        <item x="1649"/>
        <item x="226"/>
        <item x="717"/>
        <item x="1993"/>
        <item x="2881"/>
        <item x="3174"/>
        <item x="2822"/>
        <item x="1985"/>
        <item x="2490"/>
        <item x="498"/>
        <item x="714"/>
        <item x="957"/>
        <item x="1219"/>
        <item x="2598"/>
        <item x="2706"/>
        <item x="865"/>
        <item x="2527"/>
        <item x="2051"/>
        <item x="107"/>
        <item x="358"/>
        <item x="945"/>
        <item x="1142"/>
        <item x="2951"/>
        <item x="429"/>
        <item x="3564"/>
        <item x="2208"/>
        <item x="830"/>
        <item x="3414"/>
        <item x="3444"/>
        <item x="1001"/>
        <item x="3481"/>
        <item x="198"/>
        <item x="905"/>
        <item x="1747"/>
        <item x="658"/>
        <item x="2553"/>
        <item x="599"/>
        <item x="2218"/>
        <item x="845"/>
        <item x="2823"/>
        <item x="2756"/>
        <item x="1613"/>
        <item x="3319"/>
        <item x="3184"/>
        <item x="2480"/>
        <item x="2342"/>
        <item x="1807"/>
        <item x="1630"/>
        <item x="54"/>
        <item x="3648"/>
        <item x="3619"/>
        <item x="2205"/>
        <item x="406"/>
        <item x="1746"/>
        <item x="2532"/>
        <item x="2775"/>
        <item x="681"/>
        <item x="3455"/>
        <item x="3063"/>
        <item x="3280"/>
        <item x="1956"/>
        <item x="488"/>
        <item x="3391"/>
        <item x="1114"/>
        <item x="803"/>
        <item x="3226"/>
        <item x="2803"/>
        <item x="3529"/>
        <item x="2913"/>
        <item x="1007"/>
        <item x="995"/>
        <item x="2988"/>
        <item x="2681"/>
        <item x="2148"/>
        <item x="3053"/>
        <item x="973"/>
        <item x="3009"/>
        <item x="3639"/>
        <item x="1426"/>
        <item x="2258"/>
        <item x="2876"/>
        <item x="3024"/>
        <item x="1009"/>
        <item x="3361"/>
        <item x="1595"/>
        <item x="671"/>
        <item x="389"/>
        <item x="1162"/>
        <item x="2003"/>
        <item x="1418"/>
        <item x="3230"/>
        <item x="2343"/>
        <item x="1656"/>
        <item x="1430"/>
        <item x="773"/>
        <item x="2104"/>
        <item x="3244"/>
        <item x="3012"/>
        <item x="361"/>
        <item x="840"/>
        <item x="3037"/>
        <item x="1933"/>
        <item x="2798"/>
        <item x="1026"/>
        <item x="2068"/>
        <item x="217"/>
        <item x="2090"/>
        <item x="423"/>
        <item x="1953"/>
        <item x="3388"/>
        <item x="707"/>
        <item x="524"/>
        <item x="2297"/>
        <item x="1378"/>
        <item x="493"/>
        <item x="701"/>
        <item x="3153"/>
        <item x="723"/>
        <item x="532"/>
        <item x="2162"/>
        <item x="1585"/>
        <item x="2676"/>
        <item x="847"/>
        <item x="412"/>
        <item x="2533"/>
        <item x="772"/>
        <item x="506"/>
        <item x="3253"/>
        <item x="820"/>
        <item x="814"/>
        <item x="2520"/>
        <item x="1565"/>
        <item x="3136"/>
        <item x="3476"/>
        <item x="1328"/>
        <item x="813"/>
        <item x="3036"/>
        <item x="727"/>
        <item x="2946"/>
        <item x="3556"/>
        <item x="2462"/>
        <item x="1948"/>
        <item x="1750"/>
        <item x="2540"/>
        <item x="968"/>
        <item x="349"/>
        <item x="978"/>
        <item x="18"/>
        <item x="3354"/>
        <item x="3561"/>
        <item x="2366"/>
        <item x="1857"/>
        <item x="2576"/>
        <item x="2972"/>
        <item x="688"/>
        <item x="1574"/>
        <item x="1361"/>
        <item x="2143"/>
        <item x="2413"/>
        <item x="144"/>
        <item x="1020"/>
        <item x="636"/>
        <item x="3265"/>
        <item x="1271"/>
        <item x="365"/>
        <item x="2717"/>
        <item x="1994"/>
        <item x="499"/>
        <item x="248"/>
        <item x="2564"/>
        <item x="268"/>
        <item x="3593"/>
        <item x="1554"/>
        <item x="85"/>
        <item x="213"/>
        <item x="3190"/>
        <item x="1411"/>
        <item x="1355"/>
        <item x="1080"/>
        <item x="1005"/>
        <item x="2844"/>
        <item x="2120"/>
        <item x="3015"/>
        <item x="3435"/>
        <item x="3142"/>
        <item x="2863"/>
        <item x="479"/>
        <item x="1050"/>
        <item x="1472"/>
        <item x="2280"/>
        <item x="169"/>
        <item x="470"/>
        <item x="2388"/>
        <item x="3416"/>
        <item x="3395"/>
        <item x="2796"/>
        <item x="341"/>
        <item x="88"/>
        <item x="1075"/>
        <item x="2623"/>
        <item x="1071"/>
        <item x="3268"/>
        <item x="1115"/>
        <item x="1198"/>
        <item x="275"/>
        <item x="2321"/>
        <item x="3173"/>
        <item x="2079"/>
        <item x="1034"/>
        <item x="1090"/>
        <item x="2192"/>
        <item x="2695"/>
        <item x="378"/>
        <item x="392"/>
        <item x="725"/>
        <item x="2493"/>
        <item x="767"/>
        <item x="3318"/>
        <item x="2938"/>
        <item x="3217"/>
        <item x="2333"/>
        <item x="1990"/>
        <item x="1748"/>
        <item x="1616"/>
        <item x="1357"/>
        <item x="2278"/>
        <item x="3433"/>
        <item x="504"/>
        <item x="2961"/>
        <item x="1734"/>
        <item x="663"/>
        <item x="2247"/>
        <item x="146"/>
        <item x="2807"/>
        <item x="1000"/>
        <item x="1491"/>
        <item x="1825"/>
        <item x="331"/>
        <item x="2902"/>
        <item x="2659"/>
        <item x="2663"/>
        <item x="1015"/>
        <item x="662"/>
        <item x="3172"/>
        <item x="2261"/>
        <item x="2757"/>
        <item x="118"/>
        <item x="47"/>
        <item x="2498"/>
        <item x="1416"/>
        <item x="2167"/>
        <item x="2926"/>
        <item x="3374"/>
        <item x="970"/>
        <item x="1393"/>
        <item x="2417"/>
        <item x="1617"/>
        <item x="2648"/>
        <item x="51"/>
        <item x="1365"/>
        <item x="683"/>
        <item x="1863"/>
        <item x="1166"/>
        <item x="2084"/>
        <item x="2987"/>
        <item x="824"/>
        <item x="2141"/>
        <item x="738"/>
        <item x="2529"/>
        <item x="1526"/>
        <item x="3074"/>
        <item x="3288"/>
        <item x="52"/>
        <item x="75"/>
        <item x="2290"/>
        <item x="601"/>
        <item x="3254"/>
        <item x="2106"/>
        <item x="3206"/>
        <item x="2204"/>
        <item x="1485"/>
        <item x="1116"/>
        <item x="44"/>
        <item x="932"/>
        <item x="1169"/>
        <item x="1974"/>
        <item x="874"/>
        <item x="1919"/>
        <item x="3049"/>
        <item x="2701"/>
        <item x="946"/>
        <item x="3298"/>
        <item x="195"/>
        <item x="1174"/>
        <item x="1541"/>
        <item x="1777"/>
        <item x="2098"/>
        <item x="3635"/>
        <item x="1384"/>
        <item x="1003"/>
        <item x="3175"/>
        <item x="1797"/>
        <item x="3050"/>
        <item x="3237"/>
        <item x="3565"/>
        <item x="1539"/>
        <item x="1969"/>
        <item x="2377"/>
        <item x="2210"/>
        <item x="182"/>
        <item x="24"/>
        <item x="2918"/>
        <item x="960"/>
        <item x="1728"/>
        <item x="1249"/>
        <item x="3631"/>
        <item x="1884"/>
        <item x="152"/>
        <item x="600"/>
        <item x="2530"/>
        <item x="755"/>
        <item x="2905"/>
        <item x="49"/>
        <item x="374"/>
        <item x="2790"/>
        <item x="2201"/>
        <item x="1542"/>
        <item x="1184"/>
        <item x="2632"/>
        <item x="3169"/>
        <item x="2064"/>
        <item x="3143"/>
        <item x="2548"/>
        <item x="3571"/>
        <item x="1404"/>
        <item x="726"/>
        <item x="715"/>
        <item x="2927"/>
        <item x="303"/>
        <item x="1584"/>
        <item x="1696"/>
        <item x="1062"/>
        <item x="3059"/>
        <item x="1873"/>
        <item x="1697"/>
        <item x="503"/>
        <item x="1213"/>
        <item x="1756"/>
        <item x="1575"/>
        <item x="2408"/>
        <item x="2128"/>
        <item x="2847"/>
        <item x="2238"/>
        <item x="861"/>
        <item x="3618"/>
        <item x="1936"/>
        <item x="1086"/>
        <item x="3131"/>
        <item x="2353"/>
        <item x="3649"/>
        <item x="3257"/>
        <item x="2133"/>
        <item x="3401"/>
        <item x="3468"/>
        <item x="410"/>
        <item x="91"/>
        <item x="858"/>
        <item x="2036"/>
        <item x="2567"/>
        <item x="2846"/>
        <item x="1189"/>
        <item x="2985"/>
        <item x="1305"/>
        <item x="1819"/>
        <item x="654"/>
        <item x="2963"/>
        <item x="3029"/>
        <item x="2870"/>
        <item x="741"/>
        <item x="28"/>
        <item x="2646"/>
        <item x="2332"/>
        <item x="2130"/>
        <item x="685"/>
        <item x="2094"/>
        <item x="638"/>
        <item x="1691"/>
        <item x="1285"/>
        <item x="2067"/>
        <item x="2732"/>
        <item x="3514"/>
        <item x="1094"/>
        <item x="928"/>
        <item x="668"/>
        <item x="2157"/>
        <item x="2561"/>
        <item x="1888"/>
        <item x="1516"/>
        <item x="650"/>
        <item x="3599"/>
        <item x="2294"/>
        <item x="698"/>
        <item x="335"/>
        <item x="748"/>
        <item x="2227"/>
        <item x="1016"/>
        <item x="537"/>
        <item x="15"/>
        <item x="844"/>
        <item x="1833"/>
        <item x="1946"/>
        <item x="3116"/>
        <item x="457"/>
        <item x="988"/>
        <item x="3377"/>
        <item x="346"/>
        <item x="1885"/>
        <item x="2239"/>
        <item x="104"/>
        <item x="2509"/>
        <item x="1830"/>
        <item x="1320"/>
        <item x="110"/>
        <item x="2845"/>
        <item x="887"/>
        <item x="870"/>
        <item x="1537"/>
        <item x="2450"/>
        <item x="1800"/>
        <item x="1606"/>
        <item x="956"/>
        <item x="219"/>
        <item x="1155"/>
        <item x="1004"/>
        <item x="1459"/>
        <item x="2346"/>
        <item x="1425"/>
        <item x="2282"/>
        <item x="94"/>
        <item x="1970"/>
        <item x="2387"/>
        <item x="3515"/>
        <item x="1651"/>
        <item x="2234"/>
        <item x="1643"/>
        <item x="2526"/>
        <item x="279"/>
        <item x="2224"/>
        <item x="2145"/>
        <item x="2140"/>
        <item x="3534"/>
        <item x="2263"/>
        <item x="2829"/>
        <item x="224"/>
        <item x="3004"/>
        <item x="2955"/>
        <item x="1281"/>
        <item x="2437"/>
        <item x="2407"/>
        <item x="3087"/>
        <item x="3258"/>
        <item x="2521"/>
        <item x="399"/>
        <item x="589"/>
        <item x="1364"/>
        <item x="3019"/>
        <item x="354"/>
        <item x="598"/>
        <item x="2398"/>
        <item x="3503"/>
        <item x="536"/>
        <item x="1417"/>
        <item x="1091"/>
        <item x="3092"/>
        <item x="2219"/>
        <item x="1792"/>
        <item x="3235"/>
        <item x="705"/>
        <item x="1824"/>
        <item x="2819"/>
        <item x="1611"/>
        <item x="1538"/>
        <item x="2166"/>
        <item x="3016"/>
        <item x="514"/>
        <item x="1441"/>
        <item x="3158"/>
        <item x="2745"/>
        <item x="1399"/>
        <item x="2283"/>
        <item x="2502"/>
        <item x="343"/>
        <item x="56"/>
        <item x="2002"/>
        <item x="1707"/>
        <item x="3144"/>
        <item x="1901"/>
        <item x="3352"/>
        <item x="2017"/>
        <item x="3234"/>
        <item x="2111"/>
        <item x="1433"/>
        <item x="2367"/>
        <item x="1673"/>
        <item x="1217"/>
        <item x="1234"/>
        <item x="485"/>
        <item x="2585"/>
        <item x="2615"/>
        <item x="3065"/>
        <item x="625"/>
        <item x="2384"/>
        <item x="3164"/>
        <item x="3327"/>
        <item x="797"/>
        <item x="3159"/>
        <item x="2360"/>
        <item x="3168"/>
        <item x="3008"/>
        <item x="168"/>
        <item x="1744"/>
        <item x="798"/>
        <item x="1522"/>
        <item x="2457"/>
        <item x="2889"/>
        <item x="577"/>
        <item x="1556"/>
        <item x="611"/>
        <item x="1996"/>
        <item x="2020"/>
        <item x="1019"/>
        <item x="3100"/>
        <item x="1489"/>
        <item x="3441"/>
        <item x="1031"/>
        <item x="1067"/>
        <item x="3385"/>
        <item x="1368"/>
        <item x="2895"/>
        <item x="221"/>
        <item x="396"/>
        <item x="2193"/>
        <item x="545"/>
        <item x="1494"/>
        <item x="763"/>
        <item x="278"/>
        <item x="644"/>
        <item x="1510"/>
        <item x="690"/>
        <item x="2240"/>
        <item x="2420"/>
        <item x="1766"/>
        <item x="795"/>
        <item x="3064"/>
        <item x="3121"/>
        <item x="1306"/>
        <item x="1509"/>
        <item x="3109"/>
        <item x="1231"/>
        <item x="1504"/>
        <item x="1377"/>
        <item x="630"/>
        <item x="657"/>
        <item x="868"/>
        <item x="2154"/>
        <item x="3577"/>
        <item x="179"/>
        <item x="3010"/>
        <item x="1867"/>
        <item x="2595"/>
        <item x="3426"/>
        <item x="1488"/>
        <item x="1043"/>
        <item x="3413"/>
        <item x="7"/>
        <item x="901"/>
        <item x="1865"/>
        <item x="184"/>
        <item x="1181"/>
        <item x="3539"/>
        <item x="753"/>
        <item x="1223"/>
        <item x="2202"/>
        <item x="1515"/>
        <item x="284"/>
        <item x="3463"/>
        <item x="215"/>
        <item x="2254"/>
        <item x="3133"/>
        <item x="719"/>
        <item x="2765"/>
        <item x="1239"/>
        <item x="3343"/>
        <item x="477"/>
        <item x="1082"/>
        <item x="1820"/>
        <item x="1396"/>
        <item x="1177"/>
        <item x="1314"/>
        <item x="3547"/>
        <item x="768"/>
        <item x="2751"/>
        <item x="1186"/>
        <item x="1268"/>
        <item x="438"/>
        <item x="2900"/>
        <item x="2820"/>
        <item x="2684"/>
        <item x="3072"/>
        <item x="572"/>
        <item x="1535"/>
        <item x="2957"/>
        <item x="3397"/>
        <item x="3348"/>
        <item x="1690"/>
        <item x="3558"/>
        <item x="1610"/>
        <item x="3200"/>
        <item x="3601"/>
        <item x="237"/>
        <item x="297"/>
        <item x="2347"/>
        <item x="3320"/>
        <item x="444"/>
        <item x="674"/>
        <item x="1631"/>
        <item x="937"/>
        <item x="1967"/>
        <item x="1987"/>
        <item x="1939"/>
        <item x="852"/>
        <item x="1723"/>
        <item x="3548"/>
        <item x="2636"/>
        <item x="1968"/>
        <item x="519"/>
        <item x="1440"/>
        <item x="2214"/>
        <item x="1022"/>
        <item x="3383"/>
        <item x="2416"/>
        <item x="1945"/>
        <item x="3111"/>
        <item x="708"/>
        <item x="3058"/>
        <item x="1543"/>
        <item x="1544"/>
        <item x="3590"/>
        <item x="323"/>
        <item x="859"/>
        <item x="994"/>
        <item x="3482"/>
        <item x="1773"/>
        <item x="2165"/>
        <item x="3154"/>
        <item x="2792"/>
        <item x="242"/>
        <item x="3238"/>
        <item x="1659"/>
        <item x="401"/>
        <item x="732"/>
        <item x="3350"/>
        <item x="3452"/>
        <item x="3475"/>
        <item x="1557"/>
        <item x="115"/>
        <item x="2203"/>
        <item x="2336"/>
        <item x="201"/>
        <item x="1908"/>
        <item x="2251"/>
        <item x="1109"/>
        <item x="831"/>
        <item x="914"/>
        <item x="3465"/>
        <item x="2522"/>
        <item x="2091"/>
        <item x="515"/>
        <item x="1498"/>
        <item x="1349"/>
        <item x="2970"/>
        <item x="3057"/>
        <item x="1547"/>
        <item x="129"/>
        <item x="3108"/>
        <item x="2314"/>
        <item x="603"/>
        <item x="1207"/>
        <item x="710"/>
        <item x="2620"/>
        <item x="419"/>
        <item x="1925"/>
        <item x="1907"/>
        <item x="3647"/>
        <item x="50"/>
        <item x="950"/>
        <item x="832"/>
        <item x="890"/>
        <item x="1033"/>
        <item x="247"/>
        <item x="587"/>
        <item x="2789"/>
        <item x="2536"/>
        <item x="264"/>
        <item x="2501"/>
        <item x="3434"/>
        <item x="1381"/>
        <item x="108"/>
        <item x="3114"/>
        <item x="148"/>
        <item x="2022"/>
        <item x="356"/>
        <item x="516"/>
        <item x="1693"/>
        <item x="2477"/>
        <item x="3123"/>
        <item x="563"/>
        <item x="1570"/>
        <item x="3492"/>
        <item x="2809"/>
        <item x="388"/>
        <item x="2974"/>
        <item x="1726"/>
        <item x="2894"/>
        <item x="137"/>
        <item x="3384"/>
        <item x="3329"/>
        <item x="3664"/>
        <item x="1097"/>
        <item x="979"/>
        <item x="1782"/>
        <item x="120"/>
        <item x="3086"/>
        <item x="634"/>
        <item x="1042"/>
        <item x="261"/>
        <item x="1040"/>
        <item x="2356"/>
        <item x="3205"/>
        <item x="2372"/>
        <item x="2146"/>
        <item x="1949"/>
        <item x="2617"/>
        <item x="3373"/>
        <item x="3340"/>
        <item x="920"/>
        <item x="2940"/>
        <item x="2770"/>
        <item x="2187"/>
        <item x="391"/>
        <item x="1057"/>
        <item x="1791"/>
        <item x="3218"/>
        <item x="2070"/>
        <item x="2682"/>
        <item x="3419"/>
        <item x="779"/>
        <item x="2212"/>
        <item x="2058"/>
        <item x="2500"/>
        <item x="2579"/>
        <item x="3379"/>
        <item x="2901"/>
        <item x="912"/>
        <item x="1501"/>
        <item x="465"/>
        <item x="2801"/>
        <item x="2761"/>
        <item x="3510"/>
        <item x="645"/>
        <item x="153"/>
        <item x="1222"/>
        <item x="508"/>
        <item x="848"/>
        <item x="3450"/>
        <item x="2095"/>
        <item x="2605"/>
        <item x="3078"/>
        <item x="1764"/>
        <item x="267"/>
        <item x="464"/>
        <item x="434"/>
        <item x="1725"/>
        <item x="543"/>
        <item x="134"/>
        <item x="2588"/>
        <item x="3107"/>
        <item x="1110"/>
        <item x="2949"/>
        <item x="3583"/>
        <item x="114"/>
        <item x="2734"/>
        <item x="3290"/>
        <item x="3346"/>
        <item x="693"/>
        <item x="703"/>
        <item x="1284"/>
        <item x="3632"/>
        <item x="147"/>
        <item x="128"/>
        <item x="2053"/>
        <item x="2231"/>
        <item x="2575"/>
        <item x="501"/>
        <item x="2853"/>
        <item x="964"/>
        <item x="3180"/>
        <item x="1975"/>
        <item x="2622"/>
        <item x="1260"/>
        <item x="306"/>
        <item x="2482"/>
        <item x="3392"/>
        <item x="2244"/>
        <item x="1035"/>
        <item x="1605"/>
        <item x="1799"/>
        <item x="787"/>
        <item x="158"/>
        <item x="3333"/>
        <item x="2589"/>
        <item x="273"/>
        <item x="2266"/>
        <item x="2943"/>
        <item x="1519"/>
        <item x="882"/>
        <item x="208"/>
        <item x="376"/>
        <item x="1443"/>
        <item x="202"/>
        <item x="3026"/>
        <item x="17"/>
        <item x="3247"/>
        <item x="1240"/>
        <item x="2426"/>
        <item x="3104"/>
        <item x="764"/>
        <item x="1943"/>
        <item x="733"/>
        <item x="2935"/>
        <item x="902"/>
        <item x="1415"/>
        <item x="786"/>
        <item x="2715"/>
        <item x="2121"/>
        <item x="1337"/>
        <item x="298"/>
        <item x="1111"/>
        <item x="2772"/>
        <item x="2592"/>
        <item x="766"/>
        <item x="1286"/>
        <item x="1897"/>
        <item x="2423"/>
        <item x="3462"/>
        <item x="2433"/>
        <item x="2743"/>
        <item x="14"/>
        <item x="938"/>
        <item x="1334"/>
        <item x="1119"/>
        <item x="2427"/>
        <item x="1731"/>
        <item x="1524"/>
        <item x="2312"/>
        <item x="2552"/>
        <item x="3272"/>
        <item x="3369"/>
        <item x="2603"/>
        <item x="997"/>
        <item x="1008"/>
        <item x="3459"/>
        <item x="2643"/>
        <item x="665"/>
        <item x="2369"/>
        <item x="460"/>
        <item x="2179"/>
        <item x="1315"/>
        <item x="2621"/>
        <item x="3359"/>
        <item x="794"/>
        <item x="2402"/>
        <item x="3567"/>
        <item x="2986"/>
        <item x="2689"/>
        <item x="628"/>
        <item x="769"/>
        <item x="2814"/>
        <item x="2365"/>
        <item x="3252"/>
        <item x="2741"/>
        <item x="608"/>
        <item x="2932"/>
        <item x="2747"/>
        <item x="265"/>
        <item x="2306"/>
        <item x="266"/>
        <item x="2025"/>
        <item x="3661"/>
        <item x="3256"/>
        <item x="1789"/>
        <item x="3124"/>
        <item x="1851"/>
        <item x="456"/>
        <item x="2169"/>
        <item x="3134"/>
        <item x="734"/>
        <item x="2186"/>
        <item x="150"/>
        <item x="837"/>
        <item x="1375"/>
        <item x="1827"/>
        <item x="1460"/>
        <item x="743"/>
        <item x="756"/>
        <item x="142"/>
        <item x="2299"/>
        <item x="3044"/>
        <item x="1414"/>
        <item x="2708"/>
        <item x="1680"/>
        <item x="1743"/>
        <item x="1667"/>
        <item x="269"/>
        <item x="2292"/>
        <item x="1894"/>
        <item x="363"/>
        <item x="1751"/>
        <item x="2455"/>
        <item x="2246"/>
        <item x="1382"/>
        <item x="2327"/>
        <item x="2625"/>
        <item x="1191"/>
        <item x="1648"/>
        <item x="3262"/>
        <item x="965"/>
        <item x="1569"/>
        <item x="3427"/>
        <item x="2351"/>
        <item x="1879"/>
        <item x="1798"/>
        <item x="1892"/>
        <item x="3326"/>
        <item x="3528"/>
        <item x="337"/>
        <item x="2888"/>
        <item x="2921"/>
        <item x="1984"/>
        <item x="1373"/>
        <item x="818"/>
        <item x="186"/>
        <item x="2730"/>
        <item x="3347"/>
        <item x="936"/>
        <item x="3066"/>
        <item x="1185"/>
        <item x="1467"/>
        <item x="424"/>
        <item x="2260"/>
        <item x="67"/>
        <item x="3013"/>
        <item x="825"/>
        <item x="480"/>
        <item x="2279"/>
        <item x="3494"/>
        <item x="241"/>
        <item x="124"/>
        <item x="3410"/>
        <item x="1037"/>
        <item x="1479"/>
        <item x="954"/>
        <item x="2374"/>
        <item x="2582"/>
        <item x="1960"/>
        <item x="1170"/>
        <item x="1719"/>
        <item x="1645"/>
        <item x="3088"/>
        <item x="443"/>
        <item x="1740"/>
        <item x="36"/>
        <item x="2289"/>
        <item x="1359"/>
        <item x="1952"/>
        <item x="2904"/>
        <item x="3442"/>
        <item x="2308"/>
        <item x="1817"/>
        <item x="2066"/>
        <item x="2538"/>
        <item x="3"/>
        <item x="1128"/>
        <item x="2424"/>
        <item x="3191"/>
        <item x="2672"/>
        <item x="1665"/>
        <item x="553"/>
        <item x="1270"/>
        <item x="3031"/>
        <item x="1052"/>
        <item x="2199"/>
        <item x="3103"/>
        <item x="2793"/>
        <item x="967"/>
        <item x="3197"/>
        <item x="2432"/>
        <item x="3563"/>
        <item x="3535"/>
        <item x="1227"/>
        <item x="2713"/>
        <item x="667"/>
        <item x="1508"/>
        <item x="2645"/>
        <item x="200"/>
        <item x="2543"/>
        <item x="2967"/>
        <item x="238"/>
        <item x="1130"/>
        <item x="2491"/>
        <item x="2005"/>
        <item x="2285"/>
        <item x="2627"/>
        <item x="3110"/>
        <item x="382"/>
        <item x="2861"/>
        <item x="1918"/>
        <item x="1588"/>
        <item x="3170"/>
        <item x="3305"/>
        <item x="250"/>
        <item x="1028"/>
        <item x="2452"/>
        <item x="263"/>
        <item x="739"/>
        <item x="2690"/>
        <item x="299"/>
        <item x="3020"/>
        <item x="2573"/>
        <item x="2350"/>
        <item x="3569"/>
        <item x="704"/>
        <item x="1060"/>
        <item x="3356"/>
        <item x="2102"/>
        <item x="2229"/>
        <item x="679"/>
        <item x="2721"/>
        <item x="3484"/>
        <item x="1788"/>
        <item x="1483"/>
        <item x="3276"/>
        <item x="1937"/>
        <item x="1431"/>
        <item x="1141"/>
        <item x="3177"/>
        <item x="1395"/>
        <item x="61"/>
        <item x="3363"/>
        <item x="2557"/>
        <item x="125"/>
        <item x="3542"/>
        <item x="564"/>
        <item x="1660"/>
        <item x="2176"/>
        <item x="156"/>
        <item x="2007"/>
        <item x="3523"/>
        <item x="1232"/>
        <item x="3389"/>
        <item x="2010"/>
        <item x="3630"/>
        <item x="780"/>
        <item x="1963"/>
        <item x="2958"/>
        <item x="2470"/>
        <item x="2750"/>
        <item x="2107"/>
        <item x="2511"/>
        <item x="3591"/>
        <item x="46"/>
        <item x="2233"/>
        <item x="3654"/>
        <item x="487"/>
        <item x="1934"/>
        <item x="258"/>
        <item x="1412"/>
        <item x="1853"/>
        <item x="1148"/>
        <item x="425"/>
        <item x="2486"/>
        <item x="3051"/>
        <item x="624"/>
        <item x="691"/>
        <item x="775"/>
        <item x="2361"/>
        <item x="1081"/>
        <item x="1622"/>
        <item x="835"/>
        <item x="2937"/>
        <item x="1669"/>
        <item x="894"/>
        <item x="1228"/>
        <item x="3418"/>
        <item x="1049"/>
        <item x="2304"/>
        <item x="3458"/>
        <item x="1138"/>
        <item x="2675"/>
        <item x="2877"/>
        <item x="760"/>
        <item x="31"/>
        <item x="3160"/>
        <item x="1302"/>
        <item x="2061"/>
        <item x="1600"/>
        <item x="3224"/>
        <item x="2542"/>
        <item x="1341"/>
        <item x="3337"/>
        <item x="2463"/>
        <item x="871"/>
        <item x="1226"/>
        <item x="2810"/>
        <item x="3554"/>
        <item x="642"/>
        <item x="3311"/>
        <item x="3473"/>
        <item x="1403"/>
        <item x="339"/>
        <item x="3381"/>
        <item x="2577"/>
        <item x="2873"/>
        <item x="3603"/>
        <item x="2371"/>
        <item x="1152"/>
        <item x="1059"/>
        <item x="2657"/>
        <item x="2897"/>
        <item x="1351"/>
        <item x="1702"/>
        <item x="651"/>
        <item x="3322"/>
        <item x="3568"/>
        <item x="3546"/>
        <item x="2013"/>
        <item x="3263"/>
        <item x="3127"/>
        <item x="308"/>
        <item x="2378"/>
        <item x="864"/>
        <item x="2291"/>
        <item x="833"/>
        <item x="3378"/>
        <item x="1531"/>
        <item x="1646"/>
        <item x="2173"/>
        <item x="472"/>
        <item x="3193"/>
        <item x="1694"/>
        <item x="2499"/>
        <item x="1214"/>
        <item x="1051"/>
        <item x="291"/>
        <item x="1197"/>
        <item x="2649"/>
        <item x="225"/>
        <item x="2390"/>
        <item x="2716"/>
        <item x="985"/>
        <item x="1759"/>
        <item x="980"/>
        <item x="1682"/>
        <item x="807"/>
        <item x="2547"/>
        <item x="2385"/>
        <item x="3284"/>
        <item x="1564"/>
        <item x="3030"/>
        <item x="907"/>
        <item x="286"/>
        <item x="998"/>
        <item x="1803"/>
        <item x="2742"/>
        <item x="2112"/>
        <item x="1692"/>
        <item x="292"/>
        <item x="3362"/>
        <item x="2683"/>
        <item x="478"/>
        <item x="3545"/>
        <item x="178"/>
        <item x="315"/>
        <item x="2382"/>
        <item x="2691"/>
        <item x="2971"/>
        <item x="1208"/>
        <item x="322"/>
        <item x="2578"/>
        <item x="3165"/>
        <item x="941"/>
        <item x="2023"/>
        <item x="13"/>
        <item x="695"/>
        <item x="2449"/>
        <item x="3147"/>
        <item x="1468"/>
        <item x="1182"/>
        <item x="2746"/>
        <item x="1842"/>
        <item x="2925"/>
        <item x="3531"/>
        <item x="344"/>
        <item x="380"/>
        <item x="2479"/>
        <item x="2936"/>
        <item x="1928"/>
        <item x="3303"/>
        <item x="2872"/>
        <item x="3370"/>
        <item x="2928"/>
        <item x="1278"/>
        <item x="172"/>
        <item x="1823"/>
        <item x="193"/>
        <item x="3166"/>
        <item x="1492"/>
        <item x="1875"/>
        <item x="2638"/>
        <item x="2993"/>
        <item x="633"/>
        <item x="906"/>
        <item x="3490"/>
        <item x="2253"/>
        <item x="1913"/>
        <item x="1108"/>
        <item x="2892"/>
        <item x="2454"/>
        <item x="3640"/>
        <item x="1194"/>
        <item x="1120"/>
        <item x="1118"/>
        <item x="1810"/>
        <item x="943"/>
        <item x="1732"/>
        <item x="1632"/>
        <item x="3365"/>
        <item x="121"/>
        <item x="340"/>
        <item x="3204"/>
        <item x="2780"/>
        <item x="3113"/>
        <item x="3422"/>
        <item x="3307"/>
        <item x="3644"/>
        <item x="1540"/>
        <item x="2945"/>
        <item x="206"/>
        <item x="1201"/>
        <item x="2962"/>
        <item x="510"/>
        <item x="2852"/>
        <item x="2677"/>
        <item x="1210"/>
        <item x="3176"/>
        <item x="855"/>
        <item x="491"/>
        <item x="2795"/>
        <item x="1801"/>
        <item x="1770"/>
        <item x="475"/>
        <item x="1045"/>
        <item x="1316"/>
        <item x="1428"/>
        <item x="138"/>
        <item x="3192"/>
        <item x="2188"/>
        <item x="2453"/>
        <item x="1156"/>
        <item x="948"/>
        <item x="1193"/>
        <item x="71"/>
        <item x="3334"/>
        <item x="2078"/>
        <item x="940"/>
        <item x="1774"/>
        <item x="3220"/>
        <item x="3538"/>
        <item x="2221"/>
        <item x="2878"/>
        <item x="2464"/>
        <item x="1628"/>
        <item x="3181"/>
        <item x="3138"/>
        <item x="2519"/>
        <item x="116"/>
        <item x="3355"/>
        <item x="166"/>
        <item x="3215"/>
        <item x="1180"/>
        <item x="1765"/>
        <item x="1371"/>
        <item x="2983"/>
        <item x="1507"/>
        <item x="1216"/>
        <item x="618"/>
        <item x="931"/>
        <item x="1686"/>
        <item x="2115"/>
        <item x="2097"/>
        <item x="3521"/>
        <item x="805"/>
        <item x="355"/>
        <item x="2004"/>
        <item x="1979"/>
        <item x="1452"/>
        <item x="849"/>
        <item x="896"/>
        <item x="1966"/>
        <item x="1855"/>
        <item x="3344"/>
        <item x="632"/>
        <item x="1478"/>
        <item x="3604"/>
        <item x="1566"/>
        <item x="2990"/>
        <item x="1571"/>
        <item x="1506"/>
        <item x="3286"/>
        <item x="2401"/>
        <item x="1275"/>
        <item x="1911"/>
        <item x="2982"/>
        <item x="1282"/>
        <item x="3550"/>
        <item x="1688"/>
        <item x="1451"/>
        <item x="1309"/>
        <item x="2719"/>
        <item x="2851"/>
        <item x="3366"/>
        <item x="1069"/>
        <item x="395"/>
        <item x="3022"/>
        <item x="3162"/>
        <item x="2804"/>
        <item x="314"/>
        <item x="1534"/>
        <item x="2899"/>
        <item x="983"/>
        <item x="2794"/>
        <item x="2583"/>
        <item x="408"/>
        <item x="484"/>
        <item x="2100"/>
        <item x="2773"/>
        <item x="1032"/>
        <item x="3602"/>
        <item x="1168"/>
        <item x="1826"/>
        <item x="1343"/>
        <item x="272"/>
        <item x="815"/>
        <item x="2875"/>
        <item x="1102"/>
        <item x="1716"/>
        <item x="2349"/>
        <item x="3300"/>
        <item x="2842"/>
        <item x="1846"/>
        <item x="3157"/>
        <item x="1422"/>
        <item x="2276"/>
        <item x="68"/>
        <item x="2181"/>
        <item x="1809"/>
        <item x="2497"/>
        <item x="3163"/>
        <item x="1905"/>
        <item x="2147"/>
        <item x="922"/>
        <item x="1787"/>
        <item x="539"/>
        <item x="2335"/>
        <item x="2248"/>
        <item x="562"/>
        <item x="1898"/>
        <item x="3489"/>
        <item x="277"/>
        <item x="898"/>
        <item x="371"/>
        <item x="411"/>
        <item x="2132"/>
        <item x="1486"/>
        <item x="1251"/>
        <item x="66"/>
        <item x="256"/>
        <item x="648"/>
        <item x="2642"/>
        <item x="2711"/>
        <item x="841"/>
        <item x="1436"/>
        <item x="3023"/>
        <item x="744"/>
        <item x="2839"/>
        <item x="883"/>
        <item x="2274"/>
        <item x="2409"/>
        <item x="3460"/>
        <item x="2129"/>
        <item x="533"/>
        <item x="496"/>
        <item x="2693"/>
        <item x="1609"/>
        <item x="1199"/>
        <item x="2815"/>
        <item x="2103"/>
        <item x="1370"/>
        <item x="199"/>
        <item x="2473"/>
        <item x="3335"/>
        <item x="101"/>
        <item x="2474"/>
        <item x="1397"/>
        <item x="40"/>
        <item x="1215"/>
        <item x="3651"/>
        <item x="2379"/>
        <item x="1087"/>
        <item x="243"/>
        <item x="1023"/>
        <item x="706"/>
        <item x="3474"/>
        <item x="3417"/>
        <item x="3250"/>
        <item x="675"/>
        <item x="2517"/>
        <item x="1910"/>
        <item x="1303"/>
        <item x="2476"/>
        <item x="34"/>
        <item x="3436"/>
        <item x="771"/>
        <item x="612"/>
        <item x="3507"/>
        <item x="2914"/>
        <item x="1621"/>
        <item x="627"/>
        <item x="232"/>
        <item x="2714"/>
        <item x="1638"/>
        <item x="2071"/>
        <item x="1401"/>
        <item x="2330"/>
        <item x="1029"/>
        <item x="2223"/>
        <item x="3161"/>
        <item x="1848"/>
        <item x="259"/>
        <item x="555"/>
        <item x="2726"/>
        <item x="1589"/>
        <item x="413"/>
        <item x="1511"/>
        <item x="2890"/>
        <item x="325"/>
        <item x="2916"/>
        <item x="857"/>
        <item x="2160"/>
        <item x="2116"/>
        <item x="3615"/>
        <item x="3287"/>
        <item x="3209"/>
        <item x="3527"/>
        <item x="2255"/>
        <item x="2581"/>
        <item x="294"/>
        <item x="3017"/>
        <item x="2228"/>
        <item x="925"/>
        <item x="420"/>
        <item x="1862"/>
        <item x="522"/>
        <item x="783"/>
        <item x="2362"/>
        <item x="80"/>
        <item x="2512"/>
        <item x="2694"/>
        <item x="1257"/>
        <item x="2537"/>
        <item x="2883"/>
        <item x="2307"/>
        <item x="1706"/>
        <item x="1889"/>
        <item x="2979"/>
        <item x="1446"/>
        <item x="2817"/>
        <item x="557"/>
        <item x="1891"/>
        <item x="1406"/>
        <item x="45"/>
        <item x="1721"/>
        <item x="1146"/>
        <item x="3328"/>
        <item x="2821"/>
        <item x="2142"/>
        <item x="850"/>
        <item x="93"/>
        <item x="1448"/>
        <item x="1619"/>
        <item x="1623"/>
        <item x="1741"/>
        <item x="1321"/>
        <item x="1882"/>
        <item x="1063"/>
        <item x="2288"/>
        <item x="876"/>
        <item x="155"/>
        <item x="1841"/>
        <item x="1098"/>
        <item x="821"/>
        <item x="2855"/>
        <item x="1999"/>
        <item x="2593"/>
        <item x="1916"/>
        <item x="622"/>
        <item x="606"/>
        <item x="2948"/>
        <item x="982"/>
        <item x="173"/>
        <item x="307"/>
        <item x="3255"/>
        <item x="2763"/>
        <item x="2124"/>
        <item x="1405"/>
        <item x="2709"/>
        <item x="2781"/>
        <item x="571"/>
        <item x="72"/>
        <item x="523"/>
        <item x="1347"/>
        <item x="469"/>
        <item x="875"/>
        <item x="2554"/>
        <item x="364"/>
        <item x="3386"/>
        <item x="170"/>
        <item x="782"/>
        <item x="2674"/>
        <item x="2328"/>
        <item x="1978"/>
        <item x="289"/>
        <item x="3511"/>
        <item x="164"/>
        <item x="2329"/>
        <item x="1172"/>
        <item x="2973"/>
        <item x="2465"/>
        <item x="3477"/>
        <item x="1499"/>
        <item x="328"/>
        <item x="684"/>
        <item x="383"/>
        <item x="2569"/>
        <item x="2438"/>
        <item x="1896"/>
        <item x="2566"/>
        <item x="2666"/>
        <item x="1711"/>
        <item x="222"/>
        <item x="2665"/>
        <item x="2065"/>
        <item x="2994"/>
        <item x="842"/>
        <item x="934"/>
        <item x="333"/>
        <item x="3112"/>
        <item x="2109"/>
        <item x="777"/>
        <item x="1602"/>
        <item x="191"/>
        <item x="2484"/>
        <item x="2442"/>
        <item x="3236"/>
        <item x="1955"/>
        <item x="3471"/>
        <item x="414"/>
        <item x="853"/>
        <item x="1601"/>
        <item x="3075"/>
        <item x="3091"/>
        <item x="2968"/>
        <item x="972"/>
        <item x="3439"/>
        <item x="3229"/>
        <item x="1548"/>
        <item x="3438"/>
        <item x="3574"/>
        <item x="1454"/>
        <item x="810"/>
        <item x="1971"/>
        <item x="1195"/>
        <item x="3227"/>
        <item x="2710"/>
        <item x="722"/>
        <item x="1439"/>
        <item x="1190"/>
        <item x="2190"/>
        <item x="1203"/>
        <item x="1445"/>
        <item x="2052"/>
        <item x="3096"/>
        <item x="2802"/>
        <item x="2712"/>
        <item x="700"/>
        <item x="3594"/>
        <item x="1288"/>
        <item x="48"/>
        <item x="3195"/>
        <item x="372"/>
        <item x="1829"/>
        <item x="974"/>
        <item x="583"/>
        <item x="1187"/>
        <item x="1099"/>
        <item x="3128"/>
        <item x="2856"/>
        <item x="2534"/>
        <item x="1400"/>
        <item x="3470"/>
        <item x="1505"/>
        <item x="1663"/>
        <item x="1580"/>
        <item x="3533"/>
        <item x="1527"/>
        <item x="426"/>
        <item x="2660"/>
        <item x="991"/>
        <item x="1997"/>
        <item x="1784"/>
        <item x="2152"/>
        <item x="2950"/>
        <item x="1484"/>
        <item x="405"/>
        <item x="1044"/>
        <item x="473"/>
        <item x="639"/>
        <item x="373"/>
        <item x="892"/>
        <item x="2639"/>
        <item x="2105"/>
        <item x="204"/>
        <item x="900"/>
        <item x="2885"/>
        <item x="1964"/>
        <item x="319"/>
        <item x="3406"/>
        <item x="1006"/>
        <item x="2358"/>
        <item x="836"/>
        <item x="961"/>
        <item x="1922"/>
        <item x="119"/>
        <item x="631"/>
        <item x="3105"/>
        <item x="525"/>
        <item x="1572"/>
        <item x="3117"/>
        <item x="1828"/>
        <item x="1089"/>
        <item x="3504"/>
        <item x="1442"/>
        <item x="1112"/>
        <item x="1920"/>
        <item x="3260"/>
        <item x="2723"/>
        <item x="885"/>
        <item x="2687"/>
        <item x="3289"/>
        <item x="2647"/>
        <item x="2860"/>
        <item x="3342"/>
        <item x="530"/>
        <item x="1332"/>
        <item x="1235"/>
        <item x="2286"/>
        <item x="2016"/>
        <item x="3214"/>
        <item x="2556"/>
        <item x="3662"/>
        <item x="1599"/>
        <item x="1350"/>
        <item x="2337"/>
        <item x="177"/>
        <item x="3264"/>
        <item x="2596"/>
        <item x="538"/>
        <item x="2559"/>
        <item x="694"/>
        <item x="2969"/>
        <item x="1635"/>
        <item x="2891"/>
        <item x="351"/>
        <item x="3060"/>
        <item x="3526"/>
        <item x="1157"/>
        <item x="1179"/>
        <item x="21"/>
        <item x="2272"/>
        <item x="526"/>
        <item x="1555"/>
        <item x="502"/>
        <item x="1025"/>
        <item x="2135"/>
        <item x="1266"/>
        <item x="1961"/>
        <item x="244"/>
        <item x="1342"/>
        <item x="3155"/>
        <item x="2671"/>
        <item x="2813"/>
        <item x="2840"/>
        <item x="1354"/>
        <item x="1297"/>
        <item x="2127"/>
        <item x="2696"/>
        <item x="3314"/>
        <item x="2175"/>
        <item x="652"/>
        <item x="1074"/>
        <item x="1532"/>
        <item x="2866"/>
        <item x="1805"/>
        <item x="296"/>
        <item x="2833"/>
        <item x="2879"/>
        <item x="123"/>
        <item x="2006"/>
        <item x="1092"/>
        <item x="2618"/>
        <item x="3179"/>
        <item x="619"/>
        <item x="2667"/>
        <item x="3421"/>
        <item x="2771"/>
        <item x="1870"/>
        <item x="2411"/>
        <item x="933"/>
        <item x="1972"/>
        <item x="1661"/>
        <item x="3324"/>
        <item x="2325"/>
        <item x="1041"/>
        <item x="2225"/>
        <item x="2854"/>
        <item x="3071"/>
        <item x="1926"/>
        <item x="2584"/>
        <item x="3310"/>
        <item x="1456"/>
        <item x="3501"/>
        <item x="3612"/>
        <item x="3139"/>
        <item x="471"/>
        <item x="2748"/>
        <item x="1121"/>
        <item x="2558"/>
        <item x="1366"/>
        <item x="2528"/>
        <item x="1779"/>
        <item x="2380"/>
        <item x="2259"/>
        <item x="3423"/>
        <item x="3077"/>
        <item x="575"/>
        <item x="2673"/>
        <item x="3652"/>
        <item x="1465"/>
        <item x="214"/>
        <item x="1845"/>
        <item x="69"/>
        <item x="209"/>
        <item x="1938"/>
        <item x="162"/>
        <item x="521"/>
        <item x="2123"/>
        <item x="1991"/>
        <item x="3650"/>
        <item x="1533"/>
        <item x="102"/>
        <item x="3566"/>
        <item x="500"/>
        <item x="1122"/>
        <item x="2236"/>
        <item x="581"/>
        <item x="1230"/>
        <item x="917"/>
        <item x="2531"/>
        <item x="2699"/>
        <item x="2197"/>
        <item x="2599"/>
        <item x="20"/>
        <item x="549"/>
        <item x="97"/>
        <item x="1379"/>
        <item x="3120"/>
        <item x="1301"/>
        <item x="952"/>
        <item x="3431"/>
        <item x="886"/>
        <item x="2460"/>
        <item x="1291"/>
        <item x="384"/>
        <item x="2338"/>
        <item x="1296"/>
        <item x="3655"/>
        <item x="1915"/>
        <item x="3428"/>
        <item x="3537"/>
        <item x="439"/>
        <item x="63"/>
        <item x="3596"/>
        <item x="2443"/>
        <item x="96"/>
        <item x="468"/>
        <item x="3046"/>
        <item x="2610"/>
        <item x="2953"/>
        <item x="342"/>
        <item x="793"/>
        <item x="1909"/>
        <item x="3212"/>
        <item x="3505"/>
        <item x="3006"/>
        <item x="2075"/>
        <item x="2322"/>
        <item x="3390"/>
        <item x="2727"/>
        <item x="641"/>
        <item x="2503"/>
        <item x="3497"/>
        <item x="3597"/>
        <item x="1072"/>
        <item x="3202"/>
        <item x="2054"/>
        <item x="1299"/>
        <item x="82"/>
        <item x="2893"/>
        <item x="3069"/>
        <item x="2281"/>
        <item x="1837"/>
        <item x="1899"/>
        <item x="1497"/>
        <item x="187"/>
        <item x="1398"/>
        <item x="3171"/>
        <item x="2760"/>
        <item x="84"/>
        <item x="1246"/>
        <item x="369"/>
        <item x="1117"/>
        <item x="3130"/>
        <item x="680"/>
        <item x="1834"/>
        <item x="2650"/>
        <item x="872"/>
        <item x="495"/>
        <item x="2207"/>
        <item x="3447"/>
        <item x="181"/>
        <item x="2753"/>
        <item x="3090"/>
        <item x="483"/>
        <item x="1757"/>
        <item x="1444"/>
        <item x="785"/>
        <item x="1158"/>
        <item x="799"/>
        <item x="712"/>
        <item x="2009"/>
        <item x="230"/>
        <item x="143"/>
        <item x="2805"/>
        <item x="1255"/>
        <item x="2871"/>
        <item x="1070"/>
        <item x="1363"/>
        <item x="2108"/>
        <item x="486"/>
        <item x="1335"/>
        <item x="262"/>
        <item x="3451"/>
        <item x="2256"/>
        <item x="1986"/>
        <item x="59"/>
        <item x="240"/>
        <item x="332"/>
        <item x="212"/>
        <item x="1196"/>
        <item x="2827"/>
        <item x="3002"/>
        <item x="860"/>
        <item x="1893"/>
        <item x="1131"/>
        <item x="3325"/>
        <item x="1900"/>
        <item x="2915"/>
        <item x="288"/>
        <item x="1224"/>
        <item x="1126"/>
        <item x="3242"/>
        <item x="2724"/>
        <item x="19"/>
        <item x="2441"/>
        <item x="3614"/>
        <item x="3241"/>
        <item x="2062"/>
        <item x="588"/>
        <item x="2917"/>
        <item x="2630"/>
        <item x="1471"/>
        <item x="2467"/>
        <item x="2341"/>
        <item x="1369"/>
        <item x="3207"/>
        <item x="984"/>
        <item x="2492"/>
        <item x="670"/>
        <item x="749"/>
        <item x="2035"/>
        <item x="2744"/>
        <item x="3508"/>
        <item x="2984"/>
        <item x="3559"/>
        <item x="1011"/>
        <item x="171"/>
        <item x="2359"/>
        <item x="1475"/>
        <item x="653"/>
        <item x="713"/>
        <item x="878"/>
        <item x="560"/>
        <item x="2769"/>
        <item x="862"/>
        <item x="1432"/>
        <item x="2425"/>
        <item x="2209"/>
        <item x="1871"/>
        <item x="2767"/>
        <item x="2226"/>
        <item x="877"/>
        <item x="1233"/>
        <item x="2884"/>
        <item x="3524"/>
        <item x="3409"/>
        <item x="1786"/>
        <item x="418"/>
        <item x="427"/>
        <item x="2539"/>
        <item x="505"/>
        <item x="482"/>
        <item x="3249"/>
        <item x="3351"/>
        <item x="839"/>
        <item x="416"/>
        <item x="637"/>
        <item x="1424"/>
        <item x="3623"/>
        <item x="3581"/>
        <item x="745"/>
        <item x="2720"/>
        <item x="2313"/>
        <item x="1358"/>
        <item x="2439"/>
        <item x="366"/>
        <item x="1653"/>
        <item x="2158"/>
        <item x="2516"/>
        <item x="2030"/>
        <item x="3453"/>
        <item x="1038"/>
        <item x="3213"/>
        <item x="1944"/>
        <item x="692"/>
        <item x="918"/>
        <item x="3627"/>
        <item x="596"/>
        <item x="2764"/>
        <item x="949"/>
        <item x="1140"/>
        <item x="1592"/>
        <item x="1808"/>
        <item x="1101"/>
        <item x="1173"/>
        <item x="2836"/>
        <item x="1027"/>
        <item x="3222"/>
        <item x="3041"/>
        <item x="441"/>
        <item x="1586"/>
        <item x="1650"/>
        <item x="207"/>
        <item x="1883"/>
        <item x="2315"/>
        <item x="2824"/>
        <item x="3285"/>
        <item x="1225"/>
        <item x="2410"/>
        <item x="368"/>
        <item x="2604"/>
        <item x="35"/>
        <item x="2544"/>
        <item x="2941"/>
        <item x="617"/>
        <item x="1754"/>
        <item x="3399"/>
        <item x="1066"/>
        <item x="2472"/>
        <item x="3500"/>
        <item x="854"/>
        <item x="942"/>
        <item x="1720"/>
        <item x="1869"/>
        <item x="481"/>
        <item x="2050"/>
        <item x="721"/>
        <item x="2826"/>
        <item x="2033"/>
        <item x="1735"/>
        <item x="3035"/>
        <item x="151"/>
        <item x="3656"/>
        <item x="1839"/>
        <item x="136"/>
        <item x="2959"/>
        <item x="1965"/>
        <item x="2489"/>
        <item x="656"/>
        <item x="3306"/>
        <item x="2057"/>
        <item x="3498"/>
        <item x="3643"/>
        <item x="1582"/>
        <item x="3405"/>
        <item x="3032"/>
        <item x="3094"/>
        <item x="804"/>
        <item x="2072"/>
        <item x="3187"/>
        <item x="3621"/>
        <item x="3576"/>
        <item x="2189"/>
        <item x="1153"/>
        <item x="490"/>
        <item x="3585"/>
        <item x="1868"/>
        <item x="2305"/>
        <item x="730"/>
        <item x="375"/>
        <item x="531"/>
        <item x="3429"/>
        <item x="2113"/>
        <item x="42"/>
        <item x="2151"/>
        <item x="3522"/>
        <item x="2089"/>
        <item x="2375"/>
        <item x="3454"/>
        <item x="3338"/>
        <item x="2488"/>
        <item x="2183"/>
        <item x="2964"/>
        <item x="1353"/>
        <item x="1676"/>
        <item x="2996"/>
        <item x="2728"/>
        <item x="1313"/>
        <item x="1714"/>
        <item x="2027"/>
        <item x="591"/>
        <item x="1340"/>
        <item x="570"/>
        <item x="2008"/>
        <item x="1604"/>
        <item x="1758"/>
        <item x="604"/>
        <item x="2471"/>
        <item x="3068"/>
        <item x="2386"/>
        <item x="2045"/>
        <item x="1159"/>
        <item x="3225"/>
        <item x="2919"/>
        <item x="729"/>
        <item x="2"/>
        <item x="2524"/>
        <item x="2421"/>
        <item x="2397"/>
        <item x="2296"/>
        <item x="3045"/>
        <item x="3199"/>
        <item x="2697"/>
        <item x="2908"/>
        <item x="1561"/>
        <item x="3466"/>
        <item x="569"/>
        <item x="2942"/>
        <item x="2317"/>
        <item x="3221"/>
        <item x="1205"/>
        <item x="1655"/>
        <item x="1339"/>
        <item x="2688"/>
        <item x="2541"/>
        <item x="3560"/>
        <item x="2445"/>
        <item x="141"/>
        <item x="580"/>
        <item x="1329"/>
        <item x="390"/>
        <item x="992"/>
        <item x="728"/>
        <item x="3295"/>
        <item x="1021"/>
        <item x="1843"/>
        <item x="2981"/>
        <item x="1793"/>
        <item x="2028"/>
        <item x="3536"/>
        <item x="891"/>
        <item x="2118"/>
        <item x="2206"/>
        <item x="2995"/>
        <item x="817"/>
        <item x="1307"/>
        <item x="547"/>
        <item x="2196"/>
        <item x="3279"/>
        <item x="1859"/>
        <item x="407"/>
        <item x="1237"/>
        <item x="2837"/>
        <item x="666"/>
        <item x="1085"/>
        <item x="2898"/>
        <item x="1709"/>
        <item x="3271"/>
        <item x="649"/>
        <item x="682"/>
        <item x="2758"/>
        <item x="318"/>
        <item x="2779"/>
        <item x="2619"/>
        <item x="78"/>
        <item x="754"/>
        <item x="1914"/>
        <item x="117"/>
        <item x="3394"/>
        <item x="99"/>
        <item x="3555"/>
        <item x="3211"/>
        <item x="1261"/>
        <item x="3034"/>
        <item x="2287"/>
        <item x="2887"/>
        <item x="1530"/>
        <item x="3273"/>
        <item x="1742"/>
        <item x="1512"/>
        <item x="1593"/>
        <item x="1132"/>
        <item x="3580"/>
        <item x="3145"/>
        <item x="2405"/>
        <item x="2466"/>
        <item x="2651"/>
        <item x="1549"/>
        <item x="1202"/>
        <item x="2447"/>
        <item x="64"/>
        <item x="2828"/>
        <item x="1218"/>
        <item x="3371"/>
        <item x="2015"/>
        <item x="140"/>
        <item x="1923"/>
        <item x="216"/>
        <item x="1931"/>
        <item x="986"/>
        <item x="1995"/>
        <item x="3228"/>
        <item x="1473"/>
        <item x="1627"/>
        <item x="740"/>
        <item x="590"/>
        <item x="3412"/>
        <item x="3231"/>
        <item x="2461"/>
        <item x="1317"/>
        <item x="2217"/>
        <item x="823"/>
        <item x="800"/>
        <item x="3382"/>
        <item x="3420"/>
        <item x="1849"/>
        <item x="2934"/>
        <item x="3098"/>
        <item x="1068"/>
        <item x="1836"/>
        <item x="2568"/>
        <item x="229"/>
        <item x="98"/>
        <item x="1838"/>
        <item x="1338"/>
        <item x="2198"/>
        <item x="2818"/>
        <item x="2510"/>
        <item x="3081"/>
        <item x="3299"/>
        <item x="3607"/>
        <item x="2177"/>
        <item x="1107"/>
        <item x="1413"/>
        <item x="1463"/>
        <item x="2101"/>
        <item x="1264"/>
        <item x="1562"/>
        <item x="1133"/>
        <item x="1790"/>
        <item x="2776"/>
        <item x="1654"/>
        <item x="1598"/>
        <item x="239"/>
        <item x="161"/>
        <item x="623"/>
        <item x="3219"/>
        <item x="697"/>
        <item x="689"/>
        <item x="1502"/>
        <item x="316"/>
        <item x="3625"/>
        <item x="3106"/>
        <item x="513"/>
        <item x="3007"/>
        <item x="30"/>
        <item x="1267"/>
        <item x="2364"/>
        <item x="963"/>
        <item x="1348"/>
        <item x="1457"/>
        <item x="3600"/>
        <item x="3313"/>
        <item x="1176"/>
        <item x="2475"/>
        <item x="1250"/>
        <item x="1904"/>
        <item x="139"/>
        <item x="990"/>
        <item x="252"/>
        <item x="2174"/>
        <item x="2947"/>
        <item x="1713"/>
        <item x="474"/>
        <item x="2446"/>
        <item x="1147"/>
        <item x="909"/>
        <item x="3321"/>
        <item x="2093"/>
        <item x="3317"/>
        <item x="2591"/>
        <item x="809"/>
        <item x="1461"/>
        <item x="3331"/>
        <item x="3667"/>
        <item t="default"/>
      </items>
    </pivotField>
    <pivotField showAll="0">
      <items count="3703">
        <item x="3617"/>
        <item x="2206"/>
        <item x="3594"/>
        <item x="3053"/>
        <item x="915"/>
        <item x="2868"/>
        <item x="1125"/>
        <item x="1567"/>
        <item x="1254"/>
        <item x="1558"/>
        <item x="245"/>
        <item x="2828"/>
        <item x="3286"/>
        <item x="2512"/>
        <item x="3403"/>
        <item x="3221"/>
        <item x="891"/>
        <item x="2260"/>
        <item x="901"/>
        <item x="1833"/>
        <item x="2948"/>
        <item x="2919"/>
        <item x="1065"/>
        <item x="2706"/>
        <item x="1906"/>
        <item x="2501"/>
        <item x="60"/>
        <item x="105"/>
        <item x="212"/>
        <item x="1727"/>
        <item x="1975"/>
        <item x="2050"/>
        <item x="3679"/>
        <item x="2740"/>
        <item x="2208"/>
        <item x="793"/>
        <item x="3393"/>
        <item x="336"/>
        <item x="700"/>
        <item x="3362"/>
        <item x="974"/>
        <item x="1548"/>
        <item x="1401"/>
        <item x="2279"/>
        <item x="3665"/>
        <item x="2065"/>
        <item x="2711"/>
        <item x="1500"/>
        <item x="1156"/>
        <item x="1604"/>
        <item x="454"/>
        <item x="3436"/>
        <item x="1903"/>
        <item x="2807"/>
        <item x="2606"/>
        <item x="496"/>
        <item x="1714"/>
        <item x="1987"/>
        <item x="2913"/>
        <item x="3373"/>
        <item x="724"/>
        <item x="2625"/>
        <item x="2989"/>
        <item x="3229"/>
        <item x="3691"/>
        <item x="2513"/>
        <item x="1726"/>
        <item x="2569"/>
        <item x="989"/>
        <item x="3195"/>
        <item x="2368"/>
        <item x="2523"/>
        <item x="1602"/>
        <item x="2823"/>
        <item x="2130"/>
        <item x="854"/>
        <item x="1694"/>
        <item x="1259"/>
        <item x="2956"/>
        <item x="1995"/>
        <item x="3616"/>
        <item x="3695"/>
        <item x="456"/>
        <item x="2308"/>
        <item x="2867"/>
        <item x="228"/>
        <item x="1508"/>
        <item x="2855"/>
        <item x="1086"/>
        <item x="916"/>
        <item x="3323"/>
        <item x="1892"/>
        <item x="1280"/>
        <item x="2203"/>
        <item x="2659"/>
        <item x="3444"/>
        <item x="2542"/>
        <item x="3473"/>
        <item x="517"/>
        <item x="2316"/>
        <item x="3519"/>
        <item x="2741"/>
        <item x="125"/>
        <item x="3257"/>
        <item x="3420"/>
        <item x="1749"/>
        <item x="2889"/>
        <item x="2095"/>
        <item x="1128"/>
        <item x="979"/>
        <item x="3422"/>
        <item x="2419"/>
        <item x="1044"/>
        <item x="3388"/>
        <item x="1301"/>
        <item x="1103"/>
        <item x="159"/>
        <item x="253"/>
        <item x="1455"/>
        <item x="3291"/>
        <item x="2262"/>
        <item x="3212"/>
        <item x="442"/>
        <item x="870"/>
        <item x="157"/>
        <item x="2703"/>
        <item x="349"/>
        <item x="427"/>
        <item x="2137"/>
        <item x="3017"/>
        <item x="945"/>
        <item x="439"/>
        <item x="2138"/>
        <item x="2359"/>
        <item x="3310"/>
        <item x="1423"/>
        <item x="2092"/>
        <item x="3326"/>
        <item x="2309"/>
        <item x="1522"/>
        <item x="3065"/>
        <item x="1355"/>
        <item x="2667"/>
        <item x="3504"/>
        <item x="80"/>
        <item x="2343"/>
        <item x="1475"/>
        <item x="635"/>
        <item x="2075"/>
        <item x="1547"/>
        <item x="449"/>
        <item x="100"/>
        <item x="160"/>
        <item x="3187"/>
        <item x="3392"/>
        <item x="412"/>
        <item x="2951"/>
        <item x="301"/>
        <item x="3338"/>
        <item x="408"/>
        <item x="11"/>
        <item x="2493"/>
        <item x="765"/>
        <item x="1080"/>
        <item x="2660"/>
        <item x="2251"/>
        <item x="1720"/>
        <item x="3175"/>
        <item x="2541"/>
        <item x="2045"/>
        <item x="3528"/>
        <item x="661"/>
        <item x="1501"/>
        <item x="1324"/>
        <item x="2123"/>
        <item x="2611"/>
        <item x="1499"/>
        <item x="2712"/>
        <item x="2283"/>
        <item x="392"/>
        <item x="1336"/>
        <item x="2782"/>
        <item x="2817"/>
        <item x="2728"/>
        <item x="10"/>
        <item x="850"/>
        <item x="325"/>
        <item x="1770"/>
        <item x="714"/>
        <item x="1281"/>
        <item x="565"/>
        <item x="308"/>
        <item x="389"/>
        <item x="3341"/>
        <item x="2268"/>
        <item x="611"/>
        <item x="1755"/>
        <item x="1533"/>
        <item x="1328"/>
        <item x="1097"/>
        <item x="1684"/>
        <item x="2810"/>
        <item x="2537"/>
        <item x="1866"/>
        <item x="839"/>
        <item x="2821"/>
        <item x="2198"/>
        <item x="2450"/>
        <item x="3431"/>
        <item x="3376"/>
        <item x="747"/>
        <item x="88"/>
        <item x="3648"/>
        <item x="3667"/>
        <item x="2395"/>
        <item x="3657"/>
        <item x="2036"/>
        <item x="73"/>
        <item x="3698"/>
        <item x="2678"/>
        <item x="1434"/>
        <item x="220"/>
        <item x="3024"/>
        <item x="1712"/>
        <item x="2281"/>
        <item x="3305"/>
        <item x="2623"/>
        <item x="1625"/>
        <item x="278"/>
        <item x="2249"/>
        <item x="580"/>
        <item x="3033"/>
        <item x="2310"/>
        <item x="2209"/>
        <item x="2098"/>
        <item x="1058"/>
        <item x="2653"/>
        <item x="2838"/>
        <item x="1313"/>
        <item x="2084"/>
        <item x="2993"/>
        <item x="3699"/>
        <item x="1028"/>
        <item x="3545"/>
        <item x="1045"/>
        <item x="3579"/>
        <item x="1928"/>
        <item x="1497"/>
        <item x="2117"/>
        <item x="3092"/>
        <item x="2837"/>
        <item x="1832"/>
        <item x="1104"/>
        <item x="1600"/>
        <item x="2008"/>
        <item x="1153"/>
        <item x="2280"/>
        <item x="1152"/>
        <item x="2377"/>
        <item x="1150"/>
        <item x="2192"/>
        <item x="959"/>
        <item x="2426"/>
        <item x="306"/>
        <item x="666"/>
        <item x="879"/>
        <item x="1873"/>
        <item x="1"/>
        <item x="2864"/>
        <item x="2074"/>
        <item x="2917"/>
        <item x="2370"/>
        <item x="2692"/>
        <item x="2011"/>
        <item x="1821"/>
        <item x="1812"/>
        <item x="39"/>
        <item x="2529"/>
        <item x="1739"/>
        <item x="1486"/>
        <item x="531"/>
        <item x="1891"/>
        <item x="1972"/>
        <item x="1289"/>
        <item x="2119"/>
        <item x="3130"/>
        <item x="2126"/>
        <item x="2575"/>
        <item x="2495"/>
        <item x="2555"/>
        <item x="2160"/>
        <item x="2643"/>
        <item x="1843"/>
        <item x="536"/>
        <item x="323"/>
        <item x="1974"/>
        <item x="563"/>
        <item x="1998"/>
        <item x="1222"/>
        <item x="1018"/>
        <item x="1980"/>
        <item x="1346"/>
        <item x="3450"/>
        <item x="2670"/>
        <item x="2250"/>
        <item x="2332"/>
        <item x="1717"/>
        <item x="1472"/>
        <item x="280"/>
        <item x="85"/>
        <item x="738"/>
        <item x="2041"/>
        <item x="3117"/>
        <item x="2954"/>
        <item x="3402"/>
        <item x="1623"/>
        <item x="958"/>
        <item x="2040"/>
        <item x="1869"/>
        <item x="1358"/>
        <item x="2637"/>
        <item x="2477"/>
        <item x="3109"/>
        <item x="404"/>
        <item x="1777"/>
        <item x="1090"/>
        <item x="2601"/>
        <item x="1890"/>
        <item x="549"/>
        <item x="2151"/>
        <item x="2384"/>
        <item x="501"/>
        <item x="3417"/>
        <item x="3253"/>
        <item x="869"/>
        <item x="968"/>
        <item x="1277"/>
        <item x="395"/>
        <item x="1168"/>
        <item x="190"/>
        <item x="1877"/>
        <item x="3485"/>
        <item x="236"/>
        <item x="1705"/>
        <item x="3181"/>
        <item x="2800"/>
        <item x="3365"/>
        <item x="1076"/>
        <item x="2718"/>
        <item x="106"/>
        <item x="2834"/>
        <item x="1298"/>
        <item x="557"/>
        <item x="2058"/>
        <item x="2931"/>
        <item x="2561"/>
        <item x="3328"/>
        <item x="109"/>
        <item x="1387"/>
        <item x="1017"/>
        <item x="3637"/>
        <item x="2259"/>
        <item x="181"/>
        <item x="2427"/>
        <item x="3177"/>
        <item x="1524"/>
        <item x="2385"/>
        <item x="3645"/>
        <item x="2371"/>
        <item x="1383"/>
        <item x="3317"/>
        <item x="2688"/>
        <item x="2340"/>
        <item x="1378"/>
        <item x="3144"/>
        <item x="524"/>
        <item x="3152"/>
        <item x="441"/>
        <item x="3040"/>
        <item x="3094"/>
        <item x="699"/>
        <item x="1819"/>
        <item x="2144"/>
        <item x="2731"/>
        <item x="2902"/>
        <item x="740"/>
        <item x="2091"/>
        <item x="3167"/>
        <item x="508"/>
        <item x="2204"/>
        <item x="481"/>
        <item x="2143"/>
        <item x="1835"/>
        <item x="3624"/>
        <item x="3659"/>
        <item x="1249"/>
        <item x="823"/>
        <item x="617"/>
        <item x="1032"/>
        <item x="1364"/>
        <item x="2230"/>
        <item x="3016"/>
        <item x="1268"/>
        <item x="1554"/>
        <item x="3455"/>
        <item x="499"/>
        <item x="3133"/>
        <item x="2187"/>
        <item x="533"/>
        <item x="1913"/>
        <item x="2579"/>
        <item x="2176"/>
        <item x="1436"/>
        <item x="2300"/>
        <item x="3165"/>
        <item x="1917"/>
        <item x="1607"/>
        <item x="3171"/>
        <item x="1922"/>
        <item x="1164"/>
        <item x="684"/>
        <item x="632"/>
        <item x="3689"/>
        <item x="417"/>
        <item x="1010"/>
        <item x="2330"/>
        <item x="1520"/>
        <item x="112"/>
        <item x="3489"/>
        <item x="930"/>
        <item x="332"/>
        <item x="3037"/>
        <item x="2876"/>
        <item x="2851"/>
        <item x="2312"/>
        <item x="3248"/>
        <item x="3443"/>
        <item x="830"/>
        <item x="33"/>
        <item x="567"/>
        <item x="1424"/>
        <item x="2112"/>
        <item x="1733"/>
        <item x="3633"/>
        <item x="1543"/>
        <item x="510"/>
        <item x="2219"/>
        <item x="1919"/>
        <item x="1641"/>
        <item x="2491"/>
        <item x="1618"/>
        <item x="2410"/>
        <item x="3164"/>
        <item x="2483"/>
        <item x="1963"/>
        <item x="1852"/>
        <item x="1867"/>
        <item x="775"/>
        <item x="2349"/>
        <item x="435"/>
        <item x="1036"/>
        <item x="3205"/>
        <item x="811"/>
        <item x="2805"/>
        <item x="3272"/>
        <item x="814"/>
        <item x="3070"/>
        <item x="2857"/>
        <item x="358"/>
        <item x="3562"/>
        <item x="571"/>
        <item x="1209"/>
        <item x="1941"/>
        <item x="1437"/>
        <item x="2714"/>
        <item x="786"/>
        <item x="53"/>
        <item x="1803"/>
        <item x="3559"/>
        <item x="211"/>
        <item x="2742"/>
        <item x="180"/>
        <item x="2318"/>
        <item x="812"/>
        <item x="1668"/>
        <item x="3168"/>
        <item x="2704"/>
        <item x="781"/>
        <item x="430"/>
        <item x="2234"/>
        <item x="2042"/>
        <item x="3385"/>
        <item x="2364"/>
        <item x="3694"/>
        <item x="2675"/>
        <item x="507"/>
        <item x="1081"/>
        <item x="1864"/>
        <item x="1630"/>
        <item x="956"/>
        <item x="3658"/>
        <item x="2226"/>
        <item x="819"/>
        <item x="885"/>
        <item x="2545"/>
        <item x="2918"/>
        <item x="271"/>
        <item x="535"/>
        <item x="3576"/>
        <item x="697"/>
        <item x="1826"/>
        <item x="2671"/>
        <item x="3355"/>
        <item x="32"/>
        <item x="25"/>
        <item x="1166"/>
        <item x="1229"/>
        <item x="1398"/>
        <item x="3162"/>
        <item x="3066"/>
        <item x="334"/>
        <item x="218"/>
        <item x="3685"/>
        <item x="1278"/>
        <item x="1060"/>
        <item x="1052"/>
        <item x="2430"/>
        <item x="972"/>
        <item x="2131"/>
        <item x="813"/>
        <item x="3372"/>
        <item x="438"/>
        <item x="626"/>
        <item x="3588"/>
        <item x="1546"/>
        <item x="1270"/>
        <item x="3697"/>
        <item x="1151"/>
        <item x="1326"/>
        <item x="832"/>
        <item x="556"/>
        <item x="2577"/>
        <item x="388"/>
        <item x="2534"/>
        <item x="2372"/>
        <item x="1730"/>
        <item x="3106"/>
        <item x="2839"/>
        <item x="1448"/>
        <item x="2255"/>
        <item x="1845"/>
        <item x="1597"/>
        <item x="3061"/>
        <item x="2745"/>
        <item x="354"/>
        <item x="2188"/>
        <item x="165"/>
        <item x="3599"/>
        <item x="1425"/>
        <item x="791"/>
        <item x="1122"/>
        <item x="26"/>
        <item x="1732"/>
        <item x="1334"/>
        <item x="1650"/>
        <item x="2602"/>
        <item x="1177"/>
        <item x="1540"/>
        <item x="296"/>
        <item x="592"/>
        <item x="1898"/>
        <item x="2700"/>
        <item x="2827"/>
        <item x="132"/>
        <item x="1265"/>
        <item x="277"/>
        <item x="1304"/>
        <item x="3269"/>
        <item x="2369"/>
        <item x="2263"/>
        <item x="1447"/>
        <item x="1459"/>
        <item x="2615"/>
        <item x="3434"/>
        <item x="1252"/>
        <item x="2194"/>
        <item x="9"/>
        <item x="981"/>
        <item x="2237"/>
        <item x="754"/>
        <item x="1921"/>
        <item x="3199"/>
        <item x="2468"/>
        <item x="2421"/>
        <item x="543"/>
        <item x="1494"/>
        <item x="1295"/>
        <item x="1581"/>
        <item x="1250"/>
        <item x="2874"/>
        <item x="1450"/>
        <item x="3228"/>
        <item x="350"/>
        <item x="2432"/>
        <item x="2414"/>
        <item x="2470"/>
        <item x="3285"/>
        <item x="3593"/>
        <item x="1396"/>
        <item x="584"/>
        <item x="2597"/>
        <item x="2097"/>
        <item x="555"/>
        <item x="2833"/>
        <item x="476"/>
        <item x="1654"/>
        <item x="3230"/>
        <item x="235"/>
        <item x="893"/>
        <item x="76"/>
        <item x="1073"/>
        <item x="2598"/>
        <item x="3086"/>
        <item x="2489"/>
        <item x="3190"/>
        <item x="3007"/>
        <item x="248"/>
        <item x="347"/>
        <item x="1014"/>
        <item x="668"/>
        <item x="675"/>
        <item x="3268"/>
        <item x="936"/>
        <item x="3235"/>
        <item x="922"/>
        <item x="3360"/>
        <item x="2315"/>
        <item x="2987"/>
        <item x="1283"/>
        <item x="2284"/>
        <item x="70"/>
        <item x="2717"/>
        <item x="1133"/>
        <item x="198"/>
        <item x="907"/>
        <item x="2825"/>
        <item x="646"/>
        <item x="3453"/>
        <item x="925"/>
        <item x="1693"/>
        <item x="2199"/>
        <item x="3301"/>
        <item x="1579"/>
        <item x="2677"/>
        <item x="1788"/>
        <item x="2047"/>
        <item x="2548"/>
        <item x="737"/>
        <item x="651"/>
        <item x="134"/>
        <item x="1591"/>
        <item x="1235"/>
        <item x="1965"/>
        <item x="2288"/>
        <item x="1215"/>
        <item x="1646"/>
        <item x="2705"/>
        <item x="3424"/>
        <item x="3100"/>
        <item x="231"/>
        <item x="2020"/>
        <item x="2960"/>
        <item x="1552"/>
        <item x="2134"/>
        <item x="1549"/>
        <item x="2277"/>
        <item x="3300"/>
        <item x="734"/>
        <item x="2672"/>
        <item x="3435"/>
        <item x="2636"/>
        <item x="1644"/>
        <item x="327"/>
        <item x="686"/>
        <item x="1260"/>
        <item x="2852"/>
        <item x="547"/>
        <item x="3557"/>
        <item x="2148"/>
        <item x="410"/>
        <item x="1456"/>
        <item x="1205"/>
        <item x="2735"/>
        <item x="3206"/>
        <item x="1769"/>
        <item x="3525"/>
        <item x="2306"/>
        <item x="3533"/>
        <item x="2621"/>
        <item x="3022"/>
        <item x="3103"/>
        <item x="2947"/>
        <item x="1445"/>
        <item x="2398"/>
        <item x="2100"/>
        <item x="878"/>
        <item x="2846"/>
        <item x="1794"/>
        <item x="938"/>
        <item x="1327"/>
        <item x="393"/>
        <item x="399"/>
        <item x="3186"/>
        <item x="802"/>
        <item x="1640"/>
        <item x="2802"/>
        <item x="82"/>
        <item x="2762"/>
        <item x="589"/>
        <item x="1248"/>
        <item x="1692"/>
        <item x="2613"/>
        <item x="1047"/>
        <item x="1721"/>
        <item x="2734"/>
        <item x="1626"/>
        <item x="1986"/>
        <item x="876"/>
        <item x="2113"/>
        <item x="168"/>
        <item x="1681"/>
        <item x="3676"/>
        <item x="2757"/>
        <item x="193"/>
        <item x="357"/>
        <item x="149"/>
        <item x="121"/>
        <item x="2752"/>
        <item x="1173"/>
        <item x="99"/>
        <item x="3267"/>
        <item x="38"/>
        <item x="2108"/>
        <item x="0"/>
        <item x="1024"/>
        <item x="1947"/>
        <item x="3497"/>
        <item x="1909"/>
        <item x="279"/>
        <item x="3180"/>
        <item x="1905"/>
        <item x="3129"/>
        <item x="1855"/>
        <item x="3674"/>
        <item x="3095"/>
        <item x="1256"/>
        <item x="269"/>
        <item x="1882"/>
        <item x="94"/>
        <item x="1572"/>
        <item x="3596"/>
        <item x="3509"/>
        <item x="2941"/>
        <item x="648"/>
        <item x="601"/>
        <item x="3284"/>
        <item x="1933"/>
        <item x="1154"/>
        <item x="2642"/>
        <item x="1983"/>
        <item x="2558"/>
        <item x="2275"/>
        <item x="368"/>
        <item x="1288"/>
        <item x="729"/>
        <item x="3693"/>
        <item x="3124"/>
        <item x="290"/>
        <item x="1414"/>
        <item x="845"/>
        <item x="919"/>
        <item x="2900"/>
        <item x="2974"/>
        <item x="1763"/>
        <item x="2029"/>
        <item x="1163"/>
        <item x="1293"/>
        <item x="525"/>
        <item x="3542"/>
        <item x="997"/>
        <item x="1960"/>
        <item x="3573"/>
        <item x="3563"/>
        <item x="2808"/>
        <item x="921"/>
        <item x="2695"/>
        <item x="3343"/>
        <item x="1680"/>
        <item x="3102"/>
        <item x="184"/>
        <item x="297"/>
        <item x="2090"/>
        <item x="1973"/>
        <item x="2486"/>
        <item x="1948"/>
        <item x="2551"/>
        <item x="1404"/>
        <item x="2773"/>
        <item x="1589"/>
        <item x="483"/>
        <item x="2168"/>
        <item x="1347"/>
        <item x="752"/>
        <item x="2223"/>
        <item x="16"/>
        <item x="365"/>
        <item x="2325"/>
        <item x="1808"/>
        <item x="3682"/>
        <item x="3503"/>
        <item x="774"/>
        <item x="448"/>
        <item x="2818"/>
        <item x="1949"/>
        <item x="805"/>
        <item x="2425"/>
        <item x="2189"/>
        <item x="756"/>
        <item x="425"/>
        <item x="1241"/>
        <item x="2743"/>
        <item x="3025"/>
        <item x="1013"/>
        <item x="3531"/>
        <item x="1514"/>
        <item x="1136"/>
        <item x="2669"/>
        <item x="3565"/>
        <item x="2629"/>
        <item x="3634"/>
        <item x="144"/>
        <item x="554"/>
        <item x="595"/>
        <item x="706"/>
        <item x="1559"/>
        <item x="250"/>
        <item x="1887"/>
        <item x="3295"/>
        <item x="911"/>
        <item x="1513"/>
        <item x="2988"/>
        <item x="3440"/>
        <item x="2133"/>
        <item x="3068"/>
        <item x="234"/>
        <item x="3020"/>
        <item x="2420"/>
        <item x="2586"/>
        <item x="223"/>
        <item x="1146"/>
        <item x="2270"/>
        <item x="3101"/>
        <item x="2975"/>
        <item x="3651"/>
        <item x="1925"/>
        <item x="453"/>
        <item x="1851"/>
        <item x="1167"/>
        <item x="896"/>
        <item x="588"/>
        <item x="2794"/>
        <item x="2571"/>
        <item x="3160"/>
        <item x="1214"/>
        <item x="175"/>
        <item x="3476"/>
        <item x="5"/>
        <item x="55"/>
        <item x="3522"/>
        <item x="1085"/>
        <item x="343"/>
        <item x="2915"/>
        <item x="1930"/>
        <item x="4"/>
        <item x="2870"/>
        <item x="1469"/>
        <item x="1225"/>
        <item x="1706"/>
        <item x="328"/>
        <item x="1699"/>
        <item x="1968"/>
        <item x="2647"/>
        <item x="1571"/>
        <item x="380"/>
        <item x="3592"/>
        <item x="1299"/>
        <item x="2274"/>
        <item x="2218"/>
        <item x="1323"/>
        <item x="57"/>
        <item x="620"/>
        <item x="286"/>
        <item x="2634"/>
        <item x="509"/>
        <item x="538"/>
        <item x="918"/>
        <item x="2906"/>
        <item x="1813"/>
        <item x="1198"/>
        <item x="3461"/>
        <item x="1632"/>
        <item x="299"/>
        <item x="3600"/>
        <item x="424"/>
        <item x="3097"/>
        <item x="2013"/>
        <item x="1670"/>
        <item x="2809"/>
        <item x="2944"/>
        <item x="2002"/>
        <item x="1105"/>
        <item x="1760"/>
        <item x="3642"/>
        <item x="2351"/>
        <item x="3342"/>
        <item x="1682"/>
        <item x="3245"/>
        <item x="2774"/>
        <item x="131"/>
        <item x="2415"/>
        <item x="715"/>
        <item x="1487"/>
        <item x="2528"/>
        <item x="1473"/>
        <item x="2341"/>
        <item x="863"/>
        <item x="710"/>
        <item x="1051"/>
        <item x="1854"/>
        <item x="2066"/>
        <item x="2995"/>
        <item x="43"/>
        <item x="3536"/>
        <item x="1318"/>
        <item x="2244"/>
        <item x="3582"/>
        <item x="3079"/>
        <item x="2216"/>
        <item x="1053"/>
        <item x="3379"/>
        <item x="951"/>
        <item x="3223"/>
        <item x="3513"/>
        <item x="2591"/>
        <item x="768"/>
        <item x="2027"/>
        <item x="3191"/>
        <item x="74"/>
        <item x="22"/>
        <item x="12"/>
        <item x="2761"/>
        <item x="2231"/>
        <item x="1551"/>
        <item x="2005"/>
        <item x="3081"/>
        <item x="2449"/>
        <item x="1231"/>
        <item x="186"/>
        <item x="2461"/>
        <item x="2242"/>
        <item x="904"/>
        <item x="667"/>
        <item x="205"/>
        <item x="3121"/>
        <item x="1796"/>
        <item x="1251"/>
        <item x="130"/>
        <item x="2854"/>
        <item x="2588"/>
        <item x="3312"/>
        <item x="3143"/>
        <item x="1757"/>
        <item x="795"/>
        <item x="3479"/>
        <item x="3125"/>
        <item x="3486"/>
        <item x="725"/>
        <item x="3603"/>
        <item x="2955"/>
        <item x="1638"/>
        <item x="206"/>
        <item x="176"/>
        <item x="540"/>
        <item x="2925"/>
        <item x="3481"/>
        <item x="2720"/>
        <item x="1357"/>
        <item x="2701"/>
        <item x="1713"/>
        <item x="1849"/>
        <item x="1082"/>
        <item x="1488"/>
        <item x="3262"/>
        <item x="2716"/>
        <item x="2979"/>
        <item x="2964"/>
        <item x="1244"/>
        <item x="1555"/>
        <item x="3348"/>
        <item x="3607"/>
        <item x="3278"/>
        <item x="3389"/>
        <item x="1388"/>
        <item x="2339"/>
        <item x="730"/>
        <item x="422"/>
        <item x="962"/>
        <item x="2875"/>
        <item x="3446"/>
        <item x="1863"/>
        <item x="1666"/>
        <item x="2943"/>
        <item x="1012"/>
        <item x="1950"/>
        <item x="3058"/>
        <item x="3120"/>
        <item x="808"/>
        <item x="3502"/>
        <item x="542"/>
        <item x="1375"/>
        <item x="1492"/>
        <item x="3492"/>
        <item x="888"/>
        <item x="283"/>
        <item x="2169"/>
        <item x="2399"/>
        <item x="987"/>
        <item x="103"/>
        <item x="978"/>
        <item x="1957"/>
        <item x="1674"/>
        <item x="1509"/>
        <item x="1612"/>
        <item x="1687"/>
        <item x="416"/>
        <item x="1962"/>
        <item x="1064"/>
        <item x="305"/>
        <item x="1397"/>
        <item x="2568"/>
        <item x="307"/>
        <item x="1580"/>
        <item x="1116"/>
        <item x="316"/>
        <item x="551"/>
        <item x="2154"/>
        <item x="154"/>
        <item x="2067"/>
        <item x="3441"/>
        <item x="487"/>
        <item x="1576"/>
        <item x="2835"/>
        <item x="379"/>
        <item x="3069"/>
        <item x="767"/>
        <item x="1139"/>
        <item x="519"/>
        <item x="2509"/>
        <item x="1400"/>
        <item x="1467"/>
        <item x="573"/>
        <item x="2102"/>
        <item x="594"/>
        <item x="1629"/>
        <item x="1399"/>
        <item x="3397"/>
        <item x="8"/>
        <item x="1977"/>
        <item x="3472"/>
        <item x="3618"/>
        <item x="3113"/>
        <item x="3122"/>
        <item x="1421"/>
        <item x="3464"/>
        <item x="872"/>
        <item x="760"/>
        <item x="3270"/>
        <item x="65"/>
        <item x="708"/>
        <item x="2666"/>
        <item x="2812"/>
        <item x="2866"/>
        <item x="1565"/>
        <item x="189"/>
        <item x="145"/>
        <item x="2022"/>
        <item x="748"/>
        <item x="3551"/>
        <item x="2959"/>
        <item x="2186"/>
        <item x="785"/>
        <item x="581"/>
        <item x="1341"/>
        <item x="2767"/>
        <item x="1446"/>
        <item x="27"/>
        <item x="3084"/>
        <item x="1100"/>
        <item x="2559"/>
        <item x="897"/>
        <item x="1193"/>
        <item x="1261"/>
        <item x="1369"/>
        <item x="1185"/>
        <item x="2290"/>
        <item x="3038"/>
        <item x="796"/>
        <item x="414"/>
        <item x="129"/>
        <item x="89"/>
        <item x="2139"/>
        <item x="1807"/>
        <item x="3108"/>
        <item x="1107"/>
        <item x="2933"/>
        <item x="2451"/>
        <item x="1393"/>
        <item x="1817"/>
        <item x="309"/>
        <item x="1474"/>
        <item x="2155"/>
        <item x="1639"/>
        <item x="2624"/>
        <item x="1663"/>
        <item x="1827"/>
        <item x="2789"/>
        <item x="3184"/>
        <item x="2903"/>
        <item x="3439"/>
        <item x="1935"/>
        <item x="2796"/>
        <item x="1723"/>
        <item x="2240"/>
        <item x="1578"/>
        <item x="913"/>
        <item x="58"/>
        <item x="2935"/>
        <item x="1099"/>
        <item x="197"/>
        <item x="452"/>
        <item x="1504"/>
        <item x="647"/>
        <item x="3046"/>
        <item x="288"/>
        <item x="433"/>
        <item x="2923"/>
        <item x="2096"/>
        <item x="1959"/>
        <item x="3293"/>
        <item x="1783"/>
        <item x="1979"/>
        <item x="3057"/>
        <item x="78"/>
        <item x="320"/>
        <item x="91"/>
        <item x="3325"/>
        <item x="3544"/>
        <item x="1876"/>
        <item x="641"/>
        <item x="62"/>
        <item x="1695"/>
        <item x="2333"/>
        <item x="3631"/>
        <item x="603"/>
        <item x="1847"/>
        <item x="378"/>
        <item x="2898"/>
        <item x="227"/>
        <item x="1711"/>
        <item x="742"/>
        <item x="2350"/>
        <item x="2346"/>
        <item x="3098"/>
        <item x="259"/>
        <item x="2429"/>
        <item x="1918"/>
        <item x="2897"/>
        <item x="2479"/>
        <item x="254"/>
        <item x="1884"/>
        <item x="273"/>
        <item x="415"/>
        <item x="2869"/>
        <item x="2115"/>
        <item x="2378"/>
        <item x="582"/>
        <item x="1054"/>
        <item x="1172"/>
        <item x="2543"/>
        <item x="374"/>
        <item x="1716"/>
        <item x="2485"/>
        <item x="1662"/>
        <item x="610"/>
        <item x="29"/>
        <item x="983"/>
        <item x="345"/>
        <item x="2294"/>
        <item x="1698"/>
        <item x="2946"/>
        <item x="1218"/>
        <item x="2797"/>
        <item x="676"/>
        <item x="3093"/>
        <item x="356"/>
        <item x="2400"/>
        <item x="3049"/>
        <item x="3319"/>
        <item x="426"/>
        <item x="1709"/>
        <item x="1888"/>
        <item x="75"/>
        <item x="1636"/>
        <item x="2969"/>
        <item x="3009"/>
        <item x="3015"/>
        <item x="3387"/>
        <item x="2033"/>
        <item x="1601"/>
        <item x="2408"/>
        <item x="2361"/>
        <item x="2824"/>
        <item x="3483"/>
        <item x="2515"/>
        <item x="1440"/>
        <item x="1784"/>
        <item x="1438"/>
        <item x="2376"/>
        <item x="2056"/>
        <item x="3516"/>
        <item x="3555"/>
        <item x="518"/>
        <item x="1875"/>
        <item x="256"/>
        <item x="1046"/>
        <item x="2037"/>
        <item x="398"/>
        <item x="1353"/>
        <item x="1613"/>
        <item x="3236"/>
        <item x="295"/>
        <item x="2101"/>
        <item x="598"/>
        <item x="313"/>
        <item x="3208"/>
        <item x="1307"/>
        <item x="1224"/>
        <item x="37"/>
        <item x="645"/>
        <item x="2580"/>
        <item x="1180"/>
        <item x="928"/>
        <item x="1002"/>
        <item x="1577"/>
        <item x="2480"/>
        <item x="2641"/>
        <item x="3119"/>
        <item x="252"/>
        <item x="3339"/>
        <item x="2503"/>
        <item x="6"/>
        <item x="3225"/>
        <item x="504"/>
        <item x="1704"/>
        <item x="3318"/>
        <item x="574"/>
        <item x="2109"/>
        <item x="2600"/>
        <item x="397"/>
        <item x="2690"/>
        <item x="3213"/>
        <item x="2052"/>
        <item x="1752"/>
        <item x="2985"/>
        <item x="1816"/>
        <item x="1134"/>
        <item x="445"/>
        <item x="602"/>
        <item x="1368"/>
        <item x="2257"/>
        <item x="3457"/>
        <item x="233"/>
        <item x="2437"/>
        <item x="2626"/>
        <item x="1211"/>
        <item x="1617"/>
        <item x="597"/>
        <item x="3185"/>
        <item x="579"/>
        <item x="743"/>
        <item x="908"/>
        <item x="1435"/>
        <item x="846"/>
        <item x="3413"/>
        <item x="980"/>
        <item x="3687"/>
        <item x="3643"/>
        <item x="2658"/>
        <item x="2127"/>
        <item x="2566"/>
        <item x="444"/>
        <item x="1744"/>
        <item x="1482"/>
        <item x="1130"/>
        <item x="2367"/>
        <item x="2679"/>
        <item x="2966"/>
        <item x="2829"/>
        <item x="3200"/>
        <item x="3520"/>
        <item x="3465"/>
        <item x="1264"/>
        <item x="2517"/>
        <item x="1614"/>
        <item x="1691"/>
        <item x="2729"/>
        <item x="532"/>
        <item x="1521"/>
        <item x="953"/>
        <item x="751"/>
        <item x="191"/>
        <item x="777"/>
        <item x="1512"/>
        <item x="2459"/>
        <item x="268"/>
        <item x="1661"/>
        <item x="3142"/>
        <item x="1758"/>
        <item x="772"/>
        <item x="2980"/>
        <item x="3517"/>
        <item x="2128"/>
        <item x="2379"/>
        <item x="3150"/>
        <item x="2826"/>
        <item x="3256"/>
        <item x="1319"/>
        <item x="163"/>
        <item x="3263"/>
        <item x="317"/>
        <item x="2474"/>
        <item x="741"/>
        <item x="545"/>
        <item x="1790"/>
        <item x="429"/>
        <item x="2617"/>
        <item x="1470"/>
        <item x="1893"/>
        <item x="849"/>
        <item x="1335"/>
        <item x="2046"/>
        <item x="1719"/>
        <item x="3114"/>
        <item x="440"/>
        <item x="3526"/>
        <item x="2554"/>
        <item x="1610"/>
        <item x="662"/>
        <item x="126"/>
        <item x="1262"/>
        <item x="550"/>
        <item x="1381"/>
        <item x="41"/>
        <item x="3529"/>
        <item x="3608"/>
        <item x="1802"/>
        <item x="3430"/>
        <item x="605"/>
        <item x="2184"/>
        <item x="2516"/>
        <item x="2772"/>
        <item x="2684"/>
        <item x="2843"/>
        <item x="381"/>
        <item x="111"/>
        <item x="1899"/>
        <item x="3011"/>
        <item x="1657"/>
        <item x="3405"/>
        <item x="634"/>
        <item x="1741"/>
        <item x="1115"/>
        <item x="1961"/>
        <item x="1599"/>
        <item x="86"/>
        <item x="2654"/>
        <item x="23"/>
        <item x="1836"/>
        <item x="195"/>
        <item x="858"/>
        <item x="2276"/>
        <item x="1377"/>
        <item x="360"/>
        <item x="1688"/>
        <item x="3054"/>
        <item x="244"/>
        <item x="1996"/>
        <item x="1671"/>
        <item x="658"/>
        <item x="2726"/>
        <item x="1645"/>
        <item x="226"/>
        <item x="2044"/>
        <item x="1761"/>
        <item x="443"/>
        <item x="707"/>
        <item x="3220"/>
        <item x="2034"/>
        <item x="489"/>
        <item x="2024"/>
        <item x="703"/>
        <item x="1223"/>
        <item x="107"/>
        <item x="3179"/>
        <item x="355"/>
        <item x="2593"/>
        <item x="939"/>
        <item x="764"/>
        <item x="1079"/>
        <item x="1772"/>
        <item x="2254"/>
        <item x="1144"/>
        <item x="423"/>
        <item x="2887"/>
        <item x="815"/>
        <item x="898"/>
        <item x="3298"/>
        <item x="3222"/>
        <item x="1001"/>
        <item x="3251"/>
        <item x="199"/>
        <item x="2627"/>
        <item x="831"/>
        <item x="644"/>
        <item x="1780"/>
        <item x="2582"/>
        <item x="827"/>
        <item x="3488"/>
        <item x="586"/>
        <item x="1126"/>
        <item x="1728"/>
        <item x="1837"/>
        <item x="1255"/>
        <item x="3344"/>
        <item x="2407"/>
        <item x="1651"/>
        <item x="2390"/>
        <item x="2248"/>
        <item x="54"/>
        <item x="3547"/>
        <item x="1870"/>
        <item x="671"/>
        <item x="2454"/>
        <item x="3309"/>
        <item x="1778"/>
        <item x="401"/>
        <item x="881"/>
        <item x="475"/>
        <item x="1844"/>
        <item x="3274"/>
        <item x="3426"/>
        <item x="1525"/>
        <item x="787"/>
        <item x="2801"/>
        <item x="3411"/>
        <item x="1007"/>
        <item x="3249"/>
        <item x="2744"/>
        <item x="2202"/>
        <item x="2871"/>
        <item x="2348"/>
        <item x="3083"/>
        <item x="2082"/>
        <item x="1951"/>
        <item x="996"/>
        <item x="2786"/>
        <item x="2017"/>
        <item x="976"/>
        <item x="1701"/>
        <item x="383"/>
        <item x="1433"/>
        <item x="1616"/>
        <item x="1165"/>
        <item x="1451"/>
        <item x="2633"/>
        <item x="3292"/>
        <item x="1606"/>
        <item x="2758"/>
        <item x="660"/>
        <item x="826"/>
        <item x="825"/>
        <item x="359"/>
        <item x="2929"/>
        <item x="1366"/>
        <item x="763"/>
        <item x="2605"/>
        <item x="2118"/>
        <item x="2141"/>
        <item x="873"/>
        <item x="3085"/>
        <item x="694"/>
        <item x="480"/>
        <item x="3527"/>
        <item x="217"/>
        <item x="2877"/>
        <item x="2458"/>
        <item x="482"/>
        <item x="1946"/>
        <item x="418"/>
        <item x="522"/>
        <item x="689"/>
        <item x="695"/>
        <item x="713"/>
        <item x="1386"/>
        <item x="1814"/>
        <item x="833"/>
        <item x="406"/>
        <item x="2576"/>
        <item x="762"/>
        <item x="3209"/>
        <item x="3598"/>
        <item x="2444"/>
        <item x="2738"/>
        <item x="798"/>
        <item x="2273"/>
        <item x="804"/>
        <item x="2070"/>
        <item x="495"/>
        <item x="3271"/>
        <item x="2382"/>
        <item x="3386"/>
        <item x="797"/>
        <item x="1586"/>
        <item x="718"/>
        <item x="2229"/>
        <item x="1507"/>
        <item x="3367"/>
        <item x="1329"/>
        <item x="2687"/>
        <item x="3677"/>
        <item x="346"/>
        <item x="1885"/>
        <item x="3215"/>
        <item x="971"/>
        <item x="2520"/>
        <item x="1889"/>
        <item x="1786"/>
        <item x="2614"/>
        <item x="2417"/>
        <item x="2243"/>
        <item x="2578"/>
        <item x="18"/>
        <item x="1595"/>
        <item x="3549"/>
        <item x="677"/>
        <item x="143"/>
        <item x="1021"/>
        <item x="2973"/>
        <item x="1797"/>
        <item x="3153"/>
        <item x="1276"/>
        <item x="1296"/>
        <item x="627"/>
        <item x="1382"/>
        <item x="386"/>
        <item x="3335"/>
        <item x="3532"/>
        <item x="1588"/>
        <item x="363"/>
        <item x="266"/>
        <item x="3340"/>
        <item x="2360"/>
        <item x="3041"/>
        <item x="2639"/>
        <item x="247"/>
        <item x="776"/>
        <item x="1952"/>
        <item x="2086"/>
        <item x="214"/>
        <item x="84"/>
        <item x="1005"/>
        <item x="1426"/>
        <item x="3107"/>
        <item x="2172"/>
        <item x="1503"/>
        <item x="1048"/>
        <item x="3678"/>
        <item x="3530"/>
        <item x="466"/>
        <item x="2173"/>
        <item x="3395"/>
        <item x="2448"/>
        <item x="2076"/>
        <item x="2286"/>
        <item x="339"/>
        <item x="170"/>
        <item x="458"/>
        <item x="3474"/>
        <item x="1071"/>
        <item x="2863"/>
        <item x="87"/>
        <item x="3418"/>
        <item x="2374"/>
        <item x="272"/>
        <item x="3032"/>
        <item x="3302"/>
        <item x="2972"/>
        <item x="3239"/>
        <item x="3623"/>
        <item x="3670"/>
        <item x="2239"/>
        <item x="1030"/>
        <item x="1203"/>
        <item x="1092"/>
        <item x="1953"/>
        <item x="3471"/>
        <item x="2135"/>
        <item x="1583"/>
        <item x="757"/>
        <item x="3540"/>
        <item x="3669"/>
        <item x="716"/>
        <item x="373"/>
        <item x="387"/>
        <item x="2557"/>
        <item x="493"/>
        <item x="2792"/>
        <item x="3494"/>
        <item x="1764"/>
        <item x="2894"/>
        <item x="2031"/>
        <item x="650"/>
        <item x="2953"/>
        <item x="2697"/>
        <item x="3666"/>
        <item x="2287"/>
        <item x="2689"/>
        <item x="1000"/>
        <item x="2640"/>
        <item x="146"/>
        <item x="1861"/>
        <item x="842"/>
        <item x="649"/>
        <item x="3370"/>
        <item x="2389"/>
        <item x="2305"/>
        <item x="1015"/>
        <item x="117"/>
        <item x="329"/>
        <item x="1059"/>
        <item x="2526"/>
        <item x="2638"/>
        <item x="973"/>
        <item x="3045"/>
        <item x="1431"/>
        <item x="1637"/>
        <item x="3237"/>
        <item x="3346"/>
        <item x="47"/>
        <item x="2221"/>
        <item x="3351"/>
        <item x="3001"/>
        <item x="1402"/>
        <item x="3311"/>
        <item x="3700"/>
        <item x="1169"/>
        <item x="1191"/>
        <item x="2994"/>
        <item x="51"/>
        <item x="673"/>
        <item x="560"/>
        <item x="1077"/>
        <item x="1372"/>
        <item x="1942"/>
        <item x="1895"/>
        <item x="3541"/>
        <item x="809"/>
        <item x="1320"/>
        <item x="731"/>
        <item x="2596"/>
        <item x="2787"/>
        <item x="1553"/>
        <item x="52"/>
        <item x="3140"/>
        <item x="2211"/>
        <item x="44"/>
        <item x="1707"/>
        <item x="3254"/>
        <item x="1587"/>
        <item x="587"/>
        <item x="1516"/>
        <item x="2657"/>
        <item x="2544"/>
        <item x="924"/>
        <item x="3615"/>
        <item x="864"/>
        <item x="3496"/>
        <item x="1964"/>
        <item x="941"/>
        <item x="3368"/>
        <item x="196"/>
        <item x="2771"/>
        <item x="3189"/>
        <item x="2793"/>
        <item x="1176"/>
        <item x="1287"/>
        <item x="1003"/>
        <item x="2439"/>
        <item x="1569"/>
        <item x="1829"/>
        <item x="2104"/>
        <item x="1809"/>
        <item x="2006"/>
        <item x="1394"/>
        <item x="3087"/>
        <item x="2433"/>
        <item x="3625"/>
        <item x="2484"/>
        <item x="2256"/>
        <item x="1756"/>
        <item x="24"/>
        <item x="152"/>
        <item x="2978"/>
        <item x="3652"/>
        <item x="960"/>
        <item x="3128"/>
        <item x="1785"/>
        <item x="3548"/>
        <item x="2599"/>
        <item x="2859"/>
        <item x="526"/>
        <item x="2247"/>
        <item x="3384"/>
        <item x="49"/>
        <item x="1907"/>
        <item x="745"/>
        <item x="1775"/>
        <item x="2304"/>
        <item x="2848"/>
        <item x="1187"/>
        <item x="3322"/>
        <item x="717"/>
        <item x="3401"/>
        <item x="704"/>
        <item x="1418"/>
        <item x="1605"/>
        <item x="2694"/>
        <item x="1791"/>
        <item x="2136"/>
        <item x="3134"/>
        <item x="1725"/>
        <item x="298"/>
        <item x="492"/>
        <item x="1061"/>
        <item x="2938"/>
        <item x="1596"/>
        <item x="1981"/>
        <item x="3681"/>
        <item x="2746"/>
        <item x="2618"/>
        <item x="2077"/>
        <item x="2572"/>
        <item x="1088"/>
        <item x="2232"/>
        <item x="852"/>
        <item x="405"/>
        <item x="2619"/>
        <item x="2381"/>
        <item x="2080"/>
        <item x="3514"/>
        <item x="3480"/>
        <item x="2182"/>
        <item x="2622"/>
        <item x="2916"/>
        <item x="90"/>
        <item x="3423"/>
        <item x="3639"/>
        <item x="848"/>
        <item x="2778"/>
        <item x="2940"/>
        <item x="2238"/>
        <item x="2945"/>
        <item x="2713"/>
        <item x="1306"/>
        <item x="2524"/>
        <item x="1194"/>
        <item x="28"/>
        <item x="3264"/>
        <item x="733"/>
        <item x="1238"/>
        <item x="629"/>
        <item x="3105"/>
        <item x="886"/>
        <item x="1330"/>
        <item x="940"/>
        <item x="3149"/>
        <item x="920"/>
        <item x="2912"/>
        <item x="655"/>
        <item x="3406"/>
        <item x="1914"/>
        <item x="637"/>
        <item x="1098"/>
        <item x="2708"/>
        <item x="2724"/>
        <item x="3560"/>
        <item x="3077"/>
        <item x="2635"/>
        <item x="685"/>
        <item x="3313"/>
        <item x="2210"/>
        <item x="1545"/>
        <item x="3510"/>
        <item x="15"/>
        <item x="333"/>
        <item x="2342"/>
        <item x="2261"/>
        <item x="2266"/>
        <item x="1016"/>
        <item x="447"/>
        <item x="528"/>
        <item x="344"/>
        <item x="1865"/>
        <item x="1912"/>
        <item x="1321"/>
        <item x="990"/>
        <item x="604"/>
        <item x="110"/>
        <item x="104"/>
        <item x="3147"/>
        <item x="859"/>
        <item x="3352"/>
        <item x="2914"/>
        <item x="2806"/>
        <item x="877"/>
        <item x="1830"/>
        <item x="963"/>
        <item x="1221"/>
        <item x="1628"/>
        <item x="957"/>
        <item x="2392"/>
        <item x="3684"/>
        <item x="1138"/>
        <item x="1489"/>
        <item x="93"/>
        <item x="219"/>
        <item x="1676"/>
        <item x="1157"/>
        <item x="1004"/>
        <item x="2592"/>
        <item x="3632"/>
        <item x="3511"/>
        <item x="3445"/>
        <item x="3012"/>
        <item x="3030"/>
        <item x="276"/>
        <item x="2264"/>
        <item x="2190"/>
        <item x="2224"/>
        <item x="2321"/>
        <item x="2103"/>
        <item x="2307"/>
        <item x="2195"/>
        <item x="2464"/>
        <item x="3116"/>
        <item x="2831"/>
        <item x="3034"/>
        <item x="1285"/>
        <item x="1988"/>
        <item x="224"/>
        <item x="2492"/>
        <item x="1371"/>
        <item x="577"/>
        <item x="3552"/>
        <item x="394"/>
        <item x="351"/>
        <item x="3155"/>
        <item x="477"/>
        <item x="585"/>
        <item x="1094"/>
        <item x="2893"/>
        <item x="1858"/>
        <item x="527"/>
        <item x="2457"/>
        <item x="3002"/>
        <item x="3495"/>
        <item x="3283"/>
        <item x="2220"/>
        <item x="692"/>
        <item x="2766"/>
        <item x="503"/>
        <item x="1566"/>
        <item x="1461"/>
        <item x="1634"/>
        <item x="2452"/>
        <item x="2565"/>
        <item x="341"/>
        <item x="2331"/>
        <item x="1009"/>
        <item x="803"/>
        <item x="1412"/>
        <item x="3188"/>
        <item x="2402"/>
        <item x="2813"/>
        <item x="2063"/>
        <item x="3331"/>
        <item x="56"/>
        <item x="1932"/>
        <item x="3690"/>
        <item x="1220"/>
        <item x="2418"/>
        <item x="472"/>
        <item x="828"/>
        <item x="1454"/>
        <item x="2652"/>
        <item x="1702"/>
        <item x="616"/>
        <item x="1766"/>
        <item x="1810"/>
        <item x="1242"/>
        <item x="2546"/>
        <item x="782"/>
        <item x="3613"/>
        <item x="1776"/>
        <item x="3131"/>
        <item x="2057"/>
        <item x="169"/>
        <item x="3363"/>
        <item x="1958"/>
        <item x="3135"/>
        <item x="606"/>
        <item x="566"/>
        <item x="2043"/>
        <item x="599"/>
        <item x="2573"/>
        <item x="1019"/>
        <item x="3273"/>
        <item x="1519"/>
        <item x="2071"/>
        <item x="2514"/>
        <item x="2271"/>
        <item x="2347"/>
        <item x="3484"/>
        <item x="3660"/>
        <item x="2481"/>
        <item x="1376"/>
        <item x="1428"/>
        <item x="2971"/>
        <item x="488"/>
        <item x="221"/>
        <item x="1067"/>
        <item x="537"/>
        <item x="391"/>
        <item x="834"/>
        <item x="2519"/>
        <item x="1801"/>
        <item x="3349"/>
        <item x="2088"/>
        <item x="1677"/>
        <item x="275"/>
        <item x="1598"/>
        <item x="678"/>
        <item x="633"/>
        <item x="2383"/>
        <item x="2475"/>
        <item x="2278"/>
        <item x="1309"/>
        <item x="1385"/>
        <item x="780"/>
        <item x="2790"/>
        <item x="1534"/>
        <item x="1539"/>
        <item x="621"/>
        <item x="3172"/>
        <item x="179"/>
        <item x="3571"/>
        <item x="2299"/>
        <item x="3595"/>
        <item x="1635"/>
        <item x="2607"/>
        <item x="643"/>
        <item x="857"/>
        <item x="1040"/>
        <item x="7"/>
        <item x="1897"/>
        <item x="1916"/>
        <item x="1195"/>
        <item x="3110"/>
        <item x="1518"/>
        <item x="1020"/>
        <item x="895"/>
        <item x="807"/>
        <item x="1940"/>
        <item x="215"/>
        <item x="1544"/>
        <item x="185"/>
        <item x="2992"/>
        <item x="2297"/>
        <item x="709"/>
        <item x="2888"/>
        <item x="3611"/>
        <item x="464"/>
        <item x="3521"/>
        <item x="2540"/>
        <item x="3589"/>
        <item x="749"/>
        <item x="2038"/>
        <item x="1245"/>
        <item x="1273"/>
        <item x="1316"/>
        <item x="1084"/>
        <item x="1179"/>
        <item x="1620"/>
        <item x="431"/>
        <item x="2751"/>
        <item x="758"/>
        <item x="471"/>
        <item x="2891"/>
        <item x="1389"/>
        <item x="3382"/>
        <item x="3606"/>
        <item x="3454"/>
        <item x="3250"/>
        <item x="562"/>
        <item x="1564"/>
        <item x="237"/>
        <item x="2393"/>
        <item x="3383"/>
        <item x="3636"/>
        <item x="292"/>
        <item x="723"/>
        <item x="3661"/>
        <item x="437"/>
        <item x="2440"/>
        <item x="931"/>
        <item x="1652"/>
        <item x="664"/>
        <item x="3089"/>
        <item x="3306"/>
        <item x="3060"/>
        <item x="2026"/>
        <item x="1751"/>
        <item x="511"/>
        <item x="1023"/>
        <item x="1460"/>
        <item x="840"/>
        <item x="2411"/>
        <item x="1159"/>
        <item x="2472"/>
        <item x="3587"/>
        <item x="1573"/>
        <item x="319"/>
        <item x="1574"/>
        <item x="2589"/>
        <item x="696"/>
        <item x="3630"/>
        <item x="1993"/>
        <item x="3111"/>
        <item x="1880"/>
        <item x="3178"/>
        <item x="1804"/>
        <item x="1685"/>
        <item x="1838"/>
        <item x="241"/>
        <item x="396"/>
        <item x="1463"/>
        <item x="3210"/>
        <item x="3672"/>
        <item x="2936"/>
        <item x="683"/>
        <item x="1349"/>
        <item x="726"/>
        <item x="2387"/>
        <item x="1496"/>
        <item x="114"/>
        <item x="2921"/>
        <item x="3075"/>
        <item x="3487"/>
        <item x="906"/>
        <item x="2295"/>
        <item x="202"/>
        <item x="1937"/>
        <item x="1110"/>
        <item x="3241"/>
        <item x="816"/>
        <item x="965"/>
        <item x="2585"/>
        <item x="2085"/>
        <item x="505"/>
        <item x="2693"/>
        <item x="3414"/>
        <item x="2365"/>
        <item x="1528"/>
        <item x="698"/>
        <item x="2564"/>
        <item x="590"/>
        <item x="413"/>
        <item x="3170"/>
        <item x="1969"/>
        <item x="128"/>
        <item x="2879"/>
        <item x="2354"/>
        <item x="1212"/>
        <item x="2227"/>
        <item x="817"/>
        <item x="50"/>
        <item x="880"/>
        <item x="1936"/>
        <item x="2241"/>
        <item x="946"/>
        <item x="262"/>
        <item x="2508"/>
        <item x="1178"/>
        <item x="246"/>
        <item x="2608"/>
        <item x="687"/>
        <item x="2352"/>
        <item x="2072"/>
        <item x="575"/>
        <item x="2064"/>
        <item x="1043"/>
        <item x="1992"/>
        <item x="108"/>
        <item x="1390"/>
        <item x="148"/>
        <item x="506"/>
        <item x="3019"/>
        <item x="2538"/>
        <item x="1927"/>
        <item x="353"/>
        <item x="2892"/>
        <item x="136"/>
        <item x="1593"/>
        <item x="3126"/>
        <item x="2880"/>
        <item x="3052"/>
        <item x="1119"/>
        <item x="982"/>
        <item x="382"/>
        <item x="1955"/>
        <item x="1754"/>
        <item x="2404"/>
        <item x="2996"/>
        <item x="1037"/>
        <item x="1815"/>
        <item x="1672"/>
        <item x="1039"/>
        <item x="3583"/>
        <item x="625"/>
        <item x="3151"/>
        <item x="2531"/>
        <item x="119"/>
        <item x="3463"/>
        <item x="2927"/>
        <item x="260"/>
        <item x="2406"/>
        <item x="2885"/>
        <item x="3004"/>
        <item x="385"/>
        <item x="912"/>
        <item x="2178"/>
        <item x="2319"/>
        <item x="1825"/>
        <item x="2196"/>
        <item x="1531"/>
        <item x="2222"/>
        <item x="2021"/>
        <item x="769"/>
        <item x="2963"/>
        <item x="2562"/>
        <item x="903"/>
        <item x="455"/>
        <item x="3655"/>
        <item x="1799"/>
        <item x="2937"/>
        <item x="3458"/>
        <item x="1530"/>
        <item x="1664"/>
        <item x="497"/>
        <item x="2443"/>
        <item x="3482"/>
        <item x="835"/>
        <item x="322"/>
        <item x="153"/>
        <item x="1458"/>
        <item x="3662"/>
        <item x="3333"/>
        <item x="3154"/>
        <item x="1226"/>
        <item x="265"/>
        <item x="2147"/>
        <item x="2664"/>
        <item x="970"/>
        <item x="534"/>
        <item x="1075"/>
        <item x="428"/>
        <item x="133"/>
        <item x="2803"/>
        <item x="1753"/>
        <item x="1263"/>
        <item x="3018"/>
        <item x="3622"/>
        <item x="2830"/>
        <item x="1111"/>
        <item x="2087"/>
        <item x="113"/>
        <item x="1938"/>
        <item x="2644"/>
        <item x="2552"/>
        <item x="3377"/>
        <item x="1956"/>
        <item x="127"/>
        <item x="3378"/>
        <item x="147"/>
        <item x="302"/>
        <item x="2124"/>
        <item x="966"/>
        <item x="2686"/>
        <item x="1266"/>
        <item x="3039"/>
        <item x="1908"/>
        <item x="3282"/>
        <item x="1031"/>
        <item x="2405"/>
        <item x="3688"/>
        <item x="1627"/>
        <item x="1697"/>
        <item x="3627"/>
        <item x="2424"/>
        <item x="158"/>
        <item x="3412"/>
        <item x="773"/>
        <item x="1068"/>
        <item x="871"/>
        <item x="1343"/>
        <item x="1465"/>
        <item x="3358"/>
        <item x="17"/>
        <item x="3201"/>
        <item x="2401"/>
        <item x="3330"/>
        <item x="2436"/>
        <item x="1247"/>
        <item x="209"/>
        <item x="203"/>
        <item x="1063"/>
        <item x="2015"/>
        <item x="1444"/>
        <item x="753"/>
        <item x="2035"/>
        <item x="727"/>
        <item x="1430"/>
        <item x="3327"/>
        <item x="3546"/>
        <item x="1696"/>
        <item x="1239"/>
        <item x="2603"/>
        <item x="293"/>
        <item x="1112"/>
        <item x="2655"/>
        <item x="905"/>
        <item x="2482"/>
        <item x="3462"/>
        <item x="2949"/>
        <item x="1344"/>
        <item x="3010"/>
        <item x="755"/>
        <item x="3577"/>
        <item x="3416"/>
        <item x="2478"/>
        <item x="932"/>
        <item x="1291"/>
        <item x="1737"/>
        <item x="1762"/>
        <item x="1631"/>
        <item x="679"/>
        <item x="3610"/>
        <item x="14"/>
        <item x="1118"/>
        <item x="1008"/>
        <item x="2068"/>
        <item x="3353"/>
        <item x="2663"/>
        <item x="2422"/>
        <item x="3614"/>
        <item x="998"/>
        <item x="3621"/>
        <item x="2685"/>
        <item x="2710"/>
        <item x="3499"/>
        <item x="652"/>
        <item x="451"/>
        <item x="619"/>
        <item x="1317"/>
        <item x="779"/>
        <item x="759"/>
        <item x="3059"/>
        <item x="596"/>
        <item x="1095"/>
        <item x="3014"/>
        <item x="3063"/>
        <item x="263"/>
        <item x="2416"/>
        <item x="3174"/>
        <item x="3590"/>
        <item x="3456"/>
        <item x="446"/>
        <item x="2152"/>
        <item x="1480"/>
        <item x="1823"/>
        <item x="264"/>
        <item x="150"/>
        <item x="1881"/>
        <item x="1345"/>
        <item x="728"/>
        <item x="3580"/>
        <item x="3028"/>
        <item x="3653"/>
        <item x="735"/>
        <item x="2320"/>
        <item x="1490"/>
        <item x="1403"/>
        <item x="3088"/>
        <item x="1708"/>
        <item x="746"/>
        <item x="1367"/>
        <item x="1380"/>
        <item x="1773"/>
        <item x="1429"/>
        <item x="141"/>
        <item x="1314"/>
        <item x="2121"/>
        <item x="1246"/>
        <item x="2547"/>
        <item x="267"/>
        <item x="3558"/>
        <item x="2285"/>
        <item x="361"/>
        <item x="2301"/>
        <item x="1392"/>
        <item x="1197"/>
        <item x="1669"/>
        <item x="2908"/>
        <item x="3091"/>
        <item x="1787"/>
        <item x="3575"/>
        <item x="3415"/>
        <item x="2434"/>
        <item x="2665"/>
        <item x="967"/>
        <item x="2397"/>
        <item x="1923"/>
        <item x="2323"/>
        <item x="335"/>
        <item x="1592"/>
        <item x="2023"/>
        <item x="3275"/>
        <item x="2159"/>
        <item x="3203"/>
        <item x="2676"/>
        <item x="187"/>
        <item x="2958"/>
        <item x="2612"/>
        <item x="929"/>
        <item x="1495"/>
        <item x="1354"/>
        <item x="801"/>
        <item x="1379"/>
        <item x="67"/>
        <item x="2722"/>
        <item x="3123"/>
        <item x="2881"/>
        <item x="3183"/>
        <item x="1189"/>
        <item x="467"/>
        <item x="240"/>
        <item x="3000"/>
        <item x="123"/>
        <item x="810"/>
        <item x="2924"/>
        <item x="1850"/>
        <item x="1926"/>
        <item x="1511"/>
        <item x="820"/>
        <item x="1999"/>
        <item x="1034"/>
        <item x="954"/>
        <item x="2466"/>
        <item x="3031"/>
        <item x="3568"/>
        <item x="436"/>
        <item x="36"/>
        <item x="3646"/>
        <item x="1365"/>
        <item x="1171"/>
        <item x="2357"/>
        <item x="1746"/>
        <item x="2942"/>
        <item x="1683"/>
        <item x="2053"/>
        <item x="1478"/>
        <item x="2337"/>
        <item x="3226"/>
        <item x="1853"/>
        <item x="3"/>
        <item x="2977"/>
        <item x="544"/>
        <item x="1275"/>
        <item x="2604"/>
        <item x="2736"/>
        <item x="2610"/>
        <item x="3459"/>
        <item x="3375"/>
        <item x="969"/>
        <item x="3166"/>
        <item x="3609"/>
        <item x="1050"/>
        <item x="1233"/>
        <item x="2246"/>
        <item x="3137"/>
        <item x="2860"/>
        <item x="2776"/>
        <item x="2487"/>
        <item x="2777"/>
        <item x="1204"/>
        <item x="1538"/>
        <item x="654"/>
        <item x="2674"/>
        <item x="3076"/>
        <item x="238"/>
        <item x="201"/>
        <item x="375"/>
        <item x="3173"/>
        <item x="2049"/>
        <item x="2455"/>
        <item x="3297"/>
        <item x="2556"/>
        <item x="3329"/>
        <item x="2334"/>
        <item x="3159"/>
        <item x="3641"/>
        <item x="3051"/>
        <item x="1735"/>
        <item x="2934"/>
        <item x="261"/>
        <item x="3647"/>
        <item x="1608"/>
        <item x="249"/>
        <item x="1026"/>
        <item x="2326"/>
        <item x="3668"/>
        <item x="3294"/>
        <item x="2396"/>
        <item x="294"/>
        <item x="3021"/>
        <item x="2858"/>
        <item x="2269"/>
        <item x="2756"/>
        <item x="3371"/>
        <item x="669"/>
        <item x="2497"/>
        <item x="1510"/>
        <item x="1057"/>
        <item x="1700"/>
        <item x="1515"/>
        <item x="3198"/>
        <item x="2358"/>
        <item x="1142"/>
        <item x="1822"/>
        <item x="3281"/>
        <item x="3629"/>
        <item x="1982"/>
        <item x="3036"/>
        <item x="61"/>
        <item x="1405"/>
        <item x="3224"/>
        <item x="3118"/>
        <item x="156"/>
        <item x="1686"/>
        <item x="2413"/>
        <item x="124"/>
        <item x="2631"/>
        <item x="553"/>
        <item x="3518"/>
        <item x="1240"/>
        <item x="1325"/>
        <item x="3460"/>
        <item x="3656"/>
        <item x="770"/>
        <item x="3410"/>
        <item x="2054"/>
        <item x="3233"/>
        <item x="2715"/>
        <item x="474"/>
        <item x="2791"/>
        <item x="950"/>
        <item x="46"/>
        <item x="3538"/>
        <item x="1678"/>
        <item x="2272"/>
        <item x="1978"/>
        <item x="257"/>
        <item x="1149"/>
        <item x="1395"/>
        <item x="1883"/>
        <item x="2853"/>
        <item x="419"/>
        <item x="3169"/>
        <item x="2412"/>
        <item x="3696"/>
        <item x="2460"/>
        <item x="615"/>
        <item x="680"/>
        <item x="3364"/>
        <item x="2149"/>
        <item x="1643"/>
        <item x="1673"/>
        <item x="887"/>
        <item x="821"/>
        <item x="1137"/>
        <item x="1284"/>
        <item x="1140"/>
        <item x="1234"/>
        <item x="3567"/>
        <item x="3381"/>
        <item x="750"/>
        <item x="3581"/>
        <item x="3080"/>
        <item x="2521"/>
        <item x="3638"/>
        <item x="31"/>
        <item x="2976"/>
        <item x="1350"/>
        <item x="1303"/>
        <item x="860"/>
        <item x="1232"/>
        <item x="631"/>
        <item x="1374"/>
        <item x="3620"/>
        <item x="2213"/>
        <item x="1417"/>
        <item x="3332"/>
        <item x="2982"/>
        <item x="1155"/>
        <item x="3238"/>
        <item x="337"/>
        <item x="1915"/>
        <item x="3469"/>
        <item x="2110"/>
        <item x="1305"/>
        <item x="2409"/>
        <item x="2721"/>
        <item x="1055"/>
        <item x="3347"/>
        <item x="2353"/>
        <item x="3299"/>
        <item x="3452"/>
        <item x="304"/>
        <item x="638"/>
        <item x="818"/>
        <item x="948"/>
        <item x="2059"/>
        <item x="1560"/>
        <item x="856"/>
        <item x="1655"/>
        <item x="1920"/>
        <item x="2338"/>
        <item x="3505"/>
        <item x="460"/>
        <item x="2804"/>
        <item x="1217"/>
        <item x="2048"/>
        <item x="1202"/>
        <item x="2616"/>
        <item x="1667"/>
        <item x="3219"/>
        <item x="690"/>
        <item x="3158"/>
        <item x="2490"/>
        <item x="1049"/>
        <item x="2060"/>
        <item x="1828"/>
        <item x="225"/>
        <item x="1333"/>
        <item x="2442"/>
        <item x="1943"/>
        <item x="790"/>
        <item x="1710"/>
        <item x="2781"/>
        <item x="3680"/>
        <item x="2549"/>
        <item x="2907"/>
        <item x="2699"/>
        <item x="900"/>
        <item x="999"/>
        <item x="2583"/>
        <item x="1584"/>
        <item x="2878"/>
        <item x="282"/>
        <item x="1834"/>
        <item x="3055"/>
        <item x="2069"/>
        <item x="287"/>
        <item x="1724"/>
        <item x="2166"/>
        <item x="465"/>
        <item x="178"/>
        <item x="3490"/>
        <item x="2749"/>
        <item x="318"/>
        <item x="1213"/>
        <item x="311"/>
        <item x="13"/>
        <item x="3390"/>
        <item x="2759"/>
        <item x="1391"/>
        <item x="2073"/>
        <item x="3296"/>
        <item x="1498"/>
        <item x="1183"/>
        <item x="1658"/>
        <item x="3204"/>
        <item x="342"/>
        <item x="2507"/>
        <item x="2799"/>
        <item x="1871"/>
        <item x="3194"/>
        <item x="2120"/>
        <item x="2814"/>
        <item x="1954"/>
        <item x="1282"/>
        <item x="2998"/>
        <item x="2961"/>
        <item x="173"/>
        <item x="2313"/>
        <item x="3217"/>
        <item x="3408"/>
        <item x="194"/>
        <item x="2707"/>
        <item x="3399"/>
        <item x="1523"/>
        <item x="1904"/>
        <item x="1856"/>
        <item x="2193"/>
        <item x="3604"/>
        <item x="3112"/>
        <item x="3374"/>
        <item x="2970"/>
        <item x="2094"/>
        <item x="2296"/>
        <item x="624"/>
        <item x="1471"/>
        <item x="1665"/>
        <item x="899"/>
        <item x="3132"/>
        <item x="3534"/>
        <item x="1109"/>
        <item x="3252"/>
        <item x="3664"/>
        <item x="1842"/>
        <item x="1795"/>
        <item x="937"/>
        <item x="2750"/>
        <item x="338"/>
        <item x="1120"/>
        <item x="2403"/>
        <item x="3006"/>
        <item x="1568"/>
        <item x="120"/>
        <item x="2225"/>
        <item x="2849"/>
        <item x="1689"/>
        <item x="3574"/>
        <item x="2981"/>
        <item x="207"/>
        <item x="1206"/>
        <item x="2739"/>
        <item x="2506"/>
        <item x="844"/>
        <item x="1186"/>
        <item x="2180"/>
        <item x="479"/>
        <item x="2926"/>
        <item x="498"/>
        <item x="1042"/>
        <item x="2911"/>
        <item x="463"/>
        <item x="1831"/>
        <item x="137"/>
        <item x="2986"/>
        <item x="2165"/>
        <item x="3276"/>
        <item x="2732"/>
        <item x="2089"/>
        <item x="1158"/>
        <item x="1199"/>
        <item x="2511"/>
        <item x="3561"/>
        <item x="71"/>
        <item x="3234"/>
        <item x="2132"/>
        <item x="943"/>
        <item x="3243"/>
        <item x="933"/>
        <item x="1649"/>
        <item x="2673"/>
        <item x="2181"/>
        <item x="1442"/>
        <item x="2819"/>
        <item x="3227"/>
        <item x="2522"/>
        <item x="3196"/>
        <item x="167"/>
        <item x="2581"/>
        <item x="2584"/>
        <item x="115"/>
        <item x="2258"/>
        <item x="1181"/>
        <item x="3478"/>
        <item x="923"/>
        <item x="1715"/>
        <item x="1800"/>
        <item x="1274"/>
        <item x="3259"/>
        <item x="2205"/>
        <item x="2500"/>
        <item x="789"/>
        <item x="1537"/>
        <item x="608"/>
        <item x="1570"/>
        <item x="352"/>
        <item x="2550"/>
        <item x="2153"/>
        <item x="1886"/>
        <item x="2018"/>
        <item x="836"/>
        <item x="2083"/>
        <item x="1338"/>
        <item x="1611"/>
        <item x="890"/>
        <item x="3145"/>
        <item x="2004"/>
        <item x="623"/>
        <item x="1536"/>
        <item x="1311"/>
        <item x="3369"/>
        <item x="1594"/>
        <item x="2896"/>
        <item x="3539"/>
        <item x="1286"/>
        <item x="2007"/>
        <item x="2783"/>
        <item x="3176"/>
        <item x="1279"/>
        <item x="1476"/>
        <item x="3005"/>
        <item x="1312"/>
        <item x="1069"/>
        <item x="3394"/>
        <item x="310"/>
        <item x="2922"/>
        <item x="390"/>
        <item x="1462"/>
        <item x="2129"/>
        <item x="2872"/>
        <item x="1056"/>
        <item x="985"/>
        <item x="1774"/>
        <item x="1216"/>
        <item x="403"/>
        <item x="1033"/>
        <item x="1170"/>
        <item x="1352"/>
        <item x="3477"/>
        <item x="1029"/>
        <item x="2233"/>
        <item x="799"/>
        <item x="470"/>
        <item x="2438"/>
        <item x="1410"/>
        <item x="1585"/>
        <item x="3448"/>
        <item x="270"/>
        <item x="1542"/>
        <item x="3218"/>
        <item x="2698"/>
        <item x="1439"/>
        <item x="68"/>
        <item x="1745"/>
        <item x="1934"/>
        <item x="2560"/>
        <item x="1878"/>
        <item x="914"/>
        <item x="2527"/>
        <item x="3216"/>
        <item x="2291"/>
        <item x="450"/>
        <item x="1841"/>
        <item x="3141"/>
        <item x="530"/>
        <item x="2201"/>
        <item x="1527"/>
        <item x="2386"/>
        <item x="892"/>
        <item x="1931"/>
        <item x="1653"/>
        <item x="2842"/>
        <item x="552"/>
        <item x="1258"/>
        <item x="274"/>
        <item x="369"/>
        <item x="2282"/>
        <item x="66"/>
        <item x="255"/>
        <item x="1457"/>
        <item x="1517"/>
        <item x="657"/>
        <item x="1896"/>
        <item x="1750"/>
        <item x="874"/>
        <item x="736"/>
        <item x="636"/>
        <item x="1466"/>
        <item x="3515"/>
        <item x="2179"/>
        <item x="1848"/>
        <item x="2909"/>
        <item x="523"/>
        <item x="486"/>
        <item x="1738"/>
        <item x="2760"/>
        <item x="2125"/>
        <item x="2140"/>
        <item x="2303"/>
        <item x="200"/>
        <item x="1633"/>
        <item x="3442"/>
        <item x="1659"/>
        <item x="101"/>
        <item x="2161"/>
        <item x="3407"/>
        <item x="1089"/>
        <item x="3003"/>
        <item x="1859"/>
        <item x="693"/>
        <item x="40"/>
        <item x="242"/>
        <item x="1407"/>
        <item x="2646"/>
        <item x="1219"/>
        <item x="3337"/>
        <item x="2645"/>
        <item x="3157"/>
        <item x="665"/>
        <item x="3148"/>
        <item x="761"/>
        <item x="1971"/>
        <item x="1308"/>
        <item x="600"/>
        <item x="34"/>
        <item x="3427"/>
        <item x="1642"/>
        <item x="2536"/>
        <item x="232"/>
        <item x="2856"/>
        <item x="1415"/>
        <item x="2122"/>
        <item x="2150"/>
        <item x="618"/>
        <item x="1660"/>
        <item x="3042"/>
        <item x="1027"/>
        <item x="258"/>
        <item x="1184"/>
        <item x="546"/>
        <item x="407"/>
        <item x="1879"/>
        <item x="1182"/>
        <item x="2039"/>
        <item x="2962"/>
        <item x="1479"/>
        <item x="1083"/>
        <item x="321"/>
        <item x="1609"/>
        <item x="2441"/>
        <item x="485"/>
        <item x="847"/>
        <item x="1360"/>
        <item x="1648"/>
        <item x="3242"/>
        <item x="2298"/>
        <item x="2170"/>
        <item x="3138"/>
        <item x="2215"/>
        <item x="2267"/>
        <item x="3280"/>
        <item x="2648"/>
        <item x="3556"/>
        <item x="2375"/>
        <item x="2775"/>
        <item x="917"/>
        <item x="289"/>
        <item x="513"/>
        <item x="3115"/>
        <item x="2952"/>
        <item x="934"/>
        <item x="1731"/>
        <item x="3307"/>
        <item x="1468"/>
        <item x="79"/>
        <item x="2574"/>
        <item x="548"/>
        <item x="2957"/>
        <item x="2609"/>
        <item x="2355"/>
        <item x="1722"/>
        <item x="2920"/>
        <item x="2770"/>
        <item x="1748"/>
        <item x="838"/>
        <item x="1420"/>
        <item x="2533"/>
        <item x="45"/>
        <item x="1945"/>
        <item x="1322"/>
        <item x="2055"/>
        <item x="92"/>
        <item x="3419"/>
        <item x="866"/>
        <item x="3500"/>
        <item x="1062"/>
        <item x="1910"/>
        <item x="1771"/>
        <item x="3356"/>
        <item x="2632"/>
        <item x="1846"/>
        <item x="3591"/>
        <item x="593"/>
        <item x="155"/>
        <item x="2142"/>
        <item x="1101"/>
        <item x="612"/>
        <item x="3675"/>
        <item x="3197"/>
        <item x="303"/>
        <item x="2899"/>
        <item x="2656"/>
        <item x="1419"/>
        <item x="174"/>
        <item x="2175"/>
        <item x="984"/>
        <item x="3409"/>
        <item x="2469"/>
        <item x="514"/>
        <item x="2447"/>
        <item x="2832"/>
        <item x="3468"/>
        <item x="949"/>
        <item x="183"/>
        <item x="1332"/>
        <item x="561"/>
        <item x="72"/>
        <item x="285"/>
        <item x="771"/>
        <item x="2784"/>
        <item x="865"/>
        <item x="362"/>
        <item x="1174"/>
        <item x="2016"/>
        <item x="171"/>
        <item x="1529"/>
        <item x="1734"/>
        <item x="2019"/>
        <item x="2682"/>
        <item x="2865"/>
        <item x="376"/>
        <item x="164"/>
        <item x="837"/>
        <item x="2494"/>
        <item x="326"/>
        <item x="1590"/>
        <item x="674"/>
        <item x="1679"/>
        <item x="2114"/>
        <item x="1740"/>
        <item x="927"/>
        <item x="222"/>
        <item x="2950"/>
        <item x="2730"/>
        <item x="1124"/>
        <item x="331"/>
        <item x="2650"/>
        <item x="829"/>
        <item x="2990"/>
        <item x="2164"/>
        <item x="1624"/>
        <item x="2009"/>
        <item x="1997"/>
        <item x="192"/>
        <item x="2391"/>
        <item x="766"/>
        <item x="705"/>
        <item x="2502"/>
        <item x="1622"/>
        <item x="2795"/>
        <item x="3232"/>
        <item x="3047"/>
        <item x="975"/>
        <item x="841"/>
        <item x="855"/>
        <item x="3279"/>
        <item x="1575"/>
        <item x="1200"/>
        <item x="3432"/>
        <item x="2928"/>
        <item x="1481"/>
        <item x="2498"/>
        <item x="1196"/>
        <item x="2471"/>
        <item x="2191"/>
        <item x="1208"/>
        <item x="794"/>
        <item x="712"/>
        <item x="2236"/>
        <item x="688"/>
        <item x="2473"/>
        <item x="48"/>
        <item x="3673"/>
        <item x="2423"/>
        <item x="3240"/>
        <item x="2105"/>
        <item x="977"/>
        <item x="3161"/>
        <item x="3090"/>
        <item x="1192"/>
        <item x="1294"/>
        <item x="572"/>
        <item x="370"/>
        <item x="2081"/>
        <item x="2930"/>
        <item x="1413"/>
        <item x="2197"/>
        <item x="3553"/>
        <item x="1690"/>
        <item x="1102"/>
        <item x="2727"/>
        <item x="1535"/>
        <item x="420"/>
        <item x="2099"/>
        <item x="3056"/>
        <item x="1818"/>
        <item x="3467"/>
        <item x="2696"/>
        <item x="1190"/>
        <item x="992"/>
        <item x="400"/>
        <item x="1237"/>
        <item x="1041"/>
        <item x="1188"/>
        <item x="1230"/>
        <item x="2207"/>
        <item x="3396"/>
        <item x="2719"/>
        <item x="204"/>
        <item x="461"/>
        <item x="1781"/>
        <item x="2163"/>
        <item x="315"/>
        <item x="371"/>
        <item x="2709"/>
        <item x="884"/>
        <item x="894"/>
        <item x="3062"/>
        <item x="3071"/>
        <item x="300"/>
        <item x="3649"/>
        <item x="961"/>
        <item x="2185"/>
        <item x="622"/>
        <item x="1619"/>
        <item x="1006"/>
        <item x="118"/>
        <item x="656"/>
        <item x="2302"/>
        <item x="1113"/>
        <item x="1432"/>
        <item x="1862"/>
        <item x="3692"/>
        <item x="1464"/>
        <item x="1091"/>
        <item x="3398"/>
        <item x="2681"/>
        <item x="875"/>
        <item x="2788"/>
        <item x="2754"/>
        <item x="520"/>
        <item x="2815"/>
        <item x="3026"/>
        <item x="1929"/>
        <item x="1143"/>
        <item x="1356"/>
        <item x="1337"/>
        <item x="2335"/>
        <item x="1243"/>
        <item x="2030"/>
        <item x="1621"/>
        <item x="2062"/>
        <item x="2765"/>
        <item x="1656"/>
        <item x="2630"/>
        <item x="2890"/>
        <item x="177"/>
        <item x="2116"/>
        <item x="529"/>
        <item x="2965"/>
        <item x="3127"/>
        <item x="682"/>
        <item x="3008"/>
        <item x="1984"/>
        <item x="3048"/>
        <item x="348"/>
        <item x="1160"/>
        <item x="491"/>
        <item x="1477"/>
        <item x="1271"/>
        <item x="2183"/>
        <item x="21"/>
        <item x="1093"/>
        <item x="516"/>
        <item x="2317"/>
        <item x="3211"/>
        <item x="1025"/>
        <item x="1351"/>
        <item x="2702"/>
        <item x="243"/>
        <item x="2883"/>
        <item x="3683"/>
        <item x="1361"/>
        <item x="3491"/>
        <item x="1300"/>
        <item x="639"/>
        <item x="3366"/>
        <item x="2763"/>
        <item x="2177"/>
        <item x="1074"/>
        <item x="1782"/>
        <item x="2779"/>
        <item x="2901"/>
        <item x="2228"/>
        <item x="1860"/>
        <item x="3277"/>
        <item x="942"/>
        <item x="291"/>
        <item x="2932"/>
        <item x="2968"/>
        <item x="1096"/>
        <item x="3073"/>
        <item x="2051"/>
        <item x="122"/>
        <item x="1901"/>
        <item x="3359"/>
        <item x="2733"/>
        <item x="609"/>
        <item x="3304"/>
        <item x="3447"/>
        <item x="3569"/>
        <item x="3404"/>
        <item x="926"/>
        <item x="3350"/>
        <item x="2010"/>
        <item x="1038"/>
        <item x="2845"/>
        <item x="2380"/>
        <item x="3289"/>
        <item x="1342"/>
        <item x="1970"/>
        <item x="459"/>
        <item x="3585"/>
        <item x="1483"/>
        <item x="1121"/>
        <item x="2651"/>
        <item x="1840"/>
        <item x="3072"/>
        <item x="2816"/>
        <item x="3554"/>
        <item x="1373"/>
        <item x="3246"/>
        <item x="2595"/>
        <item x="3654"/>
        <item x="3361"/>
        <item x="1811"/>
        <item x="3686"/>
        <item x="564"/>
        <item x="1443"/>
        <item x="210"/>
        <item x="2587"/>
        <item x="3202"/>
        <item x="719"/>
        <item x="613"/>
        <item x="69"/>
        <item x="162"/>
        <item x="1449"/>
        <item x="2174"/>
        <item x="512"/>
        <item x="2530"/>
        <item x="1985"/>
        <item x="2253"/>
        <item x="2028"/>
        <item x="1563"/>
        <item x="102"/>
        <item x="2162"/>
        <item x="2032"/>
        <item x="1123"/>
        <item x="2862"/>
        <item x="490"/>
        <item x="569"/>
        <item x="3266"/>
        <item x="541"/>
        <item x="909"/>
        <item x="1078"/>
        <item x="2999"/>
        <item x="2768"/>
        <item x="20"/>
        <item x="3537"/>
        <item x="2362"/>
        <item x="1894"/>
        <item x="1561"/>
        <item x="1302"/>
        <item x="3498"/>
        <item x="952"/>
        <item x="96"/>
        <item x="2518"/>
        <item x="1874"/>
        <item x="2668"/>
        <item x="1944"/>
        <item x="3354"/>
        <item x="377"/>
        <item x="2329"/>
        <item x="1703"/>
        <item x="3578"/>
        <item x="1297"/>
        <item x="3535"/>
        <item x="2388"/>
        <item x="63"/>
        <item x="2012"/>
        <item x="340"/>
        <item x="432"/>
        <item x="457"/>
        <item x="2311"/>
        <item x="2093"/>
        <item x="166"/>
        <item x="778"/>
        <item x="95"/>
        <item x="3260"/>
        <item x="3261"/>
        <item x="1939"/>
        <item x="3156"/>
        <item x="2001"/>
        <item x="3288"/>
        <item x="3543"/>
        <item x="630"/>
        <item x="1290"/>
        <item x="3082"/>
        <item x="1582"/>
        <item x="81"/>
        <item x="3429"/>
        <item x="2217"/>
        <item x="2488"/>
        <item x="2106"/>
        <item x="1868"/>
        <item x="1072"/>
        <item x="2293"/>
        <item x="1526"/>
        <item x="1991"/>
        <item x="2328"/>
        <item x="2324"/>
        <item x="3507"/>
        <item x="3136"/>
        <item x="1253"/>
        <item x="188"/>
        <item x="367"/>
        <item x="3628"/>
        <item x="3193"/>
        <item x="83"/>
        <item x="1129"/>
        <item x="2314"/>
        <item x="3029"/>
        <item x="861"/>
        <item x="3067"/>
        <item x="1765"/>
        <item x="670"/>
        <item x="3192"/>
        <item x="1117"/>
        <item x="1339"/>
        <item x="3207"/>
        <item x="484"/>
        <item x="1792"/>
        <item x="182"/>
        <item x="1452"/>
        <item x="1506"/>
        <item x="2820"/>
        <item x="2886"/>
        <item x="3308"/>
        <item x="1416"/>
        <item x="1161"/>
        <item x="1793"/>
        <item x="783"/>
        <item x="142"/>
        <item x="1966"/>
        <item x="701"/>
        <item x="1370"/>
        <item x="995"/>
        <item x="230"/>
        <item x="2539"/>
        <item x="1070"/>
        <item x="2873"/>
        <item x="473"/>
        <item x="2661"/>
        <item x="3139"/>
        <item x="2532"/>
        <item x="3475"/>
        <item x="59"/>
        <item x="851"/>
        <item x="3078"/>
        <item x="2025"/>
        <item x="3597"/>
        <item x="330"/>
        <item x="213"/>
        <item x="1131"/>
        <item x="1201"/>
        <item x="1805"/>
        <item x="1924"/>
        <item x="2252"/>
        <item x="1857"/>
        <item x="284"/>
        <item x="1227"/>
        <item x="3566"/>
        <item x="1127"/>
        <item x="19"/>
        <item x="2753"/>
        <item x="2499"/>
        <item x="1502"/>
        <item x="2841"/>
        <item x="2967"/>
        <item x="576"/>
        <item x="986"/>
        <item x="2691"/>
        <item x="659"/>
        <item x="947"/>
        <item x="1485"/>
        <item x="2723"/>
        <item x="2594"/>
        <item x="3602"/>
        <item x="3255"/>
        <item x="3470"/>
        <item x="739"/>
        <item x="3064"/>
        <item x="2446"/>
        <item x="1011"/>
        <item x="640"/>
        <item x="868"/>
        <item x="702"/>
        <item x="3635"/>
        <item x="172"/>
        <item x="2882"/>
        <item x="3044"/>
        <item x="2798"/>
        <item x="1902"/>
        <item x="2997"/>
        <item x="1340"/>
        <item x="3506"/>
        <item x="853"/>
        <item x="2836"/>
        <item x="411"/>
        <item x="3433"/>
        <item x="3584"/>
        <item x="1556"/>
        <item x="2265"/>
        <item x="469"/>
        <item x="867"/>
        <item x="1820"/>
        <item x="421"/>
        <item x="1441"/>
        <item x="494"/>
        <item x="3438"/>
        <item x="515"/>
        <item x="628"/>
        <item x="2910"/>
        <item x="2363"/>
        <item x="409"/>
        <item x="824"/>
        <item x="3466"/>
        <item x="1362"/>
        <item x="3650"/>
        <item x="2212"/>
        <item x="3357"/>
        <item x="3258"/>
        <item x="1035"/>
        <item x="2496"/>
        <item x="364"/>
        <item x="1989"/>
        <item x="2000"/>
        <item x="1798"/>
        <item x="1806"/>
        <item x="3265"/>
        <item x="3334"/>
        <item x="1839"/>
        <item x="3572"/>
        <item x="681"/>
        <item x="910"/>
        <item x="1106"/>
        <item x="2748"/>
        <item x="583"/>
        <item x="2214"/>
        <item x="2904"/>
        <item x="944"/>
        <item x="1141"/>
        <item x="1175"/>
        <item x="3287"/>
        <item x="1505"/>
        <item x="2465"/>
        <item x="434"/>
        <item x="1675"/>
        <item x="2428"/>
        <item x="1228"/>
        <item x="1911"/>
        <item x="3324"/>
        <item x="2366"/>
        <item x="366"/>
        <item x="208"/>
        <item x="1422"/>
        <item x="2620"/>
        <item x="2467"/>
        <item x="3321"/>
        <item x="3619"/>
        <item x="1066"/>
        <item x="2462"/>
        <item x="35"/>
        <item x="1789"/>
        <item x="2662"/>
        <item x="3523"/>
        <item x="3027"/>
        <item x="607"/>
        <item x="1747"/>
        <item x="711"/>
        <item x="2895"/>
        <item x="1767"/>
        <item x="935"/>
        <item x="843"/>
        <item x="151"/>
        <item x="3586"/>
        <item x="135"/>
        <item x="862"/>
        <item x="468"/>
        <item x="281"/>
        <item x="642"/>
        <item x="2014"/>
        <item x="3336"/>
        <item x="1114"/>
        <item x="2111"/>
        <item x="2811"/>
        <item x="3601"/>
        <item x="3564"/>
        <item x="2003"/>
        <item x="3644"/>
        <item x="3449"/>
        <item x="3508"/>
        <item x="788"/>
        <item x="3043"/>
        <item x="2235"/>
        <item x="1603"/>
        <item x="3099"/>
        <item x="3391"/>
        <item x="3231"/>
        <item x="478"/>
        <item x="1363"/>
        <item x="691"/>
        <item x="521"/>
        <item x="42"/>
        <item x="1900"/>
        <item x="372"/>
        <item x="3493"/>
        <item x="3524"/>
        <item x="722"/>
        <item x="3451"/>
        <item x="1135"/>
        <item x="2373"/>
        <item x="2167"/>
        <item x="2840"/>
        <item x="2984"/>
        <item x="2156"/>
        <item x="1359"/>
        <item x="1315"/>
        <item x="2553"/>
        <item x="3290"/>
        <item x="2078"/>
        <item x="578"/>
        <item x="559"/>
        <item x="1408"/>
        <item x="1743"/>
        <item x="1411"/>
        <item x="882"/>
        <item x="2861"/>
        <item x="2939"/>
        <item x="2780"/>
        <item x="2145"/>
        <item x="2445"/>
        <item x="3605"/>
        <item x="1562"/>
        <item x="591"/>
        <item x="1718"/>
        <item x="3320"/>
        <item x="2456"/>
        <item x="2628"/>
        <item x="1162"/>
        <item x="721"/>
        <item x="2476"/>
        <item x="2991"/>
        <item x="3663"/>
        <item x="2590"/>
        <item x="2"/>
        <item x="2344"/>
        <item x="2983"/>
        <item x="2764"/>
        <item x="3428"/>
        <item x="2755"/>
        <item x="1210"/>
        <item x="3023"/>
        <item x="3425"/>
        <item x="3512"/>
        <item x="558"/>
        <item x="2785"/>
        <item x="1348"/>
        <item x="384"/>
        <item x="140"/>
        <item x="1022"/>
        <item x="1331"/>
        <item x="720"/>
        <item x="993"/>
        <item x="3050"/>
        <item x="1872"/>
        <item x="568"/>
        <item x="883"/>
        <item x="1729"/>
        <item x="1990"/>
        <item x="2171"/>
        <item x="2079"/>
        <item x="3074"/>
        <item x="2567"/>
        <item x="1768"/>
        <item x="539"/>
        <item x="1310"/>
        <item x="2345"/>
        <item x="2453"/>
        <item x="1759"/>
        <item x="2327"/>
        <item x="1087"/>
        <item x="800"/>
        <item x="653"/>
        <item x="1736"/>
        <item x="2158"/>
        <item x="402"/>
        <item x="2905"/>
        <item x="2510"/>
        <item x="1994"/>
        <item x="3303"/>
        <item x="994"/>
        <item x="314"/>
        <item x="3640"/>
        <item x="2847"/>
        <item x="2683"/>
        <item x="672"/>
        <item x="744"/>
        <item x="500"/>
        <item x="77"/>
        <item x="3316"/>
        <item x="3345"/>
        <item x="1148"/>
        <item x="2336"/>
        <item x="3314"/>
        <item x="2563"/>
        <item x="116"/>
        <item x="98"/>
        <item x="570"/>
        <item x="1541"/>
        <item x="1267"/>
        <item x="1132"/>
        <item x="1615"/>
        <item x="2463"/>
        <item x="3096"/>
        <item x="2394"/>
        <item x="2747"/>
        <item x="2649"/>
        <item x="2505"/>
        <item x="64"/>
        <item x="2525"/>
        <item x="1292"/>
        <item x="139"/>
        <item x="2061"/>
        <item x="1207"/>
        <item x="1976"/>
        <item x="2769"/>
        <item x="3400"/>
        <item x="3612"/>
        <item x="3437"/>
        <item x="988"/>
        <item x="3671"/>
        <item x="732"/>
        <item x="3214"/>
        <item x="1550"/>
        <item x="216"/>
        <item x="806"/>
        <item x="2725"/>
        <item x="1779"/>
        <item x="784"/>
        <item x="1647"/>
        <item x="3626"/>
        <item x="3163"/>
        <item x="822"/>
        <item x="1236"/>
        <item x="2356"/>
        <item x="2435"/>
        <item x="1409"/>
        <item x="97"/>
        <item x="955"/>
        <item x="229"/>
        <item x="2245"/>
        <item x="3315"/>
        <item x="2292"/>
        <item x="2737"/>
        <item x="1145"/>
        <item x="2570"/>
        <item x="2431"/>
        <item x="1108"/>
        <item x="1493"/>
        <item x="1427"/>
        <item x="3013"/>
        <item x="3380"/>
        <item x="2157"/>
        <item x="3104"/>
        <item x="1269"/>
        <item x="1453"/>
        <item x="3146"/>
        <item x="2844"/>
        <item x="663"/>
        <item x="3247"/>
        <item x="614"/>
        <item x="3421"/>
        <item x="1406"/>
        <item x="1824"/>
        <item x="161"/>
        <item x="1532"/>
        <item x="2850"/>
        <item x="239"/>
        <item x="1384"/>
        <item x="1967"/>
        <item x="324"/>
        <item x="312"/>
        <item x="2146"/>
        <item x="502"/>
        <item x="30"/>
        <item x="964"/>
        <item x="3501"/>
        <item x="1272"/>
        <item x="2107"/>
        <item x="1257"/>
        <item x="889"/>
        <item x="2822"/>
        <item x="138"/>
        <item x="991"/>
        <item x="251"/>
        <item x="1484"/>
        <item x="3182"/>
        <item x="2884"/>
        <item x="2322"/>
        <item x="2535"/>
        <item x="2200"/>
        <item x="3244"/>
        <item x="3550"/>
        <item x="2680"/>
        <item x="3035"/>
        <item x="2504"/>
        <item x="1742"/>
        <item x="462"/>
        <item x="1147"/>
        <item x="1557"/>
        <item x="792"/>
        <item x="902"/>
        <item x="3570"/>
        <item x="2289"/>
        <item x="1491"/>
        <item x="3701"/>
        <item t="default"/>
      </items>
    </pivotField>
    <pivotField showAll="0"/>
    <pivotField showAll="0"/>
    <pivotField showAll="0"/>
    <pivotField showAll="0"/>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5">
        <item h="1" sd="0" x="0"/>
        <item sd="0" x="1"/>
        <item sd="0" x="2"/>
        <item sd="0" x="3"/>
        <item sd="0" x="4"/>
        <item sd="0" x="5"/>
        <item sd="0" x="6"/>
        <item sd="0" x="7"/>
        <item sd="0" x="8"/>
        <item sd="0" x="9"/>
        <item sd="0" x="10"/>
        <item sd="0" x="11"/>
        <item sd="0" x="12"/>
        <item h="1"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s>
  <rowFields count="2">
    <field x="17"/>
    <field x="6"/>
  </rowFields>
  <rowItems count="12">
    <i>
      <x v="1"/>
    </i>
    <i>
      <x v="2"/>
    </i>
    <i>
      <x v="3"/>
    </i>
    <i>
      <x v="4"/>
    </i>
    <i>
      <x v="5"/>
    </i>
    <i>
      <x v="6"/>
    </i>
    <i>
      <x v="7"/>
    </i>
    <i>
      <x v="8"/>
    </i>
    <i>
      <x v="9"/>
    </i>
    <i>
      <x v="10"/>
    </i>
    <i>
      <x v="11"/>
    </i>
    <i t="grand">
      <x/>
    </i>
  </rowItems>
  <colItems count="1">
    <i/>
  </colItems>
  <dataFields count="1">
    <dataField name="Sum of Total Profit" fld="13" baseField="0" baseItem="0"/>
  </dataFields>
  <formats count="18">
    <format dxfId="35">
      <pivotArea type="all" dataOnly="0" outline="0" fieldPosition="0"/>
    </format>
    <format dxfId="34">
      <pivotArea outline="0" collapsedLevelsAreSubtotals="1" fieldPosition="0"/>
    </format>
    <format dxfId="33">
      <pivotArea field="17" type="button" dataOnly="0" labelOnly="1" outline="0" axis="axisRow" fieldPosition="0"/>
    </format>
    <format dxfId="32">
      <pivotArea dataOnly="0" labelOnly="1" fieldPosition="0">
        <references count="1">
          <reference field="17" count="11">
            <x v="1"/>
            <x v="2"/>
            <x v="3"/>
            <x v="4"/>
            <x v="5"/>
            <x v="6"/>
            <x v="7"/>
            <x v="8"/>
            <x v="9"/>
            <x v="10"/>
            <x v="11"/>
          </reference>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17" type="button" dataOnly="0" labelOnly="1" outline="0" axis="axisRow" fieldPosition="0"/>
    </format>
    <format dxfId="26">
      <pivotArea dataOnly="0" labelOnly="1" fieldPosition="0">
        <references count="1">
          <reference field="17" count="11">
            <x v="1"/>
            <x v="2"/>
            <x v="3"/>
            <x v="4"/>
            <x v="5"/>
            <x v="6"/>
            <x v="7"/>
            <x v="8"/>
            <x v="9"/>
            <x v="10"/>
            <x v="11"/>
          </reference>
        </references>
      </pivotArea>
    </format>
    <format dxfId="25">
      <pivotArea dataOnly="0" labelOnly="1" grandRow="1" outline="0"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17" type="button" dataOnly="0" labelOnly="1" outline="0" axis="axisRow" fieldPosition="0"/>
    </format>
    <format dxfId="20">
      <pivotArea dataOnly="0" labelOnly="1" fieldPosition="0">
        <references count="1">
          <reference field="17" count="11">
            <x v="1"/>
            <x v="2"/>
            <x v="3"/>
            <x v="4"/>
            <x v="5"/>
            <x v="6"/>
            <x v="7"/>
            <x v="8"/>
            <x v="9"/>
            <x v="10"/>
            <x v="11"/>
          </reference>
        </references>
      </pivotArea>
    </format>
    <format dxfId="19">
      <pivotArea dataOnly="0" labelOnly="1" grandRow="1" outline="0" fieldPosition="0"/>
    </format>
    <format dxfId="18">
      <pivotArea dataOnly="0" labelOnly="1" outline="0" axis="axisValues" fieldPosition="0"/>
    </format>
  </formats>
  <chartFormats count="14">
    <chartFormat chart="39" format="2"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 chart="56" format="4" series="1">
      <pivotArea type="data" outline="0" fieldPosition="0">
        <references count="1">
          <reference field="4294967294" count="1" selected="0">
            <x v="0"/>
          </reference>
        </references>
      </pivotArea>
    </chartFormat>
    <chartFormat chart="58" format="4" series="1">
      <pivotArea type="data" outline="0" fieldPosition="0">
        <references count="1">
          <reference field="4294967294" count="1" selected="0">
            <x v="0"/>
          </reference>
        </references>
      </pivotArea>
    </chartFormat>
    <chartFormat chart="76" format="6"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0"/>
          </reference>
        </references>
      </pivotArea>
    </chartFormat>
    <chartFormat chart="84" format="6" series="1">
      <pivotArea type="data" outline="0" fieldPosition="0">
        <references count="1">
          <reference field="4294967294" count="1" selected="0">
            <x v="0"/>
          </reference>
        </references>
      </pivotArea>
    </chartFormat>
    <chartFormat chart="85"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0"/>
          </reference>
        </references>
      </pivotArea>
    </chartFormat>
    <chartFormat chart="88" format="6" series="1">
      <pivotArea type="data" outline="0" fieldPosition="0">
        <references count="1">
          <reference field="4294967294" count="1" selected="0">
            <x v="0"/>
          </reference>
        </references>
      </pivotArea>
    </chartFormat>
    <chartFormat chart="90" format="6" series="1">
      <pivotArea type="data" outline="0" fieldPosition="0">
        <references count="1">
          <reference field="4294967294" count="1" selected="0">
            <x v="0"/>
          </reference>
        </references>
      </pivotArea>
    </chartFormat>
    <chartFormat chart="115" format="6" series="1">
      <pivotArea type="data" outline="0" fieldPosition="0">
        <references count="1">
          <reference field="4294967294" count="1" selected="0">
            <x v="0"/>
          </reference>
        </references>
      </pivotArea>
    </chartFormat>
    <chartFormat chart="116" format="5" series="1">
      <pivotArea type="data" outline="0" fieldPosition="0">
        <references count="1">
          <reference field="4294967294" count="1" selected="0">
            <x v="0"/>
          </reference>
        </references>
      </pivotArea>
    </chartFormat>
    <chartFormat chart="1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D04928E-2F49-4573-A459-134D68AE42F3}" sourceName="Region">
  <pivotTables>
    <pivotTable tabId="4" name="PivotTable3"/>
    <pivotTable tabId="5" name="PivotTable2"/>
    <pivotTable tabId="3" name="PivotTable1"/>
    <pivotTable tabId="4" name="PivotTable1"/>
  </pivotTables>
  <data>
    <tabular pivotCacheId="2064200981">
      <items count="8">
        <i x="3" s="1"/>
        <i x="5" s="1"/>
        <i x="4" s="1"/>
        <i x="1" s="1"/>
        <i x="2" s="1"/>
        <i x="6" s="1"/>
        <i x="0" s="1"/>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A5D95668-1B38-4BFD-914E-B109E61D1988}" sourceName="Sales Channel">
  <pivotTables>
    <pivotTable tabId="4" name="PivotTable3"/>
    <pivotTable tabId="5" name="PivotTable2"/>
    <pivotTable tabId="3" name="PivotTable1"/>
    <pivotTable tabId="4" name="PivotTable1"/>
  </pivotTables>
  <data>
    <tabular pivotCacheId="2064200981">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7AB23AE-A983-4F36-9009-CEEB6CBF2E4B}" cache="Slicer_Region" caption="Region" columnCount="2" style="SlicerStyleDark1" rowHeight="234950"/>
  <slicer name="Sales Channel" xr10:uid="{8F9EB436-593F-4E91-8097-6608363FB379}" cache="Slicer_Sales_Channel" caption="Sales Channel"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0D7F6A7-21F4-4FEB-B514-41E91A05C842}" sourceName="Order Date">
  <pivotTables>
    <pivotTable tabId="4" name="PivotTable3"/>
    <pivotTable tabId="5" name="PivotTable2"/>
    <pivotTable tabId="3" name="PivotTable1"/>
    <pivotTable tabId="4" name="PivotTable1"/>
  </pivotTables>
  <state minimalRefreshVersion="6" lastRefreshVersion="6" pivotCacheId="2064200981" filterType="unknown">
    <bounds startDate="201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4B19B5F-0B04-4351-9835-4013B535EDC3}" cache="NativeTimeline_Order_Date" caption="Order Date" level="0" selectionLevel="0" scrollPosition="2015-08-27T00:00:00" style="TimeSlicerStyleDark1"/>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17BBD-249B-4CA9-A3C0-FDE187FDC16C}">
  <sheetPr>
    <tabColor rgb="FF7030A0"/>
  </sheetPr>
  <dimension ref="A1"/>
  <sheetViews>
    <sheetView workbookViewId="0"/>
  </sheetViews>
  <sheetFormatPr defaultRowHeight="14.4" x14ac:dyDescent="0.3"/>
  <cols>
    <col min="1" max="22" width="8.88671875" style="16"/>
    <col min="23" max="23" width="8.88671875" style="16" customWidth="1"/>
    <col min="24" max="16384" width="8.88671875" style="16"/>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657A9-3919-4D96-8C7C-7D5EA4CB9A10}">
  <sheetPr codeName="Sheet2">
    <tabColor rgb="FF00B0F0"/>
  </sheetPr>
  <dimension ref="A3:S31"/>
  <sheetViews>
    <sheetView showGridLines="0" zoomScale="104" workbookViewId="0"/>
  </sheetViews>
  <sheetFormatPr defaultRowHeight="14.4" x14ac:dyDescent="0.3"/>
  <cols>
    <col min="1" max="1" width="29.77734375" style="8" bestFit="1" customWidth="1"/>
    <col min="2" max="2" width="19.6640625" style="8" bestFit="1" customWidth="1"/>
    <col min="3" max="3" width="8.88671875" style="13"/>
    <col min="4" max="17" width="8.88671875" style="8"/>
    <col min="18" max="18" width="8.6640625" style="8" customWidth="1"/>
    <col min="19" max="16384" width="8.88671875" style="8"/>
  </cols>
  <sheetData>
    <row r="3" spans="1:2" x14ac:dyDescent="0.3">
      <c r="A3" s="1" t="s">
        <v>219</v>
      </c>
      <c r="B3" s="1" t="s">
        <v>221</v>
      </c>
    </row>
    <row r="4" spans="1:2" x14ac:dyDescent="0.3">
      <c r="A4" s="2" t="s">
        <v>28</v>
      </c>
      <c r="B4" s="1">
        <v>2005305576.0200021</v>
      </c>
    </row>
    <row r="5" spans="1:2" x14ac:dyDescent="0.3">
      <c r="A5" s="2" t="s">
        <v>43</v>
      </c>
      <c r="B5" s="1">
        <v>1049802237.0199995</v>
      </c>
    </row>
    <row r="6" spans="1:2" x14ac:dyDescent="0.3">
      <c r="A6" s="2" t="s">
        <v>34</v>
      </c>
      <c r="B6" s="1">
        <v>1395529712.5099986</v>
      </c>
    </row>
    <row r="7" spans="1:2" x14ac:dyDescent="0.3">
      <c r="A7" s="2" t="s">
        <v>17</v>
      </c>
      <c r="B7" s="1">
        <v>3481372072.7499962</v>
      </c>
    </row>
    <row r="8" spans="1:2" x14ac:dyDescent="0.3">
      <c r="A8" s="2" t="s">
        <v>20</v>
      </c>
      <c r="B8" s="1">
        <v>1715633497.660001</v>
      </c>
    </row>
    <row r="9" spans="1:2" x14ac:dyDescent="0.3">
      <c r="A9" s="2" t="s">
        <v>103</v>
      </c>
      <c r="B9" s="1">
        <v>335352443.00000012</v>
      </c>
    </row>
    <row r="10" spans="1:2" x14ac:dyDescent="0.3">
      <c r="A10" s="2" t="s">
        <v>13</v>
      </c>
      <c r="B10" s="1">
        <v>3350555775.3600011</v>
      </c>
    </row>
    <row r="11" spans="1:2" x14ac:dyDescent="0.3">
      <c r="A11" s="2" t="s">
        <v>220</v>
      </c>
      <c r="B11" s="1">
        <v>13333551314.319998</v>
      </c>
    </row>
    <row r="12" spans="1:2" x14ac:dyDescent="0.3">
      <c r="A12"/>
      <c r="B12"/>
    </row>
    <row r="18" spans="1:19" x14ac:dyDescent="0.3">
      <c r="A18" s="7"/>
      <c r="B18" s="7"/>
      <c r="C18" s="7"/>
      <c r="D18" s="7"/>
      <c r="E18" s="7"/>
      <c r="F18" s="7"/>
      <c r="G18" s="7"/>
      <c r="I18" s="9"/>
      <c r="J18" s="9"/>
      <c r="K18" s="9"/>
      <c r="L18" s="9"/>
      <c r="M18" s="9"/>
      <c r="N18" s="9"/>
      <c r="O18" s="9"/>
      <c r="P18" s="9"/>
      <c r="Q18" s="9"/>
      <c r="R18" s="9"/>
      <c r="S18" s="9"/>
    </row>
    <row r="19" spans="1:19" x14ac:dyDescent="0.3">
      <c r="A19" s="7"/>
      <c r="B19" s="7"/>
      <c r="C19" s="7"/>
      <c r="D19" s="7"/>
      <c r="E19" s="7"/>
      <c r="F19" s="7"/>
      <c r="G19" s="7"/>
      <c r="I19" s="9"/>
      <c r="J19" s="9"/>
      <c r="K19" s="9"/>
      <c r="L19" s="9"/>
      <c r="M19" s="9"/>
      <c r="N19" s="9"/>
      <c r="O19" s="9"/>
      <c r="P19" s="9"/>
      <c r="Q19" s="9"/>
      <c r="R19" s="9"/>
      <c r="S19" s="9"/>
    </row>
    <row r="20" spans="1:19" x14ac:dyDescent="0.3">
      <c r="A20" s="7"/>
      <c r="B20" s="7"/>
      <c r="C20" s="7"/>
      <c r="D20" s="7"/>
      <c r="E20" s="7"/>
      <c r="F20" s="7"/>
      <c r="G20" s="7"/>
      <c r="I20" s="9"/>
      <c r="J20" s="9"/>
      <c r="K20" s="9"/>
      <c r="L20" s="9"/>
      <c r="M20" s="9"/>
      <c r="N20" s="9"/>
      <c r="O20" s="9"/>
      <c r="P20" s="9"/>
      <c r="Q20" s="9"/>
      <c r="R20" s="9"/>
      <c r="S20" s="9"/>
    </row>
    <row r="21" spans="1:19" x14ac:dyDescent="0.3">
      <c r="A21" s="7"/>
      <c r="B21" s="7"/>
      <c r="C21" s="7"/>
      <c r="D21" s="7"/>
      <c r="E21" s="7"/>
      <c r="F21" s="7"/>
      <c r="G21" s="7"/>
      <c r="I21" s="9"/>
      <c r="J21" s="9"/>
      <c r="K21" s="9"/>
      <c r="L21" s="9"/>
      <c r="M21" s="9"/>
      <c r="N21" s="9"/>
      <c r="O21" s="9"/>
      <c r="P21" s="9"/>
      <c r="Q21" s="9"/>
      <c r="R21" s="9"/>
      <c r="S21" s="9"/>
    </row>
    <row r="22" spans="1:19" x14ac:dyDescent="0.3">
      <c r="A22" s="7"/>
      <c r="B22" s="7"/>
      <c r="C22" s="7"/>
      <c r="D22" s="7"/>
      <c r="E22" s="7"/>
      <c r="F22" s="7"/>
      <c r="G22" s="7"/>
      <c r="I22" s="9"/>
      <c r="J22" s="9"/>
      <c r="K22" s="9"/>
      <c r="L22" s="9"/>
      <c r="M22" s="9"/>
      <c r="N22" s="9"/>
      <c r="O22" s="9"/>
      <c r="P22" s="9"/>
      <c r="Q22" s="9"/>
      <c r="R22" s="9"/>
      <c r="S22" s="9"/>
    </row>
    <row r="23" spans="1:19" x14ac:dyDescent="0.3">
      <c r="A23" s="7"/>
      <c r="B23" s="7"/>
      <c r="C23" s="7"/>
      <c r="D23" s="7"/>
      <c r="E23" s="7"/>
      <c r="F23" s="7"/>
      <c r="G23" s="7"/>
      <c r="I23" s="9"/>
      <c r="J23" s="9"/>
      <c r="K23" s="9"/>
      <c r="L23" s="9"/>
      <c r="M23" s="9"/>
      <c r="N23" s="9"/>
      <c r="O23" s="9"/>
      <c r="P23" s="9"/>
      <c r="Q23" s="9"/>
      <c r="R23" s="9"/>
      <c r="S23" s="9"/>
    </row>
    <row r="24" spans="1:19" x14ac:dyDescent="0.3">
      <c r="A24" s="7"/>
      <c r="B24" s="7"/>
      <c r="C24" s="7"/>
      <c r="D24" s="7"/>
      <c r="E24" s="7"/>
      <c r="F24" s="7"/>
      <c r="G24" s="7"/>
      <c r="I24" s="9"/>
      <c r="J24" s="9"/>
      <c r="K24" s="9"/>
      <c r="L24" s="9"/>
      <c r="M24" s="9"/>
      <c r="N24" s="9"/>
      <c r="O24" s="9"/>
      <c r="P24" s="9"/>
      <c r="Q24" s="9"/>
      <c r="R24" s="9"/>
      <c r="S24" s="9"/>
    </row>
    <row r="25" spans="1:19" x14ac:dyDescent="0.3">
      <c r="A25" s="7"/>
      <c r="B25" s="7"/>
      <c r="C25" s="7"/>
      <c r="D25" s="7"/>
      <c r="E25" s="7"/>
      <c r="F25" s="7"/>
      <c r="G25" s="7"/>
      <c r="I25" s="9"/>
      <c r="J25" s="9"/>
      <c r="K25" s="9"/>
      <c r="L25" s="9"/>
      <c r="M25" s="9"/>
      <c r="N25" s="9"/>
      <c r="O25" s="9"/>
      <c r="P25" s="9"/>
      <c r="Q25" s="9"/>
      <c r="R25" s="9"/>
      <c r="S25" s="9"/>
    </row>
    <row r="26" spans="1:19" x14ac:dyDescent="0.3">
      <c r="A26" s="7"/>
      <c r="B26" s="7"/>
      <c r="C26" s="7"/>
      <c r="D26" s="7"/>
      <c r="E26" s="7"/>
      <c r="F26" s="7"/>
      <c r="G26" s="7"/>
      <c r="I26" s="9"/>
      <c r="J26" s="9"/>
      <c r="K26" s="9"/>
      <c r="L26" s="9"/>
      <c r="M26" s="9"/>
      <c r="N26" s="9"/>
      <c r="O26" s="9"/>
      <c r="P26" s="9"/>
      <c r="Q26" s="9"/>
      <c r="R26" s="9"/>
      <c r="S26" s="9"/>
    </row>
    <row r="27" spans="1:19" x14ac:dyDescent="0.3">
      <c r="A27" s="7"/>
      <c r="B27" s="7"/>
      <c r="C27" s="7"/>
      <c r="D27" s="7"/>
      <c r="E27" s="7"/>
      <c r="F27" s="7"/>
      <c r="G27" s="7"/>
      <c r="I27" s="9"/>
      <c r="J27" s="9"/>
      <c r="K27" s="9"/>
      <c r="L27" s="9"/>
      <c r="M27" s="9"/>
      <c r="N27" s="9"/>
      <c r="O27" s="9"/>
      <c r="P27" s="9"/>
      <c r="Q27" s="9"/>
      <c r="R27" s="9"/>
      <c r="S27" s="9"/>
    </row>
    <row r="28" spans="1:19" x14ac:dyDescent="0.3">
      <c r="A28" s="7"/>
      <c r="B28" s="7"/>
      <c r="C28" s="7"/>
      <c r="D28" s="7"/>
      <c r="E28" s="7"/>
      <c r="F28" s="7"/>
      <c r="G28" s="7"/>
      <c r="I28" s="9"/>
      <c r="J28" s="9"/>
      <c r="K28" s="9"/>
      <c r="L28" s="9"/>
      <c r="M28" s="9"/>
      <c r="N28" s="9"/>
      <c r="O28" s="9"/>
      <c r="P28" s="9"/>
      <c r="Q28" s="9"/>
      <c r="R28" s="9"/>
      <c r="S28" s="9"/>
    </row>
    <row r="29" spans="1:19" x14ac:dyDescent="0.3">
      <c r="A29" s="7"/>
      <c r="B29" s="7"/>
      <c r="C29" s="7"/>
      <c r="D29" s="7"/>
      <c r="E29" s="7"/>
      <c r="F29" s="7"/>
      <c r="G29" s="7"/>
      <c r="I29" s="9"/>
      <c r="J29" s="9"/>
      <c r="K29" s="9"/>
      <c r="L29" s="9"/>
      <c r="M29" s="9"/>
      <c r="N29" s="9"/>
      <c r="O29" s="9"/>
      <c r="P29" s="9"/>
      <c r="Q29" s="9"/>
      <c r="R29" s="9"/>
      <c r="S29" s="9"/>
    </row>
    <row r="30" spans="1:19" x14ac:dyDescent="0.3">
      <c r="A30" s="7"/>
      <c r="B30" s="7"/>
      <c r="C30" s="7"/>
      <c r="D30" s="7"/>
      <c r="E30" s="7"/>
      <c r="F30" s="7"/>
      <c r="G30" s="7"/>
      <c r="I30" s="9"/>
      <c r="J30" s="9"/>
      <c r="K30" s="9"/>
      <c r="L30" s="9"/>
      <c r="M30" s="9"/>
      <c r="N30" s="9"/>
      <c r="O30" s="9"/>
      <c r="P30" s="9"/>
      <c r="Q30" s="9"/>
      <c r="R30" s="9"/>
      <c r="S30" s="9"/>
    </row>
    <row r="31" spans="1:19" x14ac:dyDescent="0.3">
      <c r="A31" s="7"/>
      <c r="B31" s="7"/>
      <c r="C31" s="7"/>
      <c r="D31" s="7"/>
      <c r="E31" s="7"/>
      <c r="F31" s="7"/>
      <c r="G31" s="7"/>
      <c r="I31" s="9"/>
      <c r="J31" s="9"/>
      <c r="K31" s="9"/>
      <c r="L31" s="9"/>
      <c r="M31" s="9"/>
      <c r="N31" s="9"/>
      <c r="O31" s="9"/>
      <c r="P31" s="9"/>
      <c r="Q31" s="9"/>
      <c r="R31" s="9"/>
      <c r="S31" s="9"/>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7C6B0-FF27-4D7A-8E50-B2F3D32729E1}">
  <sheetPr codeName="Sheet3">
    <tabColor rgb="FFFF0000"/>
  </sheetPr>
  <dimension ref="A1:E24"/>
  <sheetViews>
    <sheetView showGridLines="0" zoomScale="102" workbookViewId="0"/>
  </sheetViews>
  <sheetFormatPr defaultRowHeight="14.4" x14ac:dyDescent="0.3"/>
  <cols>
    <col min="1" max="1" width="30.44140625" style="14" bestFit="1" customWidth="1"/>
    <col min="2" max="2" width="15.5546875" style="14" bestFit="1" customWidth="1"/>
    <col min="3" max="5" width="13" style="14" bestFit="1" customWidth="1"/>
    <col min="6" max="16384" width="8.88671875" style="14"/>
  </cols>
  <sheetData>
    <row r="1" spans="1:5" s="19" customFormat="1" x14ac:dyDescent="0.3"/>
    <row r="2" spans="1:5" s="19" customFormat="1" x14ac:dyDescent="0.3"/>
    <row r="3" spans="1:5" x14ac:dyDescent="0.3">
      <c r="A3" s="1" t="s">
        <v>222</v>
      </c>
      <c r="B3" s="1" t="s">
        <v>223</v>
      </c>
      <c r="C3" s="1"/>
      <c r="D3" s="1"/>
      <c r="E3"/>
    </row>
    <row r="4" spans="1:5" x14ac:dyDescent="0.3">
      <c r="A4" s="1" t="s">
        <v>219</v>
      </c>
      <c r="B4" s="1" t="s">
        <v>23</v>
      </c>
      <c r="C4" s="1" t="s">
        <v>16</v>
      </c>
      <c r="D4" s="1" t="s">
        <v>220</v>
      </c>
      <c r="E4"/>
    </row>
    <row r="5" spans="1:5" x14ac:dyDescent="0.3">
      <c r="A5" s="2" t="s">
        <v>28</v>
      </c>
      <c r="B5" s="1">
        <v>273445658.35000032</v>
      </c>
      <c r="C5" s="1">
        <v>313957638.5</v>
      </c>
      <c r="D5" s="1">
        <v>587403296.85000038</v>
      </c>
      <c r="E5"/>
    </row>
    <row r="6" spans="1:5" x14ac:dyDescent="0.3">
      <c r="A6" s="2" t="s">
        <v>43</v>
      </c>
      <c r="B6" s="25">
        <v>152780941.35000008</v>
      </c>
      <c r="C6" s="1">
        <v>171290270.05999997</v>
      </c>
      <c r="D6" s="1">
        <v>324071211.41000009</v>
      </c>
      <c r="E6"/>
    </row>
    <row r="7" spans="1:5" x14ac:dyDescent="0.3">
      <c r="A7" s="2" t="s">
        <v>34</v>
      </c>
      <c r="B7" s="1">
        <v>210271486.37999976</v>
      </c>
      <c r="C7" s="1">
        <v>193086363.34</v>
      </c>
      <c r="D7" s="1">
        <v>403357849.71999979</v>
      </c>
      <c r="E7"/>
    </row>
    <row r="8" spans="1:5" x14ac:dyDescent="0.3">
      <c r="A8" s="2" t="s">
        <v>17</v>
      </c>
      <c r="B8" s="1">
        <v>533762385.79000002</v>
      </c>
      <c r="C8" s="1">
        <v>493237227.00999898</v>
      </c>
      <c r="D8" s="1">
        <v>1026999612.799999</v>
      </c>
      <c r="E8"/>
    </row>
    <row r="9" spans="1:5" x14ac:dyDescent="0.3">
      <c r="A9" s="2" t="s">
        <v>20</v>
      </c>
      <c r="B9" s="1">
        <v>254915590.90999991</v>
      </c>
      <c r="C9" s="1">
        <v>255008303.61999997</v>
      </c>
      <c r="D9" s="1">
        <v>509923894.52999985</v>
      </c>
      <c r="E9"/>
    </row>
    <row r="10" spans="1:5" x14ac:dyDescent="0.3">
      <c r="A10" s="2" t="s">
        <v>103</v>
      </c>
      <c r="B10" s="1">
        <v>53380419.579999991</v>
      </c>
      <c r="C10" s="1">
        <v>46115095.539999992</v>
      </c>
      <c r="D10" s="1">
        <v>99495515.119999975</v>
      </c>
      <c r="E10"/>
    </row>
    <row r="11" spans="1:5" x14ac:dyDescent="0.3">
      <c r="A11" s="2" t="s">
        <v>13</v>
      </c>
      <c r="B11" s="1">
        <v>502345686.42999989</v>
      </c>
      <c r="C11" s="1">
        <v>497296405.06999999</v>
      </c>
      <c r="D11" s="1">
        <v>999642091.49999988</v>
      </c>
      <c r="E11"/>
    </row>
    <row r="12" spans="1:5" x14ac:dyDescent="0.3">
      <c r="A12" s="4" t="s">
        <v>220</v>
      </c>
      <c r="B12" s="24">
        <v>1980902168.7899997</v>
      </c>
      <c r="C12" s="24">
        <v>1969991303.1399987</v>
      </c>
      <c r="D12" s="24">
        <v>3950893471.9299989</v>
      </c>
      <c r="E12"/>
    </row>
    <row r="13" spans="1:5" x14ac:dyDescent="0.3">
      <c r="A13"/>
      <c r="B13"/>
      <c r="C13"/>
      <c r="D13"/>
      <c r="E13"/>
    </row>
    <row r="14" spans="1:5" x14ac:dyDescent="0.3">
      <c r="A14" s="1" t="s">
        <v>224</v>
      </c>
      <c r="B14" s="1" t="s">
        <v>223</v>
      </c>
      <c r="C14" s="1"/>
      <c r="D14" s="1"/>
      <c r="E14"/>
    </row>
    <row r="15" spans="1:5" x14ac:dyDescent="0.3">
      <c r="A15" s="1" t="s">
        <v>219</v>
      </c>
      <c r="B15" s="1" t="s">
        <v>23</v>
      </c>
      <c r="C15" s="1" t="s">
        <v>16</v>
      </c>
      <c r="D15" s="1" t="s">
        <v>220</v>
      </c>
      <c r="E15"/>
    </row>
    <row r="16" spans="1:5" x14ac:dyDescent="0.3">
      <c r="A16" s="2" t="s">
        <v>28</v>
      </c>
      <c r="B16" s="1">
        <v>3406244</v>
      </c>
      <c r="C16" s="1">
        <v>3961508</v>
      </c>
      <c r="D16" s="1">
        <v>7367752</v>
      </c>
      <c r="E16"/>
    </row>
    <row r="17" spans="1:5" x14ac:dyDescent="0.3">
      <c r="A17" s="2" t="s">
        <v>43</v>
      </c>
      <c r="B17" s="1">
        <v>1858808</v>
      </c>
      <c r="C17" s="1">
        <v>2115647</v>
      </c>
      <c r="D17" s="1">
        <v>3974455</v>
      </c>
      <c r="E17"/>
    </row>
    <row r="18" spans="1:5" x14ac:dyDescent="0.3">
      <c r="A18" s="2" t="s">
        <v>34</v>
      </c>
      <c r="B18" s="1">
        <v>2668184</v>
      </c>
      <c r="C18" s="1">
        <v>2509419</v>
      </c>
      <c r="D18" s="1">
        <v>5177603</v>
      </c>
      <c r="E18"/>
    </row>
    <row r="19" spans="1:5" x14ac:dyDescent="0.3">
      <c r="A19" s="2" t="s">
        <v>17</v>
      </c>
      <c r="B19" s="1">
        <v>6593307</v>
      </c>
      <c r="C19" s="1">
        <v>6362066</v>
      </c>
      <c r="D19" s="1">
        <v>12955373</v>
      </c>
      <c r="E19"/>
    </row>
    <row r="20" spans="1:5" x14ac:dyDescent="0.3">
      <c r="A20" s="2" t="s">
        <v>20</v>
      </c>
      <c r="B20" s="1">
        <v>3283921</v>
      </c>
      <c r="C20" s="1">
        <v>3182980</v>
      </c>
      <c r="D20" s="1">
        <v>6466901</v>
      </c>
      <c r="E20"/>
    </row>
    <row r="21" spans="1:5" x14ac:dyDescent="0.3">
      <c r="A21" s="2" t="s">
        <v>103</v>
      </c>
      <c r="B21" s="1">
        <v>616701</v>
      </c>
      <c r="C21" s="1">
        <v>538571</v>
      </c>
      <c r="D21" s="1">
        <v>1155272</v>
      </c>
      <c r="E21"/>
    </row>
    <row r="22" spans="1:5" x14ac:dyDescent="0.3">
      <c r="A22" s="2" t="s">
        <v>13</v>
      </c>
      <c r="B22" s="1">
        <v>6369140</v>
      </c>
      <c r="C22" s="1">
        <v>6562063</v>
      </c>
      <c r="D22" s="1">
        <v>12931203</v>
      </c>
      <c r="E22"/>
    </row>
    <row r="23" spans="1:5" x14ac:dyDescent="0.3">
      <c r="A23" s="4" t="s">
        <v>220</v>
      </c>
      <c r="B23" s="24">
        <v>24796305</v>
      </c>
      <c r="C23" s="24">
        <v>25232254</v>
      </c>
      <c r="D23" s="24">
        <v>50028559</v>
      </c>
      <c r="E23"/>
    </row>
    <row r="24" spans="1:5" x14ac:dyDescent="0.3">
      <c r="A24"/>
      <c r="B24"/>
      <c r="C24"/>
      <c r="D24"/>
      <c r="E24"/>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F0AFC-0B5A-4C17-9C13-0FF04CDCC083}">
  <sheetPr codeName="Sheet4">
    <tabColor rgb="FF002060"/>
  </sheetPr>
  <dimension ref="A1:I19"/>
  <sheetViews>
    <sheetView showGridLines="0" zoomScale="94" workbookViewId="0"/>
  </sheetViews>
  <sheetFormatPr defaultRowHeight="14.4" x14ac:dyDescent="0.3"/>
  <cols>
    <col min="1" max="1" width="13.109375" style="3" bestFit="1" customWidth="1"/>
    <col min="2" max="2" width="15.5546875" style="3" bestFit="1" customWidth="1"/>
    <col min="3" max="3" width="16.88671875" style="3" bestFit="1" customWidth="1"/>
    <col min="4" max="4" width="15.21875" style="3" bestFit="1" customWidth="1"/>
    <col min="5" max="5" width="16.88671875" style="3" bestFit="1" customWidth="1"/>
    <col min="6" max="6" width="20" style="3" bestFit="1" customWidth="1"/>
    <col min="7" max="7" width="21.77734375" style="3" bestFit="1" customWidth="1"/>
    <col min="8" max="8" width="20" style="3" bestFit="1" customWidth="1"/>
    <col min="9" max="9" width="21.77734375" style="3" bestFit="1" customWidth="1"/>
    <col min="10" max="16384" width="8.88671875" style="3"/>
  </cols>
  <sheetData>
    <row r="1" spans="1:9" s="14" customFormat="1" x14ac:dyDescent="0.3"/>
    <row r="2" spans="1:9" s="14" customFormat="1" x14ac:dyDescent="0.3"/>
    <row r="3" spans="1:9" x14ac:dyDescent="0.3">
      <c r="A3" s="1"/>
      <c r="B3" s="1" t="s">
        <v>223</v>
      </c>
      <c r="C3" s="1"/>
      <c r="D3" s="1"/>
      <c r="E3" s="1"/>
      <c r="F3" s="1"/>
      <c r="G3" s="1"/>
      <c r="H3"/>
      <c r="I3"/>
    </row>
    <row r="4" spans="1:9" x14ac:dyDescent="0.3">
      <c r="A4" s="1"/>
      <c r="B4" s="1" t="s">
        <v>23</v>
      </c>
      <c r="C4" s="1"/>
      <c r="D4" s="1" t="s">
        <v>16</v>
      </c>
      <c r="E4" s="1"/>
      <c r="F4" s="1" t="s">
        <v>226</v>
      </c>
      <c r="G4" s="1" t="s">
        <v>227</v>
      </c>
      <c r="H4"/>
      <c r="I4"/>
    </row>
    <row r="5" spans="1:9" x14ac:dyDescent="0.3">
      <c r="A5" s="1" t="s">
        <v>219</v>
      </c>
      <c r="B5" s="1" t="s">
        <v>225</v>
      </c>
      <c r="C5" s="1" t="s">
        <v>222</v>
      </c>
      <c r="D5" s="1" t="s">
        <v>225</v>
      </c>
      <c r="E5" s="1" t="s">
        <v>222</v>
      </c>
      <c r="F5" s="1"/>
      <c r="G5" s="1"/>
      <c r="H5"/>
      <c r="I5"/>
    </row>
    <row r="6" spans="1:9" x14ac:dyDescent="0.3">
      <c r="A6" s="2" t="s">
        <v>31</v>
      </c>
      <c r="B6" s="1">
        <v>64724.51999999948</v>
      </c>
      <c r="C6" s="1">
        <v>191460315.25999993</v>
      </c>
      <c r="D6" s="1">
        <v>69507.119999999428</v>
      </c>
      <c r="E6" s="1">
        <v>210864679.89999989</v>
      </c>
      <c r="F6" s="1">
        <v>134231.63999999891</v>
      </c>
      <c r="G6" s="1">
        <v>402324995.15999985</v>
      </c>
      <c r="H6"/>
      <c r="I6"/>
    </row>
    <row r="7" spans="1:9" x14ac:dyDescent="0.3">
      <c r="A7" s="2" t="s">
        <v>19</v>
      </c>
      <c r="B7" s="1">
        <v>12111.9900000001</v>
      </c>
      <c r="C7" s="1">
        <v>30448364.400000028</v>
      </c>
      <c r="D7" s="1">
        <v>12747.790000000117</v>
      </c>
      <c r="E7" s="1">
        <v>30789063.359999996</v>
      </c>
      <c r="F7" s="1">
        <v>24859.780000000217</v>
      </c>
      <c r="G7" s="1">
        <v>61237427.76000002</v>
      </c>
      <c r="H7"/>
      <c r="I7"/>
    </row>
    <row r="8" spans="1:9" x14ac:dyDescent="0.3">
      <c r="A8" s="2" t="s">
        <v>37</v>
      </c>
      <c r="B8" s="1">
        <v>45087.350000000173</v>
      </c>
      <c r="C8" s="1">
        <v>180869684.91</v>
      </c>
      <c r="D8" s="1">
        <v>51528.400000000205</v>
      </c>
      <c r="E8" s="1">
        <v>191508989.54999989</v>
      </c>
      <c r="F8" s="1">
        <v>96615.750000000378</v>
      </c>
      <c r="G8" s="1">
        <v>372378674.45999992</v>
      </c>
      <c r="H8"/>
      <c r="I8"/>
    </row>
    <row r="9" spans="1:9" x14ac:dyDescent="0.3">
      <c r="A9" s="2" t="s">
        <v>42</v>
      </c>
      <c r="B9" s="1">
        <v>16163.840000000055</v>
      </c>
      <c r="C9" s="1">
        <v>162563038.55999991</v>
      </c>
      <c r="D9" s="1">
        <v>15088.64000000005</v>
      </c>
      <c r="E9" s="1">
        <v>157073545.44</v>
      </c>
      <c r="F9" s="1">
        <v>31252.480000000105</v>
      </c>
      <c r="G9" s="1">
        <v>319636583.99999988</v>
      </c>
      <c r="H9"/>
      <c r="I9"/>
    </row>
    <row r="10" spans="1:9" x14ac:dyDescent="0.3">
      <c r="A10" s="2" t="s">
        <v>52</v>
      </c>
      <c r="B10" s="1">
        <v>109281.95000000061</v>
      </c>
      <c r="C10" s="1">
        <v>359301311.78000021</v>
      </c>
      <c r="D10" s="1">
        <v>110335.27000000062</v>
      </c>
      <c r="E10" s="1">
        <v>354137720.5200001</v>
      </c>
      <c r="F10" s="1">
        <v>219617.22000000122</v>
      </c>
      <c r="G10" s="1">
        <v>713439032.30000031</v>
      </c>
      <c r="H10"/>
      <c r="I10"/>
    </row>
    <row r="11" spans="1:9" x14ac:dyDescent="0.3">
      <c r="A11" s="2" t="s">
        <v>66</v>
      </c>
      <c r="B11" s="1">
        <v>2595.0000000000136</v>
      </c>
      <c r="C11" s="1">
        <v>4504424.959999999</v>
      </c>
      <c r="D11" s="1">
        <v>2906.4000000000169</v>
      </c>
      <c r="E11" s="1">
        <v>5270344.6499999994</v>
      </c>
      <c r="F11" s="1">
        <v>5501.4000000000306</v>
      </c>
      <c r="G11" s="1">
        <v>9774769.6099999994</v>
      </c>
      <c r="H11"/>
      <c r="I11"/>
    </row>
    <row r="12" spans="1:9" x14ac:dyDescent="0.3">
      <c r="A12" s="2" t="s">
        <v>25</v>
      </c>
      <c r="B12" s="1">
        <v>223630.30000000077</v>
      </c>
      <c r="C12" s="1">
        <v>375636160.15000021</v>
      </c>
      <c r="D12" s="1">
        <v>216092.20000000065</v>
      </c>
      <c r="E12" s="1">
        <v>343102201.04000002</v>
      </c>
      <c r="F12" s="1">
        <v>439722.5000000014</v>
      </c>
      <c r="G12" s="1">
        <v>718738361.1900003</v>
      </c>
      <c r="H12"/>
      <c r="I12"/>
    </row>
    <row r="13" spans="1:9" x14ac:dyDescent="0.3">
      <c r="A13" s="2" t="s">
        <v>33</v>
      </c>
      <c r="B13" s="1">
        <v>146240.69000000067</v>
      </c>
      <c r="C13" s="1">
        <v>110224800.39999996</v>
      </c>
      <c r="D13" s="1">
        <v>144781.93000000066</v>
      </c>
      <c r="E13" s="1">
        <v>117739507.60000001</v>
      </c>
      <c r="F13" s="1">
        <v>291022.62000000133</v>
      </c>
      <c r="G13" s="1">
        <v>227964307.99999997</v>
      </c>
      <c r="H13"/>
      <c r="I13"/>
    </row>
    <row r="14" spans="1:9" x14ac:dyDescent="0.3">
      <c r="A14" s="2" t="s">
        <v>15</v>
      </c>
      <c r="B14" s="1">
        <v>213133.75999999943</v>
      </c>
      <c r="C14" s="1">
        <v>257723972.5</v>
      </c>
      <c r="D14" s="1">
        <v>226257.75999999922</v>
      </c>
      <c r="E14" s="1">
        <v>262459231.25</v>
      </c>
      <c r="F14" s="1">
        <v>439391.51999999862</v>
      </c>
      <c r="G14" s="1">
        <v>520183203.75</v>
      </c>
      <c r="H14"/>
      <c r="I14"/>
    </row>
    <row r="15" spans="1:9" x14ac:dyDescent="0.3">
      <c r="A15" s="2" t="s">
        <v>49</v>
      </c>
      <c r="B15" s="1">
        <v>24538.109999999768</v>
      </c>
      <c r="C15" s="1">
        <v>53197092.339999996</v>
      </c>
      <c r="D15" s="1">
        <v>25784.849999999729</v>
      </c>
      <c r="E15" s="1">
        <v>57137752.279999979</v>
      </c>
      <c r="F15" s="1">
        <v>50322.959999999497</v>
      </c>
      <c r="G15" s="1">
        <v>110334844.61999997</v>
      </c>
      <c r="H15"/>
      <c r="I15"/>
    </row>
    <row r="16" spans="1:9" x14ac:dyDescent="0.3">
      <c r="A16" s="2" t="s">
        <v>45</v>
      </c>
      <c r="B16" s="1">
        <v>39560.63999999997</v>
      </c>
      <c r="C16" s="1">
        <v>116471780.88</v>
      </c>
      <c r="D16" s="1">
        <v>39950.39999999998</v>
      </c>
      <c r="E16" s="1">
        <v>110858363.46000014</v>
      </c>
      <c r="F16" s="1">
        <v>79511.03999999995</v>
      </c>
      <c r="G16" s="1">
        <v>227330144.34000015</v>
      </c>
      <c r="H16"/>
      <c r="I16"/>
    </row>
    <row r="17" spans="1:9" x14ac:dyDescent="0.3">
      <c r="A17" s="2" t="s">
        <v>22</v>
      </c>
      <c r="B17" s="1">
        <v>39554.550000000105</v>
      </c>
      <c r="C17" s="1">
        <v>138501222.65000015</v>
      </c>
      <c r="D17" s="1">
        <v>36462.930000000095</v>
      </c>
      <c r="E17" s="1">
        <v>129049904.09000012</v>
      </c>
      <c r="F17" s="1">
        <v>76017.4800000002</v>
      </c>
      <c r="G17" s="1">
        <v>267551126.74000028</v>
      </c>
      <c r="H17"/>
      <c r="I17"/>
    </row>
    <row r="18" spans="1:9" x14ac:dyDescent="0.3">
      <c r="A18" s="2" t="s">
        <v>220</v>
      </c>
      <c r="B18" s="1">
        <v>936622.70000000112</v>
      </c>
      <c r="C18" s="1">
        <v>1980902168.7900004</v>
      </c>
      <c r="D18" s="1">
        <v>951443.69000000076</v>
      </c>
      <c r="E18" s="1">
        <v>1969991303.1399999</v>
      </c>
      <c r="F18" s="1">
        <v>1888066.390000002</v>
      </c>
      <c r="G18" s="1">
        <v>3950893471.9300003</v>
      </c>
      <c r="H18"/>
      <c r="I18"/>
    </row>
    <row r="19" spans="1:9" x14ac:dyDescent="0.3">
      <c r="A19"/>
      <c r="B19"/>
      <c r="C19"/>
      <c r="D19"/>
      <c r="E19"/>
      <c r="F19"/>
      <c r="G19"/>
      <c r="H19"/>
      <c r="I19"/>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E7176-4AE9-4A82-8548-47B3292E1AE8}">
  <sheetPr codeName="Sheet5">
    <tabColor theme="7" tint="0.39997558519241921"/>
  </sheetPr>
  <dimension ref="A1:B363"/>
  <sheetViews>
    <sheetView showGridLines="0" workbookViewId="0">
      <selection activeCell="A18" sqref="A18"/>
    </sheetView>
  </sheetViews>
  <sheetFormatPr defaultRowHeight="14.4" x14ac:dyDescent="0.3"/>
  <cols>
    <col min="1" max="1" width="12.5546875" style="3" bestFit="1" customWidth="1"/>
    <col min="2" max="2" width="16.88671875" style="3" bestFit="1" customWidth="1"/>
    <col min="3" max="3" width="15.88671875" style="3" bestFit="1" customWidth="1"/>
    <col min="4" max="6" width="8.88671875" style="3"/>
    <col min="7" max="7" width="4.5546875" style="3" customWidth="1"/>
    <col min="8" max="8" width="8.88671875" style="3"/>
    <col min="9" max="9" width="7.44140625" style="3" customWidth="1"/>
    <col min="10" max="12" width="8.88671875" style="3"/>
    <col min="13" max="13" width="13" style="3" customWidth="1"/>
    <col min="14" max="15" width="8.88671875" style="3"/>
    <col min="16" max="16" width="9.21875" style="3" customWidth="1"/>
    <col min="17" max="17" width="16.33203125" style="3" customWidth="1"/>
    <col min="18" max="16384" width="8.88671875" style="3"/>
  </cols>
  <sheetData>
    <row r="1" spans="1:2" s="12" customFormat="1" x14ac:dyDescent="0.3"/>
    <row r="2" spans="1:2" s="12" customFormat="1" x14ac:dyDescent="0.3"/>
    <row r="3" spans="1:2" x14ac:dyDescent="0.3">
      <c r="A3" s="1" t="s">
        <v>219</v>
      </c>
      <c r="B3" s="1" t="s">
        <v>221</v>
      </c>
    </row>
    <row r="4" spans="1:2" x14ac:dyDescent="0.3">
      <c r="A4" s="2" t="s">
        <v>230</v>
      </c>
      <c r="B4" s="1">
        <v>1123708539.5700004</v>
      </c>
    </row>
    <row r="5" spans="1:2" x14ac:dyDescent="0.3">
      <c r="A5" s="2" t="s">
        <v>231</v>
      </c>
      <c r="B5" s="1">
        <v>1175196150.4600008</v>
      </c>
    </row>
    <row r="6" spans="1:2" x14ac:dyDescent="0.3">
      <c r="A6" s="2" t="s">
        <v>232</v>
      </c>
      <c r="B6" s="1">
        <v>1249460910.0600007</v>
      </c>
    </row>
    <row r="7" spans="1:2" x14ac:dyDescent="0.3">
      <c r="A7" s="2" t="s">
        <v>233</v>
      </c>
      <c r="B7" s="1">
        <v>1163920779.2800031</v>
      </c>
    </row>
    <row r="8" spans="1:2" x14ac:dyDescent="0.3">
      <c r="A8" s="2" t="s">
        <v>234</v>
      </c>
      <c r="B8" s="1">
        <v>1323528463.7200015</v>
      </c>
    </row>
    <row r="9" spans="1:2" x14ac:dyDescent="0.3">
      <c r="A9" s="2" t="s">
        <v>235</v>
      </c>
      <c r="B9" s="1">
        <v>1335770292.1199996</v>
      </c>
    </row>
    <row r="10" spans="1:2" x14ac:dyDescent="0.3">
      <c r="A10" s="2" t="s">
        <v>236</v>
      </c>
      <c r="B10" s="1">
        <v>1224025709.2599983</v>
      </c>
    </row>
    <row r="11" spans="1:2" x14ac:dyDescent="0.3">
      <c r="A11" s="2" t="s">
        <v>237</v>
      </c>
      <c r="B11" s="1">
        <v>1180551962.1000004</v>
      </c>
    </row>
    <row r="12" spans="1:2" x14ac:dyDescent="0.3">
      <c r="A12" s="2" t="s">
        <v>238</v>
      </c>
      <c r="B12" s="1">
        <v>1172600289.8900018</v>
      </c>
    </row>
    <row r="13" spans="1:2" x14ac:dyDescent="0.3">
      <c r="A13" s="2" t="s">
        <v>239</v>
      </c>
      <c r="B13" s="1">
        <v>1180542920.6800001</v>
      </c>
    </row>
    <row r="14" spans="1:2" x14ac:dyDescent="0.3">
      <c r="A14" s="2" t="s">
        <v>240</v>
      </c>
      <c r="B14" s="1">
        <v>1204245297.1799979</v>
      </c>
    </row>
    <row r="15" spans="1:2" x14ac:dyDescent="0.3">
      <c r="A15" s="2" t="s">
        <v>220</v>
      </c>
      <c r="B15" s="1">
        <v>13333551314.320005</v>
      </c>
    </row>
    <row r="17" spans="1:2" x14ac:dyDescent="0.3">
      <c r="A17" s="1" t="s">
        <v>219</v>
      </c>
      <c r="B17" s="1" t="s">
        <v>222</v>
      </c>
    </row>
    <row r="18" spans="1:2" x14ac:dyDescent="0.3">
      <c r="A18" s="2" t="s">
        <v>230</v>
      </c>
      <c r="B18" s="1">
        <v>336670004.75999939</v>
      </c>
    </row>
    <row r="19" spans="1:2" x14ac:dyDescent="0.3">
      <c r="A19" s="2" t="s">
        <v>231</v>
      </c>
      <c r="B19" s="1">
        <v>348275097.01999998</v>
      </c>
    </row>
    <row r="20" spans="1:2" x14ac:dyDescent="0.3">
      <c r="A20" s="2" t="s">
        <v>232</v>
      </c>
      <c r="B20" s="1">
        <v>362008144.63000047</v>
      </c>
    </row>
    <row r="21" spans="1:2" x14ac:dyDescent="0.3">
      <c r="A21" s="2" t="s">
        <v>233</v>
      </c>
      <c r="B21" s="1">
        <v>344117075.50999993</v>
      </c>
    </row>
    <row r="22" spans="1:2" x14ac:dyDescent="0.3">
      <c r="A22" s="2" t="s">
        <v>234</v>
      </c>
      <c r="B22" s="1">
        <v>394596082.87999946</v>
      </c>
    </row>
    <row r="23" spans="1:2" x14ac:dyDescent="0.3">
      <c r="A23" s="2" t="s">
        <v>235</v>
      </c>
      <c r="B23" s="1">
        <v>388910690.24000007</v>
      </c>
    </row>
    <row r="24" spans="1:2" x14ac:dyDescent="0.3">
      <c r="A24" s="2" t="s">
        <v>236</v>
      </c>
      <c r="B24" s="1">
        <v>366418120.65000045</v>
      </c>
    </row>
    <row r="25" spans="1:2" x14ac:dyDescent="0.3">
      <c r="A25" s="2" t="s">
        <v>237</v>
      </c>
      <c r="B25" s="1">
        <v>345891870.15000015</v>
      </c>
    </row>
    <row r="26" spans="1:2" x14ac:dyDescent="0.3">
      <c r="A26" s="2" t="s">
        <v>238</v>
      </c>
      <c r="B26" s="1">
        <v>362744608.42999965</v>
      </c>
    </row>
    <row r="27" spans="1:2" x14ac:dyDescent="0.3">
      <c r="A27" s="2" t="s">
        <v>239</v>
      </c>
      <c r="B27" s="1">
        <v>341490646.73999983</v>
      </c>
    </row>
    <row r="28" spans="1:2" x14ac:dyDescent="0.3">
      <c r="A28" s="2" t="s">
        <v>240</v>
      </c>
      <c r="B28" s="1">
        <v>359771130.91999984</v>
      </c>
    </row>
    <row r="29" spans="1:2" x14ac:dyDescent="0.3">
      <c r="A29" s="2" t="s">
        <v>220</v>
      </c>
      <c r="B29" s="1">
        <v>3950893471.9299994</v>
      </c>
    </row>
    <row r="30" spans="1:2" x14ac:dyDescent="0.3">
      <c r="A30"/>
      <c r="B30"/>
    </row>
    <row r="31" spans="1:2" x14ac:dyDescent="0.3">
      <c r="A31"/>
      <c r="B31"/>
    </row>
    <row r="32" spans="1:2" x14ac:dyDescent="0.3">
      <c r="A32"/>
      <c r="B32"/>
    </row>
    <row r="33" spans="1:2" x14ac:dyDescent="0.3">
      <c r="A33"/>
      <c r="B33"/>
    </row>
    <row r="34" spans="1:2" x14ac:dyDescent="0.3">
      <c r="A34"/>
      <c r="B34"/>
    </row>
    <row r="35" spans="1:2" x14ac:dyDescent="0.3">
      <c r="A35"/>
      <c r="B35"/>
    </row>
    <row r="36" spans="1:2" x14ac:dyDescent="0.3">
      <c r="A36"/>
      <c r="B36"/>
    </row>
    <row r="37" spans="1:2" x14ac:dyDescent="0.3">
      <c r="A37"/>
      <c r="B37"/>
    </row>
    <row r="38" spans="1:2" x14ac:dyDescent="0.3">
      <c r="A38"/>
      <c r="B38"/>
    </row>
    <row r="39" spans="1:2" x14ac:dyDescent="0.3">
      <c r="A39"/>
      <c r="B39"/>
    </row>
    <row r="40" spans="1:2" x14ac:dyDescent="0.3">
      <c r="A40"/>
      <c r="B40"/>
    </row>
    <row r="41" spans="1:2" x14ac:dyDescent="0.3">
      <c r="A41"/>
      <c r="B41"/>
    </row>
    <row r="42" spans="1:2" x14ac:dyDescent="0.3">
      <c r="A42"/>
      <c r="B42"/>
    </row>
    <row r="43" spans="1:2" x14ac:dyDescent="0.3">
      <c r="A43"/>
      <c r="B43"/>
    </row>
    <row r="44" spans="1:2" x14ac:dyDescent="0.3">
      <c r="A44"/>
      <c r="B44"/>
    </row>
    <row r="45" spans="1:2" x14ac:dyDescent="0.3">
      <c r="A45"/>
      <c r="B45"/>
    </row>
    <row r="46" spans="1:2" x14ac:dyDescent="0.3">
      <c r="A46"/>
      <c r="B46"/>
    </row>
    <row r="47" spans="1:2" x14ac:dyDescent="0.3">
      <c r="A47"/>
      <c r="B47"/>
    </row>
    <row r="48" spans="1:2" x14ac:dyDescent="0.3">
      <c r="A48"/>
      <c r="B48"/>
    </row>
    <row r="49" spans="1:2" x14ac:dyDescent="0.3">
      <c r="A49"/>
      <c r="B49"/>
    </row>
    <row r="50" spans="1:2" x14ac:dyDescent="0.3">
      <c r="A50"/>
      <c r="B50"/>
    </row>
    <row r="51" spans="1:2" x14ac:dyDescent="0.3">
      <c r="A51"/>
      <c r="B51"/>
    </row>
    <row r="52" spans="1:2" x14ac:dyDescent="0.3">
      <c r="A52"/>
      <c r="B52"/>
    </row>
    <row r="53" spans="1:2" x14ac:dyDescent="0.3">
      <c r="A53"/>
      <c r="B53"/>
    </row>
    <row r="54" spans="1:2" x14ac:dyDescent="0.3">
      <c r="A54"/>
      <c r="B54"/>
    </row>
    <row r="55" spans="1:2" x14ac:dyDescent="0.3">
      <c r="A55"/>
      <c r="B55"/>
    </row>
    <row r="56" spans="1:2" x14ac:dyDescent="0.3">
      <c r="A56"/>
      <c r="B56"/>
    </row>
    <row r="57" spans="1:2" x14ac:dyDescent="0.3">
      <c r="A57"/>
      <c r="B57"/>
    </row>
    <row r="58" spans="1:2" x14ac:dyDescent="0.3">
      <c r="A58"/>
      <c r="B58"/>
    </row>
    <row r="59" spans="1:2" x14ac:dyDescent="0.3">
      <c r="A59"/>
      <c r="B59"/>
    </row>
    <row r="60" spans="1:2" x14ac:dyDescent="0.3">
      <c r="A60"/>
      <c r="B60"/>
    </row>
    <row r="61" spans="1:2" x14ac:dyDescent="0.3">
      <c r="A61"/>
      <c r="B61"/>
    </row>
    <row r="62" spans="1:2" x14ac:dyDescent="0.3">
      <c r="A62"/>
      <c r="B62"/>
    </row>
    <row r="63" spans="1:2" x14ac:dyDescent="0.3">
      <c r="A63"/>
      <c r="B63"/>
    </row>
    <row r="64" spans="1:2" x14ac:dyDescent="0.3">
      <c r="A64"/>
      <c r="B64"/>
    </row>
    <row r="65" spans="1:2" x14ac:dyDescent="0.3">
      <c r="A65"/>
      <c r="B65"/>
    </row>
    <row r="66" spans="1:2" x14ac:dyDescent="0.3">
      <c r="A66"/>
      <c r="B66"/>
    </row>
    <row r="67" spans="1:2" x14ac:dyDescent="0.3">
      <c r="A67"/>
      <c r="B67"/>
    </row>
    <row r="68" spans="1:2" x14ac:dyDescent="0.3">
      <c r="A68"/>
      <c r="B68"/>
    </row>
    <row r="69" spans="1:2" x14ac:dyDescent="0.3">
      <c r="A69"/>
      <c r="B69"/>
    </row>
    <row r="70" spans="1:2" x14ac:dyDescent="0.3">
      <c r="A70"/>
      <c r="B70"/>
    </row>
    <row r="71" spans="1:2" x14ac:dyDescent="0.3">
      <c r="A71"/>
      <c r="B71"/>
    </row>
    <row r="72" spans="1:2" x14ac:dyDescent="0.3">
      <c r="A72"/>
      <c r="B72"/>
    </row>
    <row r="73" spans="1:2" x14ac:dyDescent="0.3">
      <c r="A73"/>
      <c r="B73"/>
    </row>
    <row r="74" spans="1:2" x14ac:dyDescent="0.3">
      <c r="A74"/>
      <c r="B74"/>
    </row>
    <row r="75" spans="1:2" x14ac:dyDescent="0.3">
      <c r="A75"/>
      <c r="B75"/>
    </row>
    <row r="76" spans="1:2" x14ac:dyDescent="0.3">
      <c r="A76"/>
      <c r="B76"/>
    </row>
    <row r="77" spans="1:2" x14ac:dyDescent="0.3">
      <c r="A77"/>
      <c r="B77"/>
    </row>
    <row r="78" spans="1:2" x14ac:dyDescent="0.3">
      <c r="A78"/>
      <c r="B78"/>
    </row>
    <row r="79" spans="1:2" x14ac:dyDescent="0.3">
      <c r="A79"/>
      <c r="B79"/>
    </row>
    <row r="80" spans="1:2" x14ac:dyDescent="0.3">
      <c r="A80"/>
      <c r="B80"/>
    </row>
    <row r="81" spans="1:2" x14ac:dyDescent="0.3">
      <c r="A81"/>
      <c r="B81"/>
    </row>
    <row r="82" spans="1:2" x14ac:dyDescent="0.3">
      <c r="A82"/>
      <c r="B82"/>
    </row>
    <row r="83" spans="1:2" x14ac:dyDescent="0.3">
      <c r="A83"/>
      <c r="B83"/>
    </row>
    <row r="84" spans="1:2" x14ac:dyDescent="0.3">
      <c r="A84"/>
      <c r="B84"/>
    </row>
    <row r="85" spans="1:2" x14ac:dyDescent="0.3">
      <c r="A85"/>
      <c r="B85"/>
    </row>
    <row r="86" spans="1:2" x14ac:dyDescent="0.3">
      <c r="A86"/>
      <c r="B86"/>
    </row>
    <row r="87" spans="1:2" x14ac:dyDescent="0.3">
      <c r="A87"/>
      <c r="B87"/>
    </row>
    <row r="88" spans="1:2" x14ac:dyDescent="0.3">
      <c r="A88"/>
      <c r="B88"/>
    </row>
    <row r="89" spans="1:2" x14ac:dyDescent="0.3">
      <c r="A89"/>
      <c r="B89"/>
    </row>
    <row r="90" spans="1:2" x14ac:dyDescent="0.3">
      <c r="A90"/>
      <c r="B90"/>
    </row>
    <row r="91" spans="1:2" x14ac:dyDescent="0.3">
      <c r="A91"/>
      <c r="B91"/>
    </row>
    <row r="92" spans="1:2" x14ac:dyDescent="0.3">
      <c r="A92"/>
      <c r="B92"/>
    </row>
    <row r="93" spans="1:2" x14ac:dyDescent="0.3">
      <c r="A93"/>
      <c r="B93"/>
    </row>
    <row r="94" spans="1:2" x14ac:dyDescent="0.3">
      <c r="A94"/>
      <c r="B94"/>
    </row>
    <row r="95" spans="1:2" x14ac:dyDescent="0.3">
      <c r="A95"/>
      <c r="B95"/>
    </row>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theme="5" tint="0.39997558519241921"/>
  </sheetPr>
  <dimension ref="A1:S10003"/>
  <sheetViews>
    <sheetView workbookViewId="0">
      <selection activeCell="S1" sqref="S1"/>
    </sheetView>
  </sheetViews>
  <sheetFormatPr defaultRowHeight="14.4" x14ac:dyDescent="0.3"/>
  <cols>
    <col min="1" max="1" width="14.6640625" customWidth="1"/>
    <col min="5" max="5" width="15.77734375" customWidth="1"/>
    <col min="6" max="6" width="12.88671875" customWidth="1"/>
    <col min="7" max="7" width="13" style="5" customWidth="1"/>
  </cols>
  <sheetData>
    <row r="1" spans="1:19" s="22" customFormat="1" x14ac:dyDescent="0.3">
      <c r="G1" s="23"/>
    </row>
    <row r="2" spans="1:19" s="22" customFormat="1" x14ac:dyDescent="0.3">
      <c r="G2" s="23"/>
    </row>
    <row r="3" spans="1:19" x14ac:dyDescent="0.3">
      <c r="A3" s="20" t="s">
        <v>5</v>
      </c>
      <c r="B3" s="20" t="s">
        <v>0</v>
      </c>
      <c r="C3" s="20" t="s">
        <v>1</v>
      </c>
      <c r="D3" s="20" t="s">
        <v>2</v>
      </c>
      <c r="E3" s="20" t="s">
        <v>3</v>
      </c>
      <c r="F3" s="20" t="s">
        <v>4</v>
      </c>
      <c r="G3" s="21" t="s">
        <v>6</v>
      </c>
      <c r="H3" s="20" t="s">
        <v>7</v>
      </c>
      <c r="I3" s="20" t="s">
        <v>8</v>
      </c>
      <c r="J3" s="20" t="s">
        <v>9</v>
      </c>
      <c r="K3" s="20" t="s">
        <v>10</v>
      </c>
      <c r="L3" s="20" t="s">
        <v>11</v>
      </c>
      <c r="M3" s="20" t="s">
        <v>12</v>
      </c>
      <c r="N3" s="20" t="s">
        <v>228</v>
      </c>
      <c r="Q3" s="6"/>
      <c r="R3" s="6"/>
      <c r="S3" s="6"/>
    </row>
    <row r="4" spans="1:19" x14ac:dyDescent="0.3">
      <c r="A4">
        <v>292494523</v>
      </c>
      <c r="B4" t="s">
        <v>13</v>
      </c>
      <c r="C4" t="s">
        <v>14</v>
      </c>
      <c r="D4" t="s">
        <v>15</v>
      </c>
      <c r="E4" t="s">
        <v>16</v>
      </c>
      <c r="F4" s="5">
        <f ca="1">DATE(RANDBETWEEN(2010, 2020), RANDBETWEEN(1, 12), RANDBETWEEN(1, 31))</f>
        <v>42958</v>
      </c>
      <c r="G4" s="5">
        <f t="shared" ref="G4:G67" ca="1" si="0">F4 + RANDBETWEEN(2, 15)</f>
        <v>42966</v>
      </c>
      <c r="H4">
        <v>4484</v>
      </c>
      <c r="I4">
        <v>651.21</v>
      </c>
      <c r="J4">
        <v>524.96</v>
      </c>
      <c r="K4">
        <v>2920025.64</v>
      </c>
      <c r="L4">
        <v>2353920.64</v>
      </c>
      <c r="M4">
        <v>566105</v>
      </c>
      <c r="N4">
        <f ca="1">DATEDIF(F4, G4, "d")</f>
        <v>8</v>
      </c>
      <c r="Q4" s="6"/>
      <c r="R4" s="6"/>
      <c r="S4" s="6"/>
    </row>
    <row r="5" spans="1:19" x14ac:dyDescent="0.3">
      <c r="A5">
        <v>361825549</v>
      </c>
      <c r="B5" t="s">
        <v>17</v>
      </c>
      <c r="C5" t="s">
        <v>18</v>
      </c>
      <c r="D5" t="s">
        <v>19</v>
      </c>
      <c r="E5" t="s">
        <v>16</v>
      </c>
      <c r="F5" s="5">
        <f t="shared" ref="F5:F68" ca="1" si="1">DATE(RANDBETWEEN(2010, 2020), RANDBETWEEN(1, 12), RANDBETWEEN(1, 31))</f>
        <v>43504</v>
      </c>
      <c r="G5" s="5">
        <f t="shared" ca="1" si="0"/>
        <v>43512</v>
      </c>
      <c r="H5">
        <v>1075</v>
      </c>
      <c r="I5">
        <v>47.45</v>
      </c>
      <c r="J5">
        <v>31.79</v>
      </c>
      <c r="K5">
        <v>51008.75</v>
      </c>
      <c r="L5">
        <v>34174.25</v>
      </c>
      <c r="M5">
        <v>16834.5</v>
      </c>
      <c r="N5">
        <f t="shared" ref="N5:N68" ca="1" si="2">DATEDIF(F5, G5, "d")</f>
        <v>8</v>
      </c>
      <c r="Q5" s="6"/>
      <c r="R5" s="6"/>
      <c r="S5" s="6"/>
    </row>
    <row r="6" spans="1:19" x14ac:dyDescent="0.3">
      <c r="A6">
        <v>141515767</v>
      </c>
      <c r="B6" t="s">
        <v>20</v>
      </c>
      <c r="C6" t="s">
        <v>21</v>
      </c>
      <c r="D6" t="s">
        <v>22</v>
      </c>
      <c r="E6" t="s">
        <v>23</v>
      </c>
      <c r="F6" s="5">
        <f t="shared" ca="1" si="1"/>
        <v>42407</v>
      </c>
      <c r="G6" s="5">
        <f t="shared" ca="1" si="0"/>
        <v>42420</v>
      </c>
      <c r="H6">
        <v>6515</v>
      </c>
      <c r="I6">
        <v>154.06</v>
      </c>
      <c r="J6">
        <v>90.93</v>
      </c>
      <c r="K6">
        <v>1003700.9</v>
      </c>
      <c r="L6">
        <v>592408.94999999995</v>
      </c>
      <c r="M6">
        <v>411291.95</v>
      </c>
      <c r="N6">
        <f t="shared" ca="1" si="2"/>
        <v>13</v>
      </c>
    </row>
    <row r="7" spans="1:19" x14ac:dyDescent="0.3">
      <c r="A7">
        <v>500364005</v>
      </c>
      <c r="B7" t="s">
        <v>13</v>
      </c>
      <c r="C7" t="s">
        <v>24</v>
      </c>
      <c r="D7" t="s">
        <v>25</v>
      </c>
      <c r="E7" t="s">
        <v>16</v>
      </c>
      <c r="F7" s="5">
        <f t="shared" ca="1" si="1"/>
        <v>43269</v>
      </c>
      <c r="G7" s="5">
        <f t="shared" ca="1" si="0"/>
        <v>43282</v>
      </c>
      <c r="H7">
        <v>7683</v>
      </c>
      <c r="I7">
        <v>668.27</v>
      </c>
      <c r="J7">
        <v>502.54</v>
      </c>
      <c r="K7">
        <v>5134318.41</v>
      </c>
      <c r="L7">
        <v>3861014.82</v>
      </c>
      <c r="M7">
        <v>1273303.5900000001</v>
      </c>
      <c r="N7">
        <f t="shared" ca="1" si="2"/>
        <v>13</v>
      </c>
    </row>
    <row r="8" spans="1:19" x14ac:dyDescent="0.3">
      <c r="A8">
        <v>127481591</v>
      </c>
      <c r="B8" t="s">
        <v>17</v>
      </c>
      <c r="C8" t="s">
        <v>26</v>
      </c>
      <c r="D8" t="s">
        <v>19</v>
      </c>
      <c r="E8" t="s">
        <v>16</v>
      </c>
      <c r="F8" s="5">
        <f t="shared" ca="1" si="1"/>
        <v>41817</v>
      </c>
      <c r="G8" s="5">
        <f t="shared" ca="1" si="0"/>
        <v>41827</v>
      </c>
      <c r="H8">
        <v>3491</v>
      </c>
      <c r="I8">
        <v>47.45</v>
      </c>
      <c r="J8">
        <v>31.79</v>
      </c>
      <c r="K8">
        <v>165647.95000000001</v>
      </c>
      <c r="L8">
        <v>110978.89</v>
      </c>
      <c r="M8">
        <v>54669.06</v>
      </c>
      <c r="N8">
        <f t="shared" ca="1" si="2"/>
        <v>10</v>
      </c>
    </row>
    <row r="9" spans="1:19" x14ac:dyDescent="0.3">
      <c r="A9">
        <v>482292354</v>
      </c>
      <c r="B9" t="s">
        <v>13</v>
      </c>
      <c r="C9" t="s">
        <v>27</v>
      </c>
      <c r="D9" t="s">
        <v>19</v>
      </c>
      <c r="E9" t="s">
        <v>23</v>
      </c>
      <c r="F9" s="5">
        <f t="shared" ca="1" si="1"/>
        <v>43491</v>
      </c>
      <c r="G9" s="5">
        <f t="shared" ca="1" si="0"/>
        <v>43503</v>
      </c>
      <c r="H9">
        <v>9880</v>
      </c>
      <c r="I9">
        <v>47.45</v>
      </c>
      <c r="J9">
        <v>31.79</v>
      </c>
      <c r="K9">
        <v>468806</v>
      </c>
      <c r="L9">
        <v>314085.2</v>
      </c>
      <c r="M9">
        <v>154720.79999999999</v>
      </c>
      <c r="N9">
        <f t="shared" ca="1" si="2"/>
        <v>12</v>
      </c>
    </row>
    <row r="10" spans="1:19" x14ac:dyDescent="0.3">
      <c r="A10">
        <v>844532620</v>
      </c>
      <c r="B10" t="s">
        <v>28</v>
      </c>
      <c r="C10" t="s">
        <v>29</v>
      </c>
      <c r="D10" t="s">
        <v>22</v>
      </c>
      <c r="E10" t="s">
        <v>16</v>
      </c>
      <c r="F10" s="5">
        <f t="shared" ca="1" si="1"/>
        <v>42942</v>
      </c>
      <c r="G10" s="5">
        <f t="shared" ca="1" si="0"/>
        <v>42956</v>
      </c>
      <c r="H10">
        <v>4825</v>
      </c>
      <c r="I10">
        <v>154.06</v>
      </c>
      <c r="J10">
        <v>90.93</v>
      </c>
      <c r="K10">
        <v>743339.5</v>
      </c>
      <c r="L10">
        <v>438737.25</v>
      </c>
      <c r="M10">
        <v>304602.25</v>
      </c>
      <c r="N10">
        <f t="shared" ca="1" si="2"/>
        <v>14</v>
      </c>
    </row>
    <row r="11" spans="1:19" x14ac:dyDescent="0.3">
      <c r="A11">
        <v>564251220</v>
      </c>
      <c r="B11" t="s">
        <v>28</v>
      </c>
      <c r="C11" t="s">
        <v>30</v>
      </c>
      <c r="D11" t="s">
        <v>31</v>
      </c>
      <c r="E11" t="s">
        <v>16</v>
      </c>
      <c r="F11" s="5">
        <f t="shared" ca="1" si="1"/>
        <v>42366</v>
      </c>
      <c r="G11" s="5">
        <f t="shared" ca="1" si="0"/>
        <v>42371</v>
      </c>
      <c r="H11">
        <v>3330</v>
      </c>
      <c r="I11">
        <v>255.28</v>
      </c>
      <c r="J11">
        <v>159.41999999999999</v>
      </c>
      <c r="K11">
        <v>850082.4</v>
      </c>
      <c r="L11">
        <v>530868.6</v>
      </c>
      <c r="M11">
        <v>319213.8</v>
      </c>
      <c r="N11">
        <f t="shared" ca="1" si="2"/>
        <v>5</v>
      </c>
    </row>
    <row r="12" spans="1:19" x14ac:dyDescent="0.3">
      <c r="A12">
        <v>411809480</v>
      </c>
      <c r="B12" t="s">
        <v>13</v>
      </c>
      <c r="C12" t="s">
        <v>32</v>
      </c>
      <c r="D12" t="s">
        <v>33</v>
      </c>
      <c r="E12" t="s">
        <v>16</v>
      </c>
      <c r="F12" s="5">
        <f t="shared" ca="1" si="1"/>
        <v>40405</v>
      </c>
      <c r="G12" s="5">
        <f t="shared" ca="1" si="0"/>
        <v>40408</v>
      </c>
      <c r="H12">
        <v>2431</v>
      </c>
      <c r="I12">
        <v>421.89</v>
      </c>
      <c r="J12">
        <v>364.69</v>
      </c>
      <c r="K12">
        <v>1025614.59</v>
      </c>
      <c r="L12">
        <v>886561.39</v>
      </c>
      <c r="M12">
        <v>139053.20000000001</v>
      </c>
      <c r="N12">
        <f t="shared" ca="1" si="2"/>
        <v>3</v>
      </c>
    </row>
    <row r="13" spans="1:19" x14ac:dyDescent="0.3">
      <c r="A13">
        <v>327881228</v>
      </c>
      <c r="B13" t="s">
        <v>34</v>
      </c>
      <c r="C13" t="s">
        <v>35</v>
      </c>
      <c r="D13" t="s">
        <v>15</v>
      </c>
      <c r="E13" t="s">
        <v>16</v>
      </c>
      <c r="F13" s="5">
        <f t="shared" ca="1" si="1"/>
        <v>42337</v>
      </c>
      <c r="G13" s="5">
        <f t="shared" ca="1" si="0"/>
        <v>42345</v>
      </c>
      <c r="H13">
        <v>6197</v>
      </c>
      <c r="I13">
        <v>651.21</v>
      </c>
      <c r="J13">
        <v>524.96</v>
      </c>
      <c r="K13">
        <v>4035548.37</v>
      </c>
      <c r="L13">
        <v>3253177.12</v>
      </c>
      <c r="M13">
        <v>782371.25</v>
      </c>
      <c r="N13">
        <f t="shared" ca="1" si="2"/>
        <v>8</v>
      </c>
    </row>
    <row r="14" spans="1:19" x14ac:dyDescent="0.3">
      <c r="A14">
        <v>773452794</v>
      </c>
      <c r="B14" t="s">
        <v>13</v>
      </c>
      <c r="C14" t="s">
        <v>36</v>
      </c>
      <c r="D14" t="s">
        <v>37</v>
      </c>
      <c r="E14" t="s">
        <v>23</v>
      </c>
      <c r="F14" s="5">
        <f t="shared" ca="1" si="1"/>
        <v>42926</v>
      </c>
      <c r="G14" s="5">
        <f t="shared" ca="1" si="0"/>
        <v>42930</v>
      </c>
      <c r="H14">
        <v>724</v>
      </c>
      <c r="I14">
        <v>205.7</v>
      </c>
      <c r="J14">
        <v>117.11</v>
      </c>
      <c r="K14">
        <v>148926.79999999999</v>
      </c>
      <c r="L14">
        <v>84787.64</v>
      </c>
      <c r="M14">
        <v>64139.16</v>
      </c>
      <c r="N14">
        <f t="shared" ca="1" si="2"/>
        <v>4</v>
      </c>
    </row>
    <row r="15" spans="1:19" x14ac:dyDescent="0.3">
      <c r="A15">
        <v>479823005</v>
      </c>
      <c r="B15" t="s">
        <v>17</v>
      </c>
      <c r="C15" t="s">
        <v>38</v>
      </c>
      <c r="D15" t="s">
        <v>31</v>
      </c>
      <c r="E15" t="s">
        <v>23</v>
      </c>
      <c r="F15" s="5">
        <f t="shared" ca="1" si="1"/>
        <v>41191</v>
      </c>
      <c r="G15" s="5">
        <f t="shared" ca="1" si="0"/>
        <v>41195</v>
      </c>
      <c r="H15">
        <v>9145</v>
      </c>
      <c r="I15">
        <v>255.28</v>
      </c>
      <c r="J15">
        <v>159.41999999999999</v>
      </c>
      <c r="K15">
        <v>2334535.6</v>
      </c>
      <c r="L15">
        <v>1457895.9</v>
      </c>
      <c r="M15">
        <v>876639.7</v>
      </c>
      <c r="N15">
        <f t="shared" ca="1" si="2"/>
        <v>4</v>
      </c>
    </row>
    <row r="16" spans="1:19" x14ac:dyDescent="0.3">
      <c r="A16">
        <v>498603188</v>
      </c>
      <c r="B16" t="s">
        <v>17</v>
      </c>
      <c r="C16" t="s">
        <v>39</v>
      </c>
      <c r="D16" t="s">
        <v>15</v>
      </c>
      <c r="E16" t="s">
        <v>16</v>
      </c>
      <c r="F16" s="5">
        <f t="shared" ca="1" si="1"/>
        <v>44163</v>
      </c>
      <c r="G16" s="5">
        <f t="shared" ca="1" si="0"/>
        <v>44176</v>
      </c>
      <c r="H16">
        <v>6618</v>
      </c>
      <c r="I16">
        <v>651.21</v>
      </c>
      <c r="J16">
        <v>524.96</v>
      </c>
      <c r="K16">
        <v>4309707.78</v>
      </c>
      <c r="L16">
        <v>3474185.28</v>
      </c>
      <c r="M16">
        <v>835522.5</v>
      </c>
      <c r="N16">
        <f t="shared" ca="1" si="2"/>
        <v>13</v>
      </c>
    </row>
    <row r="17" spans="1:14" x14ac:dyDescent="0.3">
      <c r="A17">
        <v>151717174</v>
      </c>
      <c r="B17" t="s">
        <v>28</v>
      </c>
      <c r="C17" t="s">
        <v>40</v>
      </c>
      <c r="D17" t="s">
        <v>25</v>
      </c>
      <c r="E17" t="s">
        <v>16</v>
      </c>
      <c r="F17" s="5">
        <f t="shared" ca="1" si="1"/>
        <v>41904</v>
      </c>
      <c r="G17" s="5">
        <f t="shared" ca="1" si="0"/>
        <v>41913</v>
      </c>
      <c r="H17">
        <v>5338</v>
      </c>
      <c r="I17">
        <v>668.27</v>
      </c>
      <c r="J17">
        <v>502.54</v>
      </c>
      <c r="K17">
        <v>3567225.26</v>
      </c>
      <c r="L17">
        <v>2682558.52</v>
      </c>
      <c r="M17">
        <v>884666.74</v>
      </c>
      <c r="N17">
        <f t="shared" ca="1" si="2"/>
        <v>9</v>
      </c>
    </row>
    <row r="18" spans="1:14" x14ac:dyDescent="0.3">
      <c r="A18">
        <v>181401288</v>
      </c>
      <c r="B18" t="s">
        <v>20</v>
      </c>
      <c r="C18" t="s">
        <v>41</v>
      </c>
      <c r="D18" t="s">
        <v>42</v>
      </c>
      <c r="E18" t="s">
        <v>23</v>
      </c>
      <c r="F18" s="5">
        <f t="shared" ca="1" si="1"/>
        <v>43634</v>
      </c>
      <c r="G18" s="5">
        <f t="shared" ca="1" si="0"/>
        <v>43644</v>
      </c>
      <c r="H18">
        <v>9527</v>
      </c>
      <c r="I18">
        <v>109.28</v>
      </c>
      <c r="J18">
        <v>35.840000000000003</v>
      </c>
      <c r="K18">
        <v>1041110.56</v>
      </c>
      <c r="L18">
        <v>341447.67999999999</v>
      </c>
      <c r="M18">
        <v>699662.88</v>
      </c>
      <c r="N18">
        <f t="shared" ca="1" si="2"/>
        <v>10</v>
      </c>
    </row>
    <row r="19" spans="1:14" x14ac:dyDescent="0.3">
      <c r="A19">
        <v>500204360</v>
      </c>
      <c r="B19" t="s">
        <v>43</v>
      </c>
      <c r="C19" t="s">
        <v>44</v>
      </c>
      <c r="D19" t="s">
        <v>45</v>
      </c>
      <c r="E19" t="s">
        <v>23</v>
      </c>
      <c r="F19" s="5">
        <f t="shared" ca="1" si="1"/>
        <v>43557</v>
      </c>
      <c r="G19" s="5">
        <f t="shared" ca="1" si="0"/>
        <v>43571</v>
      </c>
      <c r="H19">
        <v>441</v>
      </c>
      <c r="I19">
        <v>152.58000000000001</v>
      </c>
      <c r="J19">
        <v>97.44</v>
      </c>
      <c r="K19">
        <v>67287.78</v>
      </c>
      <c r="L19">
        <v>42971.040000000001</v>
      </c>
      <c r="M19">
        <v>24316.74</v>
      </c>
      <c r="N19">
        <f t="shared" ca="1" si="2"/>
        <v>14</v>
      </c>
    </row>
    <row r="20" spans="1:14" x14ac:dyDescent="0.3">
      <c r="A20">
        <v>640987718</v>
      </c>
      <c r="B20" t="s">
        <v>34</v>
      </c>
      <c r="C20" t="s">
        <v>46</v>
      </c>
      <c r="D20" t="s">
        <v>19</v>
      </c>
      <c r="E20" t="s">
        <v>16</v>
      </c>
      <c r="F20" s="5">
        <f t="shared" ca="1" si="1"/>
        <v>41476</v>
      </c>
      <c r="G20" s="5">
        <f t="shared" ca="1" si="0"/>
        <v>41487</v>
      </c>
      <c r="H20">
        <v>1365</v>
      </c>
      <c r="I20">
        <v>47.45</v>
      </c>
      <c r="J20">
        <v>31.79</v>
      </c>
      <c r="K20">
        <v>64769.25</v>
      </c>
      <c r="L20">
        <v>43393.35</v>
      </c>
      <c r="M20">
        <v>21375.9</v>
      </c>
      <c r="N20">
        <f t="shared" ca="1" si="2"/>
        <v>11</v>
      </c>
    </row>
    <row r="21" spans="1:14" x14ac:dyDescent="0.3">
      <c r="A21">
        <v>206925189</v>
      </c>
      <c r="B21" t="s">
        <v>17</v>
      </c>
      <c r="C21" t="s">
        <v>47</v>
      </c>
      <c r="D21" t="s">
        <v>19</v>
      </c>
      <c r="E21" t="s">
        <v>16</v>
      </c>
      <c r="F21" s="5">
        <f t="shared" ca="1" si="1"/>
        <v>40220</v>
      </c>
      <c r="G21" s="5">
        <f t="shared" ca="1" si="0"/>
        <v>40227</v>
      </c>
      <c r="H21">
        <v>2617</v>
      </c>
      <c r="I21">
        <v>47.45</v>
      </c>
      <c r="J21">
        <v>31.79</v>
      </c>
      <c r="K21">
        <v>124176.65</v>
      </c>
      <c r="L21">
        <v>83194.429999999993</v>
      </c>
      <c r="M21">
        <v>40982.22</v>
      </c>
      <c r="N21">
        <f t="shared" ca="1" si="2"/>
        <v>7</v>
      </c>
    </row>
    <row r="22" spans="1:14" x14ac:dyDescent="0.3">
      <c r="A22">
        <v>221503102</v>
      </c>
      <c r="B22" t="s">
        <v>20</v>
      </c>
      <c r="C22" t="s">
        <v>48</v>
      </c>
      <c r="D22" t="s">
        <v>49</v>
      </c>
      <c r="E22" t="s">
        <v>23</v>
      </c>
      <c r="F22" s="5">
        <f t="shared" ca="1" si="1"/>
        <v>42447</v>
      </c>
      <c r="G22" s="5">
        <f t="shared" ca="1" si="0"/>
        <v>42452</v>
      </c>
      <c r="H22">
        <v>6545</v>
      </c>
      <c r="I22">
        <v>81.73</v>
      </c>
      <c r="J22">
        <v>56.67</v>
      </c>
      <c r="K22">
        <v>534922.85</v>
      </c>
      <c r="L22">
        <v>370905.15</v>
      </c>
      <c r="M22">
        <v>164017.70000000001</v>
      </c>
      <c r="N22">
        <f t="shared" ca="1" si="2"/>
        <v>5</v>
      </c>
    </row>
    <row r="23" spans="1:14" x14ac:dyDescent="0.3">
      <c r="A23">
        <v>878520286</v>
      </c>
      <c r="B23" t="s">
        <v>17</v>
      </c>
      <c r="C23" t="s">
        <v>50</v>
      </c>
      <c r="D23" t="s">
        <v>45</v>
      </c>
      <c r="E23" t="s">
        <v>23</v>
      </c>
      <c r="F23" s="5">
        <f t="shared" ca="1" si="1"/>
        <v>42869</v>
      </c>
      <c r="G23" s="5">
        <f t="shared" ca="1" si="0"/>
        <v>42872</v>
      </c>
      <c r="H23">
        <v>2530</v>
      </c>
      <c r="I23">
        <v>152.58000000000001</v>
      </c>
      <c r="J23">
        <v>97.44</v>
      </c>
      <c r="K23">
        <v>386027.4</v>
      </c>
      <c r="L23">
        <v>246523.2</v>
      </c>
      <c r="M23">
        <v>139504.20000000001</v>
      </c>
      <c r="N23">
        <f t="shared" ca="1" si="2"/>
        <v>3</v>
      </c>
    </row>
    <row r="24" spans="1:14" x14ac:dyDescent="0.3">
      <c r="A24">
        <v>192088067</v>
      </c>
      <c r="B24" t="s">
        <v>13</v>
      </c>
      <c r="C24" t="s">
        <v>51</v>
      </c>
      <c r="D24" t="s">
        <v>52</v>
      </c>
      <c r="E24" t="s">
        <v>23</v>
      </c>
      <c r="F24" s="5">
        <f t="shared" ca="1" si="1"/>
        <v>42811</v>
      </c>
      <c r="G24" s="5">
        <f t="shared" ca="1" si="0"/>
        <v>42816</v>
      </c>
      <c r="H24">
        <v>1983</v>
      </c>
      <c r="I24">
        <v>437.2</v>
      </c>
      <c r="J24">
        <v>263.33</v>
      </c>
      <c r="K24">
        <v>866967.6</v>
      </c>
      <c r="L24">
        <v>522183.39</v>
      </c>
      <c r="M24">
        <v>344784.21</v>
      </c>
      <c r="N24">
        <f t="shared" ca="1" si="2"/>
        <v>5</v>
      </c>
    </row>
    <row r="25" spans="1:14" x14ac:dyDescent="0.3">
      <c r="A25">
        <v>746630275</v>
      </c>
      <c r="B25" t="s">
        <v>17</v>
      </c>
      <c r="C25" t="s">
        <v>53</v>
      </c>
      <c r="D25" t="s">
        <v>15</v>
      </c>
      <c r="E25" t="s">
        <v>16</v>
      </c>
      <c r="F25" s="5">
        <f t="shared" ca="1" si="1"/>
        <v>44189</v>
      </c>
      <c r="G25" s="5">
        <f t="shared" ca="1" si="0"/>
        <v>44202</v>
      </c>
      <c r="H25">
        <v>3345</v>
      </c>
      <c r="I25">
        <v>651.21</v>
      </c>
      <c r="J25">
        <v>524.96</v>
      </c>
      <c r="K25">
        <v>2178297.4500000002</v>
      </c>
      <c r="L25">
        <v>1755991.2</v>
      </c>
      <c r="M25">
        <v>422306.25</v>
      </c>
      <c r="N25">
        <f t="shared" ca="1" si="2"/>
        <v>13</v>
      </c>
    </row>
    <row r="26" spans="1:14" x14ac:dyDescent="0.3">
      <c r="A26">
        <v>246883237</v>
      </c>
      <c r="B26" t="s">
        <v>17</v>
      </c>
      <c r="C26" t="s">
        <v>54</v>
      </c>
      <c r="D26" t="s">
        <v>45</v>
      </c>
      <c r="E26" t="s">
        <v>23</v>
      </c>
      <c r="F26" s="5">
        <f t="shared" ca="1" si="1"/>
        <v>41918</v>
      </c>
      <c r="G26" s="5">
        <f t="shared" ca="1" si="0"/>
        <v>41924</v>
      </c>
      <c r="H26">
        <v>7091</v>
      </c>
      <c r="I26">
        <v>152.58000000000001</v>
      </c>
      <c r="J26">
        <v>97.44</v>
      </c>
      <c r="K26">
        <v>1081944.78</v>
      </c>
      <c r="L26">
        <v>690947.04</v>
      </c>
      <c r="M26">
        <v>390997.74</v>
      </c>
      <c r="N26">
        <f t="shared" ca="1" si="2"/>
        <v>6</v>
      </c>
    </row>
    <row r="27" spans="1:14" x14ac:dyDescent="0.3">
      <c r="A27">
        <v>967895781</v>
      </c>
      <c r="B27" t="s">
        <v>28</v>
      </c>
      <c r="C27" t="s">
        <v>55</v>
      </c>
      <c r="D27" t="s">
        <v>52</v>
      </c>
      <c r="E27" t="s">
        <v>23</v>
      </c>
      <c r="F27" s="5">
        <f t="shared" ca="1" si="1"/>
        <v>42371</v>
      </c>
      <c r="G27" s="5">
        <f t="shared" ca="1" si="0"/>
        <v>42382</v>
      </c>
      <c r="H27">
        <v>725</v>
      </c>
      <c r="I27">
        <v>437.2</v>
      </c>
      <c r="J27">
        <v>263.33</v>
      </c>
      <c r="K27">
        <v>316970</v>
      </c>
      <c r="L27">
        <v>190914.25</v>
      </c>
      <c r="M27">
        <v>126055.75</v>
      </c>
      <c r="N27">
        <f t="shared" ca="1" si="2"/>
        <v>11</v>
      </c>
    </row>
    <row r="28" spans="1:14" x14ac:dyDescent="0.3">
      <c r="A28">
        <v>305029237</v>
      </c>
      <c r="B28" t="s">
        <v>17</v>
      </c>
      <c r="C28" t="s">
        <v>54</v>
      </c>
      <c r="D28" t="s">
        <v>33</v>
      </c>
      <c r="E28" t="s">
        <v>23</v>
      </c>
      <c r="F28" s="5">
        <f t="shared" ca="1" si="1"/>
        <v>43207</v>
      </c>
      <c r="G28" s="5">
        <f t="shared" ca="1" si="0"/>
        <v>43209</v>
      </c>
      <c r="H28">
        <v>3784</v>
      </c>
      <c r="I28">
        <v>421.89</v>
      </c>
      <c r="J28">
        <v>364.69</v>
      </c>
      <c r="K28">
        <v>1596431.76</v>
      </c>
      <c r="L28">
        <v>1379986.96</v>
      </c>
      <c r="M28">
        <v>216444.79999999999</v>
      </c>
      <c r="N28">
        <f t="shared" ca="1" si="2"/>
        <v>2</v>
      </c>
    </row>
    <row r="29" spans="1:14" x14ac:dyDescent="0.3">
      <c r="A29">
        <v>223957431</v>
      </c>
      <c r="B29" t="s">
        <v>17</v>
      </c>
      <c r="C29" t="s">
        <v>56</v>
      </c>
      <c r="D29" t="s">
        <v>22</v>
      </c>
      <c r="E29" t="s">
        <v>23</v>
      </c>
      <c r="F29" s="5">
        <f t="shared" ca="1" si="1"/>
        <v>43708</v>
      </c>
      <c r="G29" s="5">
        <f t="shared" ca="1" si="0"/>
        <v>43711</v>
      </c>
      <c r="H29">
        <v>2835</v>
      </c>
      <c r="I29">
        <v>154.06</v>
      </c>
      <c r="J29">
        <v>90.93</v>
      </c>
      <c r="K29">
        <v>436760.1</v>
      </c>
      <c r="L29">
        <v>257786.55</v>
      </c>
      <c r="M29">
        <v>178973.55</v>
      </c>
      <c r="N29">
        <f t="shared" ca="1" si="2"/>
        <v>3</v>
      </c>
    </row>
    <row r="30" spans="1:14" x14ac:dyDescent="0.3">
      <c r="A30">
        <v>510666692</v>
      </c>
      <c r="B30" t="s">
        <v>17</v>
      </c>
      <c r="C30" t="s">
        <v>57</v>
      </c>
      <c r="D30" t="s">
        <v>42</v>
      </c>
      <c r="E30" t="s">
        <v>16</v>
      </c>
      <c r="F30" s="5">
        <f t="shared" ca="1" si="1"/>
        <v>41552</v>
      </c>
      <c r="G30" s="5">
        <f t="shared" ca="1" si="0"/>
        <v>41562</v>
      </c>
      <c r="H30">
        <v>6477</v>
      </c>
      <c r="I30">
        <v>109.28</v>
      </c>
      <c r="J30">
        <v>35.840000000000003</v>
      </c>
      <c r="K30">
        <v>707806.56</v>
      </c>
      <c r="L30">
        <v>232135.67999999999</v>
      </c>
      <c r="M30">
        <v>475670.88</v>
      </c>
      <c r="N30">
        <f t="shared" ca="1" si="2"/>
        <v>10</v>
      </c>
    </row>
    <row r="31" spans="1:14" x14ac:dyDescent="0.3">
      <c r="A31">
        <v>121455848</v>
      </c>
      <c r="B31" t="s">
        <v>17</v>
      </c>
      <c r="C31" t="s">
        <v>58</v>
      </c>
      <c r="D31" t="s">
        <v>31</v>
      </c>
      <c r="E31" t="s">
        <v>23</v>
      </c>
      <c r="F31" s="5">
        <f t="shared" ca="1" si="1"/>
        <v>44127</v>
      </c>
      <c r="G31" s="5">
        <f t="shared" ca="1" si="0"/>
        <v>44139</v>
      </c>
      <c r="H31">
        <v>339</v>
      </c>
      <c r="I31">
        <v>255.28</v>
      </c>
      <c r="J31">
        <v>159.41999999999999</v>
      </c>
      <c r="K31">
        <v>86539.92</v>
      </c>
      <c r="L31">
        <v>54043.38</v>
      </c>
      <c r="M31">
        <v>32496.54</v>
      </c>
      <c r="N31">
        <f t="shared" ca="1" si="2"/>
        <v>12</v>
      </c>
    </row>
    <row r="32" spans="1:14" x14ac:dyDescent="0.3">
      <c r="A32">
        <v>332936227</v>
      </c>
      <c r="B32" t="s">
        <v>43</v>
      </c>
      <c r="C32" t="s">
        <v>59</v>
      </c>
      <c r="D32" t="s">
        <v>31</v>
      </c>
      <c r="E32" t="s">
        <v>16</v>
      </c>
      <c r="F32" s="5">
        <f t="shared" ca="1" si="1"/>
        <v>41300</v>
      </c>
      <c r="G32" s="5">
        <f t="shared" ca="1" si="0"/>
        <v>41309</v>
      </c>
      <c r="H32">
        <v>2083</v>
      </c>
      <c r="I32">
        <v>255.28</v>
      </c>
      <c r="J32">
        <v>159.41999999999999</v>
      </c>
      <c r="K32">
        <v>531748.24</v>
      </c>
      <c r="L32">
        <v>332071.86</v>
      </c>
      <c r="M32">
        <v>199676.38</v>
      </c>
      <c r="N32">
        <f t="shared" ca="1" si="2"/>
        <v>9</v>
      </c>
    </row>
    <row r="33" spans="1:14" x14ac:dyDescent="0.3">
      <c r="A33">
        <v>692031657</v>
      </c>
      <c r="B33" t="s">
        <v>34</v>
      </c>
      <c r="C33" t="s">
        <v>60</v>
      </c>
      <c r="D33" t="s">
        <v>19</v>
      </c>
      <c r="E33" t="s">
        <v>23</v>
      </c>
      <c r="F33" s="5">
        <f t="shared" ca="1" si="1"/>
        <v>41107</v>
      </c>
      <c r="G33" s="5">
        <f t="shared" ca="1" si="0"/>
        <v>41109</v>
      </c>
      <c r="H33">
        <v>6401</v>
      </c>
      <c r="I33">
        <v>47.45</v>
      </c>
      <c r="J33">
        <v>31.79</v>
      </c>
      <c r="K33">
        <v>303727.45</v>
      </c>
      <c r="L33">
        <v>203487.79</v>
      </c>
      <c r="M33">
        <v>100239.66</v>
      </c>
      <c r="N33">
        <f t="shared" ca="1" si="2"/>
        <v>2</v>
      </c>
    </row>
    <row r="34" spans="1:14" x14ac:dyDescent="0.3">
      <c r="A34">
        <v>365978467</v>
      </c>
      <c r="B34" t="s">
        <v>17</v>
      </c>
      <c r="C34" t="s">
        <v>61</v>
      </c>
      <c r="D34" t="s">
        <v>15</v>
      </c>
      <c r="E34" t="s">
        <v>16</v>
      </c>
      <c r="F34" s="5">
        <f t="shared" ca="1" si="1"/>
        <v>41230</v>
      </c>
      <c r="G34" s="5">
        <f t="shared" ca="1" si="0"/>
        <v>41237</v>
      </c>
      <c r="H34">
        <v>16</v>
      </c>
      <c r="I34">
        <v>651.21</v>
      </c>
      <c r="J34">
        <v>524.96</v>
      </c>
      <c r="K34">
        <v>10419.36</v>
      </c>
      <c r="L34">
        <v>8399.36</v>
      </c>
      <c r="M34">
        <v>2020</v>
      </c>
      <c r="N34">
        <f t="shared" ca="1" si="2"/>
        <v>7</v>
      </c>
    </row>
    <row r="35" spans="1:14" x14ac:dyDescent="0.3">
      <c r="A35">
        <v>392325484</v>
      </c>
      <c r="B35" t="s">
        <v>17</v>
      </c>
      <c r="C35" t="s">
        <v>62</v>
      </c>
      <c r="D35" t="s">
        <v>49</v>
      </c>
      <c r="E35" t="s">
        <v>16</v>
      </c>
      <c r="F35" s="5">
        <f t="shared" ca="1" si="1"/>
        <v>43203</v>
      </c>
      <c r="G35" s="5">
        <f t="shared" ca="1" si="0"/>
        <v>43212</v>
      </c>
      <c r="H35">
        <v>6684</v>
      </c>
      <c r="I35">
        <v>81.73</v>
      </c>
      <c r="J35">
        <v>56.67</v>
      </c>
      <c r="K35">
        <v>546283.31999999995</v>
      </c>
      <c r="L35">
        <v>378782.28</v>
      </c>
      <c r="M35">
        <v>167501.04</v>
      </c>
      <c r="N35">
        <f t="shared" ca="1" si="2"/>
        <v>9</v>
      </c>
    </row>
    <row r="36" spans="1:14" x14ac:dyDescent="0.3">
      <c r="A36">
        <v>528934037</v>
      </c>
      <c r="B36" t="s">
        <v>34</v>
      </c>
      <c r="C36" t="s">
        <v>63</v>
      </c>
      <c r="D36" t="s">
        <v>31</v>
      </c>
      <c r="E36" t="s">
        <v>23</v>
      </c>
      <c r="F36" s="5">
        <f t="shared" ca="1" si="1"/>
        <v>43819</v>
      </c>
      <c r="G36" s="5">
        <f t="shared" ca="1" si="0"/>
        <v>43824</v>
      </c>
      <c r="H36">
        <v>2191</v>
      </c>
      <c r="I36">
        <v>255.28</v>
      </c>
      <c r="J36">
        <v>159.41999999999999</v>
      </c>
      <c r="K36">
        <v>559318.48</v>
      </c>
      <c r="L36">
        <v>349289.22</v>
      </c>
      <c r="M36">
        <v>210029.26</v>
      </c>
      <c r="N36">
        <f t="shared" ca="1" si="2"/>
        <v>5</v>
      </c>
    </row>
    <row r="37" spans="1:14" x14ac:dyDescent="0.3">
      <c r="A37">
        <v>603977954</v>
      </c>
      <c r="B37" t="s">
        <v>17</v>
      </c>
      <c r="C37" t="s">
        <v>64</v>
      </c>
      <c r="D37" t="s">
        <v>22</v>
      </c>
      <c r="E37" t="s">
        <v>16</v>
      </c>
      <c r="F37" s="5">
        <f t="shared" ca="1" si="1"/>
        <v>42419</v>
      </c>
      <c r="G37" s="5">
        <f t="shared" ca="1" si="0"/>
        <v>42422</v>
      </c>
      <c r="H37">
        <v>9353</v>
      </c>
      <c r="I37">
        <v>154.06</v>
      </c>
      <c r="J37">
        <v>90.93</v>
      </c>
      <c r="K37">
        <v>1440923.18</v>
      </c>
      <c r="L37">
        <v>850468.29</v>
      </c>
      <c r="M37">
        <v>590454.89</v>
      </c>
      <c r="N37">
        <f t="shared" ca="1" si="2"/>
        <v>3</v>
      </c>
    </row>
    <row r="38" spans="1:14" x14ac:dyDescent="0.3">
      <c r="A38">
        <v>965943562</v>
      </c>
      <c r="B38" t="s">
        <v>34</v>
      </c>
      <c r="C38" t="s">
        <v>65</v>
      </c>
      <c r="D38" t="s">
        <v>66</v>
      </c>
      <c r="E38" t="s">
        <v>16</v>
      </c>
      <c r="F38" s="5">
        <f t="shared" ca="1" si="1"/>
        <v>42289</v>
      </c>
      <c r="G38" s="5">
        <f t="shared" ca="1" si="0"/>
        <v>42294</v>
      </c>
      <c r="H38">
        <v>3020</v>
      </c>
      <c r="I38">
        <v>9.33</v>
      </c>
      <c r="J38">
        <v>6.92</v>
      </c>
      <c r="K38">
        <v>28176.6</v>
      </c>
      <c r="L38">
        <v>20898.400000000001</v>
      </c>
      <c r="M38">
        <v>7278.2</v>
      </c>
      <c r="N38">
        <f t="shared" ca="1" si="2"/>
        <v>5</v>
      </c>
    </row>
    <row r="39" spans="1:14" x14ac:dyDescent="0.3">
      <c r="A39">
        <v>233629691</v>
      </c>
      <c r="B39" t="s">
        <v>20</v>
      </c>
      <c r="C39" t="s">
        <v>67</v>
      </c>
      <c r="D39" t="s">
        <v>52</v>
      </c>
      <c r="E39" t="s">
        <v>16</v>
      </c>
      <c r="F39" s="5">
        <f t="shared" ca="1" si="1"/>
        <v>40663</v>
      </c>
      <c r="G39" s="5">
        <f t="shared" ca="1" si="0"/>
        <v>40675</v>
      </c>
      <c r="H39">
        <v>5072</v>
      </c>
      <c r="I39">
        <v>437.2</v>
      </c>
      <c r="J39">
        <v>263.33</v>
      </c>
      <c r="K39">
        <v>2217478.4</v>
      </c>
      <c r="L39">
        <v>1335609.76</v>
      </c>
      <c r="M39">
        <v>881868.64</v>
      </c>
      <c r="N39">
        <f t="shared" ca="1" si="2"/>
        <v>12</v>
      </c>
    </row>
    <row r="40" spans="1:14" x14ac:dyDescent="0.3">
      <c r="A40">
        <v>246147668</v>
      </c>
      <c r="B40" t="s">
        <v>28</v>
      </c>
      <c r="C40" t="s">
        <v>68</v>
      </c>
      <c r="D40" t="s">
        <v>49</v>
      </c>
      <c r="E40" t="s">
        <v>16</v>
      </c>
      <c r="F40" s="5">
        <f t="shared" ca="1" si="1"/>
        <v>40878</v>
      </c>
      <c r="G40" s="5">
        <f t="shared" ca="1" si="0"/>
        <v>40890</v>
      </c>
      <c r="H40">
        <v>9420</v>
      </c>
      <c r="I40">
        <v>81.73</v>
      </c>
      <c r="J40">
        <v>56.67</v>
      </c>
      <c r="K40">
        <v>769896.6</v>
      </c>
      <c r="L40">
        <v>533831.4</v>
      </c>
      <c r="M40">
        <v>236065.2</v>
      </c>
      <c r="N40">
        <f t="shared" ca="1" si="2"/>
        <v>12</v>
      </c>
    </row>
    <row r="41" spans="1:14" x14ac:dyDescent="0.3">
      <c r="A41">
        <v>212921321</v>
      </c>
      <c r="B41" t="s">
        <v>17</v>
      </c>
      <c r="C41" t="s">
        <v>69</v>
      </c>
      <c r="D41" t="s">
        <v>19</v>
      </c>
      <c r="E41" t="s">
        <v>16</v>
      </c>
      <c r="F41" s="5">
        <f t="shared" ca="1" si="1"/>
        <v>42942</v>
      </c>
      <c r="G41" s="5">
        <f t="shared" ca="1" si="0"/>
        <v>42944</v>
      </c>
      <c r="H41">
        <v>7005</v>
      </c>
      <c r="I41">
        <v>47.45</v>
      </c>
      <c r="J41">
        <v>31.79</v>
      </c>
      <c r="K41">
        <v>332387.25</v>
      </c>
      <c r="L41">
        <v>222688.95</v>
      </c>
      <c r="M41">
        <v>109698.3</v>
      </c>
      <c r="N41">
        <f t="shared" ca="1" si="2"/>
        <v>2</v>
      </c>
    </row>
    <row r="42" spans="1:14" x14ac:dyDescent="0.3">
      <c r="A42">
        <v>763686978</v>
      </c>
      <c r="B42" t="s">
        <v>13</v>
      </c>
      <c r="C42" t="s">
        <v>51</v>
      </c>
      <c r="D42" t="s">
        <v>66</v>
      </c>
      <c r="E42" t="s">
        <v>23</v>
      </c>
      <c r="F42" s="5">
        <f t="shared" ca="1" si="1"/>
        <v>42748</v>
      </c>
      <c r="G42" s="5">
        <f t="shared" ca="1" si="0"/>
        <v>42756</v>
      </c>
      <c r="H42">
        <v>803</v>
      </c>
      <c r="I42">
        <v>9.33</v>
      </c>
      <c r="J42">
        <v>6.92</v>
      </c>
      <c r="K42">
        <v>7491.99</v>
      </c>
      <c r="L42">
        <v>5556.76</v>
      </c>
      <c r="M42">
        <v>1935.23</v>
      </c>
      <c r="N42">
        <f t="shared" ca="1" si="2"/>
        <v>8</v>
      </c>
    </row>
    <row r="43" spans="1:14" x14ac:dyDescent="0.3">
      <c r="A43">
        <v>798493468</v>
      </c>
      <c r="B43" t="s">
        <v>34</v>
      </c>
      <c r="C43" t="s">
        <v>70</v>
      </c>
      <c r="D43" t="s">
        <v>31</v>
      </c>
      <c r="E43" t="s">
        <v>23</v>
      </c>
      <c r="F43" s="5">
        <f t="shared" ca="1" si="1"/>
        <v>43491</v>
      </c>
      <c r="G43" s="5">
        <f t="shared" ca="1" si="0"/>
        <v>43502</v>
      </c>
      <c r="H43">
        <v>816</v>
      </c>
      <c r="I43">
        <v>255.28</v>
      </c>
      <c r="J43">
        <v>159.41999999999999</v>
      </c>
      <c r="K43">
        <v>208308.48000000001</v>
      </c>
      <c r="L43">
        <v>130086.72</v>
      </c>
      <c r="M43">
        <v>78221.759999999995</v>
      </c>
      <c r="N43">
        <f t="shared" ca="1" si="2"/>
        <v>11</v>
      </c>
    </row>
    <row r="44" spans="1:14" x14ac:dyDescent="0.3">
      <c r="A44">
        <v>637702119</v>
      </c>
      <c r="B44" t="s">
        <v>17</v>
      </c>
      <c r="C44" t="s">
        <v>71</v>
      </c>
      <c r="D44" t="s">
        <v>37</v>
      </c>
      <c r="E44" t="s">
        <v>23</v>
      </c>
      <c r="F44" s="5">
        <f t="shared" ca="1" si="1"/>
        <v>42000</v>
      </c>
      <c r="G44" s="5">
        <f t="shared" ca="1" si="0"/>
        <v>42014</v>
      </c>
      <c r="H44">
        <v>9083</v>
      </c>
      <c r="I44">
        <v>205.7</v>
      </c>
      <c r="J44">
        <v>117.11</v>
      </c>
      <c r="K44">
        <v>1868373.1</v>
      </c>
      <c r="L44">
        <v>1063710.1299999999</v>
      </c>
      <c r="M44">
        <v>804662.97</v>
      </c>
      <c r="N44">
        <f t="shared" ca="1" si="2"/>
        <v>14</v>
      </c>
    </row>
    <row r="45" spans="1:14" x14ac:dyDescent="0.3">
      <c r="A45">
        <v>671986758</v>
      </c>
      <c r="B45" t="s">
        <v>28</v>
      </c>
      <c r="C45" t="s">
        <v>72</v>
      </c>
      <c r="D45" t="s">
        <v>42</v>
      </c>
      <c r="E45" t="s">
        <v>23</v>
      </c>
      <c r="F45" s="5">
        <f t="shared" ca="1" si="1"/>
        <v>41505</v>
      </c>
      <c r="G45" s="5">
        <f t="shared" ca="1" si="0"/>
        <v>41512</v>
      </c>
      <c r="H45">
        <v>4670</v>
      </c>
      <c r="I45">
        <v>109.28</v>
      </c>
      <c r="J45">
        <v>35.840000000000003</v>
      </c>
      <c r="K45">
        <v>510337.6</v>
      </c>
      <c r="L45">
        <v>167372.79999999999</v>
      </c>
      <c r="M45">
        <v>342964.8</v>
      </c>
      <c r="N45">
        <f t="shared" ca="1" si="2"/>
        <v>7</v>
      </c>
    </row>
    <row r="46" spans="1:14" x14ac:dyDescent="0.3">
      <c r="A46">
        <v>912333714</v>
      </c>
      <c r="B46" t="s">
        <v>20</v>
      </c>
      <c r="C46" t="s">
        <v>73</v>
      </c>
      <c r="D46" t="s">
        <v>42</v>
      </c>
      <c r="E46" t="s">
        <v>16</v>
      </c>
      <c r="F46" s="5">
        <f t="shared" ca="1" si="1"/>
        <v>41963</v>
      </c>
      <c r="G46" s="5">
        <f t="shared" ca="1" si="0"/>
        <v>41970</v>
      </c>
      <c r="H46">
        <v>8675</v>
      </c>
      <c r="I46">
        <v>109.28</v>
      </c>
      <c r="J46">
        <v>35.840000000000003</v>
      </c>
      <c r="K46">
        <v>948004</v>
      </c>
      <c r="L46">
        <v>310912</v>
      </c>
      <c r="M46">
        <v>637092</v>
      </c>
      <c r="N46">
        <f t="shared" ca="1" si="2"/>
        <v>7</v>
      </c>
    </row>
    <row r="47" spans="1:14" x14ac:dyDescent="0.3">
      <c r="A47">
        <v>540041816</v>
      </c>
      <c r="B47" t="s">
        <v>17</v>
      </c>
      <c r="C47" t="s">
        <v>74</v>
      </c>
      <c r="D47" t="s">
        <v>52</v>
      </c>
      <c r="E47" t="s">
        <v>23</v>
      </c>
      <c r="F47" s="5">
        <f t="shared" ca="1" si="1"/>
        <v>40287</v>
      </c>
      <c r="G47" s="5">
        <f t="shared" ca="1" si="0"/>
        <v>40295</v>
      </c>
      <c r="H47">
        <v>9229</v>
      </c>
      <c r="I47">
        <v>437.2</v>
      </c>
      <c r="J47">
        <v>263.33</v>
      </c>
      <c r="K47">
        <v>4034918.8</v>
      </c>
      <c r="L47">
        <v>2430272.5699999998</v>
      </c>
      <c r="M47">
        <v>1604646.23</v>
      </c>
      <c r="N47">
        <f t="shared" ca="1" si="2"/>
        <v>8</v>
      </c>
    </row>
    <row r="48" spans="1:14" x14ac:dyDescent="0.3">
      <c r="A48">
        <v>156722390</v>
      </c>
      <c r="B48" t="s">
        <v>20</v>
      </c>
      <c r="C48" t="s">
        <v>21</v>
      </c>
      <c r="D48" t="s">
        <v>25</v>
      </c>
      <c r="E48" t="s">
        <v>23</v>
      </c>
      <c r="F48" s="5">
        <f t="shared" ca="1" si="1"/>
        <v>41095</v>
      </c>
      <c r="G48" s="5">
        <f t="shared" ca="1" si="0"/>
        <v>41109</v>
      </c>
      <c r="H48">
        <v>6493</v>
      </c>
      <c r="I48">
        <v>668.27</v>
      </c>
      <c r="J48">
        <v>502.54</v>
      </c>
      <c r="K48">
        <v>4339077.1100000003</v>
      </c>
      <c r="L48">
        <v>3262992.22</v>
      </c>
      <c r="M48">
        <v>1076084.8899999999</v>
      </c>
      <c r="N48">
        <f t="shared" ca="1" si="2"/>
        <v>14</v>
      </c>
    </row>
    <row r="49" spans="1:14" x14ac:dyDescent="0.3">
      <c r="A49">
        <v>434299266</v>
      </c>
      <c r="B49" t="s">
        <v>17</v>
      </c>
      <c r="C49" t="s">
        <v>75</v>
      </c>
      <c r="D49" t="s">
        <v>37</v>
      </c>
      <c r="E49" t="s">
        <v>23</v>
      </c>
      <c r="F49" s="5">
        <f t="shared" ca="1" si="1"/>
        <v>43645</v>
      </c>
      <c r="G49" s="5">
        <f t="shared" ca="1" si="0"/>
        <v>43655</v>
      </c>
      <c r="H49">
        <v>7659</v>
      </c>
      <c r="I49">
        <v>205.7</v>
      </c>
      <c r="J49">
        <v>117.11</v>
      </c>
      <c r="K49">
        <v>1575456.3</v>
      </c>
      <c r="L49">
        <v>896945.49</v>
      </c>
      <c r="M49">
        <v>678510.81</v>
      </c>
      <c r="N49">
        <f t="shared" ca="1" si="2"/>
        <v>10</v>
      </c>
    </row>
    <row r="50" spans="1:14" x14ac:dyDescent="0.3">
      <c r="A50">
        <v>765008771</v>
      </c>
      <c r="B50" t="s">
        <v>17</v>
      </c>
      <c r="C50" t="s">
        <v>76</v>
      </c>
      <c r="D50" t="s">
        <v>31</v>
      </c>
      <c r="E50" t="s">
        <v>23</v>
      </c>
      <c r="F50" s="5">
        <f t="shared" ca="1" si="1"/>
        <v>40732</v>
      </c>
      <c r="G50" s="5">
        <f t="shared" ca="1" si="0"/>
        <v>40739</v>
      </c>
      <c r="H50">
        <v>1950</v>
      </c>
      <c r="I50">
        <v>255.28</v>
      </c>
      <c r="J50">
        <v>159.41999999999999</v>
      </c>
      <c r="K50">
        <v>497796</v>
      </c>
      <c r="L50">
        <v>310869</v>
      </c>
      <c r="M50">
        <v>186927</v>
      </c>
      <c r="N50">
        <f t="shared" ca="1" si="2"/>
        <v>7</v>
      </c>
    </row>
    <row r="51" spans="1:14" x14ac:dyDescent="0.3">
      <c r="A51">
        <v>611399734</v>
      </c>
      <c r="B51" t="s">
        <v>34</v>
      </c>
      <c r="C51" t="s">
        <v>70</v>
      </c>
      <c r="D51" t="s">
        <v>31</v>
      </c>
      <c r="E51" t="s">
        <v>23</v>
      </c>
      <c r="F51" s="5">
        <f t="shared" ca="1" si="1"/>
        <v>44140</v>
      </c>
      <c r="G51" s="5">
        <f t="shared" ca="1" si="0"/>
        <v>44149</v>
      </c>
      <c r="H51">
        <v>5623</v>
      </c>
      <c r="I51">
        <v>255.28</v>
      </c>
      <c r="J51">
        <v>159.41999999999999</v>
      </c>
      <c r="K51">
        <v>1435439.44</v>
      </c>
      <c r="L51">
        <v>896418.66</v>
      </c>
      <c r="M51">
        <v>539020.78</v>
      </c>
      <c r="N51">
        <f t="shared" ca="1" si="2"/>
        <v>9</v>
      </c>
    </row>
    <row r="52" spans="1:14" x14ac:dyDescent="0.3">
      <c r="A52">
        <v>856333482</v>
      </c>
      <c r="B52" t="s">
        <v>43</v>
      </c>
      <c r="C52" t="s">
        <v>77</v>
      </c>
      <c r="D52" t="s">
        <v>49</v>
      </c>
      <c r="E52" t="s">
        <v>16</v>
      </c>
      <c r="F52" s="5">
        <f t="shared" ca="1" si="1"/>
        <v>42759</v>
      </c>
      <c r="G52" s="5">
        <f t="shared" ca="1" si="0"/>
        <v>42762</v>
      </c>
      <c r="H52">
        <v>6962</v>
      </c>
      <c r="I52">
        <v>81.73</v>
      </c>
      <c r="J52">
        <v>56.67</v>
      </c>
      <c r="K52">
        <v>569004.26</v>
      </c>
      <c r="L52">
        <v>394536.54</v>
      </c>
      <c r="M52">
        <v>174467.72</v>
      </c>
      <c r="N52">
        <f t="shared" ca="1" si="2"/>
        <v>3</v>
      </c>
    </row>
    <row r="53" spans="1:14" x14ac:dyDescent="0.3">
      <c r="A53">
        <v>652983844</v>
      </c>
      <c r="B53" t="s">
        <v>20</v>
      </c>
      <c r="C53" t="s">
        <v>78</v>
      </c>
      <c r="D53" t="s">
        <v>66</v>
      </c>
      <c r="E53" t="s">
        <v>23</v>
      </c>
      <c r="F53" s="5">
        <f t="shared" ca="1" si="1"/>
        <v>42020</v>
      </c>
      <c r="G53" s="5">
        <f t="shared" ca="1" si="0"/>
        <v>42029</v>
      </c>
      <c r="H53">
        <v>1285</v>
      </c>
      <c r="I53">
        <v>9.33</v>
      </c>
      <c r="J53">
        <v>6.92</v>
      </c>
      <c r="K53">
        <v>11989.05</v>
      </c>
      <c r="L53">
        <v>8892.2000000000007</v>
      </c>
      <c r="M53">
        <v>3096.85</v>
      </c>
      <c r="N53">
        <f t="shared" ca="1" si="2"/>
        <v>9</v>
      </c>
    </row>
    <row r="54" spans="1:14" x14ac:dyDescent="0.3">
      <c r="A54">
        <v>574837148</v>
      </c>
      <c r="B54" t="s">
        <v>17</v>
      </c>
      <c r="C54" t="s">
        <v>79</v>
      </c>
      <c r="D54" t="s">
        <v>52</v>
      </c>
      <c r="E54" t="s">
        <v>16</v>
      </c>
      <c r="F54" s="5">
        <f t="shared" ca="1" si="1"/>
        <v>42499</v>
      </c>
      <c r="G54" s="5">
        <f t="shared" ca="1" si="0"/>
        <v>42513</v>
      </c>
      <c r="H54">
        <v>5941</v>
      </c>
      <c r="I54">
        <v>437.2</v>
      </c>
      <c r="J54">
        <v>263.33</v>
      </c>
      <c r="K54">
        <v>2597405.2000000002</v>
      </c>
      <c r="L54">
        <v>1564443.53</v>
      </c>
      <c r="M54">
        <v>1032961.67</v>
      </c>
      <c r="N54">
        <f t="shared" ca="1" si="2"/>
        <v>14</v>
      </c>
    </row>
    <row r="55" spans="1:14" x14ac:dyDescent="0.3">
      <c r="A55">
        <v>365692222</v>
      </c>
      <c r="B55" t="s">
        <v>43</v>
      </c>
      <c r="C55" t="s">
        <v>80</v>
      </c>
      <c r="D55" t="s">
        <v>42</v>
      </c>
      <c r="E55" t="s">
        <v>23</v>
      </c>
      <c r="F55" s="5">
        <f t="shared" ca="1" si="1"/>
        <v>42293</v>
      </c>
      <c r="G55" s="5">
        <f t="shared" ca="1" si="0"/>
        <v>42299</v>
      </c>
      <c r="H55">
        <v>5310</v>
      </c>
      <c r="I55">
        <v>109.28</v>
      </c>
      <c r="J55">
        <v>35.840000000000003</v>
      </c>
      <c r="K55">
        <v>580276.80000000005</v>
      </c>
      <c r="L55">
        <v>190310.39999999999</v>
      </c>
      <c r="M55">
        <v>389966.4</v>
      </c>
      <c r="N55">
        <f t="shared" ca="1" si="2"/>
        <v>6</v>
      </c>
    </row>
    <row r="56" spans="1:14" x14ac:dyDescent="0.3">
      <c r="A56">
        <v>289660394</v>
      </c>
      <c r="B56" t="s">
        <v>13</v>
      </c>
      <c r="C56" t="s">
        <v>27</v>
      </c>
      <c r="D56" t="s">
        <v>37</v>
      </c>
      <c r="E56" t="s">
        <v>16</v>
      </c>
      <c r="F56" s="5">
        <f t="shared" ca="1" si="1"/>
        <v>40487</v>
      </c>
      <c r="G56" s="5">
        <f t="shared" ca="1" si="0"/>
        <v>40492</v>
      </c>
      <c r="H56">
        <v>5802</v>
      </c>
      <c r="I56">
        <v>205.7</v>
      </c>
      <c r="J56">
        <v>117.11</v>
      </c>
      <c r="K56">
        <v>1193471.3999999999</v>
      </c>
      <c r="L56">
        <v>679472.22</v>
      </c>
      <c r="M56">
        <v>513999.18</v>
      </c>
      <c r="N56">
        <f t="shared" ca="1" si="2"/>
        <v>5</v>
      </c>
    </row>
    <row r="57" spans="1:14" x14ac:dyDescent="0.3">
      <c r="A57">
        <v>681165492</v>
      </c>
      <c r="B57" t="s">
        <v>13</v>
      </c>
      <c r="C57" t="s">
        <v>81</v>
      </c>
      <c r="D57" t="s">
        <v>22</v>
      </c>
      <c r="E57" t="s">
        <v>16</v>
      </c>
      <c r="F57" s="5">
        <f t="shared" ca="1" si="1"/>
        <v>42753</v>
      </c>
      <c r="G57" s="5">
        <f t="shared" ca="1" si="0"/>
        <v>42768</v>
      </c>
      <c r="H57">
        <v>861</v>
      </c>
      <c r="I57">
        <v>154.06</v>
      </c>
      <c r="J57">
        <v>90.93</v>
      </c>
      <c r="K57">
        <v>132645.66</v>
      </c>
      <c r="L57">
        <v>78290.73</v>
      </c>
      <c r="M57">
        <v>54354.93</v>
      </c>
      <c r="N57">
        <f t="shared" ca="1" si="2"/>
        <v>15</v>
      </c>
    </row>
    <row r="58" spans="1:14" x14ac:dyDescent="0.3">
      <c r="A58">
        <v>594943845</v>
      </c>
      <c r="B58" t="s">
        <v>28</v>
      </c>
      <c r="C58" t="s">
        <v>82</v>
      </c>
      <c r="D58" t="s">
        <v>15</v>
      </c>
      <c r="E58" t="s">
        <v>23</v>
      </c>
      <c r="F58" s="5">
        <f t="shared" ca="1" si="1"/>
        <v>41960</v>
      </c>
      <c r="G58" s="5">
        <f t="shared" ca="1" si="0"/>
        <v>41968</v>
      </c>
      <c r="H58">
        <v>5959</v>
      </c>
      <c r="I58">
        <v>651.21</v>
      </c>
      <c r="J58">
        <v>524.96</v>
      </c>
      <c r="K58">
        <v>3880560.39</v>
      </c>
      <c r="L58">
        <v>3128236.64</v>
      </c>
      <c r="M58">
        <v>752323.75</v>
      </c>
      <c r="N58">
        <f t="shared" ca="1" si="2"/>
        <v>8</v>
      </c>
    </row>
    <row r="59" spans="1:14" x14ac:dyDescent="0.3">
      <c r="A59">
        <v>956044280</v>
      </c>
      <c r="B59" t="s">
        <v>13</v>
      </c>
      <c r="C59" t="s">
        <v>83</v>
      </c>
      <c r="D59" t="s">
        <v>33</v>
      </c>
      <c r="E59" t="s">
        <v>16</v>
      </c>
      <c r="F59" s="5">
        <f t="shared" ca="1" si="1"/>
        <v>41048</v>
      </c>
      <c r="G59" s="5">
        <f t="shared" ca="1" si="0"/>
        <v>41059</v>
      </c>
      <c r="H59">
        <v>3603</v>
      </c>
      <c r="I59">
        <v>421.89</v>
      </c>
      <c r="J59">
        <v>364.69</v>
      </c>
      <c r="K59">
        <v>1520069.67</v>
      </c>
      <c r="L59">
        <v>1313978.07</v>
      </c>
      <c r="M59">
        <v>206091.6</v>
      </c>
      <c r="N59">
        <f t="shared" ca="1" si="2"/>
        <v>11</v>
      </c>
    </row>
    <row r="60" spans="1:14" x14ac:dyDescent="0.3">
      <c r="A60">
        <v>509828126</v>
      </c>
      <c r="B60" t="s">
        <v>17</v>
      </c>
      <c r="C60" t="s">
        <v>84</v>
      </c>
      <c r="D60" t="s">
        <v>66</v>
      </c>
      <c r="E60" t="s">
        <v>23</v>
      </c>
      <c r="F60" s="5">
        <f t="shared" ca="1" si="1"/>
        <v>43472</v>
      </c>
      <c r="G60" s="5">
        <f t="shared" ca="1" si="0"/>
        <v>43484</v>
      </c>
      <c r="H60">
        <v>8327</v>
      </c>
      <c r="I60">
        <v>9.33</v>
      </c>
      <c r="J60">
        <v>6.92</v>
      </c>
      <c r="K60">
        <v>77690.91</v>
      </c>
      <c r="L60">
        <v>57622.84</v>
      </c>
      <c r="M60">
        <v>20068.07</v>
      </c>
      <c r="N60">
        <f t="shared" ca="1" si="2"/>
        <v>12</v>
      </c>
    </row>
    <row r="61" spans="1:14" x14ac:dyDescent="0.3">
      <c r="A61">
        <v>771969211</v>
      </c>
      <c r="B61" t="s">
        <v>17</v>
      </c>
      <c r="C61" t="s">
        <v>85</v>
      </c>
      <c r="D61" t="s">
        <v>49</v>
      </c>
      <c r="E61" t="s">
        <v>16</v>
      </c>
      <c r="F61" s="5">
        <f t="shared" ca="1" si="1"/>
        <v>41754</v>
      </c>
      <c r="G61" s="5">
        <f t="shared" ca="1" si="0"/>
        <v>41757</v>
      </c>
      <c r="H61">
        <v>1699</v>
      </c>
      <c r="I61">
        <v>81.73</v>
      </c>
      <c r="J61">
        <v>56.67</v>
      </c>
      <c r="K61">
        <v>138859.26999999999</v>
      </c>
      <c r="L61">
        <v>96282.33</v>
      </c>
      <c r="M61">
        <v>42576.94</v>
      </c>
      <c r="N61">
        <f t="shared" ca="1" si="2"/>
        <v>3</v>
      </c>
    </row>
    <row r="62" spans="1:14" x14ac:dyDescent="0.3">
      <c r="A62">
        <v>178453862</v>
      </c>
      <c r="B62" t="s">
        <v>34</v>
      </c>
      <c r="C62" t="s">
        <v>86</v>
      </c>
      <c r="D62" t="s">
        <v>37</v>
      </c>
      <c r="E62" t="s">
        <v>16</v>
      </c>
      <c r="F62" s="5">
        <f t="shared" ca="1" si="1"/>
        <v>42388</v>
      </c>
      <c r="G62" s="5">
        <f t="shared" ca="1" si="0"/>
        <v>42390</v>
      </c>
      <c r="H62">
        <v>7318</v>
      </c>
      <c r="I62">
        <v>205.7</v>
      </c>
      <c r="J62">
        <v>117.11</v>
      </c>
      <c r="K62">
        <v>1505312.6</v>
      </c>
      <c r="L62">
        <v>857010.98</v>
      </c>
      <c r="M62">
        <v>648301.62</v>
      </c>
      <c r="N62">
        <f t="shared" ca="1" si="2"/>
        <v>2</v>
      </c>
    </row>
    <row r="63" spans="1:14" x14ac:dyDescent="0.3">
      <c r="A63">
        <v>835580909</v>
      </c>
      <c r="B63" t="s">
        <v>17</v>
      </c>
      <c r="C63" t="s">
        <v>87</v>
      </c>
      <c r="D63" t="s">
        <v>49</v>
      </c>
      <c r="E63" t="s">
        <v>16</v>
      </c>
      <c r="F63" s="5">
        <f t="shared" ca="1" si="1"/>
        <v>43361</v>
      </c>
      <c r="G63" s="5">
        <f t="shared" ca="1" si="0"/>
        <v>43369</v>
      </c>
      <c r="H63">
        <v>5814</v>
      </c>
      <c r="I63">
        <v>81.73</v>
      </c>
      <c r="J63">
        <v>56.67</v>
      </c>
      <c r="K63">
        <v>475178.22</v>
      </c>
      <c r="L63">
        <v>329479.38</v>
      </c>
      <c r="M63">
        <v>145698.84</v>
      </c>
      <c r="N63">
        <f t="shared" ca="1" si="2"/>
        <v>8</v>
      </c>
    </row>
    <row r="64" spans="1:14" x14ac:dyDescent="0.3">
      <c r="A64">
        <v>869961678</v>
      </c>
      <c r="B64" t="s">
        <v>20</v>
      </c>
      <c r="C64" t="s">
        <v>88</v>
      </c>
      <c r="D64" t="s">
        <v>15</v>
      </c>
      <c r="E64" t="s">
        <v>23</v>
      </c>
      <c r="F64" s="5">
        <f t="shared" ca="1" si="1"/>
        <v>43990</v>
      </c>
      <c r="G64" s="5">
        <f t="shared" ca="1" si="0"/>
        <v>44000</v>
      </c>
      <c r="H64">
        <v>9848</v>
      </c>
      <c r="I64">
        <v>651.21</v>
      </c>
      <c r="J64">
        <v>524.96</v>
      </c>
      <c r="K64">
        <v>6413116.0800000001</v>
      </c>
      <c r="L64">
        <v>5169806.08</v>
      </c>
      <c r="M64">
        <v>1243310</v>
      </c>
      <c r="N64">
        <f t="shared" ca="1" si="2"/>
        <v>10</v>
      </c>
    </row>
    <row r="65" spans="1:14" x14ac:dyDescent="0.3">
      <c r="A65">
        <v>278519999</v>
      </c>
      <c r="B65" t="s">
        <v>34</v>
      </c>
      <c r="C65" t="s">
        <v>89</v>
      </c>
      <c r="D65" t="s">
        <v>66</v>
      </c>
      <c r="E65" t="s">
        <v>16</v>
      </c>
      <c r="F65" s="5">
        <f t="shared" ca="1" si="1"/>
        <v>42365</v>
      </c>
      <c r="G65" s="5">
        <f t="shared" ca="1" si="0"/>
        <v>42367</v>
      </c>
      <c r="H65">
        <v>9112</v>
      </c>
      <c r="I65">
        <v>9.33</v>
      </c>
      <c r="J65">
        <v>6.92</v>
      </c>
      <c r="K65">
        <v>85014.96</v>
      </c>
      <c r="L65">
        <v>63055.040000000001</v>
      </c>
      <c r="M65">
        <v>21959.919999999998</v>
      </c>
      <c r="N65">
        <f t="shared" ca="1" si="2"/>
        <v>2</v>
      </c>
    </row>
    <row r="66" spans="1:14" x14ac:dyDescent="0.3">
      <c r="A66">
        <v>478492200</v>
      </c>
      <c r="B66" t="s">
        <v>17</v>
      </c>
      <c r="C66" t="s">
        <v>90</v>
      </c>
      <c r="D66" t="s">
        <v>22</v>
      </c>
      <c r="E66" t="s">
        <v>23</v>
      </c>
      <c r="F66" s="5">
        <f t="shared" ca="1" si="1"/>
        <v>42004</v>
      </c>
      <c r="G66" s="5">
        <f t="shared" ca="1" si="0"/>
        <v>42019</v>
      </c>
      <c r="H66">
        <v>5330</v>
      </c>
      <c r="I66">
        <v>154.06</v>
      </c>
      <c r="J66">
        <v>90.93</v>
      </c>
      <c r="K66">
        <v>821139.8</v>
      </c>
      <c r="L66">
        <v>484656.9</v>
      </c>
      <c r="M66">
        <v>336482.9</v>
      </c>
      <c r="N66">
        <f t="shared" ca="1" si="2"/>
        <v>15</v>
      </c>
    </row>
    <row r="67" spans="1:14" x14ac:dyDescent="0.3">
      <c r="A67">
        <v>257427108</v>
      </c>
      <c r="B67" t="s">
        <v>17</v>
      </c>
      <c r="C67" t="s">
        <v>38</v>
      </c>
      <c r="D67" t="s">
        <v>52</v>
      </c>
      <c r="E67" t="s">
        <v>23</v>
      </c>
      <c r="F67" s="5">
        <f t="shared" ca="1" si="1"/>
        <v>42565</v>
      </c>
      <c r="G67" s="5">
        <f t="shared" ca="1" si="0"/>
        <v>42573</v>
      </c>
      <c r="H67">
        <v>7257</v>
      </c>
      <c r="I67">
        <v>437.2</v>
      </c>
      <c r="J67">
        <v>263.33</v>
      </c>
      <c r="K67">
        <v>3172760.4</v>
      </c>
      <c r="L67">
        <v>1910985.81</v>
      </c>
      <c r="M67">
        <v>1261774.5900000001</v>
      </c>
      <c r="N67">
        <f t="shared" ca="1" si="2"/>
        <v>8</v>
      </c>
    </row>
    <row r="68" spans="1:14" x14ac:dyDescent="0.3">
      <c r="A68">
        <v>723186051</v>
      </c>
      <c r="B68" t="s">
        <v>17</v>
      </c>
      <c r="C68" t="s">
        <v>91</v>
      </c>
      <c r="D68" t="s">
        <v>45</v>
      </c>
      <c r="E68" t="s">
        <v>16</v>
      </c>
      <c r="F68" s="5">
        <f t="shared" ca="1" si="1"/>
        <v>43717</v>
      </c>
      <c r="G68" s="5">
        <f t="shared" ref="G68:G131" ca="1" si="3">F68 + RANDBETWEEN(2, 15)</f>
        <v>43719</v>
      </c>
      <c r="H68">
        <v>5678</v>
      </c>
      <c r="I68">
        <v>152.58000000000001</v>
      </c>
      <c r="J68">
        <v>97.44</v>
      </c>
      <c r="K68">
        <v>866349.24</v>
      </c>
      <c r="L68">
        <v>553264.31999999995</v>
      </c>
      <c r="M68">
        <v>313084.92</v>
      </c>
      <c r="N68">
        <f t="shared" ca="1" si="2"/>
        <v>2</v>
      </c>
    </row>
    <row r="69" spans="1:14" x14ac:dyDescent="0.3">
      <c r="A69">
        <v>353942859</v>
      </c>
      <c r="B69" t="s">
        <v>13</v>
      </c>
      <c r="C69" t="s">
        <v>51</v>
      </c>
      <c r="D69" t="s">
        <v>49</v>
      </c>
      <c r="E69" t="s">
        <v>16</v>
      </c>
      <c r="F69" s="5">
        <f t="shared" ref="F69:F132" ca="1" si="4">DATE(RANDBETWEEN(2010, 2020), RANDBETWEEN(1, 12), RANDBETWEEN(1, 31))</f>
        <v>44061</v>
      </c>
      <c r="G69" s="5">
        <f t="shared" ca="1" si="3"/>
        <v>44075</v>
      </c>
      <c r="H69">
        <v>8412</v>
      </c>
      <c r="I69">
        <v>81.73</v>
      </c>
      <c r="J69">
        <v>56.67</v>
      </c>
      <c r="K69">
        <v>687512.76</v>
      </c>
      <c r="L69">
        <v>476708.04</v>
      </c>
      <c r="M69">
        <v>210804.72</v>
      </c>
      <c r="N69">
        <f t="shared" ref="N69:N132" ca="1" si="5">DATEDIF(F69, G69, "d")</f>
        <v>14</v>
      </c>
    </row>
    <row r="70" spans="1:14" x14ac:dyDescent="0.3">
      <c r="A70">
        <v>848183858</v>
      </c>
      <c r="B70" t="s">
        <v>13</v>
      </c>
      <c r="C70" t="s">
        <v>92</v>
      </c>
      <c r="D70" t="s">
        <v>15</v>
      </c>
      <c r="E70" t="s">
        <v>16</v>
      </c>
      <c r="F70" s="5">
        <f t="shared" ca="1" si="4"/>
        <v>41324</v>
      </c>
      <c r="G70" s="5">
        <f t="shared" ca="1" si="3"/>
        <v>41328</v>
      </c>
      <c r="H70">
        <v>5307</v>
      </c>
      <c r="I70">
        <v>651.21</v>
      </c>
      <c r="J70">
        <v>524.96</v>
      </c>
      <c r="K70">
        <v>3455971.47</v>
      </c>
      <c r="L70">
        <v>2785962.72</v>
      </c>
      <c r="M70">
        <v>670008.75</v>
      </c>
      <c r="N70">
        <f t="shared" ca="1" si="5"/>
        <v>4</v>
      </c>
    </row>
    <row r="71" spans="1:14" x14ac:dyDescent="0.3">
      <c r="A71">
        <v>374707877</v>
      </c>
      <c r="B71" t="s">
        <v>13</v>
      </c>
      <c r="C71" t="s">
        <v>93</v>
      </c>
      <c r="D71" t="s">
        <v>33</v>
      </c>
      <c r="E71" t="s">
        <v>16</v>
      </c>
      <c r="F71" s="5">
        <f t="shared" ca="1" si="4"/>
        <v>42140</v>
      </c>
      <c r="G71" s="5">
        <f t="shared" ca="1" si="3"/>
        <v>42151</v>
      </c>
      <c r="H71">
        <v>3243</v>
      </c>
      <c r="I71">
        <v>421.89</v>
      </c>
      <c r="J71">
        <v>364.69</v>
      </c>
      <c r="K71">
        <v>1368189.27</v>
      </c>
      <c r="L71">
        <v>1182689.67</v>
      </c>
      <c r="M71">
        <v>185499.6</v>
      </c>
      <c r="N71">
        <f t="shared" ca="1" si="5"/>
        <v>11</v>
      </c>
    </row>
    <row r="72" spans="1:14" x14ac:dyDescent="0.3">
      <c r="A72">
        <v>322626245</v>
      </c>
      <c r="B72" t="s">
        <v>17</v>
      </c>
      <c r="C72" t="s">
        <v>94</v>
      </c>
      <c r="D72" t="s">
        <v>49</v>
      </c>
      <c r="E72" t="s">
        <v>16</v>
      </c>
      <c r="F72" s="5">
        <f t="shared" ca="1" si="4"/>
        <v>40437</v>
      </c>
      <c r="G72" s="5">
        <f t="shared" ca="1" si="3"/>
        <v>40451</v>
      </c>
      <c r="H72">
        <v>1130</v>
      </c>
      <c r="I72">
        <v>81.73</v>
      </c>
      <c r="J72">
        <v>56.67</v>
      </c>
      <c r="K72">
        <v>92354.9</v>
      </c>
      <c r="L72">
        <v>64037.1</v>
      </c>
      <c r="M72">
        <v>28317.8</v>
      </c>
      <c r="N72">
        <f t="shared" ca="1" si="5"/>
        <v>14</v>
      </c>
    </row>
    <row r="73" spans="1:14" x14ac:dyDescent="0.3">
      <c r="A73">
        <v>351362788</v>
      </c>
      <c r="B73" t="s">
        <v>17</v>
      </c>
      <c r="C73" t="s">
        <v>39</v>
      </c>
      <c r="D73" t="s">
        <v>25</v>
      </c>
      <c r="E73" t="s">
        <v>16</v>
      </c>
      <c r="F73" s="5">
        <f t="shared" ca="1" si="4"/>
        <v>43630</v>
      </c>
      <c r="G73" s="5">
        <f t="shared" ca="1" si="3"/>
        <v>43644</v>
      </c>
      <c r="H73">
        <v>4912</v>
      </c>
      <c r="I73">
        <v>668.27</v>
      </c>
      <c r="J73">
        <v>502.54</v>
      </c>
      <c r="K73">
        <v>3282542.24</v>
      </c>
      <c r="L73">
        <v>2468476.48</v>
      </c>
      <c r="M73">
        <v>814065.76</v>
      </c>
      <c r="N73">
        <f t="shared" ca="1" si="5"/>
        <v>14</v>
      </c>
    </row>
    <row r="74" spans="1:14" x14ac:dyDescent="0.3">
      <c r="A74">
        <v>640653836</v>
      </c>
      <c r="B74" t="s">
        <v>17</v>
      </c>
      <c r="C74" t="s">
        <v>95</v>
      </c>
      <c r="D74" t="s">
        <v>33</v>
      </c>
      <c r="E74" t="s">
        <v>23</v>
      </c>
      <c r="F74" s="5">
        <f t="shared" ca="1" si="4"/>
        <v>42430</v>
      </c>
      <c r="G74" s="5">
        <f t="shared" ca="1" si="3"/>
        <v>42438</v>
      </c>
      <c r="H74">
        <v>2562</v>
      </c>
      <c r="I74">
        <v>421.89</v>
      </c>
      <c r="J74">
        <v>364.69</v>
      </c>
      <c r="K74">
        <v>1080882.18</v>
      </c>
      <c r="L74">
        <v>934335.78</v>
      </c>
      <c r="M74">
        <v>146546.4</v>
      </c>
      <c r="N74">
        <f t="shared" ca="1" si="5"/>
        <v>8</v>
      </c>
    </row>
    <row r="75" spans="1:14" x14ac:dyDescent="0.3">
      <c r="A75">
        <v>540548217</v>
      </c>
      <c r="B75" t="s">
        <v>17</v>
      </c>
      <c r="C75" t="s">
        <v>69</v>
      </c>
      <c r="D75" t="s">
        <v>42</v>
      </c>
      <c r="E75" t="s">
        <v>16</v>
      </c>
      <c r="F75" s="5">
        <f t="shared" ca="1" si="4"/>
        <v>40945</v>
      </c>
      <c r="G75" s="5">
        <f t="shared" ca="1" si="3"/>
        <v>40947</v>
      </c>
      <c r="H75">
        <v>9084</v>
      </c>
      <c r="I75">
        <v>109.28</v>
      </c>
      <c r="J75">
        <v>35.840000000000003</v>
      </c>
      <c r="K75">
        <v>992699.52</v>
      </c>
      <c r="L75">
        <v>325570.56</v>
      </c>
      <c r="M75">
        <v>667128.96</v>
      </c>
      <c r="N75">
        <f t="shared" ca="1" si="5"/>
        <v>2</v>
      </c>
    </row>
    <row r="76" spans="1:14" x14ac:dyDescent="0.3">
      <c r="A76">
        <v>821407258</v>
      </c>
      <c r="B76" t="s">
        <v>13</v>
      </c>
      <c r="C76" t="s">
        <v>96</v>
      </c>
      <c r="D76" t="s">
        <v>31</v>
      </c>
      <c r="E76" t="s">
        <v>23</v>
      </c>
      <c r="F76" s="5">
        <f t="shared" ca="1" si="4"/>
        <v>43006</v>
      </c>
      <c r="G76" s="5">
        <f t="shared" ca="1" si="3"/>
        <v>43012</v>
      </c>
      <c r="H76">
        <v>1516</v>
      </c>
      <c r="I76">
        <v>255.28</v>
      </c>
      <c r="J76">
        <v>159.41999999999999</v>
      </c>
      <c r="K76">
        <v>387004.48</v>
      </c>
      <c r="L76">
        <v>241680.72</v>
      </c>
      <c r="M76">
        <v>145323.76</v>
      </c>
      <c r="N76">
        <f t="shared" ca="1" si="5"/>
        <v>6</v>
      </c>
    </row>
    <row r="77" spans="1:14" x14ac:dyDescent="0.3">
      <c r="A77">
        <v>523904788</v>
      </c>
      <c r="B77" t="s">
        <v>13</v>
      </c>
      <c r="C77" t="s">
        <v>97</v>
      </c>
      <c r="D77" t="s">
        <v>19</v>
      </c>
      <c r="E77" t="s">
        <v>23</v>
      </c>
      <c r="F77" s="5">
        <f t="shared" ca="1" si="4"/>
        <v>40788</v>
      </c>
      <c r="G77" s="5">
        <f t="shared" ca="1" si="3"/>
        <v>40796</v>
      </c>
      <c r="H77">
        <v>3924</v>
      </c>
      <c r="I77">
        <v>47.45</v>
      </c>
      <c r="J77">
        <v>31.79</v>
      </c>
      <c r="K77">
        <v>186193.8</v>
      </c>
      <c r="L77">
        <v>124743.96</v>
      </c>
      <c r="M77">
        <v>61449.84</v>
      </c>
      <c r="N77">
        <f t="shared" ca="1" si="5"/>
        <v>8</v>
      </c>
    </row>
    <row r="78" spans="1:14" x14ac:dyDescent="0.3">
      <c r="A78">
        <v>109027135</v>
      </c>
      <c r="B78" t="s">
        <v>17</v>
      </c>
      <c r="C78" t="s">
        <v>98</v>
      </c>
      <c r="D78" t="s">
        <v>42</v>
      </c>
      <c r="E78" t="s">
        <v>16</v>
      </c>
      <c r="F78" s="5">
        <f t="shared" ca="1" si="4"/>
        <v>43579</v>
      </c>
      <c r="G78" s="5">
        <f t="shared" ca="1" si="3"/>
        <v>43592</v>
      </c>
      <c r="H78">
        <v>2407</v>
      </c>
      <c r="I78">
        <v>109.28</v>
      </c>
      <c r="J78">
        <v>35.840000000000003</v>
      </c>
      <c r="K78">
        <v>263036.96000000002</v>
      </c>
      <c r="L78">
        <v>86266.880000000005</v>
      </c>
      <c r="M78">
        <v>176770.08</v>
      </c>
      <c r="N78">
        <f t="shared" ca="1" si="5"/>
        <v>13</v>
      </c>
    </row>
    <row r="79" spans="1:14" x14ac:dyDescent="0.3">
      <c r="A79">
        <v>108073127</v>
      </c>
      <c r="B79" t="s">
        <v>34</v>
      </c>
      <c r="C79" t="s">
        <v>46</v>
      </c>
      <c r="D79" t="s">
        <v>52</v>
      </c>
      <c r="E79" t="s">
        <v>16</v>
      </c>
      <c r="F79" s="5">
        <f t="shared" ca="1" si="4"/>
        <v>42814</v>
      </c>
      <c r="G79" s="5">
        <f t="shared" ca="1" si="3"/>
        <v>42829</v>
      </c>
      <c r="H79">
        <v>95</v>
      </c>
      <c r="I79">
        <v>437.2</v>
      </c>
      <c r="J79">
        <v>263.33</v>
      </c>
      <c r="K79">
        <v>41534</v>
      </c>
      <c r="L79">
        <v>25016.35</v>
      </c>
      <c r="M79">
        <v>16517.650000000001</v>
      </c>
      <c r="N79">
        <f t="shared" ca="1" si="5"/>
        <v>15</v>
      </c>
    </row>
    <row r="80" spans="1:14" x14ac:dyDescent="0.3">
      <c r="A80">
        <v>672654092</v>
      </c>
      <c r="B80" t="s">
        <v>13</v>
      </c>
      <c r="C80" t="s">
        <v>99</v>
      </c>
      <c r="D80" t="s">
        <v>66</v>
      </c>
      <c r="E80" t="s">
        <v>23</v>
      </c>
      <c r="F80" s="5">
        <f t="shared" ca="1" si="4"/>
        <v>43607</v>
      </c>
      <c r="G80" s="5">
        <f t="shared" ca="1" si="3"/>
        <v>43620</v>
      </c>
      <c r="H80">
        <v>2148</v>
      </c>
      <c r="I80">
        <v>9.33</v>
      </c>
      <c r="J80">
        <v>6.92</v>
      </c>
      <c r="K80">
        <v>20040.84</v>
      </c>
      <c r="L80">
        <v>14864.16</v>
      </c>
      <c r="M80">
        <v>5176.68</v>
      </c>
      <c r="N80">
        <f t="shared" ca="1" si="5"/>
        <v>13</v>
      </c>
    </row>
    <row r="81" spans="1:14" x14ac:dyDescent="0.3">
      <c r="A81">
        <v>224693858</v>
      </c>
      <c r="B81" t="s">
        <v>20</v>
      </c>
      <c r="C81" t="s">
        <v>41</v>
      </c>
      <c r="D81" t="s">
        <v>22</v>
      </c>
      <c r="E81" t="s">
        <v>16</v>
      </c>
      <c r="F81" s="5">
        <f t="shared" ca="1" si="4"/>
        <v>43063</v>
      </c>
      <c r="G81" s="5">
        <f t="shared" ca="1" si="3"/>
        <v>43071</v>
      </c>
      <c r="H81">
        <v>761</v>
      </c>
      <c r="I81">
        <v>154.06</v>
      </c>
      <c r="J81">
        <v>90.93</v>
      </c>
      <c r="K81">
        <v>117239.66</v>
      </c>
      <c r="L81">
        <v>69197.73</v>
      </c>
      <c r="M81">
        <v>48041.93</v>
      </c>
      <c r="N81">
        <f t="shared" ca="1" si="5"/>
        <v>8</v>
      </c>
    </row>
    <row r="82" spans="1:14" x14ac:dyDescent="0.3">
      <c r="A82">
        <v>406428754</v>
      </c>
      <c r="B82" t="s">
        <v>17</v>
      </c>
      <c r="C82" t="s">
        <v>38</v>
      </c>
      <c r="D82" t="s">
        <v>49</v>
      </c>
      <c r="E82" t="s">
        <v>16</v>
      </c>
      <c r="F82" s="5">
        <f t="shared" ca="1" si="4"/>
        <v>40672</v>
      </c>
      <c r="G82" s="5">
        <f t="shared" ca="1" si="3"/>
        <v>40674</v>
      </c>
      <c r="H82">
        <v>155</v>
      </c>
      <c r="I82">
        <v>81.73</v>
      </c>
      <c r="J82">
        <v>56.67</v>
      </c>
      <c r="K82">
        <v>12668.15</v>
      </c>
      <c r="L82">
        <v>8783.85</v>
      </c>
      <c r="M82">
        <v>3884.3</v>
      </c>
      <c r="N82">
        <f t="shared" ca="1" si="5"/>
        <v>2</v>
      </c>
    </row>
    <row r="83" spans="1:14" x14ac:dyDescent="0.3">
      <c r="A83">
        <v>230407607</v>
      </c>
      <c r="B83" t="s">
        <v>34</v>
      </c>
      <c r="C83" t="s">
        <v>100</v>
      </c>
      <c r="D83" t="s">
        <v>31</v>
      </c>
      <c r="E83" t="s">
        <v>16</v>
      </c>
      <c r="F83" s="5">
        <f t="shared" ca="1" si="4"/>
        <v>41982</v>
      </c>
      <c r="G83" s="5">
        <f t="shared" ca="1" si="3"/>
        <v>41989</v>
      </c>
      <c r="H83">
        <v>1586</v>
      </c>
      <c r="I83">
        <v>255.28</v>
      </c>
      <c r="J83">
        <v>159.41999999999999</v>
      </c>
      <c r="K83">
        <v>404874.08</v>
      </c>
      <c r="L83">
        <v>252840.12</v>
      </c>
      <c r="M83">
        <v>152033.96</v>
      </c>
      <c r="N83">
        <f t="shared" ca="1" si="5"/>
        <v>7</v>
      </c>
    </row>
    <row r="84" spans="1:14" x14ac:dyDescent="0.3">
      <c r="A84">
        <v>129491746</v>
      </c>
      <c r="B84" t="s">
        <v>28</v>
      </c>
      <c r="C84" t="s">
        <v>101</v>
      </c>
      <c r="D84" t="s">
        <v>49</v>
      </c>
      <c r="E84" t="s">
        <v>16</v>
      </c>
      <c r="F84" s="5">
        <f t="shared" ca="1" si="4"/>
        <v>44004</v>
      </c>
      <c r="G84" s="5">
        <f t="shared" ca="1" si="3"/>
        <v>44012</v>
      </c>
      <c r="H84">
        <v>8340</v>
      </c>
      <c r="I84">
        <v>81.73</v>
      </c>
      <c r="J84">
        <v>56.67</v>
      </c>
      <c r="K84">
        <v>681628.2</v>
      </c>
      <c r="L84">
        <v>472627.8</v>
      </c>
      <c r="M84">
        <v>209000.4</v>
      </c>
      <c r="N84">
        <f t="shared" ca="1" si="5"/>
        <v>8</v>
      </c>
    </row>
    <row r="85" spans="1:14" x14ac:dyDescent="0.3">
      <c r="A85">
        <v>606854999</v>
      </c>
      <c r="B85" t="s">
        <v>20</v>
      </c>
      <c r="C85" t="s">
        <v>102</v>
      </c>
      <c r="D85" t="s">
        <v>22</v>
      </c>
      <c r="E85" t="s">
        <v>16</v>
      </c>
      <c r="F85" s="5">
        <f t="shared" ca="1" si="4"/>
        <v>41320</v>
      </c>
      <c r="G85" s="5">
        <f t="shared" ca="1" si="3"/>
        <v>41334</v>
      </c>
      <c r="H85">
        <v>735</v>
      </c>
      <c r="I85">
        <v>154.06</v>
      </c>
      <c r="J85">
        <v>90.93</v>
      </c>
      <c r="K85">
        <v>113234.1</v>
      </c>
      <c r="L85">
        <v>66833.55</v>
      </c>
      <c r="M85">
        <v>46400.55</v>
      </c>
      <c r="N85">
        <f t="shared" ca="1" si="5"/>
        <v>14</v>
      </c>
    </row>
    <row r="86" spans="1:14" x14ac:dyDescent="0.3">
      <c r="A86">
        <v>885983693</v>
      </c>
      <c r="B86" t="s">
        <v>103</v>
      </c>
      <c r="C86" t="s">
        <v>104</v>
      </c>
      <c r="D86" t="s">
        <v>31</v>
      </c>
      <c r="E86" t="s">
        <v>23</v>
      </c>
      <c r="F86" s="5">
        <f t="shared" ca="1" si="4"/>
        <v>44147</v>
      </c>
      <c r="G86" s="5">
        <f t="shared" ca="1" si="3"/>
        <v>44150</v>
      </c>
      <c r="H86">
        <v>1118</v>
      </c>
      <c r="I86">
        <v>255.28</v>
      </c>
      <c r="J86">
        <v>159.41999999999999</v>
      </c>
      <c r="K86">
        <v>285403.03999999998</v>
      </c>
      <c r="L86">
        <v>178231.56</v>
      </c>
      <c r="M86">
        <v>107171.48</v>
      </c>
      <c r="N86">
        <f t="shared" ca="1" si="5"/>
        <v>3</v>
      </c>
    </row>
    <row r="87" spans="1:14" x14ac:dyDescent="0.3">
      <c r="A87">
        <v>260676658</v>
      </c>
      <c r="B87" t="s">
        <v>13</v>
      </c>
      <c r="C87" t="s">
        <v>105</v>
      </c>
      <c r="D87" t="s">
        <v>15</v>
      </c>
      <c r="E87" t="s">
        <v>23</v>
      </c>
      <c r="F87" s="5">
        <f t="shared" ca="1" si="4"/>
        <v>40347</v>
      </c>
      <c r="G87" s="5">
        <f t="shared" ca="1" si="3"/>
        <v>40352</v>
      </c>
      <c r="H87">
        <v>8871</v>
      </c>
      <c r="I87">
        <v>651.21</v>
      </c>
      <c r="J87">
        <v>524.96</v>
      </c>
      <c r="K87">
        <v>5776883.9100000001</v>
      </c>
      <c r="L87">
        <v>4656920.16</v>
      </c>
      <c r="M87">
        <v>1119963.75</v>
      </c>
      <c r="N87">
        <f t="shared" ca="1" si="5"/>
        <v>5</v>
      </c>
    </row>
    <row r="88" spans="1:14" x14ac:dyDescent="0.3">
      <c r="A88">
        <v>345045220</v>
      </c>
      <c r="B88" t="s">
        <v>13</v>
      </c>
      <c r="C88" t="s">
        <v>106</v>
      </c>
      <c r="D88" t="s">
        <v>52</v>
      </c>
      <c r="E88" t="s">
        <v>23</v>
      </c>
      <c r="F88" s="5">
        <f t="shared" ca="1" si="4"/>
        <v>43902</v>
      </c>
      <c r="G88" s="5">
        <f t="shared" ca="1" si="3"/>
        <v>43904</v>
      </c>
      <c r="H88">
        <v>5403</v>
      </c>
      <c r="I88">
        <v>437.2</v>
      </c>
      <c r="J88">
        <v>263.33</v>
      </c>
      <c r="K88">
        <v>2362191.6</v>
      </c>
      <c r="L88">
        <v>1422771.99</v>
      </c>
      <c r="M88">
        <v>939419.61</v>
      </c>
      <c r="N88">
        <f t="shared" ca="1" si="5"/>
        <v>2</v>
      </c>
    </row>
    <row r="89" spans="1:14" x14ac:dyDescent="0.3">
      <c r="A89">
        <v>123513209</v>
      </c>
      <c r="B89" t="s">
        <v>17</v>
      </c>
      <c r="C89" t="s">
        <v>58</v>
      </c>
      <c r="D89" t="s">
        <v>31</v>
      </c>
      <c r="E89" t="s">
        <v>16</v>
      </c>
      <c r="F89" s="5">
        <f t="shared" ca="1" si="4"/>
        <v>40377</v>
      </c>
      <c r="G89" s="5">
        <f t="shared" ca="1" si="3"/>
        <v>40389</v>
      </c>
      <c r="H89">
        <v>9158</v>
      </c>
      <c r="I89">
        <v>255.28</v>
      </c>
      <c r="J89">
        <v>159.41999999999999</v>
      </c>
      <c r="K89">
        <v>2337854.2400000002</v>
      </c>
      <c r="L89">
        <v>1459968.36</v>
      </c>
      <c r="M89">
        <v>877885.88</v>
      </c>
      <c r="N89">
        <f t="shared" ca="1" si="5"/>
        <v>12</v>
      </c>
    </row>
    <row r="90" spans="1:14" x14ac:dyDescent="0.3">
      <c r="A90">
        <v>900816953</v>
      </c>
      <c r="B90" t="s">
        <v>17</v>
      </c>
      <c r="C90" t="s">
        <v>62</v>
      </c>
      <c r="D90" t="s">
        <v>22</v>
      </c>
      <c r="E90" t="s">
        <v>16</v>
      </c>
      <c r="F90" s="5">
        <f t="shared" ca="1" si="4"/>
        <v>43415</v>
      </c>
      <c r="G90" s="5">
        <f t="shared" ca="1" si="3"/>
        <v>43422</v>
      </c>
      <c r="H90">
        <v>609</v>
      </c>
      <c r="I90">
        <v>154.06</v>
      </c>
      <c r="J90">
        <v>90.93</v>
      </c>
      <c r="K90">
        <v>93822.54</v>
      </c>
      <c r="L90">
        <v>55376.37</v>
      </c>
      <c r="M90">
        <v>38446.17</v>
      </c>
      <c r="N90">
        <f t="shared" ca="1" si="5"/>
        <v>7</v>
      </c>
    </row>
    <row r="91" spans="1:14" x14ac:dyDescent="0.3">
      <c r="A91">
        <v>452005279</v>
      </c>
      <c r="B91" t="s">
        <v>13</v>
      </c>
      <c r="C91" t="s">
        <v>81</v>
      </c>
      <c r="D91" t="s">
        <v>25</v>
      </c>
      <c r="E91" t="s">
        <v>16</v>
      </c>
      <c r="F91" s="5">
        <f t="shared" ca="1" si="4"/>
        <v>41641</v>
      </c>
      <c r="G91" s="5">
        <f t="shared" ca="1" si="3"/>
        <v>41656</v>
      </c>
      <c r="H91">
        <v>7261</v>
      </c>
      <c r="I91">
        <v>668.27</v>
      </c>
      <c r="J91">
        <v>502.54</v>
      </c>
      <c r="K91">
        <v>4852308.47</v>
      </c>
      <c r="L91">
        <v>3648942.94</v>
      </c>
      <c r="M91">
        <v>1203365.53</v>
      </c>
      <c r="N91">
        <f t="shared" ca="1" si="5"/>
        <v>15</v>
      </c>
    </row>
    <row r="92" spans="1:14" x14ac:dyDescent="0.3">
      <c r="A92">
        <v>672439515</v>
      </c>
      <c r="B92" t="s">
        <v>17</v>
      </c>
      <c r="C92" t="s">
        <v>107</v>
      </c>
      <c r="D92" t="s">
        <v>22</v>
      </c>
      <c r="E92" t="s">
        <v>16</v>
      </c>
      <c r="F92" s="5">
        <f t="shared" ca="1" si="4"/>
        <v>40319</v>
      </c>
      <c r="G92" s="5">
        <f t="shared" ca="1" si="3"/>
        <v>40327</v>
      </c>
      <c r="H92">
        <v>8650</v>
      </c>
      <c r="I92">
        <v>154.06</v>
      </c>
      <c r="J92">
        <v>90.93</v>
      </c>
      <c r="K92">
        <v>1332619</v>
      </c>
      <c r="L92">
        <v>786544.5</v>
      </c>
      <c r="M92">
        <v>546074.5</v>
      </c>
      <c r="N92">
        <f t="shared" ca="1" si="5"/>
        <v>8</v>
      </c>
    </row>
    <row r="93" spans="1:14" x14ac:dyDescent="0.3">
      <c r="A93">
        <v>827793490</v>
      </c>
      <c r="B93" t="s">
        <v>13</v>
      </c>
      <c r="C93" t="s">
        <v>24</v>
      </c>
      <c r="D93" t="s">
        <v>25</v>
      </c>
      <c r="E93" t="s">
        <v>23</v>
      </c>
      <c r="F93" s="5">
        <f t="shared" ca="1" si="4"/>
        <v>40648</v>
      </c>
      <c r="G93" s="5">
        <f t="shared" ca="1" si="3"/>
        <v>40657</v>
      </c>
      <c r="H93">
        <v>1344</v>
      </c>
      <c r="I93">
        <v>668.27</v>
      </c>
      <c r="J93">
        <v>502.54</v>
      </c>
      <c r="K93">
        <v>898154.88</v>
      </c>
      <c r="L93">
        <v>675413.76</v>
      </c>
      <c r="M93">
        <v>222741.12</v>
      </c>
      <c r="N93">
        <f t="shared" ca="1" si="5"/>
        <v>9</v>
      </c>
    </row>
    <row r="94" spans="1:14" x14ac:dyDescent="0.3">
      <c r="A94">
        <v>704053533</v>
      </c>
      <c r="B94" t="s">
        <v>34</v>
      </c>
      <c r="C94" t="s">
        <v>86</v>
      </c>
      <c r="D94" t="s">
        <v>42</v>
      </c>
      <c r="E94" t="s">
        <v>16</v>
      </c>
      <c r="F94" s="5">
        <f t="shared" ca="1" si="4"/>
        <v>41486</v>
      </c>
      <c r="G94" s="5">
        <f t="shared" ca="1" si="3"/>
        <v>41496</v>
      </c>
      <c r="H94">
        <v>3941</v>
      </c>
      <c r="I94">
        <v>109.28</v>
      </c>
      <c r="J94">
        <v>35.840000000000003</v>
      </c>
      <c r="K94">
        <v>430672.48</v>
      </c>
      <c r="L94">
        <v>141245.44</v>
      </c>
      <c r="M94">
        <v>289427.03999999998</v>
      </c>
      <c r="N94">
        <f t="shared" ca="1" si="5"/>
        <v>10</v>
      </c>
    </row>
    <row r="95" spans="1:14" x14ac:dyDescent="0.3">
      <c r="A95">
        <v>157518470</v>
      </c>
      <c r="B95" t="s">
        <v>13</v>
      </c>
      <c r="C95" t="s">
        <v>51</v>
      </c>
      <c r="D95" t="s">
        <v>31</v>
      </c>
      <c r="E95" t="s">
        <v>23</v>
      </c>
      <c r="F95" s="5">
        <f t="shared" ca="1" si="4"/>
        <v>42103</v>
      </c>
      <c r="G95" s="5">
        <f t="shared" ca="1" si="3"/>
        <v>42105</v>
      </c>
      <c r="H95">
        <v>2070</v>
      </c>
      <c r="I95">
        <v>255.28</v>
      </c>
      <c r="J95">
        <v>159.41999999999999</v>
      </c>
      <c r="K95">
        <v>528429.6</v>
      </c>
      <c r="L95">
        <v>329999.40000000002</v>
      </c>
      <c r="M95">
        <v>198430.2</v>
      </c>
      <c r="N95">
        <f t="shared" ca="1" si="5"/>
        <v>2</v>
      </c>
    </row>
    <row r="96" spans="1:14" x14ac:dyDescent="0.3">
      <c r="A96">
        <v>464799630</v>
      </c>
      <c r="B96" t="s">
        <v>20</v>
      </c>
      <c r="C96" t="s">
        <v>108</v>
      </c>
      <c r="D96" t="s">
        <v>52</v>
      </c>
      <c r="E96" t="s">
        <v>23</v>
      </c>
      <c r="F96" s="5">
        <f t="shared" ca="1" si="4"/>
        <v>41267</v>
      </c>
      <c r="G96" s="5">
        <f t="shared" ca="1" si="3"/>
        <v>41269</v>
      </c>
      <c r="H96">
        <v>3394</v>
      </c>
      <c r="I96">
        <v>437.2</v>
      </c>
      <c r="J96">
        <v>263.33</v>
      </c>
      <c r="K96">
        <v>1483856.8</v>
      </c>
      <c r="L96">
        <v>893742.02</v>
      </c>
      <c r="M96">
        <v>590114.78</v>
      </c>
      <c r="N96">
        <f t="shared" ca="1" si="5"/>
        <v>2</v>
      </c>
    </row>
    <row r="97" spans="1:14" x14ac:dyDescent="0.3">
      <c r="A97">
        <v>272820842</v>
      </c>
      <c r="B97" t="s">
        <v>43</v>
      </c>
      <c r="C97" t="s">
        <v>80</v>
      </c>
      <c r="D97" t="s">
        <v>15</v>
      </c>
      <c r="E97" t="s">
        <v>16</v>
      </c>
      <c r="F97" s="5">
        <f t="shared" ca="1" si="4"/>
        <v>41865</v>
      </c>
      <c r="G97" s="5">
        <f t="shared" ca="1" si="3"/>
        <v>41867</v>
      </c>
      <c r="H97">
        <v>2605</v>
      </c>
      <c r="I97">
        <v>651.21</v>
      </c>
      <c r="J97">
        <v>524.96</v>
      </c>
      <c r="K97">
        <v>1696402.05</v>
      </c>
      <c r="L97">
        <v>1367520.8</v>
      </c>
      <c r="M97">
        <v>328881.25</v>
      </c>
      <c r="N97">
        <f t="shared" ca="1" si="5"/>
        <v>2</v>
      </c>
    </row>
    <row r="98" spans="1:14" x14ac:dyDescent="0.3">
      <c r="A98">
        <v>548818433</v>
      </c>
      <c r="B98" t="s">
        <v>20</v>
      </c>
      <c r="C98" t="s">
        <v>88</v>
      </c>
      <c r="D98" t="s">
        <v>49</v>
      </c>
      <c r="E98" t="s">
        <v>16</v>
      </c>
      <c r="F98" s="5">
        <f t="shared" ca="1" si="4"/>
        <v>42066</v>
      </c>
      <c r="G98" s="5">
        <f t="shared" ca="1" si="3"/>
        <v>42072</v>
      </c>
      <c r="H98">
        <v>6425</v>
      </c>
      <c r="I98">
        <v>81.73</v>
      </c>
      <c r="J98">
        <v>56.67</v>
      </c>
      <c r="K98">
        <v>525115.25</v>
      </c>
      <c r="L98">
        <v>364104.75</v>
      </c>
      <c r="M98">
        <v>161010.5</v>
      </c>
      <c r="N98">
        <f t="shared" ca="1" si="5"/>
        <v>6</v>
      </c>
    </row>
    <row r="99" spans="1:14" x14ac:dyDescent="0.3">
      <c r="A99">
        <v>530341231</v>
      </c>
      <c r="B99" t="s">
        <v>17</v>
      </c>
      <c r="C99" t="s">
        <v>98</v>
      </c>
      <c r="D99" t="s">
        <v>33</v>
      </c>
      <c r="E99" t="s">
        <v>16</v>
      </c>
      <c r="F99" s="5">
        <f t="shared" ca="1" si="4"/>
        <v>42002</v>
      </c>
      <c r="G99" s="5">
        <f t="shared" ca="1" si="3"/>
        <v>42016</v>
      </c>
      <c r="H99">
        <v>8611</v>
      </c>
      <c r="I99">
        <v>421.89</v>
      </c>
      <c r="J99">
        <v>364.69</v>
      </c>
      <c r="K99">
        <v>3632894.79</v>
      </c>
      <c r="L99">
        <v>3140345.59</v>
      </c>
      <c r="M99">
        <v>492549.2</v>
      </c>
      <c r="N99">
        <f t="shared" ca="1" si="5"/>
        <v>14</v>
      </c>
    </row>
    <row r="100" spans="1:14" x14ac:dyDescent="0.3">
      <c r="A100">
        <v>875250566</v>
      </c>
      <c r="B100" t="s">
        <v>13</v>
      </c>
      <c r="C100" t="s">
        <v>99</v>
      </c>
      <c r="D100" t="s">
        <v>19</v>
      </c>
      <c r="E100" t="s">
        <v>23</v>
      </c>
      <c r="F100" s="5">
        <f t="shared" ca="1" si="4"/>
        <v>43264</v>
      </c>
      <c r="G100" s="5">
        <f t="shared" ca="1" si="3"/>
        <v>43273</v>
      </c>
      <c r="H100">
        <v>4947</v>
      </c>
      <c r="I100">
        <v>47.45</v>
      </c>
      <c r="J100">
        <v>31.79</v>
      </c>
      <c r="K100">
        <v>234735.15</v>
      </c>
      <c r="L100">
        <v>157265.13</v>
      </c>
      <c r="M100">
        <v>77470.02</v>
      </c>
      <c r="N100">
        <f t="shared" ca="1" si="5"/>
        <v>9</v>
      </c>
    </row>
    <row r="101" spans="1:14" x14ac:dyDescent="0.3">
      <c r="A101">
        <v>511720263</v>
      </c>
      <c r="B101" t="s">
        <v>17</v>
      </c>
      <c r="C101" t="s">
        <v>85</v>
      </c>
      <c r="D101" t="s">
        <v>49</v>
      </c>
      <c r="E101" t="s">
        <v>23</v>
      </c>
      <c r="F101" s="5">
        <f t="shared" ca="1" si="4"/>
        <v>41727</v>
      </c>
      <c r="G101" s="5">
        <f t="shared" ca="1" si="3"/>
        <v>41736</v>
      </c>
      <c r="H101">
        <v>8252</v>
      </c>
      <c r="I101">
        <v>81.73</v>
      </c>
      <c r="J101">
        <v>56.67</v>
      </c>
      <c r="K101">
        <v>674435.96</v>
      </c>
      <c r="L101">
        <v>467640.84</v>
      </c>
      <c r="M101">
        <v>206795.12</v>
      </c>
      <c r="N101">
        <f t="shared" ca="1" si="5"/>
        <v>9</v>
      </c>
    </row>
    <row r="102" spans="1:14" x14ac:dyDescent="0.3">
      <c r="A102">
        <v>688236653</v>
      </c>
      <c r="B102" t="s">
        <v>13</v>
      </c>
      <c r="C102" t="s">
        <v>32</v>
      </c>
      <c r="D102" t="s">
        <v>19</v>
      </c>
      <c r="E102" t="s">
        <v>23</v>
      </c>
      <c r="F102" s="5">
        <f t="shared" ca="1" si="4"/>
        <v>43593</v>
      </c>
      <c r="G102" s="5">
        <f t="shared" ca="1" si="3"/>
        <v>43600</v>
      </c>
      <c r="H102">
        <v>3375</v>
      </c>
      <c r="I102">
        <v>47.45</v>
      </c>
      <c r="J102">
        <v>31.79</v>
      </c>
      <c r="K102">
        <v>160143.75</v>
      </c>
      <c r="L102">
        <v>107291.25</v>
      </c>
      <c r="M102">
        <v>52852.5</v>
      </c>
      <c r="N102">
        <f t="shared" ca="1" si="5"/>
        <v>7</v>
      </c>
    </row>
    <row r="103" spans="1:14" x14ac:dyDescent="0.3">
      <c r="A103">
        <v>923598563</v>
      </c>
      <c r="B103" t="s">
        <v>13</v>
      </c>
      <c r="C103" t="s">
        <v>109</v>
      </c>
      <c r="D103" t="s">
        <v>49</v>
      </c>
      <c r="E103" t="s">
        <v>16</v>
      </c>
      <c r="F103" s="5">
        <f t="shared" ca="1" si="4"/>
        <v>43807</v>
      </c>
      <c r="G103" s="5">
        <f t="shared" ca="1" si="3"/>
        <v>43816</v>
      </c>
      <c r="H103">
        <v>2194</v>
      </c>
      <c r="I103">
        <v>81.73</v>
      </c>
      <c r="J103">
        <v>56.67</v>
      </c>
      <c r="K103">
        <v>179315.62</v>
      </c>
      <c r="L103">
        <v>124333.98</v>
      </c>
      <c r="M103">
        <v>54981.64</v>
      </c>
      <c r="N103">
        <f t="shared" ca="1" si="5"/>
        <v>9</v>
      </c>
    </row>
    <row r="104" spans="1:14" x14ac:dyDescent="0.3">
      <c r="A104">
        <v>356917321</v>
      </c>
      <c r="B104" t="s">
        <v>34</v>
      </c>
      <c r="C104" t="s">
        <v>89</v>
      </c>
      <c r="D104" t="s">
        <v>45</v>
      </c>
      <c r="E104" t="s">
        <v>16</v>
      </c>
      <c r="F104" s="5">
        <f t="shared" ca="1" si="4"/>
        <v>42450</v>
      </c>
      <c r="G104" s="5">
        <f t="shared" ca="1" si="3"/>
        <v>42454</v>
      </c>
      <c r="H104">
        <v>8622</v>
      </c>
      <c r="I104">
        <v>152.58000000000001</v>
      </c>
      <c r="J104">
        <v>97.44</v>
      </c>
      <c r="K104">
        <v>1315544.76</v>
      </c>
      <c r="L104">
        <v>840127.68</v>
      </c>
      <c r="M104">
        <v>475417.08</v>
      </c>
      <c r="N104">
        <f t="shared" ca="1" si="5"/>
        <v>4</v>
      </c>
    </row>
    <row r="105" spans="1:14" x14ac:dyDescent="0.3">
      <c r="A105">
        <v>897616755</v>
      </c>
      <c r="B105" t="s">
        <v>17</v>
      </c>
      <c r="C105" t="s">
        <v>110</v>
      </c>
      <c r="D105" t="s">
        <v>22</v>
      </c>
      <c r="E105" t="s">
        <v>23</v>
      </c>
      <c r="F105" s="5">
        <f t="shared" ca="1" si="4"/>
        <v>43996</v>
      </c>
      <c r="G105" s="5">
        <f t="shared" ca="1" si="3"/>
        <v>44009</v>
      </c>
      <c r="H105">
        <v>3600</v>
      </c>
      <c r="I105">
        <v>154.06</v>
      </c>
      <c r="J105">
        <v>90.93</v>
      </c>
      <c r="K105">
        <v>554616</v>
      </c>
      <c r="L105">
        <v>327348</v>
      </c>
      <c r="M105">
        <v>227268</v>
      </c>
      <c r="N105">
        <f t="shared" ca="1" si="5"/>
        <v>13</v>
      </c>
    </row>
    <row r="106" spans="1:14" x14ac:dyDescent="0.3">
      <c r="A106">
        <v>475433194</v>
      </c>
      <c r="B106" t="s">
        <v>34</v>
      </c>
      <c r="C106" t="s">
        <v>70</v>
      </c>
      <c r="D106" t="s">
        <v>31</v>
      </c>
      <c r="E106" t="s">
        <v>16</v>
      </c>
      <c r="F106" s="5">
        <f t="shared" ca="1" si="4"/>
        <v>42360</v>
      </c>
      <c r="G106" s="5">
        <f t="shared" ca="1" si="3"/>
        <v>42364</v>
      </c>
      <c r="H106">
        <v>102</v>
      </c>
      <c r="I106">
        <v>255.28</v>
      </c>
      <c r="J106">
        <v>159.41999999999999</v>
      </c>
      <c r="K106">
        <v>26038.560000000001</v>
      </c>
      <c r="L106">
        <v>16260.84</v>
      </c>
      <c r="M106">
        <v>9777.7199999999993</v>
      </c>
      <c r="N106">
        <f t="shared" ca="1" si="5"/>
        <v>4</v>
      </c>
    </row>
    <row r="107" spans="1:14" x14ac:dyDescent="0.3">
      <c r="A107">
        <v>690415465</v>
      </c>
      <c r="B107" t="s">
        <v>34</v>
      </c>
      <c r="C107" t="s">
        <v>35</v>
      </c>
      <c r="D107" t="s">
        <v>22</v>
      </c>
      <c r="E107" t="s">
        <v>23</v>
      </c>
      <c r="F107" s="5">
        <f t="shared" ca="1" si="4"/>
        <v>40752</v>
      </c>
      <c r="G107" s="5">
        <f t="shared" ca="1" si="3"/>
        <v>40766</v>
      </c>
      <c r="H107">
        <v>8134</v>
      </c>
      <c r="I107">
        <v>154.06</v>
      </c>
      <c r="J107">
        <v>90.93</v>
      </c>
      <c r="K107">
        <v>1253124.04</v>
      </c>
      <c r="L107">
        <v>739624.62</v>
      </c>
      <c r="M107">
        <v>513499.42</v>
      </c>
      <c r="N107">
        <f t="shared" ca="1" si="5"/>
        <v>14</v>
      </c>
    </row>
    <row r="108" spans="1:14" x14ac:dyDescent="0.3">
      <c r="A108">
        <v>962924897</v>
      </c>
      <c r="B108" t="s">
        <v>43</v>
      </c>
      <c r="C108" t="s">
        <v>80</v>
      </c>
      <c r="D108" t="s">
        <v>52</v>
      </c>
      <c r="E108" t="s">
        <v>16</v>
      </c>
      <c r="F108" s="5">
        <f t="shared" ca="1" si="4"/>
        <v>41140</v>
      </c>
      <c r="G108" s="5">
        <f t="shared" ca="1" si="3"/>
        <v>41148</v>
      </c>
      <c r="H108">
        <v>9730</v>
      </c>
      <c r="I108">
        <v>437.2</v>
      </c>
      <c r="J108">
        <v>263.33</v>
      </c>
      <c r="K108">
        <v>4253956</v>
      </c>
      <c r="L108">
        <v>2562200.9</v>
      </c>
      <c r="M108">
        <v>1691755.1</v>
      </c>
      <c r="N108">
        <f t="shared" ca="1" si="5"/>
        <v>8</v>
      </c>
    </row>
    <row r="109" spans="1:14" x14ac:dyDescent="0.3">
      <c r="A109">
        <v>783635318</v>
      </c>
      <c r="B109" t="s">
        <v>34</v>
      </c>
      <c r="C109" t="s">
        <v>86</v>
      </c>
      <c r="D109" t="s">
        <v>45</v>
      </c>
      <c r="E109" t="s">
        <v>16</v>
      </c>
      <c r="F109" s="5">
        <f t="shared" ca="1" si="4"/>
        <v>40371</v>
      </c>
      <c r="G109" s="5">
        <f t="shared" ca="1" si="3"/>
        <v>40379</v>
      </c>
      <c r="H109">
        <v>3960</v>
      </c>
      <c r="I109">
        <v>152.58000000000001</v>
      </c>
      <c r="J109">
        <v>97.44</v>
      </c>
      <c r="K109">
        <v>604216.80000000005</v>
      </c>
      <c r="L109">
        <v>385862.40000000002</v>
      </c>
      <c r="M109">
        <v>218354.4</v>
      </c>
      <c r="N109">
        <f t="shared" ca="1" si="5"/>
        <v>8</v>
      </c>
    </row>
    <row r="110" spans="1:14" x14ac:dyDescent="0.3">
      <c r="A110">
        <v>163533055</v>
      </c>
      <c r="B110" t="s">
        <v>20</v>
      </c>
      <c r="C110" t="s">
        <v>111</v>
      </c>
      <c r="D110" t="s">
        <v>37</v>
      </c>
      <c r="E110" t="s">
        <v>16</v>
      </c>
      <c r="F110" s="5">
        <f t="shared" ca="1" si="4"/>
        <v>40509</v>
      </c>
      <c r="G110" s="5">
        <f t="shared" ca="1" si="3"/>
        <v>40514</v>
      </c>
      <c r="H110">
        <v>1920</v>
      </c>
      <c r="I110">
        <v>205.7</v>
      </c>
      <c r="J110">
        <v>117.11</v>
      </c>
      <c r="K110">
        <v>394944</v>
      </c>
      <c r="L110">
        <v>224851.20000000001</v>
      </c>
      <c r="M110">
        <v>170092.79999999999</v>
      </c>
      <c r="N110">
        <f t="shared" ca="1" si="5"/>
        <v>5</v>
      </c>
    </row>
    <row r="111" spans="1:14" x14ac:dyDescent="0.3">
      <c r="A111">
        <v>983916938</v>
      </c>
      <c r="B111" t="s">
        <v>28</v>
      </c>
      <c r="C111" t="s">
        <v>112</v>
      </c>
      <c r="D111" t="s">
        <v>19</v>
      </c>
      <c r="E111" t="s">
        <v>16</v>
      </c>
      <c r="F111" s="5">
        <f t="shared" ca="1" si="4"/>
        <v>41295</v>
      </c>
      <c r="G111" s="5">
        <f t="shared" ca="1" si="3"/>
        <v>41304</v>
      </c>
      <c r="H111">
        <v>1742</v>
      </c>
      <c r="I111">
        <v>47.45</v>
      </c>
      <c r="J111">
        <v>31.79</v>
      </c>
      <c r="K111">
        <v>82657.899999999994</v>
      </c>
      <c r="L111">
        <v>55378.18</v>
      </c>
      <c r="M111">
        <v>27279.72</v>
      </c>
      <c r="N111">
        <f t="shared" ca="1" si="5"/>
        <v>9</v>
      </c>
    </row>
    <row r="112" spans="1:14" x14ac:dyDescent="0.3">
      <c r="A112">
        <v>246398293</v>
      </c>
      <c r="B112" t="s">
        <v>20</v>
      </c>
      <c r="C112" t="s">
        <v>111</v>
      </c>
      <c r="D112" t="s">
        <v>37</v>
      </c>
      <c r="E112" t="s">
        <v>16</v>
      </c>
      <c r="F112" s="5">
        <f t="shared" ca="1" si="4"/>
        <v>41313</v>
      </c>
      <c r="G112" s="5">
        <f t="shared" ca="1" si="3"/>
        <v>41325</v>
      </c>
      <c r="H112">
        <v>3585</v>
      </c>
      <c r="I112">
        <v>205.7</v>
      </c>
      <c r="J112">
        <v>117.11</v>
      </c>
      <c r="K112">
        <v>737434.5</v>
      </c>
      <c r="L112">
        <v>419839.35</v>
      </c>
      <c r="M112">
        <v>317595.15000000002</v>
      </c>
      <c r="N112">
        <f t="shared" ca="1" si="5"/>
        <v>12</v>
      </c>
    </row>
    <row r="113" spans="1:14" x14ac:dyDescent="0.3">
      <c r="A113">
        <v>422900950</v>
      </c>
      <c r="B113" t="s">
        <v>28</v>
      </c>
      <c r="C113" t="s">
        <v>82</v>
      </c>
      <c r="D113" t="s">
        <v>15</v>
      </c>
      <c r="E113" t="s">
        <v>23</v>
      </c>
      <c r="F113" s="5">
        <f t="shared" ca="1" si="4"/>
        <v>41853</v>
      </c>
      <c r="G113" s="5">
        <f t="shared" ca="1" si="3"/>
        <v>41859</v>
      </c>
      <c r="H113">
        <v>4644</v>
      </c>
      <c r="I113">
        <v>651.21</v>
      </c>
      <c r="J113">
        <v>524.96</v>
      </c>
      <c r="K113">
        <v>3024219.24</v>
      </c>
      <c r="L113">
        <v>2437914.2400000002</v>
      </c>
      <c r="M113">
        <v>586305</v>
      </c>
      <c r="N113">
        <f t="shared" ca="1" si="5"/>
        <v>6</v>
      </c>
    </row>
    <row r="114" spans="1:14" x14ac:dyDescent="0.3">
      <c r="A114">
        <v>905661237</v>
      </c>
      <c r="B114" t="s">
        <v>28</v>
      </c>
      <c r="C114" t="s">
        <v>113</v>
      </c>
      <c r="D114" t="s">
        <v>15</v>
      </c>
      <c r="E114" t="s">
        <v>23</v>
      </c>
      <c r="F114" s="5">
        <f t="shared" ca="1" si="4"/>
        <v>43120</v>
      </c>
      <c r="G114" s="5">
        <f t="shared" ca="1" si="3"/>
        <v>43127</v>
      </c>
      <c r="H114">
        <v>4141</v>
      </c>
      <c r="I114">
        <v>651.21</v>
      </c>
      <c r="J114">
        <v>524.96</v>
      </c>
      <c r="K114">
        <v>2696660.61</v>
      </c>
      <c r="L114">
        <v>2173859.36</v>
      </c>
      <c r="M114">
        <v>522801.25</v>
      </c>
      <c r="N114">
        <f t="shared" ca="1" si="5"/>
        <v>7</v>
      </c>
    </row>
    <row r="115" spans="1:14" x14ac:dyDescent="0.3">
      <c r="A115">
        <v>257227981</v>
      </c>
      <c r="B115" t="s">
        <v>13</v>
      </c>
      <c r="C115" t="s">
        <v>114</v>
      </c>
      <c r="D115" t="s">
        <v>42</v>
      </c>
      <c r="E115" t="s">
        <v>16</v>
      </c>
      <c r="F115" s="5">
        <f t="shared" ca="1" si="4"/>
        <v>43161</v>
      </c>
      <c r="G115" s="5">
        <f t="shared" ca="1" si="3"/>
        <v>43163</v>
      </c>
      <c r="H115">
        <v>8330</v>
      </c>
      <c r="I115">
        <v>109.28</v>
      </c>
      <c r="J115">
        <v>35.840000000000003</v>
      </c>
      <c r="K115">
        <v>910302.4</v>
      </c>
      <c r="L115">
        <v>298547.20000000001</v>
      </c>
      <c r="M115">
        <v>611755.19999999995</v>
      </c>
      <c r="N115">
        <f t="shared" ca="1" si="5"/>
        <v>2</v>
      </c>
    </row>
    <row r="116" spans="1:14" x14ac:dyDescent="0.3">
      <c r="A116">
        <v>260462510</v>
      </c>
      <c r="B116" t="s">
        <v>13</v>
      </c>
      <c r="C116" t="s">
        <v>115</v>
      </c>
      <c r="D116" t="s">
        <v>45</v>
      </c>
      <c r="E116" t="s">
        <v>23</v>
      </c>
      <c r="F116" s="5">
        <f t="shared" ca="1" si="4"/>
        <v>41477</v>
      </c>
      <c r="G116" s="5">
        <f t="shared" ca="1" si="3"/>
        <v>41479</v>
      </c>
      <c r="H116">
        <v>5500</v>
      </c>
      <c r="I116">
        <v>152.58000000000001</v>
      </c>
      <c r="J116">
        <v>97.44</v>
      </c>
      <c r="K116">
        <v>839190</v>
      </c>
      <c r="L116">
        <v>535920</v>
      </c>
      <c r="M116">
        <v>303270</v>
      </c>
      <c r="N116">
        <f t="shared" ca="1" si="5"/>
        <v>2</v>
      </c>
    </row>
    <row r="117" spans="1:14" x14ac:dyDescent="0.3">
      <c r="A117">
        <v>968538653</v>
      </c>
      <c r="B117" t="s">
        <v>17</v>
      </c>
      <c r="C117" t="s">
        <v>116</v>
      </c>
      <c r="D117" t="s">
        <v>66</v>
      </c>
      <c r="E117" t="s">
        <v>23</v>
      </c>
      <c r="F117" s="5">
        <f t="shared" ca="1" si="4"/>
        <v>41532</v>
      </c>
      <c r="G117" s="5">
        <f t="shared" ca="1" si="3"/>
        <v>41542</v>
      </c>
      <c r="H117">
        <v>965</v>
      </c>
      <c r="I117">
        <v>9.33</v>
      </c>
      <c r="J117">
        <v>6.92</v>
      </c>
      <c r="K117">
        <v>9003.4500000000007</v>
      </c>
      <c r="L117">
        <v>6677.8</v>
      </c>
      <c r="M117">
        <v>2325.65</v>
      </c>
      <c r="N117">
        <f t="shared" ca="1" si="5"/>
        <v>10</v>
      </c>
    </row>
    <row r="118" spans="1:14" x14ac:dyDescent="0.3">
      <c r="A118">
        <v>254942739</v>
      </c>
      <c r="B118" t="s">
        <v>17</v>
      </c>
      <c r="C118" t="s">
        <v>98</v>
      </c>
      <c r="D118" t="s">
        <v>37</v>
      </c>
      <c r="E118" t="s">
        <v>16</v>
      </c>
      <c r="F118" s="5">
        <f t="shared" ca="1" si="4"/>
        <v>40651</v>
      </c>
      <c r="G118" s="5">
        <f t="shared" ca="1" si="3"/>
        <v>40657</v>
      </c>
      <c r="H118">
        <v>2077</v>
      </c>
      <c r="I118">
        <v>205.7</v>
      </c>
      <c r="J118">
        <v>117.11</v>
      </c>
      <c r="K118">
        <v>427238.9</v>
      </c>
      <c r="L118">
        <v>243237.47</v>
      </c>
      <c r="M118">
        <v>184001.43</v>
      </c>
      <c r="N118">
        <f t="shared" ca="1" si="5"/>
        <v>6</v>
      </c>
    </row>
    <row r="119" spans="1:14" x14ac:dyDescent="0.3">
      <c r="A119">
        <v>563473594</v>
      </c>
      <c r="B119" t="s">
        <v>13</v>
      </c>
      <c r="C119" t="s">
        <v>117</v>
      </c>
      <c r="D119" t="s">
        <v>19</v>
      </c>
      <c r="E119" t="s">
        <v>16</v>
      </c>
      <c r="F119" s="5">
        <f t="shared" ca="1" si="4"/>
        <v>42678</v>
      </c>
      <c r="G119" s="5">
        <f t="shared" ca="1" si="3"/>
        <v>42692</v>
      </c>
      <c r="H119">
        <v>3213</v>
      </c>
      <c r="I119">
        <v>47.45</v>
      </c>
      <c r="J119">
        <v>31.79</v>
      </c>
      <c r="K119">
        <v>152456.85</v>
      </c>
      <c r="L119">
        <v>102141.27</v>
      </c>
      <c r="M119">
        <v>50315.58</v>
      </c>
      <c r="N119">
        <f t="shared" ca="1" si="5"/>
        <v>14</v>
      </c>
    </row>
    <row r="120" spans="1:14" x14ac:dyDescent="0.3">
      <c r="A120">
        <v>358242547</v>
      </c>
      <c r="B120" t="s">
        <v>17</v>
      </c>
      <c r="C120" t="s">
        <v>118</v>
      </c>
      <c r="D120" t="s">
        <v>49</v>
      </c>
      <c r="E120" t="s">
        <v>16</v>
      </c>
      <c r="F120" s="5">
        <f t="shared" ca="1" si="4"/>
        <v>41264</v>
      </c>
      <c r="G120" s="5">
        <f t="shared" ca="1" si="3"/>
        <v>41272</v>
      </c>
      <c r="H120">
        <v>785</v>
      </c>
      <c r="I120">
        <v>81.73</v>
      </c>
      <c r="J120">
        <v>56.67</v>
      </c>
      <c r="K120">
        <v>64158.05</v>
      </c>
      <c r="L120">
        <v>44485.95</v>
      </c>
      <c r="M120">
        <v>19672.099999999999</v>
      </c>
      <c r="N120">
        <f t="shared" ca="1" si="5"/>
        <v>8</v>
      </c>
    </row>
    <row r="121" spans="1:14" x14ac:dyDescent="0.3">
      <c r="A121">
        <v>873673427</v>
      </c>
      <c r="B121" t="s">
        <v>28</v>
      </c>
      <c r="C121" t="s">
        <v>119</v>
      </c>
      <c r="D121" t="s">
        <v>33</v>
      </c>
      <c r="E121" t="s">
        <v>16</v>
      </c>
      <c r="F121" s="5">
        <f t="shared" ca="1" si="4"/>
        <v>40973</v>
      </c>
      <c r="G121" s="5">
        <f t="shared" ca="1" si="3"/>
        <v>40986</v>
      </c>
      <c r="H121">
        <v>8237</v>
      </c>
      <c r="I121">
        <v>421.89</v>
      </c>
      <c r="J121">
        <v>364.69</v>
      </c>
      <c r="K121">
        <v>3475107.93</v>
      </c>
      <c r="L121">
        <v>3003951.53</v>
      </c>
      <c r="M121">
        <v>471156.4</v>
      </c>
      <c r="N121">
        <f t="shared" ca="1" si="5"/>
        <v>13</v>
      </c>
    </row>
    <row r="122" spans="1:14" x14ac:dyDescent="0.3">
      <c r="A122">
        <v>264502561</v>
      </c>
      <c r="B122" t="s">
        <v>13</v>
      </c>
      <c r="C122" t="s">
        <v>120</v>
      </c>
      <c r="D122" t="s">
        <v>33</v>
      </c>
      <c r="E122" t="s">
        <v>23</v>
      </c>
      <c r="F122" s="5">
        <f t="shared" ca="1" si="4"/>
        <v>41759</v>
      </c>
      <c r="G122" s="5">
        <f t="shared" ca="1" si="3"/>
        <v>41766</v>
      </c>
      <c r="H122">
        <v>1040</v>
      </c>
      <c r="I122">
        <v>421.89</v>
      </c>
      <c r="J122">
        <v>364.69</v>
      </c>
      <c r="K122">
        <v>438765.6</v>
      </c>
      <c r="L122">
        <v>379277.6</v>
      </c>
      <c r="M122">
        <v>59488</v>
      </c>
      <c r="N122">
        <f t="shared" ca="1" si="5"/>
        <v>7</v>
      </c>
    </row>
    <row r="123" spans="1:14" x14ac:dyDescent="0.3">
      <c r="A123">
        <v>355778777</v>
      </c>
      <c r="B123" t="s">
        <v>28</v>
      </c>
      <c r="C123" t="s">
        <v>40</v>
      </c>
      <c r="D123" t="s">
        <v>49</v>
      </c>
      <c r="E123" t="s">
        <v>23</v>
      </c>
      <c r="F123" s="5">
        <f t="shared" ca="1" si="4"/>
        <v>41970</v>
      </c>
      <c r="G123" s="5">
        <f t="shared" ca="1" si="3"/>
        <v>41980</v>
      </c>
      <c r="H123">
        <v>1701</v>
      </c>
      <c r="I123">
        <v>81.73</v>
      </c>
      <c r="J123">
        <v>56.67</v>
      </c>
      <c r="K123">
        <v>139022.73000000001</v>
      </c>
      <c r="L123">
        <v>96395.67</v>
      </c>
      <c r="M123">
        <v>42627.06</v>
      </c>
      <c r="N123">
        <f t="shared" ca="1" si="5"/>
        <v>10</v>
      </c>
    </row>
    <row r="124" spans="1:14" x14ac:dyDescent="0.3">
      <c r="A124">
        <v>792863404</v>
      </c>
      <c r="B124" t="s">
        <v>13</v>
      </c>
      <c r="C124" t="s">
        <v>121</v>
      </c>
      <c r="D124" t="s">
        <v>25</v>
      </c>
      <c r="E124" t="s">
        <v>16</v>
      </c>
      <c r="F124" s="5">
        <f t="shared" ca="1" si="4"/>
        <v>43995</v>
      </c>
      <c r="G124" s="5">
        <f t="shared" ca="1" si="3"/>
        <v>44005</v>
      </c>
      <c r="H124">
        <v>4755</v>
      </c>
      <c r="I124">
        <v>668.27</v>
      </c>
      <c r="J124">
        <v>502.54</v>
      </c>
      <c r="K124">
        <v>3177623.85</v>
      </c>
      <c r="L124">
        <v>2389577.7000000002</v>
      </c>
      <c r="M124">
        <v>788046.15</v>
      </c>
      <c r="N124">
        <f t="shared" ca="1" si="5"/>
        <v>10</v>
      </c>
    </row>
    <row r="125" spans="1:14" x14ac:dyDescent="0.3">
      <c r="A125">
        <v>391430270</v>
      </c>
      <c r="B125" t="s">
        <v>17</v>
      </c>
      <c r="C125" t="s">
        <v>118</v>
      </c>
      <c r="D125" t="s">
        <v>33</v>
      </c>
      <c r="E125" t="s">
        <v>23</v>
      </c>
      <c r="F125" s="5">
        <f t="shared" ca="1" si="4"/>
        <v>40791</v>
      </c>
      <c r="G125" s="5">
        <f t="shared" ca="1" si="3"/>
        <v>40800</v>
      </c>
      <c r="H125">
        <v>1770</v>
      </c>
      <c r="I125">
        <v>421.89</v>
      </c>
      <c r="J125">
        <v>364.69</v>
      </c>
      <c r="K125">
        <v>746745.3</v>
      </c>
      <c r="L125">
        <v>645501.30000000005</v>
      </c>
      <c r="M125">
        <v>101244</v>
      </c>
      <c r="N125">
        <f t="shared" ca="1" si="5"/>
        <v>9</v>
      </c>
    </row>
    <row r="126" spans="1:14" x14ac:dyDescent="0.3">
      <c r="A126">
        <v>287465703</v>
      </c>
      <c r="B126" t="s">
        <v>17</v>
      </c>
      <c r="C126" t="s">
        <v>90</v>
      </c>
      <c r="D126" t="s">
        <v>42</v>
      </c>
      <c r="E126" t="s">
        <v>16</v>
      </c>
      <c r="F126" s="5">
        <f t="shared" ca="1" si="4"/>
        <v>42215</v>
      </c>
      <c r="G126" s="5">
        <f t="shared" ca="1" si="3"/>
        <v>42222</v>
      </c>
      <c r="H126">
        <v>6344</v>
      </c>
      <c r="I126">
        <v>109.28</v>
      </c>
      <c r="J126">
        <v>35.840000000000003</v>
      </c>
      <c r="K126">
        <v>693272.32</v>
      </c>
      <c r="L126">
        <v>227368.95999999999</v>
      </c>
      <c r="M126">
        <v>465903.35999999999</v>
      </c>
      <c r="N126">
        <f t="shared" ca="1" si="5"/>
        <v>7</v>
      </c>
    </row>
    <row r="127" spans="1:14" x14ac:dyDescent="0.3">
      <c r="A127">
        <v>787268531</v>
      </c>
      <c r="B127" t="s">
        <v>17</v>
      </c>
      <c r="C127" t="s">
        <v>69</v>
      </c>
      <c r="D127" t="s">
        <v>52</v>
      </c>
      <c r="E127" t="s">
        <v>23</v>
      </c>
      <c r="F127" s="5">
        <f t="shared" ca="1" si="4"/>
        <v>43759</v>
      </c>
      <c r="G127" s="5">
        <f t="shared" ca="1" si="3"/>
        <v>43773</v>
      </c>
      <c r="H127">
        <v>9108</v>
      </c>
      <c r="I127">
        <v>437.2</v>
      </c>
      <c r="J127">
        <v>263.33</v>
      </c>
      <c r="K127">
        <v>3982017.6</v>
      </c>
      <c r="L127">
        <v>2398409.64</v>
      </c>
      <c r="M127">
        <v>1583607.96</v>
      </c>
      <c r="N127">
        <f t="shared" ca="1" si="5"/>
        <v>14</v>
      </c>
    </row>
    <row r="128" spans="1:14" x14ac:dyDescent="0.3">
      <c r="A128">
        <v>917450082</v>
      </c>
      <c r="B128" t="s">
        <v>43</v>
      </c>
      <c r="C128" t="s">
        <v>122</v>
      </c>
      <c r="D128" t="s">
        <v>52</v>
      </c>
      <c r="E128" t="s">
        <v>23</v>
      </c>
      <c r="F128" s="5">
        <f t="shared" ca="1" si="4"/>
        <v>42829</v>
      </c>
      <c r="G128" s="5">
        <f t="shared" ca="1" si="3"/>
        <v>42831</v>
      </c>
      <c r="H128">
        <v>2722</v>
      </c>
      <c r="I128">
        <v>437.2</v>
      </c>
      <c r="J128">
        <v>263.33</v>
      </c>
      <c r="K128">
        <v>1190058.3999999999</v>
      </c>
      <c r="L128">
        <v>716784.26</v>
      </c>
      <c r="M128">
        <v>473274.14</v>
      </c>
      <c r="N128">
        <f t="shared" ca="1" si="5"/>
        <v>2</v>
      </c>
    </row>
    <row r="129" spans="1:14" x14ac:dyDescent="0.3">
      <c r="A129">
        <v>674934184</v>
      </c>
      <c r="B129" t="s">
        <v>34</v>
      </c>
      <c r="C129" t="s">
        <v>123</v>
      </c>
      <c r="D129" t="s">
        <v>22</v>
      </c>
      <c r="E129" t="s">
        <v>16</v>
      </c>
      <c r="F129" s="5">
        <f t="shared" ca="1" si="4"/>
        <v>43218</v>
      </c>
      <c r="G129" s="5">
        <f t="shared" ca="1" si="3"/>
        <v>43220</v>
      </c>
      <c r="H129">
        <v>6878</v>
      </c>
      <c r="I129">
        <v>154.06</v>
      </c>
      <c r="J129">
        <v>90.93</v>
      </c>
      <c r="K129">
        <v>1059624.68</v>
      </c>
      <c r="L129">
        <v>625416.54</v>
      </c>
      <c r="M129">
        <v>434208.14</v>
      </c>
      <c r="N129">
        <f t="shared" ca="1" si="5"/>
        <v>2</v>
      </c>
    </row>
    <row r="130" spans="1:14" x14ac:dyDescent="0.3">
      <c r="A130">
        <v>576957166</v>
      </c>
      <c r="B130" t="s">
        <v>13</v>
      </c>
      <c r="C130" t="s">
        <v>124</v>
      </c>
      <c r="D130" t="s">
        <v>37</v>
      </c>
      <c r="E130" t="s">
        <v>23</v>
      </c>
      <c r="F130" s="5">
        <f t="shared" ca="1" si="4"/>
        <v>42215</v>
      </c>
      <c r="G130" s="5">
        <f t="shared" ca="1" si="3"/>
        <v>42221</v>
      </c>
      <c r="H130">
        <v>3301</v>
      </c>
      <c r="I130">
        <v>205.7</v>
      </c>
      <c r="J130">
        <v>117.11</v>
      </c>
      <c r="K130">
        <v>679015.7</v>
      </c>
      <c r="L130">
        <v>386580.11</v>
      </c>
      <c r="M130">
        <v>292435.59000000003</v>
      </c>
      <c r="N130">
        <f t="shared" ca="1" si="5"/>
        <v>6</v>
      </c>
    </row>
    <row r="131" spans="1:14" x14ac:dyDescent="0.3">
      <c r="A131">
        <v>311067855</v>
      </c>
      <c r="B131" t="s">
        <v>13</v>
      </c>
      <c r="C131" t="s">
        <v>106</v>
      </c>
      <c r="D131" t="s">
        <v>25</v>
      </c>
      <c r="E131" t="s">
        <v>16</v>
      </c>
      <c r="F131" s="5">
        <f t="shared" ca="1" si="4"/>
        <v>42256</v>
      </c>
      <c r="G131" s="5">
        <f t="shared" ca="1" si="3"/>
        <v>42271</v>
      </c>
      <c r="H131">
        <v>746</v>
      </c>
      <c r="I131">
        <v>668.27</v>
      </c>
      <c r="J131">
        <v>502.54</v>
      </c>
      <c r="K131">
        <v>498529.42</v>
      </c>
      <c r="L131">
        <v>374894.84</v>
      </c>
      <c r="M131">
        <v>123634.58</v>
      </c>
      <c r="N131">
        <f t="shared" ca="1" si="5"/>
        <v>15</v>
      </c>
    </row>
    <row r="132" spans="1:14" x14ac:dyDescent="0.3">
      <c r="A132">
        <v>985127580</v>
      </c>
      <c r="B132" t="s">
        <v>28</v>
      </c>
      <c r="C132" t="s">
        <v>82</v>
      </c>
      <c r="D132" t="s">
        <v>22</v>
      </c>
      <c r="E132" t="s">
        <v>23</v>
      </c>
      <c r="F132" s="5">
        <f t="shared" ca="1" si="4"/>
        <v>41247</v>
      </c>
      <c r="G132" s="5">
        <f t="shared" ref="G132:G195" ca="1" si="6">F132 + RANDBETWEEN(2, 15)</f>
        <v>41249</v>
      </c>
      <c r="H132">
        <v>9997</v>
      </c>
      <c r="I132">
        <v>154.06</v>
      </c>
      <c r="J132">
        <v>90.93</v>
      </c>
      <c r="K132">
        <v>1540137.82</v>
      </c>
      <c r="L132">
        <v>909027.21</v>
      </c>
      <c r="M132">
        <v>631110.61</v>
      </c>
      <c r="N132">
        <f t="shared" ca="1" si="5"/>
        <v>2</v>
      </c>
    </row>
    <row r="133" spans="1:14" x14ac:dyDescent="0.3">
      <c r="A133">
        <v>177310168</v>
      </c>
      <c r="B133" t="s">
        <v>17</v>
      </c>
      <c r="C133" t="s">
        <v>38</v>
      </c>
      <c r="D133" t="s">
        <v>22</v>
      </c>
      <c r="E133" t="s">
        <v>23</v>
      </c>
      <c r="F133" s="5">
        <f t="shared" ref="F133:F196" ca="1" si="7">DATE(RANDBETWEEN(2010, 2020), RANDBETWEEN(1, 12), RANDBETWEEN(1, 31))</f>
        <v>42054</v>
      </c>
      <c r="G133" s="5">
        <f t="shared" ca="1" si="6"/>
        <v>42061</v>
      </c>
      <c r="H133">
        <v>8874</v>
      </c>
      <c r="I133">
        <v>154.06</v>
      </c>
      <c r="J133">
        <v>90.93</v>
      </c>
      <c r="K133">
        <v>1367128.44</v>
      </c>
      <c r="L133">
        <v>806912.82</v>
      </c>
      <c r="M133">
        <v>560215.62</v>
      </c>
      <c r="N133">
        <f t="shared" ref="N133:N196" ca="1" si="8">DATEDIF(F133, G133, "d")</f>
        <v>7</v>
      </c>
    </row>
    <row r="134" spans="1:14" x14ac:dyDescent="0.3">
      <c r="A134">
        <v>486101949</v>
      </c>
      <c r="B134" t="s">
        <v>17</v>
      </c>
      <c r="C134" t="s">
        <v>125</v>
      </c>
      <c r="D134" t="s">
        <v>25</v>
      </c>
      <c r="E134" t="s">
        <v>23</v>
      </c>
      <c r="F134" s="5">
        <f t="shared" ca="1" si="7"/>
        <v>41147</v>
      </c>
      <c r="G134" s="5">
        <f t="shared" ca="1" si="6"/>
        <v>41150</v>
      </c>
      <c r="H134">
        <v>7224</v>
      </c>
      <c r="I134">
        <v>668.27</v>
      </c>
      <c r="J134">
        <v>502.54</v>
      </c>
      <c r="K134">
        <v>4827582.4800000004</v>
      </c>
      <c r="L134">
        <v>3630348.96</v>
      </c>
      <c r="M134">
        <v>1197233.52</v>
      </c>
      <c r="N134">
        <f t="shared" ca="1" si="8"/>
        <v>3</v>
      </c>
    </row>
    <row r="135" spans="1:14" x14ac:dyDescent="0.3">
      <c r="A135">
        <v>980301749</v>
      </c>
      <c r="B135" t="s">
        <v>28</v>
      </c>
      <c r="C135" t="s">
        <v>29</v>
      </c>
      <c r="D135" t="s">
        <v>15</v>
      </c>
      <c r="E135" t="s">
        <v>16</v>
      </c>
      <c r="F135" s="5">
        <f t="shared" ca="1" si="7"/>
        <v>43855</v>
      </c>
      <c r="G135" s="5">
        <f t="shared" ca="1" si="6"/>
        <v>43859</v>
      </c>
      <c r="H135">
        <v>1927</v>
      </c>
      <c r="I135">
        <v>651.21</v>
      </c>
      <c r="J135">
        <v>524.96</v>
      </c>
      <c r="K135">
        <v>1254881.67</v>
      </c>
      <c r="L135">
        <v>1011597.92</v>
      </c>
      <c r="M135">
        <v>243283.75</v>
      </c>
      <c r="N135">
        <f t="shared" ca="1" si="8"/>
        <v>4</v>
      </c>
    </row>
    <row r="136" spans="1:14" x14ac:dyDescent="0.3">
      <c r="A136">
        <v>349020898</v>
      </c>
      <c r="B136" t="s">
        <v>34</v>
      </c>
      <c r="C136" t="s">
        <v>126</v>
      </c>
      <c r="D136" t="s">
        <v>15</v>
      </c>
      <c r="E136" t="s">
        <v>16</v>
      </c>
      <c r="F136" s="5">
        <f t="shared" ca="1" si="7"/>
        <v>42672</v>
      </c>
      <c r="G136" s="5">
        <f t="shared" ca="1" si="6"/>
        <v>42680</v>
      </c>
      <c r="H136">
        <v>1895</v>
      </c>
      <c r="I136">
        <v>651.21</v>
      </c>
      <c r="J136">
        <v>524.96</v>
      </c>
      <c r="K136">
        <v>1234042.95</v>
      </c>
      <c r="L136">
        <v>994799.2</v>
      </c>
      <c r="M136">
        <v>239243.75</v>
      </c>
      <c r="N136">
        <f t="shared" ca="1" si="8"/>
        <v>8</v>
      </c>
    </row>
    <row r="137" spans="1:14" x14ac:dyDescent="0.3">
      <c r="A137">
        <v>951683223</v>
      </c>
      <c r="B137" t="s">
        <v>13</v>
      </c>
      <c r="C137" t="s">
        <v>36</v>
      </c>
      <c r="D137" t="s">
        <v>25</v>
      </c>
      <c r="E137" t="s">
        <v>16</v>
      </c>
      <c r="F137" s="5">
        <f t="shared" ca="1" si="7"/>
        <v>40474</v>
      </c>
      <c r="G137" s="5">
        <f t="shared" ca="1" si="6"/>
        <v>40478</v>
      </c>
      <c r="H137">
        <v>3069</v>
      </c>
      <c r="I137">
        <v>668.27</v>
      </c>
      <c r="J137">
        <v>502.54</v>
      </c>
      <c r="K137">
        <v>2050920.63</v>
      </c>
      <c r="L137">
        <v>1542295.26</v>
      </c>
      <c r="M137">
        <v>508625.37</v>
      </c>
      <c r="N137">
        <f t="shared" ca="1" si="8"/>
        <v>4</v>
      </c>
    </row>
    <row r="138" spans="1:14" x14ac:dyDescent="0.3">
      <c r="A138">
        <v>268025052</v>
      </c>
      <c r="B138" t="s">
        <v>13</v>
      </c>
      <c r="C138" t="s">
        <v>127</v>
      </c>
      <c r="D138" t="s">
        <v>45</v>
      </c>
      <c r="E138" t="s">
        <v>23</v>
      </c>
      <c r="F138" s="5">
        <f t="shared" ca="1" si="7"/>
        <v>42169</v>
      </c>
      <c r="G138" s="5">
        <f t="shared" ca="1" si="6"/>
        <v>42175</v>
      </c>
      <c r="H138">
        <v>3424</v>
      </c>
      <c r="I138">
        <v>152.58000000000001</v>
      </c>
      <c r="J138">
        <v>97.44</v>
      </c>
      <c r="K138">
        <v>522433.92</v>
      </c>
      <c r="L138">
        <v>333634.56</v>
      </c>
      <c r="M138">
        <v>188799.35999999999</v>
      </c>
      <c r="N138">
        <f t="shared" ca="1" si="8"/>
        <v>6</v>
      </c>
    </row>
    <row r="139" spans="1:14" x14ac:dyDescent="0.3">
      <c r="A139">
        <v>348095214</v>
      </c>
      <c r="B139" t="s">
        <v>28</v>
      </c>
      <c r="C139" t="s">
        <v>72</v>
      </c>
      <c r="D139" t="s">
        <v>25</v>
      </c>
      <c r="E139" t="s">
        <v>16</v>
      </c>
      <c r="F139" s="5">
        <f t="shared" ca="1" si="7"/>
        <v>42164</v>
      </c>
      <c r="G139" s="5">
        <f t="shared" ca="1" si="6"/>
        <v>42179</v>
      </c>
      <c r="H139">
        <v>7964</v>
      </c>
      <c r="I139">
        <v>668.27</v>
      </c>
      <c r="J139">
        <v>502.54</v>
      </c>
      <c r="K139">
        <v>5322102.28</v>
      </c>
      <c r="L139">
        <v>4002228.56</v>
      </c>
      <c r="M139">
        <v>1319873.72</v>
      </c>
      <c r="N139">
        <f t="shared" ca="1" si="8"/>
        <v>15</v>
      </c>
    </row>
    <row r="140" spans="1:14" x14ac:dyDescent="0.3">
      <c r="A140">
        <v>162255036</v>
      </c>
      <c r="B140" t="s">
        <v>13</v>
      </c>
      <c r="C140" t="s">
        <v>117</v>
      </c>
      <c r="D140" t="s">
        <v>25</v>
      </c>
      <c r="E140" t="s">
        <v>23</v>
      </c>
      <c r="F140" s="5">
        <f t="shared" ca="1" si="7"/>
        <v>42700</v>
      </c>
      <c r="G140" s="5">
        <f t="shared" ca="1" si="6"/>
        <v>42708</v>
      </c>
      <c r="H140">
        <v>3726</v>
      </c>
      <c r="I140">
        <v>668.27</v>
      </c>
      <c r="J140">
        <v>502.54</v>
      </c>
      <c r="K140">
        <v>2489974.02</v>
      </c>
      <c r="L140">
        <v>1872464.04</v>
      </c>
      <c r="M140">
        <v>617509.98</v>
      </c>
      <c r="N140">
        <f t="shared" ca="1" si="8"/>
        <v>8</v>
      </c>
    </row>
    <row r="141" spans="1:14" x14ac:dyDescent="0.3">
      <c r="A141">
        <v>551178348</v>
      </c>
      <c r="B141" t="s">
        <v>13</v>
      </c>
      <c r="C141" t="s">
        <v>128</v>
      </c>
      <c r="D141" t="s">
        <v>49</v>
      </c>
      <c r="E141" t="s">
        <v>23</v>
      </c>
      <c r="F141" s="5">
        <f t="shared" ca="1" si="7"/>
        <v>41255</v>
      </c>
      <c r="G141" s="5">
        <f t="shared" ca="1" si="6"/>
        <v>41257</v>
      </c>
      <c r="H141">
        <v>4776</v>
      </c>
      <c r="I141">
        <v>81.73</v>
      </c>
      <c r="J141">
        <v>56.67</v>
      </c>
      <c r="K141">
        <v>390342.48</v>
      </c>
      <c r="L141">
        <v>270655.92</v>
      </c>
      <c r="M141">
        <v>119686.56</v>
      </c>
      <c r="N141">
        <f t="shared" ca="1" si="8"/>
        <v>2</v>
      </c>
    </row>
    <row r="142" spans="1:14" x14ac:dyDescent="0.3">
      <c r="A142">
        <v>175851476</v>
      </c>
      <c r="B142" t="s">
        <v>13</v>
      </c>
      <c r="C142" t="s">
        <v>129</v>
      </c>
      <c r="D142" t="s">
        <v>25</v>
      </c>
      <c r="E142" t="s">
        <v>23</v>
      </c>
      <c r="F142" s="5">
        <f t="shared" ca="1" si="7"/>
        <v>42536</v>
      </c>
      <c r="G142" s="5">
        <f t="shared" ca="1" si="6"/>
        <v>42548</v>
      </c>
      <c r="H142">
        <v>7214</v>
      </c>
      <c r="I142">
        <v>668.27</v>
      </c>
      <c r="J142">
        <v>502.54</v>
      </c>
      <c r="K142">
        <v>4820899.78</v>
      </c>
      <c r="L142">
        <v>3625323.56</v>
      </c>
      <c r="M142">
        <v>1195576.22</v>
      </c>
      <c r="N142">
        <f t="shared" ca="1" si="8"/>
        <v>12</v>
      </c>
    </row>
    <row r="143" spans="1:14" x14ac:dyDescent="0.3">
      <c r="A143">
        <v>467573249</v>
      </c>
      <c r="B143" t="s">
        <v>43</v>
      </c>
      <c r="C143" t="s">
        <v>77</v>
      </c>
      <c r="D143" t="s">
        <v>33</v>
      </c>
      <c r="E143" t="s">
        <v>16</v>
      </c>
      <c r="F143" s="5">
        <f t="shared" ca="1" si="7"/>
        <v>40800</v>
      </c>
      <c r="G143" s="5">
        <f t="shared" ca="1" si="6"/>
        <v>40811</v>
      </c>
      <c r="H143">
        <v>4170</v>
      </c>
      <c r="I143">
        <v>421.89</v>
      </c>
      <c r="J143">
        <v>364.69</v>
      </c>
      <c r="K143">
        <v>1759281.3</v>
      </c>
      <c r="L143">
        <v>1520757.3</v>
      </c>
      <c r="M143">
        <v>238524</v>
      </c>
      <c r="N143">
        <f t="shared" ca="1" si="8"/>
        <v>11</v>
      </c>
    </row>
    <row r="144" spans="1:14" x14ac:dyDescent="0.3">
      <c r="A144">
        <v>677954995</v>
      </c>
      <c r="B144" t="s">
        <v>17</v>
      </c>
      <c r="C144" t="s">
        <v>87</v>
      </c>
      <c r="D144" t="s">
        <v>66</v>
      </c>
      <c r="E144" t="s">
        <v>23</v>
      </c>
      <c r="F144" s="5">
        <f t="shared" ca="1" si="7"/>
        <v>40319</v>
      </c>
      <c r="G144" s="5">
        <f t="shared" ca="1" si="6"/>
        <v>40333</v>
      </c>
      <c r="H144">
        <v>804</v>
      </c>
      <c r="I144">
        <v>9.33</v>
      </c>
      <c r="J144">
        <v>6.92</v>
      </c>
      <c r="K144">
        <v>7501.32</v>
      </c>
      <c r="L144">
        <v>5563.68</v>
      </c>
      <c r="M144">
        <v>1937.64</v>
      </c>
      <c r="N144">
        <f t="shared" ca="1" si="8"/>
        <v>14</v>
      </c>
    </row>
    <row r="145" spans="1:14" x14ac:dyDescent="0.3">
      <c r="A145">
        <v>128920543</v>
      </c>
      <c r="B145" t="s">
        <v>17</v>
      </c>
      <c r="C145" t="s">
        <v>95</v>
      </c>
      <c r="D145" t="s">
        <v>66</v>
      </c>
      <c r="E145" t="s">
        <v>23</v>
      </c>
      <c r="F145" s="5">
        <f t="shared" ca="1" si="7"/>
        <v>43510</v>
      </c>
      <c r="G145" s="5">
        <f t="shared" ca="1" si="6"/>
        <v>43513</v>
      </c>
      <c r="H145">
        <v>9308</v>
      </c>
      <c r="I145">
        <v>9.33</v>
      </c>
      <c r="J145">
        <v>6.92</v>
      </c>
      <c r="K145">
        <v>86843.64</v>
      </c>
      <c r="L145">
        <v>64411.360000000001</v>
      </c>
      <c r="M145">
        <v>22432.28</v>
      </c>
      <c r="N145">
        <f t="shared" ca="1" si="8"/>
        <v>3</v>
      </c>
    </row>
    <row r="146" spans="1:14" x14ac:dyDescent="0.3">
      <c r="A146">
        <v>462706220</v>
      </c>
      <c r="B146" t="s">
        <v>17</v>
      </c>
      <c r="C146" t="s">
        <v>130</v>
      </c>
      <c r="D146" t="s">
        <v>33</v>
      </c>
      <c r="E146" t="s">
        <v>16</v>
      </c>
      <c r="F146" s="5">
        <f t="shared" ca="1" si="7"/>
        <v>41672</v>
      </c>
      <c r="G146" s="5">
        <f t="shared" ca="1" si="6"/>
        <v>41681</v>
      </c>
      <c r="H146">
        <v>3908</v>
      </c>
      <c r="I146">
        <v>421.89</v>
      </c>
      <c r="J146">
        <v>364.69</v>
      </c>
      <c r="K146">
        <v>1648746.12</v>
      </c>
      <c r="L146">
        <v>1425208.52</v>
      </c>
      <c r="M146">
        <v>223537.6</v>
      </c>
      <c r="N146">
        <f t="shared" ca="1" si="8"/>
        <v>9</v>
      </c>
    </row>
    <row r="147" spans="1:14" x14ac:dyDescent="0.3">
      <c r="A147">
        <v>691860854</v>
      </c>
      <c r="B147" t="s">
        <v>20</v>
      </c>
      <c r="C147" t="s">
        <v>131</v>
      </c>
      <c r="D147" t="s">
        <v>22</v>
      </c>
      <c r="E147" t="s">
        <v>16</v>
      </c>
      <c r="F147" s="5">
        <f t="shared" ca="1" si="7"/>
        <v>44164</v>
      </c>
      <c r="G147" s="5">
        <f t="shared" ca="1" si="6"/>
        <v>44171</v>
      </c>
      <c r="H147">
        <v>5856</v>
      </c>
      <c r="I147">
        <v>154.06</v>
      </c>
      <c r="J147">
        <v>90.93</v>
      </c>
      <c r="K147">
        <v>902175.36</v>
      </c>
      <c r="L147">
        <v>532486.07999999996</v>
      </c>
      <c r="M147">
        <v>369689.28</v>
      </c>
      <c r="N147">
        <f t="shared" ca="1" si="8"/>
        <v>7</v>
      </c>
    </row>
    <row r="148" spans="1:14" x14ac:dyDescent="0.3">
      <c r="A148">
        <v>349245774</v>
      </c>
      <c r="B148" t="s">
        <v>17</v>
      </c>
      <c r="C148" t="s">
        <v>130</v>
      </c>
      <c r="D148" t="s">
        <v>15</v>
      </c>
      <c r="E148" t="s">
        <v>23</v>
      </c>
      <c r="F148" s="5">
        <f t="shared" ca="1" si="7"/>
        <v>42544</v>
      </c>
      <c r="G148" s="5">
        <f t="shared" ca="1" si="6"/>
        <v>42557</v>
      </c>
      <c r="H148">
        <v>8440</v>
      </c>
      <c r="I148">
        <v>651.21</v>
      </c>
      <c r="J148">
        <v>524.96</v>
      </c>
      <c r="K148">
        <v>5496212.4000000004</v>
      </c>
      <c r="L148">
        <v>4430662.4000000004</v>
      </c>
      <c r="M148">
        <v>1065550</v>
      </c>
      <c r="N148">
        <f t="shared" ca="1" si="8"/>
        <v>13</v>
      </c>
    </row>
    <row r="149" spans="1:14" x14ac:dyDescent="0.3">
      <c r="A149">
        <v>838034808</v>
      </c>
      <c r="B149" t="s">
        <v>43</v>
      </c>
      <c r="C149" t="s">
        <v>132</v>
      </c>
      <c r="D149" t="s">
        <v>19</v>
      </c>
      <c r="E149" t="s">
        <v>16</v>
      </c>
      <c r="F149" s="5">
        <f t="shared" ca="1" si="7"/>
        <v>41367</v>
      </c>
      <c r="G149" s="5">
        <f t="shared" ca="1" si="6"/>
        <v>41382</v>
      </c>
      <c r="H149">
        <v>1978</v>
      </c>
      <c r="I149">
        <v>47.45</v>
      </c>
      <c r="J149">
        <v>31.79</v>
      </c>
      <c r="K149">
        <v>93856.1</v>
      </c>
      <c r="L149">
        <v>62880.62</v>
      </c>
      <c r="M149">
        <v>30975.48</v>
      </c>
      <c r="N149">
        <f t="shared" ca="1" si="8"/>
        <v>15</v>
      </c>
    </row>
    <row r="150" spans="1:14" x14ac:dyDescent="0.3">
      <c r="A150">
        <v>481714284</v>
      </c>
      <c r="B150" t="s">
        <v>43</v>
      </c>
      <c r="C150" t="s">
        <v>133</v>
      </c>
      <c r="D150" t="s">
        <v>49</v>
      </c>
      <c r="E150" t="s">
        <v>23</v>
      </c>
      <c r="F150" s="5">
        <f t="shared" ca="1" si="7"/>
        <v>43758</v>
      </c>
      <c r="G150" s="5">
        <f t="shared" ca="1" si="6"/>
        <v>43772</v>
      </c>
      <c r="H150">
        <v>8816</v>
      </c>
      <c r="I150">
        <v>81.73</v>
      </c>
      <c r="J150">
        <v>56.67</v>
      </c>
      <c r="K150">
        <v>720531.68</v>
      </c>
      <c r="L150">
        <v>499602.72</v>
      </c>
      <c r="M150">
        <v>220928.96</v>
      </c>
      <c r="N150">
        <f t="shared" ca="1" si="8"/>
        <v>14</v>
      </c>
    </row>
    <row r="151" spans="1:14" x14ac:dyDescent="0.3">
      <c r="A151">
        <v>374083030</v>
      </c>
      <c r="B151" t="s">
        <v>17</v>
      </c>
      <c r="C151" t="s">
        <v>107</v>
      </c>
      <c r="D151" t="s">
        <v>52</v>
      </c>
      <c r="E151" t="s">
        <v>23</v>
      </c>
      <c r="F151" s="5">
        <f t="shared" ca="1" si="7"/>
        <v>41617</v>
      </c>
      <c r="G151" s="5">
        <f t="shared" ca="1" si="6"/>
        <v>41626</v>
      </c>
      <c r="H151">
        <v>8336</v>
      </c>
      <c r="I151">
        <v>437.2</v>
      </c>
      <c r="J151">
        <v>263.33</v>
      </c>
      <c r="K151">
        <v>3644499.2</v>
      </c>
      <c r="L151">
        <v>2195118.88</v>
      </c>
      <c r="M151">
        <v>1449380.32</v>
      </c>
      <c r="N151">
        <f t="shared" ca="1" si="8"/>
        <v>9</v>
      </c>
    </row>
    <row r="152" spans="1:14" x14ac:dyDescent="0.3">
      <c r="A152">
        <v>329252374</v>
      </c>
      <c r="B152" t="s">
        <v>34</v>
      </c>
      <c r="C152" t="s">
        <v>134</v>
      </c>
      <c r="D152" t="s">
        <v>22</v>
      </c>
      <c r="E152" t="s">
        <v>16</v>
      </c>
      <c r="F152" s="5">
        <f t="shared" ca="1" si="7"/>
        <v>41692</v>
      </c>
      <c r="G152" s="5">
        <f t="shared" ca="1" si="6"/>
        <v>41698</v>
      </c>
      <c r="H152">
        <v>1949</v>
      </c>
      <c r="I152">
        <v>154.06</v>
      </c>
      <c r="J152">
        <v>90.93</v>
      </c>
      <c r="K152">
        <v>300262.94</v>
      </c>
      <c r="L152">
        <v>177222.57</v>
      </c>
      <c r="M152">
        <v>123040.37</v>
      </c>
      <c r="N152">
        <f t="shared" ca="1" si="8"/>
        <v>6</v>
      </c>
    </row>
    <row r="153" spans="1:14" x14ac:dyDescent="0.3">
      <c r="A153">
        <v>231646144</v>
      </c>
      <c r="B153" t="s">
        <v>28</v>
      </c>
      <c r="C153" t="s">
        <v>135</v>
      </c>
      <c r="D153" t="s">
        <v>45</v>
      </c>
      <c r="E153" t="s">
        <v>16</v>
      </c>
      <c r="F153" s="5">
        <f t="shared" ca="1" si="7"/>
        <v>42183</v>
      </c>
      <c r="G153" s="5">
        <f t="shared" ca="1" si="6"/>
        <v>42188</v>
      </c>
      <c r="H153">
        <v>8097</v>
      </c>
      <c r="I153">
        <v>152.58000000000001</v>
      </c>
      <c r="J153">
        <v>97.44</v>
      </c>
      <c r="K153">
        <v>1235440.26</v>
      </c>
      <c r="L153">
        <v>788971.68</v>
      </c>
      <c r="M153">
        <v>446468.58</v>
      </c>
      <c r="N153">
        <f t="shared" ca="1" si="8"/>
        <v>5</v>
      </c>
    </row>
    <row r="154" spans="1:14" x14ac:dyDescent="0.3">
      <c r="A154">
        <v>486000669</v>
      </c>
      <c r="B154" t="s">
        <v>34</v>
      </c>
      <c r="C154" t="s">
        <v>136</v>
      </c>
      <c r="D154" t="s">
        <v>31</v>
      </c>
      <c r="E154" t="s">
        <v>16</v>
      </c>
      <c r="F154" s="5">
        <f t="shared" ca="1" si="7"/>
        <v>43870</v>
      </c>
      <c r="G154" s="5">
        <f t="shared" ca="1" si="6"/>
        <v>43874</v>
      </c>
      <c r="H154">
        <v>7253</v>
      </c>
      <c r="I154">
        <v>255.28</v>
      </c>
      <c r="J154">
        <v>159.41999999999999</v>
      </c>
      <c r="K154">
        <v>1851545.84</v>
      </c>
      <c r="L154">
        <v>1156273.26</v>
      </c>
      <c r="M154">
        <v>695272.58</v>
      </c>
      <c r="N154">
        <f t="shared" ca="1" si="8"/>
        <v>4</v>
      </c>
    </row>
    <row r="155" spans="1:14" x14ac:dyDescent="0.3">
      <c r="A155">
        <v>667364776</v>
      </c>
      <c r="B155" t="s">
        <v>34</v>
      </c>
      <c r="C155" t="s">
        <v>100</v>
      </c>
      <c r="D155" t="s">
        <v>22</v>
      </c>
      <c r="E155" t="s">
        <v>23</v>
      </c>
      <c r="F155" s="5">
        <f t="shared" ca="1" si="7"/>
        <v>43987</v>
      </c>
      <c r="G155" s="5">
        <f t="shared" ca="1" si="6"/>
        <v>43995</v>
      </c>
      <c r="H155">
        <v>6922</v>
      </c>
      <c r="I155">
        <v>154.06</v>
      </c>
      <c r="J155">
        <v>90.93</v>
      </c>
      <c r="K155">
        <v>1066403.32</v>
      </c>
      <c r="L155">
        <v>629417.46</v>
      </c>
      <c r="M155">
        <v>436985.86</v>
      </c>
      <c r="N155">
        <f t="shared" ca="1" si="8"/>
        <v>8</v>
      </c>
    </row>
    <row r="156" spans="1:14" x14ac:dyDescent="0.3">
      <c r="A156">
        <v>871099793</v>
      </c>
      <c r="B156" t="s">
        <v>20</v>
      </c>
      <c r="C156" t="s">
        <v>137</v>
      </c>
      <c r="D156" t="s">
        <v>22</v>
      </c>
      <c r="E156" t="s">
        <v>16</v>
      </c>
      <c r="F156" s="5">
        <f t="shared" ca="1" si="7"/>
        <v>40959</v>
      </c>
      <c r="G156" s="5">
        <f t="shared" ca="1" si="6"/>
        <v>40964</v>
      </c>
      <c r="H156">
        <v>6641</v>
      </c>
      <c r="I156">
        <v>154.06</v>
      </c>
      <c r="J156">
        <v>90.93</v>
      </c>
      <c r="K156">
        <v>1023112.46</v>
      </c>
      <c r="L156">
        <v>603866.13</v>
      </c>
      <c r="M156">
        <v>419246.33</v>
      </c>
      <c r="N156">
        <f t="shared" ca="1" si="8"/>
        <v>5</v>
      </c>
    </row>
    <row r="157" spans="1:14" x14ac:dyDescent="0.3">
      <c r="A157">
        <v>362879550</v>
      </c>
      <c r="B157" t="s">
        <v>28</v>
      </c>
      <c r="C157" t="s">
        <v>138</v>
      </c>
      <c r="D157" t="s">
        <v>52</v>
      </c>
      <c r="E157" t="s">
        <v>16</v>
      </c>
      <c r="F157" s="5">
        <f t="shared" ca="1" si="7"/>
        <v>44176</v>
      </c>
      <c r="G157" s="5">
        <f t="shared" ca="1" si="6"/>
        <v>44190</v>
      </c>
      <c r="H157">
        <v>2978</v>
      </c>
      <c r="I157">
        <v>437.2</v>
      </c>
      <c r="J157">
        <v>263.33</v>
      </c>
      <c r="K157">
        <v>1301981.6000000001</v>
      </c>
      <c r="L157">
        <v>784196.74</v>
      </c>
      <c r="M157">
        <v>517784.86</v>
      </c>
      <c r="N157">
        <f t="shared" ca="1" si="8"/>
        <v>14</v>
      </c>
    </row>
    <row r="158" spans="1:14" x14ac:dyDescent="0.3">
      <c r="A158">
        <v>728690373</v>
      </c>
      <c r="B158" t="s">
        <v>13</v>
      </c>
      <c r="C158" t="s">
        <v>139</v>
      </c>
      <c r="D158" t="s">
        <v>31</v>
      </c>
      <c r="E158" t="s">
        <v>23</v>
      </c>
      <c r="F158" s="5">
        <f t="shared" ca="1" si="7"/>
        <v>43437</v>
      </c>
      <c r="G158" s="5">
        <f t="shared" ca="1" si="6"/>
        <v>43444</v>
      </c>
      <c r="H158">
        <v>4529</v>
      </c>
      <c r="I158">
        <v>255.28</v>
      </c>
      <c r="J158">
        <v>159.41999999999999</v>
      </c>
      <c r="K158">
        <v>1156163.1200000001</v>
      </c>
      <c r="L158">
        <v>722013.18</v>
      </c>
      <c r="M158">
        <v>434149.94</v>
      </c>
      <c r="N158">
        <f t="shared" ca="1" si="8"/>
        <v>7</v>
      </c>
    </row>
    <row r="159" spans="1:14" x14ac:dyDescent="0.3">
      <c r="A159">
        <v>924831092</v>
      </c>
      <c r="B159" t="s">
        <v>17</v>
      </c>
      <c r="C159" t="s">
        <v>140</v>
      </c>
      <c r="D159" t="s">
        <v>37</v>
      </c>
      <c r="E159" t="s">
        <v>16</v>
      </c>
      <c r="F159" s="5">
        <f t="shared" ca="1" si="7"/>
        <v>41149</v>
      </c>
      <c r="G159" s="5">
        <f t="shared" ca="1" si="6"/>
        <v>41164</v>
      </c>
      <c r="H159">
        <v>6927</v>
      </c>
      <c r="I159">
        <v>205.7</v>
      </c>
      <c r="J159">
        <v>117.11</v>
      </c>
      <c r="K159">
        <v>1424883.9</v>
      </c>
      <c r="L159">
        <v>811220.97</v>
      </c>
      <c r="M159">
        <v>613662.93000000005</v>
      </c>
      <c r="N159">
        <f t="shared" ca="1" si="8"/>
        <v>15</v>
      </c>
    </row>
    <row r="160" spans="1:14" x14ac:dyDescent="0.3">
      <c r="A160">
        <v>427913033</v>
      </c>
      <c r="B160" t="s">
        <v>103</v>
      </c>
      <c r="C160" t="s">
        <v>141</v>
      </c>
      <c r="D160" t="s">
        <v>15</v>
      </c>
      <c r="E160" t="s">
        <v>23</v>
      </c>
      <c r="F160" s="5">
        <f t="shared" ca="1" si="7"/>
        <v>40416</v>
      </c>
      <c r="G160" s="5">
        <f t="shared" ca="1" si="6"/>
        <v>40424</v>
      </c>
      <c r="H160">
        <v>7831</v>
      </c>
      <c r="I160">
        <v>651.21</v>
      </c>
      <c r="J160">
        <v>524.96</v>
      </c>
      <c r="K160">
        <v>5099625.51</v>
      </c>
      <c r="L160">
        <v>4110961.76</v>
      </c>
      <c r="M160">
        <v>988663.75</v>
      </c>
      <c r="N160">
        <f t="shared" ca="1" si="8"/>
        <v>8</v>
      </c>
    </row>
    <row r="161" spans="1:14" x14ac:dyDescent="0.3">
      <c r="A161">
        <v>584860026</v>
      </c>
      <c r="B161" t="s">
        <v>17</v>
      </c>
      <c r="C161" t="s">
        <v>142</v>
      </c>
      <c r="D161" t="s">
        <v>37</v>
      </c>
      <c r="E161" t="s">
        <v>16</v>
      </c>
      <c r="F161" s="5">
        <f t="shared" ca="1" si="7"/>
        <v>42429</v>
      </c>
      <c r="G161" s="5">
        <f t="shared" ca="1" si="6"/>
        <v>42435</v>
      </c>
      <c r="H161">
        <v>1934</v>
      </c>
      <c r="I161">
        <v>205.7</v>
      </c>
      <c r="J161">
        <v>117.11</v>
      </c>
      <c r="K161">
        <v>397823.8</v>
      </c>
      <c r="L161">
        <v>226490.74</v>
      </c>
      <c r="M161">
        <v>171333.06</v>
      </c>
      <c r="N161">
        <f t="shared" ca="1" si="8"/>
        <v>6</v>
      </c>
    </row>
    <row r="162" spans="1:14" x14ac:dyDescent="0.3">
      <c r="A162">
        <v>562908399</v>
      </c>
      <c r="B162" t="s">
        <v>20</v>
      </c>
      <c r="C162" t="s">
        <v>143</v>
      </c>
      <c r="D162" t="s">
        <v>45</v>
      </c>
      <c r="E162" t="s">
        <v>16</v>
      </c>
      <c r="F162" s="5">
        <f t="shared" ca="1" si="7"/>
        <v>44008</v>
      </c>
      <c r="G162" s="5">
        <f t="shared" ca="1" si="6"/>
        <v>44017</v>
      </c>
      <c r="H162">
        <v>5959</v>
      </c>
      <c r="I162">
        <v>152.58000000000001</v>
      </c>
      <c r="J162">
        <v>97.44</v>
      </c>
      <c r="K162">
        <v>909224.22</v>
      </c>
      <c r="L162">
        <v>580644.96</v>
      </c>
      <c r="M162">
        <v>328579.26</v>
      </c>
      <c r="N162">
        <f t="shared" ca="1" si="8"/>
        <v>9</v>
      </c>
    </row>
    <row r="163" spans="1:14" x14ac:dyDescent="0.3">
      <c r="A163">
        <v>499606978</v>
      </c>
      <c r="B163" t="s">
        <v>17</v>
      </c>
      <c r="C163" t="s">
        <v>107</v>
      </c>
      <c r="D163" t="s">
        <v>49</v>
      </c>
      <c r="E163" t="s">
        <v>23</v>
      </c>
      <c r="F163" s="5">
        <f t="shared" ca="1" si="7"/>
        <v>44051</v>
      </c>
      <c r="G163" s="5">
        <f t="shared" ca="1" si="6"/>
        <v>44065</v>
      </c>
      <c r="H163">
        <v>3662</v>
      </c>
      <c r="I163">
        <v>81.73</v>
      </c>
      <c r="J163">
        <v>56.67</v>
      </c>
      <c r="K163">
        <v>299295.26</v>
      </c>
      <c r="L163">
        <v>207525.54</v>
      </c>
      <c r="M163">
        <v>91769.72</v>
      </c>
      <c r="N163">
        <f t="shared" ca="1" si="8"/>
        <v>14</v>
      </c>
    </row>
    <row r="164" spans="1:14" x14ac:dyDescent="0.3">
      <c r="A164">
        <v>152817094</v>
      </c>
      <c r="B164" t="s">
        <v>28</v>
      </c>
      <c r="C164" t="s">
        <v>144</v>
      </c>
      <c r="D164" t="s">
        <v>37</v>
      </c>
      <c r="E164" t="s">
        <v>16</v>
      </c>
      <c r="F164" s="5">
        <f t="shared" ca="1" si="7"/>
        <v>43295</v>
      </c>
      <c r="G164" s="5">
        <f t="shared" ca="1" si="6"/>
        <v>43307</v>
      </c>
      <c r="H164">
        <v>829</v>
      </c>
      <c r="I164">
        <v>205.7</v>
      </c>
      <c r="J164">
        <v>117.11</v>
      </c>
      <c r="K164">
        <v>170525.3</v>
      </c>
      <c r="L164">
        <v>97084.19</v>
      </c>
      <c r="M164">
        <v>73441.11</v>
      </c>
      <c r="N164">
        <f t="shared" ca="1" si="8"/>
        <v>12</v>
      </c>
    </row>
    <row r="165" spans="1:14" x14ac:dyDescent="0.3">
      <c r="A165">
        <v>250712573</v>
      </c>
      <c r="B165" t="s">
        <v>17</v>
      </c>
      <c r="C165" t="s">
        <v>125</v>
      </c>
      <c r="D165" t="s">
        <v>19</v>
      </c>
      <c r="E165" t="s">
        <v>16</v>
      </c>
      <c r="F165" s="5">
        <f t="shared" ca="1" si="7"/>
        <v>41861</v>
      </c>
      <c r="G165" s="5">
        <f t="shared" ca="1" si="6"/>
        <v>41871</v>
      </c>
      <c r="H165">
        <v>277</v>
      </c>
      <c r="I165">
        <v>47.45</v>
      </c>
      <c r="J165">
        <v>31.79</v>
      </c>
      <c r="K165">
        <v>13143.65</v>
      </c>
      <c r="L165">
        <v>8805.83</v>
      </c>
      <c r="M165">
        <v>4337.82</v>
      </c>
      <c r="N165">
        <f t="shared" ca="1" si="8"/>
        <v>10</v>
      </c>
    </row>
    <row r="166" spans="1:14" x14ac:dyDescent="0.3">
      <c r="A166">
        <v>241779744</v>
      </c>
      <c r="B166" t="s">
        <v>13</v>
      </c>
      <c r="C166" t="s">
        <v>117</v>
      </c>
      <c r="D166" t="s">
        <v>42</v>
      </c>
      <c r="E166" t="s">
        <v>16</v>
      </c>
      <c r="F166" s="5">
        <f t="shared" ca="1" si="7"/>
        <v>40984</v>
      </c>
      <c r="G166" s="5">
        <f t="shared" ca="1" si="6"/>
        <v>40991</v>
      </c>
      <c r="H166">
        <v>6854</v>
      </c>
      <c r="I166">
        <v>109.28</v>
      </c>
      <c r="J166">
        <v>35.840000000000003</v>
      </c>
      <c r="K166">
        <v>749005.12</v>
      </c>
      <c r="L166">
        <v>245647.35999999999</v>
      </c>
      <c r="M166">
        <v>503357.76</v>
      </c>
      <c r="N166">
        <f t="shared" ca="1" si="8"/>
        <v>7</v>
      </c>
    </row>
    <row r="167" spans="1:14" x14ac:dyDescent="0.3">
      <c r="A167">
        <v>544817435</v>
      </c>
      <c r="B167" t="s">
        <v>34</v>
      </c>
      <c r="C167" t="s">
        <v>145</v>
      </c>
      <c r="D167" t="s">
        <v>37</v>
      </c>
      <c r="E167" t="s">
        <v>23</v>
      </c>
      <c r="F167" s="5">
        <f t="shared" ca="1" si="7"/>
        <v>43040</v>
      </c>
      <c r="G167" s="5">
        <f t="shared" ca="1" si="6"/>
        <v>43048</v>
      </c>
      <c r="H167">
        <v>2441</v>
      </c>
      <c r="I167">
        <v>205.7</v>
      </c>
      <c r="J167">
        <v>117.11</v>
      </c>
      <c r="K167">
        <v>502113.7</v>
      </c>
      <c r="L167">
        <v>285865.51</v>
      </c>
      <c r="M167">
        <v>216248.19</v>
      </c>
      <c r="N167">
        <f t="shared" ca="1" si="8"/>
        <v>8</v>
      </c>
    </row>
    <row r="168" spans="1:14" x14ac:dyDescent="0.3">
      <c r="A168">
        <v>298936975</v>
      </c>
      <c r="B168" t="s">
        <v>17</v>
      </c>
      <c r="C168" t="s">
        <v>90</v>
      </c>
      <c r="D168" t="s">
        <v>22</v>
      </c>
      <c r="E168" t="s">
        <v>23</v>
      </c>
      <c r="F168" s="5">
        <f t="shared" ca="1" si="7"/>
        <v>41805</v>
      </c>
      <c r="G168" s="5">
        <f t="shared" ca="1" si="6"/>
        <v>41808</v>
      </c>
      <c r="H168">
        <v>949</v>
      </c>
      <c r="I168">
        <v>154.06</v>
      </c>
      <c r="J168">
        <v>90.93</v>
      </c>
      <c r="K168">
        <v>146202.94</v>
      </c>
      <c r="L168">
        <v>86292.57</v>
      </c>
      <c r="M168">
        <v>59910.37</v>
      </c>
      <c r="N168">
        <f t="shared" ca="1" si="8"/>
        <v>3</v>
      </c>
    </row>
    <row r="169" spans="1:14" x14ac:dyDescent="0.3">
      <c r="A169">
        <v>513562190</v>
      </c>
      <c r="B169" t="s">
        <v>34</v>
      </c>
      <c r="C169" t="s">
        <v>60</v>
      </c>
      <c r="D169" t="s">
        <v>19</v>
      </c>
      <c r="E169" t="s">
        <v>16</v>
      </c>
      <c r="F169" s="5">
        <f t="shared" ca="1" si="7"/>
        <v>41102</v>
      </c>
      <c r="G169" s="5">
        <f t="shared" ca="1" si="6"/>
        <v>41112</v>
      </c>
      <c r="H169">
        <v>3319</v>
      </c>
      <c r="I169">
        <v>47.45</v>
      </c>
      <c r="J169">
        <v>31.79</v>
      </c>
      <c r="K169">
        <v>157486.54999999999</v>
      </c>
      <c r="L169">
        <v>105511.01</v>
      </c>
      <c r="M169">
        <v>51975.54</v>
      </c>
      <c r="N169">
        <f t="shared" ca="1" si="8"/>
        <v>10</v>
      </c>
    </row>
    <row r="170" spans="1:14" x14ac:dyDescent="0.3">
      <c r="A170">
        <v>918429410</v>
      </c>
      <c r="B170" t="s">
        <v>17</v>
      </c>
      <c r="C170" t="s">
        <v>146</v>
      </c>
      <c r="D170" t="s">
        <v>19</v>
      </c>
      <c r="E170" t="s">
        <v>16</v>
      </c>
      <c r="F170" s="5">
        <f t="shared" ca="1" si="7"/>
        <v>43658</v>
      </c>
      <c r="G170" s="5">
        <f t="shared" ca="1" si="6"/>
        <v>43665</v>
      </c>
      <c r="H170">
        <v>2527</v>
      </c>
      <c r="I170">
        <v>47.45</v>
      </c>
      <c r="J170">
        <v>31.79</v>
      </c>
      <c r="K170">
        <v>119906.15</v>
      </c>
      <c r="L170">
        <v>80333.33</v>
      </c>
      <c r="M170">
        <v>39572.82</v>
      </c>
      <c r="N170">
        <f t="shared" ca="1" si="8"/>
        <v>7</v>
      </c>
    </row>
    <row r="171" spans="1:14" x14ac:dyDescent="0.3">
      <c r="A171">
        <v>413587462</v>
      </c>
      <c r="B171" t="s">
        <v>13</v>
      </c>
      <c r="C171" t="s">
        <v>97</v>
      </c>
      <c r="D171" t="s">
        <v>45</v>
      </c>
      <c r="E171" t="s">
        <v>16</v>
      </c>
      <c r="F171" s="5">
        <f t="shared" ca="1" si="7"/>
        <v>43209</v>
      </c>
      <c r="G171" s="5">
        <f t="shared" ca="1" si="6"/>
        <v>43218</v>
      </c>
      <c r="H171">
        <v>8576</v>
      </c>
      <c r="I171">
        <v>152.58000000000001</v>
      </c>
      <c r="J171">
        <v>97.44</v>
      </c>
      <c r="K171">
        <v>1308526.0800000001</v>
      </c>
      <c r="L171">
        <v>835645.43999999994</v>
      </c>
      <c r="M171">
        <v>472880.64000000001</v>
      </c>
      <c r="N171">
        <f t="shared" ca="1" si="8"/>
        <v>9</v>
      </c>
    </row>
    <row r="172" spans="1:14" x14ac:dyDescent="0.3">
      <c r="A172">
        <v>219397675</v>
      </c>
      <c r="B172" t="s">
        <v>34</v>
      </c>
      <c r="C172" t="s">
        <v>70</v>
      </c>
      <c r="D172" t="s">
        <v>33</v>
      </c>
      <c r="E172" t="s">
        <v>16</v>
      </c>
      <c r="F172" s="5">
        <f t="shared" ca="1" si="7"/>
        <v>41435</v>
      </c>
      <c r="G172" s="5">
        <f t="shared" ca="1" si="6"/>
        <v>41440</v>
      </c>
      <c r="H172">
        <v>3503</v>
      </c>
      <c r="I172">
        <v>421.89</v>
      </c>
      <c r="J172">
        <v>364.69</v>
      </c>
      <c r="K172">
        <v>1477880.67</v>
      </c>
      <c r="L172">
        <v>1277509.07</v>
      </c>
      <c r="M172">
        <v>200371.6</v>
      </c>
      <c r="N172">
        <f t="shared" ca="1" si="8"/>
        <v>5</v>
      </c>
    </row>
    <row r="173" spans="1:14" x14ac:dyDescent="0.3">
      <c r="A173">
        <v>726533877</v>
      </c>
      <c r="B173" t="s">
        <v>20</v>
      </c>
      <c r="C173" t="s">
        <v>147</v>
      </c>
      <c r="D173" t="s">
        <v>52</v>
      </c>
      <c r="E173" t="s">
        <v>23</v>
      </c>
      <c r="F173" s="5">
        <f t="shared" ca="1" si="7"/>
        <v>40565</v>
      </c>
      <c r="G173" s="5">
        <f t="shared" ca="1" si="6"/>
        <v>40575</v>
      </c>
      <c r="H173">
        <v>6374</v>
      </c>
      <c r="I173">
        <v>437.2</v>
      </c>
      <c r="J173">
        <v>263.33</v>
      </c>
      <c r="K173">
        <v>2786712.8</v>
      </c>
      <c r="L173">
        <v>1678465.42</v>
      </c>
      <c r="M173">
        <v>1108247.3799999999</v>
      </c>
      <c r="N173">
        <f t="shared" ca="1" si="8"/>
        <v>10</v>
      </c>
    </row>
    <row r="174" spans="1:14" x14ac:dyDescent="0.3">
      <c r="A174">
        <v>145982396</v>
      </c>
      <c r="B174" t="s">
        <v>17</v>
      </c>
      <c r="C174" t="s">
        <v>74</v>
      </c>
      <c r="D174" t="s">
        <v>49</v>
      </c>
      <c r="E174" t="s">
        <v>23</v>
      </c>
      <c r="F174" s="5">
        <f t="shared" ca="1" si="7"/>
        <v>42390</v>
      </c>
      <c r="G174" s="5">
        <f t="shared" ca="1" si="6"/>
        <v>42398</v>
      </c>
      <c r="H174">
        <v>8290</v>
      </c>
      <c r="I174">
        <v>81.73</v>
      </c>
      <c r="J174">
        <v>56.67</v>
      </c>
      <c r="K174">
        <v>677541.7</v>
      </c>
      <c r="L174">
        <v>469794.3</v>
      </c>
      <c r="M174">
        <v>207747.4</v>
      </c>
      <c r="N174">
        <f t="shared" ca="1" si="8"/>
        <v>8</v>
      </c>
    </row>
    <row r="175" spans="1:14" x14ac:dyDescent="0.3">
      <c r="A175">
        <v>359042060</v>
      </c>
      <c r="B175" t="s">
        <v>43</v>
      </c>
      <c r="C175" t="s">
        <v>148</v>
      </c>
      <c r="D175" t="s">
        <v>19</v>
      </c>
      <c r="E175" t="s">
        <v>23</v>
      </c>
      <c r="F175" s="5">
        <f t="shared" ca="1" si="7"/>
        <v>40717</v>
      </c>
      <c r="G175" s="5">
        <f t="shared" ca="1" si="6"/>
        <v>40728</v>
      </c>
      <c r="H175">
        <v>7379</v>
      </c>
      <c r="I175">
        <v>47.45</v>
      </c>
      <c r="J175">
        <v>31.79</v>
      </c>
      <c r="K175">
        <v>350133.55</v>
      </c>
      <c r="L175">
        <v>234578.41</v>
      </c>
      <c r="M175">
        <v>115555.14</v>
      </c>
      <c r="N175">
        <f t="shared" ca="1" si="8"/>
        <v>11</v>
      </c>
    </row>
    <row r="176" spans="1:14" x14ac:dyDescent="0.3">
      <c r="A176">
        <v>167324197</v>
      </c>
      <c r="B176" t="s">
        <v>17</v>
      </c>
      <c r="C176" t="s">
        <v>149</v>
      </c>
      <c r="D176" t="s">
        <v>42</v>
      </c>
      <c r="E176" t="s">
        <v>16</v>
      </c>
      <c r="F176" s="5">
        <f t="shared" ca="1" si="7"/>
        <v>44158</v>
      </c>
      <c r="G176" s="5">
        <f t="shared" ca="1" si="6"/>
        <v>44172</v>
      </c>
      <c r="H176">
        <v>3803</v>
      </c>
      <c r="I176">
        <v>109.28</v>
      </c>
      <c r="J176">
        <v>35.840000000000003</v>
      </c>
      <c r="K176">
        <v>415591.84</v>
      </c>
      <c r="L176">
        <v>136299.51999999999</v>
      </c>
      <c r="M176">
        <v>279292.32</v>
      </c>
      <c r="N176">
        <f t="shared" ca="1" si="8"/>
        <v>14</v>
      </c>
    </row>
    <row r="177" spans="1:14" x14ac:dyDescent="0.3">
      <c r="A177">
        <v>242752635</v>
      </c>
      <c r="B177" t="s">
        <v>13</v>
      </c>
      <c r="C177" t="s">
        <v>150</v>
      </c>
      <c r="D177" t="s">
        <v>19</v>
      </c>
      <c r="E177" t="s">
        <v>16</v>
      </c>
      <c r="F177" s="5">
        <f t="shared" ca="1" si="7"/>
        <v>42044</v>
      </c>
      <c r="G177" s="5">
        <f t="shared" ca="1" si="6"/>
        <v>42056</v>
      </c>
      <c r="H177">
        <v>4754</v>
      </c>
      <c r="I177">
        <v>47.45</v>
      </c>
      <c r="J177">
        <v>31.79</v>
      </c>
      <c r="K177">
        <v>225577.3</v>
      </c>
      <c r="L177">
        <v>151129.66</v>
      </c>
      <c r="M177">
        <v>74447.64</v>
      </c>
      <c r="N177">
        <f t="shared" ca="1" si="8"/>
        <v>12</v>
      </c>
    </row>
    <row r="178" spans="1:14" x14ac:dyDescent="0.3">
      <c r="A178">
        <v>877563703</v>
      </c>
      <c r="B178" t="s">
        <v>13</v>
      </c>
      <c r="C178" t="s">
        <v>151</v>
      </c>
      <c r="D178" t="s">
        <v>31</v>
      </c>
      <c r="E178" t="s">
        <v>23</v>
      </c>
      <c r="F178" s="5">
        <f t="shared" ca="1" si="7"/>
        <v>41442</v>
      </c>
      <c r="G178" s="5">
        <f t="shared" ca="1" si="6"/>
        <v>41453</v>
      </c>
      <c r="H178">
        <v>9456</v>
      </c>
      <c r="I178">
        <v>255.28</v>
      </c>
      <c r="J178">
        <v>159.41999999999999</v>
      </c>
      <c r="K178">
        <v>2413927.6800000002</v>
      </c>
      <c r="L178">
        <v>1507475.52</v>
      </c>
      <c r="M178">
        <v>906452.16</v>
      </c>
      <c r="N178">
        <f t="shared" ca="1" si="8"/>
        <v>11</v>
      </c>
    </row>
    <row r="179" spans="1:14" x14ac:dyDescent="0.3">
      <c r="A179">
        <v>634306228</v>
      </c>
      <c r="B179" t="s">
        <v>43</v>
      </c>
      <c r="C179" t="s">
        <v>152</v>
      </c>
      <c r="D179" t="s">
        <v>25</v>
      </c>
      <c r="E179" t="s">
        <v>23</v>
      </c>
      <c r="F179" s="5">
        <f t="shared" ca="1" si="7"/>
        <v>40384</v>
      </c>
      <c r="G179" s="5">
        <f t="shared" ca="1" si="6"/>
        <v>40398</v>
      </c>
      <c r="H179">
        <v>4163</v>
      </c>
      <c r="I179">
        <v>668.27</v>
      </c>
      <c r="J179">
        <v>502.54</v>
      </c>
      <c r="K179">
        <v>2782008.01</v>
      </c>
      <c r="L179">
        <v>2092074.02</v>
      </c>
      <c r="M179">
        <v>689933.99</v>
      </c>
      <c r="N179">
        <f t="shared" ca="1" si="8"/>
        <v>14</v>
      </c>
    </row>
    <row r="180" spans="1:14" x14ac:dyDescent="0.3">
      <c r="A180">
        <v>395841538</v>
      </c>
      <c r="B180" t="s">
        <v>43</v>
      </c>
      <c r="C180" t="s">
        <v>77</v>
      </c>
      <c r="D180" t="s">
        <v>66</v>
      </c>
      <c r="E180" t="s">
        <v>16</v>
      </c>
      <c r="F180" s="5">
        <f t="shared" ca="1" si="7"/>
        <v>42552</v>
      </c>
      <c r="G180" s="5">
        <f t="shared" ca="1" si="6"/>
        <v>42562</v>
      </c>
      <c r="H180">
        <v>7163</v>
      </c>
      <c r="I180">
        <v>9.33</v>
      </c>
      <c r="J180">
        <v>6.92</v>
      </c>
      <c r="K180">
        <v>66830.789999999994</v>
      </c>
      <c r="L180">
        <v>49567.96</v>
      </c>
      <c r="M180">
        <v>17262.830000000002</v>
      </c>
      <c r="N180">
        <f t="shared" ca="1" si="8"/>
        <v>10</v>
      </c>
    </row>
    <row r="181" spans="1:14" x14ac:dyDescent="0.3">
      <c r="A181">
        <v>215343463</v>
      </c>
      <c r="B181" t="s">
        <v>13</v>
      </c>
      <c r="C181" t="s">
        <v>32</v>
      </c>
      <c r="D181" t="s">
        <v>15</v>
      </c>
      <c r="E181" t="s">
        <v>16</v>
      </c>
      <c r="F181" s="5">
        <f t="shared" ca="1" si="7"/>
        <v>41727</v>
      </c>
      <c r="G181" s="5">
        <f t="shared" ca="1" si="6"/>
        <v>41741</v>
      </c>
      <c r="H181">
        <v>3771</v>
      </c>
      <c r="I181">
        <v>651.21</v>
      </c>
      <c r="J181">
        <v>524.96</v>
      </c>
      <c r="K181">
        <v>2455712.91</v>
      </c>
      <c r="L181">
        <v>1979624.16</v>
      </c>
      <c r="M181">
        <v>476088.75</v>
      </c>
      <c r="N181">
        <f t="shared" ca="1" si="8"/>
        <v>14</v>
      </c>
    </row>
    <row r="182" spans="1:14" x14ac:dyDescent="0.3">
      <c r="A182">
        <v>666298329</v>
      </c>
      <c r="B182" t="s">
        <v>17</v>
      </c>
      <c r="C182" t="s">
        <v>74</v>
      </c>
      <c r="D182" t="s">
        <v>66</v>
      </c>
      <c r="E182" t="s">
        <v>23</v>
      </c>
      <c r="F182" s="5">
        <f t="shared" ca="1" si="7"/>
        <v>42717</v>
      </c>
      <c r="G182" s="5">
        <f t="shared" ca="1" si="6"/>
        <v>42728</v>
      </c>
      <c r="H182">
        <v>1337</v>
      </c>
      <c r="I182">
        <v>9.33</v>
      </c>
      <c r="J182">
        <v>6.92</v>
      </c>
      <c r="K182">
        <v>12474.21</v>
      </c>
      <c r="L182">
        <v>9252.0400000000009</v>
      </c>
      <c r="M182">
        <v>3222.17</v>
      </c>
      <c r="N182">
        <f t="shared" ca="1" si="8"/>
        <v>11</v>
      </c>
    </row>
    <row r="183" spans="1:14" x14ac:dyDescent="0.3">
      <c r="A183">
        <v>592504966</v>
      </c>
      <c r="B183" t="s">
        <v>43</v>
      </c>
      <c r="C183" t="s">
        <v>77</v>
      </c>
      <c r="D183" t="s">
        <v>66</v>
      </c>
      <c r="E183" t="s">
        <v>23</v>
      </c>
      <c r="F183" s="5">
        <f t="shared" ca="1" si="7"/>
        <v>43108</v>
      </c>
      <c r="G183" s="5">
        <f t="shared" ca="1" si="6"/>
        <v>43115</v>
      </c>
      <c r="H183">
        <v>4241</v>
      </c>
      <c r="I183">
        <v>9.33</v>
      </c>
      <c r="J183">
        <v>6.92</v>
      </c>
      <c r="K183">
        <v>39568.53</v>
      </c>
      <c r="L183">
        <v>29347.72</v>
      </c>
      <c r="M183">
        <v>10220.81</v>
      </c>
      <c r="N183">
        <f t="shared" ca="1" si="8"/>
        <v>7</v>
      </c>
    </row>
    <row r="184" spans="1:14" x14ac:dyDescent="0.3">
      <c r="A184">
        <v>258074700</v>
      </c>
      <c r="B184" t="s">
        <v>13</v>
      </c>
      <c r="C184" t="s">
        <v>153</v>
      </c>
      <c r="D184" t="s">
        <v>15</v>
      </c>
      <c r="E184" t="s">
        <v>16</v>
      </c>
      <c r="F184" s="5">
        <f t="shared" ca="1" si="7"/>
        <v>42722</v>
      </c>
      <c r="G184" s="5">
        <f t="shared" ca="1" si="6"/>
        <v>42726</v>
      </c>
      <c r="H184">
        <v>8894</v>
      </c>
      <c r="I184">
        <v>651.21</v>
      </c>
      <c r="J184">
        <v>524.96</v>
      </c>
      <c r="K184">
        <v>5791861.7400000002</v>
      </c>
      <c r="L184">
        <v>4668994.24</v>
      </c>
      <c r="M184">
        <v>1122867.5</v>
      </c>
      <c r="N184">
        <f t="shared" ca="1" si="8"/>
        <v>4</v>
      </c>
    </row>
    <row r="185" spans="1:14" x14ac:dyDescent="0.3">
      <c r="A185">
        <v>897431361</v>
      </c>
      <c r="B185" t="s">
        <v>17</v>
      </c>
      <c r="C185" t="s">
        <v>18</v>
      </c>
      <c r="D185" t="s">
        <v>19</v>
      </c>
      <c r="E185" t="s">
        <v>16</v>
      </c>
      <c r="F185" s="5">
        <f t="shared" ca="1" si="7"/>
        <v>40257</v>
      </c>
      <c r="G185" s="5">
        <f t="shared" ca="1" si="6"/>
        <v>40262</v>
      </c>
      <c r="H185">
        <v>8738</v>
      </c>
      <c r="I185">
        <v>47.45</v>
      </c>
      <c r="J185">
        <v>31.79</v>
      </c>
      <c r="K185">
        <v>414618.1</v>
      </c>
      <c r="L185">
        <v>277781.02</v>
      </c>
      <c r="M185">
        <v>136837.07999999999</v>
      </c>
      <c r="N185">
        <f t="shared" ca="1" si="8"/>
        <v>5</v>
      </c>
    </row>
    <row r="186" spans="1:14" x14ac:dyDescent="0.3">
      <c r="A186">
        <v>665311276</v>
      </c>
      <c r="B186" t="s">
        <v>17</v>
      </c>
      <c r="C186" t="s">
        <v>74</v>
      </c>
      <c r="D186" t="s">
        <v>42</v>
      </c>
      <c r="E186" t="s">
        <v>16</v>
      </c>
      <c r="F186" s="5">
        <f t="shared" ca="1" si="7"/>
        <v>43815</v>
      </c>
      <c r="G186" s="5">
        <f t="shared" ca="1" si="6"/>
        <v>43823</v>
      </c>
      <c r="H186">
        <v>9246</v>
      </c>
      <c r="I186">
        <v>109.28</v>
      </c>
      <c r="J186">
        <v>35.840000000000003</v>
      </c>
      <c r="K186">
        <v>1010402.88</v>
      </c>
      <c r="L186">
        <v>331376.64000000001</v>
      </c>
      <c r="M186">
        <v>679026.24</v>
      </c>
      <c r="N186">
        <f t="shared" ca="1" si="8"/>
        <v>8</v>
      </c>
    </row>
    <row r="187" spans="1:14" x14ac:dyDescent="0.3">
      <c r="A187">
        <v>486763274</v>
      </c>
      <c r="B187" t="s">
        <v>17</v>
      </c>
      <c r="C187" t="s">
        <v>76</v>
      </c>
      <c r="D187" t="s">
        <v>19</v>
      </c>
      <c r="E187" t="s">
        <v>23</v>
      </c>
      <c r="F187" s="5">
        <f t="shared" ca="1" si="7"/>
        <v>41803</v>
      </c>
      <c r="G187" s="5">
        <f t="shared" ca="1" si="6"/>
        <v>41809</v>
      </c>
      <c r="H187">
        <v>2925</v>
      </c>
      <c r="I187">
        <v>47.45</v>
      </c>
      <c r="J187">
        <v>31.79</v>
      </c>
      <c r="K187">
        <v>138791.25</v>
      </c>
      <c r="L187">
        <v>92985.75</v>
      </c>
      <c r="M187">
        <v>45805.5</v>
      </c>
      <c r="N187">
        <f t="shared" ca="1" si="8"/>
        <v>6</v>
      </c>
    </row>
    <row r="188" spans="1:14" x14ac:dyDescent="0.3">
      <c r="A188">
        <v>907148683</v>
      </c>
      <c r="B188" t="s">
        <v>20</v>
      </c>
      <c r="C188" t="s">
        <v>154</v>
      </c>
      <c r="D188" t="s">
        <v>66</v>
      </c>
      <c r="E188" t="s">
        <v>23</v>
      </c>
      <c r="F188" s="5">
        <f t="shared" ca="1" si="7"/>
        <v>40729</v>
      </c>
      <c r="G188" s="5">
        <f t="shared" ca="1" si="6"/>
        <v>40736</v>
      </c>
      <c r="H188">
        <v>4309</v>
      </c>
      <c r="I188">
        <v>9.33</v>
      </c>
      <c r="J188">
        <v>6.92</v>
      </c>
      <c r="K188">
        <v>40202.97</v>
      </c>
      <c r="L188">
        <v>29818.28</v>
      </c>
      <c r="M188">
        <v>10384.69</v>
      </c>
      <c r="N188">
        <f t="shared" ca="1" si="8"/>
        <v>7</v>
      </c>
    </row>
    <row r="189" spans="1:14" x14ac:dyDescent="0.3">
      <c r="A189">
        <v>742141330</v>
      </c>
      <c r="B189" t="s">
        <v>20</v>
      </c>
      <c r="C189" t="s">
        <v>88</v>
      </c>
      <c r="D189" t="s">
        <v>49</v>
      </c>
      <c r="E189" t="s">
        <v>16</v>
      </c>
      <c r="F189" s="5">
        <f t="shared" ca="1" si="7"/>
        <v>40911</v>
      </c>
      <c r="G189" s="5">
        <f t="shared" ca="1" si="6"/>
        <v>40917</v>
      </c>
      <c r="H189">
        <v>4966</v>
      </c>
      <c r="I189">
        <v>81.73</v>
      </c>
      <c r="J189">
        <v>56.67</v>
      </c>
      <c r="K189">
        <v>405871.18</v>
      </c>
      <c r="L189">
        <v>281423.21999999997</v>
      </c>
      <c r="M189">
        <v>124447.96</v>
      </c>
      <c r="N189">
        <f t="shared" ca="1" si="8"/>
        <v>6</v>
      </c>
    </row>
    <row r="190" spans="1:14" x14ac:dyDescent="0.3">
      <c r="A190">
        <v>227727544</v>
      </c>
      <c r="B190" t="s">
        <v>20</v>
      </c>
      <c r="C190" t="s">
        <v>137</v>
      </c>
      <c r="D190" t="s">
        <v>49</v>
      </c>
      <c r="E190" t="s">
        <v>23</v>
      </c>
      <c r="F190" s="5">
        <f t="shared" ca="1" si="7"/>
        <v>43619</v>
      </c>
      <c r="G190" s="5">
        <f t="shared" ca="1" si="6"/>
        <v>43626</v>
      </c>
      <c r="H190">
        <v>8496</v>
      </c>
      <c r="I190">
        <v>81.73</v>
      </c>
      <c r="J190">
        <v>56.67</v>
      </c>
      <c r="K190">
        <v>694378.08</v>
      </c>
      <c r="L190">
        <v>481468.32</v>
      </c>
      <c r="M190">
        <v>212909.76</v>
      </c>
      <c r="N190">
        <f t="shared" ca="1" si="8"/>
        <v>7</v>
      </c>
    </row>
    <row r="191" spans="1:14" x14ac:dyDescent="0.3">
      <c r="A191">
        <v>570206153</v>
      </c>
      <c r="B191" t="s">
        <v>34</v>
      </c>
      <c r="C191" t="s">
        <v>70</v>
      </c>
      <c r="D191" t="s">
        <v>19</v>
      </c>
      <c r="E191" t="s">
        <v>16</v>
      </c>
      <c r="F191" s="5">
        <f t="shared" ca="1" si="7"/>
        <v>42649</v>
      </c>
      <c r="G191" s="5">
        <f t="shared" ca="1" si="6"/>
        <v>42658</v>
      </c>
      <c r="H191">
        <v>5527</v>
      </c>
      <c r="I191">
        <v>47.45</v>
      </c>
      <c r="J191">
        <v>31.79</v>
      </c>
      <c r="K191">
        <v>262256.15000000002</v>
      </c>
      <c r="L191">
        <v>175703.33</v>
      </c>
      <c r="M191">
        <v>86552.82</v>
      </c>
      <c r="N191">
        <f t="shared" ca="1" si="8"/>
        <v>9</v>
      </c>
    </row>
    <row r="192" spans="1:14" x14ac:dyDescent="0.3">
      <c r="A192">
        <v>796188485</v>
      </c>
      <c r="B192" t="s">
        <v>13</v>
      </c>
      <c r="C192" t="s">
        <v>155</v>
      </c>
      <c r="D192" t="s">
        <v>37</v>
      </c>
      <c r="E192" t="s">
        <v>23</v>
      </c>
      <c r="F192" s="5">
        <f t="shared" ca="1" si="7"/>
        <v>41352</v>
      </c>
      <c r="G192" s="5">
        <f t="shared" ca="1" si="6"/>
        <v>41358</v>
      </c>
      <c r="H192">
        <v>8721</v>
      </c>
      <c r="I192">
        <v>205.7</v>
      </c>
      <c r="J192">
        <v>117.11</v>
      </c>
      <c r="K192">
        <v>1793909.7</v>
      </c>
      <c r="L192">
        <v>1021316.31</v>
      </c>
      <c r="M192">
        <v>772593.39</v>
      </c>
      <c r="N192">
        <f t="shared" ca="1" si="8"/>
        <v>6</v>
      </c>
    </row>
    <row r="193" spans="1:14" x14ac:dyDescent="0.3">
      <c r="A193">
        <v>902598369</v>
      </c>
      <c r="B193" t="s">
        <v>103</v>
      </c>
      <c r="C193" t="s">
        <v>104</v>
      </c>
      <c r="D193" t="s">
        <v>25</v>
      </c>
      <c r="E193" t="s">
        <v>16</v>
      </c>
      <c r="F193" s="5">
        <f t="shared" ca="1" si="7"/>
        <v>40421</v>
      </c>
      <c r="G193" s="5">
        <f t="shared" ca="1" si="6"/>
        <v>40431</v>
      </c>
      <c r="H193">
        <v>7770</v>
      </c>
      <c r="I193">
        <v>668.27</v>
      </c>
      <c r="J193">
        <v>502.54</v>
      </c>
      <c r="K193">
        <v>5192457.9000000004</v>
      </c>
      <c r="L193">
        <v>3904735.8</v>
      </c>
      <c r="M193">
        <v>1287722.1000000001</v>
      </c>
      <c r="N193">
        <f t="shared" ca="1" si="8"/>
        <v>10</v>
      </c>
    </row>
    <row r="194" spans="1:14" x14ac:dyDescent="0.3">
      <c r="A194">
        <v>506672132</v>
      </c>
      <c r="B194" t="s">
        <v>17</v>
      </c>
      <c r="C194" t="s">
        <v>156</v>
      </c>
      <c r="D194" t="s">
        <v>19</v>
      </c>
      <c r="E194" t="s">
        <v>23</v>
      </c>
      <c r="F194" s="5">
        <f t="shared" ca="1" si="7"/>
        <v>42335</v>
      </c>
      <c r="G194" s="5">
        <f t="shared" ca="1" si="6"/>
        <v>42349</v>
      </c>
      <c r="H194">
        <v>4398</v>
      </c>
      <c r="I194">
        <v>47.45</v>
      </c>
      <c r="J194">
        <v>31.79</v>
      </c>
      <c r="K194">
        <v>208685.1</v>
      </c>
      <c r="L194">
        <v>139812.42000000001</v>
      </c>
      <c r="M194">
        <v>68872.679999999993</v>
      </c>
      <c r="N194">
        <f t="shared" ca="1" si="8"/>
        <v>14</v>
      </c>
    </row>
    <row r="195" spans="1:14" x14ac:dyDescent="0.3">
      <c r="A195">
        <v>195958602</v>
      </c>
      <c r="B195" t="s">
        <v>20</v>
      </c>
      <c r="C195" t="s">
        <v>157</v>
      </c>
      <c r="D195" t="s">
        <v>22</v>
      </c>
      <c r="E195" t="s">
        <v>16</v>
      </c>
      <c r="F195" s="5">
        <f t="shared" ca="1" si="7"/>
        <v>40983</v>
      </c>
      <c r="G195" s="5">
        <f t="shared" ca="1" si="6"/>
        <v>40992</v>
      </c>
      <c r="H195">
        <v>7360</v>
      </c>
      <c r="I195">
        <v>154.06</v>
      </c>
      <c r="J195">
        <v>90.93</v>
      </c>
      <c r="K195">
        <v>1133881.6000000001</v>
      </c>
      <c r="L195">
        <v>669244.80000000005</v>
      </c>
      <c r="M195">
        <v>464636.8</v>
      </c>
      <c r="N195">
        <f t="shared" ca="1" si="8"/>
        <v>9</v>
      </c>
    </row>
    <row r="196" spans="1:14" x14ac:dyDescent="0.3">
      <c r="A196">
        <v>178319108</v>
      </c>
      <c r="B196" t="s">
        <v>13</v>
      </c>
      <c r="C196" t="s">
        <v>158</v>
      </c>
      <c r="D196" t="s">
        <v>37</v>
      </c>
      <c r="E196" t="s">
        <v>16</v>
      </c>
      <c r="F196" s="5">
        <f t="shared" ca="1" si="7"/>
        <v>42267</v>
      </c>
      <c r="G196" s="5">
        <f t="shared" ref="G196:G259" ca="1" si="9">F196 + RANDBETWEEN(2, 15)</f>
        <v>42277</v>
      </c>
      <c r="H196">
        <v>7442</v>
      </c>
      <c r="I196">
        <v>205.7</v>
      </c>
      <c r="J196">
        <v>117.11</v>
      </c>
      <c r="K196">
        <v>1530819.4</v>
      </c>
      <c r="L196">
        <v>871532.62</v>
      </c>
      <c r="M196">
        <v>659286.78</v>
      </c>
      <c r="N196">
        <f t="shared" ca="1" si="8"/>
        <v>10</v>
      </c>
    </row>
    <row r="197" spans="1:14" x14ac:dyDescent="0.3">
      <c r="A197">
        <v>731927478</v>
      </c>
      <c r="B197" t="s">
        <v>13</v>
      </c>
      <c r="C197" t="s">
        <v>99</v>
      </c>
      <c r="D197" t="s">
        <v>22</v>
      </c>
      <c r="E197" t="s">
        <v>23</v>
      </c>
      <c r="F197" s="5">
        <f t="shared" ref="F197:F260" ca="1" si="10">DATE(RANDBETWEEN(2010, 2020), RANDBETWEEN(1, 12), RANDBETWEEN(1, 31))</f>
        <v>42665</v>
      </c>
      <c r="G197" s="5">
        <f t="shared" ca="1" si="9"/>
        <v>42670</v>
      </c>
      <c r="H197">
        <v>2461</v>
      </c>
      <c r="I197">
        <v>154.06</v>
      </c>
      <c r="J197">
        <v>90.93</v>
      </c>
      <c r="K197">
        <v>379141.66</v>
      </c>
      <c r="L197">
        <v>223778.73</v>
      </c>
      <c r="M197">
        <v>155362.93</v>
      </c>
      <c r="N197">
        <f t="shared" ref="N197:N260" ca="1" si="11">DATEDIF(F197, G197, "d")</f>
        <v>5</v>
      </c>
    </row>
    <row r="198" spans="1:14" x14ac:dyDescent="0.3">
      <c r="A198">
        <v>855270040</v>
      </c>
      <c r="B198" t="s">
        <v>20</v>
      </c>
      <c r="C198" t="s">
        <v>157</v>
      </c>
      <c r="D198" t="s">
        <v>52</v>
      </c>
      <c r="E198" t="s">
        <v>16</v>
      </c>
      <c r="F198" s="5">
        <f t="shared" ca="1" si="10"/>
        <v>41145</v>
      </c>
      <c r="G198" s="5">
        <f t="shared" ca="1" si="9"/>
        <v>41151</v>
      </c>
      <c r="H198">
        <v>2266</v>
      </c>
      <c r="I198">
        <v>437.2</v>
      </c>
      <c r="J198">
        <v>263.33</v>
      </c>
      <c r="K198">
        <v>990695.2</v>
      </c>
      <c r="L198">
        <v>596705.78</v>
      </c>
      <c r="M198">
        <v>393989.42</v>
      </c>
      <c r="N198">
        <f t="shared" ca="1" si="11"/>
        <v>6</v>
      </c>
    </row>
    <row r="199" spans="1:14" x14ac:dyDescent="0.3">
      <c r="A199">
        <v>517145621</v>
      </c>
      <c r="B199" t="s">
        <v>17</v>
      </c>
      <c r="C199" t="s">
        <v>95</v>
      </c>
      <c r="D199" t="s">
        <v>49</v>
      </c>
      <c r="E199" t="s">
        <v>23</v>
      </c>
      <c r="F199" s="5">
        <f t="shared" ca="1" si="10"/>
        <v>40434</v>
      </c>
      <c r="G199" s="5">
        <f t="shared" ca="1" si="9"/>
        <v>40436</v>
      </c>
      <c r="H199">
        <v>3736</v>
      </c>
      <c r="I199">
        <v>81.73</v>
      </c>
      <c r="J199">
        <v>56.67</v>
      </c>
      <c r="K199">
        <v>305343.28000000003</v>
      </c>
      <c r="L199">
        <v>211719.12</v>
      </c>
      <c r="M199">
        <v>93624.16</v>
      </c>
      <c r="N199">
        <f t="shared" ca="1" si="11"/>
        <v>2</v>
      </c>
    </row>
    <row r="200" spans="1:14" x14ac:dyDescent="0.3">
      <c r="A200">
        <v>206665551</v>
      </c>
      <c r="B200" t="s">
        <v>13</v>
      </c>
      <c r="C200" t="s">
        <v>99</v>
      </c>
      <c r="D200" t="s">
        <v>33</v>
      </c>
      <c r="E200" t="s">
        <v>16</v>
      </c>
      <c r="F200" s="5">
        <f t="shared" ca="1" si="10"/>
        <v>43597</v>
      </c>
      <c r="G200" s="5">
        <f t="shared" ca="1" si="9"/>
        <v>43606</v>
      </c>
      <c r="H200">
        <v>5784</v>
      </c>
      <c r="I200">
        <v>421.89</v>
      </c>
      <c r="J200">
        <v>364.69</v>
      </c>
      <c r="K200">
        <v>2440211.7599999998</v>
      </c>
      <c r="L200">
        <v>2109366.96</v>
      </c>
      <c r="M200">
        <v>330844.79999999999</v>
      </c>
      <c r="N200">
        <f t="shared" ca="1" si="11"/>
        <v>9</v>
      </c>
    </row>
    <row r="201" spans="1:14" x14ac:dyDescent="0.3">
      <c r="A201">
        <v>483253657</v>
      </c>
      <c r="B201" t="s">
        <v>17</v>
      </c>
      <c r="C201" t="s">
        <v>47</v>
      </c>
      <c r="D201" t="s">
        <v>19</v>
      </c>
      <c r="E201" t="s">
        <v>23</v>
      </c>
      <c r="F201" s="5">
        <f t="shared" ca="1" si="10"/>
        <v>41140</v>
      </c>
      <c r="G201" s="5">
        <f t="shared" ca="1" si="9"/>
        <v>41151</v>
      </c>
      <c r="H201">
        <v>4351</v>
      </c>
      <c r="I201">
        <v>47.45</v>
      </c>
      <c r="J201">
        <v>31.79</v>
      </c>
      <c r="K201">
        <v>206454.95</v>
      </c>
      <c r="L201">
        <v>138318.29</v>
      </c>
      <c r="M201">
        <v>68136.66</v>
      </c>
      <c r="N201">
        <f t="shared" ca="1" si="11"/>
        <v>11</v>
      </c>
    </row>
    <row r="202" spans="1:14" x14ac:dyDescent="0.3">
      <c r="A202">
        <v>626646268</v>
      </c>
      <c r="B202" t="s">
        <v>28</v>
      </c>
      <c r="C202" t="s">
        <v>29</v>
      </c>
      <c r="D202" t="s">
        <v>22</v>
      </c>
      <c r="E202" t="s">
        <v>16</v>
      </c>
      <c r="F202" s="5">
        <f t="shared" ca="1" si="10"/>
        <v>44084</v>
      </c>
      <c r="G202" s="5">
        <f t="shared" ca="1" si="9"/>
        <v>44089</v>
      </c>
      <c r="H202">
        <v>7411</v>
      </c>
      <c r="I202">
        <v>154.06</v>
      </c>
      <c r="J202">
        <v>90.93</v>
      </c>
      <c r="K202">
        <v>1141738.6599999999</v>
      </c>
      <c r="L202">
        <v>673882.23</v>
      </c>
      <c r="M202">
        <v>467856.43</v>
      </c>
      <c r="N202">
        <f t="shared" ca="1" si="11"/>
        <v>5</v>
      </c>
    </row>
    <row r="203" spans="1:14" x14ac:dyDescent="0.3">
      <c r="A203">
        <v>886892211</v>
      </c>
      <c r="B203" t="s">
        <v>34</v>
      </c>
      <c r="C203" t="s">
        <v>86</v>
      </c>
      <c r="D203" t="s">
        <v>42</v>
      </c>
      <c r="E203" t="s">
        <v>23</v>
      </c>
      <c r="F203" s="5">
        <f t="shared" ca="1" si="10"/>
        <v>41094</v>
      </c>
      <c r="G203" s="5">
        <f t="shared" ca="1" si="9"/>
        <v>41107</v>
      </c>
      <c r="H203">
        <v>9969</v>
      </c>
      <c r="I203">
        <v>109.28</v>
      </c>
      <c r="J203">
        <v>35.840000000000003</v>
      </c>
      <c r="K203">
        <v>1089412.32</v>
      </c>
      <c r="L203">
        <v>357288.96000000002</v>
      </c>
      <c r="M203">
        <v>732123.36</v>
      </c>
      <c r="N203">
        <f t="shared" ca="1" si="11"/>
        <v>13</v>
      </c>
    </row>
    <row r="204" spans="1:14" x14ac:dyDescent="0.3">
      <c r="A204">
        <v>234352815</v>
      </c>
      <c r="B204" t="s">
        <v>28</v>
      </c>
      <c r="C204" t="s">
        <v>159</v>
      </c>
      <c r="D204" t="s">
        <v>49</v>
      </c>
      <c r="E204" t="s">
        <v>16</v>
      </c>
      <c r="F204" s="5">
        <f t="shared" ca="1" si="10"/>
        <v>41524</v>
      </c>
      <c r="G204" s="5">
        <f t="shared" ca="1" si="9"/>
        <v>41530</v>
      </c>
      <c r="H204">
        <v>9061</v>
      </c>
      <c r="I204">
        <v>81.73</v>
      </c>
      <c r="J204">
        <v>56.67</v>
      </c>
      <c r="K204">
        <v>740555.53</v>
      </c>
      <c r="L204">
        <v>513486.87</v>
      </c>
      <c r="M204">
        <v>227068.66</v>
      </c>
      <c r="N204">
        <f t="shared" ca="1" si="11"/>
        <v>6</v>
      </c>
    </row>
    <row r="205" spans="1:14" x14ac:dyDescent="0.3">
      <c r="A205">
        <v>409701907</v>
      </c>
      <c r="B205" t="s">
        <v>43</v>
      </c>
      <c r="C205" t="s">
        <v>44</v>
      </c>
      <c r="D205" t="s">
        <v>33</v>
      </c>
      <c r="E205" t="s">
        <v>23</v>
      </c>
      <c r="F205" s="5">
        <f t="shared" ca="1" si="10"/>
        <v>40209</v>
      </c>
      <c r="G205" s="5">
        <f t="shared" ca="1" si="9"/>
        <v>40224</v>
      </c>
      <c r="H205">
        <v>8754</v>
      </c>
      <c r="I205">
        <v>421.89</v>
      </c>
      <c r="J205">
        <v>364.69</v>
      </c>
      <c r="K205">
        <v>3693225.06</v>
      </c>
      <c r="L205">
        <v>3192496.26</v>
      </c>
      <c r="M205">
        <v>500728.8</v>
      </c>
      <c r="N205">
        <f t="shared" ca="1" si="11"/>
        <v>15</v>
      </c>
    </row>
    <row r="206" spans="1:14" x14ac:dyDescent="0.3">
      <c r="A206">
        <v>973925817</v>
      </c>
      <c r="B206" t="s">
        <v>17</v>
      </c>
      <c r="C206" t="s">
        <v>69</v>
      </c>
      <c r="D206" t="s">
        <v>45</v>
      </c>
      <c r="E206" t="s">
        <v>16</v>
      </c>
      <c r="F206" s="5">
        <f t="shared" ca="1" si="10"/>
        <v>41180</v>
      </c>
      <c r="G206" s="5">
        <f t="shared" ca="1" si="9"/>
        <v>41184</v>
      </c>
      <c r="H206">
        <v>5147</v>
      </c>
      <c r="I206">
        <v>152.58000000000001</v>
      </c>
      <c r="J206">
        <v>97.44</v>
      </c>
      <c r="K206">
        <v>785329.26</v>
      </c>
      <c r="L206">
        <v>501523.68</v>
      </c>
      <c r="M206">
        <v>283805.58</v>
      </c>
      <c r="N206">
        <f t="shared" ca="1" si="11"/>
        <v>4</v>
      </c>
    </row>
    <row r="207" spans="1:14" x14ac:dyDescent="0.3">
      <c r="A207">
        <v>658323371</v>
      </c>
      <c r="B207" t="s">
        <v>17</v>
      </c>
      <c r="C207" t="s">
        <v>156</v>
      </c>
      <c r="D207" t="s">
        <v>37</v>
      </c>
      <c r="E207" t="s">
        <v>23</v>
      </c>
      <c r="F207" s="5">
        <f t="shared" ca="1" si="10"/>
        <v>40994</v>
      </c>
      <c r="G207" s="5">
        <f t="shared" ca="1" si="9"/>
        <v>40999</v>
      </c>
      <c r="H207">
        <v>1370</v>
      </c>
      <c r="I207">
        <v>205.7</v>
      </c>
      <c r="J207">
        <v>117.11</v>
      </c>
      <c r="K207">
        <v>281809</v>
      </c>
      <c r="L207">
        <v>160440.70000000001</v>
      </c>
      <c r="M207">
        <v>121368.3</v>
      </c>
      <c r="N207">
        <f t="shared" ca="1" si="11"/>
        <v>5</v>
      </c>
    </row>
    <row r="208" spans="1:14" x14ac:dyDescent="0.3">
      <c r="A208">
        <v>514505898</v>
      </c>
      <c r="B208" t="s">
        <v>28</v>
      </c>
      <c r="C208" t="s">
        <v>113</v>
      </c>
      <c r="D208" t="s">
        <v>33</v>
      </c>
      <c r="E208" t="s">
        <v>16</v>
      </c>
      <c r="F208" s="5">
        <f t="shared" ca="1" si="10"/>
        <v>44145</v>
      </c>
      <c r="G208" s="5">
        <f t="shared" ca="1" si="9"/>
        <v>44156</v>
      </c>
      <c r="H208">
        <v>2584</v>
      </c>
      <c r="I208">
        <v>421.89</v>
      </c>
      <c r="J208">
        <v>364.69</v>
      </c>
      <c r="K208">
        <v>1090163.76</v>
      </c>
      <c r="L208">
        <v>942358.96</v>
      </c>
      <c r="M208">
        <v>147804.79999999999</v>
      </c>
      <c r="N208">
        <f t="shared" ca="1" si="11"/>
        <v>11</v>
      </c>
    </row>
    <row r="209" spans="1:14" x14ac:dyDescent="0.3">
      <c r="A209">
        <v>764397227</v>
      </c>
      <c r="B209" t="s">
        <v>34</v>
      </c>
      <c r="C209" t="s">
        <v>60</v>
      </c>
      <c r="D209" t="s">
        <v>22</v>
      </c>
      <c r="E209" t="s">
        <v>16</v>
      </c>
      <c r="F209" s="5">
        <f t="shared" ca="1" si="10"/>
        <v>41959</v>
      </c>
      <c r="G209" s="5">
        <f t="shared" ca="1" si="9"/>
        <v>41968</v>
      </c>
      <c r="H209">
        <v>981</v>
      </c>
      <c r="I209">
        <v>154.06</v>
      </c>
      <c r="J209">
        <v>90.93</v>
      </c>
      <c r="K209">
        <v>151132.85999999999</v>
      </c>
      <c r="L209">
        <v>89202.33</v>
      </c>
      <c r="M209">
        <v>61930.53</v>
      </c>
      <c r="N209">
        <f t="shared" ca="1" si="11"/>
        <v>9</v>
      </c>
    </row>
    <row r="210" spans="1:14" x14ac:dyDescent="0.3">
      <c r="A210">
        <v>350233685</v>
      </c>
      <c r="B210" t="s">
        <v>13</v>
      </c>
      <c r="C210" t="s">
        <v>92</v>
      </c>
      <c r="D210" t="s">
        <v>42</v>
      </c>
      <c r="E210" t="s">
        <v>23</v>
      </c>
      <c r="F210" s="5">
        <f t="shared" ca="1" si="10"/>
        <v>43483</v>
      </c>
      <c r="G210" s="5">
        <f t="shared" ca="1" si="9"/>
        <v>43498</v>
      </c>
      <c r="H210">
        <v>785</v>
      </c>
      <c r="I210">
        <v>109.28</v>
      </c>
      <c r="J210">
        <v>35.840000000000003</v>
      </c>
      <c r="K210">
        <v>85784.8</v>
      </c>
      <c r="L210">
        <v>28134.400000000001</v>
      </c>
      <c r="M210">
        <v>57650.400000000001</v>
      </c>
      <c r="N210">
        <f t="shared" ca="1" si="11"/>
        <v>15</v>
      </c>
    </row>
    <row r="211" spans="1:14" x14ac:dyDescent="0.3">
      <c r="A211">
        <v>984564101</v>
      </c>
      <c r="B211" t="s">
        <v>43</v>
      </c>
      <c r="C211" t="s">
        <v>160</v>
      </c>
      <c r="D211" t="s">
        <v>45</v>
      </c>
      <c r="E211" t="s">
        <v>23</v>
      </c>
      <c r="F211" s="5">
        <f t="shared" ca="1" si="10"/>
        <v>41104</v>
      </c>
      <c r="G211" s="5">
        <f t="shared" ca="1" si="9"/>
        <v>41112</v>
      </c>
      <c r="H211">
        <v>3252</v>
      </c>
      <c r="I211">
        <v>152.58000000000001</v>
      </c>
      <c r="J211">
        <v>97.44</v>
      </c>
      <c r="K211">
        <v>496190.16</v>
      </c>
      <c r="L211">
        <v>316874.88</v>
      </c>
      <c r="M211">
        <v>179315.28</v>
      </c>
      <c r="N211">
        <f t="shared" ca="1" si="11"/>
        <v>8</v>
      </c>
    </row>
    <row r="212" spans="1:14" x14ac:dyDescent="0.3">
      <c r="A212">
        <v>400249803</v>
      </c>
      <c r="B212" t="s">
        <v>28</v>
      </c>
      <c r="C212" t="s">
        <v>161</v>
      </c>
      <c r="D212" t="s">
        <v>15</v>
      </c>
      <c r="E212" t="s">
        <v>23</v>
      </c>
      <c r="F212" s="5">
        <f t="shared" ca="1" si="10"/>
        <v>42919</v>
      </c>
      <c r="G212" s="5">
        <f t="shared" ca="1" si="9"/>
        <v>42922</v>
      </c>
      <c r="H212">
        <v>1666</v>
      </c>
      <c r="I212">
        <v>651.21</v>
      </c>
      <c r="J212">
        <v>524.96</v>
      </c>
      <c r="K212">
        <v>1084915.8600000001</v>
      </c>
      <c r="L212">
        <v>874583.36</v>
      </c>
      <c r="M212">
        <v>210332.5</v>
      </c>
      <c r="N212">
        <f t="shared" ca="1" si="11"/>
        <v>3</v>
      </c>
    </row>
    <row r="213" spans="1:14" x14ac:dyDescent="0.3">
      <c r="A213">
        <v>900464618</v>
      </c>
      <c r="B213" t="s">
        <v>13</v>
      </c>
      <c r="C213" t="s">
        <v>151</v>
      </c>
      <c r="D213" t="s">
        <v>42</v>
      </c>
      <c r="E213" t="s">
        <v>23</v>
      </c>
      <c r="F213" s="5">
        <f t="shared" ca="1" si="10"/>
        <v>44003</v>
      </c>
      <c r="G213" s="5">
        <f t="shared" ca="1" si="9"/>
        <v>44007</v>
      </c>
      <c r="H213">
        <v>6346</v>
      </c>
      <c r="I213">
        <v>109.28</v>
      </c>
      <c r="J213">
        <v>35.840000000000003</v>
      </c>
      <c r="K213">
        <v>693490.88</v>
      </c>
      <c r="L213">
        <v>227440.64000000001</v>
      </c>
      <c r="M213">
        <v>466050.24</v>
      </c>
      <c r="N213">
        <f t="shared" ca="1" si="11"/>
        <v>4</v>
      </c>
    </row>
    <row r="214" spans="1:14" x14ac:dyDescent="0.3">
      <c r="A214">
        <v>808694875</v>
      </c>
      <c r="B214" t="s">
        <v>17</v>
      </c>
      <c r="C214" t="s">
        <v>85</v>
      </c>
      <c r="D214" t="s">
        <v>22</v>
      </c>
      <c r="E214" t="s">
        <v>23</v>
      </c>
      <c r="F214" s="5">
        <f t="shared" ca="1" si="10"/>
        <v>42993</v>
      </c>
      <c r="G214" s="5">
        <f t="shared" ca="1" si="9"/>
        <v>43005</v>
      </c>
      <c r="H214">
        <v>9639</v>
      </c>
      <c r="I214">
        <v>154.06</v>
      </c>
      <c r="J214">
        <v>90.93</v>
      </c>
      <c r="K214">
        <v>1484984.34</v>
      </c>
      <c r="L214">
        <v>876474.27</v>
      </c>
      <c r="M214">
        <v>608510.06999999995</v>
      </c>
      <c r="N214">
        <f t="shared" ca="1" si="11"/>
        <v>12</v>
      </c>
    </row>
    <row r="215" spans="1:14" x14ac:dyDescent="0.3">
      <c r="A215">
        <v>318739402</v>
      </c>
      <c r="B215" t="s">
        <v>13</v>
      </c>
      <c r="C215" t="s">
        <v>162</v>
      </c>
      <c r="D215" t="s">
        <v>37</v>
      </c>
      <c r="E215" t="s">
        <v>23</v>
      </c>
      <c r="F215" s="5">
        <f t="shared" ca="1" si="10"/>
        <v>43851</v>
      </c>
      <c r="G215" s="5">
        <f t="shared" ca="1" si="9"/>
        <v>43857</v>
      </c>
      <c r="H215">
        <v>927</v>
      </c>
      <c r="I215">
        <v>205.7</v>
      </c>
      <c r="J215">
        <v>117.11</v>
      </c>
      <c r="K215">
        <v>190683.9</v>
      </c>
      <c r="L215">
        <v>108560.97</v>
      </c>
      <c r="M215">
        <v>82122.929999999993</v>
      </c>
      <c r="N215">
        <f t="shared" ca="1" si="11"/>
        <v>6</v>
      </c>
    </row>
    <row r="216" spans="1:14" x14ac:dyDescent="0.3">
      <c r="A216">
        <v>144709527</v>
      </c>
      <c r="B216" t="s">
        <v>34</v>
      </c>
      <c r="C216" t="s">
        <v>134</v>
      </c>
      <c r="D216" t="s">
        <v>25</v>
      </c>
      <c r="E216" t="s">
        <v>16</v>
      </c>
      <c r="F216" s="5">
        <f t="shared" ca="1" si="10"/>
        <v>40701</v>
      </c>
      <c r="G216" s="5">
        <f t="shared" ca="1" si="9"/>
        <v>40716</v>
      </c>
      <c r="H216">
        <v>1620</v>
      </c>
      <c r="I216">
        <v>668.27</v>
      </c>
      <c r="J216">
        <v>502.54</v>
      </c>
      <c r="K216">
        <v>1082597.3999999999</v>
      </c>
      <c r="L216">
        <v>814114.8</v>
      </c>
      <c r="M216">
        <v>268482.59999999998</v>
      </c>
      <c r="N216">
        <f t="shared" ca="1" si="11"/>
        <v>15</v>
      </c>
    </row>
    <row r="217" spans="1:14" x14ac:dyDescent="0.3">
      <c r="A217">
        <v>171029078</v>
      </c>
      <c r="B217" t="s">
        <v>43</v>
      </c>
      <c r="C217" t="s">
        <v>132</v>
      </c>
      <c r="D217" t="s">
        <v>45</v>
      </c>
      <c r="E217" t="s">
        <v>16</v>
      </c>
      <c r="F217" s="5">
        <f t="shared" ca="1" si="10"/>
        <v>43923</v>
      </c>
      <c r="G217" s="5">
        <f t="shared" ca="1" si="9"/>
        <v>43933</v>
      </c>
      <c r="H217">
        <v>160</v>
      </c>
      <c r="I217">
        <v>152.58000000000001</v>
      </c>
      <c r="J217">
        <v>97.44</v>
      </c>
      <c r="K217">
        <v>24412.799999999999</v>
      </c>
      <c r="L217">
        <v>15590.4</v>
      </c>
      <c r="M217">
        <v>8822.4</v>
      </c>
      <c r="N217">
        <f t="shared" ca="1" si="11"/>
        <v>10</v>
      </c>
    </row>
    <row r="218" spans="1:14" x14ac:dyDescent="0.3">
      <c r="A218">
        <v>802434384</v>
      </c>
      <c r="B218" t="s">
        <v>13</v>
      </c>
      <c r="C218" t="s">
        <v>83</v>
      </c>
      <c r="D218" t="s">
        <v>45</v>
      </c>
      <c r="E218" t="s">
        <v>23</v>
      </c>
      <c r="F218" s="5">
        <f t="shared" ca="1" si="10"/>
        <v>42501</v>
      </c>
      <c r="G218" s="5">
        <f t="shared" ca="1" si="9"/>
        <v>42509</v>
      </c>
      <c r="H218">
        <v>7021</v>
      </c>
      <c r="I218">
        <v>152.58000000000001</v>
      </c>
      <c r="J218">
        <v>97.44</v>
      </c>
      <c r="K218">
        <v>1071264.18</v>
      </c>
      <c r="L218">
        <v>684126.24</v>
      </c>
      <c r="M218">
        <v>387137.94</v>
      </c>
      <c r="N218">
        <f t="shared" ca="1" si="11"/>
        <v>8</v>
      </c>
    </row>
    <row r="219" spans="1:14" x14ac:dyDescent="0.3">
      <c r="A219">
        <v>713974273</v>
      </c>
      <c r="B219" t="s">
        <v>17</v>
      </c>
      <c r="C219" t="s">
        <v>50</v>
      </c>
      <c r="D219" t="s">
        <v>66</v>
      </c>
      <c r="E219" t="s">
        <v>16</v>
      </c>
      <c r="F219" s="5">
        <f t="shared" ca="1" si="10"/>
        <v>40964</v>
      </c>
      <c r="G219" s="5">
        <f t="shared" ca="1" si="9"/>
        <v>40972</v>
      </c>
      <c r="H219">
        <v>9708</v>
      </c>
      <c r="I219">
        <v>9.33</v>
      </c>
      <c r="J219">
        <v>6.92</v>
      </c>
      <c r="K219">
        <v>90575.64</v>
      </c>
      <c r="L219">
        <v>67179.360000000001</v>
      </c>
      <c r="M219">
        <v>23396.28</v>
      </c>
      <c r="N219">
        <f t="shared" ca="1" si="11"/>
        <v>8</v>
      </c>
    </row>
    <row r="220" spans="1:14" x14ac:dyDescent="0.3">
      <c r="A220">
        <v>901010072</v>
      </c>
      <c r="B220" t="s">
        <v>28</v>
      </c>
      <c r="C220" t="s">
        <v>163</v>
      </c>
      <c r="D220" t="s">
        <v>33</v>
      </c>
      <c r="E220" t="s">
        <v>23</v>
      </c>
      <c r="F220" s="5">
        <f t="shared" ca="1" si="10"/>
        <v>41305</v>
      </c>
      <c r="G220" s="5">
        <f t="shared" ca="1" si="9"/>
        <v>41312</v>
      </c>
      <c r="H220">
        <v>7758</v>
      </c>
      <c r="I220">
        <v>421.89</v>
      </c>
      <c r="J220">
        <v>364.69</v>
      </c>
      <c r="K220">
        <v>3273022.62</v>
      </c>
      <c r="L220">
        <v>2829265.02</v>
      </c>
      <c r="M220">
        <v>443757.6</v>
      </c>
      <c r="N220">
        <f t="shared" ca="1" si="11"/>
        <v>7</v>
      </c>
    </row>
    <row r="221" spans="1:14" x14ac:dyDescent="0.3">
      <c r="A221">
        <v>629215610</v>
      </c>
      <c r="B221" t="s">
        <v>34</v>
      </c>
      <c r="C221" t="s">
        <v>100</v>
      </c>
      <c r="D221" t="s">
        <v>45</v>
      </c>
      <c r="E221" t="s">
        <v>16</v>
      </c>
      <c r="F221" s="5">
        <f t="shared" ca="1" si="10"/>
        <v>43104</v>
      </c>
      <c r="G221" s="5">
        <f t="shared" ca="1" si="9"/>
        <v>43119</v>
      </c>
      <c r="H221">
        <v>7736</v>
      </c>
      <c r="I221">
        <v>152.58000000000001</v>
      </c>
      <c r="J221">
        <v>97.44</v>
      </c>
      <c r="K221">
        <v>1180358.8799999999</v>
      </c>
      <c r="L221">
        <v>753795.84</v>
      </c>
      <c r="M221">
        <v>426563.04</v>
      </c>
      <c r="N221">
        <f t="shared" ca="1" si="11"/>
        <v>15</v>
      </c>
    </row>
    <row r="222" spans="1:14" x14ac:dyDescent="0.3">
      <c r="A222">
        <v>584577214</v>
      </c>
      <c r="B222" t="s">
        <v>20</v>
      </c>
      <c r="C222" t="s">
        <v>164</v>
      </c>
      <c r="D222" t="s">
        <v>15</v>
      </c>
      <c r="E222" t="s">
        <v>16</v>
      </c>
      <c r="F222" s="5">
        <f t="shared" ca="1" si="10"/>
        <v>41683</v>
      </c>
      <c r="G222" s="5">
        <f t="shared" ca="1" si="9"/>
        <v>41695</v>
      </c>
      <c r="H222">
        <v>8243</v>
      </c>
      <c r="I222">
        <v>651.21</v>
      </c>
      <c r="J222">
        <v>524.96</v>
      </c>
      <c r="K222">
        <v>5367924.03</v>
      </c>
      <c r="L222">
        <v>4327245.28</v>
      </c>
      <c r="M222">
        <v>1040678.75</v>
      </c>
      <c r="N222">
        <f t="shared" ca="1" si="11"/>
        <v>12</v>
      </c>
    </row>
    <row r="223" spans="1:14" x14ac:dyDescent="0.3">
      <c r="A223">
        <v>623393714</v>
      </c>
      <c r="B223" t="s">
        <v>28</v>
      </c>
      <c r="C223" t="s">
        <v>135</v>
      </c>
      <c r="D223" t="s">
        <v>33</v>
      </c>
      <c r="E223" t="s">
        <v>16</v>
      </c>
      <c r="F223" s="5">
        <f t="shared" ca="1" si="10"/>
        <v>43333</v>
      </c>
      <c r="G223" s="5">
        <f t="shared" ca="1" si="9"/>
        <v>43343</v>
      </c>
      <c r="H223">
        <v>4908</v>
      </c>
      <c r="I223">
        <v>421.89</v>
      </c>
      <c r="J223">
        <v>364.69</v>
      </c>
      <c r="K223">
        <v>2070636.12</v>
      </c>
      <c r="L223">
        <v>1789898.52</v>
      </c>
      <c r="M223">
        <v>280737.59999999998</v>
      </c>
      <c r="N223">
        <f t="shared" ca="1" si="11"/>
        <v>10</v>
      </c>
    </row>
    <row r="224" spans="1:14" x14ac:dyDescent="0.3">
      <c r="A224">
        <v>222276437</v>
      </c>
      <c r="B224" t="s">
        <v>43</v>
      </c>
      <c r="C224" t="s">
        <v>77</v>
      </c>
      <c r="D224" t="s">
        <v>31</v>
      </c>
      <c r="E224" t="s">
        <v>16</v>
      </c>
      <c r="F224" s="5">
        <f t="shared" ca="1" si="10"/>
        <v>40506</v>
      </c>
      <c r="G224" s="5">
        <f t="shared" ca="1" si="9"/>
        <v>40519</v>
      </c>
      <c r="H224">
        <v>5392</v>
      </c>
      <c r="I224">
        <v>255.28</v>
      </c>
      <c r="J224">
        <v>159.41999999999999</v>
      </c>
      <c r="K224">
        <v>1376469.76</v>
      </c>
      <c r="L224">
        <v>859592.64</v>
      </c>
      <c r="M224">
        <v>516877.12</v>
      </c>
      <c r="N224">
        <f t="shared" ca="1" si="11"/>
        <v>13</v>
      </c>
    </row>
    <row r="225" spans="1:14" x14ac:dyDescent="0.3">
      <c r="A225">
        <v>728149211</v>
      </c>
      <c r="B225" t="s">
        <v>43</v>
      </c>
      <c r="C225" t="s">
        <v>152</v>
      </c>
      <c r="D225" t="s">
        <v>31</v>
      </c>
      <c r="E225" t="s">
        <v>23</v>
      </c>
      <c r="F225" s="5">
        <f t="shared" ca="1" si="10"/>
        <v>42088</v>
      </c>
      <c r="G225" s="5">
        <f t="shared" ca="1" si="9"/>
        <v>42091</v>
      </c>
      <c r="H225">
        <v>4387</v>
      </c>
      <c r="I225">
        <v>255.28</v>
      </c>
      <c r="J225">
        <v>159.41999999999999</v>
      </c>
      <c r="K225">
        <v>1119913.3600000001</v>
      </c>
      <c r="L225">
        <v>699375.54</v>
      </c>
      <c r="M225">
        <v>420537.82</v>
      </c>
      <c r="N225">
        <f t="shared" ca="1" si="11"/>
        <v>3</v>
      </c>
    </row>
    <row r="226" spans="1:14" x14ac:dyDescent="0.3">
      <c r="A226">
        <v>408248364</v>
      </c>
      <c r="B226" t="s">
        <v>20</v>
      </c>
      <c r="C226" t="s">
        <v>21</v>
      </c>
      <c r="D226" t="s">
        <v>22</v>
      </c>
      <c r="E226" t="s">
        <v>23</v>
      </c>
      <c r="F226" s="5">
        <f t="shared" ca="1" si="10"/>
        <v>40641</v>
      </c>
      <c r="G226" s="5">
        <f t="shared" ca="1" si="9"/>
        <v>40646</v>
      </c>
      <c r="H226">
        <v>8618</v>
      </c>
      <c r="I226">
        <v>154.06</v>
      </c>
      <c r="J226">
        <v>90.93</v>
      </c>
      <c r="K226">
        <v>1327689.08</v>
      </c>
      <c r="L226">
        <v>783634.74</v>
      </c>
      <c r="M226">
        <v>544054.34</v>
      </c>
      <c r="N226">
        <f t="shared" ca="1" si="11"/>
        <v>5</v>
      </c>
    </row>
    <row r="227" spans="1:14" x14ac:dyDescent="0.3">
      <c r="A227">
        <v>300122725</v>
      </c>
      <c r="B227" t="s">
        <v>17</v>
      </c>
      <c r="C227" t="s">
        <v>58</v>
      </c>
      <c r="D227" t="s">
        <v>19</v>
      </c>
      <c r="E227" t="s">
        <v>16</v>
      </c>
      <c r="F227" s="5">
        <f t="shared" ca="1" si="10"/>
        <v>42810</v>
      </c>
      <c r="G227" s="5">
        <f t="shared" ca="1" si="9"/>
        <v>42823</v>
      </c>
      <c r="H227">
        <v>1839</v>
      </c>
      <c r="I227">
        <v>47.45</v>
      </c>
      <c r="J227">
        <v>31.79</v>
      </c>
      <c r="K227">
        <v>87260.55</v>
      </c>
      <c r="L227">
        <v>58461.81</v>
      </c>
      <c r="M227">
        <v>28798.74</v>
      </c>
      <c r="N227">
        <f t="shared" ca="1" si="11"/>
        <v>13</v>
      </c>
    </row>
    <row r="228" spans="1:14" x14ac:dyDescent="0.3">
      <c r="A228">
        <v>161633622</v>
      </c>
      <c r="B228" t="s">
        <v>17</v>
      </c>
      <c r="C228" t="s">
        <v>165</v>
      </c>
      <c r="D228" t="s">
        <v>15</v>
      </c>
      <c r="E228" t="s">
        <v>16</v>
      </c>
      <c r="F228" s="5">
        <f t="shared" ca="1" si="10"/>
        <v>40691</v>
      </c>
      <c r="G228" s="5">
        <f t="shared" ca="1" si="9"/>
        <v>40700</v>
      </c>
      <c r="H228">
        <v>9836</v>
      </c>
      <c r="I228">
        <v>651.21</v>
      </c>
      <c r="J228">
        <v>524.96</v>
      </c>
      <c r="K228">
        <v>6405301.5599999996</v>
      </c>
      <c r="L228">
        <v>5163506.5599999996</v>
      </c>
      <c r="M228">
        <v>1241795</v>
      </c>
      <c r="N228">
        <f t="shared" ca="1" si="11"/>
        <v>9</v>
      </c>
    </row>
    <row r="229" spans="1:14" x14ac:dyDescent="0.3">
      <c r="A229">
        <v>720954883</v>
      </c>
      <c r="B229" t="s">
        <v>17</v>
      </c>
      <c r="C229" t="s">
        <v>47</v>
      </c>
      <c r="D229" t="s">
        <v>33</v>
      </c>
      <c r="E229" t="s">
        <v>23</v>
      </c>
      <c r="F229" s="5">
        <f t="shared" ca="1" si="10"/>
        <v>40792</v>
      </c>
      <c r="G229" s="5">
        <f t="shared" ca="1" si="9"/>
        <v>40801</v>
      </c>
      <c r="H229">
        <v>5426</v>
      </c>
      <c r="I229">
        <v>421.89</v>
      </c>
      <c r="J229">
        <v>364.69</v>
      </c>
      <c r="K229">
        <v>2289175.14</v>
      </c>
      <c r="L229">
        <v>1978807.94</v>
      </c>
      <c r="M229">
        <v>310367.2</v>
      </c>
      <c r="N229">
        <f t="shared" ca="1" si="11"/>
        <v>9</v>
      </c>
    </row>
    <row r="230" spans="1:14" x14ac:dyDescent="0.3">
      <c r="A230">
        <v>526572835</v>
      </c>
      <c r="B230" t="s">
        <v>20</v>
      </c>
      <c r="C230" t="s">
        <v>41</v>
      </c>
      <c r="D230" t="s">
        <v>45</v>
      </c>
      <c r="E230" t="s">
        <v>16</v>
      </c>
      <c r="F230" s="5">
        <f t="shared" ca="1" si="10"/>
        <v>40418</v>
      </c>
      <c r="G230" s="5">
        <f t="shared" ca="1" si="9"/>
        <v>40421</v>
      </c>
      <c r="H230">
        <v>3458</v>
      </c>
      <c r="I230">
        <v>152.58000000000001</v>
      </c>
      <c r="J230">
        <v>97.44</v>
      </c>
      <c r="K230">
        <v>527621.64</v>
      </c>
      <c r="L230">
        <v>336947.52</v>
      </c>
      <c r="M230">
        <v>190674.12</v>
      </c>
      <c r="N230">
        <f t="shared" ca="1" si="11"/>
        <v>3</v>
      </c>
    </row>
    <row r="231" spans="1:14" x14ac:dyDescent="0.3">
      <c r="A231">
        <v>897286307</v>
      </c>
      <c r="B231" t="s">
        <v>17</v>
      </c>
      <c r="C231" t="s">
        <v>98</v>
      </c>
      <c r="D231" t="s">
        <v>45</v>
      </c>
      <c r="E231" t="s">
        <v>16</v>
      </c>
      <c r="F231" s="5">
        <f t="shared" ca="1" si="10"/>
        <v>43084</v>
      </c>
      <c r="G231" s="5">
        <f t="shared" ca="1" si="9"/>
        <v>43099</v>
      </c>
      <c r="H231">
        <v>5813</v>
      </c>
      <c r="I231">
        <v>152.58000000000001</v>
      </c>
      <c r="J231">
        <v>97.44</v>
      </c>
      <c r="K231">
        <v>886947.54</v>
      </c>
      <c r="L231">
        <v>566418.72</v>
      </c>
      <c r="M231">
        <v>320528.82</v>
      </c>
      <c r="N231">
        <f t="shared" ca="1" si="11"/>
        <v>15</v>
      </c>
    </row>
    <row r="232" spans="1:14" x14ac:dyDescent="0.3">
      <c r="A232">
        <v>972206628</v>
      </c>
      <c r="B232" t="s">
        <v>28</v>
      </c>
      <c r="C232" t="s">
        <v>163</v>
      </c>
      <c r="D232" t="s">
        <v>31</v>
      </c>
      <c r="E232" t="s">
        <v>23</v>
      </c>
      <c r="F232" s="5">
        <f t="shared" ca="1" si="10"/>
        <v>43887</v>
      </c>
      <c r="G232" s="5">
        <f t="shared" ca="1" si="9"/>
        <v>43901</v>
      </c>
      <c r="H232">
        <v>6401</v>
      </c>
      <c r="I232">
        <v>255.28</v>
      </c>
      <c r="J232">
        <v>159.41999999999999</v>
      </c>
      <c r="K232">
        <v>1634047.28</v>
      </c>
      <c r="L232">
        <v>1020447.42</v>
      </c>
      <c r="M232">
        <v>613599.86</v>
      </c>
      <c r="N232">
        <f t="shared" ca="1" si="11"/>
        <v>14</v>
      </c>
    </row>
    <row r="233" spans="1:14" x14ac:dyDescent="0.3">
      <c r="A233">
        <v>860757625</v>
      </c>
      <c r="B233" t="s">
        <v>13</v>
      </c>
      <c r="C233" t="s">
        <v>166</v>
      </c>
      <c r="D233" t="s">
        <v>25</v>
      </c>
      <c r="E233" t="s">
        <v>23</v>
      </c>
      <c r="F233" s="5">
        <f t="shared" ca="1" si="10"/>
        <v>44046</v>
      </c>
      <c r="G233" s="5">
        <f t="shared" ca="1" si="9"/>
        <v>44060</v>
      </c>
      <c r="H233">
        <v>6164</v>
      </c>
      <c r="I233">
        <v>668.27</v>
      </c>
      <c r="J233">
        <v>502.54</v>
      </c>
      <c r="K233">
        <v>4119216.28</v>
      </c>
      <c r="L233">
        <v>3097656.56</v>
      </c>
      <c r="M233">
        <v>1021559.72</v>
      </c>
      <c r="N233">
        <f t="shared" ca="1" si="11"/>
        <v>14</v>
      </c>
    </row>
    <row r="234" spans="1:14" x14ac:dyDescent="0.3">
      <c r="A234">
        <v>292675626</v>
      </c>
      <c r="B234" t="s">
        <v>17</v>
      </c>
      <c r="C234" t="s">
        <v>140</v>
      </c>
      <c r="D234" t="s">
        <v>37</v>
      </c>
      <c r="E234" t="s">
        <v>23</v>
      </c>
      <c r="F234" s="5">
        <f t="shared" ca="1" si="10"/>
        <v>42605</v>
      </c>
      <c r="G234" s="5">
        <f t="shared" ca="1" si="9"/>
        <v>42618</v>
      </c>
      <c r="H234">
        <v>8076</v>
      </c>
      <c r="I234">
        <v>205.7</v>
      </c>
      <c r="J234">
        <v>117.11</v>
      </c>
      <c r="K234">
        <v>1661233.2</v>
      </c>
      <c r="L234">
        <v>945780.36</v>
      </c>
      <c r="M234">
        <v>715452.84</v>
      </c>
      <c r="N234">
        <f t="shared" ca="1" si="11"/>
        <v>13</v>
      </c>
    </row>
    <row r="235" spans="1:14" x14ac:dyDescent="0.3">
      <c r="A235">
        <v>868009459</v>
      </c>
      <c r="B235" t="s">
        <v>13</v>
      </c>
      <c r="C235" t="s">
        <v>128</v>
      </c>
      <c r="D235" t="s">
        <v>33</v>
      </c>
      <c r="E235" t="s">
        <v>16</v>
      </c>
      <c r="F235" s="5">
        <f t="shared" ca="1" si="10"/>
        <v>41168</v>
      </c>
      <c r="G235" s="5">
        <f t="shared" ca="1" si="9"/>
        <v>41170</v>
      </c>
      <c r="H235">
        <v>2143</v>
      </c>
      <c r="I235">
        <v>421.89</v>
      </c>
      <c r="J235">
        <v>364.69</v>
      </c>
      <c r="K235">
        <v>904110.27</v>
      </c>
      <c r="L235">
        <v>781530.67</v>
      </c>
      <c r="M235">
        <v>122579.6</v>
      </c>
      <c r="N235">
        <f t="shared" ca="1" si="11"/>
        <v>2</v>
      </c>
    </row>
    <row r="236" spans="1:14" x14ac:dyDescent="0.3">
      <c r="A236">
        <v>207120454</v>
      </c>
      <c r="B236" t="s">
        <v>17</v>
      </c>
      <c r="C236" t="s">
        <v>167</v>
      </c>
      <c r="D236" t="s">
        <v>19</v>
      </c>
      <c r="E236" t="s">
        <v>23</v>
      </c>
      <c r="F236" s="5">
        <f t="shared" ca="1" si="10"/>
        <v>43521</v>
      </c>
      <c r="G236" s="5">
        <f t="shared" ca="1" si="9"/>
        <v>43529</v>
      </c>
      <c r="H236">
        <v>400</v>
      </c>
      <c r="I236">
        <v>47.45</v>
      </c>
      <c r="J236">
        <v>31.79</v>
      </c>
      <c r="K236">
        <v>18980</v>
      </c>
      <c r="L236">
        <v>12716</v>
      </c>
      <c r="M236">
        <v>6264</v>
      </c>
      <c r="N236">
        <f t="shared" ca="1" si="11"/>
        <v>8</v>
      </c>
    </row>
    <row r="237" spans="1:14" x14ac:dyDescent="0.3">
      <c r="A237">
        <v>500682437</v>
      </c>
      <c r="B237" t="s">
        <v>43</v>
      </c>
      <c r="C237" t="s">
        <v>168</v>
      </c>
      <c r="D237" t="s">
        <v>49</v>
      </c>
      <c r="E237" t="s">
        <v>16</v>
      </c>
      <c r="F237" s="5">
        <f t="shared" ca="1" si="10"/>
        <v>42309</v>
      </c>
      <c r="G237" s="5">
        <f t="shared" ca="1" si="9"/>
        <v>42312</v>
      </c>
      <c r="H237">
        <v>1914</v>
      </c>
      <c r="I237">
        <v>81.73</v>
      </c>
      <c r="J237">
        <v>56.67</v>
      </c>
      <c r="K237">
        <v>156431.22</v>
      </c>
      <c r="L237">
        <v>108466.38</v>
      </c>
      <c r="M237">
        <v>47964.84</v>
      </c>
      <c r="N237">
        <f t="shared" ca="1" si="11"/>
        <v>3</v>
      </c>
    </row>
    <row r="238" spans="1:14" x14ac:dyDescent="0.3">
      <c r="A238">
        <v>859681737</v>
      </c>
      <c r="B238" t="s">
        <v>17</v>
      </c>
      <c r="C238" t="s">
        <v>85</v>
      </c>
      <c r="D238" t="s">
        <v>22</v>
      </c>
      <c r="E238" t="s">
        <v>23</v>
      </c>
      <c r="F238" s="5">
        <f t="shared" ca="1" si="10"/>
        <v>40539</v>
      </c>
      <c r="G238" s="5">
        <f t="shared" ca="1" si="9"/>
        <v>40551</v>
      </c>
      <c r="H238">
        <v>7785</v>
      </c>
      <c r="I238">
        <v>154.06</v>
      </c>
      <c r="J238">
        <v>90.93</v>
      </c>
      <c r="K238">
        <v>1199357.1000000001</v>
      </c>
      <c r="L238">
        <v>707890.05</v>
      </c>
      <c r="M238">
        <v>491467.05</v>
      </c>
      <c r="N238">
        <f t="shared" ca="1" si="11"/>
        <v>12</v>
      </c>
    </row>
    <row r="239" spans="1:14" x14ac:dyDescent="0.3">
      <c r="A239">
        <v>465417182</v>
      </c>
      <c r="B239" t="s">
        <v>43</v>
      </c>
      <c r="C239" t="s">
        <v>77</v>
      </c>
      <c r="D239" t="s">
        <v>37</v>
      </c>
      <c r="E239" t="s">
        <v>16</v>
      </c>
      <c r="F239" s="5">
        <f t="shared" ca="1" si="10"/>
        <v>40722</v>
      </c>
      <c r="G239" s="5">
        <f t="shared" ca="1" si="9"/>
        <v>40726</v>
      </c>
      <c r="H239">
        <v>6142</v>
      </c>
      <c r="I239">
        <v>205.7</v>
      </c>
      <c r="J239">
        <v>117.11</v>
      </c>
      <c r="K239">
        <v>1263409.3999999999</v>
      </c>
      <c r="L239">
        <v>719289.62</v>
      </c>
      <c r="M239">
        <v>544119.78</v>
      </c>
      <c r="N239">
        <f t="shared" ca="1" si="11"/>
        <v>4</v>
      </c>
    </row>
    <row r="240" spans="1:14" x14ac:dyDescent="0.3">
      <c r="A240">
        <v>819500100</v>
      </c>
      <c r="B240" t="s">
        <v>17</v>
      </c>
      <c r="C240" t="s">
        <v>79</v>
      </c>
      <c r="D240" t="s">
        <v>33</v>
      </c>
      <c r="E240" t="s">
        <v>23</v>
      </c>
      <c r="F240" s="5">
        <f t="shared" ca="1" si="10"/>
        <v>42318</v>
      </c>
      <c r="G240" s="5">
        <f t="shared" ca="1" si="9"/>
        <v>42327</v>
      </c>
      <c r="H240">
        <v>7146</v>
      </c>
      <c r="I240">
        <v>421.89</v>
      </c>
      <c r="J240">
        <v>364.69</v>
      </c>
      <c r="K240">
        <v>3014825.94</v>
      </c>
      <c r="L240">
        <v>2606074.7400000002</v>
      </c>
      <c r="M240">
        <v>408751.2</v>
      </c>
      <c r="N240">
        <f t="shared" ca="1" si="11"/>
        <v>9</v>
      </c>
    </row>
    <row r="241" spans="1:14" x14ac:dyDescent="0.3">
      <c r="A241">
        <v>793854320</v>
      </c>
      <c r="B241" t="s">
        <v>34</v>
      </c>
      <c r="C241" t="s">
        <v>136</v>
      </c>
      <c r="D241" t="s">
        <v>49</v>
      </c>
      <c r="E241" t="s">
        <v>16</v>
      </c>
      <c r="F241" s="5">
        <f t="shared" ca="1" si="10"/>
        <v>43451</v>
      </c>
      <c r="G241" s="5">
        <f t="shared" ca="1" si="9"/>
        <v>43459</v>
      </c>
      <c r="H241">
        <v>7989</v>
      </c>
      <c r="I241">
        <v>81.73</v>
      </c>
      <c r="J241">
        <v>56.67</v>
      </c>
      <c r="K241">
        <v>652940.97</v>
      </c>
      <c r="L241">
        <v>452736.63</v>
      </c>
      <c r="M241">
        <v>200204.34</v>
      </c>
      <c r="N241">
        <f t="shared" ca="1" si="11"/>
        <v>8</v>
      </c>
    </row>
    <row r="242" spans="1:14" x14ac:dyDescent="0.3">
      <c r="A242">
        <v>680716168</v>
      </c>
      <c r="B242" t="s">
        <v>34</v>
      </c>
      <c r="C242" t="s">
        <v>86</v>
      </c>
      <c r="D242" t="s">
        <v>42</v>
      </c>
      <c r="E242" t="s">
        <v>16</v>
      </c>
      <c r="F242" s="5">
        <f t="shared" ca="1" si="10"/>
        <v>41130</v>
      </c>
      <c r="G242" s="5">
        <f t="shared" ca="1" si="9"/>
        <v>41143</v>
      </c>
      <c r="H242">
        <v>7896</v>
      </c>
      <c r="I242">
        <v>109.28</v>
      </c>
      <c r="J242">
        <v>35.840000000000003</v>
      </c>
      <c r="K242">
        <v>862874.88</v>
      </c>
      <c r="L242">
        <v>282992.64000000001</v>
      </c>
      <c r="M242">
        <v>579882.23999999999</v>
      </c>
      <c r="N242">
        <f t="shared" ca="1" si="11"/>
        <v>13</v>
      </c>
    </row>
    <row r="243" spans="1:14" x14ac:dyDescent="0.3">
      <c r="A243">
        <v>842634475</v>
      </c>
      <c r="B243" t="s">
        <v>20</v>
      </c>
      <c r="C243" t="s">
        <v>169</v>
      </c>
      <c r="D243" t="s">
        <v>42</v>
      </c>
      <c r="E243" t="s">
        <v>16</v>
      </c>
      <c r="F243" s="5">
        <f t="shared" ca="1" si="10"/>
        <v>43670</v>
      </c>
      <c r="G243" s="5">
        <f t="shared" ca="1" si="9"/>
        <v>43685</v>
      </c>
      <c r="H243">
        <v>3121</v>
      </c>
      <c r="I243">
        <v>109.28</v>
      </c>
      <c r="J243">
        <v>35.840000000000003</v>
      </c>
      <c r="K243">
        <v>341062.88</v>
      </c>
      <c r="L243">
        <v>111856.64</v>
      </c>
      <c r="M243">
        <v>229206.24</v>
      </c>
      <c r="N243">
        <f t="shared" ca="1" si="11"/>
        <v>15</v>
      </c>
    </row>
    <row r="244" spans="1:14" x14ac:dyDescent="0.3">
      <c r="A244">
        <v>362470567</v>
      </c>
      <c r="B244" t="s">
        <v>28</v>
      </c>
      <c r="C244" t="s">
        <v>170</v>
      </c>
      <c r="D244" t="s">
        <v>19</v>
      </c>
      <c r="E244" t="s">
        <v>16</v>
      </c>
      <c r="F244" s="5">
        <f t="shared" ca="1" si="10"/>
        <v>43833</v>
      </c>
      <c r="G244" s="5">
        <f t="shared" ca="1" si="9"/>
        <v>43840</v>
      </c>
      <c r="H244">
        <v>1950</v>
      </c>
      <c r="I244">
        <v>47.45</v>
      </c>
      <c r="J244">
        <v>31.79</v>
      </c>
      <c r="K244">
        <v>92527.5</v>
      </c>
      <c r="L244">
        <v>61990.5</v>
      </c>
      <c r="M244">
        <v>30537</v>
      </c>
      <c r="N244">
        <f t="shared" ca="1" si="11"/>
        <v>7</v>
      </c>
    </row>
    <row r="245" spans="1:14" x14ac:dyDescent="0.3">
      <c r="A245">
        <v>193398272</v>
      </c>
      <c r="B245" t="s">
        <v>28</v>
      </c>
      <c r="C245" t="s">
        <v>135</v>
      </c>
      <c r="D245" t="s">
        <v>45</v>
      </c>
      <c r="E245" t="s">
        <v>16</v>
      </c>
      <c r="F245" s="5">
        <f t="shared" ca="1" si="10"/>
        <v>41278</v>
      </c>
      <c r="G245" s="5">
        <f t="shared" ca="1" si="9"/>
        <v>41280</v>
      </c>
      <c r="H245">
        <v>9701</v>
      </c>
      <c r="I245">
        <v>152.58000000000001</v>
      </c>
      <c r="J245">
        <v>97.44</v>
      </c>
      <c r="K245">
        <v>1480178.58</v>
      </c>
      <c r="L245">
        <v>945265.44</v>
      </c>
      <c r="M245">
        <v>534913.14</v>
      </c>
      <c r="N245">
        <f t="shared" ca="1" si="11"/>
        <v>2</v>
      </c>
    </row>
    <row r="246" spans="1:14" x14ac:dyDescent="0.3">
      <c r="A246">
        <v>908903920</v>
      </c>
      <c r="B246" t="s">
        <v>17</v>
      </c>
      <c r="C246" t="s">
        <v>171</v>
      </c>
      <c r="D246" t="s">
        <v>25</v>
      </c>
      <c r="E246" t="s">
        <v>23</v>
      </c>
      <c r="F246" s="5">
        <f t="shared" ca="1" si="10"/>
        <v>40879</v>
      </c>
      <c r="G246" s="5">
        <f t="shared" ca="1" si="9"/>
        <v>40888</v>
      </c>
      <c r="H246">
        <v>3723</v>
      </c>
      <c r="I246">
        <v>668.27</v>
      </c>
      <c r="J246">
        <v>502.54</v>
      </c>
      <c r="K246">
        <v>2487969.21</v>
      </c>
      <c r="L246">
        <v>1870956.42</v>
      </c>
      <c r="M246">
        <v>617012.79</v>
      </c>
      <c r="N246">
        <f t="shared" ca="1" si="11"/>
        <v>9</v>
      </c>
    </row>
    <row r="247" spans="1:14" x14ac:dyDescent="0.3">
      <c r="A247">
        <v>452786338</v>
      </c>
      <c r="B247" t="s">
        <v>43</v>
      </c>
      <c r="C247" t="s">
        <v>148</v>
      </c>
      <c r="D247" t="s">
        <v>42</v>
      </c>
      <c r="E247" t="s">
        <v>16</v>
      </c>
      <c r="F247" s="5">
        <f t="shared" ca="1" si="10"/>
        <v>40354</v>
      </c>
      <c r="G247" s="5">
        <f t="shared" ca="1" si="9"/>
        <v>40367</v>
      </c>
      <c r="H247">
        <v>8394</v>
      </c>
      <c r="I247">
        <v>109.28</v>
      </c>
      <c r="J247">
        <v>35.840000000000003</v>
      </c>
      <c r="K247">
        <v>917296.32</v>
      </c>
      <c r="L247">
        <v>300840.96000000002</v>
      </c>
      <c r="M247">
        <v>616455.36</v>
      </c>
      <c r="N247">
        <f t="shared" ca="1" si="11"/>
        <v>13</v>
      </c>
    </row>
    <row r="248" spans="1:14" x14ac:dyDescent="0.3">
      <c r="A248">
        <v>889156854</v>
      </c>
      <c r="B248" t="s">
        <v>17</v>
      </c>
      <c r="C248" t="s">
        <v>172</v>
      </c>
      <c r="D248" t="s">
        <v>22</v>
      </c>
      <c r="E248" t="s">
        <v>16</v>
      </c>
      <c r="F248" s="5">
        <f t="shared" ca="1" si="10"/>
        <v>40270</v>
      </c>
      <c r="G248" s="5">
        <f t="shared" ca="1" si="9"/>
        <v>40272</v>
      </c>
      <c r="H248">
        <v>127</v>
      </c>
      <c r="I248">
        <v>154.06</v>
      </c>
      <c r="J248">
        <v>90.93</v>
      </c>
      <c r="K248">
        <v>19565.62</v>
      </c>
      <c r="L248">
        <v>11548.11</v>
      </c>
      <c r="M248">
        <v>8017.51</v>
      </c>
      <c r="N248">
        <f t="shared" ca="1" si="11"/>
        <v>2</v>
      </c>
    </row>
    <row r="249" spans="1:14" x14ac:dyDescent="0.3">
      <c r="A249">
        <v>752439296</v>
      </c>
      <c r="B249" t="s">
        <v>13</v>
      </c>
      <c r="C249" t="s">
        <v>124</v>
      </c>
      <c r="D249" t="s">
        <v>33</v>
      </c>
      <c r="E249" t="s">
        <v>16</v>
      </c>
      <c r="F249" s="5">
        <f t="shared" ca="1" si="10"/>
        <v>40430</v>
      </c>
      <c r="G249" s="5">
        <f t="shared" ca="1" si="9"/>
        <v>40432</v>
      </c>
      <c r="H249">
        <v>2363</v>
      </c>
      <c r="I249">
        <v>421.89</v>
      </c>
      <c r="J249">
        <v>364.69</v>
      </c>
      <c r="K249">
        <v>996926.07</v>
      </c>
      <c r="L249">
        <v>861762.47</v>
      </c>
      <c r="M249">
        <v>135163.6</v>
      </c>
      <c r="N249">
        <f t="shared" ca="1" si="11"/>
        <v>2</v>
      </c>
    </row>
    <row r="250" spans="1:14" x14ac:dyDescent="0.3">
      <c r="A250">
        <v>897369992</v>
      </c>
      <c r="B250" t="s">
        <v>28</v>
      </c>
      <c r="C250" t="s">
        <v>68</v>
      </c>
      <c r="D250" t="s">
        <v>52</v>
      </c>
      <c r="E250" t="s">
        <v>23</v>
      </c>
      <c r="F250" s="5">
        <f t="shared" ca="1" si="10"/>
        <v>43365</v>
      </c>
      <c r="G250" s="5">
        <f t="shared" ca="1" si="9"/>
        <v>43380</v>
      </c>
      <c r="H250">
        <v>577</v>
      </c>
      <c r="I250">
        <v>437.2</v>
      </c>
      <c r="J250">
        <v>263.33</v>
      </c>
      <c r="K250">
        <v>252264.4</v>
      </c>
      <c r="L250">
        <v>151941.41</v>
      </c>
      <c r="M250">
        <v>100322.99</v>
      </c>
      <c r="N250">
        <f t="shared" ca="1" si="11"/>
        <v>15</v>
      </c>
    </row>
    <row r="251" spans="1:14" x14ac:dyDescent="0.3">
      <c r="A251">
        <v>448997771</v>
      </c>
      <c r="B251" t="s">
        <v>13</v>
      </c>
      <c r="C251" t="s">
        <v>166</v>
      </c>
      <c r="D251" t="s">
        <v>15</v>
      </c>
      <c r="E251" t="s">
        <v>16</v>
      </c>
      <c r="F251" s="5">
        <f t="shared" ca="1" si="10"/>
        <v>42810</v>
      </c>
      <c r="G251" s="5">
        <f t="shared" ca="1" si="9"/>
        <v>42814</v>
      </c>
      <c r="H251">
        <v>7273</v>
      </c>
      <c r="I251">
        <v>651.21</v>
      </c>
      <c r="J251">
        <v>524.96</v>
      </c>
      <c r="K251">
        <v>4736250.33</v>
      </c>
      <c r="L251">
        <v>3818034.08</v>
      </c>
      <c r="M251">
        <v>918216.25</v>
      </c>
      <c r="N251">
        <f t="shared" ca="1" si="11"/>
        <v>4</v>
      </c>
    </row>
    <row r="252" spans="1:14" x14ac:dyDescent="0.3">
      <c r="A252">
        <v>852683961</v>
      </c>
      <c r="B252" t="s">
        <v>13</v>
      </c>
      <c r="C252" t="s">
        <v>32</v>
      </c>
      <c r="D252" t="s">
        <v>31</v>
      </c>
      <c r="E252" t="s">
        <v>16</v>
      </c>
      <c r="F252" s="5">
        <f t="shared" ca="1" si="10"/>
        <v>42878</v>
      </c>
      <c r="G252" s="5">
        <f t="shared" ca="1" si="9"/>
        <v>42889</v>
      </c>
      <c r="H252">
        <v>6987</v>
      </c>
      <c r="I252">
        <v>255.28</v>
      </c>
      <c r="J252">
        <v>159.41999999999999</v>
      </c>
      <c r="K252">
        <v>1783641.36</v>
      </c>
      <c r="L252">
        <v>1113867.54</v>
      </c>
      <c r="M252">
        <v>669773.81999999995</v>
      </c>
      <c r="N252">
        <f t="shared" ca="1" si="11"/>
        <v>11</v>
      </c>
    </row>
    <row r="253" spans="1:14" x14ac:dyDescent="0.3">
      <c r="A253">
        <v>924102389</v>
      </c>
      <c r="B253" t="s">
        <v>20</v>
      </c>
      <c r="C253" t="s">
        <v>137</v>
      </c>
      <c r="D253" t="s">
        <v>45</v>
      </c>
      <c r="E253" t="s">
        <v>23</v>
      </c>
      <c r="F253" s="5">
        <f t="shared" ca="1" si="10"/>
        <v>42242</v>
      </c>
      <c r="G253" s="5">
        <f t="shared" ca="1" si="9"/>
        <v>42254</v>
      </c>
      <c r="H253">
        <v>1287</v>
      </c>
      <c r="I253">
        <v>152.58000000000001</v>
      </c>
      <c r="J253">
        <v>97.44</v>
      </c>
      <c r="K253">
        <v>196370.46</v>
      </c>
      <c r="L253">
        <v>125405.28</v>
      </c>
      <c r="M253">
        <v>70965.179999999993</v>
      </c>
      <c r="N253">
        <f t="shared" ca="1" si="11"/>
        <v>12</v>
      </c>
    </row>
    <row r="254" spans="1:14" x14ac:dyDescent="0.3">
      <c r="A254">
        <v>899239385</v>
      </c>
      <c r="B254" t="s">
        <v>28</v>
      </c>
      <c r="C254" t="s">
        <v>173</v>
      </c>
      <c r="D254" t="s">
        <v>33</v>
      </c>
      <c r="E254" t="s">
        <v>23</v>
      </c>
      <c r="F254" s="5">
        <f t="shared" ca="1" si="10"/>
        <v>41888</v>
      </c>
      <c r="G254" s="5">
        <f t="shared" ca="1" si="9"/>
        <v>41890</v>
      </c>
      <c r="H254">
        <v>3772</v>
      </c>
      <c r="I254">
        <v>421.89</v>
      </c>
      <c r="J254">
        <v>364.69</v>
      </c>
      <c r="K254">
        <v>1591369.08</v>
      </c>
      <c r="L254">
        <v>1375610.68</v>
      </c>
      <c r="M254">
        <v>215758.4</v>
      </c>
      <c r="N254">
        <f t="shared" ca="1" si="11"/>
        <v>2</v>
      </c>
    </row>
    <row r="255" spans="1:14" x14ac:dyDescent="0.3">
      <c r="A255">
        <v>184393775</v>
      </c>
      <c r="B255" t="s">
        <v>13</v>
      </c>
      <c r="C255" t="s">
        <v>51</v>
      </c>
      <c r="D255" t="s">
        <v>45</v>
      </c>
      <c r="E255" t="s">
        <v>23</v>
      </c>
      <c r="F255" s="5">
        <f t="shared" ca="1" si="10"/>
        <v>41033</v>
      </c>
      <c r="G255" s="5">
        <f t="shared" ca="1" si="9"/>
        <v>41047</v>
      </c>
      <c r="H255">
        <v>5071</v>
      </c>
      <c r="I255">
        <v>152.58000000000001</v>
      </c>
      <c r="J255">
        <v>97.44</v>
      </c>
      <c r="K255">
        <v>773733.18</v>
      </c>
      <c r="L255">
        <v>494118.24</v>
      </c>
      <c r="M255">
        <v>279614.94</v>
      </c>
      <c r="N255">
        <f t="shared" ca="1" si="11"/>
        <v>14</v>
      </c>
    </row>
    <row r="256" spans="1:14" x14ac:dyDescent="0.3">
      <c r="A256">
        <v>506176888</v>
      </c>
      <c r="B256" t="s">
        <v>13</v>
      </c>
      <c r="C256" t="s">
        <v>81</v>
      </c>
      <c r="D256" t="s">
        <v>52</v>
      </c>
      <c r="E256" t="s">
        <v>23</v>
      </c>
      <c r="F256" s="5">
        <f t="shared" ca="1" si="10"/>
        <v>42661</v>
      </c>
      <c r="G256" s="5">
        <f t="shared" ca="1" si="9"/>
        <v>42675</v>
      </c>
      <c r="H256">
        <v>7845</v>
      </c>
      <c r="I256">
        <v>437.2</v>
      </c>
      <c r="J256">
        <v>263.33</v>
      </c>
      <c r="K256">
        <v>3429834</v>
      </c>
      <c r="L256">
        <v>2065823.85</v>
      </c>
      <c r="M256">
        <v>1364010.15</v>
      </c>
      <c r="N256">
        <f t="shared" ca="1" si="11"/>
        <v>14</v>
      </c>
    </row>
    <row r="257" spans="1:14" x14ac:dyDescent="0.3">
      <c r="A257">
        <v>961512553</v>
      </c>
      <c r="B257" t="s">
        <v>34</v>
      </c>
      <c r="C257" t="s">
        <v>86</v>
      </c>
      <c r="D257" t="s">
        <v>52</v>
      </c>
      <c r="E257" t="s">
        <v>23</v>
      </c>
      <c r="F257" s="5">
        <f t="shared" ca="1" si="10"/>
        <v>42470</v>
      </c>
      <c r="G257" s="5">
        <f t="shared" ca="1" si="9"/>
        <v>42479</v>
      </c>
      <c r="H257">
        <v>1786</v>
      </c>
      <c r="I257">
        <v>437.2</v>
      </c>
      <c r="J257">
        <v>263.33</v>
      </c>
      <c r="K257">
        <v>780839.2</v>
      </c>
      <c r="L257">
        <v>470307.38</v>
      </c>
      <c r="M257">
        <v>310531.82</v>
      </c>
      <c r="N257">
        <f t="shared" ca="1" si="11"/>
        <v>9</v>
      </c>
    </row>
    <row r="258" spans="1:14" x14ac:dyDescent="0.3">
      <c r="A258">
        <v>267637097</v>
      </c>
      <c r="B258" t="s">
        <v>13</v>
      </c>
      <c r="C258" t="s">
        <v>129</v>
      </c>
      <c r="D258" t="s">
        <v>31</v>
      </c>
      <c r="E258" t="s">
        <v>23</v>
      </c>
      <c r="F258" s="5">
        <f t="shared" ca="1" si="10"/>
        <v>42393</v>
      </c>
      <c r="G258" s="5">
        <f t="shared" ca="1" si="9"/>
        <v>42404</v>
      </c>
      <c r="H258">
        <v>8619</v>
      </c>
      <c r="I258">
        <v>255.28</v>
      </c>
      <c r="J258">
        <v>159.41999999999999</v>
      </c>
      <c r="K258">
        <v>2200258.3199999998</v>
      </c>
      <c r="L258">
        <v>1374040.98</v>
      </c>
      <c r="M258">
        <v>826217.34</v>
      </c>
      <c r="N258">
        <f t="shared" ca="1" si="11"/>
        <v>11</v>
      </c>
    </row>
    <row r="259" spans="1:14" x14ac:dyDescent="0.3">
      <c r="A259">
        <v>812099349</v>
      </c>
      <c r="B259" t="s">
        <v>13</v>
      </c>
      <c r="C259" t="s">
        <v>174</v>
      </c>
      <c r="D259" t="s">
        <v>66</v>
      </c>
      <c r="E259" t="s">
        <v>23</v>
      </c>
      <c r="F259" s="5">
        <f t="shared" ca="1" si="10"/>
        <v>41158</v>
      </c>
      <c r="G259" s="5">
        <f t="shared" ca="1" si="9"/>
        <v>41163</v>
      </c>
      <c r="H259">
        <v>7099</v>
      </c>
      <c r="I259">
        <v>9.33</v>
      </c>
      <c r="J259">
        <v>6.92</v>
      </c>
      <c r="K259">
        <v>66233.67</v>
      </c>
      <c r="L259">
        <v>49125.08</v>
      </c>
      <c r="M259">
        <v>17108.59</v>
      </c>
      <c r="N259">
        <f t="shared" ca="1" si="11"/>
        <v>5</v>
      </c>
    </row>
    <row r="260" spans="1:14" x14ac:dyDescent="0.3">
      <c r="A260">
        <v>102760636</v>
      </c>
      <c r="B260" t="s">
        <v>13</v>
      </c>
      <c r="C260" t="s">
        <v>81</v>
      </c>
      <c r="D260" t="s">
        <v>31</v>
      </c>
      <c r="E260" t="s">
        <v>23</v>
      </c>
      <c r="F260" s="5">
        <f t="shared" ca="1" si="10"/>
        <v>40397</v>
      </c>
      <c r="G260" s="5">
        <f t="shared" ref="G260:G323" ca="1" si="12">F260 + RANDBETWEEN(2, 15)</f>
        <v>40401</v>
      </c>
      <c r="H260">
        <v>8011</v>
      </c>
      <c r="I260">
        <v>255.28</v>
      </c>
      <c r="J260">
        <v>159.41999999999999</v>
      </c>
      <c r="K260">
        <v>2045048.08</v>
      </c>
      <c r="L260">
        <v>1277113.6200000001</v>
      </c>
      <c r="M260">
        <v>767934.46</v>
      </c>
      <c r="N260">
        <f t="shared" ca="1" si="11"/>
        <v>4</v>
      </c>
    </row>
    <row r="261" spans="1:14" x14ac:dyDescent="0.3">
      <c r="A261">
        <v>217794787</v>
      </c>
      <c r="B261" t="s">
        <v>17</v>
      </c>
      <c r="C261" t="s">
        <v>175</v>
      </c>
      <c r="D261" t="s">
        <v>33</v>
      </c>
      <c r="E261" t="s">
        <v>16</v>
      </c>
      <c r="F261" s="5">
        <f t="shared" ref="F261:F324" ca="1" si="13">DATE(RANDBETWEEN(2010, 2020), RANDBETWEEN(1, 12), RANDBETWEEN(1, 31))</f>
        <v>41340</v>
      </c>
      <c r="G261" s="5">
        <f t="shared" ca="1" si="12"/>
        <v>41351</v>
      </c>
      <c r="H261">
        <v>9172</v>
      </c>
      <c r="I261">
        <v>421.89</v>
      </c>
      <c r="J261">
        <v>364.69</v>
      </c>
      <c r="K261">
        <v>3869575.08</v>
      </c>
      <c r="L261">
        <v>3344936.68</v>
      </c>
      <c r="M261">
        <v>524638.4</v>
      </c>
      <c r="N261">
        <f t="shared" ref="N261:N324" ca="1" si="14">DATEDIF(F261, G261, "d")</f>
        <v>11</v>
      </c>
    </row>
    <row r="262" spans="1:14" x14ac:dyDescent="0.3">
      <c r="A262">
        <v>155688130</v>
      </c>
      <c r="B262" t="s">
        <v>13</v>
      </c>
      <c r="C262" t="s">
        <v>117</v>
      </c>
      <c r="D262" t="s">
        <v>42</v>
      </c>
      <c r="E262" t="s">
        <v>16</v>
      </c>
      <c r="F262" s="5">
        <f t="shared" ca="1" si="13"/>
        <v>43999</v>
      </c>
      <c r="G262" s="5">
        <f t="shared" ca="1" si="12"/>
        <v>44006</v>
      </c>
      <c r="H262">
        <v>432</v>
      </c>
      <c r="I262">
        <v>109.28</v>
      </c>
      <c r="J262">
        <v>35.840000000000003</v>
      </c>
      <c r="K262">
        <v>47208.959999999999</v>
      </c>
      <c r="L262">
        <v>15482.88</v>
      </c>
      <c r="M262">
        <v>31726.080000000002</v>
      </c>
      <c r="N262">
        <f t="shared" ca="1" si="14"/>
        <v>7</v>
      </c>
    </row>
    <row r="263" spans="1:14" x14ac:dyDescent="0.3">
      <c r="A263">
        <v>785239493</v>
      </c>
      <c r="B263" t="s">
        <v>13</v>
      </c>
      <c r="C263" t="s">
        <v>97</v>
      </c>
      <c r="D263" t="s">
        <v>19</v>
      </c>
      <c r="E263" t="s">
        <v>23</v>
      </c>
      <c r="F263" s="5">
        <f t="shared" ca="1" si="13"/>
        <v>40706</v>
      </c>
      <c r="G263" s="5">
        <f t="shared" ca="1" si="12"/>
        <v>40720</v>
      </c>
      <c r="H263">
        <v>8671</v>
      </c>
      <c r="I263">
        <v>47.45</v>
      </c>
      <c r="J263">
        <v>31.79</v>
      </c>
      <c r="K263">
        <v>411438.95</v>
      </c>
      <c r="L263">
        <v>275651.09000000003</v>
      </c>
      <c r="M263">
        <v>135787.85999999999</v>
      </c>
      <c r="N263">
        <f t="shared" ca="1" si="14"/>
        <v>14</v>
      </c>
    </row>
    <row r="264" spans="1:14" x14ac:dyDescent="0.3">
      <c r="A264">
        <v>795560204</v>
      </c>
      <c r="B264" t="s">
        <v>20</v>
      </c>
      <c r="C264" t="s">
        <v>41</v>
      </c>
      <c r="D264" t="s">
        <v>42</v>
      </c>
      <c r="E264" t="s">
        <v>23</v>
      </c>
      <c r="F264" s="5">
        <f t="shared" ca="1" si="13"/>
        <v>41533</v>
      </c>
      <c r="G264" s="5">
        <f t="shared" ca="1" si="12"/>
        <v>41544</v>
      </c>
      <c r="H264">
        <v>2798</v>
      </c>
      <c r="I264">
        <v>109.28</v>
      </c>
      <c r="J264">
        <v>35.840000000000003</v>
      </c>
      <c r="K264">
        <v>305765.44</v>
      </c>
      <c r="L264">
        <v>100280.32000000001</v>
      </c>
      <c r="M264">
        <v>205485.12</v>
      </c>
      <c r="N264">
        <f t="shared" ca="1" si="14"/>
        <v>11</v>
      </c>
    </row>
    <row r="265" spans="1:14" x14ac:dyDescent="0.3">
      <c r="A265">
        <v>746074092</v>
      </c>
      <c r="B265" t="s">
        <v>20</v>
      </c>
      <c r="C265" t="s">
        <v>48</v>
      </c>
      <c r="D265" t="s">
        <v>66</v>
      </c>
      <c r="E265" t="s">
        <v>16</v>
      </c>
      <c r="F265" s="5">
        <f t="shared" ca="1" si="13"/>
        <v>41937</v>
      </c>
      <c r="G265" s="5">
        <f t="shared" ca="1" si="12"/>
        <v>41942</v>
      </c>
      <c r="H265">
        <v>8758</v>
      </c>
      <c r="I265">
        <v>9.33</v>
      </c>
      <c r="J265">
        <v>6.92</v>
      </c>
      <c r="K265">
        <v>81712.14</v>
      </c>
      <c r="L265">
        <v>60605.36</v>
      </c>
      <c r="M265">
        <v>21106.78</v>
      </c>
      <c r="N265">
        <f t="shared" ca="1" si="14"/>
        <v>5</v>
      </c>
    </row>
    <row r="266" spans="1:14" x14ac:dyDescent="0.3">
      <c r="A266">
        <v>816517484</v>
      </c>
      <c r="B266" t="s">
        <v>17</v>
      </c>
      <c r="C266" t="s">
        <v>47</v>
      </c>
      <c r="D266" t="s">
        <v>37</v>
      </c>
      <c r="E266" t="s">
        <v>23</v>
      </c>
      <c r="F266" s="5">
        <f t="shared" ca="1" si="13"/>
        <v>43895</v>
      </c>
      <c r="G266" s="5">
        <f t="shared" ca="1" si="12"/>
        <v>43902</v>
      </c>
      <c r="H266">
        <v>4523</v>
      </c>
      <c r="I266">
        <v>205.7</v>
      </c>
      <c r="J266">
        <v>117.11</v>
      </c>
      <c r="K266">
        <v>930381.1</v>
      </c>
      <c r="L266">
        <v>529688.53</v>
      </c>
      <c r="M266">
        <v>400692.57</v>
      </c>
      <c r="N266">
        <f t="shared" ca="1" si="14"/>
        <v>7</v>
      </c>
    </row>
    <row r="267" spans="1:14" x14ac:dyDescent="0.3">
      <c r="A267">
        <v>356939208</v>
      </c>
      <c r="B267" t="s">
        <v>20</v>
      </c>
      <c r="C267" t="s">
        <v>78</v>
      </c>
      <c r="D267" t="s">
        <v>31</v>
      </c>
      <c r="E267" t="s">
        <v>16</v>
      </c>
      <c r="F267" s="5">
        <f t="shared" ca="1" si="13"/>
        <v>42821</v>
      </c>
      <c r="G267" s="5">
        <f t="shared" ca="1" si="12"/>
        <v>42830</v>
      </c>
      <c r="H267">
        <v>5098</v>
      </c>
      <c r="I267">
        <v>255.28</v>
      </c>
      <c r="J267">
        <v>159.41999999999999</v>
      </c>
      <c r="K267">
        <v>1301417.44</v>
      </c>
      <c r="L267">
        <v>812723.16</v>
      </c>
      <c r="M267">
        <v>488694.28</v>
      </c>
      <c r="N267">
        <f t="shared" ca="1" si="14"/>
        <v>9</v>
      </c>
    </row>
    <row r="268" spans="1:14" x14ac:dyDescent="0.3">
      <c r="A268">
        <v>137700593</v>
      </c>
      <c r="B268" t="s">
        <v>17</v>
      </c>
      <c r="C268" t="s">
        <v>95</v>
      </c>
      <c r="D268" t="s">
        <v>25</v>
      </c>
      <c r="E268" t="s">
        <v>23</v>
      </c>
      <c r="F268" s="5">
        <f t="shared" ca="1" si="13"/>
        <v>42839</v>
      </c>
      <c r="G268" s="5">
        <f t="shared" ca="1" si="12"/>
        <v>42848</v>
      </c>
      <c r="H268">
        <v>7520</v>
      </c>
      <c r="I268">
        <v>668.27</v>
      </c>
      <c r="J268">
        <v>502.54</v>
      </c>
      <c r="K268">
        <v>5025390.4000000004</v>
      </c>
      <c r="L268">
        <v>3779100.8</v>
      </c>
      <c r="M268">
        <v>1246289.6000000001</v>
      </c>
      <c r="N268">
        <f t="shared" ca="1" si="14"/>
        <v>9</v>
      </c>
    </row>
    <row r="269" spans="1:14" x14ac:dyDescent="0.3">
      <c r="A269">
        <v>999475467</v>
      </c>
      <c r="B269" t="s">
        <v>20</v>
      </c>
      <c r="C269" t="s">
        <v>108</v>
      </c>
      <c r="D269" t="s">
        <v>49</v>
      </c>
      <c r="E269" t="s">
        <v>23</v>
      </c>
      <c r="F269" s="5">
        <f t="shared" ca="1" si="13"/>
        <v>40662</v>
      </c>
      <c r="G269" s="5">
        <f t="shared" ca="1" si="12"/>
        <v>40664</v>
      </c>
      <c r="H269">
        <v>5856</v>
      </c>
      <c r="I269">
        <v>81.73</v>
      </c>
      <c r="J269">
        <v>56.67</v>
      </c>
      <c r="K269">
        <v>478610.88</v>
      </c>
      <c r="L269">
        <v>331859.52</v>
      </c>
      <c r="M269">
        <v>146751.35999999999</v>
      </c>
      <c r="N269">
        <f t="shared" ca="1" si="14"/>
        <v>2</v>
      </c>
    </row>
    <row r="270" spans="1:14" x14ac:dyDescent="0.3">
      <c r="A270">
        <v>703250157</v>
      </c>
      <c r="B270" t="s">
        <v>28</v>
      </c>
      <c r="C270" t="s">
        <v>176</v>
      </c>
      <c r="D270" t="s">
        <v>37</v>
      </c>
      <c r="E270" t="s">
        <v>16</v>
      </c>
      <c r="F270" s="5">
        <f t="shared" ca="1" si="13"/>
        <v>41271</v>
      </c>
      <c r="G270" s="5">
        <f t="shared" ca="1" si="12"/>
        <v>41276</v>
      </c>
      <c r="H270">
        <v>6204</v>
      </c>
      <c r="I270">
        <v>205.7</v>
      </c>
      <c r="J270">
        <v>117.11</v>
      </c>
      <c r="K270">
        <v>1276162.8</v>
      </c>
      <c r="L270">
        <v>726550.44</v>
      </c>
      <c r="M270">
        <v>549612.36</v>
      </c>
      <c r="N270">
        <f t="shared" ca="1" si="14"/>
        <v>5</v>
      </c>
    </row>
    <row r="271" spans="1:14" x14ac:dyDescent="0.3">
      <c r="A271">
        <v>680323493</v>
      </c>
      <c r="B271" t="s">
        <v>13</v>
      </c>
      <c r="C271" t="s">
        <v>128</v>
      </c>
      <c r="D271" t="s">
        <v>45</v>
      </c>
      <c r="E271" t="s">
        <v>16</v>
      </c>
      <c r="F271" s="5">
        <f t="shared" ca="1" si="13"/>
        <v>41892</v>
      </c>
      <c r="G271" s="5">
        <f t="shared" ca="1" si="12"/>
        <v>41905</v>
      </c>
      <c r="H271">
        <v>1695</v>
      </c>
      <c r="I271">
        <v>152.58000000000001</v>
      </c>
      <c r="J271">
        <v>97.44</v>
      </c>
      <c r="K271">
        <v>258623.1</v>
      </c>
      <c r="L271">
        <v>165160.79999999999</v>
      </c>
      <c r="M271">
        <v>93462.3</v>
      </c>
      <c r="N271">
        <f t="shared" ca="1" si="14"/>
        <v>13</v>
      </c>
    </row>
    <row r="272" spans="1:14" x14ac:dyDescent="0.3">
      <c r="A272">
        <v>182306802</v>
      </c>
      <c r="B272" t="s">
        <v>13</v>
      </c>
      <c r="C272" t="s">
        <v>24</v>
      </c>
      <c r="D272" t="s">
        <v>45</v>
      </c>
      <c r="E272" t="s">
        <v>23</v>
      </c>
      <c r="F272" s="5">
        <f t="shared" ca="1" si="13"/>
        <v>42565</v>
      </c>
      <c r="G272" s="5">
        <f t="shared" ca="1" si="12"/>
        <v>42569</v>
      </c>
      <c r="H272">
        <v>7489</v>
      </c>
      <c r="I272">
        <v>152.58000000000001</v>
      </c>
      <c r="J272">
        <v>97.44</v>
      </c>
      <c r="K272">
        <v>1142671.6200000001</v>
      </c>
      <c r="L272">
        <v>729728.16</v>
      </c>
      <c r="M272">
        <v>412943.46</v>
      </c>
      <c r="N272">
        <f t="shared" ca="1" si="14"/>
        <v>4</v>
      </c>
    </row>
    <row r="273" spans="1:14" x14ac:dyDescent="0.3">
      <c r="A273">
        <v>331123912</v>
      </c>
      <c r="B273" t="s">
        <v>13</v>
      </c>
      <c r="C273" t="s">
        <v>177</v>
      </c>
      <c r="D273" t="s">
        <v>49</v>
      </c>
      <c r="E273" t="s">
        <v>16</v>
      </c>
      <c r="F273" s="5">
        <f t="shared" ca="1" si="13"/>
        <v>43421</v>
      </c>
      <c r="G273" s="5">
        <f t="shared" ca="1" si="12"/>
        <v>43430</v>
      </c>
      <c r="H273">
        <v>5779</v>
      </c>
      <c r="I273">
        <v>81.73</v>
      </c>
      <c r="J273">
        <v>56.67</v>
      </c>
      <c r="K273">
        <v>472317.67</v>
      </c>
      <c r="L273">
        <v>327495.93</v>
      </c>
      <c r="M273">
        <v>144821.74</v>
      </c>
      <c r="N273">
        <f t="shared" ca="1" si="14"/>
        <v>9</v>
      </c>
    </row>
    <row r="274" spans="1:14" x14ac:dyDescent="0.3">
      <c r="A274">
        <v>969011151</v>
      </c>
      <c r="B274" t="s">
        <v>28</v>
      </c>
      <c r="C274" t="s">
        <v>178</v>
      </c>
      <c r="D274" t="s">
        <v>37</v>
      </c>
      <c r="E274" t="s">
        <v>16</v>
      </c>
      <c r="F274" s="5">
        <f t="shared" ca="1" si="13"/>
        <v>41015</v>
      </c>
      <c r="G274" s="5">
        <f t="shared" ca="1" si="12"/>
        <v>41022</v>
      </c>
      <c r="H274">
        <v>788</v>
      </c>
      <c r="I274">
        <v>205.7</v>
      </c>
      <c r="J274">
        <v>117.11</v>
      </c>
      <c r="K274">
        <v>162091.6</v>
      </c>
      <c r="L274">
        <v>92282.68</v>
      </c>
      <c r="M274">
        <v>69808.92</v>
      </c>
      <c r="N274">
        <f t="shared" ca="1" si="14"/>
        <v>7</v>
      </c>
    </row>
    <row r="275" spans="1:14" x14ac:dyDescent="0.3">
      <c r="A275">
        <v>208517348</v>
      </c>
      <c r="B275" t="s">
        <v>13</v>
      </c>
      <c r="C275" t="s">
        <v>179</v>
      </c>
      <c r="D275" t="s">
        <v>33</v>
      </c>
      <c r="E275" t="s">
        <v>23</v>
      </c>
      <c r="F275" s="5">
        <f t="shared" ca="1" si="13"/>
        <v>41037</v>
      </c>
      <c r="G275" s="5">
        <f t="shared" ca="1" si="12"/>
        <v>41040</v>
      </c>
      <c r="H275">
        <v>3772</v>
      </c>
      <c r="I275">
        <v>421.89</v>
      </c>
      <c r="J275">
        <v>364.69</v>
      </c>
      <c r="K275">
        <v>1591369.08</v>
      </c>
      <c r="L275">
        <v>1375610.68</v>
      </c>
      <c r="M275">
        <v>215758.4</v>
      </c>
      <c r="N275">
        <f t="shared" ca="1" si="14"/>
        <v>3</v>
      </c>
    </row>
    <row r="276" spans="1:14" x14ac:dyDescent="0.3">
      <c r="A276">
        <v>282503831</v>
      </c>
      <c r="B276" t="s">
        <v>13</v>
      </c>
      <c r="C276" t="s">
        <v>179</v>
      </c>
      <c r="D276" t="s">
        <v>25</v>
      </c>
      <c r="E276" t="s">
        <v>16</v>
      </c>
      <c r="F276" s="5">
        <f t="shared" ca="1" si="13"/>
        <v>43762</v>
      </c>
      <c r="G276" s="5">
        <f t="shared" ca="1" si="12"/>
        <v>43776</v>
      </c>
      <c r="H276">
        <v>8016</v>
      </c>
      <c r="I276">
        <v>668.27</v>
      </c>
      <c r="J276">
        <v>502.54</v>
      </c>
      <c r="K276">
        <v>5356852.32</v>
      </c>
      <c r="L276">
        <v>4028360.64</v>
      </c>
      <c r="M276">
        <v>1328491.68</v>
      </c>
      <c r="N276">
        <f t="shared" ca="1" si="14"/>
        <v>14</v>
      </c>
    </row>
    <row r="277" spans="1:14" x14ac:dyDescent="0.3">
      <c r="A277">
        <v>794144427</v>
      </c>
      <c r="B277" t="s">
        <v>34</v>
      </c>
      <c r="C277" t="s">
        <v>63</v>
      </c>
      <c r="D277" t="s">
        <v>25</v>
      </c>
      <c r="E277" t="s">
        <v>23</v>
      </c>
      <c r="F277" s="5">
        <f t="shared" ca="1" si="13"/>
        <v>40518</v>
      </c>
      <c r="G277" s="5">
        <f t="shared" ca="1" si="12"/>
        <v>40532</v>
      </c>
      <c r="H277">
        <v>3839</v>
      </c>
      <c r="I277">
        <v>668.27</v>
      </c>
      <c r="J277">
        <v>502.54</v>
      </c>
      <c r="K277">
        <v>2565488.5299999998</v>
      </c>
      <c r="L277">
        <v>1929251.06</v>
      </c>
      <c r="M277">
        <v>636237.47</v>
      </c>
      <c r="N277">
        <f t="shared" ca="1" si="14"/>
        <v>14</v>
      </c>
    </row>
    <row r="278" spans="1:14" x14ac:dyDescent="0.3">
      <c r="A278">
        <v>966925466</v>
      </c>
      <c r="B278" t="s">
        <v>43</v>
      </c>
      <c r="C278" t="s">
        <v>44</v>
      </c>
      <c r="D278" t="s">
        <v>66</v>
      </c>
      <c r="E278" t="s">
        <v>23</v>
      </c>
      <c r="F278" s="5">
        <f t="shared" ca="1" si="13"/>
        <v>40676</v>
      </c>
      <c r="G278" s="5">
        <f t="shared" ca="1" si="12"/>
        <v>40691</v>
      </c>
      <c r="H278">
        <v>3587</v>
      </c>
      <c r="I278">
        <v>9.33</v>
      </c>
      <c r="J278">
        <v>6.92</v>
      </c>
      <c r="K278">
        <v>33466.71</v>
      </c>
      <c r="L278">
        <v>24822.04</v>
      </c>
      <c r="M278">
        <v>8644.67</v>
      </c>
      <c r="N278">
        <f t="shared" ca="1" si="14"/>
        <v>15</v>
      </c>
    </row>
    <row r="279" spans="1:14" x14ac:dyDescent="0.3">
      <c r="A279">
        <v>994645774</v>
      </c>
      <c r="B279" t="s">
        <v>17</v>
      </c>
      <c r="C279" t="s">
        <v>140</v>
      </c>
      <c r="D279" t="s">
        <v>66</v>
      </c>
      <c r="E279" t="s">
        <v>16</v>
      </c>
      <c r="F279" s="5">
        <f t="shared" ca="1" si="13"/>
        <v>44112</v>
      </c>
      <c r="G279" s="5">
        <f t="shared" ca="1" si="12"/>
        <v>44121</v>
      </c>
      <c r="H279">
        <v>6643</v>
      </c>
      <c r="I279">
        <v>9.33</v>
      </c>
      <c r="J279">
        <v>6.92</v>
      </c>
      <c r="K279">
        <v>61979.19</v>
      </c>
      <c r="L279">
        <v>45969.56</v>
      </c>
      <c r="M279">
        <v>16009.63</v>
      </c>
      <c r="N279">
        <f t="shared" ca="1" si="14"/>
        <v>9</v>
      </c>
    </row>
    <row r="280" spans="1:14" x14ac:dyDescent="0.3">
      <c r="A280">
        <v>691416680</v>
      </c>
      <c r="B280" t="s">
        <v>13</v>
      </c>
      <c r="C280" t="s">
        <v>179</v>
      </c>
      <c r="D280" t="s">
        <v>66</v>
      </c>
      <c r="E280" t="s">
        <v>23</v>
      </c>
      <c r="F280" s="5">
        <f t="shared" ca="1" si="13"/>
        <v>43264</v>
      </c>
      <c r="G280" s="5">
        <f t="shared" ca="1" si="12"/>
        <v>43268</v>
      </c>
      <c r="H280">
        <v>4415</v>
      </c>
      <c r="I280">
        <v>9.33</v>
      </c>
      <c r="J280">
        <v>6.92</v>
      </c>
      <c r="K280">
        <v>41191.949999999997</v>
      </c>
      <c r="L280">
        <v>30551.8</v>
      </c>
      <c r="M280">
        <v>10640.15</v>
      </c>
      <c r="N280">
        <f t="shared" ca="1" si="14"/>
        <v>4</v>
      </c>
    </row>
    <row r="281" spans="1:14" x14ac:dyDescent="0.3">
      <c r="A281">
        <v>841662013</v>
      </c>
      <c r="B281" t="s">
        <v>13</v>
      </c>
      <c r="C281" t="s">
        <v>36</v>
      </c>
      <c r="D281" t="s">
        <v>31</v>
      </c>
      <c r="E281" t="s">
        <v>23</v>
      </c>
      <c r="F281" s="5">
        <f t="shared" ca="1" si="13"/>
        <v>41445</v>
      </c>
      <c r="G281" s="5">
        <f t="shared" ca="1" si="12"/>
        <v>41455</v>
      </c>
      <c r="H281">
        <v>5348</v>
      </c>
      <c r="I281">
        <v>255.28</v>
      </c>
      <c r="J281">
        <v>159.41999999999999</v>
      </c>
      <c r="K281">
        <v>1365237.44</v>
      </c>
      <c r="L281">
        <v>852578.16</v>
      </c>
      <c r="M281">
        <v>512659.28</v>
      </c>
      <c r="N281">
        <f t="shared" ca="1" si="14"/>
        <v>10</v>
      </c>
    </row>
    <row r="282" spans="1:14" x14ac:dyDescent="0.3">
      <c r="A282">
        <v>950118100</v>
      </c>
      <c r="B282" t="s">
        <v>43</v>
      </c>
      <c r="C282" t="s">
        <v>180</v>
      </c>
      <c r="D282" t="s">
        <v>45</v>
      </c>
      <c r="E282" t="s">
        <v>23</v>
      </c>
      <c r="F282" s="5">
        <f t="shared" ca="1" si="13"/>
        <v>43812</v>
      </c>
      <c r="G282" s="5">
        <f t="shared" ca="1" si="12"/>
        <v>43825</v>
      </c>
      <c r="H282">
        <v>9914</v>
      </c>
      <c r="I282">
        <v>152.58000000000001</v>
      </c>
      <c r="J282">
        <v>97.44</v>
      </c>
      <c r="K282">
        <v>1512678.12</v>
      </c>
      <c r="L282">
        <v>966020.16</v>
      </c>
      <c r="M282">
        <v>546657.96</v>
      </c>
      <c r="N282">
        <f t="shared" ca="1" si="14"/>
        <v>13</v>
      </c>
    </row>
    <row r="283" spans="1:14" x14ac:dyDescent="0.3">
      <c r="A283">
        <v>591833770</v>
      </c>
      <c r="B283" t="s">
        <v>17</v>
      </c>
      <c r="C283" t="s">
        <v>156</v>
      </c>
      <c r="D283" t="s">
        <v>22</v>
      </c>
      <c r="E283" t="s">
        <v>23</v>
      </c>
      <c r="F283" s="5">
        <f t="shared" ca="1" si="13"/>
        <v>43456</v>
      </c>
      <c r="G283" s="5">
        <f t="shared" ca="1" si="12"/>
        <v>43464</v>
      </c>
      <c r="H283">
        <v>5619</v>
      </c>
      <c r="I283">
        <v>154.06</v>
      </c>
      <c r="J283">
        <v>90.93</v>
      </c>
      <c r="K283">
        <v>865663.14</v>
      </c>
      <c r="L283">
        <v>510935.67</v>
      </c>
      <c r="M283">
        <v>354727.47</v>
      </c>
      <c r="N283">
        <f t="shared" ca="1" si="14"/>
        <v>8</v>
      </c>
    </row>
    <row r="284" spans="1:14" x14ac:dyDescent="0.3">
      <c r="A284">
        <v>762170350</v>
      </c>
      <c r="B284" t="s">
        <v>28</v>
      </c>
      <c r="C284" t="s">
        <v>144</v>
      </c>
      <c r="D284" t="s">
        <v>45</v>
      </c>
      <c r="E284" t="s">
        <v>23</v>
      </c>
      <c r="F284" s="5">
        <f t="shared" ca="1" si="13"/>
        <v>41018</v>
      </c>
      <c r="G284" s="5">
        <f t="shared" ca="1" si="12"/>
        <v>41024</v>
      </c>
      <c r="H284">
        <v>1999</v>
      </c>
      <c r="I284">
        <v>152.58000000000001</v>
      </c>
      <c r="J284">
        <v>97.44</v>
      </c>
      <c r="K284">
        <v>305007.42</v>
      </c>
      <c r="L284">
        <v>194782.56</v>
      </c>
      <c r="M284">
        <v>110224.86</v>
      </c>
      <c r="N284">
        <f t="shared" ca="1" si="14"/>
        <v>6</v>
      </c>
    </row>
    <row r="285" spans="1:14" x14ac:dyDescent="0.3">
      <c r="A285">
        <v>726801669</v>
      </c>
      <c r="B285" t="s">
        <v>28</v>
      </c>
      <c r="C285" t="s">
        <v>173</v>
      </c>
      <c r="D285" t="s">
        <v>25</v>
      </c>
      <c r="E285" t="s">
        <v>23</v>
      </c>
      <c r="F285" s="5">
        <f t="shared" ca="1" si="13"/>
        <v>42989</v>
      </c>
      <c r="G285" s="5">
        <f t="shared" ca="1" si="12"/>
        <v>42991</v>
      </c>
      <c r="H285">
        <v>5620</v>
      </c>
      <c r="I285">
        <v>668.27</v>
      </c>
      <c r="J285">
        <v>502.54</v>
      </c>
      <c r="K285">
        <v>3755677.4</v>
      </c>
      <c r="L285">
        <v>2824274.8</v>
      </c>
      <c r="M285">
        <v>931402.6</v>
      </c>
      <c r="N285">
        <f t="shared" ca="1" si="14"/>
        <v>2</v>
      </c>
    </row>
    <row r="286" spans="1:14" x14ac:dyDescent="0.3">
      <c r="A286">
        <v>271714055</v>
      </c>
      <c r="B286" t="s">
        <v>34</v>
      </c>
      <c r="C286" t="s">
        <v>181</v>
      </c>
      <c r="D286" t="s">
        <v>31</v>
      </c>
      <c r="E286" t="s">
        <v>23</v>
      </c>
      <c r="F286" s="5">
        <f t="shared" ca="1" si="13"/>
        <v>44132</v>
      </c>
      <c r="G286" s="5">
        <f t="shared" ca="1" si="12"/>
        <v>44137</v>
      </c>
      <c r="H286">
        <v>5082</v>
      </c>
      <c r="I286">
        <v>255.28</v>
      </c>
      <c r="J286">
        <v>159.41999999999999</v>
      </c>
      <c r="K286">
        <v>1297332.96</v>
      </c>
      <c r="L286">
        <v>810172.44</v>
      </c>
      <c r="M286">
        <v>487160.52</v>
      </c>
      <c r="N286">
        <f t="shared" ca="1" si="14"/>
        <v>5</v>
      </c>
    </row>
    <row r="287" spans="1:14" x14ac:dyDescent="0.3">
      <c r="A287">
        <v>153206336</v>
      </c>
      <c r="B287" t="s">
        <v>13</v>
      </c>
      <c r="C287" t="s">
        <v>51</v>
      </c>
      <c r="D287" t="s">
        <v>31</v>
      </c>
      <c r="E287" t="s">
        <v>23</v>
      </c>
      <c r="F287" s="5">
        <f t="shared" ca="1" si="13"/>
        <v>41294</v>
      </c>
      <c r="G287" s="5">
        <f t="shared" ca="1" si="12"/>
        <v>41298</v>
      </c>
      <c r="H287">
        <v>6014</v>
      </c>
      <c r="I287">
        <v>255.28</v>
      </c>
      <c r="J287">
        <v>159.41999999999999</v>
      </c>
      <c r="K287">
        <v>1535253.92</v>
      </c>
      <c r="L287">
        <v>958751.88</v>
      </c>
      <c r="M287">
        <v>576502.04</v>
      </c>
      <c r="N287">
        <f t="shared" ca="1" si="14"/>
        <v>4</v>
      </c>
    </row>
    <row r="288" spans="1:14" x14ac:dyDescent="0.3">
      <c r="A288">
        <v>747889840</v>
      </c>
      <c r="B288" t="s">
        <v>17</v>
      </c>
      <c r="C288" t="s">
        <v>98</v>
      </c>
      <c r="D288" t="s">
        <v>25</v>
      </c>
      <c r="E288" t="s">
        <v>16</v>
      </c>
      <c r="F288" s="5">
        <f t="shared" ca="1" si="13"/>
        <v>41310</v>
      </c>
      <c r="G288" s="5">
        <f t="shared" ca="1" si="12"/>
        <v>41319</v>
      </c>
      <c r="H288">
        <v>6078</v>
      </c>
      <c r="I288">
        <v>668.27</v>
      </c>
      <c r="J288">
        <v>502.54</v>
      </c>
      <c r="K288">
        <v>4061745.06</v>
      </c>
      <c r="L288">
        <v>3054438.12</v>
      </c>
      <c r="M288">
        <v>1007306.94</v>
      </c>
      <c r="N288">
        <f t="shared" ca="1" si="14"/>
        <v>9</v>
      </c>
    </row>
    <row r="289" spans="1:14" x14ac:dyDescent="0.3">
      <c r="A289">
        <v>702688395</v>
      </c>
      <c r="B289" t="s">
        <v>17</v>
      </c>
      <c r="C289" t="s">
        <v>62</v>
      </c>
      <c r="D289" t="s">
        <v>37</v>
      </c>
      <c r="E289" t="s">
        <v>16</v>
      </c>
      <c r="F289" s="5">
        <f t="shared" ca="1" si="13"/>
        <v>40578</v>
      </c>
      <c r="G289" s="5">
        <f t="shared" ca="1" si="12"/>
        <v>40590</v>
      </c>
      <c r="H289">
        <v>9966</v>
      </c>
      <c r="I289">
        <v>205.7</v>
      </c>
      <c r="J289">
        <v>117.11</v>
      </c>
      <c r="K289">
        <v>2050006.2</v>
      </c>
      <c r="L289">
        <v>1167118.26</v>
      </c>
      <c r="M289">
        <v>882887.94</v>
      </c>
      <c r="N289">
        <f t="shared" ca="1" si="14"/>
        <v>12</v>
      </c>
    </row>
    <row r="290" spans="1:14" x14ac:dyDescent="0.3">
      <c r="A290">
        <v>984838330</v>
      </c>
      <c r="B290" t="s">
        <v>17</v>
      </c>
      <c r="C290" t="s">
        <v>167</v>
      </c>
      <c r="D290" t="s">
        <v>31</v>
      </c>
      <c r="E290" t="s">
        <v>23</v>
      </c>
      <c r="F290" s="5">
        <f t="shared" ca="1" si="13"/>
        <v>42923</v>
      </c>
      <c r="G290" s="5">
        <f t="shared" ca="1" si="12"/>
        <v>42936</v>
      </c>
      <c r="H290">
        <v>4402</v>
      </c>
      <c r="I290">
        <v>255.28</v>
      </c>
      <c r="J290">
        <v>159.41999999999999</v>
      </c>
      <c r="K290">
        <v>1123742.56</v>
      </c>
      <c r="L290">
        <v>701766.84</v>
      </c>
      <c r="M290">
        <v>421975.72</v>
      </c>
      <c r="N290">
        <f t="shared" ca="1" si="14"/>
        <v>13</v>
      </c>
    </row>
    <row r="291" spans="1:14" x14ac:dyDescent="0.3">
      <c r="A291">
        <v>831888473</v>
      </c>
      <c r="B291" t="s">
        <v>17</v>
      </c>
      <c r="C291" t="s">
        <v>156</v>
      </c>
      <c r="D291" t="s">
        <v>15</v>
      </c>
      <c r="E291" t="s">
        <v>23</v>
      </c>
      <c r="F291" s="5">
        <f t="shared" ca="1" si="13"/>
        <v>43416</v>
      </c>
      <c r="G291" s="5">
        <f t="shared" ca="1" si="12"/>
        <v>43427</v>
      </c>
      <c r="H291">
        <v>3140</v>
      </c>
      <c r="I291">
        <v>651.21</v>
      </c>
      <c r="J291">
        <v>524.96</v>
      </c>
      <c r="K291">
        <v>2044799.4</v>
      </c>
      <c r="L291">
        <v>1648374.4</v>
      </c>
      <c r="M291">
        <v>396425</v>
      </c>
      <c r="N291">
        <f t="shared" ca="1" si="14"/>
        <v>11</v>
      </c>
    </row>
    <row r="292" spans="1:14" x14ac:dyDescent="0.3">
      <c r="A292">
        <v>901700150</v>
      </c>
      <c r="B292" t="s">
        <v>13</v>
      </c>
      <c r="C292" t="s">
        <v>155</v>
      </c>
      <c r="D292" t="s">
        <v>19</v>
      </c>
      <c r="E292" t="s">
        <v>23</v>
      </c>
      <c r="F292" s="5">
        <f t="shared" ca="1" si="13"/>
        <v>41913</v>
      </c>
      <c r="G292" s="5">
        <f t="shared" ca="1" si="12"/>
        <v>41922</v>
      </c>
      <c r="H292">
        <v>1967</v>
      </c>
      <c r="I292">
        <v>47.45</v>
      </c>
      <c r="J292">
        <v>31.79</v>
      </c>
      <c r="K292">
        <v>93334.15</v>
      </c>
      <c r="L292">
        <v>62530.93</v>
      </c>
      <c r="M292">
        <v>30803.22</v>
      </c>
      <c r="N292">
        <f t="shared" ca="1" si="14"/>
        <v>9</v>
      </c>
    </row>
    <row r="293" spans="1:14" x14ac:dyDescent="0.3">
      <c r="A293">
        <v>122447192</v>
      </c>
      <c r="B293" t="s">
        <v>13</v>
      </c>
      <c r="C293" t="s">
        <v>97</v>
      </c>
      <c r="D293" t="s">
        <v>22</v>
      </c>
      <c r="E293" t="s">
        <v>16</v>
      </c>
      <c r="F293" s="5">
        <f t="shared" ca="1" si="13"/>
        <v>41448</v>
      </c>
      <c r="G293" s="5">
        <f t="shared" ca="1" si="12"/>
        <v>41462</v>
      </c>
      <c r="H293">
        <v>3700</v>
      </c>
      <c r="I293">
        <v>154.06</v>
      </c>
      <c r="J293">
        <v>90.93</v>
      </c>
      <c r="K293">
        <v>570022</v>
      </c>
      <c r="L293">
        <v>336441</v>
      </c>
      <c r="M293">
        <v>233581</v>
      </c>
      <c r="N293">
        <f t="shared" ca="1" si="14"/>
        <v>14</v>
      </c>
    </row>
    <row r="294" spans="1:14" x14ac:dyDescent="0.3">
      <c r="A294">
        <v>642615926</v>
      </c>
      <c r="B294" t="s">
        <v>17</v>
      </c>
      <c r="C294" t="s">
        <v>165</v>
      </c>
      <c r="D294" t="s">
        <v>37</v>
      </c>
      <c r="E294" t="s">
        <v>16</v>
      </c>
      <c r="F294" s="5">
        <f t="shared" ca="1" si="13"/>
        <v>42622</v>
      </c>
      <c r="G294" s="5">
        <f t="shared" ca="1" si="12"/>
        <v>42624</v>
      </c>
      <c r="H294">
        <v>3188</v>
      </c>
      <c r="I294">
        <v>205.7</v>
      </c>
      <c r="J294">
        <v>117.11</v>
      </c>
      <c r="K294">
        <v>655771.6</v>
      </c>
      <c r="L294">
        <v>373346.68</v>
      </c>
      <c r="M294">
        <v>282424.92</v>
      </c>
      <c r="N294">
        <f t="shared" ca="1" si="14"/>
        <v>2</v>
      </c>
    </row>
    <row r="295" spans="1:14" x14ac:dyDescent="0.3">
      <c r="A295">
        <v>181005179</v>
      </c>
      <c r="B295" t="s">
        <v>20</v>
      </c>
      <c r="C295" t="s">
        <v>164</v>
      </c>
      <c r="D295" t="s">
        <v>42</v>
      </c>
      <c r="E295" t="s">
        <v>23</v>
      </c>
      <c r="F295" s="5">
        <f t="shared" ca="1" si="13"/>
        <v>41403</v>
      </c>
      <c r="G295" s="5">
        <f t="shared" ca="1" si="12"/>
        <v>41410</v>
      </c>
      <c r="H295">
        <v>2310</v>
      </c>
      <c r="I295">
        <v>109.28</v>
      </c>
      <c r="J295">
        <v>35.840000000000003</v>
      </c>
      <c r="K295">
        <v>252436.8</v>
      </c>
      <c r="L295">
        <v>82790.399999999994</v>
      </c>
      <c r="M295">
        <v>169646.4</v>
      </c>
      <c r="N295">
        <f t="shared" ca="1" si="14"/>
        <v>7</v>
      </c>
    </row>
    <row r="296" spans="1:14" x14ac:dyDescent="0.3">
      <c r="A296">
        <v>576726281</v>
      </c>
      <c r="B296" t="s">
        <v>43</v>
      </c>
      <c r="C296" t="s">
        <v>168</v>
      </c>
      <c r="D296" t="s">
        <v>45</v>
      </c>
      <c r="E296" t="s">
        <v>16</v>
      </c>
      <c r="F296" s="5">
        <f t="shared" ca="1" si="13"/>
        <v>41695</v>
      </c>
      <c r="G296" s="5">
        <f t="shared" ca="1" si="12"/>
        <v>41702</v>
      </c>
      <c r="H296">
        <v>4978</v>
      </c>
      <c r="I296">
        <v>152.58000000000001</v>
      </c>
      <c r="J296">
        <v>97.44</v>
      </c>
      <c r="K296">
        <v>759543.24</v>
      </c>
      <c r="L296">
        <v>485056.32</v>
      </c>
      <c r="M296">
        <v>274486.92</v>
      </c>
      <c r="N296">
        <f t="shared" ca="1" si="14"/>
        <v>7</v>
      </c>
    </row>
    <row r="297" spans="1:14" x14ac:dyDescent="0.3">
      <c r="A297">
        <v>139203059</v>
      </c>
      <c r="B297" t="s">
        <v>43</v>
      </c>
      <c r="C297" t="s">
        <v>152</v>
      </c>
      <c r="D297" t="s">
        <v>25</v>
      </c>
      <c r="E297" t="s">
        <v>23</v>
      </c>
      <c r="F297" s="5">
        <f t="shared" ca="1" si="13"/>
        <v>43587</v>
      </c>
      <c r="G297" s="5">
        <f t="shared" ca="1" si="12"/>
        <v>43596</v>
      </c>
      <c r="H297">
        <v>2133</v>
      </c>
      <c r="I297">
        <v>668.27</v>
      </c>
      <c r="J297">
        <v>502.54</v>
      </c>
      <c r="K297">
        <v>1425419.91</v>
      </c>
      <c r="L297">
        <v>1071917.82</v>
      </c>
      <c r="M297">
        <v>353502.09</v>
      </c>
      <c r="N297">
        <f t="shared" ca="1" si="14"/>
        <v>9</v>
      </c>
    </row>
    <row r="298" spans="1:14" x14ac:dyDescent="0.3">
      <c r="A298">
        <v>398171842</v>
      </c>
      <c r="B298" t="s">
        <v>17</v>
      </c>
      <c r="C298" t="s">
        <v>50</v>
      </c>
      <c r="D298" t="s">
        <v>15</v>
      </c>
      <c r="E298" t="s">
        <v>16</v>
      </c>
      <c r="F298" s="5">
        <f t="shared" ca="1" si="13"/>
        <v>43652</v>
      </c>
      <c r="G298" s="5">
        <f t="shared" ca="1" si="12"/>
        <v>43662</v>
      </c>
      <c r="H298">
        <v>6751</v>
      </c>
      <c r="I298">
        <v>651.21</v>
      </c>
      <c r="J298">
        <v>524.96</v>
      </c>
      <c r="K298">
        <v>4396318.71</v>
      </c>
      <c r="L298">
        <v>3544004.96</v>
      </c>
      <c r="M298">
        <v>852313.75</v>
      </c>
      <c r="N298">
        <f t="shared" ca="1" si="14"/>
        <v>10</v>
      </c>
    </row>
    <row r="299" spans="1:14" x14ac:dyDescent="0.3">
      <c r="A299">
        <v>253681457</v>
      </c>
      <c r="B299" t="s">
        <v>43</v>
      </c>
      <c r="C299" t="s">
        <v>44</v>
      </c>
      <c r="D299" t="s">
        <v>22</v>
      </c>
      <c r="E299" t="s">
        <v>23</v>
      </c>
      <c r="F299" s="5">
        <f t="shared" ca="1" si="13"/>
        <v>40602</v>
      </c>
      <c r="G299" s="5">
        <f t="shared" ca="1" si="12"/>
        <v>40615</v>
      </c>
      <c r="H299">
        <v>8835</v>
      </c>
      <c r="I299">
        <v>154.06</v>
      </c>
      <c r="J299">
        <v>90.93</v>
      </c>
      <c r="K299">
        <v>1361120.1</v>
      </c>
      <c r="L299">
        <v>803366.55</v>
      </c>
      <c r="M299">
        <v>557753.55000000005</v>
      </c>
      <c r="N299">
        <f t="shared" ca="1" si="14"/>
        <v>13</v>
      </c>
    </row>
    <row r="300" spans="1:14" x14ac:dyDescent="0.3">
      <c r="A300">
        <v>926093232</v>
      </c>
      <c r="B300" t="s">
        <v>28</v>
      </c>
      <c r="C300" t="s">
        <v>82</v>
      </c>
      <c r="D300" t="s">
        <v>49</v>
      </c>
      <c r="E300" t="s">
        <v>23</v>
      </c>
      <c r="F300" s="5">
        <f t="shared" ca="1" si="13"/>
        <v>43371</v>
      </c>
      <c r="G300" s="5">
        <f t="shared" ca="1" si="12"/>
        <v>43377</v>
      </c>
      <c r="H300">
        <v>422</v>
      </c>
      <c r="I300">
        <v>81.73</v>
      </c>
      <c r="J300">
        <v>56.67</v>
      </c>
      <c r="K300">
        <v>34490.06</v>
      </c>
      <c r="L300">
        <v>23914.74</v>
      </c>
      <c r="M300">
        <v>10575.32</v>
      </c>
      <c r="N300">
        <f t="shared" ca="1" si="14"/>
        <v>6</v>
      </c>
    </row>
    <row r="301" spans="1:14" x14ac:dyDescent="0.3">
      <c r="A301">
        <v>106080996</v>
      </c>
      <c r="B301" t="s">
        <v>13</v>
      </c>
      <c r="C301" t="s">
        <v>166</v>
      </c>
      <c r="D301" t="s">
        <v>66</v>
      </c>
      <c r="E301" t="s">
        <v>16</v>
      </c>
      <c r="F301" s="5">
        <f t="shared" ca="1" si="13"/>
        <v>41379</v>
      </c>
      <c r="G301" s="5">
        <f t="shared" ca="1" si="12"/>
        <v>41383</v>
      </c>
      <c r="H301">
        <v>579</v>
      </c>
      <c r="I301">
        <v>9.33</v>
      </c>
      <c r="J301">
        <v>6.92</v>
      </c>
      <c r="K301">
        <v>5402.07</v>
      </c>
      <c r="L301">
        <v>4006.68</v>
      </c>
      <c r="M301">
        <v>1395.39</v>
      </c>
      <c r="N301">
        <f t="shared" ca="1" si="14"/>
        <v>4</v>
      </c>
    </row>
    <row r="302" spans="1:14" x14ac:dyDescent="0.3">
      <c r="A302">
        <v>504631078</v>
      </c>
      <c r="B302" t="s">
        <v>34</v>
      </c>
      <c r="C302" t="s">
        <v>136</v>
      </c>
      <c r="D302" t="s">
        <v>52</v>
      </c>
      <c r="E302" t="s">
        <v>23</v>
      </c>
      <c r="F302" s="5">
        <f t="shared" ca="1" si="13"/>
        <v>40556</v>
      </c>
      <c r="G302" s="5">
        <f t="shared" ca="1" si="12"/>
        <v>40571</v>
      </c>
      <c r="H302">
        <v>405</v>
      </c>
      <c r="I302">
        <v>437.2</v>
      </c>
      <c r="J302">
        <v>263.33</v>
      </c>
      <c r="K302">
        <v>177066</v>
      </c>
      <c r="L302">
        <v>106648.65</v>
      </c>
      <c r="M302">
        <v>70417.350000000006</v>
      </c>
      <c r="N302">
        <f t="shared" ca="1" si="14"/>
        <v>15</v>
      </c>
    </row>
    <row r="303" spans="1:14" x14ac:dyDescent="0.3">
      <c r="A303">
        <v>403042304</v>
      </c>
      <c r="B303" t="s">
        <v>13</v>
      </c>
      <c r="C303" t="s">
        <v>117</v>
      </c>
      <c r="D303" t="s">
        <v>15</v>
      </c>
      <c r="E303" t="s">
        <v>16</v>
      </c>
      <c r="F303" s="5">
        <f t="shared" ca="1" si="13"/>
        <v>43924</v>
      </c>
      <c r="G303" s="5">
        <f t="shared" ca="1" si="12"/>
        <v>43928</v>
      </c>
      <c r="H303">
        <v>8029</v>
      </c>
      <c r="I303">
        <v>651.21</v>
      </c>
      <c r="J303">
        <v>524.96</v>
      </c>
      <c r="K303">
        <v>5228565.09</v>
      </c>
      <c r="L303">
        <v>4214903.84</v>
      </c>
      <c r="M303">
        <v>1013661.25</v>
      </c>
      <c r="N303">
        <f t="shared" ca="1" si="14"/>
        <v>4</v>
      </c>
    </row>
    <row r="304" spans="1:14" x14ac:dyDescent="0.3">
      <c r="A304">
        <v>402926003</v>
      </c>
      <c r="B304" t="s">
        <v>13</v>
      </c>
      <c r="C304" t="s">
        <v>179</v>
      </c>
      <c r="D304" t="s">
        <v>33</v>
      </c>
      <c r="E304" t="s">
        <v>23</v>
      </c>
      <c r="F304" s="5">
        <f t="shared" ca="1" si="13"/>
        <v>40437</v>
      </c>
      <c r="G304" s="5">
        <f t="shared" ca="1" si="12"/>
        <v>40439</v>
      </c>
      <c r="H304">
        <v>3613</v>
      </c>
      <c r="I304">
        <v>421.89</v>
      </c>
      <c r="J304">
        <v>364.69</v>
      </c>
      <c r="K304">
        <v>1524288.57</v>
      </c>
      <c r="L304">
        <v>1317624.97</v>
      </c>
      <c r="M304">
        <v>206663.6</v>
      </c>
      <c r="N304">
        <f t="shared" ca="1" si="14"/>
        <v>2</v>
      </c>
    </row>
    <row r="305" spans="1:14" x14ac:dyDescent="0.3">
      <c r="A305">
        <v>276206004</v>
      </c>
      <c r="B305" t="s">
        <v>17</v>
      </c>
      <c r="C305" t="s">
        <v>125</v>
      </c>
      <c r="D305" t="s">
        <v>15</v>
      </c>
      <c r="E305" t="s">
        <v>16</v>
      </c>
      <c r="F305" s="5">
        <f t="shared" ca="1" si="13"/>
        <v>40720</v>
      </c>
      <c r="G305" s="5">
        <f t="shared" ca="1" si="12"/>
        <v>40725</v>
      </c>
      <c r="H305">
        <v>4349</v>
      </c>
      <c r="I305">
        <v>651.21</v>
      </c>
      <c r="J305">
        <v>524.96</v>
      </c>
      <c r="K305">
        <v>2832112.29</v>
      </c>
      <c r="L305">
        <v>2283051.04</v>
      </c>
      <c r="M305">
        <v>549061.25</v>
      </c>
      <c r="N305">
        <f t="shared" ca="1" si="14"/>
        <v>5</v>
      </c>
    </row>
    <row r="306" spans="1:14" x14ac:dyDescent="0.3">
      <c r="A306">
        <v>315118634</v>
      </c>
      <c r="B306" t="s">
        <v>17</v>
      </c>
      <c r="C306" t="s">
        <v>116</v>
      </c>
      <c r="D306" t="s">
        <v>42</v>
      </c>
      <c r="E306" t="s">
        <v>16</v>
      </c>
      <c r="F306" s="5">
        <f t="shared" ca="1" si="13"/>
        <v>43763</v>
      </c>
      <c r="G306" s="5">
        <f t="shared" ca="1" si="12"/>
        <v>43767</v>
      </c>
      <c r="H306">
        <v>9461</v>
      </c>
      <c r="I306">
        <v>109.28</v>
      </c>
      <c r="J306">
        <v>35.840000000000003</v>
      </c>
      <c r="K306">
        <v>1033898.08</v>
      </c>
      <c r="L306">
        <v>339082.23999999999</v>
      </c>
      <c r="M306">
        <v>694815.84</v>
      </c>
      <c r="N306">
        <f t="shared" ca="1" si="14"/>
        <v>4</v>
      </c>
    </row>
    <row r="307" spans="1:14" x14ac:dyDescent="0.3">
      <c r="A307">
        <v>882212722</v>
      </c>
      <c r="B307" t="s">
        <v>17</v>
      </c>
      <c r="C307" t="s">
        <v>84</v>
      </c>
      <c r="D307" t="s">
        <v>31</v>
      </c>
      <c r="E307" t="s">
        <v>16</v>
      </c>
      <c r="F307" s="5">
        <f t="shared" ca="1" si="13"/>
        <v>42917</v>
      </c>
      <c r="G307" s="5">
        <f t="shared" ca="1" si="12"/>
        <v>42921</v>
      </c>
      <c r="H307">
        <v>5204</v>
      </c>
      <c r="I307">
        <v>255.28</v>
      </c>
      <c r="J307">
        <v>159.41999999999999</v>
      </c>
      <c r="K307">
        <v>1328477.1200000001</v>
      </c>
      <c r="L307">
        <v>829621.68</v>
      </c>
      <c r="M307">
        <v>498855.44</v>
      </c>
      <c r="N307">
        <f t="shared" ca="1" si="14"/>
        <v>4</v>
      </c>
    </row>
    <row r="308" spans="1:14" x14ac:dyDescent="0.3">
      <c r="A308">
        <v>160349595</v>
      </c>
      <c r="B308" t="s">
        <v>20</v>
      </c>
      <c r="C308" t="s">
        <v>182</v>
      </c>
      <c r="D308" t="s">
        <v>42</v>
      </c>
      <c r="E308" t="s">
        <v>23</v>
      </c>
      <c r="F308" s="5">
        <f t="shared" ca="1" si="13"/>
        <v>41199</v>
      </c>
      <c r="G308" s="5">
        <f t="shared" ca="1" si="12"/>
        <v>41204</v>
      </c>
      <c r="H308">
        <v>9863</v>
      </c>
      <c r="I308">
        <v>109.28</v>
      </c>
      <c r="J308">
        <v>35.840000000000003</v>
      </c>
      <c r="K308">
        <v>1077828.6399999999</v>
      </c>
      <c r="L308">
        <v>353489.91999999998</v>
      </c>
      <c r="M308">
        <v>724338.72</v>
      </c>
      <c r="N308">
        <f t="shared" ca="1" si="14"/>
        <v>5</v>
      </c>
    </row>
    <row r="309" spans="1:14" x14ac:dyDescent="0.3">
      <c r="A309">
        <v>902703082</v>
      </c>
      <c r="B309" t="s">
        <v>17</v>
      </c>
      <c r="C309" t="s">
        <v>79</v>
      </c>
      <c r="D309" t="s">
        <v>22</v>
      </c>
      <c r="E309" t="s">
        <v>16</v>
      </c>
      <c r="F309" s="5">
        <f t="shared" ca="1" si="13"/>
        <v>41916</v>
      </c>
      <c r="G309" s="5">
        <f t="shared" ca="1" si="12"/>
        <v>41921</v>
      </c>
      <c r="H309">
        <v>8757</v>
      </c>
      <c r="I309">
        <v>154.06</v>
      </c>
      <c r="J309">
        <v>90.93</v>
      </c>
      <c r="K309">
        <v>1349103.42</v>
      </c>
      <c r="L309">
        <v>796274.01</v>
      </c>
      <c r="M309">
        <v>552829.41</v>
      </c>
      <c r="N309">
        <f t="shared" ca="1" si="14"/>
        <v>5</v>
      </c>
    </row>
    <row r="310" spans="1:14" x14ac:dyDescent="0.3">
      <c r="A310">
        <v>982759511</v>
      </c>
      <c r="B310" t="s">
        <v>17</v>
      </c>
      <c r="C310" t="s">
        <v>183</v>
      </c>
      <c r="D310" t="s">
        <v>52</v>
      </c>
      <c r="E310" t="s">
        <v>16</v>
      </c>
      <c r="F310" s="5">
        <f t="shared" ca="1" si="13"/>
        <v>40593</v>
      </c>
      <c r="G310" s="5">
        <f t="shared" ca="1" si="12"/>
        <v>40595</v>
      </c>
      <c r="H310">
        <v>9233</v>
      </c>
      <c r="I310">
        <v>437.2</v>
      </c>
      <c r="J310">
        <v>263.33</v>
      </c>
      <c r="K310">
        <v>4036667.6</v>
      </c>
      <c r="L310">
        <v>2431325.89</v>
      </c>
      <c r="M310">
        <v>1605341.71</v>
      </c>
      <c r="N310">
        <f t="shared" ca="1" si="14"/>
        <v>2</v>
      </c>
    </row>
    <row r="311" spans="1:14" x14ac:dyDescent="0.3">
      <c r="A311">
        <v>144317710</v>
      </c>
      <c r="B311" t="s">
        <v>28</v>
      </c>
      <c r="C311" t="s">
        <v>112</v>
      </c>
      <c r="D311" t="s">
        <v>33</v>
      </c>
      <c r="E311" t="s">
        <v>16</v>
      </c>
      <c r="F311" s="5">
        <f t="shared" ca="1" si="13"/>
        <v>41751</v>
      </c>
      <c r="G311" s="5">
        <f t="shared" ca="1" si="12"/>
        <v>41761</v>
      </c>
      <c r="H311">
        <v>5672</v>
      </c>
      <c r="I311">
        <v>421.89</v>
      </c>
      <c r="J311">
        <v>364.69</v>
      </c>
      <c r="K311">
        <v>2392960.08</v>
      </c>
      <c r="L311">
        <v>2068521.68</v>
      </c>
      <c r="M311">
        <v>324438.40000000002</v>
      </c>
      <c r="N311">
        <f t="shared" ca="1" si="14"/>
        <v>10</v>
      </c>
    </row>
    <row r="312" spans="1:14" x14ac:dyDescent="0.3">
      <c r="A312">
        <v>451489007</v>
      </c>
      <c r="B312" t="s">
        <v>13</v>
      </c>
      <c r="C312" t="s">
        <v>115</v>
      </c>
      <c r="D312" t="s">
        <v>33</v>
      </c>
      <c r="E312" t="s">
        <v>23</v>
      </c>
      <c r="F312" s="5">
        <f t="shared" ca="1" si="13"/>
        <v>41335</v>
      </c>
      <c r="G312" s="5">
        <f t="shared" ca="1" si="12"/>
        <v>41350</v>
      </c>
      <c r="H312">
        <v>4485</v>
      </c>
      <c r="I312">
        <v>421.89</v>
      </c>
      <c r="J312">
        <v>364.69</v>
      </c>
      <c r="K312">
        <v>1892176.65</v>
      </c>
      <c r="L312">
        <v>1635634.65</v>
      </c>
      <c r="M312">
        <v>256542</v>
      </c>
      <c r="N312">
        <f t="shared" ca="1" si="14"/>
        <v>15</v>
      </c>
    </row>
    <row r="313" spans="1:14" x14ac:dyDescent="0.3">
      <c r="A313">
        <v>438697230</v>
      </c>
      <c r="B313" t="s">
        <v>17</v>
      </c>
      <c r="C313" t="s">
        <v>118</v>
      </c>
      <c r="D313" t="s">
        <v>66</v>
      </c>
      <c r="E313" t="s">
        <v>16</v>
      </c>
      <c r="F313" s="5">
        <f t="shared" ca="1" si="13"/>
        <v>43630</v>
      </c>
      <c r="G313" s="5">
        <f t="shared" ca="1" si="12"/>
        <v>43635</v>
      </c>
      <c r="H313">
        <v>9114</v>
      </c>
      <c r="I313">
        <v>9.33</v>
      </c>
      <c r="J313">
        <v>6.92</v>
      </c>
      <c r="K313">
        <v>85033.62</v>
      </c>
      <c r="L313">
        <v>63068.88</v>
      </c>
      <c r="M313">
        <v>21964.74</v>
      </c>
      <c r="N313">
        <f t="shared" ca="1" si="14"/>
        <v>5</v>
      </c>
    </row>
    <row r="314" spans="1:14" x14ac:dyDescent="0.3">
      <c r="A314">
        <v>960678708</v>
      </c>
      <c r="B314" t="s">
        <v>13</v>
      </c>
      <c r="C314" t="s">
        <v>153</v>
      </c>
      <c r="D314" t="s">
        <v>42</v>
      </c>
      <c r="E314" t="s">
        <v>23</v>
      </c>
      <c r="F314" s="5">
        <f t="shared" ca="1" si="13"/>
        <v>41080</v>
      </c>
      <c r="G314" s="5">
        <f t="shared" ca="1" si="12"/>
        <v>41093</v>
      </c>
      <c r="H314">
        <v>5033</v>
      </c>
      <c r="I314">
        <v>109.28</v>
      </c>
      <c r="J314">
        <v>35.840000000000003</v>
      </c>
      <c r="K314">
        <v>550006.24</v>
      </c>
      <c r="L314">
        <v>180382.72</v>
      </c>
      <c r="M314">
        <v>369623.52</v>
      </c>
      <c r="N314">
        <f t="shared" ca="1" si="14"/>
        <v>13</v>
      </c>
    </row>
    <row r="315" spans="1:14" x14ac:dyDescent="0.3">
      <c r="A315">
        <v>242482268</v>
      </c>
      <c r="B315" t="s">
        <v>20</v>
      </c>
      <c r="C315" t="s">
        <v>137</v>
      </c>
      <c r="D315" t="s">
        <v>37</v>
      </c>
      <c r="E315" t="s">
        <v>16</v>
      </c>
      <c r="F315" s="5">
        <f t="shared" ca="1" si="13"/>
        <v>41460</v>
      </c>
      <c r="G315" s="5">
        <f t="shared" ca="1" si="12"/>
        <v>41466</v>
      </c>
      <c r="H315">
        <v>4747</v>
      </c>
      <c r="I315">
        <v>205.7</v>
      </c>
      <c r="J315">
        <v>117.11</v>
      </c>
      <c r="K315">
        <v>976457.9</v>
      </c>
      <c r="L315">
        <v>555921.17000000004</v>
      </c>
      <c r="M315">
        <v>420536.73</v>
      </c>
      <c r="N315">
        <f t="shared" ca="1" si="14"/>
        <v>6</v>
      </c>
    </row>
    <row r="316" spans="1:14" x14ac:dyDescent="0.3">
      <c r="A316">
        <v>629469239</v>
      </c>
      <c r="B316" t="s">
        <v>17</v>
      </c>
      <c r="C316" t="s">
        <v>61</v>
      </c>
      <c r="D316" t="s">
        <v>31</v>
      </c>
      <c r="E316" t="s">
        <v>16</v>
      </c>
      <c r="F316" s="5">
        <f t="shared" ca="1" si="13"/>
        <v>41339</v>
      </c>
      <c r="G316" s="5">
        <f t="shared" ca="1" si="12"/>
        <v>41348</v>
      </c>
      <c r="H316">
        <v>2791</v>
      </c>
      <c r="I316">
        <v>255.28</v>
      </c>
      <c r="J316">
        <v>159.41999999999999</v>
      </c>
      <c r="K316">
        <v>712486.48</v>
      </c>
      <c r="L316">
        <v>444941.22</v>
      </c>
      <c r="M316">
        <v>267545.26</v>
      </c>
      <c r="N316">
        <f t="shared" ca="1" si="14"/>
        <v>9</v>
      </c>
    </row>
    <row r="317" spans="1:14" x14ac:dyDescent="0.3">
      <c r="A317">
        <v>937313449</v>
      </c>
      <c r="B317" t="s">
        <v>20</v>
      </c>
      <c r="C317" t="s">
        <v>131</v>
      </c>
      <c r="D317" t="s">
        <v>22</v>
      </c>
      <c r="E317" t="s">
        <v>16</v>
      </c>
      <c r="F317" s="5">
        <f t="shared" ca="1" si="13"/>
        <v>40306</v>
      </c>
      <c r="G317" s="5">
        <f t="shared" ca="1" si="12"/>
        <v>40321</v>
      </c>
      <c r="H317">
        <v>734</v>
      </c>
      <c r="I317">
        <v>154.06</v>
      </c>
      <c r="J317">
        <v>90.93</v>
      </c>
      <c r="K317">
        <v>113080.04</v>
      </c>
      <c r="L317">
        <v>66742.62</v>
      </c>
      <c r="M317">
        <v>46337.42</v>
      </c>
      <c r="N317">
        <f t="shared" ca="1" si="14"/>
        <v>15</v>
      </c>
    </row>
    <row r="318" spans="1:14" x14ac:dyDescent="0.3">
      <c r="A318">
        <v>502001225</v>
      </c>
      <c r="B318" t="s">
        <v>28</v>
      </c>
      <c r="C318" t="s">
        <v>72</v>
      </c>
      <c r="D318" t="s">
        <v>42</v>
      </c>
      <c r="E318" t="s">
        <v>16</v>
      </c>
      <c r="F318" s="5">
        <f t="shared" ca="1" si="13"/>
        <v>41082</v>
      </c>
      <c r="G318" s="5">
        <f t="shared" ca="1" si="12"/>
        <v>41096</v>
      </c>
      <c r="H318">
        <v>2173</v>
      </c>
      <c r="I318">
        <v>109.28</v>
      </c>
      <c r="J318">
        <v>35.840000000000003</v>
      </c>
      <c r="K318">
        <v>237465.44</v>
      </c>
      <c r="L318">
        <v>77880.320000000007</v>
      </c>
      <c r="M318">
        <v>159585.12</v>
      </c>
      <c r="N318">
        <f t="shared" ca="1" si="14"/>
        <v>14</v>
      </c>
    </row>
    <row r="319" spans="1:14" x14ac:dyDescent="0.3">
      <c r="A319">
        <v>529831397</v>
      </c>
      <c r="B319" t="s">
        <v>28</v>
      </c>
      <c r="C319" t="s">
        <v>161</v>
      </c>
      <c r="D319" t="s">
        <v>19</v>
      </c>
      <c r="E319" t="s">
        <v>16</v>
      </c>
      <c r="F319" s="5">
        <f t="shared" ca="1" si="13"/>
        <v>41554</v>
      </c>
      <c r="G319" s="5">
        <f t="shared" ca="1" si="12"/>
        <v>41560</v>
      </c>
      <c r="H319">
        <v>7739</v>
      </c>
      <c r="I319">
        <v>47.45</v>
      </c>
      <c r="J319">
        <v>31.79</v>
      </c>
      <c r="K319">
        <v>367215.55</v>
      </c>
      <c r="L319">
        <v>246022.81</v>
      </c>
      <c r="M319">
        <v>121192.74</v>
      </c>
      <c r="N319">
        <f t="shared" ca="1" si="14"/>
        <v>6</v>
      </c>
    </row>
    <row r="320" spans="1:14" x14ac:dyDescent="0.3">
      <c r="A320">
        <v>947415292</v>
      </c>
      <c r="B320" t="s">
        <v>13</v>
      </c>
      <c r="C320" t="s">
        <v>32</v>
      </c>
      <c r="D320" t="s">
        <v>15</v>
      </c>
      <c r="E320" t="s">
        <v>23</v>
      </c>
      <c r="F320" s="5">
        <f t="shared" ca="1" si="13"/>
        <v>43248</v>
      </c>
      <c r="G320" s="5">
        <f t="shared" ca="1" si="12"/>
        <v>43253</v>
      </c>
      <c r="H320">
        <v>93</v>
      </c>
      <c r="I320">
        <v>651.21</v>
      </c>
      <c r="J320">
        <v>524.96</v>
      </c>
      <c r="K320">
        <v>60562.53</v>
      </c>
      <c r="L320">
        <v>48821.279999999999</v>
      </c>
      <c r="M320">
        <v>11741.25</v>
      </c>
      <c r="N320">
        <f t="shared" ca="1" si="14"/>
        <v>5</v>
      </c>
    </row>
    <row r="321" spans="1:14" x14ac:dyDescent="0.3">
      <c r="A321">
        <v>851676738</v>
      </c>
      <c r="B321" t="s">
        <v>13</v>
      </c>
      <c r="C321" t="s">
        <v>106</v>
      </c>
      <c r="D321" t="s">
        <v>42</v>
      </c>
      <c r="E321" t="s">
        <v>23</v>
      </c>
      <c r="F321" s="5">
        <f t="shared" ca="1" si="13"/>
        <v>42754</v>
      </c>
      <c r="G321" s="5">
        <f t="shared" ca="1" si="12"/>
        <v>42762</v>
      </c>
      <c r="H321">
        <v>8928</v>
      </c>
      <c r="I321">
        <v>109.28</v>
      </c>
      <c r="J321">
        <v>35.840000000000003</v>
      </c>
      <c r="K321">
        <v>975651.83999999997</v>
      </c>
      <c r="L321">
        <v>319979.52000000002</v>
      </c>
      <c r="M321">
        <v>655672.31999999995</v>
      </c>
      <c r="N321">
        <f t="shared" ca="1" si="14"/>
        <v>8</v>
      </c>
    </row>
    <row r="322" spans="1:14" x14ac:dyDescent="0.3">
      <c r="A322">
        <v>759852063</v>
      </c>
      <c r="B322" t="s">
        <v>103</v>
      </c>
      <c r="C322" t="s">
        <v>184</v>
      </c>
      <c r="D322" t="s">
        <v>66</v>
      </c>
      <c r="E322" t="s">
        <v>23</v>
      </c>
      <c r="F322" s="5">
        <f t="shared" ca="1" si="13"/>
        <v>40353</v>
      </c>
      <c r="G322" s="5">
        <f t="shared" ca="1" si="12"/>
        <v>40365</v>
      </c>
      <c r="H322">
        <v>5966</v>
      </c>
      <c r="I322">
        <v>9.33</v>
      </c>
      <c r="J322">
        <v>6.92</v>
      </c>
      <c r="K322">
        <v>55662.78</v>
      </c>
      <c r="L322">
        <v>41284.720000000001</v>
      </c>
      <c r="M322">
        <v>14378.06</v>
      </c>
      <c r="N322">
        <f t="shared" ca="1" si="14"/>
        <v>12</v>
      </c>
    </row>
    <row r="323" spans="1:14" x14ac:dyDescent="0.3">
      <c r="A323">
        <v>359490096</v>
      </c>
      <c r="B323" t="s">
        <v>20</v>
      </c>
      <c r="C323" t="s">
        <v>78</v>
      </c>
      <c r="D323" t="s">
        <v>22</v>
      </c>
      <c r="E323" t="s">
        <v>16</v>
      </c>
      <c r="F323" s="5">
        <f t="shared" ca="1" si="13"/>
        <v>42703</v>
      </c>
      <c r="G323" s="5">
        <f t="shared" ca="1" si="12"/>
        <v>42708</v>
      </c>
      <c r="H323">
        <v>9963</v>
      </c>
      <c r="I323">
        <v>154.06</v>
      </c>
      <c r="J323">
        <v>90.93</v>
      </c>
      <c r="K323">
        <v>1534899.78</v>
      </c>
      <c r="L323">
        <v>905935.59</v>
      </c>
      <c r="M323">
        <v>628964.18999999994</v>
      </c>
      <c r="N323">
        <f t="shared" ca="1" si="14"/>
        <v>5</v>
      </c>
    </row>
    <row r="324" spans="1:14" x14ac:dyDescent="0.3">
      <c r="A324">
        <v>758452165</v>
      </c>
      <c r="B324" t="s">
        <v>13</v>
      </c>
      <c r="C324" t="s">
        <v>185</v>
      </c>
      <c r="D324" t="s">
        <v>37</v>
      </c>
      <c r="E324" t="s">
        <v>16</v>
      </c>
      <c r="F324" s="5">
        <f t="shared" ca="1" si="13"/>
        <v>41569</v>
      </c>
      <c r="G324" s="5">
        <f t="shared" ref="G324:G387" ca="1" si="15">F324 + RANDBETWEEN(2, 15)</f>
        <v>41576</v>
      </c>
      <c r="H324">
        <v>1705</v>
      </c>
      <c r="I324">
        <v>205.7</v>
      </c>
      <c r="J324">
        <v>117.11</v>
      </c>
      <c r="K324">
        <v>350718.5</v>
      </c>
      <c r="L324">
        <v>199672.55</v>
      </c>
      <c r="M324">
        <v>151045.95000000001</v>
      </c>
      <c r="N324">
        <f t="shared" ca="1" si="14"/>
        <v>7</v>
      </c>
    </row>
    <row r="325" spans="1:14" x14ac:dyDescent="0.3">
      <c r="A325">
        <v>434912097</v>
      </c>
      <c r="B325" t="s">
        <v>28</v>
      </c>
      <c r="C325" t="s">
        <v>176</v>
      </c>
      <c r="D325" t="s">
        <v>19</v>
      </c>
      <c r="E325" t="s">
        <v>16</v>
      </c>
      <c r="F325" s="5">
        <f t="shared" ref="F325:F388" ca="1" si="16">DATE(RANDBETWEEN(2010, 2020), RANDBETWEEN(1, 12), RANDBETWEEN(1, 31))</f>
        <v>40235</v>
      </c>
      <c r="G325" s="5">
        <f t="shared" ca="1" si="15"/>
        <v>40237</v>
      </c>
      <c r="H325">
        <v>9009</v>
      </c>
      <c r="I325">
        <v>47.45</v>
      </c>
      <c r="J325">
        <v>31.79</v>
      </c>
      <c r="K325">
        <v>427477.05</v>
      </c>
      <c r="L325">
        <v>286396.11</v>
      </c>
      <c r="M325">
        <v>141080.94</v>
      </c>
      <c r="N325">
        <f t="shared" ref="N325:N388" ca="1" si="17">DATEDIF(F325, G325, "d")</f>
        <v>2</v>
      </c>
    </row>
    <row r="326" spans="1:14" x14ac:dyDescent="0.3">
      <c r="A326">
        <v>187356221</v>
      </c>
      <c r="B326" t="s">
        <v>13</v>
      </c>
      <c r="C326" t="s">
        <v>114</v>
      </c>
      <c r="D326" t="s">
        <v>49</v>
      </c>
      <c r="E326" t="s">
        <v>23</v>
      </c>
      <c r="F326" s="5">
        <f t="shared" ca="1" si="16"/>
        <v>41986</v>
      </c>
      <c r="G326" s="5">
        <f t="shared" ca="1" si="15"/>
        <v>41999</v>
      </c>
      <c r="H326">
        <v>1724</v>
      </c>
      <c r="I326">
        <v>81.73</v>
      </c>
      <c r="J326">
        <v>56.67</v>
      </c>
      <c r="K326">
        <v>140902.51999999999</v>
      </c>
      <c r="L326">
        <v>97699.08</v>
      </c>
      <c r="M326">
        <v>43203.44</v>
      </c>
      <c r="N326">
        <f t="shared" ca="1" si="17"/>
        <v>13</v>
      </c>
    </row>
    <row r="327" spans="1:14" x14ac:dyDescent="0.3">
      <c r="A327">
        <v>884583365</v>
      </c>
      <c r="B327" t="s">
        <v>28</v>
      </c>
      <c r="C327" t="s">
        <v>173</v>
      </c>
      <c r="D327" t="s">
        <v>15</v>
      </c>
      <c r="E327" t="s">
        <v>16</v>
      </c>
      <c r="F327" s="5">
        <f t="shared" ca="1" si="16"/>
        <v>43371</v>
      </c>
      <c r="G327" s="5">
        <f t="shared" ca="1" si="15"/>
        <v>43380</v>
      </c>
      <c r="H327">
        <v>6730</v>
      </c>
      <c r="I327">
        <v>651.21</v>
      </c>
      <c r="J327">
        <v>524.96</v>
      </c>
      <c r="K327">
        <v>4382643.3</v>
      </c>
      <c r="L327">
        <v>3532980.8</v>
      </c>
      <c r="M327">
        <v>849662.5</v>
      </c>
      <c r="N327">
        <f t="shared" ca="1" si="17"/>
        <v>9</v>
      </c>
    </row>
    <row r="328" spans="1:14" x14ac:dyDescent="0.3">
      <c r="A328">
        <v>315704858</v>
      </c>
      <c r="B328" t="s">
        <v>17</v>
      </c>
      <c r="C328" t="s">
        <v>130</v>
      </c>
      <c r="D328" t="s">
        <v>52</v>
      </c>
      <c r="E328" t="s">
        <v>16</v>
      </c>
      <c r="F328" s="5">
        <f t="shared" ca="1" si="16"/>
        <v>43328</v>
      </c>
      <c r="G328" s="5">
        <f t="shared" ca="1" si="15"/>
        <v>43339</v>
      </c>
      <c r="H328">
        <v>2938</v>
      </c>
      <c r="I328">
        <v>437.2</v>
      </c>
      <c r="J328">
        <v>263.33</v>
      </c>
      <c r="K328">
        <v>1284493.6000000001</v>
      </c>
      <c r="L328">
        <v>773663.54</v>
      </c>
      <c r="M328">
        <v>510830.06</v>
      </c>
      <c r="N328">
        <f t="shared" ca="1" si="17"/>
        <v>11</v>
      </c>
    </row>
    <row r="329" spans="1:14" x14ac:dyDescent="0.3">
      <c r="A329">
        <v>840144526</v>
      </c>
      <c r="B329" t="s">
        <v>43</v>
      </c>
      <c r="C329" t="s">
        <v>186</v>
      </c>
      <c r="D329" t="s">
        <v>45</v>
      </c>
      <c r="E329" t="s">
        <v>23</v>
      </c>
      <c r="F329" s="5">
        <f t="shared" ca="1" si="16"/>
        <v>42998</v>
      </c>
      <c r="G329" s="5">
        <f t="shared" ca="1" si="15"/>
        <v>43013</v>
      </c>
      <c r="H329">
        <v>6290</v>
      </c>
      <c r="I329">
        <v>152.58000000000001</v>
      </c>
      <c r="J329">
        <v>97.44</v>
      </c>
      <c r="K329">
        <v>959728.2</v>
      </c>
      <c r="L329">
        <v>612897.6</v>
      </c>
      <c r="M329">
        <v>346830.6</v>
      </c>
      <c r="N329">
        <f t="shared" ca="1" si="17"/>
        <v>15</v>
      </c>
    </row>
    <row r="330" spans="1:14" x14ac:dyDescent="0.3">
      <c r="A330">
        <v>837638700</v>
      </c>
      <c r="B330" t="s">
        <v>28</v>
      </c>
      <c r="C330" t="s">
        <v>119</v>
      </c>
      <c r="D330" t="s">
        <v>31</v>
      </c>
      <c r="E330" t="s">
        <v>16</v>
      </c>
      <c r="F330" s="5">
        <f t="shared" ca="1" si="16"/>
        <v>41157</v>
      </c>
      <c r="G330" s="5">
        <f t="shared" ca="1" si="15"/>
        <v>41169</v>
      </c>
      <c r="H330">
        <v>4760</v>
      </c>
      <c r="I330">
        <v>255.28</v>
      </c>
      <c r="J330">
        <v>159.41999999999999</v>
      </c>
      <c r="K330">
        <v>1215132.8</v>
      </c>
      <c r="L330">
        <v>758839.2</v>
      </c>
      <c r="M330">
        <v>456293.6</v>
      </c>
      <c r="N330">
        <f t="shared" ca="1" si="17"/>
        <v>12</v>
      </c>
    </row>
    <row r="331" spans="1:14" x14ac:dyDescent="0.3">
      <c r="A331">
        <v>558236205</v>
      </c>
      <c r="B331" t="s">
        <v>43</v>
      </c>
      <c r="C331" t="s">
        <v>168</v>
      </c>
      <c r="D331" t="s">
        <v>33</v>
      </c>
      <c r="E331" t="s">
        <v>23</v>
      </c>
      <c r="F331" s="5">
        <f t="shared" ca="1" si="16"/>
        <v>44037</v>
      </c>
      <c r="G331" s="5">
        <f t="shared" ca="1" si="15"/>
        <v>44040</v>
      </c>
      <c r="H331">
        <v>3353</v>
      </c>
      <c r="I331">
        <v>421.89</v>
      </c>
      <c r="J331">
        <v>364.69</v>
      </c>
      <c r="K331">
        <v>1414597.17</v>
      </c>
      <c r="L331">
        <v>1222805.57</v>
      </c>
      <c r="M331">
        <v>191791.6</v>
      </c>
      <c r="N331">
        <f t="shared" ca="1" si="17"/>
        <v>3</v>
      </c>
    </row>
    <row r="332" spans="1:14" x14ac:dyDescent="0.3">
      <c r="A332">
        <v>772298371</v>
      </c>
      <c r="B332" t="s">
        <v>34</v>
      </c>
      <c r="C332" t="s">
        <v>89</v>
      </c>
      <c r="D332" t="s">
        <v>19</v>
      </c>
      <c r="E332" t="s">
        <v>16</v>
      </c>
      <c r="F332" s="5">
        <f t="shared" ca="1" si="16"/>
        <v>42727</v>
      </c>
      <c r="G332" s="5">
        <f t="shared" ca="1" si="15"/>
        <v>42738</v>
      </c>
      <c r="H332">
        <v>9105</v>
      </c>
      <c r="I332">
        <v>47.45</v>
      </c>
      <c r="J332">
        <v>31.79</v>
      </c>
      <c r="K332">
        <v>432032.25</v>
      </c>
      <c r="L332">
        <v>289447.95</v>
      </c>
      <c r="M332">
        <v>142584.29999999999</v>
      </c>
      <c r="N332">
        <f t="shared" ca="1" si="17"/>
        <v>11</v>
      </c>
    </row>
    <row r="333" spans="1:14" x14ac:dyDescent="0.3">
      <c r="A333">
        <v>520499026</v>
      </c>
      <c r="B333" t="s">
        <v>17</v>
      </c>
      <c r="C333" t="s">
        <v>53</v>
      </c>
      <c r="D333" t="s">
        <v>45</v>
      </c>
      <c r="E333" t="s">
        <v>23</v>
      </c>
      <c r="F333" s="5">
        <f t="shared" ca="1" si="16"/>
        <v>40372</v>
      </c>
      <c r="G333" s="5">
        <f t="shared" ca="1" si="15"/>
        <v>40385</v>
      </c>
      <c r="H333">
        <v>6083</v>
      </c>
      <c r="I333">
        <v>152.58000000000001</v>
      </c>
      <c r="J333">
        <v>97.44</v>
      </c>
      <c r="K333">
        <v>928144.14</v>
      </c>
      <c r="L333">
        <v>592727.52</v>
      </c>
      <c r="M333">
        <v>335416.62</v>
      </c>
      <c r="N333">
        <f t="shared" ca="1" si="17"/>
        <v>13</v>
      </c>
    </row>
    <row r="334" spans="1:14" x14ac:dyDescent="0.3">
      <c r="A334">
        <v>263824498</v>
      </c>
      <c r="B334" t="s">
        <v>13</v>
      </c>
      <c r="C334" t="s">
        <v>121</v>
      </c>
      <c r="D334" t="s">
        <v>49</v>
      </c>
      <c r="E334" t="s">
        <v>23</v>
      </c>
      <c r="F334" s="5">
        <f t="shared" ca="1" si="16"/>
        <v>40307</v>
      </c>
      <c r="G334" s="5">
        <f t="shared" ca="1" si="15"/>
        <v>40318</v>
      </c>
      <c r="H334">
        <v>387</v>
      </c>
      <c r="I334">
        <v>81.73</v>
      </c>
      <c r="J334">
        <v>56.67</v>
      </c>
      <c r="K334">
        <v>31629.51</v>
      </c>
      <c r="L334">
        <v>21931.29</v>
      </c>
      <c r="M334">
        <v>9698.2199999999993</v>
      </c>
      <c r="N334">
        <f t="shared" ca="1" si="17"/>
        <v>11</v>
      </c>
    </row>
    <row r="335" spans="1:14" x14ac:dyDescent="0.3">
      <c r="A335">
        <v>533573615</v>
      </c>
      <c r="B335" t="s">
        <v>17</v>
      </c>
      <c r="C335" t="s">
        <v>74</v>
      </c>
      <c r="D335" t="s">
        <v>42</v>
      </c>
      <c r="E335" t="s">
        <v>23</v>
      </c>
      <c r="F335" s="5">
        <f t="shared" ca="1" si="16"/>
        <v>43800</v>
      </c>
      <c r="G335" s="5">
        <f t="shared" ca="1" si="15"/>
        <v>43804</v>
      </c>
      <c r="H335">
        <v>5145</v>
      </c>
      <c r="I335">
        <v>109.28</v>
      </c>
      <c r="J335">
        <v>35.840000000000003</v>
      </c>
      <c r="K335">
        <v>562245.6</v>
      </c>
      <c r="L335">
        <v>184396.79999999999</v>
      </c>
      <c r="M335">
        <v>377848.8</v>
      </c>
      <c r="N335">
        <f t="shared" ca="1" si="17"/>
        <v>4</v>
      </c>
    </row>
    <row r="336" spans="1:14" x14ac:dyDescent="0.3">
      <c r="A336">
        <v>581357705</v>
      </c>
      <c r="B336" t="s">
        <v>17</v>
      </c>
      <c r="C336" t="s">
        <v>175</v>
      </c>
      <c r="D336" t="s">
        <v>15</v>
      </c>
      <c r="E336" t="s">
        <v>16</v>
      </c>
      <c r="F336" s="5">
        <f t="shared" ca="1" si="16"/>
        <v>41805</v>
      </c>
      <c r="G336" s="5">
        <f t="shared" ca="1" si="15"/>
        <v>41820</v>
      </c>
      <c r="H336">
        <v>5519</v>
      </c>
      <c r="I336">
        <v>651.21</v>
      </c>
      <c r="J336">
        <v>524.96</v>
      </c>
      <c r="K336">
        <v>3594027.99</v>
      </c>
      <c r="L336">
        <v>2897254.24</v>
      </c>
      <c r="M336">
        <v>696773.75</v>
      </c>
      <c r="N336">
        <f t="shared" ca="1" si="17"/>
        <v>15</v>
      </c>
    </row>
    <row r="337" spans="1:14" x14ac:dyDescent="0.3">
      <c r="A337">
        <v>629100596</v>
      </c>
      <c r="B337" t="s">
        <v>20</v>
      </c>
      <c r="C337" t="s">
        <v>187</v>
      </c>
      <c r="D337" t="s">
        <v>37</v>
      </c>
      <c r="E337" t="s">
        <v>16</v>
      </c>
      <c r="F337" s="5">
        <f t="shared" ca="1" si="16"/>
        <v>42867</v>
      </c>
      <c r="G337" s="5">
        <f t="shared" ca="1" si="15"/>
        <v>42880</v>
      </c>
      <c r="H337">
        <v>3701</v>
      </c>
      <c r="I337">
        <v>205.7</v>
      </c>
      <c r="J337">
        <v>117.11</v>
      </c>
      <c r="K337">
        <v>761295.7</v>
      </c>
      <c r="L337">
        <v>433424.11</v>
      </c>
      <c r="M337">
        <v>327871.59000000003</v>
      </c>
      <c r="N337">
        <f t="shared" ca="1" si="17"/>
        <v>13</v>
      </c>
    </row>
    <row r="338" spans="1:14" x14ac:dyDescent="0.3">
      <c r="A338">
        <v>519038617</v>
      </c>
      <c r="B338" t="s">
        <v>103</v>
      </c>
      <c r="C338" t="s">
        <v>104</v>
      </c>
      <c r="D338" t="s">
        <v>25</v>
      </c>
      <c r="E338" t="s">
        <v>23</v>
      </c>
      <c r="F338" s="5">
        <f t="shared" ca="1" si="16"/>
        <v>40653</v>
      </c>
      <c r="G338" s="5">
        <f t="shared" ca="1" si="15"/>
        <v>40664</v>
      </c>
      <c r="H338">
        <v>3916</v>
      </c>
      <c r="I338">
        <v>668.27</v>
      </c>
      <c r="J338">
        <v>502.54</v>
      </c>
      <c r="K338">
        <v>2616945.3199999998</v>
      </c>
      <c r="L338">
        <v>1967946.64</v>
      </c>
      <c r="M338">
        <v>648998.68000000005</v>
      </c>
      <c r="N338">
        <f t="shared" ca="1" si="17"/>
        <v>11</v>
      </c>
    </row>
    <row r="339" spans="1:14" x14ac:dyDescent="0.3">
      <c r="A339">
        <v>163720595</v>
      </c>
      <c r="B339" t="s">
        <v>34</v>
      </c>
      <c r="C339" t="s">
        <v>100</v>
      </c>
      <c r="D339" t="s">
        <v>22</v>
      </c>
      <c r="E339" t="s">
        <v>23</v>
      </c>
      <c r="F339" s="5">
        <f t="shared" ca="1" si="16"/>
        <v>41461</v>
      </c>
      <c r="G339" s="5">
        <f t="shared" ca="1" si="15"/>
        <v>41474</v>
      </c>
      <c r="H339">
        <v>7417</v>
      </c>
      <c r="I339">
        <v>154.06</v>
      </c>
      <c r="J339">
        <v>90.93</v>
      </c>
      <c r="K339">
        <v>1142663.02</v>
      </c>
      <c r="L339">
        <v>674427.81</v>
      </c>
      <c r="M339">
        <v>468235.21</v>
      </c>
      <c r="N339">
        <f t="shared" ca="1" si="17"/>
        <v>13</v>
      </c>
    </row>
    <row r="340" spans="1:14" x14ac:dyDescent="0.3">
      <c r="A340">
        <v>896007859</v>
      </c>
      <c r="B340" t="s">
        <v>17</v>
      </c>
      <c r="C340" t="s">
        <v>18</v>
      </c>
      <c r="D340" t="s">
        <v>37</v>
      </c>
      <c r="E340" t="s">
        <v>23</v>
      </c>
      <c r="F340" s="5">
        <f t="shared" ca="1" si="16"/>
        <v>41316</v>
      </c>
      <c r="G340" s="5">
        <f t="shared" ca="1" si="15"/>
        <v>41319</v>
      </c>
      <c r="H340">
        <v>7492</v>
      </c>
      <c r="I340">
        <v>205.7</v>
      </c>
      <c r="J340">
        <v>117.11</v>
      </c>
      <c r="K340">
        <v>1541104.4</v>
      </c>
      <c r="L340">
        <v>877388.12</v>
      </c>
      <c r="M340">
        <v>663716.28</v>
      </c>
      <c r="N340">
        <f t="shared" ca="1" si="17"/>
        <v>3</v>
      </c>
    </row>
    <row r="341" spans="1:14" x14ac:dyDescent="0.3">
      <c r="A341">
        <v>519074237</v>
      </c>
      <c r="B341" t="s">
        <v>34</v>
      </c>
      <c r="C341" t="s">
        <v>188</v>
      </c>
      <c r="D341" t="s">
        <v>45</v>
      </c>
      <c r="E341" t="s">
        <v>16</v>
      </c>
      <c r="F341" s="5">
        <f t="shared" ca="1" si="16"/>
        <v>40872</v>
      </c>
      <c r="G341" s="5">
        <f t="shared" ca="1" si="15"/>
        <v>40877</v>
      </c>
      <c r="H341">
        <v>4457</v>
      </c>
      <c r="I341">
        <v>152.58000000000001</v>
      </c>
      <c r="J341">
        <v>97.44</v>
      </c>
      <c r="K341">
        <v>680049.06</v>
      </c>
      <c r="L341">
        <v>434290.08</v>
      </c>
      <c r="M341">
        <v>245758.98</v>
      </c>
      <c r="N341">
        <f t="shared" ca="1" si="17"/>
        <v>5</v>
      </c>
    </row>
    <row r="342" spans="1:14" x14ac:dyDescent="0.3">
      <c r="A342">
        <v>956406056</v>
      </c>
      <c r="B342" t="s">
        <v>34</v>
      </c>
      <c r="C342" t="s">
        <v>189</v>
      </c>
      <c r="D342" t="s">
        <v>15</v>
      </c>
      <c r="E342" t="s">
        <v>16</v>
      </c>
      <c r="F342" s="5">
        <f t="shared" ca="1" si="16"/>
        <v>42960</v>
      </c>
      <c r="G342" s="5">
        <f t="shared" ca="1" si="15"/>
        <v>42975</v>
      </c>
      <c r="H342">
        <v>660</v>
      </c>
      <c r="I342">
        <v>651.21</v>
      </c>
      <c r="J342">
        <v>524.96</v>
      </c>
      <c r="K342">
        <v>429798.6</v>
      </c>
      <c r="L342">
        <v>346473.6</v>
      </c>
      <c r="M342">
        <v>83325</v>
      </c>
      <c r="N342">
        <f t="shared" ca="1" si="17"/>
        <v>15</v>
      </c>
    </row>
    <row r="343" spans="1:14" x14ac:dyDescent="0.3">
      <c r="A343">
        <v>601802146</v>
      </c>
      <c r="B343" t="s">
        <v>28</v>
      </c>
      <c r="C343" t="s">
        <v>190</v>
      </c>
      <c r="D343" t="s">
        <v>49</v>
      </c>
      <c r="E343" t="s">
        <v>16</v>
      </c>
      <c r="F343" s="5">
        <f t="shared" ca="1" si="16"/>
        <v>41379</v>
      </c>
      <c r="G343" s="5">
        <f t="shared" ca="1" si="15"/>
        <v>41382</v>
      </c>
      <c r="H343">
        <v>5483</v>
      </c>
      <c r="I343">
        <v>81.73</v>
      </c>
      <c r="J343">
        <v>56.67</v>
      </c>
      <c r="K343">
        <v>448125.59</v>
      </c>
      <c r="L343">
        <v>310721.61</v>
      </c>
      <c r="M343">
        <v>137403.98000000001</v>
      </c>
      <c r="N343">
        <f t="shared" ca="1" si="17"/>
        <v>3</v>
      </c>
    </row>
    <row r="344" spans="1:14" x14ac:dyDescent="0.3">
      <c r="A344">
        <v>169373834</v>
      </c>
      <c r="B344" t="s">
        <v>13</v>
      </c>
      <c r="C344" t="s">
        <v>191</v>
      </c>
      <c r="D344" t="s">
        <v>31</v>
      </c>
      <c r="E344" t="s">
        <v>16</v>
      </c>
      <c r="F344" s="5">
        <f t="shared" ca="1" si="16"/>
        <v>42313</v>
      </c>
      <c r="G344" s="5">
        <f t="shared" ca="1" si="15"/>
        <v>42326</v>
      </c>
      <c r="H344">
        <v>336</v>
      </c>
      <c r="I344">
        <v>255.28</v>
      </c>
      <c r="J344">
        <v>159.41999999999999</v>
      </c>
      <c r="K344">
        <v>85774.080000000002</v>
      </c>
      <c r="L344">
        <v>53565.120000000003</v>
      </c>
      <c r="M344">
        <v>32208.959999999999</v>
      </c>
      <c r="N344">
        <f t="shared" ca="1" si="17"/>
        <v>13</v>
      </c>
    </row>
    <row r="345" spans="1:14" x14ac:dyDescent="0.3">
      <c r="A345">
        <v>443544948</v>
      </c>
      <c r="B345" t="s">
        <v>13</v>
      </c>
      <c r="C345" t="s">
        <v>117</v>
      </c>
      <c r="D345" t="s">
        <v>22</v>
      </c>
      <c r="E345" t="s">
        <v>16</v>
      </c>
      <c r="F345" s="5">
        <f t="shared" ca="1" si="16"/>
        <v>40424</v>
      </c>
      <c r="G345" s="5">
        <f t="shared" ca="1" si="15"/>
        <v>40437</v>
      </c>
      <c r="H345">
        <v>3661</v>
      </c>
      <c r="I345">
        <v>154.06</v>
      </c>
      <c r="J345">
        <v>90.93</v>
      </c>
      <c r="K345">
        <v>564013.66</v>
      </c>
      <c r="L345">
        <v>332894.73</v>
      </c>
      <c r="M345">
        <v>231118.93</v>
      </c>
      <c r="N345">
        <f t="shared" ca="1" si="17"/>
        <v>13</v>
      </c>
    </row>
    <row r="346" spans="1:14" x14ac:dyDescent="0.3">
      <c r="A346">
        <v>929051816</v>
      </c>
      <c r="B346" t="s">
        <v>17</v>
      </c>
      <c r="C346" t="s">
        <v>118</v>
      </c>
      <c r="D346" t="s">
        <v>31</v>
      </c>
      <c r="E346" t="s">
        <v>16</v>
      </c>
      <c r="F346" s="5">
        <f t="shared" ca="1" si="16"/>
        <v>41204</v>
      </c>
      <c r="G346" s="5">
        <f t="shared" ca="1" si="15"/>
        <v>41219</v>
      </c>
      <c r="H346">
        <v>5933</v>
      </c>
      <c r="I346">
        <v>255.28</v>
      </c>
      <c r="J346">
        <v>159.41999999999999</v>
      </c>
      <c r="K346">
        <v>1514576.24</v>
      </c>
      <c r="L346">
        <v>945838.86</v>
      </c>
      <c r="M346">
        <v>568737.38</v>
      </c>
      <c r="N346">
        <f t="shared" ca="1" si="17"/>
        <v>15</v>
      </c>
    </row>
    <row r="347" spans="1:14" x14ac:dyDescent="0.3">
      <c r="A347">
        <v>300943267</v>
      </c>
      <c r="B347" t="s">
        <v>17</v>
      </c>
      <c r="C347" t="s">
        <v>172</v>
      </c>
      <c r="D347" t="s">
        <v>49</v>
      </c>
      <c r="E347" t="s">
        <v>16</v>
      </c>
      <c r="F347" s="5">
        <f t="shared" ca="1" si="16"/>
        <v>41669</v>
      </c>
      <c r="G347" s="5">
        <f t="shared" ca="1" si="15"/>
        <v>41673</v>
      </c>
      <c r="H347">
        <v>4655</v>
      </c>
      <c r="I347">
        <v>81.73</v>
      </c>
      <c r="J347">
        <v>56.67</v>
      </c>
      <c r="K347">
        <v>380453.15</v>
      </c>
      <c r="L347">
        <v>263798.84999999998</v>
      </c>
      <c r="M347">
        <v>116654.3</v>
      </c>
      <c r="N347">
        <f t="shared" ca="1" si="17"/>
        <v>4</v>
      </c>
    </row>
    <row r="348" spans="1:14" x14ac:dyDescent="0.3">
      <c r="A348">
        <v>454580628</v>
      </c>
      <c r="B348" t="s">
        <v>20</v>
      </c>
      <c r="C348" t="s">
        <v>88</v>
      </c>
      <c r="D348" t="s">
        <v>15</v>
      </c>
      <c r="E348" t="s">
        <v>16</v>
      </c>
      <c r="F348" s="5">
        <f t="shared" ca="1" si="16"/>
        <v>43524</v>
      </c>
      <c r="G348" s="5">
        <f t="shared" ca="1" si="15"/>
        <v>43536</v>
      </c>
      <c r="H348">
        <v>9365</v>
      </c>
      <c r="I348">
        <v>651.21</v>
      </c>
      <c r="J348">
        <v>524.96</v>
      </c>
      <c r="K348">
        <v>6098581.6500000004</v>
      </c>
      <c r="L348">
        <v>4916250.4000000004</v>
      </c>
      <c r="M348">
        <v>1182331.25</v>
      </c>
      <c r="N348">
        <f t="shared" ca="1" si="17"/>
        <v>12</v>
      </c>
    </row>
    <row r="349" spans="1:14" x14ac:dyDescent="0.3">
      <c r="A349">
        <v>655637729</v>
      </c>
      <c r="B349" t="s">
        <v>34</v>
      </c>
      <c r="C349" t="s">
        <v>192</v>
      </c>
      <c r="D349" t="s">
        <v>42</v>
      </c>
      <c r="E349" t="s">
        <v>16</v>
      </c>
      <c r="F349" s="5">
        <f t="shared" ca="1" si="16"/>
        <v>43136</v>
      </c>
      <c r="G349" s="5">
        <f t="shared" ca="1" si="15"/>
        <v>43140</v>
      </c>
      <c r="H349">
        <v>6628</v>
      </c>
      <c r="I349">
        <v>109.28</v>
      </c>
      <c r="J349">
        <v>35.840000000000003</v>
      </c>
      <c r="K349">
        <v>724307.84</v>
      </c>
      <c r="L349">
        <v>237547.51999999999</v>
      </c>
      <c r="M349">
        <v>486760.32</v>
      </c>
      <c r="N349">
        <f t="shared" ca="1" si="17"/>
        <v>4</v>
      </c>
    </row>
    <row r="350" spans="1:14" x14ac:dyDescent="0.3">
      <c r="A350">
        <v>690100896</v>
      </c>
      <c r="B350" t="s">
        <v>28</v>
      </c>
      <c r="C350" t="s">
        <v>193</v>
      </c>
      <c r="D350" t="s">
        <v>42</v>
      </c>
      <c r="E350" t="s">
        <v>16</v>
      </c>
      <c r="F350" s="5">
        <f t="shared" ca="1" si="16"/>
        <v>41087</v>
      </c>
      <c r="G350" s="5">
        <f t="shared" ca="1" si="15"/>
        <v>41099</v>
      </c>
      <c r="H350">
        <v>5046</v>
      </c>
      <c r="I350">
        <v>109.28</v>
      </c>
      <c r="J350">
        <v>35.840000000000003</v>
      </c>
      <c r="K350">
        <v>551426.88</v>
      </c>
      <c r="L350">
        <v>180848.64000000001</v>
      </c>
      <c r="M350">
        <v>370578.24</v>
      </c>
      <c r="N350">
        <f t="shared" ca="1" si="17"/>
        <v>12</v>
      </c>
    </row>
    <row r="351" spans="1:14" x14ac:dyDescent="0.3">
      <c r="A351">
        <v>414268958</v>
      </c>
      <c r="B351" t="s">
        <v>34</v>
      </c>
      <c r="C351" t="s">
        <v>136</v>
      </c>
      <c r="D351" t="s">
        <v>42</v>
      </c>
      <c r="E351" t="s">
        <v>16</v>
      </c>
      <c r="F351" s="5">
        <f t="shared" ca="1" si="16"/>
        <v>40350</v>
      </c>
      <c r="G351" s="5">
        <f t="shared" ca="1" si="15"/>
        <v>40356</v>
      </c>
      <c r="H351">
        <v>246</v>
      </c>
      <c r="I351">
        <v>109.28</v>
      </c>
      <c r="J351">
        <v>35.840000000000003</v>
      </c>
      <c r="K351">
        <v>26882.880000000001</v>
      </c>
      <c r="L351">
        <v>8816.64</v>
      </c>
      <c r="M351">
        <v>18066.240000000002</v>
      </c>
      <c r="N351">
        <f t="shared" ca="1" si="17"/>
        <v>6</v>
      </c>
    </row>
    <row r="352" spans="1:14" x14ac:dyDescent="0.3">
      <c r="A352">
        <v>204753243</v>
      </c>
      <c r="B352" t="s">
        <v>13</v>
      </c>
      <c r="C352" t="s">
        <v>139</v>
      </c>
      <c r="D352" t="s">
        <v>33</v>
      </c>
      <c r="E352" t="s">
        <v>16</v>
      </c>
      <c r="F352" s="5">
        <f t="shared" ca="1" si="16"/>
        <v>41512</v>
      </c>
      <c r="G352" s="5">
        <f t="shared" ca="1" si="15"/>
        <v>41527</v>
      </c>
      <c r="H352">
        <v>9890</v>
      </c>
      <c r="I352">
        <v>421.89</v>
      </c>
      <c r="J352">
        <v>364.69</v>
      </c>
      <c r="K352">
        <v>4172492.1</v>
      </c>
      <c r="L352">
        <v>3606784.1</v>
      </c>
      <c r="M352">
        <v>565708</v>
      </c>
      <c r="N352">
        <f t="shared" ca="1" si="17"/>
        <v>15</v>
      </c>
    </row>
    <row r="353" spans="1:14" x14ac:dyDescent="0.3">
      <c r="A353">
        <v>508477580</v>
      </c>
      <c r="B353" t="s">
        <v>20</v>
      </c>
      <c r="C353" t="s">
        <v>157</v>
      </c>
      <c r="D353" t="s">
        <v>22</v>
      </c>
      <c r="E353" t="s">
        <v>23</v>
      </c>
      <c r="F353" s="5">
        <f t="shared" ca="1" si="16"/>
        <v>42541</v>
      </c>
      <c r="G353" s="5">
        <f t="shared" ca="1" si="15"/>
        <v>42552</v>
      </c>
      <c r="H353">
        <v>8670</v>
      </c>
      <c r="I353">
        <v>154.06</v>
      </c>
      <c r="J353">
        <v>90.93</v>
      </c>
      <c r="K353">
        <v>1335700.2</v>
      </c>
      <c r="L353">
        <v>788363.1</v>
      </c>
      <c r="M353">
        <v>547337.1</v>
      </c>
      <c r="N353">
        <f t="shared" ca="1" si="17"/>
        <v>11</v>
      </c>
    </row>
    <row r="354" spans="1:14" x14ac:dyDescent="0.3">
      <c r="A354">
        <v>492678296</v>
      </c>
      <c r="B354" t="s">
        <v>17</v>
      </c>
      <c r="C354" t="s">
        <v>110</v>
      </c>
      <c r="D354" t="s">
        <v>45</v>
      </c>
      <c r="E354" t="s">
        <v>16</v>
      </c>
      <c r="F354" s="5">
        <f t="shared" ca="1" si="16"/>
        <v>41698</v>
      </c>
      <c r="G354" s="5">
        <f t="shared" ca="1" si="15"/>
        <v>41703</v>
      </c>
      <c r="H354">
        <v>3311</v>
      </c>
      <c r="I354">
        <v>152.58000000000001</v>
      </c>
      <c r="J354">
        <v>97.44</v>
      </c>
      <c r="K354">
        <v>505192.38</v>
      </c>
      <c r="L354">
        <v>322623.84000000003</v>
      </c>
      <c r="M354">
        <v>182568.54</v>
      </c>
      <c r="N354">
        <f t="shared" ca="1" si="17"/>
        <v>5</v>
      </c>
    </row>
    <row r="355" spans="1:14" x14ac:dyDescent="0.3">
      <c r="A355">
        <v>294904220</v>
      </c>
      <c r="B355" t="s">
        <v>17</v>
      </c>
      <c r="C355" t="s">
        <v>85</v>
      </c>
      <c r="D355" t="s">
        <v>37</v>
      </c>
      <c r="E355" t="s">
        <v>23</v>
      </c>
      <c r="F355" s="5">
        <f t="shared" ca="1" si="16"/>
        <v>40446</v>
      </c>
      <c r="G355" s="5">
        <f t="shared" ca="1" si="15"/>
        <v>40458</v>
      </c>
      <c r="H355">
        <v>7567</v>
      </c>
      <c r="I355">
        <v>205.7</v>
      </c>
      <c r="J355">
        <v>117.11</v>
      </c>
      <c r="K355">
        <v>1556531.9</v>
      </c>
      <c r="L355">
        <v>886171.37</v>
      </c>
      <c r="M355">
        <v>670360.53</v>
      </c>
      <c r="N355">
        <f t="shared" ca="1" si="17"/>
        <v>12</v>
      </c>
    </row>
    <row r="356" spans="1:14" x14ac:dyDescent="0.3">
      <c r="A356">
        <v>573016679</v>
      </c>
      <c r="B356" t="s">
        <v>17</v>
      </c>
      <c r="C356" t="s">
        <v>194</v>
      </c>
      <c r="D356" t="s">
        <v>49</v>
      </c>
      <c r="E356" t="s">
        <v>23</v>
      </c>
      <c r="F356" s="5">
        <f t="shared" ca="1" si="16"/>
        <v>43158</v>
      </c>
      <c r="G356" s="5">
        <f t="shared" ca="1" si="15"/>
        <v>43161</v>
      </c>
      <c r="H356">
        <v>7224</v>
      </c>
      <c r="I356">
        <v>81.73</v>
      </c>
      <c r="J356">
        <v>56.67</v>
      </c>
      <c r="K356">
        <v>590417.52</v>
      </c>
      <c r="L356">
        <v>409384.08</v>
      </c>
      <c r="M356">
        <v>181033.44</v>
      </c>
      <c r="N356">
        <f t="shared" ca="1" si="17"/>
        <v>3</v>
      </c>
    </row>
    <row r="357" spans="1:14" x14ac:dyDescent="0.3">
      <c r="A357">
        <v>255189502</v>
      </c>
      <c r="B357" t="s">
        <v>13</v>
      </c>
      <c r="C357" t="s">
        <v>27</v>
      </c>
      <c r="D357" t="s">
        <v>66</v>
      </c>
      <c r="E357" t="s">
        <v>16</v>
      </c>
      <c r="F357" s="5">
        <f t="shared" ca="1" si="16"/>
        <v>41171</v>
      </c>
      <c r="G357" s="5">
        <f t="shared" ca="1" si="15"/>
        <v>41177</v>
      </c>
      <c r="H357">
        <v>5099</v>
      </c>
      <c r="I357">
        <v>9.33</v>
      </c>
      <c r="J357">
        <v>6.92</v>
      </c>
      <c r="K357">
        <v>47573.67</v>
      </c>
      <c r="L357">
        <v>35285.08</v>
      </c>
      <c r="M357">
        <v>12288.59</v>
      </c>
      <c r="N357">
        <f t="shared" ca="1" si="17"/>
        <v>6</v>
      </c>
    </row>
    <row r="358" spans="1:14" x14ac:dyDescent="0.3">
      <c r="A358">
        <v>589909017</v>
      </c>
      <c r="B358" t="s">
        <v>13</v>
      </c>
      <c r="C358" t="s">
        <v>105</v>
      </c>
      <c r="D358" t="s">
        <v>33</v>
      </c>
      <c r="E358" t="s">
        <v>16</v>
      </c>
      <c r="F358" s="5">
        <f t="shared" ca="1" si="16"/>
        <v>42163</v>
      </c>
      <c r="G358" s="5">
        <f t="shared" ca="1" si="15"/>
        <v>42166</v>
      </c>
      <c r="H358">
        <v>6042</v>
      </c>
      <c r="I358">
        <v>421.89</v>
      </c>
      <c r="J358">
        <v>364.69</v>
      </c>
      <c r="K358">
        <v>2549059.38</v>
      </c>
      <c r="L358">
        <v>2203456.98</v>
      </c>
      <c r="M358">
        <v>345602.4</v>
      </c>
      <c r="N358">
        <f t="shared" ca="1" si="17"/>
        <v>3</v>
      </c>
    </row>
    <row r="359" spans="1:14" x14ac:dyDescent="0.3">
      <c r="A359">
        <v>195974051</v>
      </c>
      <c r="B359" t="s">
        <v>20</v>
      </c>
      <c r="C359" t="s">
        <v>67</v>
      </c>
      <c r="D359" t="s">
        <v>19</v>
      </c>
      <c r="E359" t="s">
        <v>16</v>
      </c>
      <c r="F359" s="5">
        <f t="shared" ca="1" si="16"/>
        <v>40239</v>
      </c>
      <c r="G359" s="5">
        <f t="shared" ca="1" si="15"/>
        <v>40241</v>
      </c>
      <c r="H359">
        <v>1932</v>
      </c>
      <c r="I359">
        <v>47.45</v>
      </c>
      <c r="J359">
        <v>31.79</v>
      </c>
      <c r="K359">
        <v>91673.4</v>
      </c>
      <c r="L359">
        <v>61418.28</v>
      </c>
      <c r="M359">
        <v>30255.119999999999</v>
      </c>
      <c r="N359">
        <f t="shared" ca="1" si="17"/>
        <v>2</v>
      </c>
    </row>
    <row r="360" spans="1:14" x14ac:dyDescent="0.3">
      <c r="A360">
        <v>912495934</v>
      </c>
      <c r="B360" t="s">
        <v>13</v>
      </c>
      <c r="C360" t="s">
        <v>121</v>
      </c>
      <c r="D360" t="s">
        <v>45</v>
      </c>
      <c r="E360" t="s">
        <v>16</v>
      </c>
      <c r="F360" s="5">
        <f t="shared" ca="1" si="16"/>
        <v>41054</v>
      </c>
      <c r="G360" s="5">
        <f t="shared" ca="1" si="15"/>
        <v>41066</v>
      </c>
      <c r="H360">
        <v>6680</v>
      </c>
      <c r="I360">
        <v>152.58000000000001</v>
      </c>
      <c r="J360">
        <v>97.44</v>
      </c>
      <c r="K360">
        <v>1019234.4</v>
      </c>
      <c r="L360">
        <v>650899.19999999995</v>
      </c>
      <c r="M360">
        <v>368335.2</v>
      </c>
      <c r="N360">
        <f t="shared" ca="1" si="17"/>
        <v>12</v>
      </c>
    </row>
    <row r="361" spans="1:14" x14ac:dyDescent="0.3">
      <c r="A361">
        <v>148898494</v>
      </c>
      <c r="B361" t="s">
        <v>20</v>
      </c>
      <c r="C361" t="s">
        <v>108</v>
      </c>
      <c r="D361" t="s">
        <v>42</v>
      </c>
      <c r="E361" t="s">
        <v>16</v>
      </c>
      <c r="F361" s="5">
        <f t="shared" ca="1" si="16"/>
        <v>42295</v>
      </c>
      <c r="G361" s="5">
        <f t="shared" ca="1" si="15"/>
        <v>42305</v>
      </c>
      <c r="H361">
        <v>1228</v>
      </c>
      <c r="I361">
        <v>109.28</v>
      </c>
      <c r="J361">
        <v>35.840000000000003</v>
      </c>
      <c r="K361">
        <v>134195.84</v>
      </c>
      <c r="L361">
        <v>44011.519999999997</v>
      </c>
      <c r="M361">
        <v>90184.320000000007</v>
      </c>
      <c r="N361">
        <f t="shared" ca="1" si="17"/>
        <v>10</v>
      </c>
    </row>
    <row r="362" spans="1:14" x14ac:dyDescent="0.3">
      <c r="A362">
        <v>334918057</v>
      </c>
      <c r="B362" t="s">
        <v>17</v>
      </c>
      <c r="C362" t="s">
        <v>116</v>
      </c>
      <c r="D362" t="s">
        <v>19</v>
      </c>
      <c r="E362" t="s">
        <v>16</v>
      </c>
      <c r="F362" s="5">
        <f t="shared" ca="1" si="16"/>
        <v>40706</v>
      </c>
      <c r="G362" s="5">
        <f t="shared" ca="1" si="15"/>
        <v>40721</v>
      </c>
      <c r="H362">
        <v>8551</v>
      </c>
      <c r="I362">
        <v>47.45</v>
      </c>
      <c r="J362">
        <v>31.79</v>
      </c>
      <c r="K362">
        <v>405744.95</v>
      </c>
      <c r="L362">
        <v>271836.28999999998</v>
      </c>
      <c r="M362">
        <v>133908.66</v>
      </c>
      <c r="N362">
        <f t="shared" ca="1" si="17"/>
        <v>15</v>
      </c>
    </row>
    <row r="363" spans="1:14" x14ac:dyDescent="0.3">
      <c r="A363">
        <v>370603454</v>
      </c>
      <c r="B363" t="s">
        <v>20</v>
      </c>
      <c r="C363" t="s">
        <v>48</v>
      </c>
      <c r="D363" t="s">
        <v>15</v>
      </c>
      <c r="E363" t="s">
        <v>16</v>
      </c>
      <c r="F363" s="5">
        <f t="shared" ca="1" si="16"/>
        <v>43748</v>
      </c>
      <c r="G363" s="5">
        <f t="shared" ca="1" si="15"/>
        <v>43761</v>
      </c>
      <c r="H363">
        <v>8652</v>
      </c>
      <c r="I363">
        <v>651.21</v>
      </c>
      <c r="J363">
        <v>524.96</v>
      </c>
      <c r="K363">
        <v>5634268.9199999999</v>
      </c>
      <c r="L363">
        <v>4541953.92</v>
      </c>
      <c r="M363">
        <v>1092315</v>
      </c>
      <c r="N363">
        <f t="shared" ca="1" si="17"/>
        <v>13</v>
      </c>
    </row>
    <row r="364" spans="1:14" x14ac:dyDescent="0.3">
      <c r="A364">
        <v>576316010</v>
      </c>
      <c r="B364" t="s">
        <v>43</v>
      </c>
      <c r="C364" t="s">
        <v>186</v>
      </c>
      <c r="D364" t="s">
        <v>33</v>
      </c>
      <c r="E364" t="s">
        <v>16</v>
      </c>
      <c r="F364" s="5">
        <f t="shared" ca="1" si="16"/>
        <v>40294</v>
      </c>
      <c r="G364" s="5">
        <f t="shared" ca="1" si="15"/>
        <v>40297</v>
      </c>
      <c r="H364">
        <v>3569</v>
      </c>
      <c r="I364">
        <v>421.89</v>
      </c>
      <c r="J364">
        <v>364.69</v>
      </c>
      <c r="K364">
        <v>1505725.41</v>
      </c>
      <c r="L364">
        <v>1301578.6100000001</v>
      </c>
      <c r="M364">
        <v>204146.8</v>
      </c>
      <c r="N364">
        <f t="shared" ca="1" si="17"/>
        <v>3</v>
      </c>
    </row>
    <row r="365" spans="1:14" x14ac:dyDescent="0.3">
      <c r="A365">
        <v>442729556</v>
      </c>
      <c r="B365" t="s">
        <v>34</v>
      </c>
      <c r="C365" t="s">
        <v>123</v>
      </c>
      <c r="D365" t="s">
        <v>52</v>
      </c>
      <c r="E365" t="s">
        <v>16</v>
      </c>
      <c r="F365" s="5">
        <f t="shared" ca="1" si="16"/>
        <v>41654</v>
      </c>
      <c r="G365" s="5">
        <f t="shared" ca="1" si="15"/>
        <v>41662</v>
      </c>
      <c r="H365">
        <v>2369</v>
      </c>
      <c r="I365">
        <v>437.2</v>
      </c>
      <c r="J365">
        <v>263.33</v>
      </c>
      <c r="K365">
        <v>1035726.8</v>
      </c>
      <c r="L365">
        <v>623828.77</v>
      </c>
      <c r="M365">
        <v>411898.03</v>
      </c>
      <c r="N365">
        <f t="shared" ca="1" si="17"/>
        <v>8</v>
      </c>
    </row>
    <row r="366" spans="1:14" x14ac:dyDescent="0.3">
      <c r="A366">
        <v>880830419</v>
      </c>
      <c r="B366" t="s">
        <v>13</v>
      </c>
      <c r="C366" t="s">
        <v>121</v>
      </c>
      <c r="D366" t="s">
        <v>66</v>
      </c>
      <c r="E366" t="s">
        <v>23</v>
      </c>
      <c r="F366" s="5">
        <f t="shared" ca="1" si="16"/>
        <v>42834</v>
      </c>
      <c r="G366" s="5">
        <f t="shared" ca="1" si="15"/>
        <v>42840</v>
      </c>
      <c r="H366">
        <v>6150</v>
      </c>
      <c r="I366">
        <v>9.33</v>
      </c>
      <c r="J366">
        <v>6.92</v>
      </c>
      <c r="K366">
        <v>57379.5</v>
      </c>
      <c r="L366">
        <v>42558</v>
      </c>
      <c r="M366">
        <v>14821.5</v>
      </c>
      <c r="N366">
        <f t="shared" ca="1" si="17"/>
        <v>6</v>
      </c>
    </row>
    <row r="367" spans="1:14" x14ac:dyDescent="0.3">
      <c r="A367">
        <v>171917426</v>
      </c>
      <c r="B367" t="s">
        <v>43</v>
      </c>
      <c r="C367" t="s">
        <v>80</v>
      </c>
      <c r="D367" t="s">
        <v>19</v>
      </c>
      <c r="E367" t="s">
        <v>23</v>
      </c>
      <c r="F367" s="5">
        <f t="shared" ca="1" si="16"/>
        <v>41152</v>
      </c>
      <c r="G367" s="5">
        <f t="shared" ca="1" si="15"/>
        <v>41161</v>
      </c>
      <c r="H367">
        <v>3042</v>
      </c>
      <c r="I367">
        <v>47.45</v>
      </c>
      <c r="J367">
        <v>31.79</v>
      </c>
      <c r="K367">
        <v>144342.9</v>
      </c>
      <c r="L367">
        <v>96705.18</v>
      </c>
      <c r="M367">
        <v>47637.72</v>
      </c>
      <c r="N367">
        <f t="shared" ca="1" si="17"/>
        <v>9</v>
      </c>
    </row>
    <row r="368" spans="1:14" x14ac:dyDescent="0.3">
      <c r="A368">
        <v>717601907</v>
      </c>
      <c r="B368" t="s">
        <v>43</v>
      </c>
      <c r="C368" t="s">
        <v>148</v>
      </c>
      <c r="D368" t="s">
        <v>25</v>
      </c>
      <c r="E368" t="s">
        <v>16</v>
      </c>
      <c r="F368" s="5">
        <f t="shared" ca="1" si="16"/>
        <v>43755</v>
      </c>
      <c r="G368" s="5">
        <f t="shared" ca="1" si="15"/>
        <v>43763</v>
      </c>
      <c r="H368">
        <v>3206</v>
      </c>
      <c r="I368">
        <v>668.27</v>
      </c>
      <c r="J368">
        <v>502.54</v>
      </c>
      <c r="K368">
        <v>2142473.62</v>
      </c>
      <c r="L368">
        <v>1611143.24</v>
      </c>
      <c r="M368">
        <v>531330.38</v>
      </c>
      <c r="N368">
        <f t="shared" ca="1" si="17"/>
        <v>8</v>
      </c>
    </row>
    <row r="369" spans="1:14" x14ac:dyDescent="0.3">
      <c r="A369">
        <v>489807689</v>
      </c>
      <c r="B369" t="s">
        <v>17</v>
      </c>
      <c r="C369" t="s">
        <v>76</v>
      </c>
      <c r="D369" t="s">
        <v>33</v>
      </c>
      <c r="E369" t="s">
        <v>16</v>
      </c>
      <c r="F369" s="5">
        <f t="shared" ca="1" si="16"/>
        <v>42557</v>
      </c>
      <c r="G369" s="5">
        <f t="shared" ca="1" si="15"/>
        <v>42572</v>
      </c>
      <c r="H369">
        <v>3835</v>
      </c>
      <c r="I369">
        <v>421.89</v>
      </c>
      <c r="J369">
        <v>364.69</v>
      </c>
      <c r="K369">
        <v>1617948.15</v>
      </c>
      <c r="L369">
        <v>1398586.15</v>
      </c>
      <c r="M369">
        <v>219362</v>
      </c>
      <c r="N369">
        <f t="shared" ca="1" si="17"/>
        <v>15</v>
      </c>
    </row>
    <row r="370" spans="1:14" x14ac:dyDescent="0.3">
      <c r="A370">
        <v>680771100</v>
      </c>
      <c r="B370" t="s">
        <v>17</v>
      </c>
      <c r="C370" t="s">
        <v>56</v>
      </c>
      <c r="D370" t="s">
        <v>45</v>
      </c>
      <c r="E370" t="s">
        <v>16</v>
      </c>
      <c r="F370" s="5">
        <f t="shared" ca="1" si="16"/>
        <v>42353</v>
      </c>
      <c r="G370" s="5">
        <f t="shared" ca="1" si="15"/>
        <v>42366</v>
      </c>
      <c r="H370">
        <v>4152</v>
      </c>
      <c r="I370">
        <v>152.58000000000001</v>
      </c>
      <c r="J370">
        <v>97.44</v>
      </c>
      <c r="K370">
        <v>633512.16</v>
      </c>
      <c r="L370">
        <v>404570.88</v>
      </c>
      <c r="M370">
        <v>228941.28</v>
      </c>
      <c r="N370">
        <f t="shared" ca="1" si="17"/>
        <v>13</v>
      </c>
    </row>
    <row r="371" spans="1:14" x14ac:dyDescent="0.3">
      <c r="A371">
        <v>753040969</v>
      </c>
      <c r="B371" t="s">
        <v>13</v>
      </c>
      <c r="C371" t="s">
        <v>27</v>
      </c>
      <c r="D371" t="s">
        <v>33</v>
      </c>
      <c r="E371" t="s">
        <v>16</v>
      </c>
      <c r="F371" s="5">
        <f t="shared" ca="1" si="16"/>
        <v>43951</v>
      </c>
      <c r="G371" s="5">
        <f t="shared" ca="1" si="15"/>
        <v>43964</v>
      </c>
      <c r="H371">
        <v>412</v>
      </c>
      <c r="I371">
        <v>421.89</v>
      </c>
      <c r="J371">
        <v>364.69</v>
      </c>
      <c r="K371">
        <v>173818.68</v>
      </c>
      <c r="L371">
        <v>150252.28</v>
      </c>
      <c r="M371">
        <v>23566.400000000001</v>
      </c>
      <c r="N371">
        <f t="shared" ca="1" si="17"/>
        <v>13</v>
      </c>
    </row>
    <row r="372" spans="1:14" x14ac:dyDescent="0.3">
      <c r="A372">
        <v>689478623</v>
      </c>
      <c r="B372" t="s">
        <v>17</v>
      </c>
      <c r="C372" t="s">
        <v>195</v>
      </c>
      <c r="D372" t="s">
        <v>42</v>
      </c>
      <c r="E372" t="s">
        <v>23</v>
      </c>
      <c r="F372" s="5">
        <f t="shared" ca="1" si="16"/>
        <v>41909</v>
      </c>
      <c r="G372" s="5">
        <f t="shared" ca="1" si="15"/>
        <v>41912</v>
      </c>
      <c r="H372">
        <v>901</v>
      </c>
      <c r="I372">
        <v>109.28</v>
      </c>
      <c r="J372">
        <v>35.840000000000003</v>
      </c>
      <c r="K372">
        <v>98461.28</v>
      </c>
      <c r="L372">
        <v>32291.84</v>
      </c>
      <c r="M372">
        <v>66169.440000000002</v>
      </c>
      <c r="N372">
        <f t="shared" ca="1" si="17"/>
        <v>3</v>
      </c>
    </row>
    <row r="373" spans="1:14" x14ac:dyDescent="0.3">
      <c r="A373">
        <v>543257892</v>
      </c>
      <c r="B373" t="s">
        <v>43</v>
      </c>
      <c r="C373" t="s">
        <v>44</v>
      </c>
      <c r="D373" t="s">
        <v>37</v>
      </c>
      <c r="E373" t="s">
        <v>16</v>
      </c>
      <c r="F373" s="5">
        <f t="shared" ca="1" si="16"/>
        <v>43250</v>
      </c>
      <c r="G373" s="5">
        <f t="shared" ca="1" si="15"/>
        <v>43265</v>
      </c>
      <c r="H373">
        <v>937</v>
      </c>
      <c r="I373">
        <v>205.7</v>
      </c>
      <c r="J373">
        <v>117.11</v>
      </c>
      <c r="K373">
        <v>192740.9</v>
      </c>
      <c r="L373">
        <v>109732.07</v>
      </c>
      <c r="M373">
        <v>83008.83</v>
      </c>
      <c r="N373">
        <f t="shared" ca="1" si="17"/>
        <v>15</v>
      </c>
    </row>
    <row r="374" spans="1:14" x14ac:dyDescent="0.3">
      <c r="A374">
        <v>887865102</v>
      </c>
      <c r="B374" t="s">
        <v>17</v>
      </c>
      <c r="C374" t="s">
        <v>110</v>
      </c>
      <c r="D374" t="s">
        <v>19</v>
      </c>
      <c r="E374" t="s">
        <v>23</v>
      </c>
      <c r="F374" s="5">
        <f t="shared" ca="1" si="16"/>
        <v>43174</v>
      </c>
      <c r="G374" s="5">
        <f t="shared" ca="1" si="15"/>
        <v>43187</v>
      </c>
      <c r="H374">
        <v>7869</v>
      </c>
      <c r="I374">
        <v>47.45</v>
      </c>
      <c r="J374">
        <v>31.79</v>
      </c>
      <c r="K374">
        <v>373384.05</v>
      </c>
      <c r="L374">
        <v>250155.51</v>
      </c>
      <c r="M374">
        <v>123228.54</v>
      </c>
      <c r="N374">
        <f t="shared" ca="1" si="17"/>
        <v>13</v>
      </c>
    </row>
    <row r="375" spans="1:14" x14ac:dyDescent="0.3">
      <c r="A375">
        <v>567099082</v>
      </c>
      <c r="B375" t="s">
        <v>17</v>
      </c>
      <c r="C375" t="s">
        <v>38</v>
      </c>
      <c r="D375" t="s">
        <v>15</v>
      </c>
      <c r="E375" t="s">
        <v>16</v>
      </c>
      <c r="F375" s="5">
        <f t="shared" ca="1" si="16"/>
        <v>41971</v>
      </c>
      <c r="G375" s="5">
        <f t="shared" ca="1" si="15"/>
        <v>41979</v>
      </c>
      <c r="H375">
        <v>6075</v>
      </c>
      <c r="I375">
        <v>651.21</v>
      </c>
      <c r="J375">
        <v>524.96</v>
      </c>
      <c r="K375">
        <v>3956100.75</v>
      </c>
      <c r="L375">
        <v>3189132</v>
      </c>
      <c r="M375">
        <v>766968.75</v>
      </c>
      <c r="N375">
        <f t="shared" ca="1" si="17"/>
        <v>8</v>
      </c>
    </row>
    <row r="376" spans="1:14" x14ac:dyDescent="0.3">
      <c r="A376">
        <v>745071160</v>
      </c>
      <c r="B376" t="s">
        <v>34</v>
      </c>
      <c r="C376" t="s">
        <v>100</v>
      </c>
      <c r="D376" t="s">
        <v>45</v>
      </c>
      <c r="E376" t="s">
        <v>23</v>
      </c>
      <c r="F376" s="5">
        <f t="shared" ca="1" si="16"/>
        <v>43550</v>
      </c>
      <c r="G376" s="5">
        <f t="shared" ca="1" si="15"/>
        <v>43558</v>
      </c>
      <c r="H376">
        <v>1968</v>
      </c>
      <c r="I376">
        <v>152.58000000000001</v>
      </c>
      <c r="J376">
        <v>97.44</v>
      </c>
      <c r="K376">
        <v>300277.44</v>
      </c>
      <c r="L376">
        <v>191761.92000000001</v>
      </c>
      <c r="M376">
        <v>108515.52</v>
      </c>
      <c r="N376">
        <f t="shared" ca="1" si="17"/>
        <v>8</v>
      </c>
    </row>
    <row r="377" spans="1:14" x14ac:dyDescent="0.3">
      <c r="A377">
        <v>856205165</v>
      </c>
      <c r="B377" t="s">
        <v>13</v>
      </c>
      <c r="C377" t="s">
        <v>51</v>
      </c>
      <c r="D377" t="s">
        <v>52</v>
      </c>
      <c r="E377" t="s">
        <v>16</v>
      </c>
      <c r="F377" s="5">
        <f t="shared" ca="1" si="16"/>
        <v>42774</v>
      </c>
      <c r="G377" s="5">
        <f t="shared" ca="1" si="15"/>
        <v>42788</v>
      </c>
      <c r="H377">
        <v>8990</v>
      </c>
      <c r="I377">
        <v>437.2</v>
      </c>
      <c r="J377">
        <v>263.33</v>
      </c>
      <c r="K377">
        <v>3930428</v>
      </c>
      <c r="L377">
        <v>2367336.7000000002</v>
      </c>
      <c r="M377">
        <v>1563091.3</v>
      </c>
      <c r="N377">
        <f t="shared" ca="1" si="17"/>
        <v>14</v>
      </c>
    </row>
    <row r="378" spans="1:14" x14ac:dyDescent="0.3">
      <c r="A378">
        <v>855237424</v>
      </c>
      <c r="B378" t="s">
        <v>34</v>
      </c>
      <c r="C378" t="s">
        <v>196</v>
      </c>
      <c r="D378" t="s">
        <v>49</v>
      </c>
      <c r="E378" t="s">
        <v>16</v>
      </c>
      <c r="F378" s="5">
        <f t="shared" ca="1" si="16"/>
        <v>42512</v>
      </c>
      <c r="G378" s="5">
        <f t="shared" ca="1" si="15"/>
        <v>42523</v>
      </c>
      <c r="H378">
        <v>2614</v>
      </c>
      <c r="I378">
        <v>81.73</v>
      </c>
      <c r="J378">
        <v>56.67</v>
      </c>
      <c r="K378">
        <v>213642.22</v>
      </c>
      <c r="L378">
        <v>148135.38</v>
      </c>
      <c r="M378">
        <v>65506.84</v>
      </c>
      <c r="N378">
        <f t="shared" ca="1" si="17"/>
        <v>11</v>
      </c>
    </row>
    <row r="379" spans="1:14" x14ac:dyDescent="0.3">
      <c r="A379">
        <v>767216765</v>
      </c>
      <c r="B379" t="s">
        <v>13</v>
      </c>
      <c r="C379" t="s">
        <v>197</v>
      </c>
      <c r="D379" t="s">
        <v>19</v>
      </c>
      <c r="E379" t="s">
        <v>23</v>
      </c>
      <c r="F379" s="5">
        <f t="shared" ca="1" si="16"/>
        <v>43483</v>
      </c>
      <c r="G379" s="5">
        <f t="shared" ca="1" si="15"/>
        <v>43486</v>
      </c>
      <c r="H379">
        <v>5345</v>
      </c>
      <c r="I379">
        <v>47.45</v>
      </c>
      <c r="J379">
        <v>31.79</v>
      </c>
      <c r="K379">
        <v>253620.25</v>
      </c>
      <c r="L379">
        <v>169917.55</v>
      </c>
      <c r="M379">
        <v>83702.7</v>
      </c>
      <c r="N379">
        <f t="shared" ca="1" si="17"/>
        <v>3</v>
      </c>
    </row>
    <row r="380" spans="1:14" x14ac:dyDescent="0.3">
      <c r="A380">
        <v>237504518</v>
      </c>
      <c r="B380" t="s">
        <v>13</v>
      </c>
      <c r="C380" t="s">
        <v>139</v>
      </c>
      <c r="D380" t="s">
        <v>37</v>
      </c>
      <c r="E380" t="s">
        <v>23</v>
      </c>
      <c r="F380" s="5">
        <f t="shared" ca="1" si="16"/>
        <v>41854</v>
      </c>
      <c r="G380" s="5">
        <f t="shared" ca="1" si="15"/>
        <v>41864</v>
      </c>
      <c r="H380">
        <v>1719</v>
      </c>
      <c r="I380">
        <v>205.7</v>
      </c>
      <c r="J380">
        <v>117.11</v>
      </c>
      <c r="K380">
        <v>353598.3</v>
      </c>
      <c r="L380">
        <v>201312.09</v>
      </c>
      <c r="M380">
        <v>152286.21</v>
      </c>
      <c r="N380">
        <f t="shared" ca="1" si="17"/>
        <v>10</v>
      </c>
    </row>
    <row r="381" spans="1:14" x14ac:dyDescent="0.3">
      <c r="A381">
        <v>781774508</v>
      </c>
      <c r="B381" t="s">
        <v>17</v>
      </c>
      <c r="C381" t="s">
        <v>171</v>
      </c>
      <c r="D381" t="s">
        <v>31</v>
      </c>
      <c r="E381" t="s">
        <v>16</v>
      </c>
      <c r="F381" s="5">
        <f t="shared" ca="1" si="16"/>
        <v>42753</v>
      </c>
      <c r="G381" s="5">
        <f t="shared" ca="1" si="15"/>
        <v>42757</v>
      </c>
      <c r="H381">
        <v>3305</v>
      </c>
      <c r="I381">
        <v>255.28</v>
      </c>
      <c r="J381">
        <v>159.41999999999999</v>
      </c>
      <c r="K381">
        <v>843700.4</v>
      </c>
      <c r="L381">
        <v>526883.1</v>
      </c>
      <c r="M381">
        <v>316817.3</v>
      </c>
      <c r="N381">
        <f t="shared" ca="1" si="17"/>
        <v>4</v>
      </c>
    </row>
    <row r="382" spans="1:14" x14ac:dyDescent="0.3">
      <c r="A382">
        <v>836013066</v>
      </c>
      <c r="B382" t="s">
        <v>28</v>
      </c>
      <c r="C382" t="s">
        <v>101</v>
      </c>
      <c r="D382" t="s">
        <v>37</v>
      </c>
      <c r="E382" t="s">
        <v>16</v>
      </c>
      <c r="F382" s="5">
        <f t="shared" ca="1" si="16"/>
        <v>43959</v>
      </c>
      <c r="G382" s="5">
        <f t="shared" ca="1" si="15"/>
        <v>43974</v>
      </c>
      <c r="H382">
        <v>3699</v>
      </c>
      <c r="I382">
        <v>205.7</v>
      </c>
      <c r="J382">
        <v>117.11</v>
      </c>
      <c r="K382">
        <v>760884.3</v>
      </c>
      <c r="L382">
        <v>433189.89</v>
      </c>
      <c r="M382">
        <v>327694.40999999997</v>
      </c>
      <c r="N382">
        <f t="shared" ca="1" si="17"/>
        <v>15</v>
      </c>
    </row>
    <row r="383" spans="1:14" x14ac:dyDescent="0.3">
      <c r="A383">
        <v>706519019</v>
      </c>
      <c r="B383" t="s">
        <v>17</v>
      </c>
      <c r="C383" t="s">
        <v>56</v>
      </c>
      <c r="D383" t="s">
        <v>66</v>
      </c>
      <c r="E383" t="s">
        <v>16</v>
      </c>
      <c r="F383" s="5">
        <f t="shared" ca="1" si="16"/>
        <v>42491</v>
      </c>
      <c r="G383" s="5">
        <f t="shared" ca="1" si="15"/>
        <v>42501</v>
      </c>
      <c r="H383">
        <v>3533</v>
      </c>
      <c r="I383">
        <v>9.33</v>
      </c>
      <c r="J383">
        <v>6.92</v>
      </c>
      <c r="K383">
        <v>32962.89</v>
      </c>
      <c r="L383">
        <v>24448.36</v>
      </c>
      <c r="M383">
        <v>8514.5300000000007</v>
      </c>
      <c r="N383">
        <f t="shared" ca="1" si="17"/>
        <v>10</v>
      </c>
    </row>
    <row r="384" spans="1:14" x14ac:dyDescent="0.3">
      <c r="A384">
        <v>319903695</v>
      </c>
      <c r="B384" t="s">
        <v>13</v>
      </c>
      <c r="C384" t="s">
        <v>128</v>
      </c>
      <c r="D384" t="s">
        <v>19</v>
      </c>
      <c r="E384" t="s">
        <v>16</v>
      </c>
      <c r="F384" s="5">
        <f t="shared" ca="1" si="16"/>
        <v>42770</v>
      </c>
      <c r="G384" s="5">
        <f t="shared" ca="1" si="15"/>
        <v>42783</v>
      </c>
      <c r="H384">
        <v>5467</v>
      </c>
      <c r="I384">
        <v>47.45</v>
      </c>
      <c r="J384">
        <v>31.79</v>
      </c>
      <c r="K384">
        <v>259409.15</v>
      </c>
      <c r="L384">
        <v>173795.93</v>
      </c>
      <c r="M384">
        <v>85613.22</v>
      </c>
      <c r="N384">
        <f t="shared" ca="1" si="17"/>
        <v>13</v>
      </c>
    </row>
    <row r="385" spans="1:14" x14ac:dyDescent="0.3">
      <c r="A385">
        <v>573090922</v>
      </c>
      <c r="B385" t="s">
        <v>13</v>
      </c>
      <c r="C385" t="s">
        <v>198</v>
      </c>
      <c r="D385" t="s">
        <v>25</v>
      </c>
      <c r="E385" t="s">
        <v>16</v>
      </c>
      <c r="F385" s="5">
        <f t="shared" ca="1" si="16"/>
        <v>41027</v>
      </c>
      <c r="G385" s="5">
        <f t="shared" ca="1" si="15"/>
        <v>41039</v>
      </c>
      <c r="H385">
        <v>9194</v>
      </c>
      <c r="I385">
        <v>668.27</v>
      </c>
      <c r="J385">
        <v>502.54</v>
      </c>
      <c r="K385">
        <v>6144074.3799999999</v>
      </c>
      <c r="L385">
        <v>4620352.76</v>
      </c>
      <c r="M385">
        <v>1523721.62</v>
      </c>
      <c r="N385">
        <f t="shared" ca="1" si="17"/>
        <v>12</v>
      </c>
    </row>
    <row r="386" spans="1:14" x14ac:dyDescent="0.3">
      <c r="A386">
        <v>183317029</v>
      </c>
      <c r="B386" t="s">
        <v>20</v>
      </c>
      <c r="C386" t="s">
        <v>78</v>
      </c>
      <c r="D386" t="s">
        <v>42</v>
      </c>
      <c r="E386" t="s">
        <v>16</v>
      </c>
      <c r="F386" s="5">
        <f t="shared" ca="1" si="16"/>
        <v>41783</v>
      </c>
      <c r="G386" s="5">
        <f t="shared" ca="1" si="15"/>
        <v>41798</v>
      </c>
      <c r="H386">
        <v>6437</v>
      </c>
      <c r="I386">
        <v>109.28</v>
      </c>
      <c r="J386">
        <v>35.840000000000003</v>
      </c>
      <c r="K386">
        <v>703435.36</v>
      </c>
      <c r="L386">
        <v>230702.07999999999</v>
      </c>
      <c r="M386">
        <v>472733.28</v>
      </c>
      <c r="N386">
        <f t="shared" ca="1" si="17"/>
        <v>15</v>
      </c>
    </row>
    <row r="387" spans="1:14" x14ac:dyDescent="0.3">
      <c r="A387">
        <v>638130843</v>
      </c>
      <c r="B387" t="s">
        <v>13</v>
      </c>
      <c r="C387" t="s">
        <v>139</v>
      </c>
      <c r="D387" t="s">
        <v>49</v>
      </c>
      <c r="E387" t="s">
        <v>16</v>
      </c>
      <c r="F387" s="5">
        <f t="shared" ca="1" si="16"/>
        <v>42068</v>
      </c>
      <c r="G387" s="5">
        <f t="shared" ca="1" si="15"/>
        <v>42079</v>
      </c>
      <c r="H387">
        <v>5952</v>
      </c>
      <c r="I387">
        <v>81.73</v>
      </c>
      <c r="J387">
        <v>56.67</v>
      </c>
      <c r="K387">
        <v>486456.96</v>
      </c>
      <c r="L387">
        <v>337299.84</v>
      </c>
      <c r="M387">
        <v>149157.12</v>
      </c>
      <c r="N387">
        <f t="shared" ca="1" si="17"/>
        <v>11</v>
      </c>
    </row>
    <row r="388" spans="1:14" x14ac:dyDescent="0.3">
      <c r="A388">
        <v>345393693</v>
      </c>
      <c r="B388" t="s">
        <v>13</v>
      </c>
      <c r="C388" t="s">
        <v>127</v>
      </c>
      <c r="D388" t="s">
        <v>15</v>
      </c>
      <c r="E388" t="s">
        <v>16</v>
      </c>
      <c r="F388" s="5">
        <f t="shared" ca="1" si="16"/>
        <v>40490</v>
      </c>
      <c r="G388" s="5">
        <f t="shared" ref="G388:G451" ca="1" si="18">F388 + RANDBETWEEN(2, 15)</f>
        <v>40492</v>
      </c>
      <c r="H388">
        <v>8524</v>
      </c>
      <c r="I388">
        <v>651.21</v>
      </c>
      <c r="J388">
        <v>524.96</v>
      </c>
      <c r="K388">
        <v>5550914.04</v>
      </c>
      <c r="L388">
        <v>4474759.04</v>
      </c>
      <c r="M388">
        <v>1076155</v>
      </c>
      <c r="N388">
        <f t="shared" ca="1" si="17"/>
        <v>2</v>
      </c>
    </row>
    <row r="389" spans="1:14" x14ac:dyDescent="0.3">
      <c r="A389">
        <v>483279407</v>
      </c>
      <c r="B389" t="s">
        <v>13</v>
      </c>
      <c r="C389" t="s">
        <v>27</v>
      </c>
      <c r="D389" t="s">
        <v>15</v>
      </c>
      <c r="E389" t="s">
        <v>16</v>
      </c>
      <c r="F389" s="5">
        <f t="shared" ref="F389:F452" ca="1" si="19">DATE(RANDBETWEEN(2010, 2020), RANDBETWEEN(1, 12), RANDBETWEEN(1, 31))</f>
        <v>42503</v>
      </c>
      <c r="G389" s="5">
        <f t="shared" ca="1" si="18"/>
        <v>42505</v>
      </c>
      <c r="H389">
        <v>1971</v>
      </c>
      <c r="I389">
        <v>651.21</v>
      </c>
      <c r="J389">
        <v>524.96</v>
      </c>
      <c r="K389">
        <v>1283534.9099999999</v>
      </c>
      <c r="L389">
        <v>1034696.16</v>
      </c>
      <c r="M389">
        <v>248838.75</v>
      </c>
      <c r="N389">
        <f t="shared" ref="N389:N452" ca="1" si="20">DATEDIF(F389, G389, "d")</f>
        <v>2</v>
      </c>
    </row>
    <row r="390" spans="1:14" x14ac:dyDescent="0.3">
      <c r="A390">
        <v>950274312</v>
      </c>
      <c r="B390" t="s">
        <v>34</v>
      </c>
      <c r="C390" t="s">
        <v>134</v>
      </c>
      <c r="D390" t="s">
        <v>25</v>
      </c>
      <c r="E390" t="s">
        <v>23</v>
      </c>
      <c r="F390" s="5">
        <f t="shared" ca="1" si="19"/>
        <v>43382</v>
      </c>
      <c r="G390" s="5">
        <f t="shared" ca="1" si="18"/>
        <v>43391</v>
      </c>
      <c r="H390">
        <v>6141</v>
      </c>
      <c r="I390">
        <v>668.27</v>
      </c>
      <c r="J390">
        <v>502.54</v>
      </c>
      <c r="K390">
        <v>4103846.07</v>
      </c>
      <c r="L390">
        <v>3086098.14</v>
      </c>
      <c r="M390">
        <v>1017747.93</v>
      </c>
      <c r="N390">
        <f t="shared" ca="1" si="20"/>
        <v>9</v>
      </c>
    </row>
    <row r="391" spans="1:14" x14ac:dyDescent="0.3">
      <c r="A391">
        <v>815177237</v>
      </c>
      <c r="B391" t="s">
        <v>17</v>
      </c>
      <c r="C391" t="s">
        <v>130</v>
      </c>
      <c r="D391" t="s">
        <v>52</v>
      </c>
      <c r="E391" t="s">
        <v>23</v>
      </c>
      <c r="F391" s="5">
        <f t="shared" ca="1" si="19"/>
        <v>41838</v>
      </c>
      <c r="G391" s="5">
        <f t="shared" ca="1" si="18"/>
        <v>41847</v>
      </c>
      <c r="H391">
        <v>7914</v>
      </c>
      <c r="I391">
        <v>437.2</v>
      </c>
      <c r="J391">
        <v>263.33</v>
      </c>
      <c r="K391">
        <v>3460000.8</v>
      </c>
      <c r="L391">
        <v>2083993.62</v>
      </c>
      <c r="M391">
        <v>1376007.18</v>
      </c>
      <c r="N391">
        <f t="shared" ca="1" si="20"/>
        <v>9</v>
      </c>
    </row>
    <row r="392" spans="1:14" x14ac:dyDescent="0.3">
      <c r="A392">
        <v>567099511</v>
      </c>
      <c r="B392" t="s">
        <v>43</v>
      </c>
      <c r="C392" t="s">
        <v>186</v>
      </c>
      <c r="D392" t="s">
        <v>45</v>
      </c>
      <c r="E392" t="s">
        <v>16</v>
      </c>
      <c r="F392" s="5">
        <f t="shared" ca="1" si="19"/>
        <v>42030</v>
      </c>
      <c r="G392" s="5">
        <f t="shared" ca="1" si="18"/>
        <v>42045</v>
      </c>
      <c r="H392">
        <v>6202</v>
      </c>
      <c r="I392">
        <v>152.58000000000001</v>
      </c>
      <c r="J392">
        <v>97.44</v>
      </c>
      <c r="K392">
        <v>946301.16</v>
      </c>
      <c r="L392">
        <v>604322.88</v>
      </c>
      <c r="M392">
        <v>341978.28</v>
      </c>
      <c r="N392">
        <f t="shared" ca="1" si="20"/>
        <v>15</v>
      </c>
    </row>
    <row r="393" spans="1:14" x14ac:dyDescent="0.3">
      <c r="A393">
        <v>765464961</v>
      </c>
      <c r="B393" t="s">
        <v>13</v>
      </c>
      <c r="C393" t="s">
        <v>32</v>
      </c>
      <c r="D393" t="s">
        <v>49</v>
      </c>
      <c r="E393" t="s">
        <v>16</v>
      </c>
      <c r="F393" s="5">
        <f t="shared" ca="1" si="19"/>
        <v>42128</v>
      </c>
      <c r="G393" s="5">
        <f t="shared" ca="1" si="18"/>
        <v>42134</v>
      </c>
      <c r="H393">
        <v>6947</v>
      </c>
      <c r="I393">
        <v>81.73</v>
      </c>
      <c r="J393">
        <v>56.67</v>
      </c>
      <c r="K393">
        <v>567778.31000000006</v>
      </c>
      <c r="L393">
        <v>393686.49</v>
      </c>
      <c r="M393">
        <v>174091.82</v>
      </c>
      <c r="N393">
        <f t="shared" ca="1" si="20"/>
        <v>6</v>
      </c>
    </row>
    <row r="394" spans="1:14" x14ac:dyDescent="0.3">
      <c r="A394">
        <v>690009915</v>
      </c>
      <c r="B394" t="s">
        <v>34</v>
      </c>
      <c r="C394" t="s">
        <v>192</v>
      </c>
      <c r="D394" t="s">
        <v>37</v>
      </c>
      <c r="E394" t="s">
        <v>23</v>
      </c>
      <c r="F394" s="5">
        <f t="shared" ca="1" si="19"/>
        <v>40339</v>
      </c>
      <c r="G394" s="5">
        <f t="shared" ca="1" si="18"/>
        <v>40350</v>
      </c>
      <c r="H394">
        <v>8122</v>
      </c>
      <c r="I394">
        <v>205.7</v>
      </c>
      <c r="J394">
        <v>117.11</v>
      </c>
      <c r="K394">
        <v>1670695.4</v>
      </c>
      <c r="L394">
        <v>951167.42</v>
      </c>
      <c r="M394">
        <v>719527.98</v>
      </c>
      <c r="N394">
        <f t="shared" ca="1" si="20"/>
        <v>11</v>
      </c>
    </row>
    <row r="395" spans="1:14" x14ac:dyDescent="0.3">
      <c r="A395">
        <v>590783202</v>
      </c>
      <c r="B395" t="s">
        <v>13</v>
      </c>
      <c r="C395" t="s">
        <v>24</v>
      </c>
      <c r="D395" t="s">
        <v>52</v>
      </c>
      <c r="E395" t="s">
        <v>23</v>
      </c>
      <c r="F395" s="5">
        <f t="shared" ca="1" si="19"/>
        <v>41033</v>
      </c>
      <c r="G395" s="5">
        <f t="shared" ca="1" si="18"/>
        <v>41045</v>
      </c>
      <c r="H395">
        <v>4733</v>
      </c>
      <c r="I395">
        <v>437.2</v>
      </c>
      <c r="J395">
        <v>263.33</v>
      </c>
      <c r="K395">
        <v>2069267.6</v>
      </c>
      <c r="L395">
        <v>1246340.8899999999</v>
      </c>
      <c r="M395">
        <v>822926.71</v>
      </c>
      <c r="N395">
        <f t="shared" ca="1" si="20"/>
        <v>12</v>
      </c>
    </row>
    <row r="396" spans="1:14" x14ac:dyDescent="0.3">
      <c r="A396">
        <v>338146150</v>
      </c>
      <c r="B396" t="s">
        <v>28</v>
      </c>
      <c r="C396" t="s">
        <v>170</v>
      </c>
      <c r="D396" t="s">
        <v>22</v>
      </c>
      <c r="E396" t="s">
        <v>23</v>
      </c>
      <c r="F396" s="5">
        <f t="shared" ca="1" si="19"/>
        <v>42055</v>
      </c>
      <c r="G396" s="5">
        <f t="shared" ca="1" si="18"/>
        <v>42059</v>
      </c>
      <c r="H396">
        <v>3815</v>
      </c>
      <c r="I396">
        <v>154.06</v>
      </c>
      <c r="J396">
        <v>90.93</v>
      </c>
      <c r="K396">
        <v>587738.9</v>
      </c>
      <c r="L396">
        <v>346897.95</v>
      </c>
      <c r="M396">
        <v>240840.95</v>
      </c>
      <c r="N396">
        <f t="shared" ca="1" si="20"/>
        <v>4</v>
      </c>
    </row>
    <row r="397" spans="1:14" x14ac:dyDescent="0.3">
      <c r="A397">
        <v>772772586</v>
      </c>
      <c r="B397" t="s">
        <v>13</v>
      </c>
      <c r="C397" t="s">
        <v>139</v>
      </c>
      <c r="D397" t="s">
        <v>66</v>
      </c>
      <c r="E397" t="s">
        <v>23</v>
      </c>
      <c r="F397" s="5">
        <f t="shared" ca="1" si="19"/>
        <v>43137</v>
      </c>
      <c r="G397" s="5">
        <f t="shared" ca="1" si="18"/>
        <v>43139</v>
      </c>
      <c r="H397">
        <v>9436</v>
      </c>
      <c r="I397">
        <v>9.33</v>
      </c>
      <c r="J397">
        <v>6.92</v>
      </c>
      <c r="K397">
        <v>88037.88</v>
      </c>
      <c r="L397">
        <v>65297.120000000003</v>
      </c>
      <c r="M397">
        <v>22740.76</v>
      </c>
      <c r="N397">
        <f t="shared" ca="1" si="20"/>
        <v>2</v>
      </c>
    </row>
    <row r="398" spans="1:14" x14ac:dyDescent="0.3">
      <c r="A398">
        <v>555648839</v>
      </c>
      <c r="B398" t="s">
        <v>34</v>
      </c>
      <c r="C398" t="s">
        <v>70</v>
      </c>
      <c r="D398" t="s">
        <v>66</v>
      </c>
      <c r="E398" t="s">
        <v>23</v>
      </c>
      <c r="F398" s="5">
        <f t="shared" ca="1" si="19"/>
        <v>41983</v>
      </c>
      <c r="G398" s="5">
        <f t="shared" ca="1" si="18"/>
        <v>41992</v>
      </c>
      <c r="H398">
        <v>7694</v>
      </c>
      <c r="I398">
        <v>9.33</v>
      </c>
      <c r="J398">
        <v>6.92</v>
      </c>
      <c r="K398">
        <v>71785.02</v>
      </c>
      <c r="L398">
        <v>53242.48</v>
      </c>
      <c r="M398">
        <v>18542.54</v>
      </c>
      <c r="N398">
        <f t="shared" ca="1" si="20"/>
        <v>9</v>
      </c>
    </row>
    <row r="399" spans="1:14" x14ac:dyDescent="0.3">
      <c r="A399">
        <v>218073737</v>
      </c>
      <c r="B399" t="s">
        <v>13</v>
      </c>
      <c r="C399" t="s">
        <v>129</v>
      </c>
      <c r="D399" t="s">
        <v>45</v>
      </c>
      <c r="E399" t="s">
        <v>16</v>
      </c>
      <c r="F399" s="5">
        <f t="shared" ca="1" si="19"/>
        <v>41032</v>
      </c>
      <c r="G399" s="5">
        <f t="shared" ca="1" si="18"/>
        <v>41039</v>
      </c>
      <c r="H399">
        <v>1720</v>
      </c>
      <c r="I399">
        <v>152.58000000000001</v>
      </c>
      <c r="J399">
        <v>97.44</v>
      </c>
      <c r="K399">
        <v>262437.59999999998</v>
      </c>
      <c r="L399">
        <v>167596.79999999999</v>
      </c>
      <c r="M399">
        <v>94840.8</v>
      </c>
      <c r="N399">
        <f t="shared" ca="1" si="20"/>
        <v>7</v>
      </c>
    </row>
    <row r="400" spans="1:14" x14ac:dyDescent="0.3">
      <c r="A400">
        <v>811658608</v>
      </c>
      <c r="B400" t="s">
        <v>17</v>
      </c>
      <c r="C400" t="s">
        <v>61</v>
      </c>
      <c r="D400" t="s">
        <v>66</v>
      </c>
      <c r="E400" t="s">
        <v>23</v>
      </c>
      <c r="F400" s="5">
        <f t="shared" ca="1" si="19"/>
        <v>41889</v>
      </c>
      <c r="G400" s="5">
        <f t="shared" ca="1" si="18"/>
        <v>41897</v>
      </c>
      <c r="H400">
        <v>6674</v>
      </c>
      <c r="I400">
        <v>9.33</v>
      </c>
      <c r="J400">
        <v>6.92</v>
      </c>
      <c r="K400">
        <v>62268.42</v>
      </c>
      <c r="L400">
        <v>46184.08</v>
      </c>
      <c r="M400">
        <v>16084.34</v>
      </c>
      <c r="N400">
        <f t="shared" ca="1" si="20"/>
        <v>8</v>
      </c>
    </row>
    <row r="401" spans="1:14" x14ac:dyDescent="0.3">
      <c r="A401">
        <v>758327281</v>
      </c>
      <c r="B401" t="s">
        <v>13</v>
      </c>
      <c r="C401" t="s">
        <v>106</v>
      </c>
      <c r="D401" t="s">
        <v>42</v>
      </c>
      <c r="E401" t="s">
        <v>16</v>
      </c>
      <c r="F401" s="5">
        <f t="shared" ca="1" si="19"/>
        <v>43123</v>
      </c>
      <c r="G401" s="5">
        <f t="shared" ca="1" si="18"/>
        <v>43133</v>
      </c>
      <c r="H401">
        <v>4749</v>
      </c>
      <c r="I401">
        <v>109.28</v>
      </c>
      <c r="J401">
        <v>35.840000000000003</v>
      </c>
      <c r="K401">
        <v>518970.72</v>
      </c>
      <c r="L401">
        <v>170204.16</v>
      </c>
      <c r="M401">
        <v>348766.56</v>
      </c>
      <c r="N401">
        <f t="shared" ca="1" si="20"/>
        <v>10</v>
      </c>
    </row>
    <row r="402" spans="1:14" x14ac:dyDescent="0.3">
      <c r="A402">
        <v>800316083</v>
      </c>
      <c r="B402" t="s">
        <v>28</v>
      </c>
      <c r="C402" t="s">
        <v>101</v>
      </c>
      <c r="D402" t="s">
        <v>15</v>
      </c>
      <c r="E402" t="s">
        <v>16</v>
      </c>
      <c r="F402" s="5">
        <f t="shared" ca="1" si="19"/>
        <v>41225</v>
      </c>
      <c r="G402" s="5">
        <f t="shared" ca="1" si="18"/>
        <v>41237</v>
      </c>
      <c r="H402">
        <v>169</v>
      </c>
      <c r="I402">
        <v>651.21</v>
      </c>
      <c r="J402">
        <v>524.96</v>
      </c>
      <c r="K402">
        <v>110054.49</v>
      </c>
      <c r="L402">
        <v>88718.24</v>
      </c>
      <c r="M402">
        <v>21336.25</v>
      </c>
      <c r="N402">
        <f t="shared" ca="1" si="20"/>
        <v>12</v>
      </c>
    </row>
    <row r="403" spans="1:14" x14ac:dyDescent="0.3">
      <c r="A403">
        <v>850173842</v>
      </c>
      <c r="B403" t="s">
        <v>17</v>
      </c>
      <c r="C403" t="s">
        <v>75</v>
      </c>
      <c r="D403" t="s">
        <v>15</v>
      </c>
      <c r="E403" t="s">
        <v>23</v>
      </c>
      <c r="F403" s="5">
        <f t="shared" ca="1" si="19"/>
        <v>42258</v>
      </c>
      <c r="G403" s="5">
        <f t="shared" ca="1" si="18"/>
        <v>42266</v>
      </c>
      <c r="H403">
        <v>4188</v>
      </c>
      <c r="I403">
        <v>651.21</v>
      </c>
      <c r="J403">
        <v>524.96</v>
      </c>
      <c r="K403">
        <v>2727267.48</v>
      </c>
      <c r="L403">
        <v>2198532.48</v>
      </c>
      <c r="M403">
        <v>528735</v>
      </c>
      <c r="N403">
        <f t="shared" ca="1" si="20"/>
        <v>8</v>
      </c>
    </row>
    <row r="404" spans="1:14" x14ac:dyDescent="0.3">
      <c r="A404">
        <v>440761888</v>
      </c>
      <c r="B404" t="s">
        <v>20</v>
      </c>
      <c r="C404" t="s">
        <v>157</v>
      </c>
      <c r="D404" t="s">
        <v>25</v>
      </c>
      <c r="E404" t="s">
        <v>23</v>
      </c>
      <c r="F404" s="5">
        <f t="shared" ca="1" si="19"/>
        <v>43926</v>
      </c>
      <c r="G404" s="5">
        <f t="shared" ca="1" si="18"/>
        <v>43939</v>
      </c>
      <c r="H404">
        <v>92</v>
      </c>
      <c r="I404">
        <v>668.27</v>
      </c>
      <c r="J404">
        <v>502.54</v>
      </c>
      <c r="K404">
        <v>61480.84</v>
      </c>
      <c r="L404">
        <v>46233.68</v>
      </c>
      <c r="M404">
        <v>15247.16</v>
      </c>
      <c r="N404">
        <f t="shared" ca="1" si="20"/>
        <v>13</v>
      </c>
    </row>
    <row r="405" spans="1:14" x14ac:dyDescent="0.3">
      <c r="A405">
        <v>975254046</v>
      </c>
      <c r="B405" t="s">
        <v>34</v>
      </c>
      <c r="C405" t="s">
        <v>188</v>
      </c>
      <c r="D405" t="s">
        <v>52</v>
      </c>
      <c r="E405" t="s">
        <v>16</v>
      </c>
      <c r="F405" s="5">
        <f t="shared" ca="1" si="19"/>
        <v>40238</v>
      </c>
      <c r="G405" s="5">
        <f t="shared" ca="1" si="18"/>
        <v>40240</v>
      </c>
      <c r="H405">
        <v>8200</v>
      </c>
      <c r="I405">
        <v>437.2</v>
      </c>
      <c r="J405">
        <v>263.33</v>
      </c>
      <c r="K405">
        <v>3585040</v>
      </c>
      <c r="L405">
        <v>2159306</v>
      </c>
      <c r="M405">
        <v>1425734</v>
      </c>
      <c r="N405">
        <f t="shared" ca="1" si="20"/>
        <v>2</v>
      </c>
    </row>
    <row r="406" spans="1:14" x14ac:dyDescent="0.3">
      <c r="A406">
        <v>777136647</v>
      </c>
      <c r="B406" t="s">
        <v>20</v>
      </c>
      <c r="C406" t="s">
        <v>102</v>
      </c>
      <c r="D406" t="s">
        <v>25</v>
      </c>
      <c r="E406" t="s">
        <v>16</v>
      </c>
      <c r="F406" s="5">
        <f t="shared" ca="1" si="19"/>
        <v>42240</v>
      </c>
      <c r="G406" s="5">
        <f t="shared" ca="1" si="18"/>
        <v>42244</v>
      </c>
      <c r="H406">
        <v>858</v>
      </c>
      <c r="I406">
        <v>668.27</v>
      </c>
      <c r="J406">
        <v>502.54</v>
      </c>
      <c r="K406">
        <v>573375.66</v>
      </c>
      <c r="L406">
        <v>431179.32</v>
      </c>
      <c r="M406">
        <v>142196.34</v>
      </c>
      <c r="N406">
        <f t="shared" ca="1" si="20"/>
        <v>4</v>
      </c>
    </row>
    <row r="407" spans="1:14" x14ac:dyDescent="0.3">
      <c r="A407">
        <v>940208518</v>
      </c>
      <c r="B407" t="s">
        <v>13</v>
      </c>
      <c r="C407" t="s">
        <v>96</v>
      </c>
      <c r="D407" t="s">
        <v>37</v>
      </c>
      <c r="E407" t="s">
        <v>23</v>
      </c>
      <c r="F407" s="5">
        <f t="shared" ca="1" si="19"/>
        <v>42741</v>
      </c>
      <c r="G407" s="5">
        <f t="shared" ca="1" si="18"/>
        <v>42756</v>
      </c>
      <c r="H407">
        <v>7449</v>
      </c>
      <c r="I407">
        <v>205.7</v>
      </c>
      <c r="J407">
        <v>117.11</v>
      </c>
      <c r="K407">
        <v>1532259.3</v>
      </c>
      <c r="L407">
        <v>872352.39</v>
      </c>
      <c r="M407">
        <v>659906.91</v>
      </c>
      <c r="N407">
        <f t="shared" ca="1" si="20"/>
        <v>15</v>
      </c>
    </row>
    <row r="408" spans="1:14" x14ac:dyDescent="0.3">
      <c r="A408">
        <v>378580987</v>
      </c>
      <c r="B408" t="s">
        <v>28</v>
      </c>
      <c r="C408" t="s">
        <v>40</v>
      </c>
      <c r="D408" t="s">
        <v>19</v>
      </c>
      <c r="E408" t="s">
        <v>16</v>
      </c>
      <c r="F408" s="5">
        <f t="shared" ca="1" si="19"/>
        <v>40483</v>
      </c>
      <c r="G408" s="5">
        <f t="shared" ca="1" si="18"/>
        <v>40485</v>
      </c>
      <c r="H408">
        <v>9382</v>
      </c>
      <c r="I408">
        <v>47.45</v>
      </c>
      <c r="J408">
        <v>31.79</v>
      </c>
      <c r="K408">
        <v>445175.9</v>
      </c>
      <c r="L408">
        <v>298253.78000000003</v>
      </c>
      <c r="M408">
        <v>146922.12</v>
      </c>
      <c r="N408">
        <f t="shared" ca="1" si="20"/>
        <v>2</v>
      </c>
    </row>
    <row r="409" spans="1:14" x14ac:dyDescent="0.3">
      <c r="A409">
        <v>776677882</v>
      </c>
      <c r="B409" t="s">
        <v>43</v>
      </c>
      <c r="C409" t="s">
        <v>148</v>
      </c>
      <c r="D409" t="s">
        <v>45</v>
      </c>
      <c r="E409" t="s">
        <v>23</v>
      </c>
      <c r="F409" s="5">
        <f t="shared" ca="1" si="19"/>
        <v>44143</v>
      </c>
      <c r="G409" s="5">
        <f t="shared" ca="1" si="18"/>
        <v>44147</v>
      </c>
      <c r="H409">
        <v>5100</v>
      </c>
      <c r="I409">
        <v>152.58000000000001</v>
      </c>
      <c r="J409">
        <v>97.44</v>
      </c>
      <c r="K409">
        <v>778158</v>
      </c>
      <c r="L409">
        <v>496944</v>
      </c>
      <c r="M409">
        <v>281214</v>
      </c>
      <c r="N409">
        <f t="shared" ca="1" si="20"/>
        <v>4</v>
      </c>
    </row>
    <row r="410" spans="1:14" x14ac:dyDescent="0.3">
      <c r="A410">
        <v>739235532</v>
      </c>
      <c r="B410" t="s">
        <v>34</v>
      </c>
      <c r="C410" t="s">
        <v>192</v>
      </c>
      <c r="D410" t="s">
        <v>15</v>
      </c>
      <c r="E410" t="s">
        <v>23</v>
      </c>
      <c r="F410" s="5">
        <f t="shared" ca="1" si="19"/>
        <v>43055</v>
      </c>
      <c r="G410" s="5">
        <f t="shared" ca="1" si="18"/>
        <v>43063</v>
      </c>
      <c r="H410">
        <v>5076</v>
      </c>
      <c r="I410">
        <v>651.21</v>
      </c>
      <c r="J410">
        <v>524.96</v>
      </c>
      <c r="K410">
        <v>3305541.96</v>
      </c>
      <c r="L410">
        <v>2664696.96</v>
      </c>
      <c r="M410">
        <v>640845</v>
      </c>
      <c r="N410">
        <f t="shared" ca="1" si="20"/>
        <v>8</v>
      </c>
    </row>
    <row r="411" spans="1:14" x14ac:dyDescent="0.3">
      <c r="A411">
        <v>741302764</v>
      </c>
      <c r="B411" t="s">
        <v>17</v>
      </c>
      <c r="C411" t="s">
        <v>167</v>
      </c>
      <c r="D411" t="s">
        <v>37</v>
      </c>
      <c r="E411" t="s">
        <v>23</v>
      </c>
      <c r="F411" s="5">
        <f t="shared" ca="1" si="19"/>
        <v>42050</v>
      </c>
      <c r="G411" s="5">
        <f t="shared" ca="1" si="18"/>
        <v>42064</v>
      </c>
      <c r="H411">
        <v>6816</v>
      </c>
      <c r="I411">
        <v>205.7</v>
      </c>
      <c r="J411">
        <v>117.11</v>
      </c>
      <c r="K411">
        <v>1402051.2</v>
      </c>
      <c r="L411">
        <v>798221.76</v>
      </c>
      <c r="M411">
        <v>603829.43999999994</v>
      </c>
      <c r="N411">
        <f t="shared" ca="1" si="20"/>
        <v>14</v>
      </c>
    </row>
    <row r="412" spans="1:14" x14ac:dyDescent="0.3">
      <c r="A412">
        <v>878240907</v>
      </c>
      <c r="B412" t="s">
        <v>17</v>
      </c>
      <c r="C412" t="s">
        <v>167</v>
      </c>
      <c r="D412" t="s">
        <v>52</v>
      </c>
      <c r="E412" t="s">
        <v>23</v>
      </c>
      <c r="F412" s="5">
        <f t="shared" ca="1" si="19"/>
        <v>40859</v>
      </c>
      <c r="G412" s="5">
        <f t="shared" ca="1" si="18"/>
        <v>40861</v>
      </c>
      <c r="H412">
        <v>9856</v>
      </c>
      <c r="I412">
        <v>437.2</v>
      </c>
      <c r="J412">
        <v>263.33</v>
      </c>
      <c r="K412">
        <v>4309043.2000000002</v>
      </c>
      <c r="L412">
        <v>2595380.48</v>
      </c>
      <c r="M412">
        <v>1713662.72</v>
      </c>
      <c r="N412">
        <f t="shared" ca="1" si="20"/>
        <v>2</v>
      </c>
    </row>
    <row r="413" spans="1:14" x14ac:dyDescent="0.3">
      <c r="A413">
        <v>415723788</v>
      </c>
      <c r="B413" t="s">
        <v>20</v>
      </c>
      <c r="C413" t="s">
        <v>187</v>
      </c>
      <c r="D413" t="s">
        <v>31</v>
      </c>
      <c r="E413" t="s">
        <v>23</v>
      </c>
      <c r="F413" s="5">
        <f t="shared" ca="1" si="19"/>
        <v>41188</v>
      </c>
      <c r="G413" s="5">
        <f t="shared" ca="1" si="18"/>
        <v>41202</v>
      </c>
      <c r="H413">
        <v>762</v>
      </c>
      <c r="I413">
        <v>255.28</v>
      </c>
      <c r="J413">
        <v>159.41999999999999</v>
      </c>
      <c r="K413">
        <v>194523.36</v>
      </c>
      <c r="L413">
        <v>121478.04</v>
      </c>
      <c r="M413">
        <v>73045.320000000007</v>
      </c>
      <c r="N413">
        <f t="shared" ca="1" si="20"/>
        <v>14</v>
      </c>
    </row>
    <row r="414" spans="1:14" x14ac:dyDescent="0.3">
      <c r="A414">
        <v>939737737</v>
      </c>
      <c r="B414" t="s">
        <v>13</v>
      </c>
      <c r="C414" t="s">
        <v>127</v>
      </c>
      <c r="D414" t="s">
        <v>42</v>
      </c>
      <c r="E414" t="s">
        <v>16</v>
      </c>
      <c r="F414" s="5">
        <f t="shared" ca="1" si="19"/>
        <v>40283</v>
      </c>
      <c r="G414" s="5">
        <f t="shared" ca="1" si="18"/>
        <v>40289</v>
      </c>
      <c r="H414">
        <v>8134</v>
      </c>
      <c r="I414">
        <v>109.28</v>
      </c>
      <c r="J414">
        <v>35.840000000000003</v>
      </c>
      <c r="K414">
        <v>888883.52</v>
      </c>
      <c r="L414">
        <v>291522.56</v>
      </c>
      <c r="M414">
        <v>597360.96</v>
      </c>
      <c r="N414">
        <f t="shared" ca="1" si="20"/>
        <v>6</v>
      </c>
    </row>
    <row r="415" spans="1:14" x14ac:dyDescent="0.3">
      <c r="A415">
        <v>506581580</v>
      </c>
      <c r="B415" t="s">
        <v>17</v>
      </c>
      <c r="C415" t="s">
        <v>116</v>
      </c>
      <c r="D415" t="s">
        <v>49</v>
      </c>
      <c r="E415" t="s">
        <v>23</v>
      </c>
      <c r="F415" s="5">
        <f t="shared" ca="1" si="19"/>
        <v>43021</v>
      </c>
      <c r="G415" s="5">
        <f t="shared" ca="1" si="18"/>
        <v>43034</v>
      </c>
      <c r="H415">
        <v>7602</v>
      </c>
      <c r="I415">
        <v>81.73</v>
      </c>
      <c r="J415">
        <v>56.67</v>
      </c>
      <c r="K415">
        <v>621311.46</v>
      </c>
      <c r="L415">
        <v>430805.34</v>
      </c>
      <c r="M415">
        <v>190506.12</v>
      </c>
      <c r="N415">
        <f t="shared" ca="1" si="20"/>
        <v>13</v>
      </c>
    </row>
    <row r="416" spans="1:14" x14ac:dyDescent="0.3">
      <c r="A416">
        <v>392866647</v>
      </c>
      <c r="B416" t="s">
        <v>17</v>
      </c>
      <c r="C416" t="s">
        <v>75</v>
      </c>
      <c r="D416" t="s">
        <v>49</v>
      </c>
      <c r="E416" t="s">
        <v>16</v>
      </c>
      <c r="F416" s="5">
        <f t="shared" ca="1" si="19"/>
        <v>40241</v>
      </c>
      <c r="G416" s="5">
        <f t="shared" ca="1" si="18"/>
        <v>40254</v>
      </c>
      <c r="H416">
        <v>6826</v>
      </c>
      <c r="I416">
        <v>81.73</v>
      </c>
      <c r="J416">
        <v>56.67</v>
      </c>
      <c r="K416">
        <v>557888.98</v>
      </c>
      <c r="L416">
        <v>386829.42</v>
      </c>
      <c r="M416">
        <v>171059.56</v>
      </c>
      <c r="N416">
        <f t="shared" ca="1" si="20"/>
        <v>13</v>
      </c>
    </row>
    <row r="417" spans="1:14" x14ac:dyDescent="0.3">
      <c r="A417">
        <v>145516765</v>
      </c>
      <c r="B417" t="s">
        <v>13</v>
      </c>
      <c r="C417" t="s">
        <v>121</v>
      </c>
      <c r="D417" t="s">
        <v>42</v>
      </c>
      <c r="E417" t="s">
        <v>16</v>
      </c>
      <c r="F417" s="5">
        <f t="shared" ca="1" si="19"/>
        <v>41064</v>
      </c>
      <c r="G417" s="5">
        <f t="shared" ca="1" si="18"/>
        <v>41066</v>
      </c>
      <c r="H417">
        <v>499</v>
      </c>
      <c r="I417">
        <v>109.28</v>
      </c>
      <c r="J417">
        <v>35.840000000000003</v>
      </c>
      <c r="K417">
        <v>54530.720000000001</v>
      </c>
      <c r="L417">
        <v>17884.16</v>
      </c>
      <c r="M417">
        <v>36646.559999999998</v>
      </c>
      <c r="N417">
        <f t="shared" ca="1" si="20"/>
        <v>2</v>
      </c>
    </row>
    <row r="418" spans="1:14" x14ac:dyDescent="0.3">
      <c r="A418">
        <v>731768262</v>
      </c>
      <c r="B418" t="s">
        <v>13</v>
      </c>
      <c r="C418" t="s">
        <v>199</v>
      </c>
      <c r="D418" t="s">
        <v>19</v>
      </c>
      <c r="E418" t="s">
        <v>23</v>
      </c>
      <c r="F418" s="5">
        <f t="shared" ca="1" si="19"/>
        <v>40928</v>
      </c>
      <c r="G418" s="5">
        <f t="shared" ca="1" si="18"/>
        <v>40942</v>
      </c>
      <c r="H418">
        <v>5345</v>
      </c>
      <c r="I418">
        <v>47.45</v>
      </c>
      <c r="J418">
        <v>31.79</v>
      </c>
      <c r="K418">
        <v>253620.25</v>
      </c>
      <c r="L418">
        <v>169917.55</v>
      </c>
      <c r="M418">
        <v>83702.7</v>
      </c>
      <c r="N418">
        <f t="shared" ca="1" si="20"/>
        <v>14</v>
      </c>
    </row>
    <row r="419" spans="1:14" x14ac:dyDescent="0.3">
      <c r="A419">
        <v>489169967</v>
      </c>
      <c r="B419" t="s">
        <v>34</v>
      </c>
      <c r="C419" t="s">
        <v>200</v>
      </c>
      <c r="D419" t="s">
        <v>19</v>
      </c>
      <c r="E419" t="s">
        <v>23</v>
      </c>
      <c r="F419" s="5">
        <f t="shared" ca="1" si="19"/>
        <v>43950</v>
      </c>
      <c r="G419" s="5">
        <f t="shared" ca="1" si="18"/>
        <v>43956</v>
      </c>
      <c r="H419">
        <v>5118</v>
      </c>
      <c r="I419">
        <v>47.45</v>
      </c>
      <c r="J419">
        <v>31.79</v>
      </c>
      <c r="K419">
        <v>242849.1</v>
      </c>
      <c r="L419">
        <v>162701.22</v>
      </c>
      <c r="M419">
        <v>80147.88</v>
      </c>
      <c r="N419">
        <f t="shared" ca="1" si="20"/>
        <v>6</v>
      </c>
    </row>
    <row r="420" spans="1:14" x14ac:dyDescent="0.3">
      <c r="A420">
        <v>975583207</v>
      </c>
      <c r="B420" t="s">
        <v>13</v>
      </c>
      <c r="C420" t="s">
        <v>105</v>
      </c>
      <c r="D420" t="s">
        <v>33</v>
      </c>
      <c r="E420" t="s">
        <v>23</v>
      </c>
      <c r="F420" s="5">
        <f t="shared" ca="1" si="19"/>
        <v>41234</v>
      </c>
      <c r="G420" s="5">
        <f t="shared" ca="1" si="18"/>
        <v>41246</v>
      </c>
      <c r="H420">
        <v>5605</v>
      </c>
      <c r="I420">
        <v>421.89</v>
      </c>
      <c r="J420">
        <v>364.69</v>
      </c>
      <c r="K420">
        <v>2364693.4500000002</v>
      </c>
      <c r="L420">
        <v>2044087.45</v>
      </c>
      <c r="M420">
        <v>320606</v>
      </c>
      <c r="N420">
        <f t="shared" ca="1" si="20"/>
        <v>12</v>
      </c>
    </row>
    <row r="421" spans="1:14" x14ac:dyDescent="0.3">
      <c r="A421">
        <v>219181811</v>
      </c>
      <c r="B421" t="s">
        <v>28</v>
      </c>
      <c r="C421" t="s">
        <v>176</v>
      </c>
      <c r="D421" t="s">
        <v>15</v>
      </c>
      <c r="E421" t="s">
        <v>23</v>
      </c>
      <c r="F421" s="5">
        <f t="shared" ca="1" si="19"/>
        <v>41563</v>
      </c>
      <c r="G421" s="5">
        <f t="shared" ca="1" si="18"/>
        <v>41565</v>
      </c>
      <c r="H421">
        <v>9624</v>
      </c>
      <c r="I421">
        <v>651.21</v>
      </c>
      <c r="J421">
        <v>524.96</v>
      </c>
      <c r="K421">
        <v>6267245.04</v>
      </c>
      <c r="L421">
        <v>5052215.04</v>
      </c>
      <c r="M421">
        <v>1215030</v>
      </c>
      <c r="N421">
        <f t="shared" ca="1" si="20"/>
        <v>2</v>
      </c>
    </row>
    <row r="422" spans="1:14" x14ac:dyDescent="0.3">
      <c r="A422">
        <v>368452107</v>
      </c>
      <c r="B422" t="s">
        <v>20</v>
      </c>
      <c r="C422" t="s">
        <v>164</v>
      </c>
      <c r="D422" t="s">
        <v>37</v>
      </c>
      <c r="E422" t="s">
        <v>16</v>
      </c>
      <c r="F422" s="5">
        <f t="shared" ca="1" si="19"/>
        <v>42032</v>
      </c>
      <c r="G422" s="5">
        <f t="shared" ca="1" si="18"/>
        <v>42047</v>
      </c>
      <c r="H422">
        <v>2021</v>
      </c>
      <c r="I422">
        <v>205.7</v>
      </c>
      <c r="J422">
        <v>117.11</v>
      </c>
      <c r="K422">
        <v>415719.7</v>
      </c>
      <c r="L422">
        <v>236679.31</v>
      </c>
      <c r="M422">
        <v>179040.39</v>
      </c>
      <c r="N422">
        <f t="shared" ca="1" si="20"/>
        <v>15</v>
      </c>
    </row>
    <row r="423" spans="1:14" x14ac:dyDescent="0.3">
      <c r="A423">
        <v>942192924</v>
      </c>
      <c r="B423" t="s">
        <v>20</v>
      </c>
      <c r="C423" t="s">
        <v>157</v>
      </c>
      <c r="D423" t="s">
        <v>66</v>
      </c>
      <c r="E423" t="s">
        <v>16</v>
      </c>
      <c r="F423" s="5">
        <f t="shared" ca="1" si="19"/>
        <v>41808</v>
      </c>
      <c r="G423" s="5">
        <f t="shared" ca="1" si="18"/>
        <v>41823</v>
      </c>
      <c r="H423">
        <v>4679</v>
      </c>
      <c r="I423">
        <v>9.33</v>
      </c>
      <c r="J423">
        <v>6.92</v>
      </c>
      <c r="K423">
        <v>43655.07</v>
      </c>
      <c r="L423">
        <v>32378.68</v>
      </c>
      <c r="M423">
        <v>11276.39</v>
      </c>
      <c r="N423">
        <f t="shared" ca="1" si="20"/>
        <v>15</v>
      </c>
    </row>
    <row r="424" spans="1:14" x14ac:dyDescent="0.3">
      <c r="A424">
        <v>179515588</v>
      </c>
      <c r="B424" t="s">
        <v>13</v>
      </c>
      <c r="C424" t="s">
        <v>124</v>
      </c>
      <c r="D424" t="s">
        <v>37</v>
      </c>
      <c r="E424" t="s">
        <v>16</v>
      </c>
      <c r="F424" s="5">
        <f t="shared" ca="1" si="19"/>
        <v>41295</v>
      </c>
      <c r="G424" s="5">
        <f t="shared" ca="1" si="18"/>
        <v>41305</v>
      </c>
      <c r="H424">
        <v>1507</v>
      </c>
      <c r="I424">
        <v>205.7</v>
      </c>
      <c r="J424">
        <v>117.11</v>
      </c>
      <c r="K424">
        <v>309989.90000000002</v>
      </c>
      <c r="L424">
        <v>176484.77</v>
      </c>
      <c r="M424">
        <v>133505.13</v>
      </c>
      <c r="N424">
        <f t="shared" ca="1" si="20"/>
        <v>10</v>
      </c>
    </row>
    <row r="425" spans="1:14" x14ac:dyDescent="0.3">
      <c r="A425">
        <v>889843928</v>
      </c>
      <c r="B425" t="s">
        <v>103</v>
      </c>
      <c r="C425" t="s">
        <v>201</v>
      </c>
      <c r="D425" t="s">
        <v>52</v>
      </c>
      <c r="E425" t="s">
        <v>16</v>
      </c>
      <c r="F425" s="5">
        <f t="shared" ca="1" si="19"/>
        <v>40676</v>
      </c>
      <c r="G425" s="5">
        <f t="shared" ca="1" si="18"/>
        <v>40688</v>
      </c>
      <c r="H425">
        <v>3448</v>
      </c>
      <c r="I425">
        <v>437.2</v>
      </c>
      <c r="J425">
        <v>263.33</v>
      </c>
      <c r="K425">
        <v>1507465.6</v>
      </c>
      <c r="L425">
        <v>907961.84</v>
      </c>
      <c r="M425">
        <v>599503.76</v>
      </c>
      <c r="N425">
        <f t="shared" ca="1" si="20"/>
        <v>12</v>
      </c>
    </row>
    <row r="426" spans="1:14" x14ac:dyDescent="0.3">
      <c r="A426">
        <v>102914273</v>
      </c>
      <c r="B426" t="s">
        <v>34</v>
      </c>
      <c r="C426" t="s">
        <v>196</v>
      </c>
      <c r="D426" t="s">
        <v>49</v>
      </c>
      <c r="E426" t="s">
        <v>16</v>
      </c>
      <c r="F426" s="5">
        <f t="shared" ca="1" si="19"/>
        <v>43097</v>
      </c>
      <c r="G426" s="5">
        <f t="shared" ca="1" si="18"/>
        <v>43101</v>
      </c>
      <c r="H426">
        <v>3475</v>
      </c>
      <c r="I426">
        <v>81.73</v>
      </c>
      <c r="J426">
        <v>56.67</v>
      </c>
      <c r="K426">
        <v>284011.75</v>
      </c>
      <c r="L426">
        <v>196928.25</v>
      </c>
      <c r="M426">
        <v>87083.5</v>
      </c>
      <c r="N426">
        <f t="shared" ca="1" si="20"/>
        <v>4</v>
      </c>
    </row>
    <row r="427" spans="1:14" x14ac:dyDescent="0.3">
      <c r="A427">
        <v>318775451</v>
      </c>
      <c r="B427" t="s">
        <v>17</v>
      </c>
      <c r="C427" t="s">
        <v>62</v>
      </c>
      <c r="D427" t="s">
        <v>25</v>
      </c>
      <c r="E427" t="s">
        <v>23</v>
      </c>
      <c r="F427" s="5">
        <f t="shared" ca="1" si="19"/>
        <v>40589</v>
      </c>
      <c r="G427" s="5">
        <f t="shared" ca="1" si="18"/>
        <v>40598</v>
      </c>
      <c r="H427">
        <v>1595</v>
      </c>
      <c r="I427">
        <v>668.27</v>
      </c>
      <c r="J427">
        <v>502.54</v>
      </c>
      <c r="K427">
        <v>1065890.6499999999</v>
      </c>
      <c r="L427">
        <v>801551.3</v>
      </c>
      <c r="M427">
        <v>264339.34999999998</v>
      </c>
      <c r="N427">
        <f t="shared" ca="1" si="20"/>
        <v>9</v>
      </c>
    </row>
    <row r="428" spans="1:14" x14ac:dyDescent="0.3">
      <c r="A428">
        <v>957788789</v>
      </c>
      <c r="B428" t="s">
        <v>13</v>
      </c>
      <c r="C428" t="s">
        <v>191</v>
      </c>
      <c r="D428" t="s">
        <v>33</v>
      </c>
      <c r="E428" t="s">
        <v>16</v>
      </c>
      <c r="F428" s="5">
        <f t="shared" ca="1" si="19"/>
        <v>42752</v>
      </c>
      <c r="G428" s="5">
        <f t="shared" ca="1" si="18"/>
        <v>42762</v>
      </c>
      <c r="H428">
        <v>9842</v>
      </c>
      <c r="I428">
        <v>421.89</v>
      </c>
      <c r="J428">
        <v>364.69</v>
      </c>
      <c r="K428">
        <v>4152241.38</v>
      </c>
      <c r="L428">
        <v>3589278.98</v>
      </c>
      <c r="M428">
        <v>562962.4</v>
      </c>
      <c r="N428">
        <f t="shared" ca="1" si="20"/>
        <v>10</v>
      </c>
    </row>
    <row r="429" spans="1:14" x14ac:dyDescent="0.3">
      <c r="A429">
        <v>610628116</v>
      </c>
      <c r="B429" t="s">
        <v>17</v>
      </c>
      <c r="C429" t="s">
        <v>175</v>
      </c>
      <c r="D429" t="s">
        <v>52</v>
      </c>
      <c r="E429" t="s">
        <v>16</v>
      </c>
      <c r="F429" s="5">
        <f t="shared" ca="1" si="19"/>
        <v>44125</v>
      </c>
      <c r="G429" s="5">
        <f t="shared" ca="1" si="18"/>
        <v>44138</v>
      </c>
      <c r="H429">
        <v>7284</v>
      </c>
      <c r="I429">
        <v>437.2</v>
      </c>
      <c r="J429">
        <v>263.33</v>
      </c>
      <c r="K429">
        <v>3184564.8</v>
      </c>
      <c r="L429">
        <v>1918095.72</v>
      </c>
      <c r="M429">
        <v>1266469.08</v>
      </c>
      <c r="N429">
        <f t="shared" ca="1" si="20"/>
        <v>13</v>
      </c>
    </row>
    <row r="430" spans="1:14" x14ac:dyDescent="0.3">
      <c r="A430">
        <v>188279759</v>
      </c>
      <c r="B430" t="s">
        <v>20</v>
      </c>
      <c r="C430" t="s">
        <v>67</v>
      </c>
      <c r="D430" t="s">
        <v>33</v>
      </c>
      <c r="E430" t="s">
        <v>23</v>
      </c>
      <c r="F430" s="5">
        <f t="shared" ca="1" si="19"/>
        <v>42988</v>
      </c>
      <c r="G430" s="5">
        <f t="shared" ca="1" si="18"/>
        <v>42995</v>
      </c>
      <c r="H430">
        <v>5020</v>
      </c>
      <c r="I430">
        <v>421.89</v>
      </c>
      <c r="J430">
        <v>364.69</v>
      </c>
      <c r="K430">
        <v>2117887.7999999998</v>
      </c>
      <c r="L430">
        <v>1830743.8</v>
      </c>
      <c r="M430">
        <v>287144</v>
      </c>
      <c r="N430">
        <f t="shared" ca="1" si="20"/>
        <v>7</v>
      </c>
    </row>
    <row r="431" spans="1:14" x14ac:dyDescent="0.3">
      <c r="A431">
        <v>672042548</v>
      </c>
      <c r="B431" t="s">
        <v>28</v>
      </c>
      <c r="C431" t="s">
        <v>159</v>
      </c>
      <c r="D431" t="s">
        <v>49</v>
      </c>
      <c r="E431" t="s">
        <v>16</v>
      </c>
      <c r="F431" s="5">
        <f t="shared" ca="1" si="19"/>
        <v>41993</v>
      </c>
      <c r="G431" s="5">
        <f t="shared" ca="1" si="18"/>
        <v>42006</v>
      </c>
      <c r="H431">
        <v>1179</v>
      </c>
      <c r="I431">
        <v>81.73</v>
      </c>
      <c r="J431">
        <v>56.67</v>
      </c>
      <c r="K431">
        <v>96359.67</v>
      </c>
      <c r="L431">
        <v>66813.929999999993</v>
      </c>
      <c r="M431">
        <v>29545.74</v>
      </c>
      <c r="N431">
        <f t="shared" ca="1" si="20"/>
        <v>13</v>
      </c>
    </row>
    <row r="432" spans="1:14" x14ac:dyDescent="0.3">
      <c r="A432">
        <v>863527810</v>
      </c>
      <c r="B432" t="s">
        <v>17</v>
      </c>
      <c r="C432" t="s">
        <v>26</v>
      </c>
      <c r="D432" t="s">
        <v>37</v>
      </c>
      <c r="E432" t="s">
        <v>16</v>
      </c>
      <c r="F432" s="5">
        <f t="shared" ca="1" si="19"/>
        <v>43930</v>
      </c>
      <c r="G432" s="5">
        <f t="shared" ca="1" si="18"/>
        <v>43936</v>
      </c>
      <c r="H432">
        <v>5923</v>
      </c>
      <c r="I432">
        <v>205.7</v>
      </c>
      <c r="J432">
        <v>117.11</v>
      </c>
      <c r="K432">
        <v>1218361.1000000001</v>
      </c>
      <c r="L432">
        <v>693642.53</v>
      </c>
      <c r="M432">
        <v>524718.56999999995</v>
      </c>
      <c r="N432">
        <f t="shared" ca="1" si="20"/>
        <v>6</v>
      </c>
    </row>
    <row r="433" spans="1:14" x14ac:dyDescent="0.3">
      <c r="A433">
        <v>534659373</v>
      </c>
      <c r="B433" t="s">
        <v>17</v>
      </c>
      <c r="C433" t="s">
        <v>171</v>
      </c>
      <c r="D433" t="s">
        <v>42</v>
      </c>
      <c r="E433" t="s">
        <v>16</v>
      </c>
      <c r="F433" s="5">
        <f t="shared" ca="1" si="19"/>
        <v>42354</v>
      </c>
      <c r="G433" s="5">
        <f t="shared" ca="1" si="18"/>
        <v>42369</v>
      </c>
      <c r="H433">
        <v>6445</v>
      </c>
      <c r="I433">
        <v>109.28</v>
      </c>
      <c r="J433">
        <v>35.840000000000003</v>
      </c>
      <c r="K433">
        <v>704309.6</v>
      </c>
      <c r="L433">
        <v>230988.79999999999</v>
      </c>
      <c r="M433">
        <v>473320.8</v>
      </c>
      <c r="N433">
        <f t="shared" ca="1" si="20"/>
        <v>15</v>
      </c>
    </row>
    <row r="434" spans="1:14" x14ac:dyDescent="0.3">
      <c r="A434">
        <v>877673566</v>
      </c>
      <c r="B434" t="s">
        <v>17</v>
      </c>
      <c r="C434" t="s">
        <v>18</v>
      </c>
      <c r="D434" t="s">
        <v>52</v>
      </c>
      <c r="E434" t="s">
        <v>23</v>
      </c>
      <c r="F434" s="5">
        <f t="shared" ca="1" si="19"/>
        <v>41959</v>
      </c>
      <c r="G434" s="5">
        <f t="shared" ca="1" si="18"/>
        <v>41971</v>
      </c>
      <c r="H434">
        <v>1967</v>
      </c>
      <c r="I434">
        <v>437.2</v>
      </c>
      <c r="J434">
        <v>263.33</v>
      </c>
      <c r="K434">
        <v>859972.4</v>
      </c>
      <c r="L434">
        <v>517970.11</v>
      </c>
      <c r="M434">
        <v>342002.29</v>
      </c>
      <c r="N434">
        <f t="shared" ca="1" si="20"/>
        <v>12</v>
      </c>
    </row>
    <row r="435" spans="1:14" x14ac:dyDescent="0.3">
      <c r="A435">
        <v>455119216</v>
      </c>
      <c r="B435" t="s">
        <v>17</v>
      </c>
      <c r="C435" t="s">
        <v>74</v>
      </c>
      <c r="D435" t="s">
        <v>52</v>
      </c>
      <c r="E435" t="s">
        <v>16</v>
      </c>
      <c r="F435" s="5">
        <f t="shared" ca="1" si="19"/>
        <v>41866</v>
      </c>
      <c r="G435" s="5">
        <f t="shared" ca="1" si="18"/>
        <v>41873</v>
      </c>
      <c r="H435">
        <v>8745</v>
      </c>
      <c r="I435">
        <v>437.2</v>
      </c>
      <c r="J435">
        <v>263.33</v>
      </c>
      <c r="K435">
        <v>3823314</v>
      </c>
      <c r="L435">
        <v>2302820.85</v>
      </c>
      <c r="M435">
        <v>1520493.15</v>
      </c>
      <c r="N435">
        <f t="shared" ca="1" si="20"/>
        <v>7</v>
      </c>
    </row>
    <row r="436" spans="1:14" x14ac:dyDescent="0.3">
      <c r="A436">
        <v>149857652</v>
      </c>
      <c r="B436" t="s">
        <v>13</v>
      </c>
      <c r="C436" t="s">
        <v>127</v>
      </c>
      <c r="D436" t="s">
        <v>19</v>
      </c>
      <c r="E436" t="s">
        <v>16</v>
      </c>
      <c r="F436" s="5">
        <f t="shared" ca="1" si="19"/>
        <v>43994</v>
      </c>
      <c r="G436" s="5">
        <f t="shared" ca="1" si="18"/>
        <v>44007</v>
      </c>
      <c r="H436">
        <v>5064</v>
      </c>
      <c r="I436">
        <v>47.45</v>
      </c>
      <c r="J436">
        <v>31.79</v>
      </c>
      <c r="K436">
        <v>240286.8</v>
      </c>
      <c r="L436">
        <v>160984.56</v>
      </c>
      <c r="M436">
        <v>79302.240000000005</v>
      </c>
      <c r="N436">
        <f t="shared" ca="1" si="20"/>
        <v>13</v>
      </c>
    </row>
    <row r="437" spans="1:14" x14ac:dyDescent="0.3">
      <c r="A437">
        <v>915062701</v>
      </c>
      <c r="B437" t="s">
        <v>17</v>
      </c>
      <c r="C437" t="s">
        <v>84</v>
      </c>
      <c r="D437" t="s">
        <v>37</v>
      </c>
      <c r="E437" t="s">
        <v>16</v>
      </c>
      <c r="F437" s="5">
        <f t="shared" ca="1" si="19"/>
        <v>41363</v>
      </c>
      <c r="G437" s="5">
        <f t="shared" ca="1" si="18"/>
        <v>41377</v>
      </c>
      <c r="H437">
        <v>6243</v>
      </c>
      <c r="I437">
        <v>205.7</v>
      </c>
      <c r="J437">
        <v>117.11</v>
      </c>
      <c r="K437">
        <v>1284185.1000000001</v>
      </c>
      <c r="L437">
        <v>731117.73</v>
      </c>
      <c r="M437">
        <v>553067.37</v>
      </c>
      <c r="N437">
        <f t="shared" ca="1" si="20"/>
        <v>14</v>
      </c>
    </row>
    <row r="438" spans="1:14" x14ac:dyDescent="0.3">
      <c r="A438">
        <v>624220693</v>
      </c>
      <c r="B438" t="s">
        <v>13</v>
      </c>
      <c r="C438" t="s">
        <v>202</v>
      </c>
      <c r="D438" t="s">
        <v>45</v>
      </c>
      <c r="E438" t="s">
        <v>16</v>
      </c>
      <c r="F438" s="5">
        <f t="shared" ca="1" si="19"/>
        <v>40224</v>
      </c>
      <c r="G438" s="5">
        <f t="shared" ca="1" si="18"/>
        <v>40226</v>
      </c>
      <c r="H438">
        <v>9629</v>
      </c>
      <c r="I438">
        <v>152.58000000000001</v>
      </c>
      <c r="J438">
        <v>97.44</v>
      </c>
      <c r="K438">
        <v>1469192.82</v>
      </c>
      <c r="L438">
        <v>938249.76</v>
      </c>
      <c r="M438">
        <v>530943.06000000006</v>
      </c>
      <c r="N438">
        <f t="shared" ca="1" si="20"/>
        <v>2</v>
      </c>
    </row>
    <row r="439" spans="1:14" x14ac:dyDescent="0.3">
      <c r="A439">
        <v>821130454</v>
      </c>
      <c r="B439" t="s">
        <v>34</v>
      </c>
      <c r="C439" t="s">
        <v>189</v>
      </c>
      <c r="D439" t="s">
        <v>33</v>
      </c>
      <c r="E439" t="s">
        <v>23</v>
      </c>
      <c r="F439" s="5">
        <f t="shared" ca="1" si="19"/>
        <v>40870</v>
      </c>
      <c r="G439" s="5">
        <f t="shared" ca="1" si="18"/>
        <v>40872</v>
      </c>
      <c r="H439">
        <v>9604</v>
      </c>
      <c r="I439">
        <v>421.89</v>
      </c>
      <c r="J439">
        <v>364.69</v>
      </c>
      <c r="K439">
        <v>4051831.56</v>
      </c>
      <c r="L439">
        <v>3502482.76</v>
      </c>
      <c r="M439">
        <v>549348.80000000005</v>
      </c>
      <c r="N439">
        <f t="shared" ca="1" si="20"/>
        <v>2</v>
      </c>
    </row>
    <row r="440" spans="1:14" x14ac:dyDescent="0.3">
      <c r="A440">
        <v>869903314</v>
      </c>
      <c r="B440" t="s">
        <v>17</v>
      </c>
      <c r="C440" t="s">
        <v>58</v>
      </c>
      <c r="D440" t="s">
        <v>22</v>
      </c>
      <c r="E440" t="s">
        <v>16</v>
      </c>
      <c r="F440" s="5">
        <f t="shared" ca="1" si="19"/>
        <v>41741</v>
      </c>
      <c r="G440" s="5">
        <f t="shared" ca="1" si="18"/>
        <v>41746</v>
      </c>
      <c r="H440">
        <v>2577</v>
      </c>
      <c r="I440">
        <v>154.06</v>
      </c>
      <c r="J440">
        <v>90.93</v>
      </c>
      <c r="K440">
        <v>397012.62</v>
      </c>
      <c r="L440">
        <v>234326.61</v>
      </c>
      <c r="M440">
        <v>162686.01</v>
      </c>
      <c r="N440">
        <f t="shared" ca="1" si="20"/>
        <v>5</v>
      </c>
    </row>
    <row r="441" spans="1:14" x14ac:dyDescent="0.3">
      <c r="A441">
        <v>204963099</v>
      </c>
      <c r="B441" t="s">
        <v>17</v>
      </c>
      <c r="C441" t="s">
        <v>140</v>
      </c>
      <c r="D441" t="s">
        <v>22</v>
      </c>
      <c r="E441" t="s">
        <v>23</v>
      </c>
      <c r="F441" s="5">
        <f t="shared" ca="1" si="19"/>
        <v>41797</v>
      </c>
      <c r="G441" s="5">
        <f t="shared" ca="1" si="18"/>
        <v>41805</v>
      </c>
      <c r="H441">
        <v>1991</v>
      </c>
      <c r="I441">
        <v>154.06</v>
      </c>
      <c r="J441">
        <v>90.93</v>
      </c>
      <c r="K441">
        <v>306733.46000000002</v>
      </c>
      <c r="L441">
        <v>181041.63</v>
      </c>
      <c r="M441">
        <v>125691.83</v>
      </c>
      <c r="N441">
        <f t="shared" ca="1" si="20"/>
        <v>8</v>
      </c>
    </row>
    <row r="442" spans="1:14" x14ac:dyDescent="0.3">
      <c r="A442">
        <v>581046140</v>
      </c>
      <c r="B442" t="s">
        <v>17</v>
      </c>
      <c r="C442" t="s">
        <v>75</v>
      </c>
      <c r="D442" t="s">
        <v>49</v>
      </c>
      <c r="E442" t="s">
        <v>16</v>
      </c>
      <c r="F442" s="5">
        <f t="shared" ca="1" si="19"/>
        <v>41150</v>
      </c>
      <c r="G442" s="5">
        <f t="shared" ca="1" si="18"/>
        <v>41159</v>
      </c>
      <c r="H442">
        <v>3320</v>
      </c>
      <c r="I442">
        <v>81.73</v>
      </c>
      <c r="J442">
        <v>56.67</v>
      </c>
      <c r="K442">
        <v>271343.59999999998</v>
      </c>
      <c r="L442">
        <v>188144.4</v>
      </c>
      <c r="M442">
        <v>83199.199999999997</v>
      </c>
      <c r="N442">
        <f t="shared" ca="1" si="20"/>
        <v>9</v>
      </c>
    </row>
    <row r="443" spans="1:14" x14ac:dyDescent="0.3">
      <c r="A443">
        <v>223201262</v>
      </c>
      <c r="B443" t="s">
        <v>20</v>
      </c>
      <c r="C443" t="s">
        <v>111</v>
      </c>
      <c r="D443" t="s">
        <v>31</v>
      </c>
      <c r="E443" t="s">
        <v>16</v>
      </c>
      <c r="F443" s="5">
        <f t="shared" ca="1" si="19"/>
        <v>41611</v>
      </c>
      <c r="G443" s="5">
        <f t="shared" ca="1" si="18"/>
        <v>41622</v>
      </c>
      <c r="H443">
        <v>9068</v>
      </c>
      <c r="I443">
        <v>255.28</v>
      </c>
      <c r="J443">
        <v>159.41999999999999</v>
      </c>
      <c r="K443">
        <v>2314879.04</v>
      </c>
      <c r="L443">
        <v>1445620.56</v>
      </c>
      <c r="M443">
        <v>869258.48</v>
      </c>
      <c r="N443">
        <f t="shared" ca="1" si="20"/>
        <v>11</v>
      </c>
    </row>
    <row r="444" spans="1:14" x14ac:dyDescent="0.3">
      <c r="A444">
        <v>576789796</v>
      </c>
      <c r="B444" t="s">
        <v>103</v>
      </c>
      <c r="C444" t="s">
        <v>104</v>
      </c>
      <c r="D444" t="s">
        <v>15</v>
      </c>
      <c r="E444" t="s">
        <v>23</v>
      </c>
      <c r="F444" s="5">
        <f t="shared" ca="1" si="19"/>
        <v>40520</v>
      </c>
      <c r="G444" s="5">
        <f t="shared" ca="1" si="18"/>
        <v>40523</v>
      </c>
      <c r="H444">
        <v>3773</v>
      </c>
      <c r="I444">
        <v>651.21</v>
      </c>
      <c r="J444">
        <v>524.96</v>
      </c>
      <c r="K444">
        <v>2457015.33</v>
      </c>
      <c r="L444">
        <v>1980674.08</v>
      </c>
      <c r="M444">
        <v>476341.25</v>
      </c>
      <c r="N444">
        <f t="shared" ca="1" si="20"/>
        <v>3</v>
      </c>
    </row>
    <row r="445" spans="1:14" x14ac:dyDescent="0.3">
      <c r="A445">
        <v>457485568</v>
      </c>
      <c r="B445" t="s">
        <v>17</v>
      </c>
      <c r="C445" t="s">
        <v>69</v>
      </c>
      <c r="D445" t="s">
        <v>45</v>
      </c>
      <c r="E445" t="s">
        <v>23</v>
      </c>
      <c r="F445" s="5">
        <f t="shared" ca="1" si="19"/>
        <v>41533</v>
      </c>
      <c r="G445" s="5">
        <f t="shared" ca="1" si="18"/>
        <v>41539</v>
      </c>
      <c r="H445">
        <v>9001</v>
      </c>
      <c r="I445">
        <v>152.58000000000001</v>
      </c>
      <c r="J445">
        <v>97.44</v>
      </c>
      <c r="K445">
        <v>1373372.58</v>
      </c>
      <c r="L445">
        <v>877057.44</v>
      </c>
      <c r="M445">
        <v>496315.14</v>
      </c>
      <c r="N445">
        <f t="shared" ca="1" si="20"/>
        <v>6</v>
      </c>
    </row>
    <row r="446" spans="1:14" x14ac:dyDescent="0.3">
      <c r="A446">
        <v>101274907</v>
      </c>
      <c r="B446" t="s">
        <v>28</v>
      </c>
      <c r="C446" t="s">
        <v>135</v>
      </c>
      <c r="D446" t="s">
        <v>25</v>
      </c>
      <c r="E446" t="s">
        <v>16</v>
      </c>
      <c r="F446" s="5">
        <f t="shared" ca="1" si="19"/>
        <v>43396</v>
      </c>
      <c r="G446" s="5">
        <f t="shared" ca="1" si="18"/>
        <v>43404</v>
      </c>
      <c r="H446">
        <v>8350</v>
      </c>
      <c r="I446">
        <v>668.27</v>
      </c>
      <c r="J446">
        <v>502.54</v>
      </c>
      <c r="K446">
        <v>5580054.5</v>
      </c>
      <c r="L446">
        <v>4196209</v>
      </c>
      <c r="M446">
        <v>1383845.5</v>
      </c>
      <c r="N446">
        <f t="shared" ca="1" si="20"/>
        <v>8</v>
      </c>
    </row>
    <row r="447" spans="1:14" x14ac:dyDescent="0.3">
      <c r="A447">
        <v>714456641</v>
      </c>
      <c r="B447" t="s">
        <v>13</v>
      </c>
      <c r="C447" t="s">
        <v>203</v>
      </c>
      <c r="D447" t="s">
        <v>42</v>
      </c>
      <c r="E447" t="s">
        <v>23</v>
      </c>
      <c r="F447" s="5">
        <f t="shared" ca="1" si="19"/>
        <v>43009</v>
      </c>
      <c r="G447" s="5">
        <f t="shared" ca="1" si="18"/>
        <v>43012</v>
      </c>
      <c r="H447">
        <v>2452</v>
      </c>
      <c r="I447">
        <v>109.28</v>
      </c>
      <c r="J447">
        <v>35.840000000000003</v>
      </c>
      <c r="K447">
        <v>267954.56</v>
      </c>
      <c r="L447">
        <v>87879.679999999993</v>
      </c>
      <c r="M447">
        <v>180074.88</v>
      </c>
      <c r="N447">
        <f t="shared" ca="1" si="20"/>
        <v>3</v>
      </c>
    </row>
    <row r="448" spans="1:14" x14ac:dyDescent="0.3">
      <c r="A448">
        <v>423642098</v>
      </c>
      <c r="B448" t="s">
        <v>13</v>
      </c>
      <c r="C448" t="s">
        <v>177</v>
      </c>
      <c r="D448" t="s">
        <v>49</v>
      </c>
      <c r="E448" t="s">
        <v>16</v>
      </c>
      <c r="F448" s="5">
        <f t="shared" ca="1" si="19"/>
        <v>41976</v>
      </c>
      <c r="G448" s="5">
        <f t="shared" ca="1" si="18"/>
        <v>41989</v>
      </c>
      <c r="H448">
        <v>3966</v>
      </c>
      <c r="I448">
        <v>81.73</v>
      </c>
      <c r="J448">
        <v>56.67</v>
      </c>
      <c r="K448">
        <v>324141.18</v>
      </c>
      <c r="L448">
        <v>224753.22</v>
      </c>
      <c r="M448">
        <v>99387.96</v>
      </c>
      <c r="N448">
        <f t="shared" ca="1" si="20"/>
        <v>13</v>
      </c>
    </row>
    <row r="449" spans="1:14" x14ac:dyDescent="0.3">
      <c r="A449">
        <v>125755107</v>
      </c>
      <c r="B449" t="s">
        <v>28</v>
      </c>
      <c r="C449" t="s">
        <v>204</v>
      </c>
      <c r="D449" t="s">
        <v>25</v>
      </c>
      <c r="E449" t="s">
        <v>23</v>
      </c>
      <c r="F449" s="5">
        <f t="shared" ca="1" si="19"/>
        <v>40521</v>
      </c>
      <c r="G449" s="5">
        <f t="shared" ca="1" si="18"/>
        <v>40524</v>
      </c>
      <c r="H449">
        <v>2586</v>
      </c>
      <c r="I449">
        <v>668.27</v>
      </c>
      <c r="J449">
        <v>502.54</v>
      </c>
      <c r="K449">
        <v>1728146.22</v>
      </c>
      <c r="L449">
        <v>1299568.44</v>
      </c>
      <c r="M449">
        <v>428577.78</v>
      </c>
      <c r="N449">
        <f t="shared" ca="1" si="20"/>
        <v>3</v>
      </c>
    </row>
    <row r="450" spans="1:14" x14ac:dyDescent="0.3">
      <c r="A450">
        <v>338031995</v>
      </c>
      <c r="B450" t="s">
        <v>28</v>
      </c>
      <c r="C450" t="s">
        <v>68</v>
      </c>
      <c r="D450" t="s">
        <v>22</v>
      </c>
      <c r="E450" t="s">
        <v>23</v>
      </c>
      <c r="F450" s="5">
        <f t="shared" ca="1" si="19"/>
        <v>41354</v>
      </c>
      <c r="G450" s="5">
        <f t="shared" ca="1" si="18"/>
        <v>41361</v>
      </c>
      <c r="H450">
        <v>34</v>
      </c>
      <c r="I450">
        <v>154.06</v>
      </c>
      <c r="J450">
        <v>90.93</v>
      </c>
      <c r="K450">
        <v>5238.04</v>
      </c>
      <c r="L450">
        <v>3091.62</v>
      </c>
      <c r="M450">
        <v>2146.42</v>
      </c>
      <c r="N450">
        <f t="shared" ca="1" si="20"/>
        <v>7</v>
      </c>
    </row>
    <row r="451" spans="1:14" x14ac:dyDescent="0.3">
      <c r="A451">
        <v>748021590</v>
      </c>
      <c r="B451" t="s">
        <v>34</v>
      </c>
      <c r="C451" t="s">
        <v>60</v>
      </c>
      <c r="D451" t="s">
        <v>37</v>
      </c>
      <c r="E451" t="s">
        <v>16</v>
      </c>
      <c r="F451" s="5">
        <f t="shared" ca="1" si="19"/>
        <v>43032</v>
      </c>
      <c r="G451" s="5">
        <f t="shared" ca="1" si="18"/>
        <v>43040</v>
      </c>
      <c r="H451">
        <v>5066</v>
      </c>
      <c r="I451">
        <v>205.7</v>
      </c>
      <c r="J451">
        <v>117.11</v>
      </c>
      <c r="K451">
        <v>1042076.2</v>
      </c>
      <c r="L451">
        <v>593279.26</v>
      </c>
      <c r="M451">
        <v>448796.94</v>
      </c>
      <c r="N451">
        <f t="shared" ca="1" si="20"/>
        <v>8</v>
      </c>
    </row>
    <row r="452" spans="1:14" x14ac:dyDescent="0.3">
      <c r="A452">
        <v>663585221</v>
      </c>
      <c r="B452" t="s">
        <v>13</v>
      </c>
      <c r="C452" t="s">
        <v>24</v>
      </c>
      <c r="D452" t="s">
        <v>19</v>
      </c>
      <c r="E452" t="s">
        <v>23</v>
      </c>
      <c r="F452" s="5">
        <f t="shared" ca="1" si="19"/>
        <v>41544</v>
      </c>
      <c r="G452" s="5">
        <f t="shared" ref="G452:G515" ca="1" si="21">F452 + RANDBETWEEN(2, 15)</f>
        <v>41549</v>
      </c>
      <c r="H452">
        <v>8468</v>
      </c>
      <c r="I452">
        <v>47.45</v>
      </c>
      <c r="J452">
        <v>31.79</v>
      </c>
      <c r="K452">
        <v>401806.6</v>
      </c>
      <c r="L452">
        <v>269197.71999999997</v>
      </c>
      <c r="M452">
        <v>132608.88</v>
      </c>
      <c r="N452">
        <f t="shared" ca="1" si="20"/>
        <v>5</v>
      </c>
    </row>
    <row r="453" spans="1:14" x14ac:dyDescent="0.3">
      <c r="A453">
        <v>362896716</v>
      </c>
      <c r="B453" t="s">
        <v>13</v>
      </c>
      <c r="C453" t="s">
        <v>127</v>
      </c>
      <c r="D453" t="s">
        <v>52</v>
      </c>
      <c r="E453" t="s">
        <v>16</v>
      </c>
      <c r="F453" s="5">
        <f t="shared" ref="F453:F516" ca="1" si="22">DATE(RANDBETWEEN(2010, 2020), RANDBETWEEN(1, 12), RANDBETWEEN(1, 31))</f>
        <v>42427</v>
      </c>
      <c r="G453" s="5">
        <f t="shared" ca="1" si="21"/>
        <v>42431</v>
      </c>
      <c r="H453">
        <v>8058</v>
      </c>
      <c r="I453">
        <v>437.2</v>
      </c>
      <c r="J453">
        <v>263.33</v>
      </c>
      <c r="K453">
        <v>3522957.6</v>
      </c>
      <c r="L453">
        <v>2121913.14</v>
      </c>
      <c r="M453">
        <v>1401044.46</v>
      </c>
      <c r="N453">
        <f t="shared" ref="N453:N516" ca="1" si="23">DATEDIF(F453, G453, "d")</f>
        <v>4</v>
      </c>
    </row>
    <row r="454" spans="1:14" x14ac:dyDescent="0.3">
      <c r="A454">
        <v>644442403</v>
      </c>
      <c r="B454" t="s">
        <v>34</v>
      </c>
      <c r="C454" t="s">
        <v>188</v>
      </c>
      <c r="D454" t="s">
        <v>45</v>
      </c>
      <c r="E454" t="s">
        <v>23</v>
      </c>
      <c r="F454" s="5">
        <f t="shared" ca="1" si="22"/>
        <v>42394</v>
      </c>
      <c r="G454" s="5">
        <f t="shared" ca="1" si="21"/>
        <v>42400</v>
      </c>
      <c r="H454">
        <v>3683</v>
      </c>
      <c r="I454">
        <v>152.58000000000001</v>
      </c>
      <c r="J454">
        <v>97.44</v>
      </c>
      <c r="K454">
        <v>561952.14</v>
      </c>
      <c r="L454">
        <v>358871.52</v>
      </c>
      <c r="M454">
        <v>203080.62</v>
      </c>
      <c r="N454">
        <f t="shared" ca="1" si="23"/>
        <v>6</v>
      </c>
    </row>
    <row r="455" spans="1:14" x14ac:dyDescent="0.3">
      <c r="A455">
        <v>577021110</v>
      </c>
      <c r="B455" t="s">
        <v>28</v>
      </c>
      <c r="C455" t="s">
        <v>55</v>
      </c>
      <c r="D455" t="s">
        <v>37</v>
      </c>
      <c r="E455" t="s">
        <v>16</v>
      </c>
      <c r="F455" s="5">
        <f t="shared" ca="1" si="22"/>
        <v>43495</v>
      </c>
      <c r="G455" s="5">
        <f t="shared" ca="1" si="21"/>
        <v>43504</v>
      </c>
      <c r="H455">
        <v>2224</v>
      </c>
      <c r="I455">
        <v>205.7</v>
      </c>
      <c r="J455">
        <v>117.11</v>
      </c>
      <c r="K455">
        <v>457476.8</v>
      </c>
      <c r="L455">
        <v>260452.64</v>
      </c>
      <c r="M455">
        <v>197024.16</v>
      </c>
      <c r="N455">
        <f t="shared" ca="1" si="23"/>
        <v>9</v>
      </c>
    </row>
    <row r="456" spans="1:14" x14ac:dyDescent="0.3">
      <c r="A456">
        <v>649744164</v>
      </c>
      <c r="B456" t="s">
        <v>17</v>
      </c>
      <c r="C456" t="s">
        <v>205</v>
      </c>
      <c r="D456" t="s">
        <v>49</v>
      </c>
      <c r="E456" t="s">
        <v>23</v>
      </c>
      <c r="F456" s="5">
        <f t="shared" ca="1" si="22"/>
        <v>44184</v>
      </c>
      <c r="G456" s="5">
        <f t="shared" ca="1" si="21"/>
        <v>44197</v>
      </c>
      <c r="H456">
        <v>2592</v>
      </c>
      <c r="I456">
        <v>81.73</v>
      </c>
      <c r="J456">
        <v>56.67</v>
      </c>
      <c r="K456">
        <v>211844.16</v>
      </c>
      <c r="L456">
        <v>146888.64000000001</v>
      </c>
      <c r="M456">
        <v>64955.519999999997</v>
      </c>
      <c r="N456">
        <f t="shared" ca="1" si="23"/>
        <v>13</v>
      </c>
    </row>
    <row r="457" spans="1:14" x14ac:dyDescent="0.3">
      <c r="A457">
        <v>522035396</v>
      </c>
      <c r="B457" t="s">
        <v>34</v>
      </c>
      <c r="C457" t="s">
        <v>136</v>
      </c>
      <c r="D457" t="s">
        <v>33</v>
      </c>
      <c r="E457" t="s">
        <v>23</v>
      </c>
      <c r="F457" s="5">
        <f t="shared" ca="1" si="22"/>
        <v>41351</v>
      </c>
      <c r="G457" s="5">
        <f t="shared" ca="1" si="21"/>
        <v>41357</v>
      </c>
      <c r="H457">
        <v>729</v>
      </c>
      <c r="I457">
        <v>421.89</v>
      </c>
      <c r="J457">
        <v>364.69</v>
      </c>
      <c r="K457">
        <v>307557.81</v>
      </c>
      <c r="L457">
        <v>265859.01</v>
      </c>
      <c r="M457">
        <v>41698.800000000003</v>
      </c>
      <c r="N457">
        <f t="shared" ca="1" si="23"/>
        <v>6</v>
      </c>
    </row>
    <row r="458" spans="1:14" x14ac:dyDescent="0.3">
      <c r="A458">
        <v>373631131</v>
      </c>
      <c r="B458" t="s">
        <v>17</v>
      </c>
      <c r="C458" t="s">
        <v>118</v>
      </c>
      <c r="D458" t="s">
        <v>22</v>
      </c>
      <c r="E458" t="s">
        <v>23</v>
      </c>
      <c r="F458" s="5">
        <f t="shared" ca="1" si="22"/>
        <v>43235</v>
      </c>
      <c r="G458" s="5">
        <f t="shared" ca="1" si="21"/>
        <v>43241</v>
      </c>
      <c r="H458">
        <v>4609</v>
      </c>
      <c r="I458">
        <v>154.06</v>
      </c>
      <c r="J458">
        <v>90.93</v>
      </c>
      <c r="K458">
        <v>710062.54</v>
      </c>
      <c r="L458">
        <v>419096.37</v>
      </c>
      <c r="M458">
        <v>290966.17</v>
      </c>
      <c r="N458">
        <f t="shared" ca="1" si="23"/>
        <v>6</v>
      </c>
    </row>
    <row r="459" spans="1:14" x14ac:dyDescent="0.3">
      <c r="A459">
        <v>454580199</v>
      </c>
      <c r="B459" t="s">
        <v>34</v>
      </c>
      <c r="C459" t="s">
        <v>189</v>
      </c>
      <c r="D459" t="s">
        <v>31</v>
      </c>
      <c r="E459" t="s">
        <v>16</v>
      </c>
      <c r="F459" s="5">
        <f t="shared" ca="1" si="22"/>
        <v>41158</v>
      </c>
      <c r="G459" s="5">
        <f t="shared" ca="1" si="21"/>
        <v>41164</v>
      </c>
      <c r="H459">
        <v>9238</v>
      </c>
      <c r="I459">
        <v>255.28</v>
      </c>
      <c r="J459">
        <v>159.41999999999999</v>
      </c>
      <c r="K459">
        <v>2358276.64</v>
      </c>
      <c r="L459">
        <v>1472721.96</v>
      </c>
      <c r="M459">
        <v>885554.68</v>
      </c>
      <c r="N459">
        <f t="shared" ca="1" si="23"/>
        <v>6</v>
      </c>
    </row>
    <row r="460" spans="1:14" x14ac:dyDescent="0.3">
      <c r="A460">
        <v>635243928</v>
      </c>
      <c r="B460" t="s">
        <v>17</v>
      </c>
      <c r="C460" t="s">
        <v>94</v>
      </c>
      <c r="D460" t="s">
        <v>31</v>
      </c>
      <c r="E460" t="s">
        <v>23</v>
      </c>
      <c r="F460" s="5">
        <f t="shared" ca="1" si="22"/>
        <v>42491</v>
      </c>
      <c r="G460" s="5">
        <f t="shared" ca="1" si="21"/>
        <v>42503</v>
      </c>
      <c r="H460">
        <v>1650</v>
      </c>
      <c r="I460">
        <v>255.28</v>
      </c>
      <c r="J460">
        <v>159.41999999999999</v>
      </c>
      <c r="K460">
        <v>421212</v>
      </c>
      <c r="L460">
        <v>263043</v>
      </c>
      <c r="M460">
        <v>158169</v>
      </c>
      <c r="N460">
        <f t="shared" ca="1" si="23"/>
        <v>12</v>
      </c>
    </row>
    <row r="461" spans="1:14" x14ac:dyDescent="0.3">
      <c r="A461">
        <v>856296145</v>
      </c>
      <c r="B461" t="s">
        <v>17</v>
      </c>
      <c r="C461" t="s">
        <v>171</v>
      </c>
      <c r="D461" t="s">
        <v>19</v>
      </c>
      <c r="E461" t="s">
        <v>23</v>
      </c>
      <c r="F461" s="5">
        <f t="shared" ca="1" si="22"/>
        <v>42210</v>
      </c>
      <c r="G461" s="5">
        <f t="shared" ca="1" si="21"/>
        <v>42216</v>
      </c>
      <c r="H461">
        <v>5913</v>
      </c>
      <c r="I461">
        <v>47.45</v>
      </c>
      <c r="J461">
        <v>31.79</v>
      </c>
      <c r="K461">
        <v>280571.84999999998</v>
      </c>
      <c r="L461">
        <v>187974.27</v>
      </c>
      <c r="M461">
        <v>92597.58</v>
      </c>
      <c r="N461">
        <f t="shared" ca="1" si="23"/>
        <v>6</v>
      </c>
    </row>
    <row r="462" spans="1:14" x14ac:dyDescent="0.3">
      <c r="A462">
        <v>678723180</v>
      </c>
      <c r="B462" t="s">
        <v>17</v>
      </c>
      <c r="C462" t="s">
        <v>116</v>
      </c>
      <c r="D462" t="s">
        <v>37</v>
      </c>
      <c r="E462" t="s">
        <v>16</v>
      </c>
      <c r="F462" s="5">
        <f t="shared" ca="1" si="22"/>
        <v>43017</v>
      </c>
      <c r="G462" s="5">
        <f t="shared" ca="1" si="21"/>
        <v>43024</v>
      </c>
      <c r="H462">
        <v>8126</v>
      </c>
      <c r="I462">
        <v>205.7</v>
      </c>
      <c r="J462">
        <v>117.11</v>
      </c>
      <c r="K462">
        <v>1671518.2</v>
      </c>
      <c r="L462">
        <v>951635.86</v>
      </c>
      <c r="M462">
        <v>719882.34</v>
      </c>
      <c r="N462">
        <f t="shared" ca="1" si="23"/>
        <v>7</v>
      </c>
    </row>
    <row r="463" spans="1:14" x14ac:dyDescent="0.3">
      <c r="A463">
        <v>633823859</v>
      </c>
      <c r="B463" t="s">
        <v>34</v>
      </c>
      <c r="C463" t="s">
        <v>100</v>
      </c>
      <c r="D463" t="s">
        <v>52</v>
      </c>
      <c r="E463" t="s">
        <v>16</v>
      </c>
      <c r="F463" s="5">
        <f t="shared" ca="1" si="22"/>
        <v>41271</v>
      </c>
      <c r="G463" s="5">
        <f t="shared" ca="1" si="21"/>
        <v>41283</v>
      </c>
      <c r="H463">
        <v>1420</v>
      </c>
      <c r="I463">
        <v>437.2</v>
      </c>
      <c r="J463">
        <v>263.33</v>
      </c>
      <c r="K463">
        <v>620824</v>
      </c>
      <c r="L463">
        <v>373928.6</v>
      </c>
      <c r="M463">
        <v>246895.4</v>
      </c>
      <c r="N463">
        <f t="shared" ca="1" si="23"/>
        <v>12</v>
      </c>
    </row>
    <row r="464" spans="1:14" x14ac:dyDescent="0.3">
      <c r="A464">
        <v>873209512</v>
      </c>
      <c r="B464" t="s">
        <v>20</v>
      </c>
      <c r="C464" t="s">
        <v>157</v>
      </c>
      <c r="D464" t="s">
        <v>52</v>
      </c>
      <c r="E464" t="s">
        <v>23</v>
      </c>
      <c r="F464" s="5">
        <f t="shared" ca="1" si="22"/>
        <v>43115</v>
      </c>
      <c r="G464" s="5">
        <f t="shared" ca="1" si="21"/>
        <v>43130</v>
      </c>
      <c r="H464">
        <v>954</v>
      </c>
      <c r="I464">
        <v>437.2</v>
      </c>
      <c r="J464">
        <v>263.33</v>
      </c>
      <c r="K464">
        <v>417088.8</v>
      </c>
      <c r="L464">
        <v>251216.82</v>
      </c>
      <c r="M464">
        <v>165871.98000000001</v>
      </c>
      <c r="N464">
        <f t="shared" ca="1" si="23"/>
        <v>15</v>
      </c>
    </row>
    <row r="465" spans="1:14" x14ac:dyDescent="0.3">
      <c r="A465">
        <v>718803966</v>
      </c>
      <c r="B465" t="s">
        <v>20</v>
      </c>
      <c r="C465" t="s">
        <v>88</v>
      </c>
      <c r="D465" t="s">
        <v>49</v>
      </c>
      <c r="E465" t="s">
        <v>23</v>
      </c>
      <c r="F465" s="5">
        <f t="shared" ca="1" si="22"/>
        <v>40968</v>
      </c>
      <c r="G465" s="5">
        <f t="shared" ca="1" si="21"/>
        <v>40974</v>
      </c>
      <c r="H465">
        <v>8922</v>
      </c>
      <c r="I465">
        <v>81.73</v>
      </c>
      <c r="J465">
        <v>56.67</v>
      </c>
      <c r="K465">
        <v>729195.06</v>
      </c>
      <c r="L465">
        <v>505609.74</v>
      </c>
      <c r="M465">
        <v>223585.32</v>
      </c>
      <c r="N465">
        <f t="shared" ca="1" si="23"/>
        <v>6</v>
      </c>
    </row>
    <row r="466" spans="1:14" x14ac:dyDescent="0.3">
      <c r="A466">
        <v>912843549</v>
      </c>
      <c r="B466" t="s">
        <v>103</v>
      </c>
      <c r="C466" t="s">
        <v>104</v>
      </c>
      <c r="D466" t="s">
        <v>22</v>
      </c>
      <c r="E466" t="s">
        <v>23</v>
      </c>
      <c r="F466" s="5">
        <f t="shared" ca="1" si="22"/>
        <v>43059</v>
      </c>
      <c r="G466" s="5">
        <f t="shared" ca="1" si="21"/>
        <v>43071</v>
      </c>
      <c r="H466">
        <v>9546</v>
      </c>
      <c r="I466">
        <v>154.06</v>
      </c>
      <c r="J466">
        <v>90.93</v>
      </c>
      <c r="K466">
        <v>1470656.76</v>
      </c>
      <c r="L466">
        <v>868017.78</v>
      </c>
      <c r="M466">
        <v>602638.98</v>
      </c>
      <c r="N466">
        <f t="shared" ca="1" si="23"/>
        <v>12</v>
      </c>
    </row>
    <row r="467" spans="1:14" x14ac:dyDescent="0.3">
      <c r="A467">
        <v>467877089</v>
      </c>
      <c r="B467" t="s">
        <v>17</v>
      </c>
      <c r="C467" t="s">
        <v>142</v>
      </c>
      <c r="D467" t="s">
        <v>25</v>
      </c>
      <c r="E467" t="s">
        <v>23</v>
      </c>
      <c r="F467" s="5">
        <f t="shared" ca="1" si="22"/>
        <v>41006</v>
      </c>
      <c r="G467" s="5">
        <f t="shared" ca="1" si="21"/>
        <v>41015</v>
      </c>
      <c r="H467">
        <v>4083</v>
      </c>
      <c r="I467">
        <v>668.27</v>
      </c>
      <c r="J467">
        <v>502.54</v>
      </c>
      <c r="K467">
        <v>2728546.41</v>
      </c>
      <c r="L467">
        <v>2051870.82</v>
      </c>
      <c r="M467">
        <v>676675.59</v>
      </c>
      <c r="N467">
        <f t="shared" ca="1" si="23"/>
        <v>9</v>
      </c>
    </row>
    <row r="468" spans="1:14" x14ac:dyDescent="0.3">
      <c r="A468">
        <v>716765916</v>
      </c>
      <c r="B468" t="s">
        <v>43</v>
      </c>
      <c r="C468" t="s">
        <v>133</v>
      </c>
      <c r="D468" t="s">
        <v>15</v>
      </c>
      <c r="E468" t="s">
        <v>23</v>
      </c>
      <c r="F468" s="5">
        <f t="shared" ca="1" si="22"/>
        <v>41725</v>
      </c>
      <c r="G468" s="5">
        <f t="shared" ca="1" si="21"/>
        <v>41734</v>
      </c>
      <c r="H468">
        <v>5817</v>
      </c>
      <c r="I468">
        <v>651.21</v>
      </c>
      <c r="J468">
        <v>524.96</v>
      </c>
      <c r="K468">
        <v>3788088.57</v>
      </c>
      <c r="L468">
        <v>3053692.32</v>
      </c>
      <c r="M468">
        <v>734396.25</v>
      </c>
      <c r="N468">
        <f t="shared" ca="1" si="23"/>
        <v>9</v>
      </c>
    </row>
    <row r="469" spans="1:14" x14ac:dyDescent="0.3">
      <c r="A469">
        <v>362683856</v>
      </c>
      <c r="B469" t="s">
        <v>13</v>
      </c>
      <c r="C469" t="s">
        <v>174</v>
      </c>
      <c r="D469" t="s">
        <v>42</v>
      </c>
      <c r="E469" t="s">
        <v>23</v>
      </c>
      <c r="F469" s="5">
        <f t="shared" ca="1" si="22"/>
        <v>43525</v>
      </c>
      <c r="G469" s="5">
        <f t="shared" ca="1" si="21"/>
        <v>43539</v>
      </c>
      <c r="H469">
        <v>5067</v>
      </c>
      <c r="I469">
        <v>109.28</v>
      </c>
      <c r="J469">
        <v>35.840000000000003</v>
      </c>
      <c r="K469">
        <v>553721.76</v>
      </c>
      <c r="L469">
        <v>181601.28</v>
      </c>
      <c r="M469">
        <v>372120.48</v>
      </c>
      <c r="N469">
        <f t="shared" ca="1" si="23"/>
        <v>14</v>
      </c>
    </row>
    <row r="470" spans="1:14" x14ac:dyDescent="0.3">
      <c r="A470">
        <v>429117238</v>
      </c>
      <c r="B470" t="s">
        <v>43</v>
      </c>
      <c r="C470" t="s">
        <v>152</v>
      </c>
      <c r="D470" t="s">
        <v>66</v>
      </c>
      <c r="E470" t="s">
        <v>23</v>
      </c>
      <c r="F470" s="5">
        <f t="shared" ca="1" si="22"/>
        <v>41009</v>
      </c>
      <c r="G470" s="5">
        <f t="shared" ca="1" si="21"/>
        <v>41012</v>
      </c>
      <c r="H470">
        <v>4182</v>
      </c>
      <c r="I470">
        <v>9.33</v>
      </c>
      <c r="J470">
        <v>6.92</v>
      </c>
      <c r="K470">
        <v>39018.06</v>
      </c>
      <c r="L470">
        <v>28939.439999999999</v>
      </c>
      <c r="M470">
        <v>10078.620000000001</v>
      </c>
      <c r="N470">
        <f t="shared" ca="1" si="23"/>
        <v>3</v>
      </c>
    </row>
    <row r="471" spans="1:14" x14ac:dyDescent="0.3">
      <c r="A471">
        <v>209864890</v>
      </c>
      <c r="B471" t="s">
        <v>34</v>
      </c>
      <c r="C471" t="s">
        <v>60</v>
      </c>
      <c r="D471" t="s">
        <v>42</v>
      </c>
      <c r="E471" t="s">
        <v>23</v>
      </c>
      <c r="F471" s="5">
        <f t="shared" ca="1" si="22"/>
        <v>41210</v>
      </c>
      <c r="G471" s="5">
        <f t="shared" ca="1" si="21"/>
        <v>41218</v>
      </c>
      <c r="H471">
        <v>2539</v>
      </c>
      <c r="I471">
        <v>109.28</v>
      </c>
      <c r="J471">
        <v>35.840000000000003</v>
      </c>
      <c r="K471">
        <v>277461.92</v>
      </c>
      <c r="L471">
        <v>90997.759999999995</v>
      </c>
      <c r="M471">
        <v>186464.16</v>
      </c>
      <c r="N471">
        <f t="shared" ca="1" si="23"/>
        <v>8</v>
      </c>
    </row>
    <row r="472" spans="1:14" x14ac:dyDescent="0.3">
      <c r="A472">
        <v>419038140</v>
      </c>
      <c r="B472" t="s">
        <v>17</v>
      </c>
      <c r="C472" t="s">
        <v>118</v>
      </c>
      <c r="D472" t="s">
        <v>31</v>
      </c>
      <c r="E472" t="s">
        <v>16</v>
      </c>
      <c r="F472" s="5">
        <f t="shared" ca="1" si="22"/>
        <v>41984</v>
      </c>
      <c r="G472" s="5">
        <f t="shared" ca="1" si="21"/>
        <v>41997</v>
      </c>
      <c r="H472">
        <v>1553</v>
      </c>
      <c r="I472">
        <v>255.28</v>
      </c>
      <c r="J472">
        <v>159.41999999999999</v>
      </c>
      <c r="K472">
        <v>396449.84</v>
      </c>
      <c r="L472">
        <v>247579.26</v>
      </c>
      <c r="M472">
        <v>148870.57999999999</v>
      </c>
      <c r="N472">
        <f t="shared" ca="1" si="23"/>
        <v>13</v>
      </c>
    </row>
    <row r="473" spans="1:14" x14ac:dyDescent="0.3">
      <c r="A473">
        <v>941060817</v>
      </c>
      <c r="B473" t="s">
        <v>28</v>
      </c>
      <c r="C473" t="s">
        <v>112</v>
      </c>
      <c r="D473" t="s">
        <v>49</v>
      </c>
      <c r="E473" t="s">
        <v>23</v>
      </c>
      <c r="F473" s="5">
        <f t="shared" ca="1" si="22"/>
        <v>43355</v>
      </c>
      <c r="G473" s="5">
        <f t="shared" ca="1" si="21"/>
        <v>43362</v>
      </c>
      <c r="H473">
        <v>9663</v>
      </c>
      <c r="I473">
        <v>81.73</v>
      </c>
      <c r="J473">
        <v>56.67</v>
      </c>
      <c r="K473">
        <v>789756.99</v>
      </c>
      <c r="L473">
        <v>547602.21</v>
      </c>
      <c r="M473">
        <v>242154.78</v>
      </c>
      <c r="N473">
        <f t="shared" ca="1" si="23"/>
        <v>7</v>
      </c>
    </row>
    <row r="474" spans="1:14" x14ac:dyDescent="0.3">
      <c r="A474">
        <v>380669248</v>
      </c>
      <c r="B474" t="s">
        <v>28</v>
      </c>
      <c r="C474" t="s">
        <v>206</v>
      </c>
      <c r="D474" t="s">
        <v>31</v>
      </c>
      <c r="E474" t="s">
        <v>16</v>
      </c>
      <c r="F474" s="5">
        <f t="shared" ca="1" si="22"/>
        <v>43385</v>
      </c>
      <c r="G474" s="5">
        <f t="shared" ca="1" si="21"/>
        <v>43387</v>
      </c>
      <c r="H474">
        <v>7345</v>
      </c>
      <c r="I474">
        <v>255.28</v>
      </c>
      <c r="J474">
        <v>159.41999999999999</v>
      </c>
      <c r="K474">
        <v>1875031.6</v>
      </c>
      <c r="L474">
        <v>1170939.8999999999</v>
      </c>
      <c r="M474">
        <v>704091.7</v>
      </c>
      <c r="N474">
        <f t="shared" ca="1" si="23"/>
        <v>2</v>
      </c>
    </row>
    <row r="475" spans="1:14" x14ac:dyDescent="0.3">
      <c r="A475">
        <v>112912261</v>
      </c>
      <c r="B475" t="s">
        <v>17</v>
      </c>
      <c r="C475" t="s">
        <v>205</v>
      </c>
      <c r="D475" t="s">
        <v>42</v>
      </c>
      <c r="E475" t="s">
        <v>23</v>
      </c>
      <c r="F475" s="5">
        <f t="shared" ca="1" si="22"/>
        <v>40455</v>
      </c>
      <c r="G475" s="5">
        <f t="shared" ca="1" si="21"/>
        <v>40460</v>
      </c>
      <c r="H475">
        <v>2102</v>
      </c>
      <c r="I475">
        <v>109.28</v>
      </c>
      <c r="J475">
        <v>35.840000000000003</v>
      </c>
      <c r="K475">
        <v>229706.56</v>
      </c>
      <c r="L475">
        <v>75335.679999999993</v>
      </c>
      <c r="M475">
        <v>154370.88</v>
      </c>
      <c r="N475">
        <f t="shared" ca="1" si="23"/>
        <v>5</v>
      </c>
    </row>
    <row r="476" spans="1:14" x14ac:dyDescent="0.3">
      <c r="A476">
        <v>233151185</v>
      </c>
      <c r="B476" t="s">
        <v>17</v>
      </c>
      <c r="C476" t="s">
        <v>47</v>
      </c>
      <c r="D476" t="s">
        <v>37</v>
      </c>
      <c r="E476" t="s">
        <v>23</v>
      </c>
      <c r="F476" s="5">
        <f t="shared" ca="1" si="22"/>
        <v>42799</v>
      </c>
      <c r="G476" s="5">
        <f t="shared" ca="1" si="21"/>
        <v>42812</v>
      </c>
      <c r="H476">
        <v>3472</v>
      </c>
      <c r="I476">
        <v>205.7</v>
      </c>
      <c r="J476">
        <v>117.11</v>
      </c>
      <c r="K476">
        <v>714190.4</v>
      </c>
      <c r="L476">
        <v>406605.92</v>
      </c>
      <c r="M476">
        <v>307584.48</v>
      </c>
      <c r="N476">
        <f t="shared" ca="1" si="23"/>
        <v>13</v>
      </c>
    </row>
    <row r="477" spans="1:14" x14ac:dyDescent="0.3">
      <c r="A477">
        <v>907059848</v>
      </c>
      <c r="B477" t="s">
        <v>43</v>
      </c>
      <c r="C477" t="s">
        <v>44</v>
      </c>
      <c r="D477" t="s">
        <v>15</v>
      </c>
      <c r="E477" t="s">
        <v>16</v>
      </c>
      <c r="F477" s="5">
        <f t="shared" ca="1" si="22"/>
        <v>41156</v>
      </c>
      <c r="G477" s="5">
        <f t="shared" ca="1" si="21"/>
        <v>41165</v>
      </c>
      <c r="H477">
        <v>8021</v>
      </c>
      <c r="I477">
        <v>651.21</v>
      </c>
      <c r="J477">
        <v>524.96</v>
      </c>
      <c r="K477">
        <v>5223355.41</v>
      </c>
      <c r="L477">
        <v>4210704.16</v>
      </c>
      <c r="M477">
        <v>1012651.25</v>
      </c>
      <c r="N477">
        <f t="shared" ca="1" si="23"/>
        <v>9</v>
      </c>
    </row>
    <row r="478" spans="1:14" x14ac:dyDescent="0.3">
      <c r="A478">
        <v>120624577</v>
      </c>
      <c r="B478" t="s">
        <v>17</v>
      </c>
      <c r="C478" t="s">
        <v>58</v>
      </c>
      <c r="D478" t="s">
        <v>19</v>
      </c>
      <c r="E478" t="s">
        <v>23</v>
      </c>
      <c r="F478" s="5">
        <f t="shared" ca="1" si="22"/>
        <v>43283</v>
      </c>
      <c r="G478" s="5">
        <f t="shared" ca="1" si="21"/>
        <v>43292</v>
      </c>
      <c r="H478">
        <v>4348</v>
      </c>
      <c r="I478">
        <v>47.45</v>
      </c>
      <c r="J478">
        <v>31.79</v>
      </c>
      <c r="K478">
        <v>206312.6</v>
      </c>
      <c r="L478">
        <v>138222.92000000001</v>
      </c>
      <c r="M478">
        <v>68089.679999999993</v>
      </c>
      <c r="N478">
        <f t="shared" ca="1" si="23"/>
        <v>9</v>
      </c>
    </row>
    <row r="479" spans="1:14" x14ac:dyDescent="0.3">
      <c r="A479">
        <v>430144202</v>
      </c>
      <c r="B479" t="s">
        <v>17</v>
      </c>
      <c r="C479" t="s">
        <v>183</v>
      </c>
      <c r="D479" t="s">
        <v>42</v>
      </c>
      <c r="E479" t="s">
        <v>16</v>
      </c>
      <c r="F479" s="5">
        <f t="shared" ca="1" si="22"/>
        <v>41762</v>
      </c>
      <c r="G479" s="5">
        <f t="shared" ca="1" si="21"/>
        <v>41770</v>
      </c>
      <c r="H479">
        <v>8083</v>
      </c>
      <c r="I479">
        <v>109.28</v>
      </c>
      <c r="J479">
        <v>35.840000000000003</v>
      </c>
      <c r="K479">
        <v>883310.24</v>
      </c>
      <c r="L479">
        <v>289694.71999999997</v>
      </c>
      <c r="M479">
        <v>593615.52</v>
      </c>
      <c r="N479">
        <f t="shared" ca="1" si="23"/>
        <v>8</v>
      </c>
    </row>
    <row r="480" spans="1:14" x14ac:dyDescent="0.3">
      <c r="A480">
        <v>412230050</v>
      </c>
      <c r="B480" t="s">
        <v>28</v>
      </c>
      <c r="C480" t="s">
        <v>159</v>
      </c>
      <c r="D480" t="s">
        <v>45</v>
      </c>
      <c r="E480" t="s">
        <v>16</v>
      </c>
      <c r="F480" s="5">
        <f t="shared" ca="1" si="22"/>
        <v>42998</v>
      </c>
      <c r="G480" s="5">
        <f t="shared" ca="1" si="21"/>
        <v>43007</v>
      </c>
      <c r="H480">
        <v>6887</v>
      </c>
      <c r="I480">
        <v>152.58000000000001</v>
      </c>
      <c r="J480">
        <v>97.44</v>
      </c>
      <c r="K480">
        <v>1050818.46</v>
      </c>
      <c r="L480">
        <v>671069.28</v>
      </c>
      <c r="M480">
        <v>379749.18</v>
      </c>
      <c r="N480">
        <f t="shared" ca="1" si="23"/>
        <v>9</v>
      </c>
    </row>
    <row r="481" spans="1:14" x14ac:dyDescent="0.3">
      <c r="A481">
        <v>513805949</v>
      </c>
      <c r="B481" t="s">
        <v>34</v>
      </c>
      <c r="C481" t="s">
        <v>35</v>
      </c>
      <c r="D481" t="s">
        <v>15</v>
      </c>
      <c r="E481" t="s">
        <v>16</v>
      </c>
      <c r="F481" s="5">
        <f t="shared" ca="1" si="22"/>
        <v>40490</v>
      </c>
      <c r="G481" s="5">
        <f t="shared" ca="1" si="21"/>
        <v>40493</v>
      </c>
      <c r="H481">
        <v>5453</v>
      </c>
      <c r="I481">
        <v>651.21</v>
      </c>
      <c r="J481">
        <v>524.96</v>
      </c>
      <c r="K481">
        <v>3551048.13</v>
      </c>
      <c r="L481">
        <v>2862606.88</v>
      </c>
      <c r="M481">
        <v>688441.25</v>
      </c>
      <c r="N481">
        <f t="shared" ca="1" si="23"/>
        <v>3</v>
      </c>
    </row>
    <row r="482" spans="1:14" x14ac:dyDescent="0.3">
      <c r="A482">
        <v>802108228</v>
      </c>
      <c r="B482" t="s">
        <v>28</v>
      </c>
      <c r="C482" t="s">
        <v>40</v>
      </c>
      <c r="D482" t="s">
        <v>37</v>
      </c>
      <c r="E482" t="s">
        <v>16</v>
      </c>
      <c r="F482" s="5">
        <f t="shared" ca="1" si="22"/>
        <v>41413</v>
      </c>
      <c r="G482" s="5">
        <f t="shared" ca="1" si="21"/>
        <v>41425</v>
      </c>
      <c r="H482">
        <v>504</v>
      </c>
      <c r="I482">
        <v>205.7</v>
      </c>
      <c r="J482">
        <v>117.11</v>
      </c>
      <c r="K482">
        <v>103672.8</v>
      </c>
      <c r="L482">
        <v>59023.44</v>
      </c>
      <c r="M482">
        <v>44649.36</v>
      </c>
      <c r="N482">
        <f t="shared" ca="1" si="23"/>
        <v>12</v>
      </c>
    </row>
    <row r="483" spans="1:14" x14ac:dyDescent="0.3">
      <c r="A483">
        <v>514685714</v>
      </c>
      <c r="B483" t="s">
        <v>13</v>
      </c>
      <c r="C483" t="s">
        <v>109</v>
      </c>
      <c r="D483" t="s">
        <v>31</v>
      </c>
      <c r="E483" t="s">
        <v>23</v>
      </c>
      <c r="F483" s="5">
        <f t="shared" ca="1" si="22"/>
        <v>41691</v>
      </c>
      <c r="G483" s="5">
        <f t="shared" ca="1" si="21"/>
        <v>41705</v>
      </c>
      <c r="H483">
        <v>5795</v>
      </c>
      <c r="I483">
        <v>255.28</v>
      </c>
      <c r="J483">
        <v>159.41999999999999</v>
      </c>
      <c r="K483">
        <v>1479347.6</v>
      </c>
      <c r="L483">
        <v>923838.9</v>
      </c>
      <c r="M483">
        <v>555508.69999999995</v>
      </c>
      <c r="N483">
        <f t="shared" ca="1" si="23"/>
        <v>14</v>
      </c>
    </row>
    <row r="484" spans="1:14" x14ac:dyDescent="0.3">
      <c r="A484">
        <v>309399735</v>
      </c>
      <c r="B484" t="s">
        <v>17</v>
      </c>
      <c r="C484" t="s">
        <v>195</v>
      </c>
      <c r="D484" t="s">
        <v>49</v>
      </c>
      <c r="E484" t="s">
        <v>23</v>
      </c>
      <c r="F484" s="5">
        <f t="shared" ca="1" si="22"/>
        <v>43089</v>
      </c>
      <c r="G484" s="5">
        <f t="shared" ca="1" si="21"/>
        <v>43102</v>
      </c>
      <c r="H484">
        <v>7112</v>
      </c>
      <c r="I484">
        <v>81.73</v>
      </c>
      <c r="J484">
        <v>56.67</v>
      </c>
      <c r="K484">
        <v>581263.76</v>
      </c>
      <c r="L484">
        <v>403037.04</v>
      </c>
      <c r="M484">
        <v>178226.72</v>
      </c>
      <c r="N484">
        <f t="shared" ca="1" si="23"/>
        <v>13</v>
      </c>
    </row>
    <row r="485" spans="1:14" x14ac:dyDescent="0.3">
      <c r="A485">
        <v>914424121</v>
      </c>
      <c r="B485" t="s">
        <v>17</v>
      </c>
      <c r="C485" t="s">
        <v>175</v>
      </c>
      <c r="D485" t="s">
        <v>42</v>
      </c>
      <c r="E485" t="s">
        <v>23</v>
      </c>
      <c r="F485" s="5">
        <f t="shared" ca="1" si="22"/>
        <v>41072</v>
      </c>
      <c r="G485" s="5">
        <f t="shared" ca="1" si="21"/>
        <v>41075</v>
      </c>
      <c r="H485">
        <v>7273</v>
      </c>
      <c r="I485">
        <v>109.28</v>
      </c>
      <c r="J485">
        <v>35.840000000000003</v>
      </c>
      <c r="K485">
        <v>794793.44</v>
      </c>
      <c r="L485">
        <v>260664.32000000001</v>
      </c>
      <c r="M485">
        <v>534129.12</v>
      </c>
      <c r="N485">
        <f t="shared" ca="1" si="23"/>
        <v>3</v>
      </c>
    </row>
    <row r="486" spans="1:14" x14ac:dyDescent="0.3">
      <c r="A486">
        <v>878245198</v>
      </c>
      <c r="B486" t="s">
        <v>13</v>
      </c>
      <c r="C486" t="s">
        <v>24</v>
      </c>
      <c r="D486" t="s">
        <v>19</v>
      </c>
      <c r="E486" t="s">
        <v>23</v>
      </c>
      <c r="F486" s="5">
        <f t="shared" ca="1" si="22"/>
        <v>43470</v>
      </c>
      <c r="G486" s="5">
        <f t="shared" ca="1" si="21"/>
        <v>43484</v>
      </c>
      <c r="H486">
        <v>1126</v>
      </c>
      <c r="I486">
        <v>47.45</v>
      </c>
      <c r="J486">
        <v>31.79</v>
      </c>
      <c r="K486">
        <v>53428.7</v>
      </c>
      <c r="L486">
        <v>35795.54</v>
      </c>
      <c r="M486">
        <v>17633.16</v>
      </c>
      <c r="N486">
        <f t="shared" ca="1" si="23"/>
        <v>14</v>
      </c>
    </row>
    <row r="487" spans="1:14" x14ac:dyDescent="0.3">
      <c r="A487">
        <v>619661796</v>
      </c>
      <c r="B487" t="s">
        <v>20</v>
      </c>
      <c r="C487" t="s">
        <v>88</v>
      </c>
      <c r="D487" t="s">
        <v>25</v>
      </c>
      <c r="E487" t="s">
        <v>23</v>
      </c>
      <c r="F487" s="5">
        <f t="shared" ca="1" si="22"/>
        <v>43720</v>
      </c>
      <c r="G487" s="5">
        <f t="shared" ca="1" si="21"/>
        <v>43723</v>
      </c>
      <c r="H487">
        <v>550</v>
      </c>
      <c r="I487">
        <v>668.27</v>
      </c>
      <c r="J487">
        <v>502.54</v>
      </c>
      <c r="K487">
        <v>367548.5</v>
      </c>
      <c r="L487">
        <v>276397</v>
      </c>
      <c r="M487">
        <v>91151.5</v>
      </c>
      <c r="N487">
        <f t="shared" ca="1" si="23"/>
        <v>3</v>
      </c>
    </row>
    <row r="488" spans="1:14" x14ac:dyDescent="0.3">
      <c r="A488">
        <v>177785241</v>
      </c>
      <c r="B488" t="s">
        <v>13</v>
      </c>
      <c r="C488" t="s">
        <v>162</v>
      </c>
      <c r="D488" t="s">
        <v>33</v>
      </c>
      <c r="E488" t="s">
        <v>16</v>
      </c>
      <c r="F488" s="5">
        <f t="shared" ca="1" si="22"/>
        <v>42543</v>
      </c>
      <c r="G488" s="5">
        <f t="shared" ca="1" si="21"/>
        <v>42557</v>
      </c>
      <c r="H488">
        <v>9458</v>
      </c>
      <c r="I488">
        <v>421.89</v>
      </c>
      <c r="J488">
        <v>364.69</v>
      </c>
      <c r="K488">
        <v>3990235.62</v>
      </c>
      <c r="L488">
        <v>3449238.02</v>
      </c>
      <c r="M488">
        <v>540997.6</v>
      </c>
      <c r="N488">
        <f t="shared" ca="1" si="23"/>
        <v>14</v>
      </c>
    </row>
    <row r="489" spans="1:14" x14ac:dyDescent="0.3">
      <c r="A489">
        <v>562039363</v>
      </c>
      <c r="B489" t="s">
        <v>43</v>
      </c>
      <c r="C489" t="s">
        <v>152</v>
      </c>
      <c r="D489" t="s">
        <v>25</v>
      </c>
      <c r="E489" t="s">
        <v>23</v>
      </c>
      <c r="F489" s="5">
        <f t="shared" ca="1" si="22"/>
        <v>42315</v>
      </c>
      <c r="G489" s="5">
        <f t="shared" ca="1" si="21"/>
        <v>42322</v>
      </c>
      <c r="H489">
        <v>8792</v>
      </c>
      <c r="I489">
        <v>668.27</v>
      </c>
      <c r="J489">
        <v>502.54</v>
      </c>
      <c r="K489">
        <v>5875429.8399999999</v>
      </c>
      <c r="L489">
        <v>4418331.68</v>
      </c>
      <c r="M489">
        <v>1457098.16</v>
      </c>
      <c r="N489">
        <f t="shared" ca="1" si="23"/>
        <v>7</v>
      </c>
    </row>
    <row r="490" spans="1:14" x14ac:dyDescent="0.3">
      <c r="A490">
        <v>602160489</v>
      </c>
      <c r="B490" t="s">
        <v>13</v>
      </c>
      <c r="C490" t="s">
        <v>207</v>
      </c>
      <c r="D490" t="s">
        <v>15</v>
      </c>
      <c r="E490" t="s">
        <v>23</v>
      </c>
      <c r="F490" s="5">
        <f t="shared" ca="1" si="22"/>
        <v>40462</v>
      </c>
      <c r="G490" s="5">
        <f t="shared" ca="1" si="21"/>
        <v>40471</v>
      </c>
      <c r="H490">
        <v>1525</v>
      </c>
      <c r="I490">
        <v>651.21</v>
      </c>
      <c r="J490">
        <v>524.96</v>
      </c>
      <c r="K490">
        <v>993095.25</v>
      </c>
      <c r="L490">
        <v>800564</v>
      </c>
      <c r="M490">
        <v>192531.25</v>
      </c>
      <c r="N490">
        <f t="shared" ca="1" si="23"/>
        <v>9</v>
      </c>
    </row>
    <row r="491" spans="1:14" x14ac:dyDescent="0.3">
      <c r="A491">
        <v>998197448</v>
      </c>
      <c r="B491" t="s">
        <v>13</v>
      </c>
      <c r="C491" t="s">
        <v>27</v>
      </c>
      <c r="D491" t="s">
        <v>52</v>
      </c>
      <c r="E491" t="s">
        <v>16</v>
      </c>
      <c r="F491" s="5">
        <f t="shared" ca="1" si="22"/>
        <v>42194</v>
      </c>
      <c r="G491" s="5">
        <f t="shared" ca="1" si="21"/>
        <v>42208</v>
      </c>
      <c r="H491">
        <v>7662</v>
      </c>
      <c r="I491">
        <v>437.2</v>
      </c>
      <c r="J491">
        <v>263.33</v>
      </c>
      <c r="K491">
        <v>3349826.4</v>
      </c>
      <c r="L491">
        <v>2017634.46</v>
      </c>
      <c r="M491">
        <v>1332191.94</v>
      </c>
      <c r="N491">
        <f t="shared" ca="1" si="23"/>
        <v>14</v>
      </c>
    </row>
    <row r="492" spans="1:14" x14ac:dyDescent="0.3">
      <c r="A492">
        <v>270511567</v>
      </c>
      <c r="B492" t="s">
        <v>13</v>
      </c>
      <c r="C492" t="s">
        <v>92</v>
      </c>
      <c r="D492" t="s">
        <v>42</v>
      </c>
      <c r="E492" t="s">
        <v>16</v>
      </c>
      <c r="F492" s="5">
        <f t="shared" ca="1" si="22"/>
        <v>42789</v>
      </c>
      <c r="G492" s="5">
        <f t="shared" ca="1" si="21"/>
        <v>42804</v>
      </c>
      <c r="H492">
        <v>9239</v>
      </c>
      <c r="I492">
        <v>109.28</v>
      </c>
      <c r="J492">
        <v>35.840000000000003</v>
      </c>
      <c r="K492">
        <v>1009637.92</v>
      </c>
      <c r="L492">
        <v>331125.76000000001</v>
      </c>
      <c r="M492">
        <v>678512.16</v>
      </c>
      <c r="N492">
        <f t="shared" ca="1" si="23"/>
        <v>15</v>
      </c>
    </row>
    <row r="493" spans="1:14" x14ac:dyDescent="0.3">
      <c r="A493">
        <v>609776675</v>
      </c>
      <c r="B493" t="s">
        <v>17</v>
      </c>
      <c r="C493" t="s">
        <v>85</v>
      </c>
      <c r="D493" t="s">
        <v>15</v>
      </c>
      <c r="E493" t="s">
        <v>23</v>
      </c>
      <c r="F493" s="5">
        <f t="shared" ca="1" si="22"/>
        <v>42555</v>
      </c>
      <c r="G493" s="5">
        <f t="shared" ca="1" si="21"/>
        <v>42561</v>
      </c>
      <c r="H493">
        <v>5324</v>
      </c>
      <c r="I493">
        <v>651.21</v>
      </c>
      <c r="J493">
        <v>524.96</v>
      </c>
      <c r="K493">
        <v>3467042.04</v>
      </c>
      <c r="L493">
        <v>2794887.04</v>
      </c>
      <c r="M493">
        <v>672155</v>
      </c>
      <c r="N493">
        <f t="shared" ca="1" si="23"/>
        <v>6</v>
      </c>
    </row>
    <row r="494" spans="1:14" x14ac:dyDescent="0.3">
      <c r="A494">
        <v>226979100</v>
      </c>
      <c r="B494" t="s">
        <v>103</v>
      </c>
      <c r="C494" t="s">
        <v>141</v>
      </c>
      <c r="D494" t="s">
        <v>31</v>
      </c>
      <c r="E494" t="s">
        <v>16</v>
      </c>
      <c r="F494" s="5">
        <f t="shared" ca="1" si="22"/>
        <v>41323</v>
      </c>
      <c r="G494" s="5">
        <f t="shared" ca="1" si="21"/>
        <v>41331</v>
      </c>
      <c r="H494">
        <v>7015</v>
      </c>
      <c r="I494">
        <v>255.28</v>
      </c>
      <c r="J494">
        <v>159.41999999999999</v>
      </c>
      <c r="K494">
        <v>1790789.2</v>
      </c>
      <c r="L494">
        <v>1118331.3</v>
      </c>
      <c r="M494">
        <v>672457.9</v>
      </c>
      <c r="N494">
        <f t="shared" ca="1" si="23"/>
        <v>8</v>
      </c>
    </row>
    <row r="495" spans="1:14" x14ac:dyDescent="0.3">
      <c r="A495">
        <v>103417670</v>
      </c>
      <c r="B495" t="s">
        <v>17</v>
      </c>
      <c r="C495" t="s">
        <v>61</v>
      </c>
      <c r="D495" t="s">
        <v>33</v>
      </c>
      <c r="E495" t="s">
        <v>23</v>
      </c>
      <c r="F495" s="5">
        <f t="shared" ca="1" si="22"/>
        <v>42714</v>
      </c>
      <c r="G495" s="5">
        <f t="shared" ca="1" si="21"/>
        <v>42724</v>
      </c>
      <c r="H495">
        <v>2442</v>
      </c>
      <c r="I495">
        <v>421.89</v>
      </c>
      <c r="J495">
        <v>364.69</v>
      </c>
      <c r="K495">
        <v>1030255.38</v>
      </c>
      <c r="L495">
        <v>890572.98</v>
      </c>
      <c r="M495">
        <v>139682.4</v>
      </c>
      <c r="N495">
        <f t="shared" ca="1" si="23"/>
        <v>10</v>
      </c>
    </row>
    <row r="496" spans="1:14" x14ac:dyDescent="0.3">
      <c r="A496">
        <v>840703713</v>
      </c>
      <c r="B496" t="s">
        <v>13</v>
      </c>
      <c r="C496" t="s">
        <v>166</v>
      </c>
      <c r="D496" t="s">
        <v>49</v>
      </c>
      <c r="E496" t="s">
        <v>23</v>
      </c>
      <c r="F496" s="5">
        <f t="shared" ca="1" si="22"/>
        <v>43978</v>
      </c>
      <c r="G496" s="5">
        <f t="shared" ca="1" si="21"/>
        <v>43986</v>
      </c>
      <c r="H496">
        <v>1766</v>
      </c>
      <c r="I496">
        <v>81.73</v>
      </c>
      <c r="J496">
        <v>56.67</v>
      </c>
      <c r="K496">
        <v>144335.18</v>
      </c>
      <c r="L496">
        <v>100079.22</v>
      </c>
      <c r="M496">
        <v>44255.96</v>
      </c>
      <c r="N496">
        <f t="shared" ca="1" si="23"/>
        <v>8</v>
      </c>
    </row>
    <row r="497" spans="1:14" x14ac:dyDescent="0.3">
      <c r="A497">
        <v>410761058</v>
      </c>
      <c r="B497" t="s">
        <v>17</v>
      </c>
      <c r="C497" t="s">
        <v>149</v>
      </c>
      <c r="D497" t="s">
        <v>52</v>
      </c>
      <c r="E497" t="s">
        <v>16</v>
      </c>
      <c r="F497" s="5">
        <f t="shared" ca="1" si="22"/>
        <v>44051</v>
      </c>
      <c r="G497" s="5">
        <f t="shared" ca="1" si="21"/>
        <v>44057</v>
      </c>
      <c r="H497">
        <v>2180</v>
      </c>
      <c r="I497">
        <v>437.2</v>
      </c>
      <c r="J497">
        <v>263.33</v>
      </c>
      <c r="K497">
        <v>953096</v>
      </c>
      <c r="L497">
        <v>574059.4</v>
      </c>
      <c r="M497">
        <v>379036.6</v>
      </c>
      <c r="N497">
        <f t="shared" ca="1" si="23"/>
        <v>6</v>
      </c>
    </row>
    <row r="498" spans="1:14" x14ac:dyDescent="0.3">
      <c r="A498">
        <v>905826032</v>
      </c>
      <c r="B498" t="s">
        <v>17</v>
      </c>
      <c r="C498" t="s">
        <v>75</v>
      </c>
      <c r="D498" t="s">
        <v>42</v>
      </c>
      <c r="E498" t="s">
        <v>16</v>
      </c>
      <c r="F498" s="5">
        <f t="shared" ca="1" si="22"/>
        <v>42884</v>
      </c>
      <c r="G498" s="5">
        <f t="shared" ca="1" si="21"/>
        <v>42888</v>
      </c>
      <c r="H498">
        <v>2907</v>
      </c>
      <c r="I498">
        <v>109.28</v>
      </c>
      <c r="J498">
        <v>35.840000000000003</v>
      </c>
      <c r="K498">
        <v>317676.96000000002</v>
      </c>
      <c r="L498">
        <v>104186.88</v>
      </c>
      <c r="M498">
        <v>213490.08</v>
      </c>
      <c r="N498">
        <f t="shared" ca="1" si="23"/>
        <v>4</v>
      </c>
    </row>
    <row r="499" spans="1:14" x14ac:dyDescent="0.3">
      <c r="A499">
        <v>888447463</v>
      </c>
      <c r="B499" t="s">
        <v>13</v>
      </c>
      <c r="C499" t="s">
        <v>124</v>
      </c>
      <c r="D499" t="s">
        <v>31</v>
      </c>
      <c r="E499" t="s">
        <v>23</v>
      </c>
      <c r="F499" s="5">
        <f t="shared" ca="1" si="22"/>
        <v>42060</v>
      </c>
      <c r="G499" s="5">
        <f t="shared" ca="1" si="21"/>
        <v>42067</v>
      </c>
      <c r="H499">
        <v>202</v>
      </c>
      <c r="I499">
        <v>255.28</v>
      </c>
      <c r="J499">
        <v>159.41999999999999</v>
      </c>
      <c r="K499">
        <v>51566.559999999998</v>
      </c>
      <c r="L499">
        <v>32202.84</v>
      </c>
      <c r="M499">
        <v>19363.72</v>
      </c>
      <c r="N499">
        <f t="shared" ca="1" si="23"/>
        <v>7</v>
      </c>
    </row>
    <row r="500" spans="1:14" x14ac:dyDescent="0.3">
      <c r="A500">
        <v>341486680</v>
      </c>
      <c r="B500" t="s">
        <v>28</v>
      </c>
      <c r="C500" t="s">
        <v>170</v>
      </c>
      <c r="D500" t="s">
        <v>66</v>
      </c>
      <c r="E500" t="s">
        <v>16</v>
      </c>
      <c r="F500" s="5">
        <f t="shared" ca="1" si="22"/>
        <v>43400</v>
      </c>
      <c r="G500" s="5">
        <f t="shared" ca="1" si="21"/>
        <v>43413</v>
      </c>
      <c r="H500">
        <v>2352</v>
      </c>
      <c r="I500">
        <v>9.33</v>
      </c>
      <c r="J500">
        <v>6.92</v>
      </c>
      <c r="K500">
        <v>21944.16</v>
      </c>
      <c r="L500">
        <v>16275.84</v>
      </c>
      <c r="M500">
        <v>5668.32</v>
      </c>
      <c r="N500">
        <f t="shared" ca="1" si="23"/>
        <v>13</v>
      </c>
    </row>
    <row r="501" spans="1:14" x14ac:dyDescent="0.3">
      <c r="A501">
        <v>218117511</v>
      </c>
      <c r="B501" t="s">
        <v>28</v>
      </c>
      <c r="C501" t="s">
        <v>159</v>
      </c>
      <c r="D501" t="s">
        <v>52</v>
      </c>
      <c r="E501" t="s">
        <v>23</v>
      </c>
      <c r="F501" s="5">
        <f t="shared" ca="1" si="22"/>
        <v>41744</v>
      </c>
      <c r="G501" s="5">
        <f t="shared" ca="1" si="21"/>
        <v>41757</v>
      </c>
      <c r="H501">
        <v>4673</v>
      </c>
      <c r="I501">
        <v>437.2</v>
      </c>
      <c r="J501">
        <v>263.33</v>
      </c>
      <c r="K501">
        <v>2043035.6</v>
      </c>
      <c r="L501">
        <v>1230541.0900000001</v>
      </c>
      <c r="M501">
        <v>812494.51</v>
      </c>
      <c r="N501">
        <f t="shared" ca="1" si="23"/>
        <v>13</v>
      </c>
    </row>
    <row r="502" spans="1:14" x14ac:dyDescent="0.3">
      <c r="A502">
        <v>191826283</v>
      </c>
      <c r="B502" t="s">
        <v>43</v>
      </c>
      <c r="C502" t="s">
        <v>59</v>
      </c>
      <c r="D502" t="s">
        <v>19</v>
      </c>
      <c r="E502" t="s">
        <v>23</v>
      </c>
      <c r="F502" s="5">
        <f t="shared" ca="1" si="22"/>
        <v>43631</v>
      </c>
      <c r="G502" s="5">
        <f t="shared" ca="1" si="21"/>
        <v>43637</v>
      </c>
      <c r="H502">
        <v>4515</v>
      </c>
      <c r="I502">
        <v>47.45</v>
      </c>
      <c r="J502">
        <v>31.79</v>
      </c>
      <c r="K502">
        <v>214236.75</v>
      </c>
      <c r="L502">
        <v>143531.85</v>
      </c>
      <c r="M502">
        <v>70704.899999999994</v>
      </c>
      <c r="N502">
        <f t="shared" ca="1" si="23"/>
        <v>6</v>
      </c>
    </row>
    <row r="503" spans="1:14" x14ac:dyDescent="0.3">
      <c r="A503">
        <v>906411826</v>
      </c>
      <c r="B503" t="s">
        <v>13</v>
      </c>
      <c r="C503" t="s">
        <v>27</v>
      </c>
      <c r="D503" t="s">
        <v>45</v>
      </c>
      <c r="E503" t="s">
        <v>16</v>
      </c>
      <c r="F503" s="5">
        <f t="shared" ca="1" si="22"/>
        <v>41387</v>
      </c>
      <c r="G503" s="5">
        <f t="shared" ca="1" si="21"/>
        <v>41393</v>
      </c>
      <c r="H503">
        <v>6257</v>
      </c>
      <c r="I503">
        <v>152.58000000000001</v>
      </c>
      <c r="J503">
        <v>97.44</v>
      </c>
      <c r="K503">
        <v>954693.06</v>
      </c>
      <c r="L503">
        <v>609682.07999999996</v>
      </c>
      <c r="M503">
        <v>345010.98</v>
      </c>
      <c r="N503">
        <f t="shared" ca="1" si="23"/>
        <v>6</v>
      </c>
    </row>
    <row r="504" spans="1:14" x14ac:dyDescent="0.3">
      <c r="A504">
        <v>825985467</v>
      </c>
      <c r="B504" t="s">
        <v>28</v>
      </c>
      <c r="C504" t="s">
        <v>173</v>
      </c>
      <c r="D504" t="s">
        <v>31</v>
      </c>
      <c r="E504" t="s">
        <v>16</v>
      </c>
      <c r="F504" s="5">
        <f t="shared" ca="1" si="22"/>
        <v>40664</v>
      </c>
      <c r="G504" s="5">
        <f t="shared" ca="1" si="21"/>
        <v>40666</v>
      </c>
      <c r="H504">
        <v>6310</v>
      </c>
      <c r="I504">
        <v>255.28</v>
      </c>
      <c r="J504">
        <v>159.41999999999999</v>
      </c>
      <c r="K504">
        <v>1610816.8</v>
      </c>
      <c r="L504">
        <v>1005940.2</v>
      </c>
      <c r="M504">
        <v>604876.6</v>
      </c>
      <c r="N504">
        <f t="shared" ca="1" si="23"/>
        <v>2</v>
      </c>
    </row>
    <row r="505" spans="1:14" x14ac:dyDescent="0.3">
      <c r="A505">
        <v>284971034</v>
      </c>
      <c r="B505" t="s">
        <v>28</v>
      </c>
      <c r="C505" t="s">
        <v>190</v>
      </c>
      <c r="D505" t="s">
        <v>25</v>
      </c>
      <c r="E505" t="s">
        <v>23</v>
      </c>
      <c r="F505" s="5">
        <f t="shared" ca="1" si="22"/>
        <v>41761</v>
      </c>
      <c r="G505" s="5">
        <f t="shared" ca="1" si="21"/>
        <v>41768</v>
      </c>
      <c r="H505">
        <v>8117</v>
      </c>
      <c r="I505">
        <v>668.27</v>
      </c>
      <c r="J505">
        <v>502.54</v>
      </c>
      <c r="K505">
        <v>5424347.5899999999</v>
      </c>
      <c r="L505">
        <v>4079117.18</v>
      </c>
      <c r="M505">
        <v>1345230.41</v>
      </c>
      <c r="N505">
        <f t="shared" ca="1" si="23"/>
        <v>7</v>
      </c>
    </row>
    <row r="506" spans="1:14" x14ac:dyDescent="0.3">
      <c r="A506">
        <v>138104856</v>
      </c>
      <c r="B506" t="s">
        <v>17</v>
      </c>
      <c r="C506" t="s">
        <v>56</v>
      </c>
      <c r="D506" t="s">
        <v>42</v>
      </c>
      <c r="E506" t="s">
        <v>23</v>
      </c>
      <c r="F506" s="5">
        <f t="shared" ca="1" si="22"/>
        <v>41474</v>
      </c>
      <c r="G506" s="5">
        <f t="shared" ca="1" si="21"/>
        <v>41478</v>
      </c>
      <c r="H506">
        <v>7151</v>
      </c>
      <c r="I506">
        <v>109.28</v>
      </c>
      <c r="J506">
        <v>35.840000000000003</v>
      </c>
      <c r="K506">
        <v>781461.28</v>
      </c>
      <c r="L506">
        <v>256291.84</v>
      </c>
      <c r="M506">
        <v>525169.43999999994</v>
      </c>
      <c r="N506">
        <f t="shared" ca="1" si="23"/>
        <v>4</v>
      </c>
    </row>
    <row r="507" spans="1:14" x14ac:dyDescent="0.3">
      <c r="A507">
        <v>410435760</v>
      </c>
      <c r="B507" t="s">
        <v>13</v>
      </c>
      <c r="C507" t="s">
        <v>139</v>
      </c>
      <c r="D507" t="s">
        <v>66</v>
      </c>
      <c r="E507" t="s">
        <v>23</v>
      </c>
      <c r="F507" s="5">
        <f t="shared" ca="1" si="22"/>
        <v>42869</v>
      </c>
      <c r="G507" s="5">
        <f t="shared" ca="1" si="21"/>
        <v>42875</v>
      </c>
      <c r="H507">
        <v>5917</v>
      </c>
      <c r="I507">
        <v>9.33</v>
      </c>
      <c r="J507">
        <v>6.92</v>
      </c>
      <c r="K507">
        <v>55205.61</v>
      </c>
      <c r="L507">
        <v>40945.64</v>
      </c>
      <c r="M507">
        <v>14259.97</v>
      </c>
      <c r="N507">
        <f t="shared" ca="1" si="23"/>
        <v>6</v>
      </c>
    </row>
    <row r="508" spans="1:14" x14ac:dyDescent="0.3">
      <c r="A508">
        <v>747325074</v>
      </c>
      <c r="B508" t="s">
        <v>17</v>
      </c>
      <c r="C508" t="s">
        <v>58</v>
      </c>
      <c r="D508" t="s">
        <v>31</v>
      </c>
      <c r="E508" t="s">
        <v>16</v>
      </c>
      <c r="F508" s="5">
        <f t="shared" ca="1" si="22"/>
        <v>43664</v>
      </c>
      <c r="G508" s="5">
        <f t="shared" ca="1" si="21"/>
        <v>43667</v>
      </c>
      <c r="H508">
        <v>8952</v>
      </c>
      <c r="I508">
        <v>255.28</v>
      </c>
      <c r="J508">
        <v>159.41999999999999</v>
      </c>
      <c r="K508">
        <v>2285266.56</v>
      </c>
      <c r="L508">
        <v>1427127.84</v>
      </c>
      <c r="M508">
        <v>858138.72</v>
      </c>
      <c r="N508">
        <f t="shared" ca="1" si="23"/>
        <v>3</v>
      </c>
    </row>
    <row r="509" spans="1:14" x14ac:dyDescent="0.3">
      <c r="A509">
        <v>864446628</v>
      </c>
      <c r="B509" t="s">
        <v>13</v>
      </c>
      <c r="C509" t="s">
        <v>179</v>
      </c>
      <c r="D509" t="s">
        <v>45</v>
      </c>
      <c r="E509" t="s">
        <v>23</v>
      </c>
      <c r="F509" s="5">
        <f t="shared" ca="1" si="22"/>
        <v>40818</v>
      </c>
      <c r="G509" s="5">
        <f t="shared" ca="1" si="21"/>
        <v>40824</v>
      </c>
      <c r="H509">
        <v>7822</v>
      </c>
      <c r="I509">
        <v>152.58000000000001</v>
      </c>
      <c r="J509">
        <v>97.44</v>
      </c>
      <c r="K509">
        <v>1193480.76</v>
      </c>
      <c r="L509">
        <v>762175.68</v>
      </c>
      <c r="M509">
        <v>431305.08</v>
      </c>
      <c r="N509">
        <f t="shared" ca="1" si="23"/>
        <v>6</v>
      </c>
    </row>
    <row r="510" spans="1:14" x14ac:dyDescent="0.3">
      <c r="A510">
        <v>997786748</v>
      </c>
      <c r="B510" t="s">
        <v>20</v>
      </c>
      <c r="C510" t="s">
        <v>21</v>
      </c>
      <c r="D510" t="s">
        <v>15</v>
      </c>
      <c r="E510" t="s">
        <v>16</v>
      </c>
      <c r="F510" s="5">
        <f t="shared" ca="1" si="22"/>
        <v>43102</v>
      </c>
      <c r="G510" s="5">
        <f t="shared" ca="1" si="21"/>
        <v>43112</v>
      </c>
      <c r="H510">
        <v>6127</v>
      </c>
      <c r="I510">
        <v>651.21</v>
      </c>
      <c r="J510">
        <v>524.96</v>
      </c>
      <c r="K510">
        <v>3989963.67</v>
      </c>
      <c r="L510">
        <v>3216429.92</v>
      </c>
      <c r="M510">
        <v>773533.75</v>
      </c>
      <c r="N510">
        <f t="shared" ca="1" si="23"/>
        <v>10</v>
      </c>
    </row>
    <row r="511" spans="1:14" x14ac:dyDescent="0.3">
      <c r="A511">
        <v>553644263</v>
      </c>
      <c r="B511" t="s">
        <v>20</v>
      </c>
      <c r="C511" t="s">
        <v>78</v>
      </c>
      <c r="D511" t="s">
        <v>33</v>
      </c>
      <c r="E511" t="s">
        <v>16</v>
      </c>
      <c r="F511" s="5">
        <f t="shared" ca="1" si="22"/>
        <v>43375</v>
      </c>
      <c r="G511" s="5">
        <f t="shared" ca="1" si="21"/>
        <v>43385</v>
      </c>
      <c r="H511">
        <v>4496</v>
      </c>
      <c r="I511">
        <v>421.89</v>
      </c>
      <c r="J511">
        <v>364.69</v>
      </c>
      <c r="K511">
        <v>1896817.44</v>
      </c>
      <c r="L511">
        <v>1639646.24</v>
      </c>
      <c r="M511">
        <v>257171.20000000001</v>
      </c>
      <c r="N511">
        <f t="shared" ca="1" si="23"/>
        <v>10</v>
      </c>
    </row>
    <row r="512" spans="1:14" x14ac:dyDescent="0.3">
      <c r="A512">
        <v>358630502</v>
      </c>
      <c r="B512" t="s">
        <v>28</v>
      </c>
      <c r="C512" t="s">
        <v>173</v>
      </c>
      <c r="D512" t="s">
        <v>15</v>
      </c>
      <c r="E512" t="s">
        <v>23</v>
      </c>
      <c r="F512" s="5">
        <f t="shared" ca="1" si="22"/>
        <v>42135</v>
      </c>
      <c r="G512" s="5">
        <f t="shared" ca="1" si="21"/>
        <v>42143</v>
      </c>
      <c r="H512">
        <v>5590</v>
      </c>
      <c r="I512">
        <v>651.21</v>
      </c>
      <c r="J512">
        <v>524.96</v>
      </c>
      <c r="K512">
        <v>3640263.9</v>
      </c>
      <c r="L512">
        <v>2934526.4</v>
      </c>
      <c r="M512">
        <v>705737.5</v>
      </c>
      <c r="N512">
        <f t="shared" ca="1" si="23"/>
        <v>8</v>
      </c>
    </row>
    <row r="513" spans="1:14" x14ac:dyDescent="0.3">
      <c r="A513">
        <v>409669291</v>
      </c>
      <c r="B513" t="s">
        <v>17</v>
      </c>
      <c r="C513" t="s">
        <v>195</v>
      </c>
      <c r="D513" t="s">
        <v>19</v>
      </c>
      <c r="E513" t="s">
        <v>16</v>
      </c>
      <c r="F513" s="5">
        <f t="shared" ca="1" si="22"/>
        <v>42430</v>
      </c>
      <c r="G513" s="5">
        <f t="shared" ca="1" si="21"/>
        <v>42445</v>
      </c>
      <c r="H513">
        <v>9102</v>
      </c>
      <c r="I513">
        <v>47.45</v>
      </c>
      <c r="J513">
        <v>31.79</v>
      </c>
      <c r="K513">
        <v>431889.9</v>
      </c>
      <c r="L513">
        <v>289352.58</v>
      </c>
      <c r="M513">
        <v>142537.32</v>
      </c>
      <c r="N513">
        <f t="shared" ca="1" si="23"/>
        <v>15</v>
      </c>
    </row>
    <row r="514" spans="1:14" x14ac:dyDescent="0.3">
      <c r="A514">
        <v>323996961</v>
      </c>
      <c r="B514" t="s">
        <v>13</v>
      </c>
      <c r="C514" t="s">
        <v>150</v>
      </c>
      <c r="D514" t="s">
        <v>52</v>
      </c>
      <c r="E514" t="s">
        <v>16</v>
      </c>
      <c r="F514" s="5">
        <f t="shared" ca="1" si="22"/>
        <v>42882</v>
      </c>
      <c r="G514" s="5">
        <f t="shared" ca="1" si="21"/>
        <v>42890</v>
      </c>
      <c r="H514">
        <v>6755</v>
      </c>
      <c r="I514">
        <v>437.2</v>
      </c>
      <c r="J514">
        <v>263.33</v>
      </c>
      <c r="K514">
        <v>2953286</v>
      </c>
      <c r="L514">
        <v>1778794.15</v>
      </c>
      <c r="M514">
        <v>1174491.8500000001</v>
      </c>
      <c r="N514">
        <f t="shared" ca="1" si="23"/>
        <v>8</v>
      </c>
    </row>
    <row r="515" spans="1:14" x14ac:dyDescent="0.3">
      <c r="A515">
        <v>689162337</v>
      </c>
      <c r="B515" t="s">
        <v>17</v>
      </c>
      <c r="C515" t="s">
        <v>76</v>
      </c>
      <c r="D515" t="s">
        <v>25</v>
      </c>
      <c r="E515" t="s">
        <v>16</v>
      </c>
      <c r="F515" s="5">
        <f t="shared" ca="1" si="22"/>
        <v>41266</v>
      </c>
      <c r="G515" s="5">
        <f t="shared" ca="1" si="21"/>
        <v>41270</v>
      </c>
      <c r="H515">
        <v>7305</v>
      </c>
      <c r="I515">
        <v>668.27</v>
      </c>
      <c r="J515">
        <v>502.54</v>
      </c>
      <c r="K515">
        <v>4881712.3499999996</v>
      </c>
      <c r="L515">
        <v>3671054.7</v>
      </c>
      <c r="M515">
        <v>1210657.6499999999</v>
      </c>
      <c r="N515">
        <f t="shared" ca="1" si="23"/>
        <v>4</v>
      </c>
    </row>
    <row r="516" spans="1:14" x14ac:dyDescent="0.3">
      <c r="A516">
        <v>813026750</v>
      </c>
      <c r="B516" t="s">
        <v>13</v>
      </c>
      <c r="C516" t="s">
        <v>150</v>
      </c>
      <c r="D516" t="s">
        <v>49</v>
      </c>
      <c r="E516" t="s">
        <v>23</v>
      </c>
      <c r="F516" s="5">
        <f t="shared" ca="1" si="22"/>
        <v>41293</v>
      </c>
      <c r="G516" s="5">
        <f t="shared" ref="G516:G579" ca="1" si="24">F516 + RANDBETWEEN(2, 15)</f>
        <v>41301</v>
      </c>
      <c r="H516">
        <v>1537</v>
      </c>
      <c r="I516">
        <v>81.73</v>
      </c>
      <c r="J516">
        <v>56.67</v>
      </c>
      <c r="K516">
        <v>125619.01</v>
      </c>
      <c r="L516">
        <v>87101.79</v>
      </c>
      <c r="M516">
        <v>38517.22</v>
      </c>
      <c r="N516">
        <f t="shared" ca="1" si="23"/>
        <v>8</v>
      </c>
    </row>
    <row r="517" spans="1:14" x14ac:dyDescent="0.3">
      <c r="A517">
        <v>973764026</v>
      </c>
      <c r="B517" t="s">
        <v>103</v>
      </c>
      <c r="C517" t="s">
        <v>141</v>
      </c>
      <c r="D517" t="s">
        <v>37</v>
      </c>
      <c r="E517" t="s">
        <v>16</v>
      </c>
      <c r="F517" s="5">
        <f t="shared" ref="F517:F580" ca="1" si="25">DATE(RANDBETWEEN(2010, 2020), RANDBETWEEN(1, 12), RANDBETWEEN(1, 31))</f>
        <v>43035</v>
      </c>
      <c r="G517" s="5">
        <f t="shared" ca="1" si="24"/>
        <v>43049</v>
      </c>
      <c r="H517">
        <v>7269</v>
      </c>
      <c r="I517">
        <v>205.7</v>
      </c>
      <c r="J517">
        <v>117.11</v>
      </c>
      <c r="K517">
        <v>1495233.3</v>
      </c>
      <c r="L517">
        <v>851272.59</v>
      </c>
      <c r="M517">
        <v>643960.71</v>
      </c>
      <c r="N517">
        <f t="shared" ref="N517:N580" ca="1" si="26">DATEDIF(F517, G517, "d")</f>
        <v>14</v>
      </c>
    </row>
    <row r="518" spans="1:14" x14ac:dyDescent="0.3">
      <c r="A518">
        <v>169860494</v>
      </c>
      <c r="B518" t="s">
        <v>34</v>
      </c>
      <c r="C518" t="s">
        <v>35</v>
      </c>
      <c r="D518" t="s">
        <v>66</v>
      </c>
      <c r="E518" t="s">
        <v>23</v>
      </c>
      <c r="F518" s="5">
        <f t="shared" ca="1" si="25"/>
        <v>41308</v>
      </c>
      <c r="G518" s="5">
        <f t="shared" ca="1" si="24"/>
        <v>41316</v>
      </c>
      <c r="H518">
        <v>4350</v>
      </c>
      <c r="I518">
        <v>9.33</v>
      </c>
      <c r="J518">
        <v>6.92</v>
      </c>
      <c r="K518">
        <v>40585.5</v>
      </c>
      <c r="L518">
        <v>30102</v>
      </c>
      <c r="M518">
        <v>10483.5</v>
      </c>
      <c r="N518">
        <f t="shared" ca="1" si="26"/>
        <v>8</v>
      </c>
    </row>
    <row r="519" spans="1:14" x14ac:dyDescent="0.3">
      <c r="A519">
        <v>170114982</v>
      </c>
      <c r="B519" t="s">
        <v>34</v>
      </c>
      <c r="C519" t="s">
        <v>126</v>
      </c>
      <c r="D519" t="s">
        <v>52</v>
      </c>
      <c r="E519" t="s">
        <v>23</v>
      </c>
      <c r="F519" s="5">
        <f t="shared" ca="1" si="25"/>
        <v>42124</v>
      </c>
      <c r="G519" s="5">
        <f t="shared" ca="1" si="24"/>
        <v>42136</v>
      </c>
      <c r="H519">
        <v>9658</v>
      </c>
      <c r="I519">
        <v>437.2</v>
      </c>
      <c r="J519">
        <v>263.33</v>
      </c>
      <c r="K519">
        <v>4222477.5999999996</v>
      </c>
      <c r="L519">
        <v>2543241.14</v>
      </c>
      <c r="M519">
        <v>1679236.46</v>
      </c>
      <c r="N519">
        <f t="shared" ca="1" si="26"/>
        <v>12</v>
      </c>
    </row>
    <row r="520" spans="1:14" x14ac:dyDescent="0.3">
      <c r="A520">
        <v>563638818</v>
      </c>
      <c r="B520" t="s">
        <v>43</v>
      </c>
      <c r="C520" t="s">
        <v>148</v>
      </c>
      <c r="D520" t="s">
        <v>49</v>
      </c>
      <c r="E520" t="s">
        <v>23</v>
      </c>
      <c r="F520" s="5">
        <f t="shared" ca="1" si="25"/>
        <v>43048</v>
      </c>
      <c r="G520" s="5">
        <f t="shared" ca="1" si="24"/>
        <v>43061</v>
      </c>
      <c r="H520">
        <v>2106</v>
      </c>
      <c r="I520">
        <v>81.73</v>
      </c>
      <c r="J520">
        <v>56.67</v>
      </c>
      <c r="K520">
        <v>172123.38</v>
      </c>
      <c r="L520">
        <v>119347.02</v>
      </c>
      <c r="M520">
        <v>52776.36</v>
      </c>
      <c r="N520">
        <f t="shared" ca="1" si="26"/>
        <v>13</v>
      </c>
    </row>
    <row r="521" spans="1:14" x14ac:dyDescent="0.3">
      <c r="A521">
        <v>109855830</v>
      </c>
      <c r="B521" t="s">
        <v>103</v>
      </c>
      <c r="C521" t="s">
        <v>184</v>
      </c>
      <c r="D521" t="s">
        <v>25</v>
      </c>
      <c r="E521" t="s">
        <v>16</v>
      </c>
      <c r="F521" s="5">
        <f t="shared" ca="1" si="25"/>
        <v>40291</v>
      </c>
      <c r="G521" s="5">
        <f t="shared" ca="1" si="24"/>
        <v>40296</v>
      </c>
      <c r="H521">
        <v>7636</v>
      </c>
      <c r="I521">
        <v>668.27</v>
      </c>
      <c r="J521">
        <v>502.54</v>
      </c>
      <c r="K521">
        <v>5102909.72</v>
      </c>
      <c r="L521">
        <v>3837395.44</v>
      </c>
      <c r="M521">
        <v>1265514.28</v>
      </c>
      <c r="N521">
        <f t="shared" ca="1" si="26"/>
        <v>5</v>
      </c>
    </row>
    <row r="522" spans="1:14" x14ac:dyDescent="0.3">
      <c r="A522">
        <v>788502347</v>
      </c>
      <c r="B522" t="s">
        <v>43</v>
      </c>
      <c r="C522" t="s">
        <v>122</v>
      </c>
      <c r="D522" t="s">
        <v>45</v>
      </c>
      <c r="E522" t="s">
        <v>23</v>
      </c>
      <c r="F522" s="5">
        <f t="shared" ca="1" si="25"/>
        <v>42231</v>
      </c>
      <c r="G522" s="5">
        <f t="shared" ca="1" si="24"/>
        <v>42240</v>
      </c>
      <c r="H522">
        <v>4222</v>
      </c>
      <c r="I522">
        <v>152.58000000000001</v>
      </c>
      <c r="J522">
        <v>97.44</v>
      </c>
      <c r="K522">
        <v>644192.76</v>
      </c>
      <c r="L522">
        <v>411391.68</v>
      </c>
      <c r="M522">
        <v>232801.08</v>
      </c>
      <c r="N522">
        <f t="shared" ca="1" si="26"/>
        <v>9</v>
      </c>
    </row>
    <row r="523" spans="1:14" x14ac:dyDescent="0.3">
      <c r="A523">
        <v>149627196</v>
      </c>
      <c r="B523" t="s">
        <v>17</v>
      </c>
      <c r="C523" t="s">
        <v>75</v>
      </c>
      <c r="D523" t="s">
        <v>37</v>
      </c>
      <c r="E523" t="s">
        <v>23</v>
      </c>
      <c r="F523" s="5">
        <f t="shared" ca="1" si="25"/>
        <v>40963</v>
      </c>
      <c r="G523" s="5">
        <f t="shared" ca="1" si="24"/>
        <v>40973</v>
      </c>
      <c r="H523">
        <v>6867</v>
      </c>
      <c r="I523">
        <v>205.7</v>
      </c>
      <c r="J523">
        <v>117.11</v>
      </c>
      <c r="K523">
        <v>1412541.9</v>
      </c>
      <c r="L523">
        <v>804194.37</v>
      </c>
      <c r="M523">
        <v>608347.53</v>
      </c>
      <c r="N523">
        <f t="shared" ca="1" si="26"/>
        <v>10</v>
      </c>
    </row>
    <row r="524" spans="1:14" x14ac:dyDescent="0.3">
      <c r="A524">
        <v>763591706</v>
      </c>
      <c r="B524" t="s">
        <v>43</v>
      </c>
      <c r="C524" t="s">
        <v>208</v>
      </c>
      <c r="D524" t="s">
        <v>45</v>
      </c>
      <c r="E524" t="s">
        <v>16</v>
      </c>
      <c r="F524" s="5">
        <f t="shared" ca="1" si="25"/>
        <v>43345</v>
      </c>
      <c r="G524" s="5">
        <f t="shared" ca="1" si="24"/>
        <v>43348</v>
      </c>
      <c r="H524">
        <v>2609</v>
      </c>
      <c r="I524">
        <v>152.58000000000001</v>
      </c>
      <c r="J524">
        <v>97.44</v>
      </c>
      <c r="K524">
        <v>398081.22</v>
      </c>
      <c r="L524">
        <v>254220.96</v>
      </c>
      <c r="M524">
        <v>143860.26</v>
      </c>
      <c r="N524">
        <f t="shared" ca="1" si="26"/>
        <v>3</v>
      </c>
    </row>
    <row r="525" spans="1:14" x14ac:dyDescent="0.3">
      <c r="A525">
        <v>771069705</v>
      </c>
      <c r="B525" t="s">
        <v>13</v>
      </c>
      <c r="C525" t="s">
        <v>124</v>
      </c>
      <c r="D525" t="s">
        <v>42</v>
      </c>
      <c r="E525" t="s">
        <v>16</v>
      </c>
      <c r="F525" s="5">
        <f t="shared" ca="1" si="25"/>
        <v>44047</v>
      </c>
      <c r="G525" s="5">
        <f t="shared" ca="1" si="24"/>
        <v>44049</v>
      </c>
      <c r="H525">
        <v>5515</v>
      </c>
      <c r="I525">
        <v>109.28</v>
      </c>
      <c r="J525">
        <v>35.840000000000003</v>
      </c>
      <c r="K525">
        <v>602679.19999999995</v>
      </c>
      <c r="L525">
        <v>197657.60000000001</v>
      </c>
      <c r="M525">
        <v>405021.6</v>
      </c>
      <c r="N525">
        <f t="shared" ca="1" si="26"/>
        <v>2</v>
      </c>
    </row>
    <row r="526" spans="1:14" x14ac:dyDescent="0.3">
      <c r="A526">
        <v>633047521</v>
      </c>
      <c r="B526" t="s">
        <v>17</v>
      </c>
      <c r="C526" t="s">
        <v>57</v>
      </c>
      <c r="D526" t="s">
        <v>52</v>
      </c>
      <c r="E526" t="s">
        <v>23</v>
      </c>
      <c r="F526" s="5">
        <f t="shared" ca="1" si="25"/>
        <v>43706</v>
      </c>
      <c r="G526" s="5">
        <f t="shared" ca="1" si="24"/>
        <v>43717</v>
      </c>
      <c r="H526">
        <v>1684</v>
      </c>
      <c r="I526">
        <v>437.2</v>
      </c>
      <c r="J526">
        <v>263.33</v>
      </c>
      <c r="K526">
        <v>736244.8</v>
      </c>
      <c r="L526">
        <v>443447.72</v>
      </c>
      <c r="M526">
        <v>292797.08</v>
      </c>
      <c r="N526">
        <f t="shared" ca="1" si="26"/>
        <v>11</v>
      </c>
    </row>
    <row r="527" spans="1:14" x14ac:dyDescent="0.3">
      <c r="A527">
        <v>880823981</v>
      </c>
      <c r="B527" t="s">
        <v>20</v>
      </c>
      <c r="C527" t="s">
        <v>187</v>
      </c>
      <c r="D527" t="s">
        <v>25</v>
      </c>
      <c r="E527" t="s">
        <v>23</v>
      </c>
      <c r="F527" s="5">
        <f t="shared" ca="1" si="25"/>
        <v>40780</v>
      </c>
      <c r="G527" s="5">
        <f t="shared" ca="1" si="24"/>
        <v>40787</v>
      </c>
      <c r="H527">
        <v>4245</v>
      </c>
      <c r="I527">
        <v>668.27</v>
      </c>
      <c r="J527">
        <v>502.54</v>
      </c>
      <c r="K527">
        <v>2836806.15</v>
      </c>
      <c r="L527">
        <v>2133282.2999999998</v>
      </c>
      <c r="M527">
        <v>703523.85</v>
      </c>
      <c r="N527">
        <f t="shared" ca="1" si="26"/>
        <v>7</v>
      </c>
    </row>
    <row r="528" spans="1:14" x14ac:dyDescent="0.3">
      <c r="A528">
        <v>766010415</v>
      </c>
      <c r="B528" t="s">
        <v>28</v>
      </c>
      <c r="C528" t="s">
        <v>161</v>
      </c>
      <c r="D528" t="s">
        <v>22</v>
      </c>
      <c r="E528" t="s">
        <v>16</v>
      </c>
      <c r="F528" s="5">
        <f t="shared" ca="1" si="25"/>
        <v>43051</v>
      </c>
      <c r="G528" s="5">
        <f t="shared" ca="1" si="24"/>
        <v>43063</v>
      </c>
      <c r="H528">
        <v>8359</v>
      </c>
      <c r="I528">
        <v>154.06</v>
      </c>
      <c r="J528">
        <v>90.93</v>
      </c>
      <c r="K528">
        <v>1287787.54</v>
      </c>
      <c r="L528">
        <v>760083.87</v>
      </c>
      <c r="M528">
        <v>527703.67000000004</v>
      </c>
      <c r="N528">
        <f t="shared" ca="1" si="26"/>
        <v>12</v>
      </c>
    </row>
    <row r="529" spans="1:14" x14ac:dyDescent="0.3">
      <c r="A529">
        <v>510530650</v>
      </c>
      <c r="B529" t="s">
        <v>13</v>
      </c>
      <c r="C529" t="s">
        <v>153</v>
      </c>
      <c r="D529" t="s">
        <v>49</v>
      </c>
      <c r="E529" t="s">
        <v>16</v>
      </c>
      <c r="F529" s="5">
        <f t="shared" ca="1" si="25"/>
        <v>40877</v>
      </c>
      <c r="G529" s="5">
        <f t="shared" ca="1" si="24"/>
        <v>40887</v>
      </c>
      <c r="H529">
        <v>6219</v>
      </c>
      <c r="I529">
        <v>81.73</v>
      </c>
      <c r="J529">
        <v>56.67</v>
      </c>
      <c r="K529">
        <v>508278.87</v>
      </c>
      <c r="L529">
        <v>352430.73</v>
      </c>
      <c r="M529">
        <v>155848.14000000001</v>
      </c>
      <c r="N529">
        <f t="shared" ca="1" si="26"/>
        <v>10</v>
      </c>
    </row>
    <row r="530" spans="1:14" x14ac:dyDescent="0.3">
      <c r="A530">
        <v>856621015</v>
      </c>
      <c r="B530" t="s">
        <v>28</v>
      </c>
      <c r="C530" t="s">
        <v>176</v>
      </c>
      <c r="D530" t="s">
        <v>15</v>
      </c>
      <c r="E530" t="s">
        <v>16</v>
      </c>
      <c r="F530" s="5">
        <f t="shared" ca="1" si="25"/>
        <v>43239</v>
      </c>
      <c r="G530" s="5">
        <f t="shared" ca="1" si="24"/>
        <v>43247</v>
      </c>
      <c r="H530">
        <v>2049</v>
      </c>
      <c r="I530">
        <v>651.21</v>
      </c>
      <c r="J530">
        <v>524.96</v>
      </c>
      <c r="K530">
        <v>1334329.29</v>
      </c>
      <c r="L530">
        <v>1075643.04</v>
      </c>
      <c r="M530">
        <v>258686.25</v>
      </c>
      <c r="N530">
        <f t="shared" ca="1" si="26"/>
        <v>8</v>
      </c>
    </row>
    <row r="531" spans="1:14" x14ac:dyDescent="0.3">
      <c r="A531">
        <v>816830337</v>
      </c>
      <c r="B531" t="s">
        <v>17</v>
      </c>
      <c r="C531" t="s">
        <v>75</v>
      </c>
      <c r="D531" t="s">
        <v>37</v>
      </c>
      <c r="E531" t="s">
        <v>23</v>
      </c>
      <c r="F531" s="5">
        <f t="shared" ca="1" si="25"/>
        <v>40674</v>
      </c>
      <c r="G531" s="5">
        <f t="shared" ca="1" si="24"/>
        <v>40680</v>
      </c>
      <c r="H531">
        <v>7103</v>
      </c>
      <c r="I531">
        <v>205.7</v>
      </c>
      <c r="J531">
        <v>117.11</v>
      </c>
      <c r="K531">
        <v>1461087.1</v>
      </c>
      <c r="L531">
        <v>831832.33</v>
      </c>
      <c r="M531">
        <v>629254.77</v>
      </c>
      <c r="N531">
        <f t="shared" ca="1" si="26"/>
        <v>6</v>
      </c>
    </row>
    <row r="532" spans="1:14" x14ac:dyDescent="0.3">
      <c r="A532">
        <v>824019944</v>
      </c>
      <c r="B532" t="s">
        <v>13</v>
      </c>
      <c r="C532" t="s">
        <v>109</v>
      </c>
      <c r="D532" t="s">
        <v>15</v>
      </c>
      <c r="E532" t="s">
        <v>23</v>
      </c>
      <c r="F532" s="5">
        <f t="shared" ca="1" si="25"/>
        <v>42561</v>
      </c>
      <c r="G532" s="5">
        <f t="shared" ca="1" si="24"/>
        <v>42572</v>
      </c>
      <c r="H532">
        <v>4668</v>
      </c>
      <c r="I532">
        <v>651.21</v>
      </c>
      <c r="J532">
        <v>524.96</v>
      </c>
      <c r="K532">
        <v>3039848.28</v>
      </c>
      <c r="L532">
        <v>2450513.2799999998</v>
      </c>
      <c r="M532">
        <v>589335</v>
      </c>
      <c r="N532">
        <f t="shared" ca="1" si="26"/>
        <v>11</v>
      </c>
    </row>
    <row r="533" spans="1:14" x14ac:dyDescent="0.3">
      <c r="A533">
        <v>481363666</v>
      </c>
      <c r="B533" t="s">
        <v>13</v>
      </c>
      <c r="C533" t="s">
        <v>128</v>
      </c>
      <c r="D533" t="s">
        <v>15</v>
      </c>
      <c r="E533" t="s">
        <v>23</v>
      </c>
      <c r="F533" s="5">
        <f t="shared" ca="1" si="25"/>
        <v>43879</v>
      </c>
      <c r="G533" s="5">
        <f t="shared" ca="1" si="24"/>
        <v>43890</v>
      </c>
      <c r="H533">
        <v>5060</v>
      </c>
      <c r="I533">
        <v>651.21</v>
      </c>
      <c r="J533">
        <v>524.96</v>
      </c>
      <c r="K533">
        <v>3295122.6</v>
      </c>
      <c r="L533">
        <v>2656297.6</v>
      </c>
      <c r="M533">
        <v>638825</v>
      </c>
      <c r="N533">
        <f t="shared" ca="1" si="26"/>
        <v>11</v>
      </c>
    </row>
    <row r="534" spans="1:14" x14ac:dyDescent="0.3">
      <c r="A534">
        <v>812347829</v>
      </c>
      <c r="B534" t="s">
        <v>13</v>
      </c>
      <c r="C534" t="s">
        <v>24</v>
      </c>
      <c r="D534" t="s">
        <v>19</v>
      </c>
      <c r="E534" t="s">
        <v>23</v>
      </c>
      <c r="F534" s="5">
        <f t="shared" ca="1" si="25"/>
        <v>41311</v>
      </c>
      <c r="G534" s="5">
        <f t="shared" ca="1" si="24"/>
        <v>41326</v>
      </c>
      <c r="H534">
        <v>630</v>
      </c>
      <c r="I534">
        <v>47.45</v>
      </c>
      <c r="J534">
        <v>31.79</v>
      </c>
      <c r="K534">
        <v>29893.5</v>
      </c>
      <c r="L534">
        <v>20027.7</v>
      </c>
      <c r="M534">
        <v>9865.7999999999993</v>
      </c>
      <c r="N534">
        <f t="shared" ca="1" si="26"/>
        <v>15</v>
      </c>
    </row>
    <row r="535" spans="1:14" x14ac:dyDescent="0.3">
      <c r="A535">
        <v>210771262</v>
      </c>
      <c r="B535" t="s">
        <v>17</v>
      </c>
      <c r="C535" t="s">
        <v>85</v>
      </c>
      <c r="D535" t="s">
        <v>25</v>
      </c>
      <c r="E535" t="s">
        <v>23</v>
      </c>
      <c r="F535" s="5">
        <f t="shared" ca="1" si="25"/>
        <v>40338</v>
      </c>
      <c r="G535" s="5">
        <f t="shared" ca="1" si="24"/>
        <v>40343</v>
      </c>
      <c r="H535">
        <v>755</v>
      </c>
      <c r="I535">
        <v>668.27</v>
      </c>
      <c r="J535">
        <v>502.54</v>
      </c>
      <c r="K535">
        <v>504543.85</v>
      </c>
      <c r="L535">
        <v>379417.7</v>
      </c>
      <c r="M535">
        <v>125126.15</v>
      </c>
      <c r="N535">
        <f t="shared" ca="1" si="26"/>
        <v>5</v>
      </c>
    </row>
    <row r="536" spans="1:14" x14ac:dyDescent="0.3">
      <c r="A536">
        <v>290745294</v>
      </c>
      <c r="B536" t="s">
        <v>34</v>
      </c>
      <c r="C536" t="s">
        <v>200</v>
      </c>
      <c r="D536" t="s">
        <v>22</v>
      </c>
      <c r="E536" t="s">
        <v>16</v>
      </c>
      <c r="F536" s="5">
        <f t="shared" ca="1" si="25"/>
        <v>44184</v>
      </c>
      <c r="G536" s="5">
        <f t="shared" ca="1" si="24"/>
        <v>44192</v>
      </c>
      <c r="H536">
        <v>6848</v>
      </c>
      <c r="I536">
        <v>154.06</v>
      </c>
      <c r="J536">
        <v>90.93</v>
      </c>
      <c r="K536">
        <v>1055002.8799999999</v>
      </c>
      <c r="L536">
        <v>622688.64</v>
      </c>
      <c r="M536">
        <v>432314.24</v>
      </c>
      <c r="N536">
        <f t="shared" ca="1" si="26"/>
        <v>8</v>
      </c>
    </row>
    <row r="537" spans="1:14" x14ac:dyDescent="0.3">
      <c r="A537">
        <v>936693751</v>
      </c>
      <c r="B537" t="s">
        <v>17</v>
      </c>
      <c r="C537" t="s">
        <v>74</v>
      </c>
      <c r="D537" t="s">
        <v>33</v>
      </c>
      <c r="E537" t="s">
        <v>23</v>
      </c>
      <c r="F537" s="5">
        <f t="shared" ca="1" si="25"/>
        <v>41413</v>
      </c>
      <c r="G537" s="5">
        <f t="shared" ca="1" si="24"/>
        <v>41418</v>
      </c>
      <c r="H537">
        <v>7351</v>
      </c>
      <c r="I537">
        <v>421.89</v>
      </c>
      <c r="J537">
        <v>364.69</v>
      </c>
      <c r="K537">
        <v>3101313.39</v>
      </c>
      <c r="L537">
        <v>2680836.19</v>
      </c>
      <c r="M537">
        <v>420477.2</v>
      </c>
      <c r="N537">
        <f t="shared" ca="1" si="26"/>
        <v>5</v>
      </c>
    </row>
    <row r="538" spans="1:14" x14ac:dyDescent="0.3">
      <c r="A538">
        <v>753352963</v>
      </c>
      <c r="B538" t="s">
        <v>17</v>
      </c>
      <c r="C538" t="s">
        <v>130</v>
      </c>
      <c r="D538" t="s">
        <v>42</v>
      </c>
      <c r="E538" t="s">
        <v>23</v>
      </c>
      <c r="F538" s="5">
        <f t="shared" ca="1" si="25"/>
        <v>41900</v>
      </c>
      <c r="G538" s="5">
        <f t="shared" ca="1" si="24"/>
        <v>41905</v>
      </c>
      <c r="H538">
        <v>2738</v>
      </c>
      <c r="I538">
        <v>109.28</v>
      </c>
      <c r="J538">
        <v>35.840000000000003</v>
      </c>
      <c r="K538">
        <v>299208.64</v>
      </c>
      <c r="L538">
        <v>98129.919999999998</v>
      </c>
      <c r="M538">
        <v>201078.72</v>
      </c>
      <c r="N538">
        <f t="shared" ca="1" si="26"/>
        <v>5</v>
      </c>
    </row>
    <row r="539" spans="1:14" x14ac:dyDescent="0.3">
      <c r="A539">
        <v>215771758</v>
      </c>
      <c r="B539" t="s">
        <v>34</v>
      </c>
      <c r="C539" t="s">
        <v>188</v>
      </c>
      <c r="D539" t="s">
        <v>49</v>
      </c>
      <c r="E539" t="s">
        <v>16</v>
      </c>
      <c r="F539" s="5">
        <f t="shared" ca="1" si="25"/>
        <v>41632</v>
      </c>
      <c r="G539" s="5">
        <f t="shared" ca="1" si="24"/>
        <v>41639</v>
      </c>
      <c r="H539">
        <v>513</v>
      </c>
      <c r="I539">
        <v>81.73</v>
      </c>
      <c r="J539">
        <v>56.67</v>
      </c>
      <c r="K539">
        <v>41927.49</v>
      </c>
      <c r="L539">
        <v>29071.71</v>
      </c>
      <c r="M539">
        <v>12855.78</v>
      </c>
      <c r="N539">
        <f t="shared" ca="1" si="26"/>
        <v>7</v>
      </c>
    </row>
    <row r="540" spans="1:14" x14ac:dyDescent="0.3">
      <c r="A540">
        <v>319311463</v>
      </c>
      <c r="B540" t="s">
        <v>13</v>
      </c>
      <c r="C540" t="s">
        <v>128</v>
      </c>
      <c r="D540" t="s">
        <v>52</v>
      </c>
      <c r="E540" t="s">
        <v>23</v>
      </c>
      <c r="F540" s="5">
        <f t="shared" ca="1" si="25"/>
        <v>41793</v>
      </c>
      <c r="G540" s="5">
        <f t="shared" ca="1" si="24"/>
        <v>41798</v>
      </c>
      <c r="H540">
        <v>213</v>
      </c>
      <c r="I540">
        <v>437.2</v>
      </c>
      <c r="J540">
        <v>263.33</v>
      </c>
      <c r="K540">
        <v>93123.6</v>
      </c>
      <c r="L540">
        <v>56089.29</v>
      </c>
      <c r="M540">
        <v>37034.31</v>
      </c>
      <c r="N540">
        <f t="shared" ca="1" si="26"/>
        <v>5</v>
      </c>
    </row>
    <row r="541" spans="1:14" x14ac:dyDescent="0.3">
      <c r="A541">
        <v>329645907</v>
      </c>
      <c r="B541" t="s">
        <v>13</v>
      </c>
      <c r="C541" t="s">
        <v>24</v>
      </c>
      <c r="D541" t="s">
        <v>37</v>
      </c>
      <c r="E541" t="s">
        <v>16</v>
      </c>
      <c r="F541" s="5">
        <f t="shared" ca="1" si="25"/>
        <v>42952</v>
      </c>
      <c r="G541" s="5">
        <f t="shared" ca="1" si="24"/>
        <v>42967</v>
      </c>
      <c r="H541">
        <v>8404</v>
      </c>
      <c r="I541">
        <v>205.7</v>
      </c>
      <c r="J541">
        <v>117.11</v>
      </c>
      <c r="K541">
        <v>1728702.8</v>
      </c>
      <c r="L541">
        <v>984192.44</v>
      </c>
      <c r="M541">
        <v>744510.36</v>
      </c>
      <c r="N541">
        <f t="shared" ca="1" si="26"/>
        <v>15</v>
      </c>
    </row>
    <row r="542" spans="1:14" x14ac:dyDescent="0.3">
      <c r="A542">
        <v>932761418</v>
      </c>
      <c r="B542" t="s">
        <v>43</v>
      </c>
      <c r="C542" t="s">
        <v>186</v>
      </c>
      <c r="D542" t="s">
        <v>66</v>
      </c>
      <c r="E542" t="s">
        <v>23</v>
      </c>
      <c r="F542" s="5">
        <f t="shared" ca="1" si="25"/>
        <v>43167</v>
      </c>
      <c r="G542" s="5">
        <f t="shared" ca="1" si="24"/>
        <v>43178</v>
      </c>
      <c r="H542">
        <v>3687</v>
      </c>
      <c r="I542">
        <v>9.33</v>
      </c>
      <c r="J542">
        <v>6.92</v>
      </c>
      <c r="K542">
        <v>34399.71</v>
      </c>
      <c r="L542">
        <v>25514.04</v>
      </c>
      <c r="M542">
        <v>8885.67</v>
      </c>
      <c r="N542">
        <f t="shared" ca="1" si="26"/>
        <v>11</v>
      </c>
    </row>
    <row r="543" spans="1:14" x14ac:dyDescent="0.3">
      <c r="A543">
        <v>184956824</v>
      </c>
      <c r="B543" t="s">
        <v>17</v>
      </c>
      <c r="C543" t="s">
        <v>39</v>
      </c>
      <c r="D543" t="s">
        <v>31</v>
      </c>
      <c r="E543" t="s">
        <v>16</v>
      </c>
      <c r="F543" s="5">
        <f t="shared" ca="1" si="25"/>
        <v>40795</v>
      </c>
      <c r="G543" s="5">
        <f t="shared" ca="1" si="24"/>
        <v>40800</v>
      </c>
      <c r="H543">
        <v>1689</v>
      </c>
      <c r="I543">
        <v>255.28</v>
      </c>
      <c r="J543">
        <v>159.41999999999999</v>
      </c>
      <c r="K543">
        <v>431167.92</v>
      </c>
      <c r="L543">
        <v>269260.38</v>
      </c>
      <c r="M543">
        <v>161907.54</v>
      </c>
      <c r="N543">
        <f t="shared" ca="1" si="26"/>
        <v>5</v>
      </c>
    </row>
    <row r="544" spans="1:14" x14ac:dyDescent="0.3">
      <c r="A544">
        <v>262843453</v>
      </c>
      <c r="B544" t="s">
        <v>13</v>
      </c>
      <c r="C544" t="s">
        <v>203</v>
      </c>
      <c r="D544" t="s">
        <v>22</v>
      </c>
      <c r="E544" t="s">
        <v>23</v>
      </c>
      <c r="F544" s="5">
        <f t="shared" ca="1" si="25"/>
        <v>43466</v>
      </c>
      <c r="G544" s="5">
        <f t="shared" ca="1" si="24"/>
        <v>43471</v>
      </c>
      <c r="H544">
        <v>74</v>
      </c>
      <c r="I544">
        <v>154.06</v>
      </c>
      <c r="J544">
        <v>90.93</v>
      </c>
      <c r="K544">
        <v>11400.44</v>
      </c>
      <c r="L544">
        <v>6728.82</v>
      </c>
      <c r="M544">
        <v>4671.62</v>
      </c>
      <c r="N544">
        <f t="shared" ca="1" si="26"/>
        <v>5</v>
      </c>
    </row>
    <row r="545" spans="1:14" x14ac:dyDescent="0.3">
      <c r="A545">
        <v>713345134</v>
      </c>
      <c r="B545" t="s">
        <v>17</v>
      </c>
      <c r="C545" t="s">
        <v>94</v>
      </c>
      <c r="D545" t="s">
        <v>66</v>
      </c>
      <c r="E545" t="s">
        <v>23</v>
      </c>
      <c r="F545" s="5">
        <f t="shared" ca="1" si="25"/>
        <v>40431</v>
      </c>
      <c r="G545" s="5">
        <f t="shared" ca="1" si="24"/>
        <v>40446</v>
      </c>
      <c r="H545">
        <v>3532</v>
      </c>
      <c r="I545">
        <v>9.33</v>
      </c>
      <c r="J545">
        <v>6.92</v>
      </c>
      <c r="K545">
        <v>32953.56</v>
      </c>
      <c r="L545">
        <v>24441.439999999999</v>
      </c>
      <c r="M545">
        <v>8512.1200000000008</v>
      </c>
      <c r="N545">
        <f t="shared" ca="1" si="26"/>
        <v>15</v>
      </c>
    </row>
    <row r="546" spans="1:14" x14ac:dyDescent="0.3">
      <c r="A546">
        <v>703698194</v>
      </c>
      <c r="B546" t="s">
        <v>17</v>
      </c>
      <c r="C546" t="s">
        <v>195</v>
      </c>
      <c r="D546" t="s">
        <v>33</v>
      </c>
      <c r="E546" t="s">
        <v>23</v>
      </c>
      <c r="F546" s="5">
        <f t="shared" ca="1" si="25"/>
        <v>40286</v>
      </c>
      <c r="G546" s="5">
        <f t="shared" ca="1" si="24"/>
        <v>40288</v>
      </c>
      <c r="H546">
        <v>8788</v>
      </c>
      <c r="I546">
        <v>421.89</v>
      </c>
      <c r="J546">
        <v>364.69</v>
      </c>
      <c r="K546">
        <v>3707569.32</v>
      </c>
      <c r="L546">
        <v>3204895.72</v>
      </c>
      <c r="M546">
        <v>502673.6</v>
      </c>
      <c r="N546">
        <f t="shared" ca="1" si="26"/>
        <v>2</v>
      </c>
    </row>
    <row r="547" spans="1:14" x14ac:dyDescent="0.3">
      <c r="A547">
        <v>371451461</v>
      </c>
      <c r="B547" t="s">
        <v>28</v>
      </c>
      <c r="C547" t="s">
        <v>193</v>
      </c>
      <c r="D547" t="s">
        <v>52</v>
      </c>
      <c r="E547" t="s">
        <v>16</v>
      </c>
      <c r="F547" s="5">
        <f t="shared" ca="1" si="25"/>
        <v>41417</v>
      </c>
      <c r="G547" s="5">
        <f t="shared" ca="1" si="24"/>
        <v>41423</v>
      </c>
      <c r="H547">
        <v>9597</v>
      </c>
      <c r="I547">
        <v>437.2</v>
      </c>
      <c r="J547">
        <v>263.33</v>
      </c>
      <c r="K547">
        <v>4195808.4000000004</v>
      </c>
      <c r="L547">
        <v>2527178.0099999998</v>
      </c>
      <c r="M547">
        <v>1668630.39</v>
      </c>
      <c r="N547">
        <f t="shared" ca="1" si="26"/>
        <v>6</v>
      </c>
    </row>
    <row r="548" spans="1:14" x14ac:dyDescent="0.3">
      <c r="A548">
        <v>374466264</v>
      </c>
      <c r="B548" t="s">
        <v>28</v>
      </c>
      <c r="C548" t="s">
        <v>40</v>
      </c>
      <c r="D548" t="s">
        <v>45</v>
      </c>
      <c r="E548" t="s">
        <v>23</v>
      </c>
      <c r="F548" s="5">
        <f t="shared" ca="1" si="25"/>
        <v>41547</v>
      </c>
      <c r="G548" s="5">
        <f t="shared" ca="1" si="24"/>
        <v>41562</v>
      </c>
      <c r="H548">
        <v>1744</v>
      </c>
      <c r="I548">
        <v>152.58000000000001</v>
      </c>
      <c r="J548">
        <v>97.44</v>
      </c>
      <c r="K548">
        <v>266099.52</v>
      </c>
      <c r="L548">
        <v>169935.35999999999</v>
      </c>
      <c r="M548">
        <v>96164.160000000003</v>
      </c>
      <c r="N548">
        <f t="shared" ca="1" si="26"/>
        <v>15</v>
      </c>
    </row>
    <row r="549" spans="1:14" x14ac:dyDescent="0.3">
      <c r="A549">
        <v>540916430</v>
      </c>
      <c r="B549" t="s">
        <v>13</v>
      </c>
      <c r="C549" t="s">
        <v>93</v>
      </c>
      <c r="D549" t="s">
        <v>66</v>
      </c>
      <c r="E549" t="s">
        <v>16</v>
      </c>
      <c r="F549" s="5">
        <f t="shared" ca="1" si="25"/>
        <v>43486</v>
      </c>
      <c r="G549" s="5">
        <f t="shared" ca="1" si="24"/>
        <v>43499</v>
      </c>
      <c r="H549">
        <v>8047</v>
      </c>
      <c r="I549">
        <v>9.33</v>
      </c>
      <c r="J549">
        <v>6.92</v>
      </c>
      <c r="K549">
        <v>75078.509999999995</v>
      </c>
      <c r="L549">
        <v>55685.24</v>
      </c>
      <c r="M549">
        <v>19393.27</v>
      </c>
      <c r="N549">
        <f t="shared" ca="1" si="26"/>
        <v>13</v>
      </c>
    </row>
    <row r="550" spans="1:14" x14ac:dyDescent="0.3">
      <c r="A550">
        <v>319288289</v>
      </c>
      <c r="B550" t="s">
        <v>17</v>
      </c>
      <c r="C550" t="s">
        <v>58</v>
      </c>
      <c r="D550" t="s">
        <v>19</v>
      </c>
      <c r="E550" t="s">
        <v>23</v>
      </c>
      <c r="F550" s="5">
        <f t="shared" ca="1" si="25"/>
        <v>42882</v>
      </c>
      <c r="G550" s="5">
        <f t="shared" ca="1" si="24"/>
        <v>42885</v>
      </c>
      <c r="H550">
        <v>3355</v>
      </c>
      <c r="I550">
        <v>47.45</v>
      </c>
      <c r="J550">
        <v>31.79</v>
      </c>
      <c r="K550">
        <v>159194.75</v>
      </c>
      <c r="L550">
        <v>106655.45</v>
      </c>
      <c r="M550">
        <v>52539.3</v>
      </c>
      <c r="N550">
        <f t="shared" ca="1" si="26"/>
        <v>3</v>
      </c>
    </row>
    <row r="551" spans="1:14" x14ac:dyDescent="0.3">
      <c r="A551">
        <v>128380668</v>
      </c>
      <c r="B551" t="s">
        <v>17</v>
      </c>
      <c r="C551" t="s">
        <v>74</v>
      </c>
      <c r="D551" t="s">
        <v>15</v>
      </c>
      <c r="E551" t="s">
        <v>23</v>
      </c>
      <c r="F551" s="5">
        <f t="shared" ca="1" si="25"/>
        <v>42462</v>
      </c>
      <c r="G551" s="5">
        <f t="shared" ca="1" si="24"/>
        <v>42472</v>
      </c>
      <c r="H551">
        <v>9547</v>
      </c>
      <c r="I551">
        <v>651.21</v>
      </c>
      <c r="J551">
        <v>524.96</v>
      </c>
      <c r="K551">
        <v>6217101.8700000001</v>
      </c>
      <c r="L551">
        <v>5011793.12</v>
      </c>
      <c r="M551">
        <v>1205308.75</v>
      </c>
      <c r="N551">
        <f t="shared" ca="1" si="26"/>
        <v>10</v>
      </c>
    </row>
    <row r="552" spans="1:14" x14ac:dyDescent="0.3">
      <c r="A552">
        <v>907304894</v>
      </c>
      <c r="B552" t="s">
        <v>13</v>
      </c>
      <c r="C552" t="s">
        <v>36</v>
      </c>
      <c r="D552" t="s">
        <v>37</v>
      </c>
      <c r="E552" t="s">
        <v>16</v>
      </c>
      <c r="F552" s="5">
        <f t="shared" ca="1" si="25"/>
        <v>43269</v>
      </c>
      <c r="G552" s="5">
        <f t="shared" ca="1" si="24"/>
        <v>43284</v>
      </c>
      <c r="H552">
        <v>535</v>
      </c>
      <c r="I552">
        <v>205.7</v>
      </c>
      <c r="J552">
        <v>117.11</v>
      </c>
      <c r="K552">
        <v>110049.5</v>
      </c>
      <c r="L552">
        <v>62653.85</v>
      </c>
      <c r="M552">
        <v>47395.65</v>
      </c>
      <c r="N552">
        <f t="shared" ca="1" si="26"/>
        <v>15</v>
      </c>
    </row>
    <row r="553" spans="1:14" x14ac:dyDescent="0.3">
      <c r="A553">
        <v>965484797</v>
      </c>
      <c r="B553" t="s">
        <v>17</v>
      </c>
      <c r="C553" t="s">
        <v>18</v>
      </c>
      <c r="D553" t="s">
        <v>15</v>
      </c>
      <c r="E553" t="s">
        <v>16</v>
      </c>
      <c r="F553" s="5">
        <f t="shared" ca="1" si="25"/>
        <v>40819</v>
      </c>
      <c r="G553" s="5">
        <f t="shared" ca="1" si="24"/>
        <v>40825</v>
      </c>
      <c r="H553">
        <v>7262</v>
      </c>
      <c r="I553">
        <v>651.21</v>
      </c>
      <c r="J553">
        <v>524.96</v>
      </c>
      <c r="K553">
        <v>4729087.0199999996</v>
      </c>
      <c r="L553">
        <v>3812259.52</v>
      </c>
      <c r="M553">
        <v>916827.5</v>
      </c>
      <c r="N553">
        <f t="shared" ca="1" si="26"/>
        <v>6</v>
      </c>
    </row>
    <row r="554" spans="1:14" x14ac:dyDescent="0.3">
      <c r="A554">
        <v>932656705</v>
      </c>
      <c r="B554" t="s">
        <v>43</v>
      </c>
      <c r="C554" t="s">
        <v>122</v>
      </c>
      <c r="D554" t="s">
        <v>33</v>
      </c>
      <c r="E554" t="s">
        <v>16</v>
      </c>
      <c r="F554" s="5">
        <f t="shared" ca="1" si="25"/>
        <v>42484</v>
      </c>
      <c r="G554" s="5">
        <f t="shared" ca="1" si="24"/>
        <v>42498</v>
      </c>
      <c r="H554">
        <v>2700</v>
      </c>
      <c r="I554">
        <v>421.89</v>
      </c>
      <c r="J554">
        <v>364.69</v>
      </c>
      <c r="K554">
        <v>1139103</v>
      </c>
      <c r="L554">
        <v>984663</v>
      </c>
      <c r="M554">
        <v>154440</v>
      </c>
      <c r="N554">
        <f t="shared" ca="1" si="26"/>
        <v>14</v>
      </c>
    </row>
    <row r="555" spans="1:14" x14ac:dyDescent="0.3">
      <c r="A555">
        <v>608869445</v>
      </c>
      <c r="B555" t="s">
        <v>17</v>
      </c>
      <c r="C555" t="s">
        <v>38</v>
      </c>
      <c r="D555" t="s">
        <v>42</v>
      </c>
      <c r="E555" t="s">
        <v>16</v>
      </c>
      <c r="F555" s="5">
        <f t="shared" ca="1" si="25"/>
        <v>43059</v>
      </c>
      <c r="G555" s="5">
        <f t="shared" ca="1" si="24"/>
        <v>43070</v>
      </c>
      <c r="H555">
        <v>6854</v>
      </c>
      <c r="I555">
        <v>109.28</v>
      </c>
      <c r="J555">
        <v>35.840000000000003</v>
      </c>
      <c r="K555">
        <v>749005.12</v>
      </c>
      <c r="L555">
        <v>245647.35999999999</v>
      </c>
      <c r="M555">
        <v>503357.76</v>
      </c>
      <c r="N555">
        <f t="shared" ca="1" si="26"/>
        <v>11</v>
      </c>
    </row>
    <row r="556" spans="1:14" x14ac:dyDescent="0.3">
      <c r="A556">
        <v>314484345</v>
      </c>
      <c r="B556" t="s">
        <v>13</v>
      </c>
      <c r="C556" t="s">
        <v>150</v>
      </c>
      <c r="D556" t="s">
        <v>52</v>
      </c>
      <c r="E556" t="s">
        <v>16</v>
      </c>
      <c r="F556" s="5">
        <f t="shared" ca="1" si="25"/>
        <v>42365</v>
      </c>
      <c r="G556" s="5">
        <f t="shared" ca="1" si="24"/>
        <v>42368</v>
      </c>
      <c r="H556">
        <v>1761</v>
      </c>
      <c r="I556">
        <v>437.2</v>
      </c>
      <c r="J556">
        <v>263.33</v>
      </c>
      <c r="K556">
        <v>769909.2</v>
      </c>
      <c r="L556">
        <v>463724.13</v>
      </c>
      <c r="M556">
        <v>306185.07</v>
      </c>
      <c r="N556">
        <f t="shared" ca="1" si="26"/>
        <v>3</v>
      </c>
    </row>
    <row r="557" spans="1:14" x14ac:dyDescent="0.3">
      <c r="A557">
        <v>440175235</v>
      </c>
      <c r="B557" t="s">
        <v>17</v>
      </c>
      <c r="C557" t="s">
        <v>165</v>
      </c>
      <c r="D557" t="s">
        <v>45</v>
      </c>
      <c r="E557" t="s">
        <v>16</v>
      </c>
      <c r="F557" s="5">
        <f t="shared" ca="1" si="25"/>
        <v>42707</v>
      </c>
      <c r="G557" s="5">
        <f t="shared" ca="1" si="24"/>
        <v>42713</v>
      </c>
      <c r="H557">
        <v>6488</v>
      </c>
      <c r="I557">
        <v>152.58000000000001</v>
      </c>
      <c r="J557">
        <v>97.44</v>
      </c>
      <c r="K557">
        <v>989939.04</v>
      </c>
      <c r="L557">
        <v>632190.71999999997</v>
      </c>
      <c r="M557">
        <v>357748.32</v>
      </c>
      <c r="N557">
        <f t="shared" ca="1" si="26"/>
        <v>6</v>
      </c>
    </row>
    <row r="558" spans="1:14" x14ac:dyDescent="0.3">
      <c r="A558">
        <v>996928441</v>
      </c>
      <c r="B558" t="s">
        <v>43</v>
      </c>
      <c r="C558" t="s">
        <v>133</v>
      </c>
      <c r="D558" t="s">
        <v>25</v>
      </c>
      <c r="E558" t="s">
        <v>23</v>
      </c>
      <c r="F558" s="5">
        <f t="shared" ca="1" si="25"/>
        <v>44100</v>
      </c>
      <c r="G558" s="5">
        <f t="shared" ca="1" si="24"/>
        <v>44102</v>
      </c>
      <c r="H558">
        <v>2135</v>
      </c>
      <c r="I558">
        <v>668.27</v>
      </c>
      <c r="J558">
        <v>502.54</v>
      </c>
      <c r="K558">
        <v>1426756.45</v>
      </c>
      <c r="L558">
        <v>1072922.8999999999</v>
      </c>
      <c r="M558">
        <v>353833.55</v>
      </c>
      <c r="N558">
        <f t="shared" ca="1" si="26"/>
        <v>2</v>
      </c>
    </row>
    <row r="559" spans="1:14" x14ac:dyDescent="0.3">
      <c r="A559">
        <v>266042792</v>
      </c>
      <c r="B559" t="s">
        <v>17</v>
      </c>
      <c r="C559" t="s">
        <v>130</v>
      </c>
      <c r="D559" t="s">
        <v>49</v>
      </c>
      <c r="E559" t="s">
        <v>16</v>
      </c>
      <c r="F559" s="5">
        <f t="shared" ca="1" si="25"/>
        <v>40426</v>
      </c>
      <c r="G559" s="5">
        <f t="shared" ca="1" si="24"/>
        <v>40430</v>
      </c>
      <c r="H559">
        <v>6829</v>
      </c>
      <c r="I559">
        <v>81.73</v>
      </c>
      <c r="J559">
        <v>56.67</v>
      </c>
      <c r="K559">
        <v>558134.17000000004</v>
      </c>
      <c r="L559">
        <v>386999.43</v>
      </c>
      <c r="M559">
        <v>171134.74</v>
      </c>
      <c r="N559">
        <f t="shared" ca="1" si="26"/>
        <v>4</v>
      </c>
    </row>
    <row r="560" spans="1:14" x14ac:dyDescent="0.3">
      <c r="A560">
        <v>649129617</v>
      </c>
      <c r="B560" t="s">
        <v>20</v>
      </c>
      <c r="C560" t="s">
        <v>88</v>
      </c>
      <c r="D560" t="s">
        <v>22</v>
      </c>
      <c r="E560" t="s">
        <v>16</v>
      </c>
      <c r="F560" s="5">
        <f t="shared" ca="1" si="25"/>
        <v>42236</v>
      </c>
      <c r="G560" s="5">
        <f t="shared" ca="1" si="24"/>
        <v>42244</v>
      </c>
      <c r="H560">
        <v>734</v>
      </c>
      <c r="I560">
        <v>154.06</v>
      </c>
      <c r="J560">
        <v>90.93</v>
      </c>
      <c r="K560">
        <v>113080.04</v>
      </c>
      <c r="L560">
        <v>66742.62</v>
      </c>
      <c r="M560">
        <v>46337.42</v>
      </c>
      <c r="N560">
        <f t="shared" ca="1" si="26"/>
        <v>8</v>
      </c>
    </row>
    <row r="561" spans="1:14" x14ac:dyDescent="0.3">
      <c r="A561">
        <v>118112742</v>
      </c>
      <c r="B561" t="s">
        <v>17</v>
      </c>
      <c r="C561" t="s">
        <v>205</v>
      </c>
      <c r="D561" t="s">
        <v>42</v>
      </c>
      <c r="E561" t="s">
        <v>16</v>
      </c>
      <c r="F561" s="5">
        <f t="shared" ca="1" si="25"/>
        <v>43408</v>
      </c>
      <c r="G561" s="5">
        <f t="shared" ca="1" si="24"/>
        <v>43419</v>
      </c>
      <c r="H561">
        <v>1040</v>
      </c>
      <c r="I561">
        <v>109.28</v>
      </c>
      <c r="J561">
        <v>35.840000000000003</v>
      </c>
      <c r="K561">
        <v>113651.2</v>
      </c>
      <c r="L561">
        <v>37273.599999999999</v>
      </c>
      <c r="M561">
        <v>76377.600000000006</v>
      </c>
      <c r="N561">
        <f t="shared" ca="1" si="26"/>
        <v>11</v>
      </c>
    </row>
    <row r="562" spans="1:14" x14ac:dyDescent="0.3">
      <c r="A562">
        <v>765228497</v>
      </c>
      <c r="B562" t="s">
        <v>34</v>
      </c>
      <c r="C562" t="s">
        <v>46</v>
      </c>
      <c r="D562" t="s">
        <v>15</v>
      </c>
      <c r="E562" t="s">
        <v>16</v>
      </c>
      <c r="F562" s="5">
        <f t="shared" ca="1" si="25"/>
        <v>41800</v>
      </c>
      <c r="G562" s="5">
        <f t="shared" ca="1" si="24"/>
        <v>41805</v>
      </c>
      <c r="H562">
        <v>6972</v>
      </c>
      <c r="I562">
        <v>651.21</v>
      </c>
      <c r="J562">
        <v>524.96</v>
      </c>
      <c r="K562">
        <v>4540236.12</v>
      </c>
      <c r="L562">
        <v>3660021.12</v>
      </c>
      <c r="M562">
        <v>880215</v>
      </c>
      <c r="N562">
        <f t="shared" ca="1" si="26"/>
        <v>5</v>
      </c>
    </row>
    <row r="563" spans="1:14" x14ac:dyDescent="0.3">
      <c r="A563">
        <v>253025710</v>
      </c>
      <c r="B563" t="s">
        <v>17</v>
      </c>
      <c r="C563" t="s">
        <v>98</v>
      </c>
      <c r="D563" t="s">
        <v>31</v>
      </c>
      <c r="E563" t="s">
        <v>16</v>
      </c>
      <c r="F563" s="5">
        <f t="shared" ca="1" si="25"/>
        <v>41365</v>
      </c>
      <c r="G563" s="5">
        <f t="shared" ca="1" si="24"/>
        <v>41367</v>
      </c>
      <c r="H563">
        <v>4785</v>
      </c>
      <c r="I563">
        <v>255.28</v>
      </c>
      <c r="J563">
        <v>159.41999999999999</v>
      </c>
      <c r="K563">
        <v>1221514.8</v>
      </c>
      <c r="L563">
        <v>762824.7</v>
      </c>
      <c r="M563">
        <v>458690.1</v>
      </c>
      <c r="N563">
        <f t="shared" ca="1" si="26"/>
        <v>2</v>
      </c>
    </row>
    <row r="564" spans="1:14" x14ac:dyDescent="0.3">
      <c r="A564">
        <v>364365708</v>
      </c>
      <c r="B564" t="s">
        <v>17</v>
      </c>
      <c r="C564" t="s">
        <v>140</v>
      </c>
      <c r="D564" t="s">
        <v>45</v>
      </c>
      <c r="E564" t="s">
        <v>16</v>
      </c>
      <c r="F564" s="5">
        <f t="shared" ca="1" si="25"/>
        <v>44004</v>
      </c>
      <c r="G564" s="5">
        <f t="shared" ca="1" si="24"/>
        <v>44007</v>
      </c>
      <c r="H564">
        <v>2765</v>
      </c>
      <c r="I564">
        <v>152.58000000000001</v>
      </c>
      <c r="J564">
        <v>97.44</v>
      </c>
      <c r="K564">
        <v>421883.7</v>
      </c>
      <c r="L564">
        <v>269421.59999999998</v>
      </c>
      <c r="M564">
        <v>152462.1</v>
      </c>
      <c r="N564">
        <f t="shared" ca="1" si="26"/>
        <v>3</v>
      </c>
    </row>
    <row r="565" spans="1:14" x14ac:dyDescent="0.3">
      <c r="A565">
        <v>252422320</v>
      </c>
      <c r="B565" t="s">
        <v>13</v>
      </c>
      <c r="C565" t="s">
        <v>114</v>
      </c>
      <c r="D565" t="s">
        <v>33</v>
      </c>
      <c r="E565" t="s">
        <v>23</v>
      </c>
      <c r="F565" s="5">
        <f t="shared" ca="1" si="25"/>
        <v>43475</v>
      </c>
      <c r="G565" s="5">
        <f t="shared" ca="1" si="24"/>
        <v>43478</v>
      </c>
      <c r="H565">
        <v>6229</v>
      </c>
      <c r="I565">
        <v>421.89</v>
      </c>
      <c r="J565">
        <v>364.69</v>
      </c>
      <c r="K565">
        <v>2627952.81</v>
      </c>
      <c r="L565">
        <v>2271654.0099999998</v>
      </c>
      <c r="M565">
        <v>356298.8</v>
      </c>
      <c r="N565">
        <f t="shared" ca="1" si="26"/>
        <v>3</v>
      </c>
    </row>
    <row r="566" spans="1:14" x14ac:dyDescent="0.3">
      <c r="A566">
        <v>490681874</v>
      </c>
      <c r="B566" t="s">
        <v>20</v>
      </c>
      <c r="C566" t="s">
        <v>154</v>
      </c>
      <c r="D566" t="s">
        <v>52</v>
      </c>
      <c r="E566" t="s">
        <v>23</v>
      </c>
      <c r="F566" s="5">
        <f t="shared" ca="1" si="25"/>
        <v>41130</v>
      </c>
      <c r="G566" s="5">
        <f t="shared" ca="1" si="24"/>
        <v>41145</v>
      </c>
      <c r="H566">
        <v>2525</v>
      </c>
      <c r="I566">
        <v>437.2</v>
      </c>
      <c r="J566">
        <v>263.33</v>
      </c>
      <c r="K566">
        <v>1103930</v>
      </c>
      <c r="L566">
        <v>664908.25</v>
      </c>
      <c r="M566">
        <v>439021.75</v>
      </c>
      <c r="N566">
        <f t="shared" ca="1" si="26"/>
        <v>15</v>
      </c>
    </row>
    <row r="567" spans="1:14" x14ac:dyDescent="0.3">
      <c r="A567">
        <v>822943198</v>
      </c>
      <c r="B567" t="s">
        <v>20</v>
      </c>
      <c r="C567" t="s">
        <v>111</v>
      </c>
      <c r="D567" t="s">
        <v>22</v>
      </c>
      <c r="E567" t="s">
        <v>23</v>
      </c>
      <c r="F567" s="5">
        <f t="shared" ca="1" si="25"/>
        <v>42315</v>
      </c>
      <c r="G567" s="5">
        <f t="shared" ca="1" si="24"/>
        <v>42318</v>
      </c>
      <c r="H567">
        <v>6035</v>
      </c>
      <c r="I567">
        <v>154.06</v>
      </c>
      <c r="J567">
        <v>90.93</v>
      </c>
      <c r="K567">
        <v>929752.1</v>
      </c>
      <c r="L567">
        <v>548762.55000000005</v>
      </c>
      <c r="M567">
        <v>380989.55</v>
      </c>
      <c r="N567">
        <f t="shared" ca="1" si="26"/>
        <v>3</v>
      </c>
    </row>
    <row r="568" spans="1:14" x14ac:dyDescent="0.3">
      <c r="A568">
        <v>613317620</v>
      </c>
      <c r="B568" t="s">
        <v>13</v>
      </c>
      <c r="C568" t="s">
        <v>158</v>
      </c>
      <c r="D568" t="s">
        <v>19</v>
      </c>
      <c r="E568" t="s">
        <v>16</v>
      </c>
      <c r="F568" s="5">
        <f t="shared" ca="1" si="25"/>
        <v>44054</v>
      </c>
      <c r="G568" s="5">
        <f t="shared" ca="1" si="24"/>
        <v>44061</v>
      </c>
      <c r="H568">
        <v>3168</v>
      </c>
      <c r="I568">
        <v>47.45</v>
      </c>
      <c r="J568">
        <v>31.79</v>
      </c>
      <c r="K568">
        <v>150321.60000000001</v>
      </c>
      <c r="L568">
        <v>100710.72</v>
      </c>
      <c r="M568">
        <v>49610.879999999997</v>
      </c>
      <c r="N568">
        <f t="shared" ca="1" si="26"/>
        <v>7</v>
      </c>
    </row>
    <row r="569" spans="1:14" x14ac:dyDescent="0.3">
      <c r="A569">
        <v>196228969</v>
      </c>
      <c r="B569" t="s">
        <v>13</v>
      </c>
      <c r="C569" t="s">
        <v>92</v>
      </c>
      <c r="D569" t="s">
        <v>52</v>
      </c>
      <c r="E569" t="s">
        <v>16</v>
      </c>
      <c r="F569" s="5">
        <f t="shared" ca="1" si="25"/>
        <v>41571</v>
      </c>
      <c r="G569" s="5">
        <f t="shared" ca="1" si="24"/>
        <v>41585</v>
      </c>
      <c r="H569">
        <v>7367</v>
      </c>
      <c r="I569">
        <v>437.2</v>
      </c>
      <c r="J569">
        <v>263.33</v>
      </c>
      <c r="K569">
        <v>3220852.4</v>
      </c>
      <c r="L569">
        <v>1939952.11</v>
      </c>
      <c r="M569">
        <v>1280900.29</v>
      </c>
      <c r="N569">
        <f t="shared" ca="1" si="26"/>
        <v>14</v>
      </c>
    </row>
    <row r="570" spans="1:14" x14ac:dyDescent="0.3">
      <c r="A570">
        <v>426413571</v>
      </c>
      <c r="B570" t="s">
        <v>17</v>
      </c>
      <c r="C570" t="s">
        <v>50</v>
      </c>
      <c r="D570" t="s">
        <v>37</v>
      </c>
      <c r="E570" t="s">
        <v>23</v>
      </c>
      <c r="F570" s="5">
        <f t="shared" ca="1" si="25"/>
        <v>40204</v>
      </c>
      <c r="G570" s="5">
        <f t="shared" ca="1" si="24"/>
        <v>40209</v>
      </c>
      <c r="H570">
        <v>4106</v>
      </c>
      <c r="I570">
        <v>205.7</v>
      </c>
      <c r="J570">
        <v>117.11</v>
      </c>
      <c r="K570">
        <v>844604.2</v>
      </c>
      <c r="L570">
        <v>480853.66</v>
      </c>
      <c r="M570">
        <v>363750.54</v>
      </c>
      <c r="N570">
        <f t="shared" ca="1" si="26"/>
        <v>5</v>
      </c>
    </row>
    <row r="571" spans="1:14" x14ac:dyDescent="0.3">
      <c r="A571">
        <v>428920257</v>
      </c>
      <c r="B571" t="s">
        <v>34</v>
      </c>
      <c r="C571" t="s">
        <v>196</v>
      </c>
      <c r="D571" t="s">
        <v>25</v>
      </c>
      <c r="E571" t="s">
        <v>16</v>
      </c>
      <c r="F571" s="5">
        <f t="shared" ca="1" si="25"/>
        <v>42815</v>
      </c>
      <c r="G571" s="5">
        <f t="shared" ca="1" si="24"/>
        <v>42817</v>
      </c>
      <c r="H571">
        <v>5890</v>
      </c>
      <c r="I571">
        <v>668.27</v>
      </c>
      <c r="J571">
        <v>502.54</v>
      </c>
      <c r="K571">
        <v>3936110.3</v>
      </c>
      <c r="L571">
        <v>2959960.6</v>
      </c>
      <c r="M571">
        <v>976149.7</v>
      </c>
      <c r="N571">
        <f t="shared" ca="1" si="26"/>
        <v>2</v>
      </c>
    </row>
    <row r="572" spans="1:14" x14ac:dyDescent="0.3">
      <c r="A572">
        <v>749110352</v>
      </c>
      <c r="B572" t="s">
        <v>28</v>
      </c>
      <c r="C572" t="s">
        <v>173</v>
      </c>
      <c r="D572" t="s">
        <v>25</v>
      </c>
      <c r="E572" t="s">
        <v>16</v>
      </c>
      <c r="F572" s="5">
        <f t="shared" ca="1" si="25"/>
        <v>42499</v>
      </c>
      <c r="G572" s="5">
        <f t="shared" ca="1" si="24"/>
        <v>42501</v>
      </c>
      <c r="H572">
        <v>7255</v>
      </c>
      <c r="I572">
        <v>668.27</v>
      </c>
      <c r="J572">
        <v>502.54</v>
      </c>
      <c r="K572">
        <v>4848298.8499999996</v>
      </c>
      <c r="L572">
        <v>3645927.7</v>
      </c>
      <c r="M572">
        <v>1202371.1499999999</v>
      </c>
      <c r="N572">
        <f t="shared" ca="1" si="26"/>
        <v>2</v>
      </c>
    </row>
    <row r="573" spans="1:14" x14ac:dyDescent="0.3">
      <c r="A573">
        <v>202657687</v>
      </c>
      <c r="B573" t="s">
        <v>28</v>
      </c>
      <c r="C573" t="s">
        <v>68</v>
      </c>
      <c r="D573" t="s">
        <v>37</v>
      </c>
      <c r="E573" t="s">
        <v>23</v>
      </c>
      <c r="F573" s="5">
        <f t="shared" ca="1" si="25"/>
        <v>41625</v>
      </c>
      <c r="G573" s="5">
        <f t="shared" ca="1" si="24"/>
        <v>41627</v>
      </c>
      <c r="H573">
        <v>9768</v>
      </c>
      <c r="I573">
        <v>205.7</v>
      </c>
      <c r="J573">
        <v>117.11</v>
      </c>
      <c r="K573">
        <v>2009277.6</v>
      </c>
      <c r="L573">
        <v>1143930.48</v>
      </c>
      <c r="M573">
        <v>865347.12</v>
      </c>
      <c r="N573">
        <f t="shared" ca="1" si="26"/>
        <v>2</v>
      </c>
    </row>
    <row r="574" spans="1:14" x14ac:dyDescent="0.3">
      <c r="A574">
        <v>825548589</v>
      </c>
      <c r="B574" t="s">
        <v>17</v>
      </c>
      <c r="C574" t="s">
        <v>142</v>
      </c>
      <c r="D574" t="s">
        <v>22</v>
      </c>
      <c r="E574" t="s">
        <v>16</v>
      </c>
      <c r="F574" s="5">
        <f t="shared" ca="1" si="25"/>
        <v>44027</v>
      </c>
      <c r="G574" s="5">
        <f t="shared" ca="1" si="24"/>
        <v>44036</v>
      </c>
      <c r="H574">
        <v>7028</v>
      </c>
      <c r="I574">
        <v>154.06</v>
      </c>
      <c r="J574">
        <v>90.93</v>
      </c>
      <c r="K574">
        <v>1082733.68</v>
      </c>
      <c r="L574">
        <v>639056.04</v>
      </c>
      <c r="M574">
        <v>443677.64</v>
      </c>
      <c r="N574">
        <f t="shared" ca="1" si="26"/>
        <v>9</v>
      </c>
    </row>
    <row r="575" spans="1:14" x14ac:dyDescent="0.3">
      <c r="A575">
        <v>224081885</v>
      </c>
      <c r="B575" t="s">
        <v>13</v>
      </c>
      <c r="C575" t="s">
        <v>114</v>
      </c>
      <c r="D575" t="s">
        <v>22</v>
      </c>
      <c r="E575" t="s">
        <v>23</v>
      </c>
      <c r="F575" s="5">
        <f t="shared" ca="1" si="25"/>
        <v>42129</v>
      </c>
      <c r="G575" s="5">
        <f t="shared" ca="1" si="24"/>
        <v>42139</v>
      </c>
      <c r="H575">
        <v>9664</v>
      </c>
      <c r="I575">
        <v>154.06</v>
      </c>
      <c r="J575">
        <v>90.93</v>
      </c>
      <c r="K575">
        <v>1488835.84</v>
      </c>
      <c r="L575">
        <v>878747.52</v>
      </c>
      <c r="M575">
        <v>610088.31999999995</v>
      </c>
      <c r="N575">
        <f t="shared" ca="1" si="26"/>
        <v>10</v>
      </c>
    </row>
    <row r="576" spans="1:14" x14ac:dyDescent="0.3">
      <c r="A576">
        <v>124868905</v>
      </c>
      <c r="B576" t="s">
        <v>17</v>
      </c>
      <c r="C576" t="s">
        <v>107</v>
      </c>
      <c r="D576" t="s">
        <v>33</v>
      </c>
      <c r="E576" t="s">
        <v>16</v>
      </c>
      <c r="F576" s="5">
        <f t="shared" ca="1" si="25"/>
        <v>43732</v>
      </c>
      <c r="G576" s="5">
        <f t="shared" ca="1" si="24"/>
        <v>43743</v>
      </c>
      <c r="H576">
        <v>339</v>
      </c>
      <c r="I576">
        <v>421.89</v>
      </c>
      <c r="J576">
        <v>364.69</v>
      </c>
      <c r="K576">
        <v>143020.71</v>
      </c>
      <c r="L576">
        <v>123629.91</v>
      </c>
      <c r="M576">
        <v>19390.8</v>
      </c>
      <c r="N576">
        <f t="shared" ca="1" si="26"/>
        <v>11</v>
      </c>
    </row>
    <row r="577" spans="1:14" x14ac:dyDescent="0.3">
      <c r="A577">
        <v>524833476</v>
      </c>
      <c r="B577" t="s">
        <v>13</v>
      </c>
      <c r="C577" t="s">
        <v>114</v>
      </c>
      <c r="D577" t="s">
        <v>22</v>
      </c>
      <c r="E577" t="s">
        <v>23</v>
      </c>
      <c r="F577" s="5">
        <f t="shared" ca="1" si="25"/>
        <v>41052</v>
      </c>
      <c r="G577" s="5">
        <f t="shared" ca="1" si="24"/>
        <v>41058</v>
      </c>
      <c r="H577">
        <v>8743</v>
      </c>
      <c r="I577">
        <v>154.06</v>
      </c>
      <c r="J577">
        <v>90.93</v>
      </c>
      <c r="K577">
        <v>1346946.58</v>
      </c>
      <c r="L577">
        <v>795000.99</v>
      </c>
      <c r="M577">
        <v>551945.59</v>
      </c>
      <c r="N577">
        <f t="shared" ca="1" si="26"/>
        <v>6</v>
      </c>
    </row>
    <row r="578" spans="1:14" x14ac:dyDescent="0.3">
      <c r="A578">
        <v>141211926</v>
      </c>
      <c r="B578" t="s">
        <v>13</v>
      </c>
      <c r="C578" t="s">
        <v>209</v>
      </c>
      <c r="D578" t="s">
        <v>52</v>
      </c>
      <c r="E578" t="s">
        <v>23</v>
      </c>
      <c r="F578" s="5">
        <f t="shared" ca="1" si="25"/>
        <v>41353</v>
      </c>
      <c r="G578" s="5">
        <f t="shared" ca="1" si="24"/>
        <v>41355</v>
      </c>
      <c r="H578">
        <v>6602</v>
      </c>
      <c r="I578">
        <v>437.2</v>
      </c>
      <c r="J578">
        <v>263.33</v>
      </c>
      <c r="K578">
        <v>2886394.4</v>
      </c>
      <c r="L578">
        <v>1738504.66</v>
      </c>
      <c r="M578">
        <v>1147889.74</v>
      </c>
      <c r="N578">
        <f t="shared" ca="1" si="26"/>
        <v>2</v>
      </c>
    </row>
    <row r="579" spans="1:14" x14ac:dyDescent="0.3">
      <c r="A579">
        <v>461553084</v>
      </c>
      <c r="B579" t="s">
        <v>20</v>
      </c>
      <c r="C579" t="s">
        <v>137</v>
      </c>
      <c r="D579" t="s">
        <v>33</v>
      </c>
      <c r="E579" t="s">
        <v>23</v>
      </c>
      <c r="F579" s="5">
        <f t="shared" ca="1" si="25"/>
        <v>40821</v>
      </c>
      <c r="G579" s="5">
        <f t="shared" ca="1" si="24"/>
        <v>40832</v>
      </c>
      <c r="H579">
        <v>2669</v>
      </c>
      <c r="I579">
        <v>421.89</v>
      </c>
      <c r="J579">
        <v>364.69</v>
      </c>
      <c r="K579">
        <v>1126024.4099999999</v>
      </c>
      <c r="L579">
        <v>973357.61</v>
      </c>
      <c r="M579">
        <v>152666.79999999999</v>
      </c>
      <c r="N579">
        <f t="shared" ca="1" si="26"/>
        <v>11</v>
      </c>
    </row>
    <row r="580" spans="1:14" x14ac:dyDescent="0.3">
      <c r="A580">
        <v>793718278</v>
      </c>
      <c r="B580" t="s">
        <v>28</v>
      </c>
      <c r="C580" t="s">
        <v>68</v>
      </c>
      <c r="D580" t="s">
        <v>15</v>
      </c>
      <c r="E580" t="s">
        <v>16</v>
      </c>
      <c r="F580" s="5">
        <f t="shared" ca="1" si="25"/>
        <v>40673</v>
      </c>
      <c r="G580" s="5">
        <f t="shared" ref="G580:G643" ca="1" si="27">F580 + RANDBETWEEN(2, 15)</f>
        <v>40687</v>
      </c>
      <c r="H580">
        <v>7731</v>
      </c>
      <c r="I580">
        <v>651.21</v>
      </c>
      <c r="J580">
        <v>524.96</v>
      </c>
      <c r="K580">
        <v>5034504.51</v>
      </c>
      <c r="L580">
        <v>4058465.76</v>
      </c>
      <c r="M580">
        <v>976038.75</v>
      </c>
      <c r="N580">
        <f t="shared" ca="1" si="26"/>
        <v>14</v>
      </c>
    </row>
    <row r="581" spans="1:14" x14ac:dyDescent="0.3">
      <c r="A581">
        <v>515881335</v>
      </c>
      <c r="B581" t="s">
        <v>17</v>
      </c>
      <c r="C581" t="s">
        <v>75</v>
      </c>
      <c r="D581" t="s">
        <v>52</v>
      </c>
      <c r="E581" t="s">
        <v>23</v>
      </c>
      <c r="F581" s="5">
        <f t="shared" ref="F581:F644" ca="1" si="28">DATE(RANDBETWEEN(2010, 2020), RANDBETWEEN(1, 12), RANDBETWEEN(1, 31))</f>
        <v>43338</v>
      </c>
      <c r="G581" s="5">
        <f t="shared" ca="1" si="27"/>
        <v>43347</v>
      </c>
      <c r="H581">
        <v>9606</v>
      </c>
      <c r="I581">
        <v>437.2</v>
      </c>
      <c r="J581">
        <v>263.33</v>
      </c>
      <c r="K581">
        <v>4199743.2</v>
      </c>
      <c r="L581">
        <v>2529547.98</v>
      </c>
      <c r="M581">
        <v>1670195.22</v>
      </c>
      <c r="N581">
        <f t="shared" ref="N581:N644" ca="1" si="29">DATEDIF(F581, G581, "d")</f>
        <v>9</v>
      </c>
    </row>
    <row r="582" spans="1:14" x14ac:dyDescent="0.3">
      <c r="A582">
        <v>426528584</v>
      </c>
      <c r="B582" t="s">
        <v>13</v>
      </c>
      <c r="C582" t="s">
        <v>202</v>
      </c>
      <c r="D582" t="s">
        <v>45</v>
      </c>
      <c r="E582" t="s">
        <v>23</v>
      </c>
      <c r="F582" s="5">
        <f t="shared" ca="1" si="28"/>
        <v>40831</v>
      </c>
      <c r="G582" s="5">
        <f t="shared" ca="1" si="27"/>
        <v>40843</v>
      </c>
      <c r="H582">
        <v>8141</v>
      </c>
      <c r="I582">
        <v>152.58000000000001</v>
      </c>
      <c r="J582">
        <v>97.44</v>
      </c>
      <c r="K582">
        <v>1242153.78</v>
      </c>
      <c r="L582">
        <v>793259.04</v>
      </c>
      <c r="M582">
        <v>448894.74</v>
      </c>
      <c r="N582">
        <f t="shared" ca="1" si="29"/>
        <v>12</v>
      </c>
    </row>
    <row r="583" spans="1:14" x14ac:dyDescent="0.3">
      <c r="A583">
        <v>494458854</v>
      </c>
      <c r="B583" t="s">
        <v>20</v>
      </c>
      <c r="C583" t="s">
        <v>154</v>
      </c>
      <c r="D583" t="s">
        <v>15</v>
      </c>
      <c r="E583" t="s">
        <v>23</v>
      </c>
      <c r="F583" s="5">
        <f t="shared" ca="1" si="28"/>
        <v>42559</v>
      </c>
      <c r="G583" s="5">
        <f t="shared" ca="1" si="27"/>
        <v>42573</v>
      </c>
      <c r="H583">
        <v>218</v>
      </c>
      <c r="I583">
        <v>651.21</v>
      </c>
      <c r="J583">
        <v>524.96</v>
      </c>
      <c r="K583">
        <v>141963.78</v>
      </c>
      <c r="L583">
        <v>114441.28</v>
      </c>
      <c r="M583">
        <v>27522.5</v>
      </c>
      <c r="N583">
        <f t="shared" ca="1" si="29"/>
        <v>14</v>
      </c>
    </row>
    <row r="584" spans="1:14" x14ac:dyDescent="0.3">
      <c r="A584">
        <v>308783471</v>
      </c>
      <c r="B584" t="s">
        <v>34</v>
      </c>
      <c r="C584" t="s">
        <v>188</v>
      </c>
      <c r="D584" t="s">
        <v>45</v>
      </c>
      <c r="E584" t="s">
        <v>16</v>
      </c>
      <c r="F584" s="5">
        <f t="shared" ca="1" si="28"/>
        <v>42078</v>
      </c>
      <c r="G584" s="5">
        <f t="shared" ca="1" si="27"/>
        <v>42081</v>
      </c>
      <c r="H584">
        <v>4746</v>
      </c>
      <c r="I584">
        <v>152.58000000000001</v>
      </c>
      <c r="J584">
        <v>97.44</v>
      </c>
      <c r="K584">
        <v>724144.68</v>
      </c>
      <c r="L584">
        <v>462450.24</v>
      </c>
      <c r="M584">
        <v>261694.44</v>
      </c>
      <c r="N584">
        <f t="shared" ca="1" si="29"/>
        <v>3</v>
      </c>
    </row>
    <row r="585" spans="1:14" x14ac:dyDescent="0.3">
      <c r="A585">
        <v>428926265</v>
      </c>
      <c r="B585" t="s">
        <v>17</v>
      </c>
      <c r="C585" t="s">
        <v>47</v>
      </c>
      <c r="D585" t="s">
        <v>19</v>
      </c>
      <c r="E585" t="s">
        <v>16</v>
      </c>
      <c r="F585" s="5">
        <f t="shared" ca="1" si="28"/>
        <v>44171</v>
      </c>
      <c r="G585" s="5">
        <f t="shared" ca="1" si="27"/>
        <v>44181</v>
      </c>
      <c r="H585">
        <v>7668</v>
      </c>
      <c r="I585">
        <v>47.45</v>
      </c>
      <c r="J585">
        <v>31.79</v>
      </c>
      <c r="K585">
        <v>363846.6</v>
      </c>
      <c r="L585">
        <v>243765.72</v>
      </c>
      <c r="M585">
        <v>120080.88</v>
      </c>
      <c r="N585">
        <f t="shared" ca="1" si="29"/>
        <v>10</v>
      </c>
    </row>
    <row r="586" spans="1:14" x14ac:dyDescent="0.3">
      <c r="A586">
        <v>134623563</v>
      </c>
      <c r="B586" t="s">
        <v>13</v>
      </c>
      <c r="C586" t="s">
        <v>153</v>
      </c>
      <c r="D586" t="s">
        <v>33</v>
      </c>
      <c r="E586" t="s">
        <v>23</v>
      </c>
      <c r="F586" s="5">
        <f t="shared" ca="1" si="28"/>
        <v>43609</v>
      </c>
      <c r="G586" s="5">
        <f t="shared" ca="1" si="27"/>
        <v>43617</v>
      </c>
      <c r="H586">
        <v>6959</v>
      </c>
      <c r="I586">
        <v>421.89</v>
      </c>
      <c r="J586">
        <v>364.69</v>
      </c>
      <c r="K586">
        <v>2935932.51</v>
      </c>
      <c r="L586">
        <v>2537877.71</v>
      </c>
      <c r="M586">
        <v>398054.8</v>
      </c>
      <c r="N586">
        <f t="shared" ca="1" si="29"/>
        <v>8</v>
      </c>
    </row>
    <row r="587" spans="1:14" x14ac:dyDescent="0.3">
      <c r="A587">
        <v>575924193</v>
      </c>
      <c r="B587" t="s">
        <v>17</v>
      </c>
      <c r="C587" t="s">
        <v>140</v>
      </c>
      <c r="D587" t="s">
        <v>66</v>
      </c>
      <c r="E587" t="s">
        <v>16</v>
      </c>
      <c r="F587" s="5">
        <f t="shared" ca="1" si="28"/>
        <v>44041</v>
      </c>
      <c r="G587" s="5">
        <f t="shared" ca="1" si="27"/>
        <v>44048</v>
      </c>
      <c r="H587">
        <v>7622</v>
      </c>
      <c r="I587">
        <v>9.33</v>
      </c>
      <c r="J587">
        <v>6.92</v>
      </c>
      <c r="K587">
        <v>71113.259999999995</v>
      </c>
      <c r="L587">
        <v>52744.24</v>
      </c>
      <c r="M587">
        <v>18369.02</v>
      </c>
      <c r="N587">
        <f t="shared" ca="1" si="29"/>
        <v>7</v>
      </c>
    </row>
    <row r="588" spans="1:14" x14ac:dyDescent="0.3">
      <c r="A588">
        <v>723189485</v>
      </c>
      <c r="B588" t="s">
        <v>17</v>
      </c>
      <c r="C588" t="s">
        <v>146</v>
      </c>
      <c r="D588" t="s">
        <v>45</v>
      </c>
      <c r="E588" t="s">
        <v>16</v>
      </c>
      <c r="F588" s="5">
        <f t="shared" ca="1" si="28"/>
        <v>40636</v>
      </c>
      <c r="G588" s="5">
        <f t="shared" ca="1" si="27"/>
        <v>40648</v>
      </c>
      <c r="H588">
        <v>6694</v>
      </c>
      <c r="I588">
        <v>152.58000000000001</v>
      </c>
      <c r="J588">
        <v>97.44</v>
      </c>
      <c r="K588">
        <v>1021370.52</v>
      </c>
      <c r="L588">
        <v>652263.36</v>
      </c>
      <c r="M588">
        <v>369107.16</v>
      </c>
      <c r="N588">
        <f t="shared" ca="1" si="29"/>
        <v>12</v>
      </c>
    </row>
    <row r="589" spans="1:14" x14ac:dyDescent="0.3">
      <c r="A589">
        <v>517093265</v>
      </c>
      <c r="B589" t="s">
        <v>17</v>
      </c>
      <c r="C589" t="s">
        <v>57</v>
      </c>
      <c r="D589" t="s">
        <v>42</v>
      </c>
      <c r="E589" t="s">
        <v>16</v>
      </c>
      <c r="F589" s="5">
        <f t="shared" ca="1" si="28"/>
        <v>43215</v>
      </c>
      <c r="G589" s="5">
        <f t="shared" ca="1" si="27"/>
        <v>43217</v>
      </c>
      <c r="H589">
        <v>8243</v>
      </c>
      <c r="I589">
        <v>109.28</v>
      </c>
      <c r="J589">
        <v>35.840000000000003</v>
      </c>
      <c r="K589">
        <v>900795.04</v>
      </c>
      <c r="L589">
        <v>295429.12</v>
      </c>
      <c r="M589">
        <v>605365.92000000004</v>
      </c>
      <c r="N589">
        <f t="shared" ca="1" si="29"/>
        <v>2</v>
      </c>
    </row>
    <row r="590" spans="1:14" x14ac:dyDescent="0.3">
      <c r="A590">
        <v>418621861</v>
      </c>
      <c r="B590" t="s">
        <v>17</v>
      </c>
      <c r="C590" t="s">
        <v>26</v>
      </c>
      <c r="D590" t="s">
        <v>15</v>
      </c>
      <c r="E590" t="s">
        <v>16</v>
      </c>
      <c r="F590" s="5">
        <f t="shared" ca="1" si="28"/>
        <v>42882</v>
      </c>
      <c r="G590" s="5">
        <f t="shared" ca="1" si="27"/>
        <v>42896</v>
      </c>
      <c r="H590">
        <v>8366</v>
      </c>
      <c r="I590">
        <v>651.21</v>
      </c>
      <c r="J590">
        <v>524.96</v>
      </c>
      <c r="K590">
        <v>5448022.8600000003</v>
      </c>
      <c r="L590">
        <v>4391815.3600000003</v>
      </c>
      <c r="M590">
        <v>1056207.5</v>
      </c>
      <c r="N590">
        <f t="shared" ca="1" si="29"/>
        <v>14</v>
      </c>
    </row>
    <row r="591" spans="1:14" x14ac:dyDescent="0.3">
      <c r="A591">
        <v>959074103</v>
      </c>
      <c r="B591" t="s">
        <v>28</v>
      </c>
      <c r="C591" t="s">
        <v>206</v>
      </c>
      <c r="D591" t="s">
        <v>22</v>
      </c>
      <c r="E591" t="s">
        <v>23</v>
      </c>
      <c r="F591" s="5">
        <f t="shared" ca="1" si="28"/>
        <v>40664</v>
      </c>
      <c r="G591" s="5">
        <f t="shared" ca="1" si="27"/>
        <v>40679</v>
      </c>
      <c r="H591">
        <v>195</v>
      </c>
      <c r="I591">
        <v>154.06</v>
      </c>
      <c r="J591">
        <v>90.93</v>
      </c>
      <c r="K591">
        <v>30041.7</v>
      </c>
      <c r="L591">
        <v>17731.349999999999</v>
      </c>
      <c r="M591">
        <v>12310.35</v>
      </c>
      <c r="N591">
        <f t="shared" ca="1" si="29"/>
        <v>15</v>
      </c>
    </row>
    <row r="592" spans="1:14" x14ac:dyDescent="0.3">
      <c r="A592">
        <v>490061318</v>
      </c>
      <c r="B592" t="s">
        <v>28</v>
      </c>
      <c r="C592" t="s">
        <v>190</v>
      </c>
      <c r="D592" t="s">
        <v>25</v>
      </c>
      <c r="E592" t="s">
        <v>16</v>
      </c>
      <c r="F592" s="5">
        <f t="shared" ca="1" si="28"/>
        <v>40760</v>
      </c>
      <c r="G592" s="5">
        <f t="shared" ca="1" si="27"/>
        <v>40772</v>
      </c>
      <c r="H592">
        <v>8889</v>
      </c>
      <c r="I592">
        <v>668.27</v>
      </c>
      <c r="J592">
        <v>502.54</v>
      </c>
      <c r="K592">
        <v>5940252.0300000003</v>
      </c>
      <c r="L592">
        <v>4467078.0599999996</v>
      </c>
      <c r="M592">
        <v>1473173.97</v>
      </c>
      <c r="N592">
        <f t="shared" ca="1" si="29"/>
        <v>12</v>
      </c>
    </row>
    <row r="593" spans="1:14" x14ac:dyDescent="0.3">
      <c r="A593">
        <v>133507335</v>
      </c>
      <c r="B593" t="s">
        <v>17</v>
      </c>
      <c r="C593" t="s">
        <v>183</v>
      </c>
      <c r="D593" t="s">
        <v>45</v>
      </c>
      <c r="E593" t="s">
        <v>23</v>
      </c>
      <c r="F593" s="5">
        <f t="shared" ca="1" si="28"/>
        <v>41215</v>
      </c>
      <c r="G593" s="5">
        <f t="shared" ca="1" si="27"/>
        <v>41220</v>
      </c>
      <c r="H593">
        <v>6642</v>
      </c>
      <c r="I593">
        <v>152.58000000000001</v>
      </c>
      <c r="J593">
        <v>97.44</v>
      </c>
      <c r="K593">
        <v>1013436.36</v>
      </c>
      <c r="L593">
        <v>647196.48</v>
      </c>
      <c r="M593">
        <v>366239.88</v>
      </c>
      <c r="N593">
        <f t="shared" ca="1" si="29"/>
        <v>5</v>
      </c>
    </row>
    <row r="594" spans="1:14" x14ac:dyDescent="0.3">
      <c r="A594">
        <v>631648480</v>
      </c>
      <c r="B594" t="s">
        <v>13</v>
      </c>
      <c r="C594" t="s">
        <v>203</v>
      </c>
      <c r="D594" t="s">
        <v>42</v>
      </c>
      <c r="E594" t="s">
        <v>16</v>
      </c>
      <c r="F594" s="5">
        <f t="shared" ca="1" si="28"/>
        <v>40568</v>
      </c>
      <c r="G594" s="5">
        <f t="shared" ca="1" si="27"/>
        <v>40583</v>
      </c>
      <c r="H594">
        <v>7677</v>
      </c>
      <c r="I594">
        <v>109.28</v>
      </c>
      <c r="J594">
        <v>35.840000000000003</v>
      </c>
      <c r="K594">
        <v>838942.56</v>
      </c>
      <c r="L594">
        <v>275143.67999999999</v>
      </c>
      <c r="M594">
        <v>563798.88</v>
      </c>
      <c r="N594">
        <f t="shared" ca="1" si="29"/>
        <v>15</v>
      </c>
    </row>
    <row r="595" spans="1:14" x14ac:dyDescent="0.3">
      <c r="A595">
        <v>997033584</v>
      </c>
      <c r="B595" t="s">
        <v>103</v>
      </c>
      <c r="C595" t="s">
        <v>104</v>
      </c>
      <c r="D595" t="s">
        <v>42</v>
      </c>
      <c r="E595" t="s">
        <v>23</v>
      </c>
      <c r="F595" s="5">
        <f t="shared" ca="1" si="28"/>
        <v>42291</v>
      </c>
      <c r="G595" s="5">
        <f t="shared" ca="1" si="27"/>
        <v>42296</v>
      </c>
      <c r="H595">
        <v>3249</v>
      </c>
      <c r="I595">
        <v>109.28</v>
      </c>
      <c r="J595">
        <v>35.840000000000003</v>
      </c>
      <c r="K595">
        <v>355050.72</v>
      </c>
      <c r="L595">
        <v>116444.16</v>
      </c>
      <c r="M595">
        <v>238606.56</v>
      </c>
      <c r="N595">
        <f t="shared" ca="1" si="29"/>
        <v>5</v>
      </c>
    </row>
    <row r="596" spans="1:14" x14ac:dyDescent="0.3">
      <c r="A596">
        <v>762523972</v>
      </c>
      <c r="B596" t="s">
        <v>13</v>
      </c>
      <c r="C596" t="s">
        <v>83</v>
      </c>
      <c r="D596" t="s">
        <v>49</v>
      </c>
      <c r="E596" t="s">
        <v>16</v>
      </c>
      <c r="F596" s="5">
        <f t="shared" ca="1" si="28"/>
        <v>40295</v>
      </c>
      <c r="G596" s="5">
        <f t="shared" ca="1" si="27"/>
        <v>40309</v>
      </c>
      <c r="H596">
        <v>6643</v>
      </c>
      <c r="I596">
        <v>81.73</v>
      </c>
      <c r="J596">
        <v>56.67</v>
      </c>
      <c r="K596">
        <v>542932.39</v>
      </c>
      <c r="L596">
        <v>376458.81</v>
      </c>
      <c r="M596">
        <v>166473.57999999999</v>
      </c>
      <c r="N596">
        <f t="shared" ca="1" si="29"/>
        <v>14</v>
      </c>
    </row>
    <row r="597" spans="1:14" x14ac:dyDescent="0.3">
      <c r="A597">
        <v>431293475</v>
      </c>
      <c r="B597" t="s">
        <v>43</v>
      </c>
      <c r="C597" t="s">
        <v>80</v>
      </c>
      <c r="D597" t="s">
        <v>22</v>
      </c>
      <c r="E597" t="s">
        <v>23</v>
      </c>
      <c r="F597" s="5">
        <f t="shared" ca="1" si="28"/>
        <v>42745</v>
      </c>
      <c r="G597" s="5">
        <f t="shared" ca="1" si="27"/>
        <v>42748</v>
      </c>
      <c r="H597">
        <v>8178</v>
      </c>
      <c r="I597">
        <v>154.06</v>
      </c>
      <c r="J597">
        <v>90.93</v>
      </c>
      <c r="K597">
        <v>1259902.68</v>
      </c>
      <c r="L597">
        <v>743625.54</v>
      </c>
      <c r="M597">
        <v>516277.14</v>
      </c>
      <c r="N597">
        <f t="shared" ca="1" si="29"/>
        <v>3</v>
      </c>
    </row>
    <row r="598" spans="1:14" x14ac:dyDescent="0.3">
      <c r="A598">
        <v>126828420</v>
      </c>
      <c r="B598" t="s">
        <v>34</v>
      </c>
      <c r="C598" t="s">
        <v>145</v>
      </c>
      <c r="D598" t="s">
        <v>42</v>
      </c>
      <c r="E598" t="s">
        <v>16</v>
      </c>
      <c r="F598" s="5">
        <f t="shared" ca="1" si="28"/>
        <v>43764</v>
      </c>
      <c r="G598" s="5">
        <f t="shared" ca="1" si="27"/>
        <v>43777</v>
      </c>
      <c r="H598">
        <v>203</v>
      </c>
      <c r="I598">
        <v>109.28</v>
      </c>
      <c r="J598">
        <v>35.840000000000003</v>
      </c>
      <c r="K598">
        <v>22183.84</v>
      </c>
      <c r="L598">
        <v>7275.52</v>
      </c>
      <c r="M598">
        <v>14908.32</v>
      </c>
      <c r="N598">
        <f t="shared" ca="1" si="29"/>
        <v>13</v>
      </c>
    </row>
    <row r="599" spans="1:14" x14ac:dyDescent="0.3">
      <c r="A599">
        <v>942927634</v>
      </c>
      <c r="B599" t="s">
        <v>17</v>
      </c>
      <c r="C599" t="s">
        <v>95</v>
      </c>
      <c r="D599" t="s">
        <v>42</v>
      </c>
      <c r="E599" t="s">
        <v>23</v>
      </c>
      <c r="F599" s="5">
        <f t="shared" ca="1" si="28"/>
        <v>43541</v>
      </c>
      <c r="G599" s="5">
        <f t="shared" ca="1" si="27"/>
        <v>43555</v>
      </c>
      <c r="H599">
        <v>2096</v>
      </c>
      <c r="I599">
        <v>109.28</v>
      </c>
      <c r="J599">
        <v>35.840000000000003</v>
      </c>
      <c r="K599">
        <v>229050.88</v>
      </c>
      <c r="L599">
        <v>75120.639999999999</v>
      </c>
      <c r="M599">
        <v>153930.23999999999</v>
      </c>
      <c r="N599">
        <f t="shared" ca="1" si="29"/>
        <v>14</v>
      </c>
    </row>
    <row r="600" spans="1:14" x14ac:dyDescent="0.3">
      <c r="A600">
        <v>893702447</v>
      </c>
      <c r="B600" t="s">
        <v>43</v>
      </c>
      <c r="C600" t="s">
        <v>210</v>
      </c>
      <c r="D600" t="s">
        <v>42</v>
      </c>
      <c r="E600" t="s">
        <v>23</v>
      </c>
      <c r="F600" s="5">
        <f t="shared" ca="1" si="28"/>
        <v>43058</v>
      </c>
      <c r="G600" s="5">
        <f t="shared" ca="1" si="27"/>
        <v>43070</v>
      </c>
      <c r="H600">
        <v>5269</v>
      </c>
      <c r="I600">
        <v>109.28</v>
      </c>
      <c r="J600">
        <v>35.840000000000003</v>
      </c>
      <c r="K600">
        <v>575796.31999999995</v>
      </c>
      <c r="L600">
        <v>188840.95999999999</v>
      </c>
      <c r="M600">
        <v>386955.36</v>
      </c>
      <c r="N600">
        <f t="shared" ca="1" si="29"/>
        <v>12</v>
      </c>
    </row>
    <row r="601" spans="1:14" x14ac:dyDescent="0.3">
      <c r="A601">
        <v>763576686</v>
      </c>
      <c r="B601" t="s">
        <v>34</v>
      </c>
      <c r="C601" t="s">
        <v>123</v>
      </c>
      <c r="D601" t="s">
        <v>25</v>
      </c>
      <c r="E601" t="s">
        <v>16</v>
      </c>
      <c r="F601" s="5">
        <f t="shared" ca="1" si="28"/>
        <v>40658</v>
      </c>
      <c r="G601" s="5">
        <f t="shared" ca="1" si="27"/>
        <v>40673</v>
      </c>
      <c r="H601">
        <v>8165</v>
      </c>
      <c r="I601">
        <v>668.27</v>
      </c>
      <c r="J601">
        <v>502.54</v>
      </c>
      <c r="K601">
        <v>5456424.5499999998</v>
      </c>
      <c r="L601">
        <v>4103239.1</v>
      </c>
      <c r="M601">
        <v>1353185.45</v>
      </c>
      <c r="N601">
        <f t="shared" ca="1" si="29"/>
        <v>15</v>
      </c>
    </row>
    <row r="602" spans="1:14" x14ac:dyDescent="0.3">
      <c r="A602">
        <v>957286679</v>
      </c>
      <c r="B602" t="s">
        <v>28</v>
      </c>
      <c r="C602" t="s">
        <v>211</v>
      </c>
      <c r="D602" t="s">
        <v>42</v>
      </c>
      <c r="E602" t="s">
        <v>23</v>
      </c>
      <c r="F602" s="5">
        <f t="shared" ca="1" si="28"/>
        <v>41055</v>
      </c>
      <c r="G602" s="5">
        <f t="shared" ca="1" si="27"/>
        <v>41067</v>
      </c>
      <c r="H602">
        <v>1256</v>
      </c>
      <c r="I602">
        <v>109.28</v>
      </c>
      <c r="J602">
        <v>35.840000000000003</v>
      </c>
      <c r="K602">
        <v>137255.67999999999</v>
      </c>
      <c r="L602">
        <v>45015.040000000001</v>
      </c>
      <c r="M602">
        <v>92240.639999999999</v>
      </c>
      <c r="N602">
        <f t="shared" ca="1" si="29"/>
        <v>12</v>
      </c>
    </row>
    <row r="603" spans="1:14" x14ac:dyDescent="0.3">
      <c r="A603">
        <v>149881255</v>
      </c>
      <c r="B603" t="s">
        <v>13</v>
      </c>
      <c r="C603" t="s">
        <v>162</v>
      </c>
      <c r="D603" t="s">
        <v>49</v>
      </c>
      <c r="E603" t="s">
        <v>16</v>
      </c>
      <c r="F603" s="5">
        <f t="shared" ca="1" si="28"/>
        <v>40988</v>
      </c>
      <c r="G603" s="5">
        <f t="shared" ca="1" si="27"/>
        <v>40995</v>
      </c>
      <c r="H603">
        <v>2049</v>
      </c>
      <c r="I603">
        <v>81.73</v>
      </c>
      <c r="J603">
        <v>56.67</v>
      </c>
      <c r="K603">
        <v>167464.76999999999</v>
      </c>
      <c r="L603">
        <v>116116.83</v>
      </c>
      <c r="M603">
        <v>51347.94</v>
      </c>
      <c r="N603">
        <f t="shared" ca="1" si="29"/>
        <v>7</v>
      </c>
    </row>
    <row r="604" spans="1:14" x14ac:dyDescent="0.3">
      <c r="A604">
        <v>236721742</v>
      </c>
      <c r="B604" t="s">
        <v>28</v>
      </c>
      <c r="C604" t="s">
        <v>138</v>
      </c>
      <c r="D604" t="s">
        <v>33</v>
      </c>
      <c r="E604" t="s">
        <v>23</v>
      </c>
      <c r="F604" s="5">
        <f t="shared" ca="1" si="28"/>
        <v>41382</v>
      </c>
      <c r="G604" s="5">
        <f t="shared" ca="1" si="27"/>
        <v>41384</v>
      </c>
      <c r="H604">
        <v>79</v>
      </c>
      <c r="I604">
        <v>421.89</v>
      </c>
      <c r="J604">
        <v>364.69</v>
      </c>
      <c r="K604">
        <v>33329.31</v>
      </c>
      <c r="L604">
        <v>28810.51</v>
      </c>
      <c r="M604">
        <v>4518.8</v>
      </c>
      <c r="N604">
        <f t="shared" ca="1" si="29"/>
        <v>2</v>
      </c>
    </row>
    <row r="605" spans="1:14" x14ac:dyDescent="0.3">
      <c r="A605">
        <v>483481967</v>
      </c>
      <c r="B605" t="s">
        <v>103</v>
      </c>
      <c r="C605" t="s">
        <v>201</v>
      </c>
      <c r="D605" t="s">
        <v>45</v>
      </c>
      <c r="E605" t="s">
        <v>23</v>
      </c>
      <c r="F605" s="5">
        <f t="shared" ca="1" si="28"/>
        <v>44152</v>
      </c>
      <c r="G605" s="5">
        <f t="shared" ca="1" si="27"/>
        <v>44162</v>
      </c>
      <c r="H605">
        <v>1913</v>
      </c>
      <c r="I605">
        <v>152.58000000000001</v>
      </c>
      <c r="J605">
        <v>97.44</v>
      </c>
      <c r="K605">
        <v>291885.53999999998</v>
      </c>
      <c r="L605">
        <v>186402.72</v>
      </c>
      <c r="M605">
        <v>105482.82</v>
      </c>
      <c r="N605">
        <f t="shared" ca="1" si="29"/>
        <v>10</v>
      </c>
    </row>
    <row r="606" spans="1:14" x14ac:dyDescent="0.3">
      <c r="A606">
        <v>676148259</v>
      </c>
      <c r="B606" t="s">
        <v>13</v>
      </c>
      <c r="C606" t="s">
        <v>127</v>
      </c>
      <c r="D606" t="s">
        <v>42</v>
      </c>
      <c r="E606" t="s">
        <v>16</v>
      </c>
      <c r="F606" s="5">
        <f t="shared" ca="1" si="28"/>
        <v>42498</v>
      </c>
      <c r="G606" s="5">
        <f t="shared" ca="1" si="27"/>
        <v>42511</v>
      </c>
      <c r="H606">
        <v>6150</v>
      </c>
      <c r="I606">
        <v>109.28</v>
      </c>
      <c r="J606">
        <v>35.840000000000003</v>
      </c>
      <c r="K606">
        <v>672072</v>
      </c>
      <c r="L606">
        <v>220416</v>
      </c>
      <c r="M606">
        <v>451656</v>
      </c>
      <c r="N606">
        <f t="shared" ca="1" si="29"/>
        <v>13</v>
      </c>
    </row>
    <row r="607" spans="1:14" x14ac:dyDescent="0.3">
      <c r="A607">
        <v>671019446</v>
      </c>
      <c r="B607" t="s">
        <v>17</v>
      </c>
      <c r="C607" t="s">
        <v>56</v>
      </c>
      <c r="D607" t="s">
        <v>33</v>
      </c>
      <c r="E607" t="s">
        <v>23</v>
      </c>
      <c r="F607" s="5">
        <f t="shared" ca="1" si="28"/>
        <v>41401</v>
      </c>
      <c r="G607" s="5">
        <f t="shared" ca="1" si="27"/>
        <v>41410</v>
      </c>
      <c r="H607">
        <v>8421</v>
      </c>
      <c r="I607">
        <v>421.89</v>
      </c>
      <c r="J607">
        <v>364.69</v>
      </c>
      <c r="K607">
        <v>3552735.69</v>
      </c>
      <c r="L607">
        <v>3071054.49</v>
      </c>
      <c r="M607">
        <v>481681.2</v>
      </c>
      <c r="N607">
        <f t="shared" ca="1" si="29"/>
        <v>9</v>
      </c>
    </row>
    <row r="608" spans="1:14" x14ac:dyDescent="0.3">
      <c r="A608">
        <v>844706857</v>
      </c>
      <c r="B608" t="s">
        <v>34</v>
      </c>
      <c r="C608" t="s">
        <v>100</v>
      </c>
      <c r="D608" t="s">
        <v>19</v>
      </c>
      <c r="E608" t="s">
        <v>16</v>
      </c>
      <c r="F608" s="5">
        <f t="shared" ca="1" si="28"/>
        <v>44113</v>
      </c>
      <c r="G608" s="5">
        <f t="shared" ca="1" si="27"/>
        <v>44126</v>
      </c>
      <c r="H608">
        <v>6385</v>
      </c>
      <c r="I608">
        <v>47.45</v>
      </c>
      <c r="J608">
        <v>31.79</v>
      </c>
      <c r="K608">
        <v>302968.25</v>
      </c>
      <c r="L608">
        <v>202979.15</v>
      </c>
      <c r="M608">
        <v>99989.1</v>
      </c>
      <c r="N608">
        <f t="shared" ca="1" si="29"/>
        <v>13</v>
      </c>
    </row>
    <row r="609" spans="1:14" x14ac:dyDescent="0.3">
      <c r="A609">
        <v>744134318</v>
      </c>
      <c r="B609" t="s">
        <v>17</v>
      </c>
      <c r="C609" t="s">
        <v>26</v>
      </c>
      <c r="D609" t="s">
        <v>66</v>
      </c>
      <c r="E609" t="s">
        <v>23</v>
      </c>
      <c r="F609" s="5">
        <f t="shared" ca="1" si="28"/>
        <v>40492</v>
      </c>
      <c r="G609" s="5">
        <f t="shared" ca="1" si="27"/>
        <v>40495</v>
      </c>
      <c r="H609">
        <v>4736</v>
      </c>
      <c r="I609">
        <v>9.33</v>
      </c>
      <c r="J609">
        <v>6.92</v>
      </c>
      <c r="K609">
        <v>44186.879999999997</v>
      </c>
      <c r="L609">
        <v>32773.120000000003</v>
      </c>
      <c r="M609">
        <v>11413.76</v>
      </c>
      <c r="N609">
        <f t="shared" ca="1" si="29"/>
        <v>3</v>
      </c>
    </row>
    <row r="610" spans="1:14" x14ac:dyDescent="0.3">
      <c r="A610">
        <v>436538159</v>
      </c>
      <c r="B610" t="s">
        <v>13</v>
      </c>
      <c r="C610" t="s">
        <v>124</v>
      </c>
      <c r="D610" t="s">
        <v>52</v>
      </c>
      <c r="E610" t="s">
        <v>16</v>
      </c>
      <c r="F610" s="5">
        <f t="shared" ca="1" si="28"/>
        <v>40221</v>
      </c>
      <c r="G610" s="5">
        <f t="shared" ca="1" si="27"/>
        <v>40229</v>
      </c>
      <c r="H610">
        <v>197</v>
      </c>
      <c r="I610">
        <v>437.2</v>
      </c>
      <c r="J610">
        <v>263.33</v>
      </c>
      <c r="K610">
        <v>86128.4</v>
      </c>
      <c r="L610">
        <v>51876.01</v>
      </c>
      <c r="M610">
        <v>34252.39</v>
      </c>
      <c r="N610">
        <f t="shared" ca="1" si="29"/>
        <v>8</v>
      </c>
    </row>
    <row r="611" spans="1:14" x14ac:dyDescent="0.3">
      <c r="A611">
        <v>959467208</v>
      </c>
      <c r="B611" t="s">
        <v>17</v>
      </c>
      <c r="C611" t="s">
        <v>146</v>
      </c>
      <c r="D611" t="s">
        <v>49</v>
      </c>
      <c r="E611" t="s">
        <v>23</v>
      </c>
      <c r="F611" s="5">
        <f t="shared" ca="1" si="28"/>
        <v>40484</v>
      </c>
      <c r="G611" s="5">
        <f t="shared" ca="1" si="27"/>
        <v>40494</v>
      </c>
      <c r="H611">
        <v>6523</v>
      </c>
      <c r="I611">
        <v>81.73</v>
      </c>
      <c r="J611">
        <v>56.67</v>
      </c>
      <c r="K611">
        <v>533124.79</v>
      </c>
      <c r="L611">
        <v>369658.41</v>
      </c>
      <c r="M611">
        <v>163466.38</v>
      </c>
      <c r="N611">
        <f t="shared" ca="1" si="29"/>
        <v>10</v>
      </c>
    </row>
    <row r="612" spans="1:14" x14ac:dyDescent="0.3">
      <c r="A612">
        <v>270782792</v>
      </c>
      <c r="B612" t="s">
        <v>13</v>
      </c>
      <c r="C612" t="s">
        <v>199</v>
      </c>
      <c r="D612" t="s">
        <v>22</v>
      </c>
      <c r="E612" t="s">
        <v>16</v>
      </c>
      <c r="F612" s="5">
        <f t="shared" ca="1" si="28"/>
        <v>43481</v>
      </c>
      <c r="G612" s="5">
        <f t="shared" ca="1" si="27"/>
        <v>43490</v>
      </c>
      <c r="H612">
        <v>9500</v>
      </c>
      <c r="I612">
        <v>154.06</v>
      </c>
      <c r="J612">
        <v>90.93</v>
      </c>
      <c r="K612">
        <v>1463570</v>
      </c>
      <c r="L612">
        <v>863835</v>
      </c>
      <c r="M612">
        <v>599735</v>
      </c>
      <c r="N612">
        <f t="shared" ca="1" si="29"/>
        <v>9</v>
      </c>
    </row>
    <row r="613" spans="1:14" x14ac:dyDescent="0.3">
      <c r="A613">
        <v>898658740</v>
      </c>
      <c r="B613" t="s">
        <v>17</v>
      </c>
      <c r="C613" t="s">
        <v>171</v>
      </c>
      <c r="D613" t="s">
        <v>31</v>
      </c>
      <c r="E613" t="s">
        <v>16</v>
      </c>
      <c r="F613" s="5">
        <f t="shared" ca="1" si="28"/>
        <v>40730</v>
      </c>
      <c r="G613" s="5">
        <f t="shared" ca="1" si="27"/>
        <v>40743</v>
      </c>
      <c r="H613">
        <v>1946</v>
      </c>
      <c r="I613">
        <v>255.28</v>
      </c>
      <c r="J613">
        <v>159.41999999999999</v>
      </c>
      <c r="K613">
        <v>496774.88</v>
      </c>
      <c r="L613">
        <v>310231.32</v>
      </c>
      <c r="M613">
        <v>186543.56</v>
      </c>
      <c r="N613">
        <f t="shared" ca="1" si="29"/>
        <v>13</v>
      </c>
    </row>
    <row r="614" spans="1:14" x14ac:dyDescent="0.3">
      <c r="A614">
        <v>491581380</v>
      </c>
      <c r="B614" t="s">
        <v>13</v>
      </c>
      <c r="C614" t="s">
        <v>139</v>
      </c>
      <c r="D614" t="s">
        <v>37</v>
      </c>
      <c r="E614" t="s">
        <v>16</v>
      </c>
      <c r="F614" s="5">
        <f t="shared" ca="1" si="28"/>
        <v>43987</v>
      </c>
      <c r="G614" s="5">
        <f t="shared" ca="1" si="27"/>
        <v>43996</v>
      </c>
      <c r="H614">
        <v>8709</v>
      </c>
      <c r="I614">
        <v>205.7</v>
      </c>
      <c r="J614">
        <v>117.11</v>
      </c>
      <c r="K614">
        <v>1791441.3</v>
      </c>
      <c r="L614">
        <v>1019910.99</v>
      </c>
      <c r="M614">
        <v>771530.31</v>
      </c>
      <c r="N614">
        <f t="shared" ca="1" si="29"/>
        <v>9</v>
      </c>
    </row>
    <row r="615" spans="1:14" x14ac:dyDescent="0.3">
      <c r="A615">
        <v>368349540</v>
      </c>
      <c r="B615" t="s">
        <v>17</v>
      </c>
      <c r="C615" t="s">
        <v>69</v>
      </c>
      <c r="D615" t="s">
        <v>66</v>
      </c>
      <c r="E615" t="s">
        <v>23</v>
      </c>
      <c r="F615" s="5">
        <f t="shared" ca="1" si="28"/>
        <v>42462</v>
      </c>
      <c r="G615" s="5">
        <f t="shared" ca="1" si="27"/>
        <v>42464</v>
      </c>
      <c r="H615">
        <v>1669</v>
      </c>
      <c r="I615">
        <v>9.33</v>
      </c>
      <c r="J615">
        <v>6.92</v>
      </c>
      <c r="K615">
        <v>15571.77</v>
      </c>
      <c r="L615">
        <v>11549.48</v>
      </c>
      <c r="M615">
        <v>4022.29</v>
      </c>
      <c r="N615">
        <f t="shared" ca="1" si="29"/>
        <v>2</v>
      </c>
    </row>
    <row r="616" spans="1:14" x14ac:dyDescent="0.3">
      <c r="A616">
        <v>568074548</v>
      </c>
      <c r="B616" t="s">
        <v>28</v>
      </c>
      <c r="C616" t="s">
        <v>119</v>
      </c>
      <c r="D616" t="s">
        <v>45</v>
      </c>
      <c r="E616" t="s">
        <v>16</v>
      </c>
      <c r="F616" s="5">
        <f t="shared" ca="1" si="28"/>
        <v>41988</v>
      </c>
      <c r="G616" s="5">
        <f t="shared" ca="1" si="27"/>
        <v>41991</v>
      </c>
      <c r="H616">
        <v>4737</v>
      </c>
      <c r="I616">
        <v>152.58000000000001</v>
      </c>
      <c r="J616">
        <v>97.44</v>
      </c>
      <c r="K616">
        <v>722771.46</v>
      </c>
      <c r="L616">
        <v>461573.28</v>
      </c>
      <c r="M616">
        <v>261198.18</v>
      </c>
      <c r="N616">
        <f t="shared" ca="1" si="29"/>
        <v>3</v>
      </c>
    </row>
    <row r="617" spans="1:14" x14ac:dyDescent="0.3">
      <c r="A617">
        <v>300180232</v>
      </c>
      <c r="B617" t="s">
        <v>13</v>
      </c>
      <c r="C617" t="s">
        <v>117</v>
      </c>
      <c r="D617" t="s">
        <v>66</v>
      </c>
      <c r="E617" t="s">
        <v>23</v>
      </c>
      <c r="F617" s="5">
        <f t="shared" ca="1" si="28"/>
        <v>41276</v>
      </c>
      <c r="G617" s="5">
        <f t="shared" ca="1" si="27"/>
        <v>41285</v>
      </c>
      <c r="H617">
        <v>8856</v>
      </c>
      <c r="I617">
        <v>9.33</v>
      </c>
      <c r="J617">
        <v>6.92</v>
      </c>
      <c r="K617">
        <v>82626.48</v>
      </c>
      <c r="L617">
        <v>61283.519999999997</v>
      </c>
      <c r="M617">
        <v>21342.959999999999</v>
      </c>
      <c r="N617">
        <f t="shared" ca="1" si="29"/>
        <v>9</v>
      </c>
    </row>
    <row r="618" spans="1:14" x14ac:dyDescent="0.3">
      <c r="A618">
        <v>194402921</v>
      </c>
      <c r="B618" t="s">
        <v>17</v>
      </c>
      <c r="C618" t="s">
        <v>172</v>
      </c>
      <c r="D618" t="s">
        <v>42</v>
      </c>
      <c r="E618" t="s">
        <v>23</v>
      </c>
      <c r="F618" s="5">
        <f t="shared" ca="1" si="28"/>
        <v>41352</v>
      </c>
      <c r="G618" s="5">
        <f t="shared" ca="1" si="27"/>
        <v>41354</v>
      </c>
      <c r="H618">
        <v>6999</v>
      </c>
      <c r="I618">
        <v>109.28</v>
      </c>
      <c r="J618">
        <v>35.840000000000003</v>
      </c>
      <c r="K618">
        <v>764850.72</v>
      </c>
      <c r="L618">
        <v>250844.16</v>
      </c>
      <c r="M618">
        <v>514006.56</v>
      </c>
      <c r="N618">
        <f t="shared" ca="1" si="29"/>
        <v>2</v>
      </c>
    </row>
    <row r="619" spans="1:14" x14ac:dyDescent="0.3">
      <c r="A619">
        <v>950791442</v>
      </c>
      <c r="B619" t="s">
        <v>13</v>
      </c>
      <c r="C619" t="s">
        <v>96</v>
      </c>
      <c r="D619" t="s">
        <v>49</v>
      </c>
      <c r="E619" t="s">
        <v>23</v>
      </c>
      <c r="F619" s="5">
        <f t="shared" ca="1" si="28"/>
        <v>42507</v>
      </c>
      <c r="G619" s="5">
        <f t="shared" ca="1" si="27"/>
        <v>42515</v>
      </c>
      <c r="H619">
        <v>9171</v>
      </c>
      <c r="I619">
        <v>81.73</v>
      </c>
      <c r="J619">
        <v>56.67</v>
      </c>
      <c r="K619">
        <v>749545.83</v>
      </c>
      <c r="L619">
        <v>519720.57</v>
      </c>
      <c r="M619">
        <v>229825.26</v>
      </c>
      <c r="N619">
        <f t="shared" ca="1" si="29"/>
        <v>8</v>
      </c>
    </row>
    <row r="620" spans="1:14" x14ac:dyDescent="0.3">
      <c r="A620">
        <v>189707124</v>
      </c>
      <c r="B620" t="s">
        <v>13</v>
      </c>
      <c r="C620" t="s">
        <v>117</v>
      </c>
      <c r="D620" t="s">
        <v>42</v>
      </c>
      <c r="E620" t="s">
        <v>16</v>
      </c>
      <c r="F620" s="5">
        <f t="shared" ca="1" si="28"/>
        <v>43055</v>
      </c>
      <c r="G620" s="5">
        <f t="shared" ca="1" si="27"/>
        <v>43064</v>
      </c>
      <c r="H620">
        <v>7408</v>
      </c>
      <c r="I620">
        <v>109.28</v>
      </c>
      <c r="J620">
        <v>35.840000000000003</v>
      </c>
      <c r="K620">
        <v>809546.23999999999</v>
      </c>
      <c r="L620">
        <v>265502.71999999997</v>
      </c>
      <c r="M620">
        <v>544043.52000000002</v>
      </c>
      <c r="N620">
        <f t="shared" ca="1" si="29"/>
        <v>9</v>
      </c>
    </row>
    <row r="621" spans="1:14" x14ac:dyDescent="0.3">
      <c r="A621">
        <v>101823794</v>
      </c>
      <c r="B621" t="s">
        <v>103</v>
      </c>
      <c r="C621" t="s">
        <v>201</v>
      </c>
      <c r="D621" t="s">
        <v>15</v>
      </c>
      <c r="E621" t="s">
        <v>16</v>
      </c>
      <c r="F621" s="5">
        <f t="shared" ca="1" si="28"/>
        <v>42350</v>
      </c>
      <c r="G621" s="5">
        <f t="shared" ca="1" si="27"/>
        <v>42364</v>
      </c>
      <c r="H621">
        <v>778</v>
      </c>
      <c r="I621">
        <v>651.21</v>
      </c>
      <c r="J621">
        <v>524.96</v>
      </c>
      <c r="K621">
        <v>506641.38</v>
      </c>
      <c r="L621">
        <v>408418.88</v>
      </c>
      <c r="M621">
        <v>98222.5</v>
      </c>
      <c r="N621">
        <f t="shared" ca="1" si="29"/>
        <v>14</v>
      </c>
    </row>
    <row r="622" spans="1:14" x14ac:dyDescent="0.3">
      <c r="A622">
        <v>698127782</v>
      </c>
      <c r="B622" t="s">
        <v>17</v>
      </c>
      <c r="C622" t="s">
        <v>75</v>
      </c>
      <c r="D622" t="s">
        <v>15</v>
      </c>
      <c r="E622" t="s">
        <v>16</v>
      </c>
      <c r="F622" s="5">
        <f t="shared" ca="1" si="28"/>
        <v>41695</v>
      </c>
      <c r="G622" s="5">
        <f t="shared" ca="1" si="27"/>
        <v>41708</v>
      </c>
      <c r="H622">
        <v>379</v>
      </c>
      <c r="I622">
        <v>651.21</v>
      </c>
      <c r="J622">
        <v>524.96</v>
      </c>
      <c r="K622">
        <v>246808.59</v>
      </c>
      <c r="L622">
        <v>198959.84</v>
      </c>
      <c r="M622">
        <v>47848.75</v>
      </c>
      <c r="N622">
        <f t="shared" ca="1" si="29"/>
        <v>13</v>
      </c>
    </row>
    <row r="623" spans="1:14" x14ac:dyDescent="0.3">
      <c r="A623">
        <v>259917914</v>
      </c>
      <c r="B623" t="s">
        <v>13</v>
      </c>
      <c r="C623" t="s">
        <v>150</v>
      </c>
      <c r="D623" t="s">
        <v>45</v>
      </c>
      <c r="E623" t="s">
        <v>23</v>
      </c>
      <c r="F623" s="5">
        <f t="shared" ca="1" si="28"/>
        <v>41588</v>
      </c>
      <c r="G623" s="5">
        <f t="shared" ca="1" si="27"/>
        <v>41590</v>
      </c>
      <c r="H623">
        <v>4342</v>
      </c>
      <c r="I623">
        <v>152.58000000000001</v>
      </c>
      <c r="J623">
        <v>97.44</v>
      </c>
      <c r="K623">
        <v>662502.36</v>
      </c>
      <c r="L623">
        <v>423084.48</v>
      </c>
      <c r="M623">
        <v>239417.88</v>
      </c>
      <c r="N623">
        <f t="shared" ca="1" si="29"/>
        <v>2</v>
      </c>
    </row>
    <row r="624" spans="1:14" x14ac:dyDescent="0.3">
      <c r="A624">
        <v>288805520</v>
      </c>
      <c r="B624" t="s">
        <v>13</v>
      </c>
      <c r="C624" t="s">
        <v>24</v>
      </c>
      <c r="D624" t="s">
        <v>66</v>
      </c>
      <c r="E624" t="s">
        <v>23</v>
      </c>
      <c r="F624" s="5">
        <f t="shared" ca="1" si="28"/>
        <v>41676</v>
      </c>
      <c r="G624" s="5">
        <f t="shared" ca="1" si="27"/>
        <v>41679</v>
      </c>
      <c r="H624">
        <v>2826</v>
      </c>
      <c r="I624">
        <v>9.33</v>
      </c>
      <c r="J624">
        <v>6.92</v>
      </c>
      <c r="K624">
        <v>26366.58</v>
      </c>
      <c r="L624">
        <v>19555.919999999998</v>
      </c>
      <c r="M624">
        <v>6810.66</v>
      </c>
      <c r="N624">
        <f t="shared" ca="1" si="29"/>
        <v>3</v>
      </c>
    </row>
    <row r="625" spans="1:14" x14ac:dyDescent="0.3">
      <c r="A625">
        <v>556714427</v>
      </c>
      <c r="B625" t="s">
        <v>34</v>
      </c>
      <c r="C625" t="s">
        <v>86</v>
      </c>
      <c r="D625" t="s">
        <v>49</v>
      </c>
      <c r="E625" t="s">
        <v>23</v>
      </c>
      <c r="F625" s="5">
        <f t="shared" ca="1" si="28"/>
        <v>40304</v>
      </c>
      <c r="G625" s="5">
        <f t="shared" ca="1" si="27"/>
        <v>40307</v>
      </c>
      <c r="H625">
        <v>3025</v>
      </c>
      <c r="I625">
        <v>81.73</v>
      </c>
      <c r="J625">
        <v>56.67</v>
      </c>
      <c r="K625">
        <v>247233.25</v>
      </c>
      <c r="L625">
        <v>171426.75</v>
      </c>
      <c r="M625">
        <v>75806.5</v>
      </c>
      <c r="N625">
        <f t="shared" ca="1" si="29"/>
        <v>3</v>
      </c>
    </row>
    <row r="626" spans="1:14" x14ac:dyDescent="0.3">
      <c r="A626">
        <v>455880963</v>
      </c>
      <c r="B626" t="s">
        <v>13</v>
      </c>
      <c r="C626" t="s">
        <v>83</v>
      </c>
      <c r="D626" t="s">
        <v>22</v>
      </c>
      <c r="E626" t="s">
        <v>16</v>
      </c>
      <c r="F626" s="5">
        <f t="shared" ca="1" si="28"/>
        <v>40724</v>
      </c>
      <c r="G626" s="5">
        <f t="shared" ca="1" si="27"/>
        <v>40727</v>
      </c>
      <c r="H626">
        <v>4163</v>
      </c>
      <c r="I626">
        <v>154.06</v>
      </c>
      <c r="J626">
        <v>90.93</v>
      </c>
      <c r="K626">
        <v>641351.78</v>
      </c>
      <c r="L626">
        <v>378541.59</v>
      </c>
      <c r="M626">
        <v>262810.19</v>
      </c>
      <c r="N626">
        <f t="shared" ca="1" si="29"/>
        <v>3</v>
      </c>
    </row>
    <row r="627" spans="1:14" x14ac:dyDescent="0.3">
      <c r="A627">
        <v>348853957</v>
      </c>
      <c r="B627" t="s">
        <v>43</v>
      </c>
      <c r="C627" t="s">
        <v>122</v>
      </c>
      <c r="D627" t="s">
        <v>66</v>
      </c>
      <c r="E627" t="s">
        <v>23</v>
      </c>
      <c r="F627" s="5">
        <f t="shared" ca="1" si="28"/>
        <v>43855</v>
      </c>
      <c r="G627" s="5">
        <f t="shared" ca="1" si="27"/>
        <v>43869</v>
      </c>
      <c r="H627">
        <v>2493</v>
      </c>
      <c r="I627">
        <v>9.33</v>
      </c>
      <c r="J627">
        <v>6.92</v>
      </c>
      <c r="K627">
        <v>23259.69</v>
      </c>
      <c r="L627">
        <v>17251.560000000001</v>
      </c>
      <c r="M627">
        <v>6008.13</v>
      </c>
      <c r="N627">
        <f t="shared" ca="1" si="29"/>
        <v>14</v>
      </c>
    </row>
    <row r="628" spans="1:14" x14ac:dyDescent="0.3">
      <c r="A628">
        <v>218494737</v>
      </c>
      <c r="B628" t="s">
        <v>13</v>
      </c>
      <c r="C628" t="s">
        <v>115</v>
      </c>
      <c r="D628" t="s">
        <v>49</v>
      </c>
      <c r="E628" t="s">
        <v>16</v>
      </c>
      <c r="F628" s="5">
        <f t="shared" ca="1" si="28"/>
        <v>40424</v>
      </c>
      <c r="G628" s="5">
        <f t="shared" ca="1" si="27"/>
        <v>40435</v>
      </c>
      <c r="H628">
        <v>6303</v>
      </c>
      <c r="I628">
        <v>81.73</v>
      </c>
      <c r="J628">
        <v>56.67</v>
      </c>
      <c r="K628">
        <v>515144.19</v>
      </c>
      <c r="L628">
        <v>357191.01</v>
      </c>
      <c r="M628">
        <v>157953.18</v>
      </c>
      <c r="N628">
        <f t="shared" ca="1" si="29"/>
        <v>11</v>
      </c>
    </row>
    <row r="629" spans="1:14" x14ac:dyDescent="0.3">
      <c r="A629">
        <v>117977130</v>
      </c>
      <c r="B629" t="s">
        <v>17</v>
      </c>
      <c r="C629" t="s">
        <v>175</v>
      </c>
      <c r="D629" t="s">
        <v>31</v>
      </c>
      <c r="E629" t="s">
        <v>16</v>
      </c>
      <c r="F629" s="5">
        <f t="shared" ca="1" si="28"/>
        <v>43470</v>
      </c>
      <c r="G629" s="5">
        <f t="shared" ca="1" si="27"/>
        <v>43481</v>
      </c>
      <c r="H629">
        <v>909</v>
      </c>
      <c r="I629">
        <v>255.28</v>
      </c>
      <c r="J629">
        <v>159.41999999999999</v>
      </c>
      <c r="K629">
        <v>232049.52</v>
      </c>
      <c r="L629">
        <v>144912.78</v>
      </c>
      <c r="M629">
        <v>87136.74</v>
      </c>
      <c r="N629">
        <f t="shared" ca="1" si="29"/>
        <v>11</v>
      </c>
    </row>
    <row r="630" spans="1:14" x14ac:dyDescent="0.3">
      <c r="A630">
        <v>620787465</v>
      </c>
      <c r="B630" t="s">
        <v>34</v>
      </c>
      <c r="C630" t="s">
        <v>134</v>
      </c>
      <c r="D630" t="s">
        <v>25</v>
      </c>
      <c r="E630" t="s">
        <v>16</v>
      </c>
      <c r="F630" s="5">
        <f t="shared" ca="1" si="28"/>
        <v>40967</v>
      </c>
      <c r="G630" s="5">
        <f t="shared" ca="1" si="27"/>
        <v>40980</v>
      </c>
      <c r="H630">
        <v>3661</v>
      </c>
      <c r="I630">
        <v>668.27</v>
      </c>
      <c r="J630">
        <v>502.54</v>
      </c>
      <c r="K630">
        <v>2446536.4700000002</v>
      </c>
      <c r="L630">
        <v>1839798.94</v>
      </c>
      <c r="M630">
        <v>606737.53</v>
      </c>
      <c r="N630">
        <f t="shared" ca="1" si="29"/>
        <v>13</v>
      </c>
    </row>
    <row r="631" spans="1:14" x14ac:dyDescent="0.3">
      <c r="A631">
        <v>570724570</v>
      </c>
      <c r="B631" t="s">
        <v>13</v>
      </c>
      <c r="C631" t="s">
        <v>202</v>
      </c>
      <c r="D631" t="s">
        <v>31</v>
      </c>
      <c r="E631" t="s">
        <v>23</v>
      </c>
      <c r="F631" s="5">
        <f t="shared" ca="1" si="28"/>
        <v>41828</v>
      </c>
      <c r="G631" s="5">
        <f t="shared" ca="1" si="27"/>
        <v>41837</v>
      </c>
      <c r="H631">
        <v>8938</v>
      </c>
      <c r="I631">
        <v>255.28</v>
      </c>
      <c r="J631">
        <v>159.41999999999999</v>
      </c>
      <c r="K631">
        <v>2281692.64</v>
      </c>
      <c r="L631">
        <v>1424895.96</v>
      </c>
      <c r="M631">
        <v>856796.68</v>
      </c>
      <c r="N631">
        <f t="shared" ca="1" si="29"/>
        <v>9</v>
      </c>
    </row>
    <row r="632" spans="1:14" x14ac:dyDescent="0.3">
      <c r="A632">
        <v>231899774</v>
      </c>
      <c r="B632" t="s">
        <v>13</v>
      </c>
      <c r="C632" t="s">
        <v>51</v>
      </c>
      <c r="D632" t="s">
        <v>31</v>
      </c>
      <c r="E632" t="s">
        <v>16</v>
      </c>
      <c r="F632" s="5">
        <f t="shared" ca="1" si="28"/>
        <v>41882</v>
      </c>
      <c r="G632" s="5">
        <f t="shared" ca="1" si="27"/>
        <v>41893</v>
      </c>
      <c r="H632">
        <v>3151</v>
      </c>
      <c r="I632">
        <v>255.28</v>
      </c>
      <c r="J632">
        <v>159.41999999999999</v>
      </c>
      <c r="K632">
        <v>804387.28</v>
      </c>
      <c r="L632">
        <v>502332.42</v>
      </c>
      <c r="M632">
        <v>302054.86</v>
      </c>
      <c r="N632">
        <f t="shared" ca="1" si="29"/>
        <v>11</v>
      </c>
    </row>
    <row r="633" spans="1:14" x14ac:dyDescent="0.3">
      <c r="A633">
        <v>838736903</v>
      </c>
      <c r="B633" t="s">
        <v>34</v>
      </c>
      <c r="C633" t="s">
        <v>86</v>
      </c>
      <c r="D633" t="s">
        <v>19</v>
      </c>
      <c r="E633" t="s">
        <v>16</v>
      </c>
      <c r="F633" s="5">
        <f t="shared" ca="1" si="28"/>
        <v>42573</v>
      </c>
      <c r="G633" s="5">
        <f t="shared" ca="1" si="27"/>
        <v>42577</v>
      </c>
      <c r="H633">
        <v>9743</v>
      </c>
      <c r="I633">
        <v>47.45</v>
      </c>
      <c r="J633">
        <v>31.79</v>
      </c>
      <c r="K633">
        <v>462305.35</v>
      </c>
      <c r="L633">
        <v>309729.96999999997</v>
      </c>
      <c r="M633">
        <v>152575.38</v>
      </c>
      <c r="N633">
        <f t="shared" ca="1" si="29"/>
        <v>4</v>
      </c>
    </row>
    <row r="634" spans="1:14" x14ac:dyDescent="0.3">
      <c r="A634">
        <v>545972287</v>
      </c>
      <c r="B634" t="s">
        <v>17</v>
      </c>
      <c r="C634" t="s">
        <v>54</v>
      </c>
      <c r="D634" t="s">
        <v>25</v>
      </c>
      <c r="E634" t="s">
        <v>16</v>
      </c>
      <c r="F634" s="5">
        <f t="shared" ca="1" si="28"/>
        <v>44011</v>
      </c>
      <c r="G634" s="5">
        <f t="shared" ca="1" si="27"/>
        <v>44020</v>
      </c>
      <c r="H634">
        <v>4187</v>
      </c>
      <c r="I634">
        <v>668.27</v>
      </c>
      <c r="J634">
        <v>502.54</v>
      </c>
      <c r="K634">
        <v>2798046.49</v>
      </c>
      <c r="L634">
        <v>2104134.98</v>
      </c>
      <c r="M634">
        <v>693911.51</v>
      </c>
      <c r="N634">
        <f t="shared" ca="1" si="29"/>
        <v>9</v>
      </c>
    </row>
    <row r="635" spans="1:14" x14ac:dyDescent="0.3">
      <c r="A635">
        <v>278654754</v>
      </c>
      <c r="B635" t="s">
        <v>17</v>
      </c>
      <c r="C635" t="s">
        <v>167</v>
      </c>
      <c r="D635" t="s">
        <v>66</v>
      </c>
      <c r="E635" t="s">
        <v>16</v>
      </c>
      <c r="F635" s="5">
        <f t="shared" ca="1" si="28"/>
        <v>42161</v>
      </c>
      <c r="G635" s="5">
        <f t="shared" ca="1" si="27"/>
        <v>42167</v>
      </c>
      <c r="H635">
        <v>8989</v>
      </c>
      <c r="I635">
        <v>9.33</v>
      </c>
      <c r="J635">
        <v>6.92</v>
      </c>
      <c r="K635">
        <v>83867.37</v>
      </c>
      <c r="L635">
        <v>62203.88</v>
      </c>
      <c r="M635">
        <v>21663.49</v>
      </c>
      <c r="N635">
        <f t="shared" ca="1" si="29"/>
        <v>6</v>
      </c>
    </row>
    <row r="636" spans="1:14" x14ac:dyDescent="0.3">
      <c r="A636">
        <v>582145631</v>
      </c>
      <c r="B636" t="s">
        <v>13</v>
      </c>
      <c r="C636" t="s">
        <v>117</v>
      </c>
      <c r="D636" t="s">
        <v>49</v>
      </c>
      <c r="E636" t="s">
        <v>16</v>
      </c>
      <c r="F636" s="5">
        <f t="shared" ca="1" si="28"/>
        <v>42937</v>
      </c>
      <c r="G636" s="5">
        <f t="shared" ca="1" si="27"/>
        <v>42945</v>
      </c>
      <c r="H636">
        <v>8684</v>
      </c>
      <c r="I636">
        <v>81.73</v>
      </c>
      <c r="J636">
        <v>56.67</v>
      </c>
      <c r="K636">
        <v>709743.32</v>
      </c>
      <c r="L636">
        <v>492122.28</v>
      </c>
      <c r="M636">
        <v>217621.04</v>
      </c>
      <c r="N636">
        <f t="shared" ca="1" si="29"/>
        <v>8</v>
      </c>
    </row>
    <row r="637" spans="1:14" x14ac:dyDescent="0.3">
      <c r="A637">
        <v>272118747</v>
      </c>
      <c r="B637" t="s">
        <v>17</v>
      </c>
      <c r="C637" t="s">
        <v>90</v>
      </c>
      <c r="D637" t="s">
        <v>15</v>
      </c>
      <c r="E637" t="s">
        <v>23</v>
      </c>
      <c r="F637" s="5">
        <f t="shared" ca="1" si="28"/>
        <v>43264</v>
      </c>
      <c r="G637" s="5">
        <f t="shared" ca="1" si="27"/>
        <v>43270</v>
      </c>
      <c r="H637">
        <v>4839</v>
      </c>
      <c r="I637">
        <v>651.21</v>
      </c>
      <c r="J637">
        <v>524.96</v>
      </c>
      <c r="K637">
        <v>3151205.19</v>
      </c>
      <c r="L637">
        <v>2540281.44</v>
      </c>
      <c r="M637">
        <v>610923.75</v>
      </c>
      <c r="N637">
        <f t="shared" ca="1" si="29"/>
        <v>6</v>
      </c>
    </row>
    <row r="638" spans="1:14" x14ac:dyDescent="0.3">
      <c r="A638">
        <v>484560430</v>
      </c>
      <c r="B638" t="s">
        <v>13</v>
      </c>
      <c r="C638" t="s">
        <v>197</v>
      </c>
      <c r="D638" t="s">
        <v>33</v>
      </c>
      <c r="E638" t="s">
        <v>23</v>
      </c>
      <c r="F638" s="5">
        <f t="shared" ca="1" si="28"/>
        <v>40271</v>
      </c>
      <c r="G638" s="5">
        <f t="shared" ca="1" si="27"/>
        <v>40276</v>
      </c>
      <c r="H638">
        <v>1054</v>
      </c>
      <c r="I638">
        <v>421.89</v>
      </c>
      <c r="J638">
        <v>364.69</v>
      </c>
      <c r="K638">
        <v>444672.06</v>
      </c>
      <c r="L638">
        <v>384383.26</v>
      </c>
      <c r="M638">
        <v>60288.800000000003</v>
      </c>
      <c r="N638">
        <f t="shared" ca="1" si="29"/>
        <v>5</v>
      </c>
    </row>
    <row r="639" spans="1:14" x14ac:dyDescent="0.3">
      <c r="A639">
        <v>625769507</v>
      </c>
      <c r="B639" t="s">
        <v>17</v>
      </c>
      <c r="C639" t="s">
        <v>156</v>
      </c>
      <c r="D639" t="s">
        <v>15</v>
      </c>
      <c r="E639" t="s">
        <v>23</v>
      </c>
      <c r="F639" s="5">
        <f t="shared" ca="1" si="28"/>
        <v>43447</v>
      </c>
      <c r="G639" s="5">
        <f t="shared" ca="1" si="27"/>
        <v>43453</v>
      </c>
      <c r="H639">
        <v>7958</v>
      </c>
      <c r="I639">
        <v>651.21</v>
      </c>
      <c r="J639">
        <v>524.96</v>
      </c>
      <c r="K639">
        <v>5182329.18</v>
      </c>
      <c r="L639">
        <v>4177631.68</v>
      </c>
      <c r="M639">
        <v>1004697.5</v>
      </c>
      <c r="N639">
        <f t="shared" ca="1" si="29"/>
        <v>6</v>
      </c>
    </row>
    <row r="640" spans="1:14" x14ac:dyDescent="0.3">
      <c r="A640">
        <v>622357308</v>
      </c>
      <c r="B640" t="s">
        <v>34</v>
      </c>
      <c r="C640" t="s">
        <v>60</v>
      </c>
      <c r="D640" t="s">
        <v>25</v>
      </c>
      <c r="E640" t="s">
        <v>23</v>
      </c>
      <c r="F640" s="5">
        <f t="shared" ca="1" si="28"/>
        <v>42253</v>
      </c>
      <c r="G640" s="5">
        <f t="shared" ca="1" si="27"/>
        <v>42257</v>
      </c>
      <c r="H640">
        <v>8213</v>
      </c>
      <c r="I640">
        <v>668.27</v>
      </c>
      <c r="J640">
        <v>502.54</v>
      </c>
      <c r="K640">
        <v>5488501.5099999998</v>
      </c>
      <c r="L640">
        <v>4127361.02</v>
      </c>
      <c r="M640">
        <v>1361140.49</v>
      </c>
      <c r="N640">
        <f t="shared" ca="1" si="29"/>
        <v>4</v>
      </c>
    </row>
    <row r="641" spans="1:14" x14ac:dyDescent="0.3">
      <c r="A641">
        <v>471247661</v>
      </c>
      <c r="B641" t="s">
        <v>20</v>
      </c>
      <c r="C641" t="s">
        <v>182</v>
      </c>
      <c r="D641" t="s">
        <v>19</v>
      </c>
      <c r="E641" t="s">
        <v>16</v>
      </c>
      <c r="F641" s="5">
        <f t="shared" ca="1" si="28"/>
        <v>41180</v>
      </c>
      <c r="G641" s="5">
        <f t="shared" ca="1" si="27"/>
        <v>41183</v>
      </c>
      <c r="H641">
        <v>1510</v>
      </c>
      <c r="I641">
        <v>47.45</v>
      </c>
      <c r="J641">
        <v>31.79</v>
      </c>
      <c r="K641">
        <v>71649.5</v>
      </c>
      <c r="L641">
        <v>48002.9</v>
      </c>
      <c r="M641">
        <v>23646.6</v>
      </c>
      <c r="N641">
        <f t="shared" ca="1" si="29"/>
        <v>3</v>
      </c>
    </row>
    <row r="642" spans="1:14" x14ac:dyDescent="0.3">
      <c r="A642">
        <v>689676892</v>
      </c>
      <c r="B642" t="s">
        <v>13</v>
      </c>
      <c r="C642" t="s">
        <v>97</v>
      </c>
      <c r="D642" t="s">
        <v>15</v>
      </c>
      <c r="E642" t="s">
        <v>16</v>
      </c>
      <c r="F642" s="5">
        <f t="shared" ca="1" si="28"/>
        <v>40721</v>
      </c>
      <c r="G642" s="5">
        <f t="shared" ca="1" si="27"/>
        <v>40732</v>
      </c>
      <c r="H642">
        <v>9573</v>
      </c>
      <c r="I642">
        <v>651.21</v>
      </c>
      <c r="J642">
        <v>524.96</v>
      </c>
      <c r="K642">
        <v>6234033.3300000001</v>
      </c>
      <c r="L642">
        <v>5025442.08</v>
      </c>
      <c r="M642">
        <v>1208591.25</v>
      </c>
      <c r="N642">
        <f t="shared" ca="1" si="29"/>
        <v>11</v>
      </c>
    </row>
    <row r="643" spans="1:14" x14ac:dyDescent="0.3">
      <c r="A643">
        <v>965193831</v>
      </c>
      <c r="B643" t="s">
        <v>28</v>
      </c>
      <c r="C643" t="s">
        <v>29</v>
      </c>
      <c r="D643" t="s">
        <v>33</v>
      </c>
      <c r="E643" t="s">
        <v>23</v>
      </c>
      <c r="F643" s="5">
        <f t="shared" ca="1" si="28"/>
        <v>40702</v>
      </c>
      <c r="G643" s="5">
        <f t="shared" ca="1" si="27"/>
        <v>40704</v>
      </c>
      <c r="H643">
        <v>1158</v>
      </c>
      <c r="I643">
        <v>421.89</v>
      </c>
      <c r="J643">
        <v>364.69</v>
      </c>
      <c r="K643">
        <v>488548.62</v>
      </c>
      <c r="L643">
        <v>422311.02</v>
      </c>
      <c r="M643">
        <v>66237.600000000006</v>
      </c>
      <c r="N643">
        <f t="shared" ca="1" si="29"/>
        <v>2</v>
      </c>
    </row>
    <row r="644" spans="1:14" x14ac:dyDescent="0.3">
      <c r="A644">
        <v>605659806</v>
      </c>
      <c r="B644" t="s">
        <v>20</v>
      </c>
      <c r="C644" t="s">
        <v>164</v>
      </c>
      <c r="D644" t="s">
        <v>33</v>
      </c>
      <c r="E644" t="s">
        <v>23</v>
      </c>
      <c r="F644" s="5">
        <f t="shared" ca="1" si="28"/>
        <v>40798</v>
      </c>
      <c r="G644" s="5">
        <f t="shared" ref="G644:G707" ca="1" si="30">F644 + RANDBETWEEN(2, 15)</f>
        <v>40811</v>
      </c>
      <c r="H644">
        <v>7051</v>
      </c>
      <c r="I644">
        <v>421.89</v>
      </c>
      <c r="J644">
        <v>364.69</v>
      </c>
      <c r="K644">
        <v>2974746.39</v>
      </c>
      <c r="L644">
        <v>2571429.19</v>
      </c>
      <c r="M644">
        <v>403317.2</v>
      </c>
      <c r="N644">
        <f t="shared" ca="1" si="29"/>
        <v>13</v>
      </c>
    </row>
    <row r="645" spans="1:14" x14ac:dyDescent="0.3">
      <c r="A645">
        <v>789248645</v>
      </c>
      <c r="B645" t="s">
        <v>17</v>
      </c>
      <c r="C645" t="s">
        <v>94</v>
      </c>
      <c r="D645" t="s">
        <v>33</v>
      </c>
      <c r="E645" t="s">
        <v>16</v>
      </c>
      <c r="F645" s="5">
        <f t="shared" ref="F645:F708" ca="1" si="31">DATE(RANDBETWEEN(2010, 2020), RANDBETWEEN(1, 12), RANDBETWEEN(1, 31))</f>
        <v>43307</v>
      </c>
      <c r="G645" s="5">
        <f t="shared" ca="1" si="30"/>
        <v>43317</v>
      </c>
      <c r="H645">
        <v>5068</v>
      </c>
      <c r="I645">
        <v>421.89</v>
      </c>
      <c r="J645">
        <v>364.69</v>
      </c>
      <c r="K645">
        <v>2138138.52</v>
      </c>
      <c r="L645">
        <v>1848248.92</v>
      </c>
      <c r="M645">
        <v>289889.59999999998</v>
      </c>
      <c r="N645">
        <f t="shared" ref="N645:N708" ca="1" si="32">DATEDIF(F645, G645, "d")</f>
        <v>10</v>
      </c>
    </row>
    <row r="646" spans="1:14" x14ac:dyDescent="0.3">
      <c r="A646">
        <v>514446675</v>
      </c>
      <c r="B646" t="s">
        <v>13</v>
      </c>
      <c r="C646" t="s">
        <v>109</v>
      </c>
      <c r="D646" t="s">
        <v>49</v>
      </c>
      <c r="E646" t="s">
        <v>23</v>
      </c>
      <c r="F646" s="5">
        <f t="shared" ca="1" si="31"/>
        <v>42534</v>
      </c>
      <c r="G646" s="5">
        <f t="shared" ca="1" si="30"/>
        <v>42545</v>
      </c>
      <c r="H646">
        <v>5058</v>
      </c>
      <c r="I646">
        <v>81.73</v>
      </c>
      <c r="J646">
        <v>56.67</v>
      </c>
      <c r="K646">
        <v>413390.34</v>
      </c>
      <c r="L646">
        <v>286636.86</v>
      </c>
      <c r="M646">
        <v>126753.48</v>
      </c>
      <c r="N646">
        <f t="shared" ca="1" si="32"/>
        <v>11</v>
      </c>
    </row>
    <row r="647" spans="1:14" x14ac:dyDescent="0.3">
      <c r="A647">
        <v>650052726</v>
      </c>
      <c r="B647" t="s">
        <v>43</v>
      </c>
      <c r="C647" t="s">
        <v>132</v>
      </c>
      <c r="D647" t="s">
        <v>19</v>
      </c>
      <c r="E647" t="s">
        <v>23</v>
      </c>
      <c r="F647" s="5">
        <f t="shared" ca="1" si="31"/>
        <v>43628</v>
      </c>
      <c r="G647" s="5">
        <f t="shared" ca="1" si="30"/>
        <v>43636</v>
      </c>
      <c r="H647">
        <v>3902</v>
      </c>
      <c r="I647">
        <v>47.45</v>
      </c>
      <c r="J647">
        <v>31.79</v>
      </c>
      <c r="K647">
        <v>185149.9</v>
      </c>
      <c r="L647">
        <v>124044.58</v>
      </c>
      <c r="M647">
        <v>61105.32</v>
      </c>
      <c r="N647">
        <f t="shared" ca="1" si="32"/>
        <v>8</v>
      </c>
    </row>
    <row r="648" spans="1:14" x14ac:dyDescent="0.3">
      <c r="A648">
        <v>785178124</v>
      </c>
      <c r="B648" t="s">
        <v>17</v>
      </c>
      <c r="C648" t="s">
        <v>58</v>
      </c>
      <c r="D648" t="s">
        <v>52</v>
      </c>
      <c r="E648" t="s">
        <v>16</v>
      </c>
      <c r="F648" s="5">
        <f t="shared" ca="1" si="31"/>
        <v>42483</v>
      </c>
      <c r="G648" s="5">
        <f t="shared" ca="1" si="30"/>
        <v>42494</v>
      </c>
      <c r="H648">
        <v>510</v>
      </c>
      <c r="I648">
        <v>437.2</v>
      </c>
      <c r="J648">
        <v>263.33</v>
      </c>
      <c r="K648">
        <v>222972</v>
      </c>
      <c r="L648">
        <v>134298.29999999999</v>
      </c>
      <c r="M648">
        <v>88673.7</v>
      </c>
      <c r="N648">
        <f t="shared" ca="1" si="32"/>
        <v>11</v>
      </c>
    </row>
    <row r="649" spans="1:14" x14ac:dyDescent="0.3">
      <c r="A649">
        <v>579246699</v>
      </c>
      <c r="B649" t="s">
        <v>34</v>
      </c>
      <c r="C649" t="s">
        <v>196</v>
      </c>
      <c r="D649" t="s">
        <v>15</v>
      </c>
      <c r="E649" t="s">
        <v>23</v>
      </c>
      <c r="F649" s="5">
        <f t="shared" ca="1" si="31"/>
        <v>41474</v>
      </c>
      <c r="G649" s="5">
        <f t="shared" ca="1" si="30"/>
        <v>41477</v>
      </c>
      <c r="H649">
        <v>825</v>
      </c>
      <c r="I649">
        <v>651.21</v>
      </c>
      <c r="J649">
        <v>524.96</v>
      </c>
      <c r="K649">
        <v>537248.25</v>
      </c>
      <c r="L649">
        <v>433092</v>
      </c>
      <c r="M649">
        <v>104156.25</v>
      </c>
      <c r="N649">
        <f t="shared" ca="1" si="32"/>
        <v>3</v>
      </c>
    </row>
    <row r="650" spans="1:14" x14ac:dyDescent="0.3">
      <c r="A650">
        <v>211994779</v>
      </c>
      <c r="B650" t="s">
        <v>34</v>
      </c>
      <c r="C650" t="s">
        <v>188</v>
      </c>
      <c r="D650" t="s">
        <v>22</v>
      </c>
      <c r="E650" t="s">
        <v>23</v>
      </c>
      <c r="F650" s="5">
        <f t="shared" ca="1" si="31"/>
        <v>42170</v>
      </c>
      <c r="G650" s="5">
        <f t="shared" ca="1" si="30"/>
        <v>42177</v>
      </c>
      <c r="H650">
        <v>2821</v>
      </c>
      <c r="I650">
        <v>154.06</v>
      </c>
      <c r="J650">
        <v>90.93</v>
      </c>
      <c r="K650">
        <v>434603.26</v>
      </c>
      <c r="L650">
        <v>256513.53</v>
      </c>
      <c r="M650">
        <v>178089.73</v>
      </c>
      <c r="N650">
        <f t="shared" ca="1" si="32"/>
        <v>7</v>
      </c>
    </row>
    <row r="651" spans="1:14" x14ac:dyDescent="0.3">
      <c r="A651">
        <v>833471190</v>
      </c>
      <c r="B651" t="s">
        <v>17</v>
      </c>
      <c r="C651" t="s">
        <v>94</v>
      </c>
      <c r="D651" t="s">
        <v>25</v>
      </c>
      <c r="E651" t="s">
        <v>23</v>
      </c>
      <c r="F651" s="5">
        <f t="shared" ca="1" si="31"/>
        <v>40260</v>
      </c>
      <c r="G651" s="5">
        <f t="shared" ca="1" si="30"/>
        <v>40272</v>
      </c>
      <c r="H651">
        <v>1502</v>
      </c>
      <c r="I651">
        <v>668.27</v>
      </c>
      <c r="J651">
        <v>502.54</v>
      </c>
      <c r="K651">
        <v>1003741.54</v>
      </c>
      <c r="L651">
        <v>754815.08</v>
      </c>
      <c r="M651">
        <v>248926.46</v>
      </c>
      <c r="N651">
        <f t="shared" ca="1" si="32"/>
        <v>12</v>
      </c>
    </row>
    <row r="652" spans="1:14" x14ac:dyDescent="0.3">
      <c r="A652">
        <v>514037263</v>
      </c>
      <c r="B652" t="s">
        <v>28</v>
      </c>
      <c r="C652" t="s">
        <v>138</v>
      </c>
      <c r="D652" t="s">
        <v>31</v>
      </c>
      <c r="E652" t="s">
        <v>23</v>
      </c>
      <c r="F652" s="5">
        <f t="shared" ca="1" si="31"/>
        <v>41685</v>
      </c>
      <c r="G652" s="5">
        <f t="shared" ca="1" si="30"/>
        <v>41688</v>
      </c>
      <c r="H652">
        <v>3904</v>
      </c>
      <c r="I652">
        <v>255.28</v>
      </c>
      <c r="J652">
        <v>159.41999999999999</v>
      </c>
      <c r="K652">
        <v>996613.12</v>
      </c>
      <c r="L652">
        <v>622375.68000000005</v>
      </c>
      <c r="M652">
        <v>374237.44</v>
      </c>
      <c r="N652">
        <f t="shared" ca="1" si="32"/>
        <v>3</v>
      </c>
    </row>
    <row r="653" spans="1:14" x14ac:dyDescent="0.3">
      <c r="A653">
        <v>994366824</v>
      </c>
      <c r="B653" t="s">
        <v>43</v>
      </c>
      <c r="C653" t="s">
        <v>210</v>
      </c>
      <c r="D653" t="s">
        <v>19</v>
      </c>
      <c r="E653" t="s">
        <v>16</v>
      </c>
      <c r="F653" s="5">
        <f t="shared" ca="1" si="31"/>
        <v>41731</v>
      </c>
      <c r="G653" s="5">
        <f t="shared" ca="1" si="30"/>
        <v>41745</v>
      </c>
      <c r="H653">
        <v>4095</v>
      </c>
      <c r="I653">
        <v>47.45</v>
      </c>
      <c r="J653">
        <v>31.79</v>
      </c>
      <c r="K653">
        <v>194307.75</v>
      </c>
      <c r="L653">
        <v>130180.05</v>
      </c>
      <c r="M653">
        <v>64127.7</v>
      </c>
      <c r="N653">
        <f t="shared" ca="1" si="32"/>
        <v>14</v>
      </c>
    </row>
    <row r="654" spans="1:14" x14ac:dyDescent="0.3">
      <c r="A654">
        <v>935446202</v>
      </c>
      <c r="B654" t="s">
        <v>17</v>
      </c>
      <c r="C654" t="s">
        <v>90</v>
      </c>
      <c r="D654" t="s">
        <v>45</v>
      </c>
      <c r="E654" t="s">
        <v>23</v>
      </c>
      <c r="F654" s="5">
        <f t="shared" ca="1" si="31"/>
        <v>43208</v>
      </c>
      <c r="G654" s="5">
        <f t="shared" ca="1" si="30"/>
        <v>43214</v>
      </c>
      <c r="H654">
        <v>8174</v>
      </c>
      <c r="I654">
        <v>152.58000000000001</v>
      </c>
      <c r="J654">
        <v>97.44</v>
      </c>
      <c r="K654">
        <v>1247188.92</v>
      </c>
      <c r="L654">
        <v>796474.56</v>
      </c>
      <c r="M654">
        <v>450714.36</v>
      </c>
      <c r="N654">
        <f t="shared" ca="1" si="32"/>
        <v>6</v>
      </c>
    </row>
    <row r="655" spans="1:14" x14ac:dyDescent="0.3">
      <c r="A655">
        <v>868574225</v>
      </c>
      <c r="B655" t="s">
        <v>13</v>
      </c>
      <c r="C655" t="s">
        <v>139</v>
      </c>
      <c r="D655" t="s">
        <v>52</v>
      </c>
      <c r="E655" t="s">
        <v>16</v>
      </c>
      <c r="F655" s="5">
        <f t="shared" ca="1" si="31"/>
        <v>40797</v>
      </c>
      <c r="G655" s="5">
        <f t="shared" ca="1" si="30"/>
        <v>40806</v>
      </c>
      <c r="H655">
        <v>9270</v>
      </c>
      <c r="I655">
        <v>437.2</v>
      </c>
      <c r="J655">
        <v>263.33</v>
      </c>
      <c r="K655">
        <v>4052844</v>
      </c>
      <c r="L655">
        <v>2441069.1</v>
      </c>
      <c r="M655">
        <v>1611774.9</v>
      </c>
      <c r="N655">
        <f t="shared" ca="1" si="32"/>
        <v>9</v>
      </c>
    </row>
    <row r="656" spans="1:14" x14ac:dyDescent="0.3">
      <c r="A656">
        <v>945362222</v>
      </c>
      <c r="B656" t="s">
        <v>28</v>
      </c>
      <c r="C656" t="s">
        <v>176</v>
      </c>
      <c r="D656" t="s">
        <v>52</v>
      </c>
      <c r="E656" t="s">
        <v>23</v>
      </c>
      <c r="F656" s="5">
        <f t="shared" ca="1" si="31"/>
        <v>41418</v>
      </c>
      <c r="G656" s="5">
        <f t="shared" ca="1" si="30"/>
        <v>41421</v>
      </c>
      <c r="H656">
        <v>2544</v>
      </c>
      <c r="I656">
        <v>437.2</v>
      </c>
      <c r="J656">
        <v>263.33</v>
      </c>
      <c r="K656">
        <v>1112236.8</v>
      </c>
      <c r="L656">
        <v>669911.52</v>
      </c>
      <c r="M656">
        <v>442325.28</v>
      </c>
      <c r="N656">
        <f t="shared" ca="1" si="32"/>
        <v>3</v>
      </c>
    </row>
    <row r="657" spans="1:14" x14ac:dyDescent="0.3">
      <c r="A657">
        <v>487734019</v>
      </c>
      <c r="B657" t="s">
        <v>28</v>
      </c>
      <c r="C657" t="s">
        <v>173</v>
      </c>
      <c r="D657" t="s">
        <v>52</v>
      </c>
      <c r="E657" t="s">
        <v>23</v>
      </c>
      <c r="F657" s="5">
        <f t="shared" ca="1" si="31"/>
        <v>40463</v>
      </c>
      <c r="G657" s="5">
        <f t="shared" ca="1" si="30"/>
        <v>40467</v>
      </c>
      <c r="H657">
        <v>190</v>
      </c>
      <c r="I657">
        <v>437.2</v>
      </c>
      <c r="J657">
        <v>263.33</v>
      </c>
      <c r="K657">
        <v>83068</v>
      </c>
      <c r="L657">
        <v>50032.7</v>
      </c>
      <c r="M657">
        <v>33035.300000000003</v>
      </c>
      <c r="N657">
        <f t="shared" ca="1" si="32"/>
        <v>4</v>
      </c>
    </row>
    <row r="658" spans="1:14" x14ac:dyDescent="0.3">
      <c r="A658">
        <v>237925946</v>
      </c>
      <c r="B658" t="s">
        <v>17</v>
      </c>
      <c r="C658" t="s">
        <v>62</v>
      </c>
      <c r="D658" t="s">
        <v>66</v>
      </c>
      <c r="E658" t="s">
        <v>23</v>
      </c>
      <c r="F658" s="5">
        <f t="shared" ca="1" si="31"/>
        <v>40208</v>
      </c>
      <c r="G658" s="5">
        <f t="shared" ca="1" si="30"/>
        <v>40212</v>
      </c>
      <c r="H658">
        <v>6430</v>
      </c>
      <c r="I658">
        <v>9.33</v>
      </c>
      <c r="J658">
        <v>6.92</v>
      </c>
      <c r="K658">
        <v>59991.9</v>
      </c>
      <c r="L658">
        <v>44495.6</v>
      </c>
      <c r="M658">
        <v>15496.3</v>
      </c>
      <c r="N658">
        <f t="shared" ca="1" si="32"/>
        <v>4</v>
      </c>
    </row>
    <row r="659" spans="1:14" x14ac:dyDescent="0.3">
      <c r="A659">
        <v>108486831</v>
      </c>
      <c r="B659" t="s">
        <v>13</v>
      </c>
      <c r="C659" t="s">
        <v>14</v>
      </c>
      <c r="D659" t="s">
        <v>33</v>
      </c>
      <c r="E659" t="s">
        <v>16</v>
      </c>
      <c r="F659" s="5">
        <f t="shared" ca="1" si="31"/>
        <v>41456</v>
      </c>
      <c r="G659" s="5">
        <f t="shared" ca="1" si="30"/>
        <v>41462</v>
      </c>
      <c r="H659">
        <v>2519</v>
      </c>
      <c r="I659">
        <v>421.89</v>
      </c>
      <c r="J659">
        <v>364.69</v>
      </c>
      <c r="K659">
        <v>1062740.9099999999</v>
      </c>
      <c r="L659">
        <v>918654.11</v>
      </c>
      <c r="M659">
        <v>144086.79999999999</v>
      </c>
      <c r="N659">
        <f t="shared" ca="1" si="32"/>
        <v>6</v>
      </c>
    </row>
    <row r="660" spans="1:14" x14ac:dyDescent="0.3">
      <c r="A660">
        <v>532278001</v>
      </c>
      <c r="B660" t="s">
        <v>13</v>
      </c>
      <c r="C660" t="s">
        <v>83</v>
      </c>
      <c r="D660" t="s">
        <v>19</v>
      </c>
      <c r="E660" t="s">
        <v>16</v>
      </c>
      <c r="F660" s="5">
        <f t="shared" ca="1" si="31"/>
        <v>41983</v>
      </c>
      <c r="G660" s="5">
        <f t="shared" ca="1" si="30"/>
        <v>41994</v>
      </c>
      <c r="H660">
        <v>1744</v>
      </c>
      <c r="I660">
        <v>47.45</v>
      </c>
      <c r="J660">
        <v>31.79</v>
      </c>
      <c r="K660">
        <v>82752.800000000003</v>
      </c>
      <c r="L660">
        <v>55441.760000000002</v>
      </c>
      <c r="M660">
        <v>27311.040000000001</v>
      </c>
      <c r="N660">
        <f t="shared" ca="1" si="32"/>
        <v>11</v>
      </c>
    </row>
    <row r="661" spans="1:14" x14ac:dyDescent="0.3">
      <c r="A661">
        <v>212473285</v>
      </c>
      <c r="B661" t="s">
        <v>20</v>
      </c>
      <c r="C661" t="s">
        <v>212</v>
      </c>
      <c r="D661" t="s">
        <v>15</v>
      </c>
      <c r="E661" t="s">
        <v>16</v>
      </c>
      <c r="F661" s="5">
        <f t="shared" ca="1" si="31"/>
        <v>42616</v>
      </c>
      <c r="G661" s="5">
        <f t="shared" ca="1" si="30"/>
        <v>42627</v>
      </c>
      <c r="H661">
        <v>4421</v>
      </c>
      <c r="I661">
        <v>651.21</v>
      </c>
      <c r="J661">
        <v>524.96</v>
      </c>
      <c r="K661">
        <v>2878999.41</v>
      </c>
      <c r="L661">
        <v>2320848.16</v>
      </c>
      <c r="M661">
        <v>558151.25</v>
      </c>
      <c r="N661">
        <f t="shared" ca="1" si="32"/>
        <v>11</v>
      </c>
    </row>
    <row r="662" spans="1:14" x14ac:dyDescent="0.3">
      <c r="A662">
        <v>172559010</v>
      </c>
      <c r="B662" t="s">
        <v>17</v>
      </c>
      <c r="C662" t="s">
        <v>64</v>
      </c>
      <c r="D662" t="s">
        <v>45</v>
      </c>
      <c r="E662" t="s">
        <v>23</v>
      </c>
      <c r="F662" s="5">
        <f t="shared" ca="1" si="31"/>
        <v>41239</v>
      </c>
      <c r="G662" s="5">
        <f t="shared" ca="1" si="30"/>
        <v>41246</v>
      </c>
      <c r="H662">
        <v>2901</v>
      </c>
      <c r="I662">
        <v>152.58000000000001</v>
      </c>
      <c r="J662">
        <v>97.44</v>
      </c>
      <c r="K662">
        <v>442634.58</v>
      </c>
      <c r="L662">
        <v>282673.44</v>
      </c>
      <c r="M662">
        <v>159961.14000000001</v>
      </c>
      <c r="N662">
        <f t="shared" ca="1" si="32"/>
        <v>7</v>
      </c>
    </row>
    <row r="663" spans="1:14" x14ac:dyDescent="0.3">
      <c r="A663">
        <v>606334006</v>
      </c>
      <c r="B663" t="s">
        <v>17</v>
      </c>
      <c r="C663" t="s">
        <v>74</v>
      </c>
      <c r="D663" t="s">
        <v>31</v>
      </c>
      <c r="E663" t="s">
        <v>23</v>
      </c>
      <c r="F663" s="5">
        <f t="shared" ca="1" si="31"/>
        <v>41099</v>
      </c>
      <c r="G663" s="5">
        <f t="shared" ca="1" si="30"/>
        <v>41101</v>
      </c>
      <c r="H663">
        <v>6561</v>
      </c>
      <c r="I663">
        <v>255.28</v>
      </c>
      <c r="J663">
        <v>159.41999999999999</v>
      </c>
      <c r="K663">
        <v>1674892.08</v>
      </c>
      <c r="L663">
        <v>1045954.62</v>
      </c>
      <c r="M663">
        <v>628937.46</v>
      </c>
      <c r="N663">
        <f t="shared" ca="1" si="32"/>
        <v>2</v>
      </c>
    </row>
    <row r="664" spans="1:14" x14ac:dyDescent="0.3">
      <c r="A664">
        <v>427909600</v>
      </c>
      <c r="B664" t="s">
        <v>17</v>
      </c>
      <c r="C664" t="s">
        <v>140</v>
      </c>
      <c r="D664" t="s">
        <v>15</v>
      </c>
      <c r="E664" t="s">
        <v>23</v>
      </c>
      <c r="F664" s="5">
        <f t="shared" ca="1" si="31"/>
        <v>43412</v>
      </c>
      <c r="G664" s="5">
        <f t="shared" ca="1" si="30"/>
        <v>43422</v>
      </c>
      <c r="H664">
        <v>6815</v>
      </c>
      <c r="I664">
        <v>651.21</v>
      </c>
      <c r="J664">
        <v>524.96</v>
      </c>
      <c r="K664">
        <v>4437996.1500000004</v>
      </c>
      <c r="L664">
        <v>3577602.4</v>
      </c>
      <c r="M664">
        <v>860393.75</v>
      </c>
      <c r="N664">
        <f t="shared" ca="1" si="32"/>
        <v>10</v>
      </c>
    </row>
    <row r="665" spans="1:14" x14ac:dyDescent="0.3">
      <c r="A665">
        <v>421709620</v>
      </c>
      <c r="B665" t="s">
        <v>13</v>
      </c>
      <c r="C665" t="s">
        <v>213</v>
      </c>
      <c r="D665" t="s">
        <v>19</v>
      </c>
      <c r="E665" t="s">
        <v>16</v>
      </c>
      <c r="F665" s="5">
        <f t="shared" ca="1" si="31"/>
        <v>40707</v>
      </c>
      <c r="G665" s="5">
        <f t="shared" ca="1" si="30"/>
        <v>40710</v>
      </c>
      <c r="H665">
        <v>2103</v>
      </c>
      <c r="I665">
        <v>47.45</v>
      </c>
      <c r="J665">
        <v>31.79</v>
      </c>
      <c r="K665">
        <v>99787.35</v>
      </c>
      <c r="L665">
        <v>66854.37</v>
      </c>
      <c r="M665">
        <v>32932.980000000003</v>
      </c>
      <c r="N665">
        <f t="shared" ca="1" si="32"/>
        <v>3</v>
      </c>
    </row>
    <row r="666" spans="1:14" x14ac:dyDescent="0.3">
      <c r="A666">
        <v>992470395</v>
      </c>
      <c r="B666" t="s">
        <v>34</v>
      </c>
      <c r="C666" t="s">
        <v>63</v>
      </c>
      <c r="D666" t="s">
        <v>45</v>
      </c>
      <c r="E666" t="s">
        <v>16</v>
      </c>
      <c r="F666" s="5">
        <f t="shared" ca="1" si="31"/>
        <v>41852</v>
      </c>
      <c r="G666" s="5">
        <f t="shared" ca="1" si="30"/>
        <v>41855</v>
      </c>
      <c r="H666">
        <v>2900</v>
      </c>
      <c r="I666">
        <v>152.58000000000001</v>
      </c>
      <c r="J666">
        <v>97.44</v>
      </c>
      <c r="K666">
        <v>442482</v>
      </c>
      <c r="L666">
        <v>282576</v>
      </c>
      <c r="M666">
        <v>159906</v>
      </c>
      <c r="N666">
        <f t="shared" ca="1" si="32"/>
        <v>3</v>
      </c>
    </row>
    <row r="667" spans="1:14" x14ac:dyDescent="0.3">
      <c r="A667">
        <v>815240752</v>
      </c>
      <c r="B667" t="s">
        <v>28</v>
      </c>
      <c r="C667" t="s">
        <v>82</v>
      </c>
      <c r="D667" t="s">
        <v>45</v>
      </c>
      <c r="E667" t="s">
        <v>16</v>
      </c>
      <c r="F667" s="5">
        <f t="shared" ca="1" si="31"/>
        <v>42399</v>
      </c>
      <c r="G667" s="5">
        <f t="shared" ca="1" si="30"/>
        <v>42414</v>
      </c>
      <c r="H667">
        <v>6710</v>
      </c>
      <c r="I667">
        <v>152.58000000000001</v>
      </c>
      <c r="J667">
        <v>97.44</v>
      </c>
      <c r="K667">
        <v>1023811.8</v>
      </c>
      <c r="L667">
        <v>653822.4</v>
      </c>
      <c r="M667">
        <v>369989.4</v>
      </c>
      <c r="N667">
        <f t="shared" ca="1" si="32"/>
        <v>15</v>
      </c>
    </row>
    <row r="668" spans="1:14" x14ac:dyDescent="0.3">
      <c r="A668">
        <v>885382020</v>
      </c>
      <c r="B668" t="s">
        <v>17</v>
      </c>
      <c r="C668" t="s">
        <v>146</v>
      </c>
      <c r="D668" t="s">
        <v>31</v>
      </c>
      <c r="E668" t="s">
        <v>16</v>
      </c>
      <c r="F668" s="5">
        <f t="shared" ca="1" si="31"/>
        <v>43293</v>
      </c>
      <c r="G668" s="5">
        <f t="shared" ca="1" si="30"/>
        <v>43302</v>
      </c>
      <c r="H668">
        <v>3070</v>
      </c>
      <c r="I668">
        <v>255.28</v>
      </c>
      <c r="J668">
        <v>159.41999999999999</v>
      </c>
      <c r="K668">
        <v>783709.6</v>
      </c>
      <c r="L668">
        <v>489419.4</v>
      </c>
      <c r="M668">
        <v>294290.2</v>
      </c>
      <c r="N668">
        <f t="shared" ca="1" si="32"/>
        <v>9</v>
      </c>
    </row>
    <row r="669" spans="1:14" x14ac:dyDescent="0.3">
      <c r="A669">
        <v>468568027</v>
      </c>
      <c r="B669" t="s">
        <v>17</v>
      </c>
      <c r="C669" t="s">
        <v>85</v>
      </c>
      <c r="D669" t="s">
        <v>45</v>
      </c>
      <c r="E669" t="s">
        <v>23</v>
      </c>
      <c r="F669" s="5">
        <f t="shared" ca="1" si="31"/>
        <v>42789</v>
      </c>
      <c r="G669" s="5">
        <f t="shared" ca="1" si="30"/>
        <v>42793</v>
      </c>
      <c r="H669">
        <v>8547</v>
      </c>
      <c r="I669">
        <v>152.58000000000001</v>
      </c>
      <c r="J669">
        <v>97.44</v>
      </c>
      <c r="K669">
        <v>1304101.26</v>
      </c>
      <c r="L669">
        <v>832819.68</v>
      </c>
      <c r="M669">
        <v>471281.58</v>
      </c>
      <c r="N669">
        <f t="shared" ca="1" si="32"/>
        <v>4</v>
      </c>
    </row>
    <row r="670" spans="1:14" x14ac:dyDescent="0.3">
      <c r="A670">
        <v>250785100</v>
      </c>
      <c r="B670" t="s">
        <v>17</v>
      </c>
      <c r="C670" t="s">
        <v>116</v>
      </c>
      <c r="D670" t="s">
        <v>33</v>
      </c>
      <c r="E670" t="s">
        <v>23</v>
      </c>
      <c r="F670" s="5">
        <f t="shared" ca="1" si="31"/>
        <v>43297</v>
      </c>
      <c r="G670" s="5">
        <f t="shared" ca="1" si="30"/>
        <v>43304</v>
      </c>
      <c r="H670">
        <v>1739</v>
      </c>
      <c r="I670">
        <v>421.89</v>
      </c>
      <c r="J670">
        <v>364.69</v>
      </c>
      <c r="K670">
        <v>733666.71</v>
      </c>
      <c r="L670">
        <v>634195.91</v>
      </c>
      <c r="M670">
        <v>99470.8</v>
      </c>
      <c r="N670">
        <f t="shared" ca="1" si="32"/>
        <v>7</v>
      </c>
    </row>
    <row r="671" spans="1:14" x14ac:dyDescent="0.3">
      <c r="A671">
        <v>988332068</v>
      </c>
      <c r="B671" t="s">
        <v>17</v>
      </c>
      <c r="C671" t="s">
        <v>62</v>
      </c>
      <c r="D671" t="s">
        <v>52</v>
      </c>
      <c r="E671" t="s">
        <v>23</v>
      </c>
      <c r="F671" s="5">
        <f t="shared" ca="1" si="31"/>
        <v>43146</v>
      </c>
      <c r="G671" s="5">
        <f t="shared" ca="1" si="30"/>
        <v>43156</v>
      </c>
      <c r="H671">
        <v>8277</v>
      </c>
      <c r="I671">
        <v>437.2</v>
      </c>
      <c r="J671">
        <v>263.33</v>
      </c>
      <c r="K671">
        <v>3618704.4</v>
      </c>
      <c r="L671">
        <v>2179582.41</v>
      </c>
      <c r="M671">
        <v>1439121.99</v>
      </c>
      <c r="N671">
        <f t="shared" ca="1" si="32"/>
        <v>10</v>
      </c>
    </row>
    <row r="672" spans="1:14" x14ac:dyDescent="0.3">
      <c r="A672">
        <v>357820260</v>
      </c>
      <c r="B672" t="s">
        <v>17</v>
      </c>
      <c r="C672" t="s">
        <v>183</v>
      </c>
      <c r="D672" t="s">
        <v>42</v>
      </c>
      <c r="E672" t="s">
        <v>23</v>
      </c>
      <c r="F672" s="5">
        <f t="shared" ca="1" si="31"/>
        <v>41555</v>
      </c>
      <c r="G672" s="5">
        <f t="shared" ca="1" si="30"/>
        <v>41560</v>
      </c>
      <c r="H672">
        <v>5821</v>
      </c>
      <c r="I672">
        <v>109.28</v>
      </c>
      <c r="J672">
        <v>35.840000000000003</v>
      </c>
      <c r="K672">
        <v>636118.88</v>
      </c>
      <c r="L672">
        <v>208624.64000000001</v>
      </c>
      <c r="M672">
        <v>427494.24</v>
      </c>
      <c r="N672">
        <f t="shared" ca="1" si="32"/>
        <v>5</v>
      </c>
    </row>
    <row r="673" spans="1:14" x14ac:dyDescent="0.3">
      <c r="A673">
        <v>606173503</v>
      </c>
      <c r="B673" t="s">
        <v>17</v>
      </c>
      <c r="C673" t="s">
        <v>61</v>
      </c>
      <c r="D673" t="s">
        <v>15</v>
      </c>
      <c r="E673" t="s">
        <v>16</v>
      </c>
      <c r="F673" s="5">
        <f t="shared" ca="1" si="31"/>
        <v>41891</v>
      </c>
      <c r="G673" s="5">
        <f t="shared" ca="1" si="30"/>
        <v>41899</v>
      </c>
      <c r="H673">
        <v>9065</v>
      </c>
      <c r="I673">
        <v>651.21</v>
      </c>
      <c r="J673">
        <v>524.96</v>
      </c>
      <c r="K673">
        <v>5903218.6500000004</v>
      </c>
      <c r="L673">
        <v>4758762.4000000004</v>
      </c>
      <c r="M673">
        <v>1144456.25</v>
      </c>
      <c r="N673">
        <f t="shared" ca="1" si="32"/>
        <v>8</v>
      </c>
    </row>
    <row r="674" spans="1:14" x14ac:dyDescent="0.3">
      <c r="A674">
        <v>900628125</v>
      </c>
      <c r="B674" t="s">
        <v>17</v>
      </c>
      <c r="C674" t="s">
        <v>172</v>
      </c>
      <c r="D674" t="s">
        <v>19</v>
      </c>
      <c r="E674" t="s">
        <v>23</v>
      </c>
      <c r="F674" s="5">
        <f t="shared" ca="1" si="31"/>
        <v>43161</v>
      </c>
      <c r="G674" s="5">
        <f t="shared" ca="1" si="30"/>
        <v>43165</v>
      </c>
      <c r="H674">
        <v>4731</v>
      </c>
      <c r="I674">
        <v>47.45</v>
      </c>
      <c r="J674">
        <v>31.79</v>
      </c>
      <c r="K674">
        <v>224485.95</v>
      </c>
      <c r="L674">
        <v>150398.49</v>
      </c>
      <c r="M674">
        <v>74087.460000000006</v>
      </c>
      <c r="N674">
        <f t="shared" ca="1" si="32"/>
        <v>4</v>
      </c>
    </row>
    <row r="675" spans="1:14" x14ac:dyDescent="0.3">
      <c r="A675">
        <v>478732955</v>
      </c>
      <c r="B675" t="s">
        <v>13</v>
      </c>
      <c r="C675" t="s">
        <v>36</v>
      </c>
      <c r="D675" t="s">
        <v>66</v>
      </c>
      <c r="E675" t="s">
        <v>23</v>
      </c>
      <c r="F675" s="5">
        <f t="shared" ca="1" si="31"/>
        <v>42212</v>
      </c>
      <c r="G675" s="5">
        <f t="shared" ca="1" si="30"/>
        <v>42220</v>
      </c>
      <c r="H675">
        <v>6575</v>
      </c>
      <c r="I675">
        <v>9.33</v>
      </c>
      <c r="J675">
        <v>6.92</v>
      </c>
      <c r="K675">
        <v>61344.75</v>
      </c>
      <c r="L675">
        <v>45499</v>
      </c>
      <c r="M675">
        <v>15845.75</v>
      </c>
      <c r="N675">
        <f t="shared" ca="1" si="32"/>
        <v>8</v>
      </c>
    </row>
    <row r="676" spans="1:14" x14ac:dyDescent="0.3">
      <c r="A676">
        <v>898349320</v>
      </c>
      <c r="B676" t="s">
        <v>17</v>
      </c>
      <c r="C676" t="s">
        <v>84</v>
      </c>
      <c r="D676" t="s">
        <v>19</v>
      </c>
      <c r="E676" t="s">
        <v>16</v>
      </c>
      <c r="F676" s="5">
        <f t="shared" ca="1" si="31"/>
        <v>41510</v>
      </c>
      <c r="G676" s="5">
        <f t="shared" ca="1" si="30"/>
        <v>41518</v>
      </c>
      <c r="H676">
        <v>382</v>
      </c>
      <c r="I676">
        <v>47.45</v>
      </c>
      <c r="J676">
        <v>31.79</v>
      </c>
      <c r="K676">
        <v>18125.900000000001</v>
      </c>
      <c r="L676">
        <v>12143.78</v>
      </c>
      <c r="M676">
        <v>5982.12</v>
      </c>
      <c r="N676">
        <f t="shared" ca="1" si="32"/>
        <v>8</v>
      </c>
    </row>
    <row r="677" spans="1:14" x14ac:dyDescent="0.3">
      <c r="A677">
        <v>187651050</v>
      </c>
      <c r="B677" t="s">
        <v>13</v>
      </c>
      <c r="C677" t="s">
        <v>150</v>
      </c>
      <c r="D677" t="s">
        <v>45</v>
      </c>
      <c r="E677" t="s">
        <v>16</v>
      </c>
      <c r="F677" s="5">
        <f t="shared" ca="1" si="31"/>
        <v>41690</v>
      </c>
      <c r="G677" s="5">
        <f t="shared" ca="1" si="30"/>
        <v>41705</v>
      </c>
      <c r="H677">
        <v>8970</v>
      </c>
      <c r="I677">
        <v>152.58000000000001</v>
      </c>
      <c r="J677">
        <v>97.44</v>
      </c>
      <c r="K677">
        <v>1368642.6</v>
      </c>
      <c r="L677">
        <v>874036.8</v>
      </c>
      <c r="M677">
        <v>494605.8</v>
      </c>
      <c r="N677">
        <f t="shared" ca="1" si="32"/>
        <v>15</v>
      </c>
    </row>
    <row r="678" spans="1:14" x14ac:dyDescent="0.3">
      <c r="A678">
        <v>495124471</v>
      </c>
      <c r="B678" t="s">
        <v>34</v>
      </c>
      <c r="C678" t="s">
        <v>189</v>
      </c>
      <c r="D678" t="s">
        <v>15</v>
      </c>
      <c r="E678" t="s">
        <v>16</v>
      </c>
      <c r="F678" s="5">
        <f t="shared" ca="1" si="31"/>
        <v>41110</v>
      </c>
      <c r="G678" s="5">
        <f t="shared" ca="1" si="30"/>
        <v>41113</v>
      </c>
      <c r="H678">
        <v>7188</v>
      </c>
      <c r="I678">
        <v>651.21</v>
      </c>
      <c r="J678">
        <v>524.96</v>
      </c>
      <c r="K678">
        <v>4680897.4800000004</v>
      </c>
      <c r="L678">
        <v>3773412.48</v>
      </c>
      <c r="M678">
        <v>907485</v>
      </c>
      <c r="N678">
        <f t="shared" ca="1" si="32"/>
        <v>3</v>
      </c>
    </row>
    <row r="679" spans="1:14" x14ac:dyDescent="0.3">
      <c r="A679">
        <v>439568412</v>
      </c>
      <c r="B679" t="s">
        <v>13</v>
      </c>
      <c r="C679" t="s">
        <v>24</v>
      </c>
      <c r="D679" t="s">
        <v>22</v>
      </c>
      <c r="E679" t="s">
        <v>23</v>
      </c>
      <c r="F679" s="5">
        <f t="shared" ca="1" si="31"/>
        <v>40339</v>
      </c>
      <c r="G679" s="5">
        <f t="shared" ca="1" si="30"/>
        <v>40342</v>
      </c>
      <c r="H679">
        <v>6916</v>
      </c>
      <c r="I679">
        <v>154.06</v>
      </c>
      <c r="J679">
        <v>90.93</v>
      </c>
      <c r="K679">
        <v>1065478.96</v>
      </c>
      <c r="L679">
        <v>628871.88</v>
      </c>
      <c r="M679">
        <v>436607.08</v>
      </c>
      <c r="N679">
        <f t="shared" ca="1" si="32"/>
        <v>3</v>
      </c>
    </row>
    <row r="680" spans="1:14" x14ac:dyDescent="0.3">
      <c r="A680">
        <v>960094201</v>
      </c>
      <c r="B680" t="s">
        <v>20</v>
      </c>
      <c r="C680" t="s">
        <v>154</v>
      </c>
      <c r="D680" t="s">
        <v>45</v>
      </c>
      <c r="E680" t="s">
        <v>16</v>
      </c>
      <c r="F680" s="5">
        <f t="shared" ca="1" si="31"/>
        <v>41418</v>
      </c>
      <c r="G680" s="5">
        <f t="shared" ca="1" si="30"/>
        <v>41428</v>
      </c>
      <c r="H680">
        <v>2064</v>
      </c>
      <c r="I680">
        <v>152.58000000000001</v>
      </c>
      <c r="J680">
        <v>97.44</v>
      </c>
      <c r="K680">
        <v>314925.12</v>
      </c>
      <c r="L680">
        <v>201116.16</v>
      </c>
      <c r="M680">
        <v>113808.96000000001</v>
      </c>
      <c r="N680">
        <f t="shared" ca="1" si="32"/>
        <v>10</v>
      </c>
    </row>
    <row r="681" spans="1:14" x14ac:dyDescent="0.3">
      <c r="A681">
        <v>366125667</v>
      </c>
      <c r="B681" t="s">
        <v>17</v>
      </c>
      <c r="C681" t="s">
        <v>84</v>
      </c>
      <c r="D681" t="s">
        <v>15</v>
      </c>
      <c r="E681" t="s">
        <v>16</v>
      </c>
      <c r="F681" s="5">
        <f t="shared" ca="1" si="31"/>
        <v>43519</v>
      </c>
      <c r="G681" s="5">
        <f t="shared" ca="1" si="30"/>
        <v>43525</v>
      </c>
      <c r="H681">
        <v>3576</v>
      </c>
      <c r="I681">
        <v>651.21</v>
      </c>
      <c r="J681">
        <v>524.96</v>
      </c>
      <c r="K681">
        <v>2328726.96</v>
      </c>
      <c r="L681">
        <v>1877256.96</v>
      </c>
      <c r="M681">
        <v>451470</v>
      </c>
      <c r="N681">
        <f t="shared" ca="1" si="32"/>
        <v>6</v>
      </c>
    </row>
    <row r="682" spans="1:14" x14ac:dyDescent="0.3">
      <c r="A682">
        <v>187399137</v>
      </c>
      <c r="B682" t="s">
        <v>13</v>
      </c>
      <c r="C682" t="s">
        <v>174</v>
      </c>
      <c r="D682" t="s">
        <v>52</v>
      </c>
      <c r="E682" t="s">
        <v>16</v>
      </c>
      <c r="F682" s="5">
        <f t="shared" ca="1" si="31"/>
        <v>41151</v>
      </c>
      <c r="G682" s="5">
        <f t="shared" ca="1" si="30"/>
        <v>41155</v>
      </c>
      <c r="H682">
        <v>4424</v>
      </c>
      <c r="I682">
        <v>437.2</v>
      </c>
      <c r="J682">
        <v>263.33</v>
      </c>
      <c r="K682">
        <v>1934172.8</v>
      </c>
      <c r="L682">
        <v>1164971.92</v>
      </c>
      <c r="M682">
        <v>769200.88</v>
      </c>
      <c r="N682">
        <f t="shared" ca="1" si="32"/>
        <v>4</v>
      </c>
    </row>
    <row r="683" spans="1:14" x14ac:dyDescent="0.3">
      <c r="A683">
        <v>223963439</v>
      </c>
      <c r="B683" t="s">
        <v>17</v>
      </c>
      <c r="C683" t="s">
        <v>76</v>
      </c>
      <c r="D683" t="s">
        <v>49</v>
      </c>
      <c r="E683" t="s">
        <v>23</v>
      </c>
      <c r="F683" s="5">
        <f t="shared" ca="1" si="31"/>
        <v>43955</v>
      </c>
      <c r="G683" s="5">
        <f t="shared" ca="1" si="30"/>
        <v>43959</v>
      </c>
      <c r="H683">
        <v>4613</v>
      </c>
      <c r="I683">
        <v>81.73</v>
      </c>
      <c r="J683">
        <v>56.67</v>
      </c>
      <c r="K683">
        <v>377020.49</v>
      </c>
      <c r="L683">
        <v>261418.71</v>
      </c>
      <c r="M683">
        <v>115601.78</v>
      </c>
      <c r="N683">
        <f t="shared" ca="1" si="32"/>
        <v>4</v>
      </c>
    </row>
    <row r="684" spans="1:14" x14ac:dyDescent="0.3">
      <c r="A684">
        <v>796179902</v>
      </c>
      <c r="B684" t="s">
        <v>28</v>
      </c>
      <c r="C684" t="s">
        <v>173</v>
      </c>
      <c r="D684" t="s">
        <v>49</v>
      </c>
      <c r="E684" t="s">
        <v>23</v>
      </c>
      <c r="F684" s="5">
        <f t="shared" ca="1" si="31"/>
        <v>40379</v>
      </c>
      <c r="G684" s="5">
        <f t="shared" ca="1" si="30"/>
        <v>40386</v>
      </c>
      <c r="H684">
        <v>6181</v>
      </c>
      <c r="I684">
        <v>81.73</v>
      </c>
      <c r="J684">
        <v>56.67</v>
      </c>
      <c r="K684">
        <v>505173.13</v>
      </c>
      <c r="L684">
        <v>350277.27</v>
      </c>
      <c r="M684">
        <v>154895.85999999999</v>
      </c>
      <c r="N684">
        <f t="shared" ca="1" si="32"/>
        <v>7</v>
      </c>
    </row>
    <row r="685" spans="1:14" x14ac:dyDescent="0.3">
      <c r="A685">
        <v>494722354</v>
      </c>
      <c r="B685" t="s">
        <v>13</v>
      </c>
      <c r="C685" t="s">
        <v>185</v>
      </c>
      <c r="D685" t="s">
        <v>66</v>
      </c>
      <c r="E685" t="s">
        <v>16</v>
      </c>
      <c r="F685" s="5">
        <f t="shared" ca="1" si="31"/>
        <v>43340</v>
      </c>
      <c r="G685" s="5">
        <f t="shared" ca="1" si="30"/>
        <v>43343</v>
      </c>
      <c r="H685">
        <v>8193</v>
      </c>
      <c r="I685">
        <v>9.33</v>
      </c>
      <c r="J685">
        <v>6.92</v>
      </c>
      <c r="K685">
        <v>76440.69</v>
      </c>
      <c r="L685">
        <v>56695.56</v>
      </c>
      <c r="M685">
        <v>19745.13</v>
      </c>
      <c r="N685">
        <f t="shared" ca="1" si="32"/>
        <v>3</v>
      </c>
    </row>
    <row r="686" spans="1:14" x14ac:dyDescent="0.3">
      <c r="A686">
        <v>230577123</v>
      </c>
      <c r="B686" t="s">
        <v>28</v>
      </c>
      <c r="C686" t="s">
        <v>170</v>
      </c>
      <c r="D686" t="s">
        <v>33</v>
      </c>
      <c r="E686" t="s">
        <v>23</v>
      </c>
      <c r="F686" s="5">
        <f t="shared" ca="1" si="31"/>
        <v>41078</v>
      </c>
      <c r="G686" s="5">
        <f t="shared" ca="1" si="30"/>
        <v>41092</v>
      </c>
      <c r="H686">
        <v>1749</v>
      </c>
      <c r="I686">
        <v>421.89</v>
      </c>
      <c r="J686">
        <v>364.69</v>
      </c>
      <c r="K686">
        <v>737885.61</v>
      </c>
      <c r="L686">
        <v>637842.81000000006</v>
      </c>
      <c r="M686">
        <v>100042.8</v>
      </c>
      <c r="N686">
        <f t="shared" ca="1" si="32"/>
        <v>14</v>
      </c>
    </row>
    <row r="687" spans="1:14" x14ac:dyDescent="0.3">
      <c r="A687">
        <v>985043036</v>
      </c>
      <c r="B687" t="s">
        <v>20</v>
      </c>
      <c r="C687" t="s">
        <v>48</v>
      </c>
      <c r="D687" t="s">
        <v>22</v>
      </c>
      <c r="E687" t="s">
        <v>16</v>
      </c>
      <c r="F687" s="5">
        <f t="shared" ca="1" si="31"/>
        <v>41630</v>
      </c>
      <c r="G687" s="5">
        <f t="shared" ca="1" si="30"/>
        <v>41633</v>
      </c>
      <c r="H687">
        <v>4979</v>
      </c>
      <c r="I687">
        <v>154.06</v>
      </c>
      <c r="J687">
        <v>90.93</v>
      </c>
      <c r="K687">
        <v>767064.74</v>
      </c>
      <c r="L687">
        <v>452740.47</v>
      </c>
      <c r="M687">
        <v>314324.27</v>
      </c>
      <c r="N687">
        <f t="shared" ca="1" si="32"/>
        <v>3</v>
      </c>
    </row>
    <row r="688" spans="1:14" x14ac:dyDescent="0.3">
      <c r="A688">
        <v>659731423</v>
      </c>
      <c r="B688" t="s">
        <v>17</v>
      </c>
      <c r="C688" t="s">
        <v>171</v>
      </c>
      <c r="D688" t="s">
        <v>15</v>
      </c>
      <c r="E688" t="s">
        <v>16</v>
      </c>
      <c r="F688" s="5">
        <f t="shared" ca="1" si="31"/>
        <v>40477</v>
      </c>
      <c r="G688" s="5">
        <f t="shared" ca="1" si="30"/>
        <v>40480</v>
      </c>
      <c r="H688">
        <v>8044</v>
      </c>
      <c r="I688">
        <v>651.21</v>
      </c>
      <c r="J688">
        <v>524.96</v>
      </c>
      <c r="K688">
        <v>5238333.24</v>
      </c>
      <c r="L688">
        <v>4222778.24</v>
      </c>
      <c r="M688">
        <v>1015555</v>
      </c>
      <c r="N688">
        <f t="shared" ca="1" si="32"/>
        <v>3</v>
      </c>
    </row>
    <row r="689" spans="1:14" x14ac:dyDescent="0.3">
      <c r="A689">
        <v>826566112</v>
      </c>
      <c r="B689" t="s">
        <v>13</v>
      </c>
      <c r="C689" t="s">
        <v>92</v>
      </c>
      <c r="D689" t="s">
        <v>49</v>
      </c>
      <c r="E689" t="s">
        <v>23</v>
      </c>
      <c r="F689" s="5">
        <f t="shared" ca="1" si="31"/>
        <v>42123</v>
      </c>
      <c r="G689" s="5">
        <f t="shared" ca="1" si="30"/>
        <v>42125</v>
      </c>
      <c r="H689">
        <v>8135</v>
      </c>
      <c r="I689">
        <v>81.73</v>
      </c>
      <c r="J689">
        <v>56.67</v>
      </c>
      <c r="K689">
        <v>664873.55000000005</v>
      </c>
      <c r="L689">
        <v>461010.45</v>
      </c>
      <c r="M689">
        <v>203863.1</v>
      </c>
      <c r="N689">
        <f t="shared" ca="1" si="32"/>
        <v>2</v>
      </c>
    </row>
    <row r="690" spans="1:14" x14ac:dyDescent="0.3">
      <c r="A690">
        <v>877783429</v>
      </c>
      <c r="B690" t="s">
        <v>28</v>
      </c>
      <c r="C690" t="s">
        <v>101</v>
      </c>
      <c r="D690" t="s">
        <v>15</v>
      </c>
      <c r="E690" t="s">
        <v>16</v>
      </c>
      <c r="F690" s="5">
        <f t="shared" ca="1" si="31"/>
        <v>43417</v>
      </c>
      <c r="G690" s="5">
        <f t="shared" ca="1" si="30"/>
        <v>43426</v>
      </c>
      <c r="H690">
        <v>4478</v>
      </c>
      <c r="I690">
        <v>651.21</v>
      </c>
      <c r="J690">
        <v>524.96</v>
      </c>
      <c r="K690">
        <v>2916118.38</v>
      </c>
      <c r="L690">
        <v>2350770.88</v>
      </c>
      <c r="M690">
        <v>565347.5</v>
      </c>
      <c r="N690">
        <f t="shared" ca="1" si="32"/>
        <v>9</v>
      </c>
    </row>
    <row r="691" spans="1:14" x14ac:dyDescent="0.3">
      <c r="A691">
        <v>275932204</v>
      </c>
      <c r="B691" t="s">
        <v>13</v>
      </c>
      <c r="C691" t="s">
        <v>120</v>
      </c>
      <c r="D691" t="s">
        <v>25</v>
      </c>
      <c r="E691" t="s">
        <v>16</v>
      </c>
      <c r="F691" s="5">
        <f t="shared" ca="1" si="31"/>
        <v>41902</v>
      </c>
      <c r="G691" s="5">
        <f t="shared" ca="1" si="30"/>
        <v>41907</v>
      </c>
      <c r="H691">
        <v>3326</v>
      </c>
      <c r="I691">
        <v>668.27</v>
      </c>
      <c r="J691">
        <v>502.54</v>
      </c>
      <c r="K691">
        <v>2222666.02</v>
      </c>
      <c r="L691">
        <v>1671448.04</v>
      </c>
      <c r="M691">
        <v>551217.98</v>
      </c>
      <c r="N691">
        <f t="shared" ca="1" si="32"/>
        <v>5</v>
      </c>
    </row>
    <row r="692" spans="1:14" x14ac:dyDescent="0.3">
      <c r="A692">
        <v>803873765</v>
      </c>
      <c r="B692" t="s">
        <v>17</v>
      </c>
      <c r="C692" t="s">
        <v>140</v>
      </c>
      <c r="D692" t="s">
        <v>33</v>
      </c>
      <c r="E692" t="s">
        <v>16</v>
      </c>
      <c r="F692" s="5">
        <f t="shared" ca="1" si="31"/>
        <v>41751</v>
      </c>
      <c r="G692" s="5">
        <f t="shared" ca="1" si="30"/>
        <v>41763</v>
      </c>
      <c r="H692">
        <v>2966</v>
      </c>
      <c r="I692">
        <v>421.89</v>
      </c>
      <c r="J692">
        <v>364.69</v>
      </c>
      <c r="K692">
        <v>1251325.74</v>
      </c>
      <c r="L692">
        <v>1081670.54</v>
      </c>
      <c r="M692">
        <v>169655.2</v>
      </c>
      <c r="N692">
        <f t="shared" ca="1" si="32"/>
        <v>12</v>
      </c>
    </row>
    <row r="693" spans="1:14" x14ac:dyDescent="0.3">
      <c r="A693">
        <v>714781939</v>
      </c>
      <c r="B693" t="s">
        <v>20</v>
      </c>
      <c r="C693" t="s">
        <v>111</v>
      </c>
      <c r="D693" t="s">
        <v>25</v>
      </c>
      <c r="E693" t="s">
        <v>16</v>
      </c>
      <c r="F693" s="5">
        <f t="shared" ca="1" si="31"/>
        <v>41588</v>
      </c>
      <c r="G693" s="5">
        <f t="shared" ca="1" si="30"/>
        <v>41596</v>
      </c>
      <c r="H693">
        <v>8715</v>
      </c>
      <c r="I693">
        <v>668.27</v>
      </c>
      <c r="J693">
        <v>502.54</v>
      </c>
      <c r="K693">
        <v>5823973.0499999998</v>
      </c>
      <c r="L693">
        <v>4379636.0999999996</v>
      </c>
      <c r="M693">
        <v>1444336.95</v>
      </c>
      <c r="N693">
        <f t="shared" ca="1" si="32"/>
        <v>8</v>
      </c>
    </row>
    <row r="694" spans="1:14" x14ac:dyDescent="0.3">
      <c r="A694">
        <v>582143056</v>
      </c>
      <c r="B694" t="s">
        <v>28</v>
      </c>
      <c r="C694" t="s">
        <v>190</v>
      </c>
      <c r="D694" t="s">
        <v>22</v>
      </c>
      <c r="E694" t="s">
        <v>16</v>
      </c>
      <c r="F694" s="5">
        <f t="shared" ca="1" si="31"/>
        <v>43297</v>
      </c>
      <c r="G694" s="5">
        <f t="shared" ca="1" si="30"/>
        <v>43308</v>
      </c>
      <c r="H694">
        <v>7922</v>
      </c>
      <c r="I694">
        <v>154.06</v>
      </c>
      <c r="J694">
        <v>90.93</v>
      </c>
      <c r="K694">
        <v>1220463.32</v>
      </c>
      <c r="L694">
        <v>720347.46</v>
      </c>
      <c r="M694">
        <v>500115.86</v>
      </c>
      <c r="N694">
        <f t="shared" ca="1" si="32"/>
        <v>11</v>
      </c>
    </row>
    <row r="695" spans="1:14" x14ac:dyDescent="0.3">
      <c r="A695">
        <v>149755942</v>
      </c>
      <c r="B695" t="s">
        <v>20</v>
      </c>
      <c r="C695" t="s">
        <v>88</v>
      </c>
      <c r="D695" t="s">
        <v>45</v>
      </c>
      <c r="E695" t="s">
        <v>23</v>
      </c>
      <c r="F695" s="5">
        <f t="shared" ca="1" si="31"/>
        <v>41403</v>
      </c>
      <c r="G695" s="5">
        <f t="shared" ca="1" si="30"/>
        <v>41407</v>
      </c>
      <c r="H695">
        <v>4966</v>
      </c>
      <c r="I695">
        <v>152.58000000000001</v>
      </c>
      <c r="J695">
        <v>97.44</v>
      </c>
      <c r="K695">
        <v>757712.28</v>
      </c>
      <c r="L695">
        <v>483887.04</v>
      </c>
      <c r="M695">
        <v>273825.24</v>
      </c>
      <c r="N695">
        <f t="shared" ca="1" si="32"/>
        <v>4</v>
      </c>
    </row>
    <row r="696" spans="1:14" x14ac:dyDescent="0.3">
      <c r="A696">
        <v>581731927</v>
      </c>
      <c r="B696" t="s">
        <v>13</v>
      </c>
      <c r="C696" t="s">
        <v>203</v>
      </c>
      <c r="D696" t="s">
        <v>66</v>
      </c>
      <c r="E696" t="s">
        <v>16</v>
      </c>
      <c r="F696" s="5">
        <f t="shared" ca="1" si="31"/>
        <v>42787</v>
      </c>
      <c r="G696" s="5">
        <f t="shared" ca="1" si="30"/>
        <v>42793</v>
      </c>
      <c r="H696">
        <v>6259</v>
      </c>
      <c r="I696">
        <v>9.33</v>
      </c>
      <c r="J696">
        <v>6.92</v>
      </c>
      <c r="K696">
        <v>58396.47</v>
      </c>
      <c r="L696">
        <v>43312.28</v>
      </c>
      <c r="M696">
        <v>15084.19</v>
      </c>
      <c r="N696">
        <f t="shared" ca="1" si="32"/>
        <v>6</v>
      </c>
    </row>
    <row r="697" spans="1:14" x14ac:dyDescent="0.3">
      <c r="A697">
        <v>412494838</v>
      </c>
      <c r="B697" t="s">
        <v>17</v>
      </c>
      <c r="C697" t="s">
        <v>94</v>
      </c>
      <c r="D697" t="s">
        <v>42</v>
      </c>
      <c r="E697" t="s">
        <v>16</v>
      </c>
      <c r="F697" s="5">
        <f t="shared" ca="1" si="31"/>
        <v>42230</v>
      </c>
      <c r="G697" s="5">
        <f t="shared" ca="1" si="30"/>
        <v>42232</v>
      </c>
      <c r="H697">
        <v>5244</v>
      </c>
      <c r="I697">
        <v>109.28</v>
      </c>
      <c r="J697">
        <v>35.840000000000003</v>
      </c>
      <c r="K697">
        <v>573064.31999999995</v>
      </c>
      <c r="L697">
        <v>187944.95999999999</v>
      </c>
      <c r="M697">
        <v>385119.36</v>
      </c>
      <c r="N697">
        <f t="shared" ca="1" si="32"/>
        <v>2</v>
      </c>
    </row>
    <row r="698" spans="1:14" x14ac:dyDescent="0.3">
      <c r="A698">
        <v>496781003</v>
      </c>
      <c r="B698" t="s">
        <v>34</v>
      </c>
      <c r="C698" t="s">
        <v>136</v>
      </c>
      <c r="D698" t="s">
        <v>22</v>
      </c>
      <c r="E698" t="s">
        <v>23</v>
      </c>
      <c r="F698" s="5">
        <f t="shared" ca="1" si="31"/>
        <v>41551</v>
      </c>
      <c r="G698" s="5">
        <f t="shared" ca="1" si="30"/>
        <v>41558</v>
      </c>
      <c r="H698">
        <v>7393</v>
      </c>
      <c r="I698">
        <v>154.06</v>
      </c>
      <c r="J698">
        <v>90.93</v>
      </c>
      <c r="K698">
        <v>1138965.58</v>
      </c>
      <c r="L698">
        <v>672245.49</v>
      </c>
      <c r="M698">
        <v>466720.09</v>
      </c>
      <c r="N698">
        <f t="shared" ca="1" si="32"/>
        <v>7</v>
      </c>
    </row>
    <row r="699" spans="1:14" x14ac:dyDescent="0.3">
      <c r="A699">
        <v>859639251</v>
      </c>
      <c r="B699" t="s">
        <v>20</v>
      </c>
      <c r="C699" t="s">
        <v>41</v>
      </c>
      <c r="D699" t="s">
        <v>37</v>
      </c>
      <c r="E699" t="s">
        <v>23</v>
      </c>
      <c r="F699" s="5">
        <f t="shared" ca="1" si="31"/>
        <v>42575</v>
      </c>
      <c r="G699" s="5">
        <f t="shared" ca="1" si="30"/>
        <v>42583</v>
      </c>
      <c r="H699">
        <v>5212</v>
      </c>
      <c r="I699">
        <v>205.7</v>
      </c>
      <c r="J699">
        <v>117.11</v>
      </c>
      <c r="K699">
        <v>1072108.3999999999</v>
      </c>
      <c r="L699">
        <v>610377.31999999995</v>
      </c>
      <c r="M699">
        <v>461731.08</v>
      </c>
      <c r="N699">
        <f t="shared" ca="1" si="32"/>
        <v>8</v>
      </c>
    </row>
    <row r="700" spans="1:14" x14ac:dyDescent="0.3">
      <c r="A700">
        <v>246430909</v>
      </c>
      <c r="B700" t="s">
        <v>13</v>
      </c>
      <c r="C700" t="s">
        <v>150</v>
      </c>
      <c r="D700" t="s">
        <v>25</v>
      </c>
      <c r="E700" t="s">
        <v>16</v>
      </c>
      <c r="F700" s="5">
        <f t="shared" ca="1" si="31"/>
        <v>44156</v>
      </c>
      <c r="G700" s="5">
        <f t="shared" ca="1" si="30"/>
        <v>44165</v>
      </c>
      <c r="H700">
        <v>3237</v>
      </c>
      <c r="I700">
        <v>668.27</v>
      </c>
      <c r="J700">
        <v>502.54</v>
      </c>
      <c r="K700">
        <v>2163189.9900000002</v>
      </c>
      <c r="L700">
        <v>1626721.98</v>
      </c>
      <c r="M700">
        <v>536468.01</v>
      </c>
      <c r="N700">
        <f t="shared" ca="1" si="32"/>
        <v>9</v>
      </c>
    </row>
    <row r="701" spans="1:14" x14ac:dyDescent="0.3">
      <c r="A701">
        <v>172829806</v>
      </c>
      <c r="B701" t="s">
        <v>13</v>
      </c>
      <c r="C701" t="s">
        <v>83</v>
      </c>
      <c r="D701" t="s">
        <v>31</v>
      </c>
      <c r="E701" t="s">
        <v>23</v>
      </c>
      <c r="F701" s="5">
        <f t="shared" ca="1" si="31"/>
        <v>43269</v>
      </c>
      <c r="G701" s="5">
        <f t="shared" ca="1" si="30"/>
        <v>43273</v>
      </c>
      <c r="H701">
        <v>3035</v>
      </c>
      <c r="I701">
        <v>255.28</v>
      </c>
      <c r="J701">
        <v>159.41999999999999</v>
      </c>
      <c r="K701">
        <v>774774.8</v>
      </c>
      <c r="L701">
        <v>483839.7</v>
      </c>
      <c r="M701">
        <v>290935.09999999998</v>
      </c>
      <c r="N701">
        <f t="shared" ca="1" si="32"/>
        <v>4</v>
      </c>
    </row>
    <row r="702" spans="1:14" x14ac:dyDescent="0.3">
      <c r="A702">
        <v>874822270</v>
      </c>
      <c r="B702" t="s">
        <v>28</v>
      </c>
      <c r="C702" t="s">
        <v>72</v>
      </c>
      <c r="D702" t="s">
        <v>42</v>
      </c>
      <c r="E702" t="s">
        <v>23</v>
      </c>
      <c r="F702" s="5">
        <f t="shared" ca="1" si="31"/>
        <v>42257</v>
      </c>
      <c r="G702" s="5">
        <f t="shared" ca="1" si="30"/>
        <v>42264</v>
      </c>
      <c r="H702">
        <v>8205</v>
      </c>
      <c r="I702">
        <v>109.28</v>
      </c>
      <c r="J702">
        <v>35.840000000000003</v>
      </c>
      <c r="K702">
        <v>896642.4</v>
      </c>
      <c r="L702">
        <v>294067.20000000001</v>
      </c>
      <c r="M702">
        <v>602575.19999999995</v>
      </c>
      <c r="N702">
        <f t="shared" ca="1" si="32"/>
        <v>7</v>
      </c>
    </row>
    <row r="703" spans="1:14" x14ac:dyDescent="0.3">
      <c r="A703">
        <v>858707129</v>
      </c>
      <c r="B703" t="s">
        <v>43</v>
      </c>
      <c r="C703" t="s">
        <v>133</v>
      </c>
      <c r="D703" t="s">
        <v>25</v>
      </c>
      <c r="E703" t="s">
        <v>23</v>
      </c>
      <c r="F703" s="5">
        <f t="shared" ca="1" si="31"/>
        <v>41739</v>
      </c>
      <c r="G703" s="5">
        <f t="shared" ca="1" si="30"/>
        <v>41745</v>
      </c>
      <c r="H703">
        <v>9377</v>
      </c>
      <c r="I703">
        <v>668.27</v>
      </c>
      <c r="J703">
        <v>502.54</v>
      </c>
      <c r="K703">
        <v>6266367.79</v>
      </c>
      <c r="L703">
        <v>4712317.58</v>
      </c>
      <c r="M703">
        <v>1554050.21</v>
      </c>
      <c r="N703">
        <f t="shared" ca="1" si="32"/>
        <v>6</v>
      </c>
    </row>
    <row r="704" spans="1:14" x14ac:dyDescent="0.3">
      <c r="A704">
        <v>951095712</v>
      </c>
      <c r="B704" t="s">
        <v>43</v>
      </c>
      <c r="C704" t="s">
        <v>152</v>
      </c>
      <c r="D704" t="s">
        <v>37</v>
      </c>
      <c r="E704" t="s">
        <v>23</v>
      </c>
      <c r="F704" s="5">
        <f t="shared" ca="1" si="31"/>
        <v>42861</v>
      </c>
      <c r="G704" s="5">
        <f t="shared" ca="1" si="30"/>
        <v>42865</v>
      </c>
      <c r="H704">
        <v>9211</v>
      </c>
      <c r="I704">
        <v>205.7</v>
      </c>
      <c r="J704">
        <v>117.11</v>
      </c>
      <c r="K704">
        <v>1894702.7</v>
      </c>
      <c r="L704">
        <v>1078700.21</v>
      </c>
      <c r="M704">
        <v>816002.49</v>
      </c>
      <c r="N704">
        <f t="shared" ca="1" si="32"/>
        <v>4</v>
      </c>
    </row>
    <row r="705" spans="1:14" x14ac:dyDescent="0.3">
      <c r="A705">
        <v>248911845</v>
      </c>
      <c r="B705" t="s">
        <v>34</v>
      </c>
      <c r="C705" t="s">
        <v>181</v>
      </c>
      <c r="D705" t="s">
        <v>25</v>
      </c>
      <c r="E705" t="s">
        <v>23</v>
      </c>
      <c r="F705" s="5">
        <f t="shared" ca="1" si="31"/>
        <v>42021</v>
      </c>
      <c r="G705" s="5">
        <f t="shared" ca="1" si="30"/>
        <v>42026</v>
      </c>
      <c r="H705">
        <v>7401</v>
      </c>
      <c r="I705">
        <v>668.27</v>
      </c>
      <c r="J705">
        <v>502.54</v>
      </c>
      <c r="K705">
        <v>4945866.2699999996</v>
      </c>
      <c r="L705">
        <v>3719298.54</v>
      </c>
      <c r="M705">
        <v>1226567.73</v>
      </c>
      <c r="N705">
        <f t="shared" ca="1" si="32"/>
        <v>5</v>
      </c>
    </row>
    <row r="706" spans="1:14" x14ac:dyDescent="0.3">
      <c r="A706">
        <v>169391858</v>
      </c>
      <c r="B706" t="s">
        <v>13</v>
      </c>
      <c r="C706" t="s">
        <v>197</v>
      </c>
      <c r="D706" t="s">
        <v>42</v>
      </c>
      <c r="E706" t="s">
        <v>16</v>
      </c>
      <c r="F706" s="5">
        <f t="shared" ca="1" si="31"/>
        <v>41204</v>
      </c>
      <c r="G706" s="5">
        <f t="shared" ca="1" si="30"/>
        <v>41214</v>
      </c>
      <c r="H706">
        <v>5670</v>
      </c>
      <c r="I706">
        <v>109.28</v>
      </c>
      <c r="J706">
        <v>35.840000000000003</v>
      </c>
      <c r="K706">
        <v>619617.6</v>
      </c>
      <c r="L706">
        <v>203212.79999999999</v>
      </c>
      <c r="M706">
        <v>416404.8</v>
      </c>
      <c r="N706">
        <f t="shared" ca="1" si="32"/>
        <v>10</v>
      </c>
    </row>
    <row r="707" spans="1:14" x14ac:dyDescent="0.3">
      <c r="A707">
        <v>400084578</v>
      </c>
      <c r="B707" t="s">
        <v>28</v>
      </c>
      <c r="C707" t="s">
        <v>101</v>
      </c>
      <c r="D707" t="s">
        <v>42</v>
      </c>
      <c r="E707" t="s">
        <v>23</v>
      </c>
      <c r="F707" s="5">
        <f t="shared" ca="1" si="31"/>
        <v>41485</v>
      </c>
      <c r="G707" s="5">
        <f t="shared" ca="1" si="30"/>
        <v>41492</v>
      </c>
      <c r="H707">
        <v>2772</v>
      </c>
      <c r="I707">
        <v>109.28</v>
      </c>
      <c r="J707">
        <v>35.840000000000003</v>
      </c>
      <c r="K707">
        <v>302924.15999999997</v>
      </c>
      <c r="L707">
        <v>99348.479999999996</v>
      </c>
      <c r="M707">
        <v>203575.67999999999</v>
      </c>
      <c r="N707">
        <f t="shared" ca="1" si="32"/>
        <v>7</v>
      </c>
    </row>
    <row r="708" spans="1:14" x14ac:dyDescent="0.3">
      <c r="A708">
        <v>248851335</v>
      </c>
      <c r="B708" t="s">
        <v>103</v>
      </c>
      <c r="C708" t="s">
        <v>141</v>
      </c>
      <c r="D708" t="s">
        <v>25</v>
      </c>
      <c r="E708" t="s">
        <v>16</v>
      </c>
      <c r="F708" s="5">
        <f t="shared" ca="1" si="31"/>
        <v>41568</v>
      </c>
      <c r="G708" s="5">
        <f t="shared" ref="G708:G771" ca="1" si="33">F708 + RANDBETWEEN(2, 15)</f>
        <v>41581</v>
      </c>
      <c r="H708">
        <v>9495</v>
      </c>
      <c r="I708">
        <v>668.27</v>
      </c>
      <c r="J708">
        <v>502.54</v>
      </c>
      <c r="K708">
        <v>6345223.6500000004</v>
      </c>
      <c r="L708">
        <v>4771617.3</v>
      </c>
      <c r="M708">
        <v>1573606.35</v>
      </c>
      <c r="N708">
        <f t="shared" ca="1" si="32"/>
        <v>13</v>
      </c>
    </row>
    <row r="709" spans="1:14" x14ac:dyDescent="0.3">
      <c r="A709">
        <v>893865954</v>
      </c>
      <c r="B709" t="s">
        <v>17</v>
      </c>
      <c r="C709" t="s">
        <v>146</v>
      </c>
      <c r="D709" t="s">
        <v>31</v>
      </c>
      <c r="E709" t="s">
        <v>23</v>
      </c>
      <c r="F709" s="5">
        <f t="shared" ref="F709:F772" ca="1" si="34">DATE(RANDBETWEEN(2010, 2020), RANDBETWEEN(1, 12), RANDBETWEEN(1, 31))</f>
        <v>40276</v>
      </c>
      <c r="G709" s="5">
        <f t="shared" ca="1" si="33"/>
        <v>40279</v>
      </c>
      <c r="H709">
        <v>3654</v>
      </c>
      <c r="I709">
        <v>255.28</v>
      </c>
      <c r="J709">
        <v>159.41999999999999</v>
      </c>
      <c r="K709">
        <v>932793.12</v>
      </c>
      <c r="L709">
        <v>582520.68000000005</v>
      </c>
      <c r="M709">
        <v>350272.44</v>
      </c>
      <c r="N709">
        <f t="shared" ref="N709:N772" ca="1" si="35">DATEDIF(F709, G709, "d")</f>
        <v>3</v>
      </c>
    </row>
    <row r="710" spans="1:14" x14ac:dyDescent="0.3">
      <c r="A710">
        <v>433614766</v>
      </c>
      <c r="B710" t="s">
        <v>28</v>
      </c>
      <c r="C710" t="s">
        <v>55</v>
      </c>
      <c r="D710" t="s">
        <v>49</v>
      </c>
      <c r="E710" t="s">
        <v>23</v>
      </c>
      <c r="F710" s="5">
        <f t="shared" ca="1" si="34"/>
        <v>40758</v>
      </c>
      <c r="G710" s="5">
        <f t="shared" ca="1" si="33"/>
        <v>40762</v>
      </c>
      <c r="H710">
        <v>5100</v>
      </c>
      <c r="I710">
        <v>81.73</v>
      </c>
      <c r="J710">
        <v>56.67</v>
      </c>
      <c r="K710">
        <v>416823</v>
      </c>
      <c r="L710">
        <v>289017</v>
      </c>
      <c r="M710">
        <v>127806</v>
      </c>
      <c r="N710">
        <f t="shared" ca="1" si="35"/>
        <v>4</v>
      </c>
    </row>
    <row r="711" spans="1:14" x14ac:dyDescent="0.3">
      <c r="A711">
        <v>636896598</v>
      </c>
      <c r="B711" t="s">
        <v>13</v>
      </c>
      <c r="C711" t="s">
        <v>199</v>
      </c>
      <c r="D711" t="s">
        <v>33</v>
      </c>
      <c r="E711" t="s">
        <v>23</v>
      </c>
      <c r="F711" s="5">
        <f t="shared" ca="1" si="34"/>
        <v>40650</v>
      </c>
      <c r="G711" s="5">
        <f t="shared" ca="1" si="33"/>
        <v>40658</v>
      </c>
      <c r="H711">
        <v>711</v>
      </c>
      <c r="I711">
        <v>421.89</v>
      </c>
      <c r="J711">
        <v>364.69</v>
      </c>
      <c r="K711">
        <v>299963.78999999998</v>
      </c>
      <c r="L711">
        <v>259294.59</v>
      </c>
      <c r="M711">
        <v>40669.199999999997</v>
      </c>
      <c r="N711">
        <f t="shared" ca="1" si="35"/>
        <v>8</v>
      </c>
    </row>
    <row r="712" spans="1:14" x14ac:dyDescent="0.3">
      <c r="A712">
        <v>192822778</v>
      </c>
      <c r="B712" t="s">
        <v>28</v>
      </c>
      <c r="C712" t="s">
        <v>170</v>
      </c>
      <c r="D712" t="s">
        <v>42</v>
      </c>
      <c r="E712" t="s">
        <v>16</v>
      </c>
      <c r="F712" s="5">
        <f t="shared" ca="1" si="34"/>
        <v>42597</v>
      </c>
      <c r="G712" s="5">
        <f t="shared" ca="1" si="33"/>
        <v>42609</v>
      </c>
      <c r="H712">
        <v>9400</v>
      </c>
      <c r="I712">
        <v>109.28</v>
      </c>
      <c r="J712">
        <v>35.840000000000003</v>
      </c>
      <c r="K712">
        <v>1027232</v>
      </c>
      <c r="L712">
        <v>336896</v>
      </c>
      <c r="M712">
        <v>690336</v>
      </c>
      <c r="N712">
        <f t="shared" ca="1" si="35"/>
        <v>12</v>
      </c>
    </row>
    <row r="713" spans="1:14" x14ac:dyDescent="0.3">
      <c r="A713">
        <v>560817134</v>
      </c>
      <c r="B713" t="s">
        <v>13</v>
      </c>
      <c r="C713" t="s">
        <v>185</v>
      </c>
      <c r="D713" t="s">
        <v>37</v>
      </c>
      <c r="E713" t="s">
        <v>23</v>
      </c>
      <c r="F713" s="5">
        <f t="shared" ca="1" si="34"/>
        <v>41831</v>
      </c>
      <c r="G713" s="5">
        <f t="shared" ca="1" si="33"/>
        <v>41843</v>
      </c>
      <c r="H713">
        <v>7107</v>
      </c>
      <c r="I713">
        <v>205.7</v>
      </c>
      <c r="J713">
        <v>117.11</v>
      </c>
      <c r="K713">
        <v>1461909.9</v>
      </c>
      <c r="L713">
        <v>832300.77</v>
      </c>
      <c r="M713">
        <v>629609.13</v>
      </c>
      <c r="N713">
        <f t="shared" ca="1" si="35"/>
        <v>12</v>
      </c>
    </row>
    <row r="714" spans="1:14" x14ac:dyDescent="0.3">
      <c r="A714">
        <v>120615994</v>
      </c>
      <c r="B714" t="s">
        <v>17</v>
      </c>
      <c r="C714" t="s">
        <v>79</v>
      </c>
      <c r="D714" t="s">
        <v>22</v>
      </c>
      <c r="E714" t="s">
        <v>23</v>
      </c>
      <c r="F714" s="5">
        <f t="shared" ca="1" si="34"/>
        <v>44092</v>
      </c>
      <c r="G714" s="5">
        <f t="shared" ca="1" si="33"/>
        <v>44096</v>
      </c>
      <c r="H714">
        <v>1808</v>
      </c>
      <c r="I714">
        <v>154.06</v>
      </c>
      <c r="J714">
        <v>90.93</v>
      </c>
      <c r="K714">
        <v>278540.48</v>
      </c>
      <c r="L714">
        <v>164401.44</v>
      </c>
      <c r="M714">
        <v>114139.04</v>
      </c>
      <c r="N714">
        <f t="shared" ca="1" si="35"/>
        <v>4</v>
      </c>
    </row>
    <row r="715" spans="1:14" x14ac:dyDescent="0.3">
      <c r="A715">
        <v>922268187</v>
      </c>
      <c r="B715" t="s">
        <v>17</v>
      </c>
      <c r="C715" t="s">
        <v>47</v>
      </c>
      <c r="D715" t="s">
        <v>66</v>
      </c>
      <c r="E715" t="s">
        <v>16</v>
      </c>
      <c r="F715" s="5">
        <f t="shared" ca="1" si="34"/>
        <v>41375</v>
      </c>
      <c r="G715" s="5">
        <f t="shared" ca="1" si="33"/>
        <v>41383</v>
      </c>
      <c r="H715">
        <v>8506</v>
      </c>
      <c r="I715">
        <v>9.33</v>
      </c>
      <c r="J715">
        <v>6.92</v>
      </c>
      <c r="K715">
        <v>79360.98</v>
      </c>
      <c r="L715">
        <v>58861.52</v>
      </c>
      <c r="M715">
        <v>20499.46</v>
      </c>
      <c r="N715">
        <f t="shared" ca="1" si="35"/>
        <v>8</v>
      </c>
    </row>
    <row r="716" spans="1:14" x14ac:dyDescent="0.3">
      <c r="A716">
        <v>136135041</v>
      </c>
      <c r="B716" t="s">
        <v>13</v>
      </c>
      <c r="C716" t="s">
        <v>128</v>
      </c>
      <c r="D716" t="s">
        <v>15</v>
      </c>
      <c r="E716" t="s">
        <v>16</v>
      </c>
      <c r="F716" s="5">
        <f t="shared" ca="1" si="34"/>
        <v>40323</v>
      </c>
      <c r="G716" s="5">
        <f t="shared" ca="1" si="33"/>
        <v>40333</v>
      </c>
      <c r="H716">
        <v>4239</v>
      </c>
      <c r="I716">
        <v>651.21</v>
      </c>
      <c r="J716">
        <v>524.96</v>
      </c>
      <c r="K716">
        <v>2760479.19</v>
      </c>
      <c r="L716">
        <v>2225305.44</v>
      </c>
      <c r="M716">
        <v>535173.75</v>
      </c>
      <c r="N716">
        <f t="shared" ca="1" si="35"/>
        <v>10</v>
      </c>
    </row>
    <row r="717" spans="1:14" x14ac:dyDescent="0.3">
      <c r="A717">
        <v>402890384</v>
      </c>
      <c r="B717" t="s">
        <v>13</v>
      </c>
      <c r="C717" t="s">
        <v>174</v>
      </c>
      <c r="D717" t="s">
        <v>22</v>
      </c>
      <c r="E717" t="s">
        <v>16</v>
      </c>
      <c r="F717" s="5">
        <f t="shared" ca="1" si="34"/>
        <v>40862</v>
      </c>
      <c r="G717" s="5">
        <f t="shared" ca="1" si="33"/>
        <v>40867</v>
      </c>
      <c r="H717">
        <v>3073</v>
      </c>
      <c r="I717">
        <v>154.06</v>
      </c>
      <c r="J717">
        <v>90.93</v>
      </c>
      <c r="K717">
        <v>473426.38</v>
      </c>
      <c r="L717">
        <v>279427.89</v>
      </c>
      <c r="M717">
        <v>193998.49</v>
      </c>
      <c r="N717">
        <f t="shared" ca="1" si="35"/>
        <v>5</v>
      </c>
    </row>
    <row r="718" spans="1:14" x14ac:dyDescent="0.3">
      <c r="A718">
        <v>383520543</v>
      </c>
      <c r="B718" t="s">
        <v>17</v>
      </c>
      <c r="C718" t="s">
        <v>94</v>
      </c>
      <c r="D718" t="s">
        <v>15</v>
      </c>
      <c r="E718" t="s">
        <v>16</v>
      </c>
      <c r="F718" s="5">
        <f t="shared" ca="1" si="34"/>
        <v>44177</v>
      </c>
      <c r="G718" s="5">
        <f t="shared" ca="1" si="33"/>
        <v>44184</v>
      </c>
      <c r="H718">
        <v>1106</v>
      </c>
      <c r="I718">
        <v>651.21</v>
      </c>
      <c r="J718">
        <v>524.96</v>
      </c>
      <c r="K718">
        <v>720238.26</v>
      </c>
      <c r="L718">
        <v>580605.76</v>
      </c>
      <c r="M718">
        <v>139632.5</v>
      </c>
      <c r="N718">
        <f t="shared" ca="1" si="35"/>
        <v>7</v>
      </c>
    </row>
    <row r="719" spans="1:14" x14ac:dyDescent="0.3">
      <c r="A719">
        <v>609324347</v>
      </c>
      <c r="B719" t="s">
        <v>13</v>
      </c>
      <c r="C719" t="s">
        <v>128</v>
      </c>
      <c r="D719" t="s">
        <v>66</v>
      </c>
      <c r="E719" t="s">
        <v>23</v>
      </c>
      <c r="F719" s="5">
        <f t="shared" ca="1" si="34"/>
        <v>43087</v>
      </c>
      <c r="G719" s="5">
        <f t="shared" ca="1" si="33"/>
        <v>43097</v>
      </c>
      <c r="H719">
        <v>1470</v>
      </c>
      <c r="I719">
        <v>9.33</v>
      </c>
      <c r="J719">
        <v>6.92</v>
      </c>
      <c r="K719">
        <v>13715.1</v>
      </c>
      <c r="L719">
        <v>10172.4</v>
      </c>
      <c r="M719">
        <v>3542.7</v>
      </c>
      <c r="N719">
        <f t="shared" ca="1" si="35"/>
        <v>10</v>
      </c>
    </row>
    <row r="720" spans="1:14" x14ac:dyDescent="0.3">
      <c r="A720">
        <v>331913125</v>
      </c>
      <c r="B720" t="s">
        <v>20</v>
      </c>
      <c r="C720" t="s">
        <v>73</v>
      </c>
      <c r="D720" t="s">
        <v>19</v>
      </c>
      <c r="E720" t="s">
        <v>23</v>
      </c>
      <c r="F720" s="5">
        <f t="shared" ca="1" si="34"/>
        <v>42862</v>
      </c>
      <c r="G720" s="5">
        <f t="shared" ca="1" si="33"/>
        <v>42872</v>
      </c>
      <c r="H720">
        <v>9324</v>
      </c>
      <c r="I720">
        <v>47.45</v>
      </c>
      <c r="J720">
        <v>31.79</v>
      </c>
      <c r="K720">
        <v>442423.8</v>
      </c>
      <c r="L720">
        <v>296409.96000000002</v>
      </c>
      <c r="M720">
        <v>146013.84</v>
      </c>
      <c r="N720">
        <f t="shared" ca="1" si="35"/>
        <v>10</v>
      </c>
    </row>
    <row r="721" spans="1:14" x14ac:dyDescent="0.3">
      <c r="A721">
        <v>673210704</v>
      </c>
      <c r="B721" t="s">
        <v>13</v>
      </c>
      <c r="C721" t="s">
        <v>105</v>
      </c>
      <c r="D721" t="s">
        <v>42</v>
      </c>
      <c r="E721" t="s">
        <v>23</v>
      </c>
      <c r="F721" s="5">
        <f t="shared" ca="1" si="34"/>
        <v>43472</v>
      </c>
      <c r="G721" s="5">
        <f t="shared" ca="1" si="33"/>
        <v>43474</v>
      </c>
      <c r="H721">
        <v>6862</v>
      </c>
      <c r="I721">
        <v>109.28</v>
      </c>
      <c r="J721">
        <v>35.840000000000003</v>
      </c>
      <c r="K721">
        <v>749879.36</v>
      </c>
      <c r="L721">
        <v>245934.07999999999</v>
      </c>
      <c r="M721">
        <v>503945.28</v>
      </c>
      <c r="N721">
        <f t="shared" ca="1" si="35"/>
        <v>2</v>
      </c>
    </row>
    <row r="722" spans="1:14" x14ac:dyDescent="0.3">
      <c r="A722">
        <v>575453412</v>
      </c>
      <c r="B722" t="s">
        <v>17</v>
      </c>
      <c r="C722" t="s">
        <v>107</v>
      </c>
      <c r="D722" t="s">
        <v>19</v>
      </c>
      <c r="E722" t="s">
        <v>23</v>
      </c>
      <c r="F722" s="5">
        <f t="shared" ca="1" si="34"/>
        <v>43371</v>
      </c>
      <c r="G722" s="5">
        <f t="shared" ca="1" si="33"/>
        <v>43373</v>
      </c>
      <c r="H722">
        <v>8307</v>
      </c>
      <c r="I722">
        <v>47.45</v>
      </c>
      <c r="J722">
        <v>31.79</v>
      </c>
      <c r="K722">
        <v>394167.15</v>
      </c>
      <c r="L722">
        <v>264079.53000000003</v>
      </c>
      <c r="M722">
        <v>130087.62</v>
      </c>
      <c r="N722">
        <f t="shared" ca="1" si="35"/>
        <v>2</v>
      </c>
    </row>
    <row r="723" spans="1:14" x14ac:dyDescent="0.3">
      <c r="A723">
        <v>851190078</v>
      </c>
      <c r="B723" t="s">
        <v>43</v>
      </c>
      <c r="C723" t="s">
        <v>77</v>
      </c>
      <c r="D723" t="s">
        <v>33</v>
      </c>
      <c r="E723" t="s">
        <v>16</v>
      </c>
      <c r="F723" s="5">
        <f t="shared" ca="1" si="34"/>
        <v>42762</v>
      </c>
      <c r="G723" s="5">
        <f t="shared" ca="1" si="33"/>
        <v>42765</v>
      </c>
      <c r="H723">
        <v>4914</v>
      </c>
      <c r="I723">
        <v>421.89</v>
      </c>
      <c r="J723">
        <v>364.69</v>
      </c>
      <c r="K723">
        <v>2073167.46</v>
      </c>
      <c r="L723">
        <v>1792086.66</v>
      </c>
      <c r="M723">
        <v>281080.8</v>
      </c>
      <c r="N723">
        <f t="shared" ca="1" si="35"/>
        <v>3</v>
      </c>
    </row>
    <row r="724" spans="1:14" x14ac:dyDescent="0.3">
      <c r="A724">
        <v>133282029</v>
      </c>
      <c r="B724" t="s">
        <v>13</v>
      </c>
      <c r="C724" t="s">
        <v>109</v>
      </c>
      <c r="D724" t="s">
        <v>15</v>
      </c>
      <c r="E724" t="s">
        <v>16</v>
      </c>
      <c r="F724" s="5">
        <f t="shared" ca="1" si="34"/>
        <v>40272</v>
      </c>
      <c r="G724" s="5">
        <f t="shared" ca="1" si="33"/>
        <v>40274</v>
      </c>
      <c r="H724">
        <v>9969</v>
      </c>
      <c r="I724">
        <v>651.21</v>
      </c>
      <c r="J724">
        <v>524.96</v>
      </c>
      <c r="K724">
        <v>6491912.4900000002</v>
      </c>
      <c r="L724">
        <v>5233326.24</v>
      </c>
      <c r="M724">
        <v>1258586.25</v>
      </c>
      <c r="N724">
        <f t="shared" ca="1" si="35"/>
        <v>2</v>
      </c>
    </row>
    <row r="725" spans="1:14" x14ac:dyDescent="0.3">
      <c r="A725">
        <v>724903094</v>
      </c>
      <c r="B725" t="s">
        <v>103</v>
      </c>
      <c r="C725" t="s">
        <v>201</v>
      </c>
      <c r="D725" t="s">
        <v>42</v>
      </c>
      <c r="E725" t="s">
        <v>23</v>
      </c>
      <c r="F725" s="5">
        <f t="shared" ca="1" si="34"/>
        <v>43189</v>
      </c>
      <c r="G725" s="5">
        <f t="shared" ca="1" si="33"/>
        <v>43197</v>
      </c>
      <c r="H725">
        <v>3789</v>
      </c>
      <c r="I725">
        <v>109.28</v>
      </c>
      <c r="J725">
        <v>35.840000000000003</v>
      </c>
      <c r="K725">
        <v>414061.92</v>
      </c>
      <c r="L725">
        <v>135797.76000000001</v>
      </c>
      <c r="M725">
        <v>278264.15999999997</v>
      </c>
      <c r="N725">
        <f t="shared" ca="1" si="35"/>
        <v>8</v>
      </c>
    </row>
    <row r="726" spans="1:14" x14ac:dyDescent="0.3">
      <c r="A726">
        <v>949539601</v>
      </c>
      <c r="B726" t="s">
        <v>17</v>
      </c>
      <c r="C726" t="s">
        <v>125</v>
      </c>
      <c r="D726" t="s">
        <v>37</v>
      </c>
      <c r="E726" t="s">
        <v>23</v>
      </c>
      <c r="F726" s="5">
        <f t="shared" ca="1" si="34"/>
        <v>41291</v>
      </c>
      <c r="G726" s="5">
        <f t="shared" ca="1" si="33"/>
        <v>41301</v>
      </c>
      <c r="H726">
        <v>8724</v>
      </c>
      <c r="I726">
        <v>205.7</v>
      </c>
      <c r="J726">
        <v>117.11</v>
      </c>
      <c r="K726">
        <v>1794526.8</v>
      </c>
      <c r="L726">
        <v>1021667.64</v>
      </c>
      <c r="M726">
        <v>772859.16</v>
      </c>
      <c r="N726">
        <f t="shared" ca="1" si="35"/>
        <v>10</v>
      </c>
    </row>
    <row r="727" spans="1:14" x14ac:dyDescent="0.3">
      <c r="A727">
        <v>100990378</v>
      </c>
      <c r="B727" t="s">
        <v>17</v>
      </c>
      <c r="C727" t="s">
        <v>76</v>
      </c>
      <c r="D727" t="s">
        <v>15</v>
      </c>
      <c r="E727" t="s">
        <v>23</v>
      </c>
      <c r="F727" s="5">
        <f t="shared" ca="1" si="34"/>
        <v>41481</v>
      </c>
      <c r="G727" s="5">
        <f t="shared" ca="1" si="33"/>
        <v>41495</v>
      </c>
      <c r="H727">
        <v>4152</v>
      </c>
      <c r="I727">
        <v>651.21</v>
      </c>
      <c r="J727">
        <v>524.96</v>
      </c>
      <c r="K727">
        <v>2703823.92</v>
      </c>
      <c r="L727">
        <v>2179633.92</v>
      </c>
      <c r="M727">
        <v>524190</v>
      </c>
      <c r="N727">
        <f t="shared" ca="1" si="35"/>
        <v>14</v>
      </c>
    </row>
    <row r="728" spans="1:14" x14ac:dyDescent="0.3">
      <c r="A728">
        <v>693366754</v>
      </c>
      <c r="B728" t="s">
        <v>43</v>
      </c>
      <c r="C728" t="s">
        <v>160</v>
      </c>
      <c r="D728" t="s">
        <v>22</v>
      </c>
      <c r="E728" t="s">
        <v>16</v>
      </c>
      <c r="F728" s="5">
        <f t="shared" ca="1" si="34"/>
        <v>40915</v>
      </c>
      <c r="G728" s="5">
        <f t="shared" ca="1" si="33"/>
        <v>40924</v>
      </c>
      <c r="H728">
        <v>1485</v>
      </c>
      <c r="I728">
        <v>154.06</v>
      </c>
      <c r="J728">
        <v>90.93</v>
      </c>
      <c r="K728">
        <v>228779.1</v>
      </c>
      <c r="L728">
        <v>135031.04999999999</v>
      </c>
      <c r="M728">
        <v>93748.05</v>
      </c>
      <c r="N728">
        <f t="shared" ca="1" si="35"/>
        <v>9</v>
      </c>
    </row>
    <row r="729" spans="1:14" x14ac:dyDescent="0.3">
      <c r="A729">
        <v>811092555</v>
      </c>
      <c r="B729" t="s">
        <v>20</v>
      </c>
      <c r="C729" t="s">
        <v>154</v>
      </c>
      <c r="D729" t="s">
        <v>15</v>
      </c>
      <c r="E729" t="s">
        <v>23</v>
      </c>
      <c r="F729" s="5">
        <f t="shared" ca="1" si="34"/>
        <v>42629</v>
      </c>
      <c r="G729" s="5">
        <f t="shared" ca="1" si="33"/>
        <v>42644</v>
      </c>
      <c r="H729">
        <v>9166</v>
      </c>
      <c r="I729">
        <v>651.21</v>
      </c>
      <c r="J729">
        <v>524.96</v>
      </c>
      <c r="K729">
        <v>5968990.8600000003</v>
      </c>
      <c r="L729">
        <v>4811783.3600000003</v>
      </c>
      <c r="M729">
        <v>1157207.5</v>
      </c>
      <c r="N729">
        <f t="shared" ca="1" si="35"/>
        <v>15</v>
      </c>
    </row>
    <row r="730" spans="1:14" x14ac:dyDescent="0.3">
      <c r="A730">
        <v>858904111</v>
      </c>
      <c r="B730" t="s">
        <v>17</v>
      </c>
      <c r="C730" t="s">
        <v>156</v>
      </c>
      <c r="D730" t="s">
        <v>52</v>
      </c>
      <c r="E730" t="s">
        <v>16</v>
      </c>
      <c r="F730" s="5">
        <f t="shared" ca="1" si="34"/>
        <v>40879</v>
      </c>
      <c r="G730" s="5">
        <f t="shared" ca="1" si="33"/>
        <v>40891</v>
      </c>
      <c r="H730">
        <v>7668</v>
      </c>
      <c r="I730">
        <v>437.2</v>
      </c>
      <c r="J730">
        <v>263.33</v>
      </c>
      <c r="K730">
        <v>3352449.6</v>
      </c>
      <c r="L730">
        <v>2019214.44</v>
      </c>
      <c r="M730">
        <v>1333235.1599999999</v>
      </c>
      <c r="N730">
        <f t="shared" ca="1" si="35"/>
        <v>12</v>
      </c>
    </row>
    <row r="731" spans="1:14" x14ac:dyDescent="0.3">
      <c r="A731">
        <v>411850249</v>
      </c>
      <c r="B731" t="s">
        <v>17</v>
      </c>
      <c r="C731" t="s">
        <v>116</v>
      </c>
      <c r="D731" t="s">
        <v>52</v>
      </c>
      <c r="E731" t="s">
        <v>16</v>
      </c>
      <c r="F731" s="5">
        <f t="shared" ca="1" si="34"/>
        <v>40664</v>
      </c>
      <c r="G731" s="5">
        <f t="shared" ca="1" si="33"/>
        <v>40678</v>
      </c>
      <c r="H731">
        <v>4496</v>
      </c>
      <c r="I731">
        <v>437.2</v>
      </c>
      <c r="J731">
        <v>263.33</v>
      </c>
      <c r="K731">
        <v>1965651.2</v>
      </c>
      <c r="L731">
        <v>1183931.68</v>
      </c>
      <c r="M731">
        <v>781719.52</v>
      </c>
      <c r="N731">
        <f t="shared" ca="1" si="35"/>
        <v>14</v>
      </c>
    </row>
    <row r="732" spans="1:14" x14ac:dyDescent="0.3">
      <c r="A732">
        <v>465292298</v>
      </c>
      <c r="B732" t="s">
        <v>43</v>
      </c>
      <c r="C732" t="s">
        <v>208</v>
      </c>
      <c r="D732" t="s">
        <v>25</v>
      </c>
      <c r="E732" t="s">
        <v>16</v>
      </c>
      <c r="F732" s="5">
        <f t="shared" ca="1" si="34"/>
        <v>40953</v>
      </c>
      <c r="G732" s="5">
        <f t="shared" ca="1" si="33"/>
        <v>40967</v>
      </c>
      <c r="H732">
        <v>9186</v>
      </c>
      <c r="I732">
        <v>668.27</v>
      </c>
      <c r="J732">
        <v>502.54</v>
      </c>
      <c r="K732">
        <v>6138728.2199999997</v>
      </c>
      <c r="L732">
        <v>4616332.4400000004</v>
      </c>
      <c r="M732">
        <v>1522395.78</v>
      </c>
      <c r="N732">
        <f t="shared" ca="1" si="35"/>
        <v>14</v>
      </c>
    </row>
    <row r="733" spans="1:14" x14ac:dyDescent="0.3">
      <c r="A733">
        <v>284904086</v>
      </c>
      <c r="B733" t="s">
        <v>17</v>
      </c>
      <c r="C733" t="s">
        <v>91</v>
      </c>
      <c r="D733" t="s">
        <v>31</v>
      </c>
      <c r="E733" t="s">
        <v>16</v>
      </c>
      <c r="F733" s="5">
        <f t="shared" ca="1" si="34"/>
        <v>43646</v>
      </c>
      <c r="G733" s="5">
        <f t="shared" ca="1" si="33"/>
        <v>43656</v>
      </c>
      <c r="H733">
        <v>8305</v>
      </c>
      <c r="I733">
        <v>255.28</v>
      </c>
      <c r="J733">
        <v>159.41999999999999</v>
      </c>
      <c r="K733">
        <v>2120100.4</v>
      </c>
      <c r="L733">
        <v>1323983.1000000001</v>
      </c>
      <c r="M733">
        <v>796117.3</v>
      </c>
      <c r="N733">
        <f t="shared" ca="1" si="35"/>
        <v>10</v>
      </c>
    </row>
    <row r="734" spans="1:14" x14ac:dyDescent="0.3">
      <c r="A734">
        <v>556671941</v>
      </c>
      <c r="B734" t="s">
        <v>17</v>
      </c>
      <c r="C734" t="s">
        <v>171</v>
      </c>
      <c r="D734" t="s">
        <v>15</v>
      </c>
      <c r="E734" t="s">
        <v>16</v>
      </c>
      <c r="F734" s="5">
        <f t="shared" ca="1" si="34"/>
        <v>43248</v>
      </c>
      <c r="G734" s="5">
        <f t="shared" ca="1" si="33"/>
        <v>43255</v>
      </c>
      <c r="H734">
        <v>453</v>
      </c>
      <c r="I734">
        <v>651.21</v>
      </c>
      <c r="J734">
        <v>524.96</v>
      </c>
      <c r="K734">
        <v>294998.13</v>
      </c>
      <c r="L734">
        <v>237806.88</v>
      </c>
      <c r="M734">
        <v>57191.25</v>
      </c>
      <c r="N734">
        <f t="shared" ca="1" si="35"/>
        <v>7</v>
      </c>
    </row>
    <row r="735" spans="1:14" x14ac:dyDescent="0.3">
      <c r="A735">
        <v>236894690</v>
      </c>
      <c r="B735" t="s">
        <v>13</v>
      </c>
      <c r="C735" t="s">
        <v>127</v>
      </c>
      <c r="D735" t="s">
        <v>31</v>
      </c>
      <c r="E735" t="s">
        <v>16</v>
      </c>
      <c r="F735" s="5">
        <f t="shared" ca="1" si="34"/>
        <v>42844</v>
      </c>
      <c r="G735" s="5">
        <f t="shared" ca="1" si="33"/>
        <v>42852</v>
      </c>
      <c r="H735">
        <v>1258</v>
      </c>
      <c r="I735">
        <v>255.28</v>
      </c>
      <c r="J735">
        <v>159.41999999999999</v>
      </c>
      <c r="K735">
        <v>321142.24</v>
      </c>
      <c r="L735">
        <v>200550.36</v>
      </c>
      <c r="M735">
        <v>120591.88</v>
      </c>
      <c r="N735">
        <f t="shared" ca="1" si="35"/>
        <v>8</v>
      </c>
    </row>
    <row r="736" spans="1:14" x14ac:dyDescent="0.3">
      <c r="A736">
        <v>602183663</v>
      </c>
      <c r="B736" t="s">
        <v>20</v>
      </c>
      <c r="C736" t="s">
        <v>187</v>
      </c>
      <c r="D736" t="s">
        <v>42</v>
      </c>
      <c r="E736" t="s">
        <v>23</v>
      </c>
      <c r="F736" s="5">
        <f t="shared" ca="1" si="34"/>
        <v>41324</v>
      </c>
      <c r="G736" s="5">
        <f t="shared" ca="1" si="33"/>
        <v>41339</v>
      </c>
      <c r="H736">
        <v>8383</v>
      </c>
      <c r="I736">
        <v>109.28</v>
      </c>
      <c r="J736">
        <v>35.840000000000003</v>
      </c>
      <c r="K736">
        <v>916094.24</v>
      </c>
      <c r="L736">
        <v>300446.71999999997</v>
      </c>
      <c r="M736">
        <v>615647.52</v>
      </c>
      <c r="N736">
        <f t="shared" ca="1" si="35"/>
        <v>15</v>
      </c>
    </row>
    <row r="737" spans="1:14" x14ac:dyDescent="0.3">
      <c r="A737">
        <v>299462687</v>
      </c>
      <c r="B737" t="s">
        <v>17</v>
      </c>
      <c r="C737" t="s">
        <v>107</v>
      </c>
      <c r="D737" t="s">
        <v>45</v>
      </c>
      <c r="E737" t="s">
        <v>23</v>
      </c>
      <c r="F737" s="5">
        <f t="shared" ca="1" si="34"/>
        <v>41860</v>
      </c>
      <c r="G737" s="5">
        <f t="shared" ca="1" si="33"/>
        <v>41863</v>
      </c>
      <c r="H737">
        <v>6519</v>
      </c>
      <c r="I737">
        <v>152.58000000000001</v>
      </c>
      <c r="J737">
        <v>97.44</v>
      </c>
      <c r="K737">
        <v>994669.02</v>
      </c>
      <c r="L737">
        <v>635211.36</v>
      </c>
      <c r="M737">
        <v>359457.66</v>
      </c>
      <c r="N737">
        <f t="shared" ca="1" si="35"/>
        <v>3</v>
      </c>
    </row>
    <row r="738" spans="1:14" x14ac:dyDescent="0.3">
      <c r="A738">
        <v>295968091</v>
      </c>
      <c r="B738" t="s">
        <v>13</v>
      </c>
      <c r="C738" t="s">
        <v>109</v>
      </c>
      <c r="D738" t="s">
        <v>19</v>
      </c>
      <c r="E738" t="s">
        <v>23</v>
      </c>
      <c r="F738" s="5">
        <f t="shared" ca="1" si="34"/>
        <v>43911</v>
      </c>
      <c r="G738" s="5">
        <f t="shared" ca="1" si="33"/>
        <v>43918</v>
      </c>
      <c r="H738">
        <v>2390</v>
      </c>
      <c r="I738">
        <v>47.45</v>
      </c>
      <c r="J738">
        <v>31.79</v>
      </c>
      <c r="K738">
        <v>113405.5</v>
      </c>
      <c r="L738">
        <v>75978.100000000006</v>
      </c>
      <c r="M738">
        <v>37427.4</v>
      </c>
      <c r="N738">
        <f t="shared" ca="1" si="35"/>
        <v>7</v>
      </c>
    </row>
    <row r="739" spans="1:14" x14ac:dyDescent="0.3">
      <c r="A739">
        <v>729248702</v>
      </c>
      <c r="B739" t="s">
        <v>17</v>
      </c>
      <c r="C739" t="s">
        <v>195</v>
      </c>
      <c r="D739" t="s">
        <v>31</v>
      </c>
      <c r="E739" t="s">
        <v>23</v>
      </c>
      <c r="F739" s="5">
        <f t="shared" ca="1" si="34"/>
        <v>44104</v>
      </c>
      <c r="G739" s="5">
        <f t="shared" ca="1" si="33"/>
        <v>44112</v>
      </c>
      <c r="H739">
        <v>9751</v>
      </c>
      <c r="I739">
        <v>255.28</v>
      </c>
      <c r="J739">
        <v>159.41999999999999</v>
      </c>
      <c r="K739">
        <v>2489235.2799999998</v>
      </c>
      <c r="L739">
        <v>1554504.42</v>
      </c>
      <c r="M739">
        <v>934730.86</v>
      </c>
      <c r="N739">
        <f t="shared" ca="1" si="35"/>
        <v>8</v>
      </c>
    </row>
    <row r="740" spans="1:14" x14ac:dyDescent="0.3">
      <c r="A740">
        <v>457165849</v>
      </c>
      <c r="B740" t="s">
        <v>17</v>
      </c>
      <c r="C740" t="s">
        <v>26</v>
      </c>
      <c r="D740" t="s">
        <v>42</v>
      </c>
      <c r="E740" t="s">
        <v>23</v>
      </c>
      <c r="F740" s="5">
        <f t="shared" ca="1" si="34"/>
        <v>40252</v>
      </c>
      <c r="G740" s="5">
        <f t="shared" ca="1" si="33"/>
        <v>40263</v>
      </c>
      <c r="H740">
        <v>4389</v>
      </c>
      <c r="I740">
        <v>109.28</v>
      </c>
      <c r="J740">
        <v>35.840000000000003</v>
      </c>
      <c r="K740">
        <v>479629.92</v>
      </c>
      <c r="L740">
        <v>157301.76000000001</v>
      </c>
      <c r="M740">
        <v>322328.15999999997</v>
      </c>
      <c r="N740">
        <f t="shared" ca="1" si="35"/>
        <v>11</v>
      </c>
    </row>
    <row r="741" spans="1:14" x14ac:dyDescent="0.3">
      <c r="A741">
        <v>207893359</v>
      </c>
      <c r="B741" t="s">
        <v>17</v>
      </c>
      <c r="C741" t="s">
        <v>87</v>
      </c>
      <c r="D741" t="s">
        <v>19</v>
      </c>
      <c r="E741" t="s">
        <v>16</v>
      </c>
      <c r="F741" s="5">
        <f t="shared" ca="1" si="34"/>
        <v>40674</v>
      </c>
      <c r="G741" s="5">
        <f t="shared" ca="1" si="33"/>
        <v>40676</v>
      </c>
      <c r="H741">
        <v>9120</v>
      </c>
      <c r="I741">
        <v>47.45</v>
      </c>
      <c r="J741">
        <v>31.79</v>
      </c>
      <c r="K741">
        <v>432744</v>
      </c>
      <c r="L741">
        <v>289924.8</v>
      </c>
      <c r="M741">
        <v>142819.20000000001</v>
      </c>
      <c r="N741">
        <f t="shared" ca="1" si="35"/>
        <v>2</v>
      </c>
    </row>
    <row r="742" spans="1:14" x14ac:dyDescent="0.3">
      <c r="A742">
        <v>329917562</v>
      </c>
      <c r="B742" t="s">
        <v>17</v>
      </c>
      <c r="C742" t="s">
        <v>172</v>
      </c>
      <c r="D742" t="s">
        <v>31</v>
      </c>
      <c r="E742" t="s">
        <v>16</v>
      </c>
      <c r="F742" s="5">
        <f t="shared" ca="1" si="34"/>
        <v>44139</v>
      </c>
      <c r="G742" s="5">
        <f t="shared" ca="1" si="33"/>
        <v>44154</v>
      </c>
      <c r="H742">
        <v>8793</v>
      </c>
      <c r="I742">
        <v>255.28</v>
      </c>
      <c r="J742">
        <v>159.41999999999999</v>
      </c>
      <c r="K742">
        <v>2244677.04</v>
      </c>
      <c r="L742">
        <v>1401780.06</v>
      </c>
      <c r="M742">
        <v>842896.98</v>
      </c>
      <c r="N742">
        <f t="shared" ca="1" si="35"/>
        <v>15</v>
      </c>
    </row>
    <row r="743" spans="1:14" x14ac:dyDescent="0.3">
      <c r="A743">
        <v>342037284</v>
      </c>
      <c r="B743" t="s">
        <v>28</v>
      </c>
      <c r="C743" t="s">
        <v>101</v>
      </c>
      <c r="D743" t="s">
        <v>49</v>
      </c>
      <c r="E743" t="s">
        <v>23</v>
      </c>
      <c r="F743" s="5">
        <f t="shared" ca="1" si="34"/>
        <v>41101</v>
      </c>
      <c r="G743" s="5">
        <f t="shared" ca="1" si="33"/>
        <v>41109</v>
      </c>
      <c r="H743">
        <v>5288</v>
      </c>
      <c r="I743">
        <v>81.73</v>
      </c>
      <c r="J743">
        <v>56.67</v>
      </c>
      <c r="K743">
        <v>432188.24</v>
      </c>
      <c r="L743">
        <v>299670.96000000002</v>
      </c>
      <c r="M743">
        <v>132517.28</v>
      </c>
      <c r="N743">
        <f t="shared" ca="1" si="35"/>
        <v>8</v>
      </c>
    </row>
    <row r="744" spans="1:14" x14ac:dyDescent="0.3">
      <c r="A744">
        <v>283363854</v>
      </c>
      <c r="B744" t="s">
        <v>103</v>
      </c>
      <c r="C744" t="s">
        <v>141</v>
      </c>
      <c r="D744" t="s">
        <v>19</v>
      </c>
      <c r="E744" t="s">
        <v>23</v>
      </c>
      <c r="F744" s="5">
        <f t="shared" ca="1" si="34"/>
        <v>43288</v>
      </c>
      <c r="G744" s="5">
        <f t="shared" ca="1" si="33"/>
        <v>43302</v>
      </c>
      <c r="H744">
        <v>2516</v>
      </c>
      <c r="I744">
        <v>47.45</v>
      </c>
      <c r="J744">
        <v>31.79</v>
      </c>
      <c r="K744">
        <v>119384.2</v>
      </c>
      <c r="L744">
        <v>79983.64</v>
      </c>
      <c r="M744">
        <v>39400.559999999998</v>
      </c>
      <c r="N744">
        <f t="shared" ca="1" si="35"/>
        <v>14</v>
      </c>
    </row>
    <row r="745" spans="1:14" x14ac:dyDescent="0.3">
      <c r="A745">
        <v>263321101</v>
      </c>
      <c r="B745" t="s">
        <v>20</v>
      </c>
      <c r="C745" t="s">
        <v>157</v>
      </c>
      <c r="D745" t="s">
        <v>25</v>
      </c>
      <c r="E745" t="s">
        <v>16</v>
      </c>
      <c r="F745" s="5">
        <f t="shared" ca="1" si="34"/>
        <v>40537</v>
      </c>
      <c r="G745" s="5">
        <f t="shared" ca="1" si="33"/>
        <v>40540</v>
      </c>
      <c r="H745">
        <v>1420</v>
      </c>
      <c r="I745">
        <v>668.27</v>
      </c>
      <c r="J745">
        <v>502.54</v>
      </c>
      <c r="K745">
        <v>948943.4</v>
      </c>
      <c r="L745">
        <v>713606.8</v>
      </c>
      <c r="M745">
        <v>235336.6</v>
      </c>
      <c r="N745">
        <f t="shared" ca="1" si="35"/>
        <v>3</v>
      </c>
    </row>
    <row r="746" spans="1:14" x14ac:dyDescent="0.3">
      <c r="A746">
        <v>911645352</v>
      </c>
      <c r="B746" t="s">
        <v>28</v>
      </c>
      <c r="C746" t="s">
        <v>135</v>
      </c>
      <c r="D746" t="s">
        <v>45</v>
      </c>
      <c r="E746" t="s">
        <v>16</v>
      </c>
      <c r="F746" s="5">
        <f t="shared" ca="1" si="34"/>
        <v>41623</v>
      </c>
      <c r="G746" s="5">
        <f t="shared" ca="1" si="33"/>
        <v>41630</v>
      </c>
      <c r="H746">
        <v>4973</v>
      </c>
      <c r="I746">
        <v>152.58000000000001</v>
      </c>
      <c r="J746">
        <v>97.44</v>
      </c>
      <c r="K746">
        <v>758780.34</v>
      </c>
      <c r="L746">
        <v>484569.12</v>
      </c>
      <c r="M746">
        <v>274211.21999999997</v>
      </c>
      <c r="N746">
        <f t="shared" ca="1" si="35"/>
        <v>7</v>
      </c>
    </row>
    <row r="747" spans="1:14" x14ac:dyDescent="0.3">
      <c r="A747">
        <v>228385436</v>
      </c>
      <c r="B747" t="s">
        <v>43</v>
      </c>
      <c r="C747" t="s">
        <v>44</v>
      </c>
      <c r="D747" t="s">
        <v>42</v>
      </c>
      <c r="E747" t="s">
        <v>16</v>
      </c>
      <c r="F747" s="5">
        <f t="shared" ca="1" si="34"/>
        <v>41336</v>
      </c>
      <c r="G747" s="5">
        <f t="shared" ca="1" si="33"/>
        <v>41347</v>
      </c>
      <c r="H747">
        <v>3181</v>
      </c>
      <c r="I747">
        <v>109.28</v>
      </c>
      <c r="J747">
        <v>35.840000000000003</v>
      </c>
      <c r="K747">
        <v>347619.68</v>
      </c>
      <c r="L747">
        <v>114007.03999999999</v>
      </c>
      <c r="M747">
        <v>233612.64</v>
      </c>
      <c r="N747">
        <f t="shared" ca="1" si="35"/>
        <v>11</v>
      </c>
    </row>
    <row r="748" spans="1:14" x14ac:dyDescent="0.3">
      <c r="A748">
        <v>333902680</v>
      </c>
      <c r="B748" t="s">
        <v>17</v>
      </c>
      <c r="C748" t="s">
        <v>58</v>
      </c>
      <c r="D748" t="s">
        <v>33</v>
      </c>
      <c r="E748" t="s">
        <v>23</v>
      </c>
      <c r="F748" s="5">
        <f t="shared" ca="1" si="34"/>
        <v>43150</v>
      </c>
      <c r="G748" s="5">
        <f t="shared" ca="1" si="33"/>
        <v>43161</v>
      </c>
      <c r="H748">
        <v>8078</v>
      </c>
      <c r="I748">
        <v>421.89</v>
      </c>
      <c r="J748">
        <v>364.69</v>
      </c>
      <c r="K748">
        <v>3408027.42</v>
      </c>
      <c r="L748">
        <v>2945965.82</v>
      </c>
      <c r="M748">
        <v>462061.6</v>
      </c>
      <c r="N748">
        <f t="shared" ca="1" si="35"/>
        <v>11</v>
      </c>
    </row>
    <row r="749" spans="1:14" x14ac:dyDescent="0.3">
      <c r="A749">
        <v>718870913</v>
      </c>
      <c r="B749" t="s">
        <v>13</v>
      </c>
      <c r="C749" t="s">
        <v>129</v>
      </c>
      <c r="D749" t="s">
        <v>52</v>
      </c>
      <c r="E749" t="s">
        <v>16</v>
      </c>
      <c r="F749" s="5">
        <f t="shared" ca="1" si="34"/>
        <v>41511</v>
      </c>
      <c r="G749" s="5">
        <f t="shared" ca="1" si="33"/>
        <v>41517</v>
      </c>
      <c r="H749">
        <v>8733</v>
      </c>
      <c r="I749">
        <v>437.2</v>
      </c>
      <c r="J749">
        <v>263.33</v>
      </c>
      <c r="K749">
        <v>3818067.6</v>
      </c>
      <c r="L749">
        <v>2299660.89</v>
      </c>
      <c r="M749">
        <v>1518406.71</v>
      </c>
      <c r="N749">
        <f t="shared" ca="1" si="35"/>
        <v>6</v>
      </c>
    </row>
    <row r="750" spans="1:14" x14ac:dyDescent="0.3">
      <c r="A750">
        <v>494276463</v>
      </c>
      <c r="B750" t="s">
        <v>34</v>
      </c>
      <c r="C750" t="s">
        <v>65</v>
      </c>
      <c r="D750" t="s">
        <v>25</v>
      </c>
      <c r="E750" t="s">
        <v>16</v>
      </c>
      <c r="F750" s="5">
        <f t="shared" ca="1" si="34"/>
        <v>42892</v>
      </c>
      <c r="G750" s="5">
        <f t="shared" ca="1" si="33"/>
        <v>42904</v>
      </c>
      <c r="H750">
        <v>6244</v>
      </c>
      <c r="I750">
        <v>668.27</v>
      </c>
      <c r="J750">
        <v>502.54</v>
      </c>
      <c r="K750">
        <v>4172677.88</v>
      </c>
      <c r="L750">
        <v>3137859.76</v>
      </c>
      <c r="M750">
        <v>1034818.12</v>
      </c>
      <c r="N750">
        <f t="shared" ca="1" si="35"/>
        <v>12</v>
      </c>
    </row>
    <row r="751" spans="1:14" x14ac:dyDescent="0.3">
      <c r="A751">
        <v>641418159</v>
      </c>
      <c r="B751" t="s">
        <v>34</v>
      </c>
      <c r="C751" t="s">
        <v>192</v>
      </c>
      <c r="D751" t="s">
        <v>19</v>
      </c>
      <c r="E751" t="s">
        <v>16</v>
      </c>
      <c r="F751" s="5">
        <f t="shared" ca="1" si="34"/>
        <v>42782</v>
      </c>
      <c r="G751" s="5">
        <f t="shared" ca="1" si="33"/>
        <v>42788</v>
      </c>
      <c r="H751">
        <v>8742</v>
      </c>
      <c r="I751">
        <v>47.45</v>
      </c>
      <c r="J751">
        <v>31.79</v>
      </c>
      <c r="K751">
        <v>414807.9</v>
      </c>
      <c r="L751">
        <v>277908.18</v>
      </c>
      <c r="M751">
        <v>136899.72</v>
      </c>
      <c r="N751">
        <f t="shared" ca="1" si="35"/>
        <v>6</v>
      </c>
    </row>
    <row r="752" spans="1:14" x14ac:dyDescent="0.3">
      <c r="A752">
        <v>861907327</v>
      </c>
      <c r="B752" t="s">
        <v>43</v>
      </c>
      <c r="C752" t="s">
        <v>44</v>
      </c>
      <c r="D752" t="s">
        <v>25</v>
      </c>
      <c r="E752" t="s">
        <v>16</v>
      </c>
      <c r="F752" s="5">
        <f t="shared" ca="1" si="34"/>
        <v>41829</v>
      </c>
      <c r="G752" s="5">
        <f t="shared" ca="1" si="33"/>
        <v>41835</v>
      </c>
      <c r="H752">
        <v>6386</v>
      </c>
      <c r="I752">
        <v>668.27</v>
      </c>
      <c r="J752">
        <v>502.54</v>
      </c>
      <c r="K752">
        <v>4267572.22</v>
      </c>
      <c r="L752">
        <v>3209220.44</v>
      </c>
      <c r="M752">
        <v>1058351.78</v>
      </c>
      <c r="N752">
        <f t="shared" ca="1" si="35"/>
        <v>6</v>
      </c>
    </row>
    <row r="753" spans="1:14" x14ac:dyDescent="0.3">
      <c r="A753">
        <v>927667796</v>
      </c>
      <c r="B753" t="s">
        <v>28</v>
      </c>
      <c r="C753" t="s">
        <v>161</v>
      </c>
      <c r="D753" t="s">
        <v>42</v>
      </c>
      <c r="E753" t="s">
        <v>16</v>
      </c>
      <c r="F753" s="5">
        <f t="shared" ca="1" si="34"/>
        <v>42504</v>
      </c>
      <c r="G753" s="5">
        <f t="shared" ca="1" si="33"/>
        <v>42513</v>
      </c>
      <c r="H753">
        <v>6371</v>
      </c>
      <c r="I753">
        <v>109.28</v>
      </c>
      <c r="J753">
        <v>35.840000000000003</v>
      </c>
      <c r="K753">
        <v>696222.88</v>
      </c>
      <c r="L753">
        <v>228336.64000000001</v>
      </c>
      <c r="M753">
        <v>467886.24</v>
      </c>
      <c r="N753">
        <f t="shared" ca="1" si="35"/>
        <v>9</v>
      </c>
    </row>
    <row r="754" spans="1:14" x14ac:dyDescent="0.3">
      <c r="A754">
        <v>230935895</v>
      </c>
      <c r="B754" t="s">
        <v>17</v>
      </c>
      <c r="C754" t="s">
        <v>26</v>
      </c>
      <c r="D754" t="s">
        <v>42</v>
      </c>
      <c r="E754" t="s">
        <v>16</v>
      </c>
      <c r="F754" s="5">
        <f t="shared" ca="1" si="34"/>
        <v>41603</v>
      </c>
      <c r="G754" s="5">
        <f t="shared" ca="1" si="33"/>
        <v>41613</v>
      </c>
      <c r="H754">
        <v>7918</v>
      </c>
      <c r="I754">
        <v>109.28</v>
      </c>
      <c r="J754">
        <v>35.840000000000003</v>
      </c>
      <c r="K754">
        <v>865279.04</v>
      </c>
      <c r="L754">
        <v>283781.12</v>
      </c>
      <c r="M754">
        <v>581497.92000000004</v>
      </c>
      <c r="N754">
        <f t="shared" ca="1" si="35"/>
        <v>10</v>
      </c>
    </row>
    <row r="755" spans="1:14" x14ac:dyDescent="0.3">
      <c r="A755">
        <v>934260451</v>
      </c>
      <c r="B755" t="s">
        <v>17</v>
      </c>
      <c r="C755" t="s">
        <v>85</v>
      </c>
      <c r="D755" t="s">
        <v>66</v>
      </c>
      <c r="E755" t="s">
        <v>23</v>
      </c>
      <c r="F755" s="5">
        <f t="shared" ca="1" si="34"/>
        <v>43289</v>
      </c>
      <c r="G755" s="5">
        <f t="shared" ca="1" si="33"/>
        <v>43297</v>
      </c>
      <c r="H755">
        <v>7284</v>
      </c>
      <c r="I755">
        <v>9.33</v>
      </c>
      <c r="J755">
        <v>6.92</v>
      </c>
      <c r="K755">
        <v>67959.72</v>
      </c>
      <c r="L755">
        <v>50405.279999999999</v>
      </c>
      <c r="M755">
        <v>17554.439999999999</v>
      </c>
      <c r="N755">
        <f t="shared" ca="1" si="35"/>
        <v>8</v>
      </c>
    </row>
    <row r="756" spans="1:14" x14ac:dyDescent="0.3">
      <c r="A756">
        <v>320502793</v>
      </c>
      <c r="B756" t="s">
        <v>28</v>
      </c>
      <c r="C756" t="s">
        <v>170</v>
      </c>
      <c r="D756" t="s">
        <v>25</v>
      </c>
      <c r="E756" t="s">
        <v>23</v>
      </c>
      <c r="F756" s="5">
        <f t="shared" ca="1" si="34"/>
        <v>41861</v>
      </c>
      <c r="G756" s="5">
        <f t="shared" ca="1" si="33"/>
        <v>41867</v>
      </c>
      <c r="H756">
        <v>2754</v>
      </c>
      <c r="I756">
        <v>668.27</v>
      </c>
      <c r="J756">
        <v>502.54</v>
      </c>
      <c r="K756">
        <v>1840415.58</v>
      </c>
      <c r="L756">
        <v>1383995.16</v>
      </c>
      <c r="M756">
        <v>456420.42</v>
      </c>
      <c r="N756">
        <f t="shared" ca="1" si="35"/>
        <v>6</v>
      </c>
    </row>
    <row r="757" spans="1:14" x14ac:dyDescent="0.3">
      <c r="A757">
        <v>242836749</v>
      </c>
      <c r="B757" t="s">
        <v>28</v>
      </c>
      <c r="C757" t="s">
        <v>204</v>
      </c>
      <c r="D757" t="s">
        <v>49</v>
      </c>
      <c r="E757" t="s">
        <v>23</v>
      </c>
      <c r="F757" s="5">
        <f t="shared" ca="1" si="34"/>
        <v>40799</v>
      </c>
      <c r="G757" s="5">
        <f t="shared" ca="1" si="33"/>
        <v>40813</v>
      </c>
      <c r="H757">
        <v>9645</v>
      </c>
      <c r="I757">
        <v>81.73</v>
      </c>
      <c r="J757">
        <v>56.67</v>
      </c>
      <c r="K757">
        <v>788285.85</v>
      </c>
      <c r="L757">
        <v>546582.15</v>
      </c>
      <c r="M757">
        <v>241703.7</v>
      </c>
      <c r="N757">
        <f t="shared" ca="1" si="35"/>
        <v>14</v>
      </c>
    </row>
    <row r="758" spans="1:14" x14ac:dyDescent="0.3">
      <c r="A758">
        <v>374748647</v>
      </c>
      <c r="B758" t="s">
        <v>34</v>
      </c>
      <c r="C758" t="s">
        <v>46</v>
      </c>
      <c r="D758" t="s">
        <v>52</v>
      </c>
      <c r="E758" t="s">
        <v>23</v>
      </c>
      <c r="F758" s="5">
        <f t="shared" ca="1" si="34"/>
        <v>40382</v>
      </c>
      <c r="G758" s="5">
        <f t="shared" ca="1" si="33"/>
        <v>40397</v>
      </c>
      <c r="H758">
        <v>5307</v>
      </c>
      <c r="I758">
        <v>437.2</v>
      </c>
      <c r="J758">
        <v>263.33</v>
      </c>
      <c r="K758">
        <v>2320220.4</v>
      </c>
      <c r="L758">
        <v>1397492.31</v>
      </c>
      <c r="M758">
        <v>922728.09</v>
      </c>
      <c r="N758">
        <f t="shared" ca="1" si="35"/>
        <v>15</v>
      </c>
    </row>
    <row r="759" spans="1:14" x14ac:dyDescent="0.3">
      <c r="A759">
        <v>460037314</v>
      </c>
      <c r="B759" t="s">
        <v>13</v>
      </c>
      <c r="C759" t="s">
        <v>153</v>
      </c>
      <c r="D759" t="s">
        <v>45</v>
      </c>
      <c r="E759" t="s">
        <v>23</v>
      </c>
      <c r="F759" s="5">
        <f t="shared" ca="1" si="34"/>
        <v>42144</v>
      </c>
      <c r="G759" s="5">
        <f t="shared" ca="1" si="33"/>
        <v>42152</v>
      </c>
      <c r="H759">
        <v>4119</v>
      </c>
      <c r="I759">
        <v>152.58000000000001</v>
      </c>
      <c r="J759">
        <v>97.44</v>
      </c>
      <c r="K759">
        <v>628477.02</v>
      </c>
      <c r="L759">
        <v>401355.36</v>
      </c>
      <c r="M759">
        <v>227121.66</v>
      </c>
      <c r="N759">
        <f t="shared" ca="1" si="35"/>
        <v>8</v>
      </c>
    </row>
    <row r="760" spans="1:14" x14ac:dyDescent="0.3">
      <c r="A760">
        <v>762814080</v>
      </c>
      <c r="B760" t="s">
        <v>13</v>
      </c>
      <c r="C760" t="s">
        <v>162</v>
      </c>
      <c r="D760" t="s">
        <v>25</v>
      </c>
      <c r="E760" t="s">
        <v>23</v>
      </c>
      <c r="F760" s="5">
        <f t="shared" ca="1" si="34"/>
        <v>43886</v>
      </c>
      <c r="G760" s="5">
        <f t="shared" ca="1" si="33"/>
        <v>43896</v>
      </c>
      <c r="H760">
        <v>2493</v>
      </c>
      <c r="I760">
        <v>668.27</v>
      </c>
      <c r="J760">
        <v>502.54</v>
      </c>
      <c r="K760">
        <v>1665997.11</v>
      </c>
      <c r="L760">
        <v>1252832.22</v>
      </c>
      <c r="M760">
        <v>413164.89</v>
      </c>
      <c r="N760">
        <f t="shared" ca="1" si="35"/>
        <v>10</v>
      </c>
    </row>
    <row r="761" spans="1:14" x14ac:dyDescent="0.3">
      <c r="A761">
        <v>717502772</v>
      </c>
      <c r="B761" t="s">
        <v>17</v>
      </c>
      <c r="C761" t="s">
        <v>76</v>
      </c>
      <c r="D761" t="s">
        <v>45</v>
      </c>
      <c r="E761" t="s">
        <v>16</v>
      </c>
      <c r="F761" s="5">
        <f t="shared" ca="1" si="34"/>
        <v>42720</v>
      </c>
      <c r="G761" s="5">
        <f t="shared" ca="1" si="33"/>
        <v>42722</v>
      </c>
      <c r="H761">
        <v>3870</v>
      </c>
      <c r="I761">
        <v>152.58000000000001</v>
      </c>
      <c r="J761">
        <v>97.44</v>
      </c>
      <c r="K761">
        <v>590484.6</v>
      </c>
      <c r="L761">
        <v>377092.8</v>
      </c>
      <c r="M761">
        <v>213391.8</v>
      </c>
      <c r="N761">
        <f t="shared" ca="1" si="35"/>
        <v>2</v>
      </c>
    </row>
    <row r="762" spans="1:14" x14ac:dyDescent="0.3">
      <c r="A762">
        <v>278839719</v>
      </c>
      <c r="B762" t="s">
        <v>13</v>
      </c>
      <c r="C762" t="s">
        <v>92</v>
      </c>
      <c r="D762" t="s">
        <v>22</v>
      </c>
      <c r="E762" t="s">
        <v>16</v>
      </c>
      <c r="F762" s="5">
        <f t="shared" ca="1" si="34"/>
        <v>42521</v>
      </c>
      <c r="G762" s="5">
        <f t="shared" ca="1" si="33"/>
        <v>42530</v>
      </c>
      <c r="H762">
        <v>3724</v>
      </c>
      <c r="I762">
        <v>154.06</v>
      </c>
      <c r="J762">
        <v>90.93</v>
      </c>
      <c r="K762">
        <v>573719.43999999994</v>
      </c>
      <c r="L762">
        <v>338623.32</v>
      </c>
      <c r="M762">
        <v>235096.12</v>
      </c>
      <c r="N762">
        <f t="shared" ca="1" si="35"/>
        <v>9</v>
      </c>
    </row>
    <row r="763" spans="1:14" x14ac:dyDescent="0.3">
      <c r="A763">
        <v>371873748</v>
      </c>
      <c r="B763" t="s">
        <v>28</v>
      </c>
      <c r="C763" t="s">
        <v>113</v>
      </c>
      <c r="D763" t="s">
        <v>37</v>
      </c>
      <c r="E763" t="s">
        <v>23</v>
      </c>
      <c r="F763" s="5">
        <f t="shared" ca="1" si="34"/>
        <v>41099</v>
      </c>
      <c r="G763" s="5">
        <f t="shared" ca="1" si="33"/>
        <v>41102</v>
      </c>
      <c r="H763">
        <v>4561</v>
      </c>
      <c r="I763">
        <v>205.7</v>
      </c>
      <c r="J763">
        <v>117.11</v>
      </c>
      <c r="K763">
        <v>938197.7</v>
      </c>
      <c r="L763">
        <v>534138.71</v>
      </c>
      <c r="M763">
        <v>404058.99</v>
      </c>
      <c r="N763">
        <f t="shared" ca="1" si="35"/>
        <v>3</v>
      </c>
    </row>
    <row r="764" spans="1:14" x14ac:dyDescent="0.3">
      <c r="A764">
        <v>641966187</v>
      </c>
      <c r="B764" t="s">
        <v>13</v>
      </c>
      <c r="C764" t="s">
        <v>92</v>
      </c>
      <c r="D764" t="s">
        <v>19</v>
      </c>
      <c r="E764" t="s">
        <v>16</v>
      </c>
      <c r="F764" s="5">
        <f t="shared" ca="1" si="34"/>
        <v>43857</v>
      </c>
      <c r="G764" s="5">
        <f t="shared" ca="1" si="33"/>
        <v>43865</v>
      </c>
      <c r="H764">
        <v>916</v>
      </c>
      <c r="I764">
        <v>47.45</v>
      </c>
      <c r="J764">
        <v>31.79</v>
      </c>
      <c r="K764">
        <v>43464.2</v>
      </c>
      <c r="L764">
        <v>29119.64</v>
      </c>
      <c r="M764">
        <v>14344.56</v>
      </c>
      <c r="N764">
        <f t="shared" ca="1" si="35"/>
        <v>8</v>
      </c>
    </row>
    <row r="765" spans="1:14" x14ac:dyDescent="0.3">
      <c r="A765">
        <v>804790866</v>
      </c>
      <c r="B765" t="s">
        <v>20</v>
      </c>
      <c r="C765" t="s">
        <v>147</v>
      </c>
      <c r="D765" t="s">
        <v>45</v>
      </c>
      <c r="E765" t="s">
        <v>16</v>
      </c>
      <c r="F765" s="5">
        <f t="shared" ca="1" si="34"/>
        <v>43675</v>
      </c>
      <c r="G765" s="5">
        <f t="shared" ca="1" si="33"/>
        <v>43680</v>
      </c>
      <c r="H765">
        <v>4356</v>
      </c>
      <c r="I765">
        <v>152.58000000000001</v>
      </c>
      <c r="J765">
        <v>97.44</v>
      </c>
      <c r="K765">
        <v>664638.48</v>
      </c>
      <c r="L765">
        <v>424448.64</v>
      </c>
      <c r="M765">
        <v>240189.84</v>
      </c>
      <c r="N765">
        <f t="shared" ca="1" si="35"/>
        <v>5</v>
      </c>
    </row>
    <row r="766" spans="1:14" x14ac:dyDescent="0.3">
      <c r="A766">
        <v>196334111</v>
      </c>
      <c r="B766" t="s">
        <v>17</v>
      </c>
      <c r="C766" t="s">
        <v>195</v>
      </c>
      <c r="D766" t="s">
        <v>66</v>
      </c>
      <c r="E766" t="s">
        <v>16</v>
      </c>
      <c r="F766" s="5">
        <f t="shared" ca="1" si="34"/>
        <v>43278</v>
      </c>
      <c r="G766" s="5">
        <f t="shared" ca="1" si="33"/>
        <v>43292</v>
      </c>
      <c r="H766">
        <v>8481</v>
      </c>
      <c r="I766">
        <v>9.33</v>
      </c>
      <c r="J766">
        <v>6.92</v>
      </c>
      <c r="K766">
        <v>79127.73</v>
      </c>
      <c r="L766">
        <v>58688.52</v>
      </c>
      <c r="M766">
        <v>20439.21</v>
      </c>
      <c r="N766">
        <f t="shared" ca="1" si="35"/>
        <v>14</v>
      </c>
    </row>
    <row r="767" spans="1:14" x14ac:dyDescent="0.3">
      <c r="A767">
        <v>922894752</v>
      </c>
      <c r="B767" t="s">
        <v>34</v>
      </c>
      <c r="C767" t="s">
        <v>63</v>
      </c>
      <c r="D767" t="s">
        <v>37</v>
      </c>
      <c r="E767" t="s">
        <v>16</v>
      </c>
      <c r="F767" s="5">
        <f t="shared" ca="1" si="34"/>
        <v>43552</v>
      </c>
      <c r="G767" s="5">
        <f t="shared" ca="1" si="33"/>
        <v>43560</v>
      </c>
      <c r="H767">
        <v>3921</v>
      </c>
      <c r="I767">
        <v>205.7</v>
      </c>
      <c r="J767">
        <v>117.11</v>
      </c>
      <c r="K767">
        <v>806549.7</v>
      </c>
      <c r="L767">
        <v>459188.31</v>
      </c>
      <c r="M767">
        <v>347361.39</v>
      </c>
      <c r="N767">
        <f t="shared" ca="1" si="35"/>
        <v>8</v>
      </c>
    </row>
    <row r="768" spans="1:14" x14ac:dyDescent="0.3">
      <c r="A768">
        <v>211084115</v>
      </c>
      <c r="B768" t="s">
        <v>17</v>
      </c>
      <c r="C768" t="s">
        <v>39</v>
      </c>
      <c r="D768" t="s">
        <v>25</v>
      </c>
      <c r="E768" t="s">
        <v>23</v>
      </c>
      <c r="F768" s="5">
        <f t="shared" ca="1" si="34"/>
        <v>42926</v>
      </c>
      <c r="G768" s="5">
        <f t="shared" ca="1" si="33"/>
        <v>42933</v>
      </c>
      <c r="H768">
        <v>3335</v>
      </c>
      <c r="I768">
        <v>668.27</v>
      </c>
      <c r="J768">
        <v>502.54</v>
      </c>
      <c r="K768">
        <v>2228680.4500000002</v>
      </c>
      <c r="L768">
        <v>1675970.9</v>
      </c>
      <c r="M768">
        <v>552709.55000000005</v>
      </c>
      <c r="N768">
        <f t="shared" ca="1" si="35"/>
        <v>7</v>
      </c>
    </row>
    <row r="769" spans="1:14" x14ac:dyDescent="0.3">
      <c r="A769">
        <v>757826030</v>
      </c>
      <c r="B769" t="s">
        <v>20</v>
      </c>
      <c r="C769" t="s">
        <v>214</v>
      </c>
      <c r="D769" t="s">
        <v>25</v>
      </c>
      <c r="E769" t="s">
        <v>23</v>
      </c>
      <c r="F769" s="5">
        <f t="shared" ca="1" si="34"/>
        <v>43941</v>
      </c>
      <c r="G769" s="5">
        <f t="shared" ca="1" si="33"/>
        <v>43953</v>
      </c>
      <c r="H769">
        <v>6418</v>
      </c>
      <c r="I769">
        <v>668.27</v>
      </c>
      <c r="J769">
        <v>502.54</v>
      </c>
      <c r="K769">
        <v>4288956.8600000003</v>
      </c>
      <c r="L769">
        <v>3225301.72</v>
      </c>
      <c r="M769">
        <v>1063655.1399999999</v>
      </c>
      <c r="N769">
        <f t="shared" ca="1" si="35"/>
        <v>12</v>
      </c>
    </row>
    <row r="770" spans="1:14" x14ac:dyDescent="0.3">
      <c r="A770">
        <v>380356824</v>
      </c>
      <c r="B770" t="s">
        <v>13</v>
      </c>
      <c r="C770" t="s">
        <v>153</v>
      </c>
      <c r="D770" t="s">
        <v>22</v>
      </c>
      <c r="E770" t="s">
        <v>16</v>
      </c>
      <c r="F770" s="5">
        <f t="shared" ca="1" si="34"/>
        <v>42518</v>
      </c>
      <c r="G770" s="5">
        <f t="shared" ca="1" si="33"/>
        <v>42526</v>
      </c>
      <c r="H770">
        <v>4891</v>
      </c>
      <c r="I770">
        <v>154.06</v>
      </c>
      <c r="J770">
        <v>90.93</v>
      </c>
      <c r="K770">
        <v>753507.46</v>
      </c>
      <c r="L770">
        <v>444738.63</v>
      </c>
      <c r="M770">
        <v>308768.83</v>
      </c>
      <c r="N770">
        <f t="shared" ca="1" si="35"/>
        <v>8</v>
      </c>
    </row>
    <row r="771" spans="1:14" x14ac:dyDescent="0.3">
      <c r="A771">
        <v>566225326</v>
      </c>
      <c r="B771" t="s">
        <v>28</v>
      </c>
      <c r="C771" t="s">
        <v>113</v>
      </c>
      <c r="D771" t="s">
        <v>37</v>
      </c>
      <c r="E771" t="s">
        <v>23</v>
      </c>
      <c r="F771" s="5">
        <f t="shared" ca="1" si="34"/>
        <v>41498</v>
      </c>
      <c r="G771" s="5">
        <f t="shared" ca="1" si="33"/>
        <v>41507</v>
      </c>
      <c r="H771">
        <v>7511</v>
      </c>
      <c r="I771">
        <v>205.7</v>
      </c>
      <c r="J771">
        <v>117.11</v>
      </c>
      <c r="K771">
        <v>1545012.7</v>
      </c>
      <c r="L771">
        <v>879613.21</v>
      </c>
      <c r="M771">
        <v>665399.49</v>
      </c>
      <c r="N771">
        <f t="shared" ca="1" si="35"/>
        <v>9</v>
      </c>
    </row>
    <row r="772" spans="1:14" x14ac:dyDescent="0.3">
      <c r="A772">
        <v>623292863</v>
      </c>
      <c r="B772" t="s">
        <v>13</v>
      </c>
      <c r="C772" t="s">
        <v>177</v>
      </c>
      <c r="D772" t="s">
        <v>52</v>
      </c>
      <c r="E772" t="s">
        <v>23</v>
      </c>
      <c r="F772" s="5">
        <f t="shared" ca="1" si="34"/>
        <v>42554</v>
      </c>
      <c r="G772" s="5">
        <f t="shared" ref="G772:G835" ca="1" si="36">F772 + RANDBETWEEN(2, 15)</f>
        <v>42561</v>
      </c>
      <c r="H772">
        <v>5064</v>
      </c>
      <c r="I772">
        <v>437.2</v>
      </c>
      <c r="J772">
        <v>263.33</v>
      </c>
      <c r="K772">
        <v>2213980.7999999998</v>
      </c>
      <c r="L772">
        <v>1333503.1200000001</v>
      </c>
      <c r="M772">
        <v>880477.68</v>
      </c>
      <c r="N772">
        <f t="shared" ca="1" si="35"/>
        <v>7</v>
      </c>
    </row>
    <row r="773" spans="1:14" x14ac:dyDescent="0.3">
      <c r="A773">
        <v>829733264</v>
      </c>
      <c r="B773" t="s">
        <v>34</v>
      </c>
      <c r="C773" t="s">
        <v>188</v>
      </c>
      <c r="D773" t="s">
        <v>25</v>
      </c>
      <c r="E773" t="s">
        <v>16</v>
      </c>
      <c r="F773" s="5">
        <f t="shared" ref="F773:F836" ca="1" si="37">DATE(RANDBETWEEN(2010, 2020), RANDBETWEEN(1, 12), RANDBETWEEN(1, 31))</f>
        <v>40892</v>
      </c>
      <c r="G773" s="5">
        <f t="shared" ca="1" si="36"/>
        <v>40894</v>
      </c>
      <c r="H773">
        <v>5366</v>
      </c>
      <c r="I773">
        <v>668.27</v>
      </c>
      <c r="J773">
        <v>502.54</v>
      </c>
      <c r="K773">
        <v>3585936.82</v>
      </c>
      <c r="L773">
        <v>2696629.64</v>
      </c>
      <c r="M773">
        <v>889307.18</v>
      </c>
      <c r="N773">
        <f t="shared" ref="N773:N836" ca="1" si="38">DATEDIF(F773, G773, "d")</f>
        <v>2</v>
      </c>
    </row>
    <row r="774" spans="1:14" x14ac:dyDescent="0.3">
      <c r="A774">
        <v>184032857</v>
      </c>
      <c r="B774" t="s">
        <v>17</v>
      </c>
      <c r="C774" t="s">
        <v>74</v>
      </c>
      <c r="D774" t="s">
        <v>25</v>
      </c>
      <c r="E774" t="s">
        <v>16</v>
      </c>
      <c r="F774" s="5">
        <f t="shared" ca="1" si="37"/>
        <v>40878</v>
      </c>
      <c r="G774" s="5">
        <f t="shared" ca="1" si="36"/>
        <v>40881</v>
      </c>
      <c r="H774">
        <v>8267</v>
      </c>
      <c r="I774">
        <v>668.27</v>
      </c>
      <c r="J774">
        <v>502.54</v>
      </c>
      <c r="K774">
        <v>5524588.0899999999</v>
      </c>
      <c r="L774">
        <v>4154498.18</v>
      </c>
      <c r="M774">
        <v>1370089.91</v>
      </c>
      <c r="N774">
        <f t="shared" ca="1" si="38"/>
        <v>3</v>
      </c>
    </row>
    <row r="775" spans="1:14" x14ac:dyDescent="0.3">
      <c r="A775">
        <v>454990470</v>
      </c>
      <c r="B775" t="s">
        <v>34</v>
      </c>
      <c r="C775" t="s">
        <v>145</v>
      </c>
      <c r="D775" t="s">
        <v>22</v>
      </c>
      <c r="E775" t="s">
        <v>16</v>
      </c>
      <c r="F775" s="5">
        <f t="shared" ca="1" si="37"/>
        <v>41273</v>
      </c>
      <c r="G775" s="5">
        <f t="shared" ca="1" si="36"/>
        <v>41275</v>
      </c>
      <c r="H775">
        <v>646</v>
      </c>
      <c r="I775">
        <v>154.06</v>
      </c>
      <c r="J775">
        <v>90.93</v>
      </c>
      <c r="K775">
        <v>99522.76</v>
      </c>
      <c r="L775">
        <v>58740.78</v>
      </c>
      <c r="M775">
        <v>40781.980000000003</v>
      </c>
      <c r="N775">
        <f t="shared" ca="1" si="38"/>
        <v>2</v>
      </c>
    </row>
    <row r="776" spans="1:14" x14ac:dyDescent="0.3">
      <c r="A776">
        <v>331717431</v>
      </c>
      <c r="B776" t="s">
        <v>13</v>
      </c>
      <c r="C776" t="s">
        <v>105</v>
      </c>
      <c r="D776" t="s">
        <v>33</v>
      </c>
      <c r="E776" t="s">
        <v>16</v>
      </c>
      <c r="F776" s="5">
        <f t="shared" ca="1" si="37"/>
        <v>40931</v>
      </c>
      <c r="G776" s="5">
        <f t="shared" ca="1" si="36"/>
        <v>40946</v>
      </c>
      <c r="H776">
        <v>1414</v>
      </c>
      <c r="I776">
        <v>421.89</v>
      </c>
      <c r="J776">
        <v>364.69</v>
      </c>
      <c r="K776">
        <v>596552.46</v>
      </c>
      <c r="L776">
        <v>515671.66</v>
      </c>
      <c r="M776">
        <v>80880.800000000003</v>
      </c>
      <c r="N776">
        <f t="shared" ca="1" si="38"/>
        <v>15</v>
      </c>
    </row>
    <row r="777" spans="1:14" x14ac:dyDescent="0.3">
      <c r="A777">
        <v>373637568</v>
      </c>
      <c r="B777" t="s">
        <v>13</v>
      </c>
      <c r="C777" t="s">
        <v>198</v>
      </c>
      <c r="D777" t="s">
        <v>31</v>
      </c>
      <c r="E777" t="s">
        <v>23</v>
      </c>
      <c r="F777" s="5">
        <f t="shared" ca="1" si="37"/>
        <v>42673</v>
      </c>
      <c r="G777" s="5">
        <f t="shared" ca="1" si="36"/>
        <v>42678</v>
      </c>
      <c r="H777">
        <v>6514</v>
      </c>
      <c r="I777">
        <v>255.28</v>
      </c>
      <c r="J777">
        <v>159.41999999999999</v>
      </c>
      <c r="K777">
        <v>1662893.92</v>
      </c>
      <c r="L777">
        <v>1038461.88</v>
      </c>
      <c r="M777">
        <v>624432.04</v>
      </c>
      <c r="N777">
        <f t="shared" ca="1" si="38"/>
        <v>5</v>
      </c>
    </row>
    <row r="778" spans="1:14" x14ac:dyDescent="0.3">
      <c r="A778">
        <v>760487210</v>
      </c>
      <c r="B778" t="s">
        <v>17</v>
      </c>
      <c r="C778" t="s">
        <v>165</v>
      </c>
      <c r="D778" t="s">
        <v>49</v>
      </c>
      <c r="E778" t="s">
        <v>16</v>
      </c>
      <c r="F778" s="5">
        <f t="shared" ca="1" si="37"/>
        <v>44163</v>
      </c>
      <c r="G778" s="5">
        <f t="shared" ca="1" si="36"/>
        <v>44167</v>
      </c>
      <c r="H778">
        <v>3920</v>
      </c>
      <c r="I778">
        <v>81.73</v>
      </c>
      <c r="J778">
        <v>56.67</v>
      </c>
      <c r="K778">
        <v>320381.59999999998</v>
      </c>
      <c r="L778">
        <v>222146.4</v>
      </c>
      <c r="M778">
        <v>98235.199999999997</v>
      </c>
      <c r="N778">
        <f t="shared" ca="1" si="38"/>
        <v>4</v>
      </c>
    </row>
    <row r="779" spans="1:14" x14ac:dyDescent="0.3">
      <c r="A779">
        <v>842315185</v>
      </c>
      <c r="B779" t="s">
        <v>13</v>
      </c>
      <c r="C779" t="s">
        <v>127</v>
      </c>
      <c r="D779" t="s">
        <v>37</v>
      </c>
      <c r="E779" t="s">
        <v>23</v>
      </c>
      <c r="F779" s="5">
        <f t="shared" ca="1" si="37"/>
        <v>41432</v>
      </c>
      <c r="G779" s="5">
        <f t="shared" ca="1" si="36"/>
        <v>41434</v>
      </c>
      <c r="H779">
        <v>8636</v>
      </c>
      <c r="I779">
        <v>205.7</v>
      </c>
      <c r="J779">
        <v>117.11</v>
      </c>
      <c r="K779">
        <v>1776425.2</v>
      </c>
      <c r="L779">
        <v>1011361.96</v>
      </c>
      <c r="M779">
        <v>765063.24</v>
      </c>
      <c r="N779">
        <f t="shared" ca="1" si="38"/>
        <v>2</v>
      </c>
    </row>
    <row r="780" spans="1:14" x14ac:dyDescent="0.3">
      <c r="A780">
        <v>489482820</v>
      </c>
      <c r="B780" t="s">
        <v>17</v>
      </c>
      <c r="C780" t="s">
        <v>47</v>
      </c>
      <c r="D780" t="s">
        <v>19</v>
      </c>
      <c r="E780" t="s">
        <v>23</v>
      </c>
      <c r="F780" s="5">
        <f t="shared" ca="1" si="37"/>
        <v>40291</v>
      </c>
      <c r="G780" s="5">
        <f t="shared" ca="1" si="36"/>
        <v>40299</v>
      </c>
      <c r="H780">
        <v>7699</v>
      </c>
      <c r="I780">
        <v>47.45</v>
      </c>
      <c r="J780">
        <v>31.79</v>
      </c>
      <c r="K780">
        <v>365317.55</v>
      </c>
      <c r="L780">
        <v>244751.21</v>
      </c>
      <c r="M780">
        <v>120566.34</v>
      </c>
      <c r="N780">
        <f t="shared" ca="1" si="38"/>
        <v>8</v>
      </c>
    </row>
    <row r="781" spans="1:14" x14ac:dyDescent="0.3">
      <c r="A781">
        <v>542663943</v>
      </c>
      <c r="B781" t="s">
        <v>17</v>
      </c>
      <c r="C781" t="s">
        <v>50</v>
      </c>
      <c r="D781" t="s">
        <v>19</v>
      </c>
      <c r="E781" t="s">
        <v>16</v>
      </c>
      <c r="F781" s="5">
        <f t="shared" ca="1" si="37"/>
        <v>43624</v>
      </c>
      <c r="G781" s="5">
        <f t="shared" ca="1" si="36"/>
        <v>43626</v>
      </c>
      <c r="H781">
        <v>5175</v>
      </c>
      <c r="I781">
        <v>47.45</v>
      </c>
      <c r="J781">
        <v>31.79</v>
      </c>
      <c r="K781">
        <v>245553.75</v>
      </c>
      <c r="L781">
        <v>164513.25</v>
      </c>
      <c r="M781">
        <v>81040.5</v>
      </c>
      <c r="N781">
        <f t="shared" ca="1" si="38"/>
        <v>2</v>
      </c>
    </row>
    <row r="782" spans="1:14" x14ac:dyDescent="0.3">
      <c r="A782">
        <v>562844884</v>
      </c>
      <c r="B782" t="s">
        <v>34</v>
      </c>
      <c r="C782" t="s">
        <v>86</v>
      </c>
      <c r="D782" t="s">
        <v>66</v>
      </c>
      <c r="E782" t="s">
        <v>23</v>
      </c>
      <c r="F782" s="5">
        <f t="shared" ca="1" si="37"/>
        <v>40492</v>
      </c>
      <c r="G782" s="5">
        <f t="shared" ca="1" si="36"/>
        <v>40503</v>
      </c>
      <c r="H782">
        <v>7164</v>
      </c>
      <c r="I782">
        <v>9.33</v>
      </c>
      <c r="J782">
        <v>6.92</v>
      </c>
      <c r="K782">
        <v>66840.12</v>
      </c>
      <c r="L782">
        <v>49574.879999999997</v>
      </c>
      <c r="M782">
        <v>17265.240000000002</v>
      </c>
      <c r="N782">
        <f t="shared" ca="1" si="38"/>
        <v>11</v>
      </c>
    </row>
    <row r="783" spans="1:14" x14ac:dyDescent="0.3">
      <c r="A783">
        <v>181324470</v>
      </c>
      <c r="B783" t="s">
        <v>13</v>
      </c>
      <c r="C783" t="s">
        <v>114</v>
      </c>
      <c r="D783" t="s">
        <v>15</v>
      </c>
      <c r="E783" t="s">
        <v>16</v>
      </c>
      <c r="F783" s="5">
        <f t="shared" ca="1" si="37"/>
        <v>43908</v>
      </c>
      <c r="G783" s="5">
        <f t="shared" ca="1" si="36"/>
        <v>43921</v>
      </c>
      <c r="H783">
        <v>6795</v>
      </c>
      <c r="I783">
        <v>651.21</v>
      </c>
      <c r="J783">
        <v>524.96</v>
      </c>
      <c r="K783">
        <v>4424971.95</v>
      </c>
      <c r="L783">
        <v>3567103.2</v>
      </c>
      <c r="M783">
        <v>857868.75</v>
      </c>
      <c r="N783">
        <f t="shared" ca="1" si="38"/>
        <v>13</v>
      </c>
    </row>
    <row r="784" spans="1:14" x14ac:dyDescent="0.3">
      <c r="A784">
        <v>449714028</v>
      </c>
      <c r="B784" t="s">
        <v>17</v>
      </c>
      <c r="C784" t="s">
        <v>94</v>
      </c>
      <c r="D784" t="s">
        <v>42</v>
      </c>
      <c r="E784" t="s">
        <v>23</v>
      </c>
      <c r="F784" s="5">
        <f t="shared" ca="1" si="37"/>
        <v>43616</v>
      </c>
      <c r="G784" s="5">
        <f t="shared" ca="1" si="36"/>
        <v>43630</v>
      </c>
      <c r="H784">
        <v>9229</v>
      </c>
      <c r="I784">
        <v>109.28</v>
      </c>
      <c r="J784">
        <v>35.840000000000003</v>
      </c>
      <c r="K784">
        <v>1008545.12</v>
      </c>
      <c r="L784">
        <v>330767.35999999999</v>
      </c>
      <c r="M784">
        <v>677777.76</v>
      </c>
      <c r="N784">
        <f t="shared" ca="1" si="38"/>
        <v>14</v>
      </c>
    </row>
    <row r="785" spans="1:14" x14ac:dyDescent="0.3">
      <c r="A785">
        <v>689937388</v>
      </c>
      <c r="B785" t="s">
        <v>34</v>
      </c>
      <c r="C785" t="s">
        <v>126</v>
      </c>
      <c r="D785" t="s">
        <v>49</v>
      </c>
      <c r="E785" t="s">
        <v>16</v>
      </c>
      <c r="F785" s="5">
        <f t="shared" ca="1" si="37"/>
        <v>40991</v>
      </c>
      <c r="G785" s="5">
        <f t="shared" ca="1" si="36"/>
        <v>41004</v>
      </c>
      <c r="H785">
        <v>6660</v>
      </c>
      <c r="I785">
        <v>81.73</v>
      </c>
      <c r="J785">
        <v>56.67</v>
      </c>
      <c r="K785">
        <v>544321.80000000005</v>
      </c>
      <c r="L785">
        <v>377422.2</v>
      </c>
      <c r="M785">
        <v>166899.6</v>
      </c>
      <c r="N785">
        <f t="shared" ca="1" si="38"/>
        <v>13</v>
      </c>
    </row>
    <row r="786" spans="1:14" x14ac:dyDescent="0.3">
      <c r="A786">
        <v>744230878</v>
      </c>
      <c r="B786" t="s">
        <v>28</v>
      </c>
      <c r="C786" t="s">
        <v>193</v>
      </c>
      <c r="D786" t="s">
        <v>45</v>
      </c>
      <c r="E786" t="s">
        <v>16</v>
      </c>
      <c r="F786" s="5">
        <f t="shared" ca="1" si="37"/>
        <v>41964</v>
      </c>
      <c r="G786" s="5">
        <f t="shared" ca="1" si="36"/>
        <v>41975</v>
      </c>
      <c r="H786">
        <v>3310</v>
      </c>
      <c r="I786">
        <v>152.58000000000001</v>
      </c>
      <c r="J786">
        <v>97.44</v>
      </c>
      <c r="K786">
        <v>505039.8</v>
      </c>
      <c r="L786">
        <v>322526.40000000002</v>
      </c>
      <c r="M786">
        <v>182513.4</v>
      </c>
      <c r="N786">
        <f t="shared" ca="1" si="38"/>
        <v>11</v>
      </c>
    </row>
    <row r="787" spans="1:14" x14ac:dyDescent="0.3">
      <c r="A787">
        <v>525143325</v>
      </c>
      <c r="B787" t="s">
        <v>20</v>
      </c>
      <c r="C787" t="s">
        <v>48</v>
      </c>
      <c r="D787" t="s">
        <v>42</v>
      </c>
      <c r="E787" t="s">
        <v>23</v>
      </c>
      <c r="F787" s="5">
        <f t="shared" ca="1" si="37"/>
        <v>42225</v>
      </c>
      <c r="G787" s="5">
        <f t="shared" ca="1" si="36"/>
        <v>42230</v>
      </c>
      <c r="H787">
        <v>435</v>
      </c>
      <c r="I787">
        <v>109.28</v>
      </c>
      <c r="J787">
        <v>35.840000000000003</v>
      </c>
      <c r="K787">
        <v>47536.800000000003</v>
      </c>
      <c r="L787">
        <v>15590.4</v>
      </c>
      <c r="M787">
        <v>31946.400000000001</v>
      </c>
      <c r="N787">
        <f t="shared" ca="1" si="38"/>
        <v>5</v>
      </c>
    </row>
    <row r="788" spans="1:14" x14ac:dyDescent="0.3">
      <c r="A788">
        <v>465536057</v>
      </c>
      <c r="B788" t="s">
        <v>43</v>
      </c>
      <c r="C788" t="s">
        <v>133</v>
      </c>
      <c r="D788" t="s">
        <v>52</v>
      </c>
      <c r="E788" t="s">
        <v>16</v>
      </c>
      <c r="F788" s="5">
        <f t="shared" ca="1" si="37"/>
        <v>43998</v>
      </c>
      <c r="G788" s="5">
        <f t="shared" ca="1" si="36"/>
        <v>44000</v>
      </c>
      <c r="H788">
        <v>1319</v>
      </c>
      <c r="I788">
        <v>437.2</v>
      </c>
      <c r="J788">
        <v>263.33</v>
      </c>
      <c r="K788">
        <v>576666.80000000005</v>
      </c>
      <c r="L788">
        <v>347332.27</v>
      </c>
      <c r="M788">
        <v>229334.53</v>
      </c>
      <c r="N788">
        <f t="shared" ca="1" si="38"/>
        <v>2</v>
      </c>
    </row>
    <row r="789" spans="1:14" x14ac:dyDescent="0.3">
      <c r="A789">
        <v>168582904</v>
      </c>
      <c r="B789" t="s">
        <v>13</v>
      </c>
      <c r="C789" t="s">
        <v>117</v>
      </c>
      <c r="D789" t="s">
        <v>66</v>
      </c>
      <c r="E789" t="s">
        <v>16</v>
      </c>
      <c r="F789" s="5">
        <f t="shared" ca="1" si="37"/>
        <v>42930</v>
      </c>
      <c r="G789" s="5">
        <f t="shared" ca="1" si="36"/>
        <v>42932</v>
      </c>
      <c r="H789">
        <v>6282</v>
      </c>
      <c r="I789">
        <v>9.33</v>
      </c>
      <c r="J789">
        <v>6.92</v>
      </c>
      <c r="K789">
        <v>58611.06</v>
      </c>
      <c r="L789">
        <v>43471.44</v>
      </c>
      <c r="M789">
        <v>15139.62</v>
      </c>
      <c r="N789">
        <f t="shared" ca="1" si="38"/>
        <v>2</v>
      </c>
    </row>
    <row r="790" spans="1:14" x14ac:dyDescent="0.3">
      <c r="A790">
        <v>657770192</v>
      </c>
      <c r="B790" t="s">
        <v>17</v>
      </c>
      <c r="C790" t="s">
        <v>64</v>
      </c>
      <c r="D790" t="s">
        <v>49</v>
      </c>
      <c r="E790" t="s">
        <v>23</v>
      </c>
      <c r="F790" s="5">
        <f t="shared" ca="1" si="37"/>
        <v>43004</v>
      </c>
      <c r="G790" s="5">
        <f t="shared" ca="1" si="36"/>
        <v>43007</v>
      </c>
      <c r="H790">
        <v>7672</v>
      </c>
      <c r="I790">
        <v>81.73</v>
      </c>
      <c r="J790">
        <v>56.67</v>
      </c>
      <c r="K790">
        <v>627032.56000000006</v>
      </c>
      <c r="L790">
        <v>434772.24</v>
      </c>
      <c r="M790">
        <v>192260.32</v>
      </c>
      <c r="N790">
        <f t="shared" ca="1" si="38"/>
        <v>3</v>
      </c>
    </row>
    <row r="791" spans="1:14" x14ac:dyDescent="0.3">
      <c r="A791">
        <v>326896750</v>
      </c>
      <c r="B791" t="s">
        <v>17</v>
      </c>
      <c r="C791" t="s">
        <v>94</v>
      </c>
      <c r="D791" t="s">
        <v>37</v>
      </c>
      <c r="E791" t="s">
        <v>23</v>
      </c>
      <c r="F791" s="5">
        <f t="shared" ca="1" si="37"/>
        <v>40820</v>
      </c>
      <c r="G791" s="5">
        <f t="shared" ca="1" si="36"/>
        <v>40823</v>
      </c>
      <c r="H791">
        <v>4868</v>
      </c>
      <c r="I791">
        <v>205.7</v>
      </c>
      <c r="J791">
        <v>117.11</v>
      </c>
      <c r="K791">
        <v>1001347.6</v>
      </c>
      <c r="L791">
        <v>570091.48</v>
      </c>
      <c r="M791">
        <v>431256.12</v>
      </c>
      <c r="N791">
        <f t="shared" ca="1" si="38"/>
        <v>3</v>
      </c>
    </row>
    <row r="792" spans="1:14" x14ac:dyDescent="0.3">
      <c r="A792">
        <v>790073907</v>
      </c>
      <c r="B792" t="s">
        <v>17</v>
      </c>
      <c r="C792" t="s">
        <v>79</v>
      </c>
      <c r="D792" t="s">
        <v>22</v>
      </c>
      <c r="E792" t="s">
        <v>23</v>
      </c>
      <c r="F792" s="5">
        <f t="shared" ca="1" si="37"/>
        <v>43432</v>
      </c>
      <c r="G792" s="5">
        <f t="shared" ca="1" si="36"/>
        <v>43439</v>
      </c>
      <c r="H792">
        <v>9281</v>
      </c>
      <c r="I792">
        <v>154.06</v>
      </c>
      <c r="J792">
        <v>90.93</v>
      </c>
      <c r="K792">
        <v>1429830.86</v>
      </c>
      <c r="L792">
        <v>843921.33</v>
      </c>
      <c r="M792">
        <v>585909.53</v>
      </c>
      <c r="N792">
        <f t="shared" ca="1" si="38"/>
        <v>7</v>
      </c>
    </row>
    <row r="793" spans="1:14" x14ac:dyDescent="0.3">
      <c r="A793">
        <v>131725490</v>
      </c>
      <c r="B793" t="s">
        <v>13</v>
      </c>
      <c r="C793" t="s">
        <v>14</v>
      </c>
      <c r="D793" t="s">
        <v>37</v>
      </c>
      <c r="E793" t="s">
        <v>23</v>
      </c>
      <c r="F793" s="5">
        <f t="shared" ca="1" si="37"/>
        <v>43227</v>
      </c>
      <c r="G793" s="5">
        <f t="shared" ca="1" si="36"/>
        <v>43234</v>
      </c>
      <c r="H793">
        <v>9354</v>
      </c>
      <c r="I793">
        <v>205.7</v>
      </c>
      <c r="J793">
        <v>117.11</v>
      </c>
      <c r="K793">
        <v>1924117.8</v>
      </c>
      <c r="L793">
        <v>1095446.94</v>
      </c>
      <c r="M793">
        <v>828670.86</v>
      </c>
      <c r="N793">
        <f t="shared" ca="1" si="38"/>
        <v>7</v>
      </c>
    </row>
    <row r="794" spans="1:14" x14ac:dyDescent="0.3">
      <c r="A794">
        <v>556587827</v>
      </c>
      <c r="B794" t="s">
        <v>28</v>
      </c>
      <c r="C794" t="s">
        <v>206</v>
      </c>
      <c r="D794" t="s">
        <v>25</v>
      </c>
      <c r="E794" t="s">
        <v>23</v>
      </c>
      <c r="F794" s="5">
        <f t="shared" ca="1" si="37"/>
        <v>40433</v>
      </c>
      <c r="G794" s="5">
        <f t="shared" ca="1" si="36"/>
        <v>40441</v>
      </c>
      <c r="H794">
        <v>5561</v>
      </c>
      <c r="I794">
        <v>668.27</v>
      </c>
      <c r="J794">
        <v>502.54</v>
      </c>
      <c r="K794">
        <v>3716249.47</v>
      </c>
      <c r="L794">
        <v>2794624.94</v>
      </c>
      <c r="M794">
        <v>921624.53</v>
      </c>
      <c r="N794">
        <f t="shared" ca="1" si="38"/>
        <v>8</v>
      </c>
    </row>
    <row r="795" spans="1:14" x14ac:dyDescent="0.3">
      <c r="A795">
        <v>739709746</v>
      </c>
      <c r="B795" t="s">
        <v>13</v>
      </c>
      <c r="C795" t="s">
        <v>27</v>
      </c>
      <c r="D795" t="s">
        <v>42</v>
      </c>
      <c r="E795" t="s">
        <v>16</v>
      </c>
      <c r="F795" s="5">
        <f t="shared" ca="1" si="37"/>
        <v>43804</v>
      </c>
      <c r="G795" s="5">
        <f t="shared" ca="1" si="36"/>
        <v>43819</v>
      </c>
      <c r="H795">
        <v>5407</v>
      </c>
      <c r="I795">
        <v>109.28</v>
      </c>
      <c r="J795">
        <v>35.840000000000003</v>
      </c>
      <c r="K795">
        <v>590876.96</v>
      </c>
      <c r="L795">
        <v>193786.88</v>
      </c>
      <c r="M795">
        <v>397090.08</v>
      </c>
      <c r="N795">
        <f t="shared" ca="1" si="38"/>
        <v>15</v>
      </c>
    </row>
    <row r="796" spans="1:14" x14ac:dyDescent="0.3">
      <c r="A796">
        <v>776452577</v>
      </c>
      <c r="B796" t="s">
        <v>17</v>
      </c>
      <c r="C796" t="s">
        <v>94</v>
      </c>
      <c r="D796" t="s">
        <v>33</v>
      </c>
      <c r="E796" t="s">
        <v>16</v>
      </c>
      <c r="F796" s="5">
        <f t="shared" ca="1" si="37"/>
        <v>40841</v>
      </c>
      <c r="G796" s="5">
        <f t="shared" ca="1" si="36"/>
        <v>40845</v>
      </c>
      <c r="H796">
        <v>8427</v>
      </c>
      <c r="I796">
        <v>421.89</v>
      </c>
      <c r="J796">
        <v>364.69</v>
      </c>
      <c r="K796">
        <v>3555267.03</v>
      </c>
      <c r="L796">
        <v>3073242.63</v>
      </c>
      <c r="M796">
        <v>482024.4</v>
      </c>
      <c r="N796">
        <f t="shared" ca="1" si="38"/>
        <v>4</v>
      </c>
    </row>
    <row r="797" spans="1:14" x14ac:dyDescent="0.3">
      <c r="A797">
        <v>832490146</v>
      </c>
      <c r="B797" t="s">
        <v>17</v>
      </c>
      <c r="C797" t="s">
        <v>183</v>
      </c>
      <c r="D797" t="s">
        <v>15</v>
      </c>
      <c r="E797" t="s">
        <v>16</v>
      </c>
      <c r="F797" s="5">
        <f t="shared" ca="1" si="37"/>
        <v>40226</v>
      </c>
      <c r="G797" s="5">
        <f t="shared" ca="1" si="36"/>
        <v>40241</v>
      </c>
      <c r="H797">
        <v>1189</v>
      </c>
      <c r="I797">
        <v>651.21</v>
      </c>
      <c r="J797">
        <v>524.96</v>
      </c>
      <c r="K797">
        <v>774288.69</v>
      </c>
      <c r="L797">
        <v>624177.43999999994</v>
      </c>
      <c r="M797">
        <v>150111.25</v>
      </c>
      <c r="N797">
        <f t="shared" ca="1" si="38"/>
        <v>15</v>
      </c>
    </row>
    <row r="798" spans="1:14" x14ac:dyDescent="0.3">
      <c r="A798">
        <v>693808782</v>
      </c>
      <c r="B798" t="s">
        <v>20</v>
      </c>
      <c r="C798" t="s">
        <v>212</v>
      </c>
      <c r="D798" t="s">
        <v>33</v>
      </c>
      <c r="E798" t="s">
        <v>23</v>
      </c>
      <c r="F798" s="5">
        <f t="shared" ca="1" si="37"/>
        <v>40785</v>
      </c>
      <c r="G798" s="5">
        <f t="shared" ca="1" si="36"/>
        <v>40798</v>
      </c>
      <c r="H798">
        <v>2291</v>
      </c>
      <c r="I798">
        <v>421.89</v>
      </c>
      <c r="J798">
        <v>364.69</v>
      </c>
      <c r="K798">
        <v>966549.99</v>
      </c>
      <c r="L798">
        <v>835504.79</v>
      </c>
      <c r="M798">
        <v>131045.2</v>
      </c>
      <c r="N798">
        <f t="shared" ca="1" si="38"/>
        <v>13</v>
      </c>
    </row>
    <row r="799" spans="1:14" x14ac:dyDescent="0.3">
      <c r="A799">
        <v>216707313</v>
      </c>
      <c r="B799" t="s">
        <v>13</v>
      </c>
      <c r="C799" t="s">
        <v>158</v>
      </c>
      <c r="D799" t="s">
        <v>31</v>
      </c>
      <c r="E799" t="s">
        <v>16</v>
      </c>
      <c r="F799" s="5">
        <f t="shared" ca="1" si="37"/>
        <v>41224</v>
      </c>
      <c r="G799" s="5">
        <f t="shared" ca="1" si="36"/>
        <v>41226</v>
      </c>
      <c r="H799">
        <v>7364</v>
      </c>
      <c r="I799">
        <v>255.28</v>
      </c>
      <c r="J799">
        <v>159.41999999999999</v>
      </c>
      <c r="K799">
        <v>1879881.92</v>
      </c>
      <c r="L799">
        <v>1173968.8799999999</v>
      </c>
      <c r="M799">
        <v>705913.04</v>
      </c>
      <c r="N799">
        <f t="shared" ca="1" si="38"/>
        <v>2</v>
      </c>
    </row>
    <row r="800" spans="1:14" x14ac:dyDescent="0.3">
      <c r="A800">
        <v>677797067</v>
      </c>
      <c r="B800" t="s">
        <v>20</v>
      </c>
      <c r="C800" t="s">
        <v>131</v>
      </c>
      <c r="D800" t="s">
        <v>19</v>
      </c>
      <c r="E800" t="s">
        <v>23</v>
      </c>
      <c r="F800" s="5">
        <f t="shared" ca="1" si="37"/>
        <v>42601</v>
      </c>
      <c r="G800" s="5">
        <f t="shared" ca="1" si="36"/>
        <v>42604</v>
      </c>
      <c r="H800">
        <v>4069</v>
      </c>
      <c r="I800">
        <v>47.45</v>
      </c>
      <c r="J800">
        <v>31.79</v>
      </c>
      <c r="K800">
        <v>193074.05</v>
      </c>
      <c r="L800">
        <v>129353.51</v>
      </c>
      <c r="M800">
        <v>63720.54</v>
      </c>
      <c r="N800">
        <f t="shared" ca="1" si="38"/>
        <v>3</v>
      </c>
    </row>
    <row r="801" spans="1:14" x14ac:dyDescent="0.3">
      <c r="A801">
        <v>724001872</v>
      </c>
      <c r="B801" t="s">
        <v>17</v>
      </c>
      <c r="C801" t="s">
        <v>57</v>
      </c>
      <c r="D801" t="s">
        <v>22</v>
      </c>
      <c r="E801" t="s">
        <v>16</v>
      </c>
      <c r="F801" s="5">
        <f t="shared" ca="1" si="37"/>
        <v>40585</v>
      </c>
      <c r="G801" s="5">
        <f t="shared" ca="1" si="36"/>
        <v>40592</v>
      </c>
      <c r="H801">
        <v>7098</v>
      </c>
      <c r="I801">
        <v>154.06</v>
      </c>
      <c r="J801">
        <v>90.93</v>
      </c>
      <c r="K801">
        <v>1093517.8799999999</v>
      </c>
      <c r="L801">
        <v>645421.14</v>
      </c>
      <c r="M801">
        <v>448096.74</v>
      </c>
      <c r="N801">
        <f t="shared" ca="1" si="38"/>
        <v>7</v>
      </c>
    </row>
    <row r="802" spans="1:14" x14ac:dyDescent="0.3">
      <c r="A802">
        <v>422558057</v>
      </c>
      <c r="B802" t="s">
        <v>17</v>
      </c>
      <c r="C802" t="s">
        <v>125</v>
      </c>
      <c r="D802" t="s">
        <v>37</v>
      </c>
      <c r="E802" t="s">
        <v>16</v>
      </c>
      <c r="F802" s="5">
        <f t="shared" ca="1" si="37"/>
        <v>40848</v>
      </c>
      <c r="G802" s="5">
        <f t="shared" ca="1" si="36"/>
        <v>40854</v>
      </c>
      <c r="H802">
        <v>3174</v>
      </c>
      <c r="I802">
        <v>205.7</v>
      </c>
      <c r="J802">
        <v>117.11</v>
      </c>
      <c r="K802">
        <v>652891.80000000005</v>
      </c>
      <c r="L802">
        <v>371707.14</v>
      </c>
      <c r="M802">
        <v>281184.65999999997</v>
      </c>
      <c r="N802">
        <f t="shared" ca="1" si="38"/>
        <v>6</v>
      </c>
    </row>
    <row r="803" spans="1:14" x14ac:dyDescent="0.3">
      <c r="A803">
        <v>811014449</v>
      </c>
      <c r="B803" t="s">
        <v>43</v>
      </c>
      <c r="C803" t="s">
        <v>152</v>
      </c>
      <c r="D803" t="s">
        <v>31</v>
      </c>
      <c r="E803" t="s">
        <v>23</v>
      </c>
      <c r="F803" s="5">
        <f t="shared" ca="1" si="37"/>
        <v>43947</v>
      </c>
      <c r="G803" s="5">
        <f t="shared" ca="1" si="36"/>
        <v>43951</v>
      </c>
      <c r="H803">
        <v>6053</v>
      </c>
      <c r="I803">
        <v>255.28</v>
      </c>
      <c r="J803">
        <v>159.41999999999999</v>
      </c>
      <c r="K803">
        <v>1545209.84</v>
      </c>
      <c r="L803">
        <v>964969.26</v>
      </c>
      <c r="M803">
        <v>580240.57999999996</v>
      </c>
      <c r="N803">
        <f t="shared" ca="1" si="38"/>
        <v>4</v>
      </c>
    </row>
    <row r="804" spans="1:14" x14ac:dyDescent="0.3">
      <c r="A804">
        <v>747232377</v>
      </c>
      <c r="B804" t="s">
        <v>20</v>
      </c>
      <c r="C804" t="s">
        <v>102</v>
      </c>
      <c r="D804" t="s">
        <v>42</v>
      </c>
      <c r="E804" t="s">
        <v>23</v>
      </c>
      <c r="F804" s="5">
        <f t="shared" ca="1" si="37"/>
        <v>43927</v>
      </c>
      <c r="G804" s="5">
        <f t="shared" ca="1" si="36"/>
        <v>43936</v>
      </c>
      <c r="H804">
        <v>1520</v>
      </c>
      <c r="I804">
        <v>109.28</v>
      </c>
      <c r="J804">
        <v>35.840000000000003</v>
      </c>
      <c r="K804">
        <v>166105.60000000001</v>
      </c>
      <c r="L804">
        <v>54476.800000000003</v>
      </c>
      <c r="M804">
        <v>111628.8</v>
      </c>
      <c r="N804">
        <f t="shared" ca="1" si="38"/>
        <v>9</v>
      </c>
    </row>
    <row r="805" spans="1:14" x14ac:dyDescent="0.3">
      <c r="A805">
        <v>959385669</v>
      </c>
      <c r="B805" t="s">
        <v>28</v>
      </c>
      <c r="C805" t="s">
        <v>119</v>
      </c>
      <c r="D805" t="s">
        <v>52</v>
      </c>
      <c r="E805" t="s">
        <v>16</v>
      </c>
      <c r="F805" s="5">
        <f t="shared" ca="1" si="37"/>
        <v>41729</v>
      </c>
      <c r="G805" s="5">
        <f t="shared" ca="1" si="36"/>
        <v>41731</v>
      </c>
      <c r="H805">
        <v>2394</v>
      </c>
      <c r="I805">
        <v>437.2</v>
      </c>
      <c r="J805">
        <v>263.33</v>
      </c>
      <c r="K805">
        <v>1046656.8</v>
      </c>
      <c r="L805">
        <v>630412.02</v>
      </c>
      <c r="M805">
        <v>416244.78</v>
      </c>
      <c r="N805">
        <f t="shared" ca="1" si="38"/>
        <v>2</v>
      </c>
    </row>
    <row r="806" spans="1:14" x14ac:dyDescent="0.3">
      <c r="A806">
        <v>895960652</v>
      </c>
      <c r="B806" t="s">
        <v>28</v>
      </c>
      <c r="C806" t="s">
        <v>159</v>
      </c>
      <c r="D806" t="s">
        <v>42</v>
      </c>
      <c r="E806" t="s">
        <v>16</v>
      </c>
      <c r="F806" s="5">
        <f t="shared" ca="1" si="37"/>
        <v>42664</v>
      </c>
      <c r="G806" s="5">
        <f t="shared" ca="1" si="36"/>
        <v>42678</v>
      </c>
      <c r="H806">
        <v>3522</v>
      </c>
      <c r="I806">
        <v>109.28</v>
      </c>
      <c r="J806">
        <v>35.840000000000003</v>
      </c>
      <c r="K806">
        <v>384884.16</v>
      </c>
      <c r="L806">
        <v>126228.48</v>
      </c>
      <c r="M806">
        <v>258655.68</v>
      </c>
      <c r="N806">
        <f t="shared" ca="1" si="38"/>
        <v>14</v>
      </c>
    </row>
    <row r="807" spans="1:14" x14ac:dyDescent="0.3">
      <c r="A807">
        <v>975756156</v>
      </c>
      <c r="B807" t="s">
        <v>17</v>
      </c>
      <c r="C807" t="s">
        <v>183</v>
      </c>
      <c r="D807" t="s">
        <v>31</v>
      </c>
      <c r="E807" t="s">
        <v>23</v>
      </c>
      <c r="F807" s="5">
        <f t="shared" ca="1" si="37"/>
        <v>42892</v>
      </c>
      <c r="G807" s="5">
        <f t="shared" ca="1" si="36"/>
        <v>42897</v>
      </c>
      <c r="H807">
        <v>6785</v>
      </c>
      <c r="I807">
        <v>255.28</v>
      </c>
      <c r="J807">
        <v>159.41999999999999</v>
      </c>
      <c r="K807">
        <v>1732074.8</v>
      </c>
      <c r="L807">
        <v>1081664.7</v>
      </c>
      <c r="M807">
        <v>650410.1</v>
      </c>
      <c r="N807">
        <f t="shared" ca="1" si="38"/>
        <v>5</v>
      </c>
    </row>
    <row r="808" spans="1:14" x14ac:dyDescent="0.3">
      <c r="A808">
        <v>337883508</v>
      </c>
      <c r="B808" t="s">
        <v>13</v>
      </c>
      <c r="C808" t="s">
        <v>93</v>
      </c>
      <c r="D808" t="s">
        <v>22</v>
      </c>
      <c r="E808" t="s">
        <v>23</v>
      </c>
      <c r="F808" s="5">
        <f t="shared" ca="1" si="37"/>
        <v>43365</v>
      </c>
      <c r="G808" s="5">
        <f t="shared" ca="1" si="36"/>
        <v>43380</v>
      </c>
      <c r="H808">
        <v>6093</v>
      </c>
      <c r="I808">
        <v>154.06</v>
      </c>
      <c r="J808">
        <v>90.93</v>
      </c>
      <c r="K808">
        <v>938687.58</v>
      </c>
      <c r="L808">
        <v>554036.49</v>
      </c>
      <c r="M808">
        <v>384651.09</v>
      </c>
      <c r="N808">
        <f t="shared" ca="1" si="38"/>
        <v>15</v>
      </c>
    </row>
    <row r="809" spans="1:14" x14ac:dyDescent="0.3">
      <c r="A809">
        <v>891766536</v>
      </c>
      <c r="B809" t="s">
        <v>13</v>
      </c>
      <c r="C809" t="s">
        <v>99</v>
      </c>
      <c r="D809" t="s">
        <v>52</v>
      </c>
      <c r="E809" t="s">
        <v>16</v>
      </c>
      <c r="F809" s="5">
        <f t="shared" ca="1" si="37"/>
        <v>42186</v>
      </c>
      <c r="G809" s="5">
        <f t="shared" ca="1" si="36"/>
        <v>42196</v>
      </c>
      <c r="H809">
        <v>2390</v>
      </c>
      <c r="I809">
        <v>437.2</v>
      </c>
      <c r="J809">
        <v>263.33</v>
      </c>
      <c r="K809">
        <v>1044908</v>
      </c>
      <c r="L809">
        <v>629358.69999999995</v>
      </c>
      <c r="M809">
        <v>415549.3</v>
      </c>
      <c r="N809">
        <f t="shared" ca="1" si="38"/>
        <v>10</v>
      </c>
    </row>
    <row r="810" spans="1:14" x14ac:dyDescent="0.3">
      <c r="A810">
        <v>567141568</v>
      </c>
      <c r="B810" t="s">
        <v>34</v>
      </c>
      <c r="C810" t="s">
        <v>46</v>
      </c>
      <c r="D810" t="s">
        <v>25</v>
      </c>
      <c r="E810" t="s">
        <v>23</v>
      </c>
      <c r="F810" s="5">
        <f t="shared" ca="1" si="37"/>
        <v>42754</v>
      </c>
      <c r="G810" s="5">
        <f t="shared" ca="1" si="36"/>
        <v>42762</v>
      </c>
      <c r="H810">
        <v>8648</v>
      </c>
      <c r="I810">
        <v>668.27</v>
      </c>
      <c r="J810">
        <v>502.54</v>
      </c>
      <c r="K810">
        <v>5779198.96</v>
      </c>
      <c r="L810">
        <v>4345965.92</v>
      </c>
      <c r="M810">
        <v>1433233.04</v>
      </c>
      <c r="N810">
        <f t="shared" ca="1" si="38"/>
        <v>8</v>
      </c>
    </row>
    <row r="811" spans="1:14" x14ac:dyDescent="0.3">
      <c r="A811">
        <v>964057433</v>
      </c>
      <c r="B811" t="s">
        <v>34</v>
      </c>
      <c r="C811" t="s">
        <v>89</v>
      </c>
      <c r="D811" t="s">
        <v>52</v>
      </c>
      <c r="E811" t="s">
        <v>23</v>
      </c>
      <c r="F811" s="5">
        <f t="shared" ca="1" si="37"/>
        <v>41632</v>
      </c>
      <c r="G811" s="5">
        <f t="shared" ca="1" si="36"/>
        <v>41636</v>
      </c>
      <c r="H811">
        <v>4873</v>
      </c>
      <c r="I811">
        <v>437.2</v>
      </c>
      <c r="J811">
        <v>263.33</v>
      </c>
      <c r="K811">
        <v>2130475.6</v>
      </c>
      <c r="L811">
        <v>1283207.0900000001</v>
      </c>
      <c r="M811">
        <v>847268.51</v>
      </c>
      <c r="N811">
        <f t="shared" ca="1" si="38"/>
        <v>4</v>
      </c>
    </row>
    <row r="812" spans="1:14" x14ac:dyDescent="0.3">
      <c r="A812">
        <v>602875459</v>
      </c>
      <c r="B812" t="s">
        <v>103</v>
      </c>
      <c r="C812" t="s">
        <v>104</v>
      </c>
      <c r="D812" t="s">
        <v>25</v>
      </c>
      <c r="E812" t="s">
        <v>16</v>
      </c>
      <c r="F812" s="5">
        <f t="shared" ca="1" si="37"/>
        <v>40663</v>
      </c>
      <c r="G812" s="5">
        <f t="shared" ca="1" si="36"/>
        <v>40670</v>
      </c>
      <c r="H812">
        <v>3100</v>
      </c>
      <c r="I812">
        <v>668.27</v>
      </c>
      <c r="J812">
        <v>502.54</v>
      </c>
      <c r="K812">
        <v>2071637</v>
      </c>
      <c r="L812">
        <v>1557874</v>
      </c>
      <c r="M812">
        <v>513763</v>
      </c>
      <c r="N812">
        <f t="shared" ca="1" si="38"/>
        <v>7</v>
      </c>
    </row>
    <row r="813" spans="1:14" x14ac:dyDescent="0.3">
      <c r="A813">
        <v>774269473</v>
      </c>
      <c r="B813" t="s">
        <v>20</v>
      </c>
      <c r="C813" t="s">
        <v>137</v>
      </c>
      <c r="D813" t="s">
        <v>22</v>
      </c>
      <c r="E813" t="s">
        <v>23</v>
      </c>
      <c r="F813" s="5">
        <f t="shared" ca="1" si="37"/>
        <v>42784</v>
      </c>
      <c r="G813" s="5">
        <f t="shared" ca="1" si="36"/>
        <v>42790</v>
      </c>
      <c r="H813">
        <v>2398</v>
      </c>
      <c r="I813">
        <v>154.06</v>
      </c>
      <c r="J813">
        <v>90.93</v>
      </c>
      <c r="K813">
        <v>369435.88</v>
      </c>
      <c r="L813">
        <v>218050.14</v>
      </c>
      <c r="M813">
        <v>151385.74</v>
      </c>
      <c r="N813">
        <f t="shared" ca="1" si="38"/>
        <v>6</v>
      </c>
    </row>
    <row r="814" spans="1:14" x14ac:dyDescent="0.3">
      <c r="A814">
        <v>589225804</v>
      </c>
      <c r="B814" t="s">
        <v>17</v>
      </c>
      <c r="C814" t="s">
        <v>171</v>
      </c>
      <c r="D814" t="s">
        <v>37</v>
      </c>
      <c r="E814" t="s">
        <v>16</v>
      </c>
      <c r="F814" s="5">
        <f t="shared" ca="1" si="37"/>
        <v>41567</v>
      </c>
      <c r="G814" s="5">
        <f t="shared" ca="1" si="36"/>
        <v>41582</v>
      </c>
      <c r="H814">
        <v>3864</v>
      </c>
      <c r="I814">
        <v>205.7</v>
      </c>
      <c r="J814">
        <v>117.11</v>
      </c>
      <c r="K814">
        <v>794824.8</v>
      </c>
      <c r="L814">
        <v>452513.04</v>
      </c>
      <c r="M814">
        <v>342311.76</v>
      </c>
      <c r="N814">
        <f t="shared" ca="1" si="38"/>
        <v>15</v>
      </c>
    </row>
    <row r="815" spans="1:14" x14ac:dyDescent="0.3">
      <c r="A815">
        <v>129043281</v>
      </c>
      <c r="B815" t="s">
        <v>28</v>
      </c>
      <c r="C815" t="s">
        <v>144</v>
      </c>
      <c r="D815" t="s">
        <v>42</v>
      </c>
      <c r="E815" t="s">
        <v>23</v>
      </c>
      <c r="F815" s="5">
        <f t="shared" ca="1" si="37"/>
        <v>41834</v>
      </c>
      <c r="G815" s="5">
        <f t="shared" ca="1" si="36"/>
        <v>41844</v>
      </c>
      <c r="H815">
        <v>5629</v>
      </c>
      <c r="I815">
        <v>109.28</v>
      </c>
      <c r="J815">
        <v>35.840000000000003</v>
      </c>
      <c r="K815">
        <v>615137.12</v>
      </c>
      <c r="L815">
        <v>201743.35999999999</v>
      </c>
      <c r="M815">
        <v>413393.76</v>
      </c>
      <c r="N815">
        <f t="shared" ca="1" si="38"/>
        <v>10</v>
      </c>
    </row>
    <row r="816" spans="1:14" x14ac:dyDescent="0.3">
      <c r="A816">
        <v>895333230</v>
      </c>
      <c r="B816" t="s">
        <v>13</v>
      </c>
      <c r="C816" t="s">
        <v>197</v>
      </c>
      <c r="D816" t="s">
        <v>52</v>
      </c>
      <c r="E816" t="s">
        <v>23</v>
      </c>
      <c r="F816" s="5">
        <f t="shared" ca="1" si="37"/>
        <v>42954</v>
      </c>
      <c r="G816" s="5">
        <f t="shared" ca="1" si="36"/>
        <v>42962</v>
      </c>
      <c r="H816">
        <v>7854</v>
      </c>
      <c r="I816">
        <v>437.2</v>
      </c>
      <c r="J816">
        <v>263.33</v>
      </c>
      <c r="K816">
        <v>3433768.8</v>
      </c>
      <c r="L816">
        <v>2068193.82</v>
      </c>
      <c r="M816">
        <v>1365574.98</v>
      </c>
      <c r="N816">
        <f t="shared" ca="1" si="38"/>
        <v>8</v>
      </c>
    </row>
    <row r="817" spans="1:14" x14ac:dyDescent="0.3">
      <c r="A817">
        <v>860019481</v>
      </c>
      <c r="B817" t="s">
        <v>17</v>
      </c>
      <c r="C817" t="s">
        <v>142</v>
      </c>
      <c r="D817" t="s">
        <v>52</v>
      </c>
      <c r="E817" t="s">
        <v>16</v>
      </c>
      <c r="F817" s="5">
        <f t="shared" ca="1" si="37"/>
        <v>41225</v>
      </c>
      <c r="G817" s="5">
        <f t="shared" ca="1" si="36"/>
        <v>41227</v>
      </c>
      <c r="H817">
        <v>7731</v>
      </c>
      <c r="I817">
        <v>437.2</v>
      </c>
      <c r="J817">
        <v>263.33</v>
      </c>
      <c r="K817">
        <v>3379993.2</v>
      </c>
      <c r="L817">
        <v>2035804.23</v>
      </c>
      <c r="M817">
        <v>1344188.97</v>
      </c>
      <c r="N817">
        <f t="shared" ca="1" si="38"/>
        <v>2</v>
      </c>
    </row>
    <row r="818" spans="1:14" x14ac:dyDescent="0.3">
      <c r="A818">
        <v>315338361</v>
      </c>
      <c r="B818" t="s">
        <v>13</v>
      </c>
      <c r="C818" t="s">
        <v>106</v>
      </c>
      <c r="D818" t="s">
        <v>52</v>
      </c>
      <c r="E818" t="s">
        <v>23</v>
      </c>
      <c r="F818" s="5">
        <f t="shared" ca="1" si="37"/>
        <v>40444</v>
      </c>
      <c r="G818" s="5">
        <f t="shared" ca="1" si="36"/>
        <v>40453</v>
      </c>
      <c r="H818">
        <v>4483</v>
      </c>
      <c r="I818">
        <v>437.2</v>
      </c>
      <c r="J818">
        <v>263.33</v>
      </c>
      <c r="K818">
        <v>1959967.6</v>
      </c>
      <c r="L818">
        <v>1180508.3899999999</v>
      </c>
      <c r="M818">
        <v>779459.21</v>
      </c>
      <c r="N818">
        <f t="shared" ca="1" si="38"/>
        <v>9</v>
      </c>
    </row>
    <row r="819" spans="1:14" x14ac:dyDescent="0.3">
      <c r="A819">
        <v>523838698</v>
      </c>
      <c r="B819" t="s">
        <v>20</v>
      </c>
      <c r="C819" t="s">
        <v>78</v>
      </c>
      <c r="D819" t="s">
        <v>31</v>
      </c>
      <c r="E819" t="s">
        <v>16</v>
      </c>
      <c r="F819" s="5">
        <f t="shared" ca="1" si="37"/>
        <v>43381</v>
      </c>
      <c r="G819" s="5">
        <f t="shared" ca="1" si="36"/>
        <v>43386</v>
      </c>
      <c r="H819">
        <v>4367</v>
      </c>
      <c r="I819">
        <v>255.28</v>
      </c>
      <c r="J819">
        <v>159.41999999999999</v>
      </c>
      <c r="K819">
        <v>1114807.76</v>
      </c>
      <c r="L819">
        <v>696187.14</v>
      </c>
      <c r="M819">
        <v>418620.62</v>
      </c>
      <c r="N819">
        <f t="shared" ca="1" si="38"/>
        <v>5</v>
      </c>
    </row>
    <row r="820" spans="1:14" x14ac:dyDescent="0.3">
      <c r="A820">
        <v>568381822</v>
      </c>
      <c r="B820" t="s">
        <v>13</v>
      </c>
      <c r="C820" t="s">
        <v>127</v>
      </c>
      <c r="D820" t="s">
        <v>31</v>
      </c>
      <c r="E820" t="s">
        <v>23</v>
      </c>
      <c r="F820" s="5">
        <f t="shared" ca="1" si="37"/>
        <v>41272</v>
      </c>
      <c r="G820" s="5">
        <f t="shared" ca="1" si="36"/>
        <v>41285</v>
      </c>
      <c r="H820">
        <v>5667</v>
      </c>
      <c r="I820">
        <v>255.28</v>
      </c>
      <c r="J820">
        <v>159.41999999999999</v>
      </c>
      <c r="K820">
        <v>1446671.76</v>
      </c>
      <c r="L820">
        <v>903433.14</v>
      </c>
      <c r="M820">
        <v>543238.62</v>
      </c>
      <c r="N820">
        <f t="shared" ca="1" si="38"/>
        <v>13</v>
      </c>
    </row>
    <row r="821" spans="1:14" x14ac:dyDescent="0.3">
      <c r="A821">
        <v>502141559</v>
      </c>
      <c r="B821" t="s">
        <v>28</v>
      </c>
      <c r="C821" t="s">
        <v>68</v>
      </c>
      <c r="D821" t="s">
        <v>25</v>
      </c>
      <c r="E821" t="s">
        <v>16</v>
      </c>
      <c r="F821" s="5">
        <f t="shared" ca="1" si="37"/>
        <v>40906</v>
      </c>
      <c r="G821" s="5">
        <f t="shared" ca="1" si="36"/>
        <v>40908</v>
      </c>
      <c r="H821">
        <v>3701</v>
      </c>
      <c r="I821">
        <v>668.27</v>
      </c>
      <c r="J821">
        <v>502.54</v>
      </c>
      <c r="K821">
        <v>2473267.27</v>
      </c>
      <c r="L821">
        <v>1859900.54</v>
      </c>
      <c r="M821">
        <v>613366.73</v>
      </c>
      <c r="N821">
        <f t="shared" ca="1" si="38"/>
        <v>2</v>
      </c>
    </row>
    <row r="822" spans="1:14" x14ac:dyDescent="0.3">
      <c r="A822">
        <v>898604238</v>
      </c>
      <c r="B822" t="s">
        <v>28</v>
      </c>
      <c r="C822" t="s">
        <v>178</v>
      </c>
      <c r="D822" t="s">
        <v>66</v>
      </c>
      <c r="E822" t="s">
        <v>23</v>
      </c>
      <c r="F822" s="5">
        <f t="shared" ca="1" si="37"/>
        <v>43099</v>
      </c>
      <c r="G822" s="5">
        <f t="shared" ca="1" si="36"/>
        <v>43109</v>
      </c>
      <c r="H822">
        <v>5818</v>
      </c>
      <c r="I822">
        <v>9.33</v>
      </c>
      <c r="J822">
        <v>6.92</v>
      </c>
      <c r="K822">
        <v>54281.94</v>
      </c>
      <c r="L822">
        <v>40260.559999999998</v>
      </c>
      <c r="M822">
        <v>14021.38</v>
      </c>
      <c r="N822">
        <f t="shared" ca="1" si="38"/>
        <v>10</v>
      </c>
    </row>
    <row r="823" spans="1:14" x14ac:dyDescent="0.3">
      <c r="A823">
        <v>601568686</v>
      </c>
      <c r="B823" t="s">
        <v>17</v>
      </c>
      <c r="C823" t="s">
        <v>195</v>
      </c>
      <c r="D823" t="s">
        <v>37</v>
      </c>
      <c r="E823" t="s">
        <v>16</v>
      </c>
      <c r="F823" s="5">
        <f t="shared" ca="1" si="37"/>
        <v>41038</v>
      </c>
      <c r="G823" s="5">
        <f t="shared" ca="1" si="36"/>
        <v>41043</v>
      </c>
      <c r="H823">
        <v>6397</v>
      </c>
      <c r="I823">
        <v>205.7</v>
      </c>
      <c r="J823">
        <v>117.11</v>
      </c>
      <c r="K823">
        <v>1315862.8999999999</v>
      </c>
      <c r="L823">
        <v>749152.67</v>
      </c>
      <c r="M823">
        <v>566710.23</v>
      </c>
      <c r="N823">
        <f t="shared" ca="1" si="38"/>
        <v>5</v>
      </c>
    </row>
    <row r="824" spans="1:14" x14ac:dyDescent="0.3">
      <c r="A824">
        <v>775146234</v>
      </c>
      <c r="B824" t="s">
        <v>43</v>
      </c>
      <c r="C824" t="s">
        <v>77</v>
      </c>
      <c r="D824" t="s">
        <v>22</v>
      </c>
      <c r="E824" t="s">
        <v>16</v>
      </c>
      <c r="F824" s="5">
        <f t="shared" ca="1" si="37"/>
        <v>40608</v>
      </c>
      <c r="G824" s="5">
        <f t="shared" ca="1" si="36"/>
        <v>40622</v>
      </c>
      <c r="H824">
        <v>1851</v>
      </c>
      <c r="I824">
        <v>154.06</v>
      </c>
      <c r="J824">
        <v>90.93</v>
      </c>
      <c r="K824">
        <v>285165.06</v>
      </c>
      <c r="L824">
        <v>168311.43</v>
      </c>
      <c r="M824">
        <v>116853.63</v>
      </c>
      <c r="N824">
        <f t="shared" ca="1" si="38"/>
        <v>14</v>
      </c>
    </row>
    <row r="825" spans="1:14" x14ac:dyDescent="0.3">
      <c r="A825">
        <v>853760707</v>
      </c>
      <c r="B825" t="s">
        <v>17</v>
      </c>
      <c r="C825" t="s">
        <v>156</v>
      </c>
      <c r="D825" t="s">
        <v>37</v>
      </c>
      <c r="E825" t="s">
        <v>16</v>
      </c>
      <c r="F825" s="5">
        <f t="shared" ca="1" si="37"/>
        <v>42054</v>
      </c>
      <c r="G825" s="5">
        <f t="shared" ca="1" si="36"/>
        <v>42069</v>
      </c>
      <c r="H825">
        <v>5620</v>
      </c>
      <c r="I825">
        <v>205.7</v>
      </c>
      <c r="J825">
        <v>117.11</v>
      </c>
      <c r="K825">
        <v>1156034</v>
      </c>
      <c r="L825">
        <v>658158.19999999995</v>
      </c>
      <c r="M825">
        <v>497875.8</v>
      </c>
      <c r="N825">
        <f t="shared" ca="1" si="38"/>
        <v>15</v>
      </c>
    </row>
    <row r="826" spans="1:14" x14ac:dyDescent="0.3">
      <c r="A826">
        <v>792148435</v>
      </c>
      <c r="B826" t="s">
        <v>28</v>
      </c>
      <c r="C826" t="s">
        <v>211</v>
      </c>
      <c r="D826" t="s">
        <v>15</v>
      </c>
      <c r="E826" t="s">
        <v>23</v>
      </c>
      <c r="F826" s="5">
        <f t="shared" ca="1" si="37"/>
        <v>43860</v>
      </c>
      <c r="G826" s="5">
        <f t="shared" ca="1" si="36"/>
        <v>43875</v>
      </c>
      <c r="H826">
        <v>3180</v>
      </c>
      <c r="I826">
        <v>651.21</v>
      </c>
      <c r="J826">
        <v>524.96</v>
      </c>
      <c r="K826">
        <v>2070847.8</v>
      </c>
      <c r="L826">
        <v>1669372.8</v>
      </c>
      <c r="M826">
        <v>401475</v>
      </c>
      <c r="N826">
        <f t="shared" ca="1" si="38"/>
        <v>15</v>
      </c>
    </row>
    <row r="827" spans="1:14" x14ac:dyDescent="0.3">
      <c r="A827">
        <v>615358245</v>
      </c>
      <c r="B827" t="s">
        <v>43</v>
      </c>
      <c r="C827" t="s">
        <v>210</v>
      </c>
      <c r="D827" t="s">
        <v>66</v>
      </c>
      <c r="E827" t="s">
        <v>16</v>
      </c>
      <c r="F827" s="5">
        <f t="shared" ca="1" si="37"/>
        <v>41019</v>
      </c>
      <c r="G827" s="5">
        <f t="shared" ca="1" si="36"/>
        <v>41028</v>
      </c>
      <c r="H827">
        <v>7034</v>
      </c>
      <c r="I827">
        <v>9.33</v>
      </c>
      <c r="J827">
        <v>6.92</v>
      </c>
      <c r="K827">
        <v>65627.22</v>
      </c>
      <c r="L827">
        <v>48675.28</v>
      </c>
      <c r="M827">
        <v>16951.939999999999</v>
      </c>
      <c r="N827">
        <f t="shared" ca="1" si="38"/>
        <v>9</v>
      </c>
    </row>
    <row r="828" spans="1:14" x14ac:dyDescent="0.3">
      <c r="A828">
        <v>868751466</v>
      </c>
      <c r="B828" t="s">
        <v>13</v>
      </c>
      <c r="C828" t="s">
        <v>155</v>
      </c>
      <c r="D828" t="s">
        <v>15</v>
      </c>
      <c r="E828" t="s">
        <v>23</v>
      </c>
      <c r="F828" s="5">
        <f t="shared" ca="1" si="37"/>
        <v>44028</v>
      </c>
      <c r="G828" s="5">
        <f t="shared" ca="1" si="36"/>
        <v>44033</v>
      </c>
      <c r="H828">
        <v>1719</v>
      </c>
      <c r="I828">
        <v>651.21</v>
      </c>
      <c r="J828">
        <v>524.96</v>
      </c>
      <c r="K828">
        <v>1119429.99</v>
      </c>
      <c r="L828">
        <v>902406.24</v>
      </c>
      <c r="M828">
        <v>217023.75</v>
      </c>
      <c r="N828">
        <f t="shared" ca="1" si="38"/>
        <v>5</v>
      </c>
    </row>
    <row r="829" spans="1:14" x14ac:dyDescent="0.3">
      <c r="A829">
        <v>368001925</v>
      </c>
      <c r="B829" t="s">
        <v>13</v>
      </c>
      <c r="C829" t="s">
        <v>128</v>
      </c>
      <c r="D829" t="s">
        <v>42</v>
      </c>
      <c r="E829" t="s">
        <v>23</v>
      </c>
      <c r="F829" s="5">
        <f t="shared" ca="1" si="37"/>
        <v>42717</v>
      </c>
      <c r="G829" s="5">
        <f t="shared" ca="1" si="36"/>
        <v>42729</v>
      </c>
      <c r="H829">
        <v>8802</v>
      </c>
      <c r="I829">
        <v>109.28</v>
      </c>
      <c r="J829">
        <v>35.840000000000003</v>
      </c>
      <c r="K829">
        <v>961882.56</v>
      </c>
      <c r="L829">
        <v>315463.67999999999</v>
      </c>
      <c r="M829">
        <v>646418.88</v>
      </c>
      <c r="N829">
        <f t="shared" ca="1" si="38"/>
        <v>12</v>
      </c>
    </row>
    <row r="830" spans="1:14" x14ac:dyDescent="0.3">
      <c r="A830">
        <v>249095952</v>
      </c>
      <c r="B830" t="s">
        <v>13</v>
      </c>
      <c r="C830" t="s">
        <v>191</v>
      </c>
      <c r="D830" t="s">
        <v>31</v>
      </c>
      <c r="E830" t="s">
        <v>16</v>
      </c>
      <c r="F830" s="5">
        <f t="shared" ca="1" si="37"/>
        <v>41973</v>
      </c>
      <c r="G830" s="5">
        <f t="shared" ca="1" si="36"/>
        <v>41985</v>
      </c>
      <c r="H830">
        <v>1883</v>
      </c>
      <c r="I830">
        <v>255.28</v>
      </c>
      <c r="J830">
        <v>159.41999999999999</v>
      </c>
      <c r="K830">
        <v>480692.24</v>
      </c>
      <c r="L830">
        <v>300187.86</v>
      </c>
      <c r="M830">
        <v>180504.38</v>
      </c>
      <c r="N830">
        <f t="shared" ca="1" si="38"/>
        <v>12</v>
      </c>
    </row>
    <row r="831" spans="1:14" x14ac:dyDescent="0.3">
      <c r="A831">
        <v>818332374</v>
      </c>
      <c r="B831" t="s">
        <v>17</v>
      </c>
      <c r="C831" t="s">
        <v>140</v>
      </c>
      <c r="D831" t="s">
        <v>42</v>
      </c>
      <c r="E831" t="s">
        <v>23</v>
      </c>
      <c r="F831" s="5">
        <f t="shared" ca="1" si="37"/>
        <v>43816</v>
      </c>
      <c r="G831" s="5">
        <f t="shared" ca="1" si="36"/>
        <v>43823</v>
      </c>
      <c r="H831">
        <v>1589</v>
      </c>
      <c r="I831">
        <v>109.28</v>
      </c>
      <c r="J831">
        <v>35.840000000000003</v>
      </c>
      <c r="K831">
        <v>173645.92</v>
      </c>
      <c r="L831">
        <v>56949.760000000002</v>
      </c>
      <c r="M831">
        <v>116696.16</v>
      </c>
      <c r="N831">
        <f t="shared" ca="1" si="38"/>
        <v>7</v>
      </c>
    </row>
    <row r="832" spans="1:14" x14ac:dyDescent="0.3">
      <c r="A832">
        <v>202322518</v>
      </c>
      <c r="B832" t="s">
        <v>13</v>
      </c>
      <c r="C832" t="s">
        <v>191</v>
      </c>
      <c r="D832" t="s">
        <v>33</v>
      </c>
      <c r="E832" t="s">
        <v>16</v>
      </c>
      <c r="F832" s="5">
        <f t="shared" ca="1" si="37"/>
        <v>42339</v>
      </c>
      <c r="G832" s="5">
        <f t="shared" ca="1" si="36"/>
        <v>42350</v>
      </c>
      <c r="H832">
        <v>584</v>
      </c>
      <c r="I832">
        <v>421.89</v>
      </c>
      <c r="J832">
        <v>364.69</v>
      </c>
      <c r="K832">
        <v>246383.76</v>
      </c>
      <c r="L832">
        <v>212978.96</v>
      </c>
      <c r="M832">
        <v>33404.800000000003</v>
      </c>
      <c r="N832">
        <f t="shared" ca="1" si="38"/>
        <v>11</v>
      </c>
    </row>
    <row r="833" spans="1:14" x14ac:dyDescent="0.3">
      <c r="A833">
        <v>197990214</v>
      </c>
      <c r="B833" t="s">
        <v>13</v>
      </c>
      <c r="C833" t="s">
        <v>92</v>
      </c>
      <c r="D833" t="s">
        <v>45</v>
      </c>
      <c r="E833" t="s">
        <v>16</v>
      </c>
      <c r="F833" s="5">
        <f t="shared" ca="1" si="37"/>
        <v>42945</v>
      </c>
      <c r="G833" s="5">
        <f t="shared" ca="1" si="36"/>
        <v>42952</v>
      </c>
      <c r="H833">
        <v>8559</v>
      </c>
      <c r="I833">
        <v>152.58000000000001</v>
      </c>
      <c r="J833">
        <v>97.44</v>
      </c>
      <c r="K833">
        <v>1305932.22</v>
      </c>
      <c r="L833">
        <v>833988.96</v>
      </c>
      <c r="M833">
        <v>471943.26</v>
      </c>
      <c r="N833">
        <f t="shared" ca="1" si="38"/>
        <v>7</v>
      </c>
    </row>
    <row r="834" spans="1:14" x14ac:dyDescent="0.3">
      <c r="A834">
        <v>422571790</v>
      </c>
      <c r="B834" t="s">
        <v>13</v>
      </c>
      <c r="C834" t="s">
        <v>177</v>
      </c>
      <c r="D834" t="s">
        <v>37</v>
      </c>
      <c r="E834" t="s">
        <v>16</v>
      </c>
      <c r="F834" s="5">
        <f t="shared" ca="1" si="37"/>
        <v>41988</v>
      </c>
      <c r="G834" s="5">
        <f t="shared" ca="1" si="36"/>
        <v>41995</v>
      </c>
      <c r="H834">
        <v>7238</v>
      </c>
      <c r="I834">
        <v>205.7</v>
      </c>
      <c r="J834">
        <v>117.11</v>
      </c>
      <c r="K834">
        <v>1488856.6</v>
      </c>
      <c r="L834">
        <v>847642.18</v>
      </c>
      <c r="M834">
        <v>641214.42000000004</v>
      </c>
      <c r="N834">
        <f t="shared" ca="1" si="38"/>
        <v>7</v>
      </c>
    </row>
    <row r="835" spans="1:14" x14ac:dyDescent="0.3">
      <c r="A835">
        <v>563616073</v>
      </c>
      <c r="B835" t="s">
        <v>28</v>
      </c>
      <c r="C835" t="s">
        <v>82</v>
      </c>
      <c r="D835" t="s">
        <v>25</v>
      </c>
      <c r="E835" t="s">
        <v>23</v>
      </c>
      <c r="F835" s="5">
        <f t="shared" ca="1" si="37"/>
        <v>41456</v>
      </c>
      <c r="G835" s="5">
        <f t="shared" ca="1" si="36"/>
        <v>41469</v>
      </c>
      <c r="H835">
        <v>5376</v>
      </c>
      <c r="I835">
        <v>668.27</v>
      </c>
      <c r="J835">
        <v>502.54</v>
      </c>
      <c r="K835">
        <v>3592619.52</v>
      </c>
      <c r="L835">
        <v>2701655.04</v>
      </c>
      <c r="M835">
        <v>890964.47999999998</v>
      </c>
      <c r="N835">
        <f t="shared" ca="1" si="38"/>
        <v>13</v>
      </c>
    </row>
    <row r="836" spans="1:14" x14ac:dyDescent="0.3">
      <c r="A836">
        <v>828984391</v>
      </c>
      <c r="B836" t="s">
        <v>17</v>
      </c>
      <c r="C836" t="s">
        <v>171</v>
      </c>
      <c r="D836" t="s">
        <v>42</v>
      </c>
      <c r="E836" t="s">
        <v>16</v>
      </c>
      <c r="F836" s="5">
        <f t="shared" ca="1" si="37"/>
        <v>42968</v>
      </c>
      <c r="G836" s="5">
        <f t="shared" ref="G836:G899" ca="1" si="39">F836 + RANDBETWEEN(2, 15)</f>
        <v>42978</v>
      </c>
      <c r="H836">
        <v>3758</v>
      </c>
      <c r="I836">
        <v>109.28</v>
      </c>
      <c r="J836">
        <v>35.840000000000003</v>
      </c>
      <c r="K836">
        <v>410674.24</v>
      </c>
      <c r="L836">
        <v>134686.72</v>
      </c>
      <c r="M836">
        <v>275987.52</v>
      </c>
      <c r="N836">
        <f t="shared" ca="1" si="38"/>
        <v>10</v>
      </c>
    </row>
    <row r="837" spans="1:14" x14ac:dyDescent="0.3">
      <c r="A837">
        <v>596850574</v>
      </c>
      <c r="B837" t="s">
        <v>13</v>
      </c>
      <c r="C837" t="s">
        <v>83</v>
      </c>
      <c r="D837" t="s">
        <v>33</v>
      </c>
      <c r="E837" t="s">
        <v>23</v>
      </c>
      <c r="F837" s="5">
        <f t="shared" ref="F837:F900" ca="1" si="40">DATE(RANDBETWEEN(2010, 2020), RANDBETWEEN(1, 12), RANDBETWEEN(1, 31))</f>
        <v>43414</v>
      </c>
      <c r="G837" s="5">
        <f t="shared" ca="1" si="39"/>
        <v>43418</v>
      </c>
      <c r="H837">
        <v>203</v>
      </c>
      <c r="I837">
        <v>421.89</v>
      </c>
      <c r="J837">
        <v>364.69</v>
      </c>
      <c r="K837">
        <v>85643.67</v>
      </c>
      <c r="L837">
        <v>74032.070000000007</v>
      </c>
      <c r="M837">
        <v>11611.6</v>
      </c>
      <c r="N837">
        <f t="shared" ref="N837:N900" ca="1" si="41">DATEDIF(F837, G837, "d")</f>
        <v>4</v>
      </c>
    </row>
    <row r="838" spans="1:14" x14ac:dyDescent="0.3">
      <c r="A838">
        <v>665700948</v>
      </c>
      <c r="B838" t="s">
        <v>34</v>
      </c>
      <c r="C838" t="s">
        <v>134</v>
      </c>
      <c r="D838" t="s">
        <v>31</v>
      </c>
      <c r="E838" t="s">
        <v>16</v>
      </c>
      <c r="F838" s="5">
        <f t="shared" ca="1" si="40"/>
        <v>41269</v>
      </c>
      <c r="G838" s="5">
        <f t="shared" ca="1" si="39"/>
        <v>41271</v>
      </c>
      <c r="H838">
        <v>4559</v>
      </c>
      <c r="I838">
        <v>255.28</v>
      </c>
      <c r="J838">
        <v>159.41999999999999</v>
      </c>
      <c r="K838">
        <v>1163821.52</v>
      </c>
      <c r="L838">
        <v>726795.78</v>
      </c>
      <c r="M838">
        <v>437025.74</v>
      </c>
      <c r="N838">
        <f t="shared" ca="1" si="41"/>
        <v>2</v>
      </c>
    </row>
    <row r="839" spans="1:14" x14ac:dyDescent="0.3">
      <c r="A839">
        <v>104334342</v>
      </c>
      <c r="B839" t="s">
        <v>17</v>
      </c>
      <c r="C839" t="s">
        <v>116</v>
      </c>
      <c r="D839" t="s">
        <v>15</v>
      </c>
      <c r="E839" t="s">
        <v>23</v>
      </c>
      <c r="F839" s="5">
        <f t="shared" ca="1" si="40"/>
        <v>43374</v>
      </c>
      <c r="G839" s="5">
        <f t="shared" ca="1" si="39"/>
        <v>43381</v>
      </c>
      <c r="H839">
        <v>3705</v>
      </c>
      <c r="I839">
        <v>651.21</v>
      </c>
      <c r="J839">
        <v>524.96</v>
      </c>
      <c r="K839">
        <v>2412733.0499999998</v>
      </c>
      <c r="L839">
        <v>1944976.8</v>
      </c>
      <c r="M839">
        <v>467756.25</v>
      </c>
      <c r="N839">
        <f t="shared" ca="1" si="41"/>
        <v>7</v>
      </c>
    </row>
    <row r="840" spans="1:14" x14ac:dyDescent="0.3">
      <c r="A840">
        <v>301862084</v>
      </c>
      <c r="B840" t="s">
        <v>13</v>
      </c>
      <c r="C840" t="s">
        <v>120</v>
      </c>
      <c r="D840" t="s">
        <v>15</v>
      </c>
      <c r="E840" t="s">
        <v>16</v>
      </c>
      <c r="F840" s="5">
        <f t="shared" ca="1" si="40"/>
        <v>41404</v>
      </c>
      <c r="G840" s="5">
        <f t="shared" ca="1" si="39"/>
        <v>41413</v>
      </c>
      <c r="H840">
        <v>6554</v>
      </c>
      <c r="I840">
        <v>651.21</v>
      </c>
      <c r="J840">
        <v>524.96</v>
      </c>
      <c r="K840">
        <v>4268030.34</v>
      </c>
      <c r="L840">
        <v>3440587.84</v>
      </c>
      <c r="M840">
        <v>827442.5</v>
      </c>
      <c r="N840">
        <f t="shared" ca="1" si="41"/>
        <v>9</v>
      </c>
    </row>
    <row r="841" spans="1:14" x14ac:dyDescent="0.3">
      <c r="A841">
        <v>917708003</v>
      </c>
      <c r="B841" t="s">
        <v>28</v>
      </c>
      <c r="C841" t="s">
        <v>138</v>
      </c>
      <c r="D841" t="s">
        <v>37</v>
      </c>
      <c r="E841" t="s">
        <v>23</v>
      </c>
      <c r="F841" s="5">
        <f t="shared" ca="1" si="40"/>
        <v>40257</v>
      </c>
      <c r="G841" s="5">
        <f t="shared" ca="1" si="39"/>
        <v>40261</v>
      </c>
      <c r="H841">
        <v>9046</v>
      </c>
      <c r="I841">
        <v>205.7</v>
      </c>
      <c r="J841">
        <v>117.11</v>
      </c>
      <c r="K841">
        <v>1860762.2</v>
      </c>
      <c r="L841">
        <v>1059377.06</v>
      </c>
      <c r="M841">
        <v>801385.14</v>
      </c>
      <c r="N841">
        <f t="shared" ca="1" si="41"/>
        <v>4</v>
      </c>
    </row>
    <row r="842" spans="1:14" x14ac:dyDescent="0.3">
      <c r="A842">
        <v>331608426</v>
      </c>
      <c r="B842" t="s">
        <v>17</v>
      </c>
      <c r="C842" t="s">
        <v>54</v>
      </c>
      <c r="D842" t="s">
        <v>31</v>
      </c>
      <c r="E842" t="s">
        <v>23</v>
      </c>
      <c r="F842" s="5">
        <f t="shared" ca="1" si="40"/>
        <v>43712</v>
      </c>
      <c r="G842" s="5">
        <f t="shared" ca="1" si="39"/>
        <v>43725</v>
      </c>
      <c r="H842">
        <v>9157</v>
      </c>
      <c r="I842">
        <v>255.28</v>
      </c>
      <c r="J842">
        <v>159.41999999999999</v>
      </c>
      <c r="K842">
        <v>2337598.96</v>
      </c>
      <c r="L842">
        <v>1459808.94</v>
      </c>
      <c r="M842">
        <v>877790.02</v>
      </c>
      <c r="N842">
        <f t="shared" ca="1" si="41"/>
        <v>13</v>
      </c>
    </row>
    <row r="843" spans="1:14" x14ac:dyDescent="0.3">
      <c r="A843">
        <v>593612182</v>
      </c>
      <c r="B843" t="s">
        <v>13</v>
      </c>
      <c r="C843" t="s">
        <v>139</v>
      </c>
      <c r="D843" t="s">
        <v>37</v>
      </c>
      <c r="E843" t="s">
        <v>23</v>
      </c>
      <c r="F843" s="5">
        <f t="shared" ca="1" si="40"/>
        <v>41810</v>
      </c>
      <c r="G843" s="5">
        <f t="shared" ca="1" si="39"/>
        <v>41823</v>
      </c>
      <c r="H843">
        <v>1891</v>
      </c>
      <c r="I843">
        <v>205.7</v>
      </c>
      <c r="J843">
        <v>117.11</v>
      </c>
      <c r="K843">
        <v>388978.7</v>
      </c>
      <c r="L843">
        <v>221455.01</v>
      </c>
      <c r="M843">
        <v>167523.69</v>
      </c>
      <c r="N843">
        <f t="shared" ca="1" si="41"/>
        <v>13</v>
      </c>
    </row>
    <row r="844" spans="1:14" x14ac:dyDescent="0.3">
      <c r="A844">
        <v>674080598</v>
      </c>
      <c r="B844" t="s">
        <v>17</v>
      </c>
      <c r="C844" t="s">
        <v>167</v>
      </c>
      <c r="D844" t="s">
        <v>42</v>
      </c>
      <c r="E844" t="s">
        <v>16</v>
      </c>
      <c r="F844" s="5">
        <f t="shared" ca="1" si="40"/>
        <v>40179</v>
      </c>
      <c r="G844" s="5">
        <f t="shared" ca="1" si="39"/>
        <v>40194</v>
      </c>
      <c r="H844">
        <v>4283</v>
      </c>
      <c r="I844">
        <v>109.28</v>
      </c>
      <c r="J844">
        <v>35.840000000000003</v>
      </c>
      <c r="K844">
        <v>468046.24</v>
      </c>
      <c r="L844">
        <v>153502.72</v>
      </c>
      <c r="M844">
        <v>314543.52</v>
      </c>
      <c r="N844">
        <f t="shared" ca="1" si="41"/>
        <v>15</v>
      </c>
    </row>
    <row r="845" spans="1:14" x14ac:dyDescent="0.3">
      <c r="A845">
        <v>513687503</v>
      </c>
      <c r="B845" t="s">
        <v>20</v>
      </c>
      <c r="C845" t="s">
        <v>131</v>
      </c>
      <c r="D845" t="s">
        <v>25</v>
      </c>
      <c r="E845" t="s">
        <v>16</v>
      </c>
      <c r="F845" s="5">
        <f t="shared" ca="1" si="40"/>
        <v>43204</v>
      </c>
      <c r="G845" s="5">
        <f t="shared" ca="1" si="39"/>
        <v>43208</v>
      </c>
      <c r="H845">
        <v>402</v>
      </c>
      <c r="I845">
        <v>668.27</v>
      </c>
      <c r="J845">
        <v>502.54</v>
      </c>
      <c r="K845">
        <v>268644.53999999998</v>
      </c>
      <c r="L845">
        <v>202021.08</v>
      </c>
      <c r="M845">
        <v>66623.460000000006</v>
      </c>
      <c r="N845">
        <f t="shared" ca="1" si="41"/>
        <v>4</v>
      </c>
    </row>
    <row r="846" spans="1:14" x14ac:dyDescent="0.3">
      <c r="A846">
        <v>573419225</v>
      </c>
      <c r="B846" t="s">
        <v>13</v>
      </c>
      <c r="C846" t="s">
        <v>92</v>
      </c>
      <c r="D846" t="s">
        <v>52</v>
      </c>
      <c r="E846" t="s">
        <v>23</v>
      </c>
      <c r="F846" s="5">
        <f t="shared" ca="1" si="40"/>
        <v>42165</v>
      </c>
      <c r="G846" s="5">
        <f t="shared" ca="1" si="39"/>
        <v>42171</v>
      </c>
      <c r="H846">
        <v>6346</v>
      </c>
      <c r="I846">
        <v>437.2</v>
      </c>
      <c r="J846">
        <v>263.33</v>
      </c>
      <c r="K846">
        <v>2774471.2</v>
      </c>
      <c r="L846">
        <v>1671092.18</v>
      </c>
      <c r="M846">
        <v>1103379.02</v>
      </c>
      <c r="N846">
        <f t="shared" ca="1" si="41"/>
        <v>6</v>
      </c>
    </row>
    <row r="847" spans="1:14" x14ac:dyDescent="0.3">
      <c r="A847">
        <v>484574592</v>
      </c>
      <c r="B847" t="s">
        <v>13</v>
      </c>
      <c r="C847" t="s">
        <v>215</v>
      </c>
      <c r="D847" t="s">
        <v>45</v>
      </c>
      <c r="E847" t="s">
        <v>23</v>
      </c>
      <c r="F847" s="5">
        <f t="shared" ca="1" si="40"/>
        <v>40787</v>
      </c>
      <c r="G847" s="5">
        <f t="shared" ca="1" si="39"/>
        <v>40800</v>
      </c>
      <c r="H847">
        <v>5245</v>
      </c>
      <c r="I847">
        <v>152.58000000000001</v>
      </c>
      <c r="J847">
        <v>97.44</v>
      </c>
      <c r="K847">
        <v>800282.1</v>
      </c>
      <c r="L847">
        <v>511072.8</v>
      </c>
      <c r="M847">
        <v>289209.3</v>
      </c>
      <c r="N847">
        <f t="shared" ca="1" si="41"/>
        <v>13</v>
      </c>
    </row>
    <row r="848" spans="1:14" x14ac:dyDescent="0.3">
      <c r="A848">
        <v>398764932</v>
      </c>
      <c r="B848" t="s">
        <v>13</v>
      </c>
      <c r="C848" t="s">
        <v>185</v>
      </c>
      <c r="D848" t="s">
        <v>45</v>
      </c>
      <c r="E848" t="s">
        <v>23</v>
      </c>
      <c r="F848" s="5">
        <f t="shared" ca="1" si="40"/>
        <v>43614</v>
      </c>
      <c r="G848" s="5">
        <f t="shared" ca="1" si="39"/>
        <v>43628</v>
      </c>
      <c r="H848">
        <v>2260</v>
      </c>
      <c r="I848">
        <v>152.58000000000001</v>
      </c>
      <c r="J848">
        <v>97.44</v>
      </c>
      <c r="K848">
        <v>344830.8</v>
      </c>
      <c r="L848">
        <v>220214.39999999999</v>
      </c>
      <c r="M848">
        <v>124616.4</v>
      </c>
      <c r="N848">
        <f t="shared" ca="1" si="41"/>
        <v>14</v>
      </c>
    </row>
    <row r="849" spans="1:14" x14ac:dyDescent="0.3">
      <c r="A849">
        <v>537914073</v>
      </c>
      <c r="B849" t="s">
        <v>17</v>
      </c>
      <c r="C849" t="s">
        <v>79</v>
      </c>
      <c r="D849" t="s">
        <v>33</v>
      </c>
      <c r="E849" t="s">
        <v>16</v>
      </c>
      <c r="F849" s="5">
        <f t="shared" ca="1" si="40"/>
        <v>40988</v>
      </c>
      <c r="G849" s="5">
        <f t="shared" ca="1" si="39"/>
        <v>40992</v>
      </c>
      <c r="H849">
        <v>9583</v>
      </c>
      <c r="I849">
        <v>421.89</v>
      </c>
      <c r="J849">
        <v>364.69</v>
      </c>
      <c r="K849">
        <v>4042971.87</v>
      </c>
      <c r="L849">
        <v>3494824.27</v>
      </c>
      <c r="M849">
        <v>548147.6</v>
      </c>
      <c r="N849">
        <f t="shared" ca="1" si="41"/>
        <v>4</v>
      </c>
    </row>
    <row r="850" spans="1:14" x14ac:dyDescent="0.3">
      <c r="A850">
        <v>744258344</v>
      </c>
      <c r="B850" t="s">
        <v>28</v>
      </c>
      <c r="C850" t="s">
        <v>113</v>
      </c>
      <c r="D850" t="s">
        <v>45</v>
      </c>
      <c r="E850" t="s">
        <v>23</v>
      </c>
      <c r="F850" s="5">
        <f t="shared" ca="1" si="40"/>
        <v>43971</v>
      </c>
      <c r="G850" s="5">
        <f t="shared" ca="1" si="39"/>
        <v>43983</v>
      </c>
      <c r="H850">
        <v>1438</v>
      </c>
      <c r="I850">
        <v>152.58000000000001</v>
      </c>
      <c r="J850">
        <v>97.44</v>
      </c>
      <c r="K850">
        <v>219410.04</v>
      </c>
      <c r="L850">
        <v>140118.72</v>
      </c>
      <c r="M850">
        <v>79291.320000000007</v>
      </c>
      <c r="N850">
        <f t="shared" ca="1" si="41"/>
        <v>12</v>
      </c>
    </row>
    <row r="851" spans="1:14" x14ac:dyDescent="0.3">
      <c r="A851">
        <v>930346572</v>
      </c>
      <c r="B851" t="s">
        <v>103</v>
      </c>
      <c r="C851" t="s">
        <v>201</v>
      </c>
      <c r="D851" t="s">
        <v>37</v>
      </c>
      <c r="E851" t="s">
        <v>23</v>
      </c>
      <c r="F851" s="5">
        <f t="shared" ca="1" si="40"/>
        <v>41303</v>
      </c>
      <c r="G851" s="5">
        <f t="shared" ca="1" si="39"/>
        <v>41312</v>
      </c>
      <c r="H851">
        <v>9080</v>
      </c>
      <c r="I851">
        <v>205.7</v>
      </c>
      <c r="J851">
        <v>117.11</v>
      </c>
      <c r="K851">
        <v>1867756</v>
      </c>
      <c r="L851">
        <v>1063358.8</v>
      </c>
      <c r="M851">
        <v>804397.2</v>
      </c>
      <c r="N851">
        <f t="shared" ca="1" si="41"/>
        <v>9</v>
      </c>
    </row>
    <row r="852" spans="1:14" x14ac:dyDescent="0.3">
      <c r="A852">
        <v>629040086</v>
      </c>
      <c r="B852" t="s">
        <v>20</v>
      </c>
      <c r="C852" t="s">
        <v>157</v>
      </c>
      <c r="D852" t="s">
        <v>37</v>
      </c>
      <c r="E852" t="s">
        <v>16</v>
      </c>
      <c r="F852" s="5">
        <f t="shared" ca="1" si="40"/>
        <v>42843</v>
      </c>
      <c r="G852" s="5">
        <f t="shared" ca="1" si="39"/>
        <v>42850</v>
      </c>
      <c r="H852">
        <v>5795</v>
      </c>
      <c r="I852">
        <v>205.7</v>
      </c>
      <c r="J852">
        <v>117.11</v>
      </c>
      <c r="K852">
        <v>1192031.5</v>
      </c>
      <c r="L852">
        <v>678652.45</v>
      </c>
      <c r="M852">
        <v>513379.05</v>
      </c>
      <c r="N852">
        <f t="shared" ca="1" si="41"/>
        <v>7</v>
      </c>
    </row>
    <row r="853" spans="1:14" x14ac:dyDescent="0.3">
      <c r="A853">
        <v>343512713</v>
      </c>
      <c r="B853" t="s">
        <v>17</v>
      </c>
      <c r="C853" t="s">
        <v>39</v>
      </c>
      <c r="D853" t="s">
        <v>45</v>
      </c>
      <c r="E853" t="s">
        <v>16</v>
      </c>
      <c r="F853" s="5">
        <f t="shared" ca="1" si="40"/>
        <v>40198</v>
      </c>
      <c r="G853" s="5">
        <f t="shared" ca="1" si="39"/>
        <v>40206</v>
      </c>
      <c r="H853">
        <v>1900</v>
      </c>
      <c r="I853">
        <v>152.58000000000001</v>
      </c>
      <c r="J853">
        <v>97.44</v>
      </c>
      <c r="K853">
        <v>289902</v>
      </c>
      <c r="L853">
        <v>185136</v>
      </c>
      <c r="M853">
        <v>104766</v>
      </c>
      <c r="N853">
        <f t="shared" ca="1" si="41"/>
        <v>8</v>
      </c>
    </row>
    <row r="854" spans="1:14" x14ac:dyDescent="0.3">
      <c r="A854">
        <v>197250783</v>
      </c>
      <c r="B854" t="s">
        <v>34</v>
      </c>
      <c r="C854" t="s">
        <v>196</v>
      </c>
      <c r="D854" t="s">
        <v>52</v>
      </c>
      <c r="E854" t="s">
        <v>23</v>
      </c>
      <c r="F854" s="5">
        <f t="shared" ca="1" si="40"/>
        <v>41122</v>
      </c>
      <c r="G854" s="5">
        <f t="shared" ca="1" si="39"/>
        <v>41129</v>
      </c>
      <c r="H854">
        <v>9745</v>
      </c>
      <c r="I854">
        <v>437.2</v>
      </c>
      <c r="J854">
        <v>263.33</v>
      </c>
      <c r="K854">
        <v>4260514</v>
      </c>
      <c r="L854">
        <v>2566150.85</v>
      </c>
      <c r="M854">
        <v>1694363.15</v>
      </c>
      <c r="N854">
        <f t="shared" ca="1" si="41"/>
        <v>7</v>
      </c>
    </row>
    <row r="855" spans="1:14" x14ac:dyDescent="0.3">
      <c r="A855">
        <v>384053122</v>
      </c>
      <c r="B855" t="s">
        <v>34</v>
      </c>
      <c r="C855" t="s">
        <v>200</v>
      </c>
      <c r="D855" t="s">
        <v>19</v>
      </c>
      <c r="E855" t="s">
        <v>16</v>
      </c>
      <c r="F855" s="5">
        <f t="shared" ca="1" si="40"/>
        <v>43106</v>
      </c>
      <c r="G855" s="5">
        <f t="shared" ca="1" si="39"/>
        <v>43109</v>
      </c>
      <c r="H855">
        <v>8708</v>
      </c>
      <c r="I855">
        <v>47.45</v>
      </c>
      <c r="J855">
        <v>31.79</v>
      </c>
      <c r="K855">
        <v>413194.6</v>
      </c>
      <c r="L855">
        <v>276827.32</v>
      </c>
      <c r="M855">
        <v>136367.28</v>
      </c>
      <c r="N855">
        <f t="shared" ca="1" si="41"/>
        <v>3</v>
      </c>
    </row>
    <row r="856" spans="1:14" x14ac:dyDescent="0.3">
      <c r="A856">
        <v>718031060</v>
      </c>
      <c r="B856" t="s">
        <v>28</v>
      </c>
      <c r="C856" t="s">
        <v>163</v>
      </c>
      <c r="D856" t="s">
        <v>49</v>
      </c>
      <c r="E856" t="s">
        <v>16</v>
      </c>
      <c r="F856" s="5">
        <f t="shared" ca="1" si="40"/>
        <v>40719</v>
      </c>
      <c r="G856" s="5">
        <f t="shared" ca="1" si="39"/>
        <v>40731</v>
      </c>
      <c r="H856">
        <v>202</v>
      </c>
      <c r="I856">
        <v>81.73</v>
      </c>
      <c r="J856">
        <v>56.67</v>
      </c>
      <c r="K856">
        <v>16509.46</v>
      </c>
      <c r="L856">
        <v>11447.34</v>
      </c>
      <c r="M856">
        <v>5062.12</v>
      </c>
      <c r="N856">
        <f t="shared" ca="1" si="41"/>
        <v>12</v>
      </c>
    </row>
    <row r="857" spans="1:14" x14ac:dyDescent="0.3">
      <c r="A857">
        <v>183608424</v>
      </c>
      <c r="B857" t="s">
        <v>20</v>
      </c>
      <c r="C857" t="s">
        <v>108</v>
      </c>
      <c r="D857" t="s">
        <v>19</v>
      </c>
      <c r="E857" t="s">
        <v>16</v>
      </c>
      <c r="F857" s="5">
        <f t="shared" ca="1" si="40"/>
        <v>43431</v>
      </c>
      <c r="G857" s="5">
        <f t="shared" ca="1" si="39"/>
        <v>43436</v>
      </c>
      <c r="H857">
        <v>2668</v>
      </c>
      <c r="I857">
        <v>47.45</v>
      </c>
      <c r="J857">
        <v>31.79</v>
      </c>
      <c r="K857">
        <v>126596.6</v>
      </c>
      <c r="L857">
        <v>84815.72</v>
      </c>
      <c r="M857">
        <v>41780.879999999997</v>
      </c>
      <c r="N857">
        <f t="shared" ca="1" si="41"/>
        <v>5</v>
      </c>
    </row>
    <row r="858" spans="1:14" x14ac:dyDescent="0.3">
      <c r="A858">
        <v>985521543</v>
      </c>
      <c r="B858" t="s">
        <v>13</v>
      </c>
      <c r="C858" t="s">
        <v>109</v>
      </c>
      <c r="D858" t="s">
        <v>15</v>
      </c>
      <c r="E858" t="s">
        <v>23</v>
      </c>
      <c r="F858" s="5">
        <f t="shared" ca="1" si="40"/>
        <v>40701</v>
      </c>
      <c r="G858" s="5">
        <f t="shared" ca="1" si="39"/>
        <v>40714</v>
      </c>
      <c r="H858">
        <v>6580</v>
      </c>
      <c r="I858">
        <v>651.21</v>
      </c>
      <c r="J858">
        <v>524.96</v>
      </c>
      <c r="K858">
        <v>4284961.8</v>
      </c>
      <c r="L858">
        <v>3454236.8</v>
      </c>
      <c r="M858">
        <v>830725</v>
      </c>
      <c r="N858">
        <f t="shared" ca="1" si="41"/>
        <v>13</v>
      </c>
    </row>
    <row r="859" spans="1:14" x14ac:dyDescent="0.3">
      <c r="A859">
        <v>898819243</v>
      </c>
      <c r="B859" t="s">
        <v>17</v>
      </c>
      <c r="C859" t="s">
        <v>76</v>
      </c>
      <c r="D859" t="s">
        <v>49</v>
      </c>
      <c r="E859" t="s">
        <v>16</v>
      </c>
      <c r="F859" s="5">
        <f t="shared" ca="1" si="40"/>
        <v>41277</v>
      </c>
      <c r="G859" s="5">
        <f t="shared" ca="1" si="39"/>
        <v>41289</v>
      </c>
      <c r="H859">
        <v>9443</v>
      </c>
      <c r="I859">
        <v>81.73</v>
      </c>
      <c r="J859">
        <v>56.67</v>
      </c>
      <c r="K859">
        <v>771776.39</v>
      </c>
      <c r="L859">
        <v>535134.81000000006</v>
      </c>
      <c r="M859">
        <v>236641.58</v>
      </c>
      <c r="N859">
        <f t="shared" ca="1" si="41"/>
        <v>12</v>
      </c>
    </row>
    <row r="860" spans="1:14" x14ac:dyDescent="0.3">
      <c r="A860">
        <v>918862855</v>
      </c>
      <c r="B860" t="s">
        <v>28</v>
      </c>
      <c r="C860" t="s">
        <v>170</v>
      </c>
      <c r="D860" t="s">
        <v>49</v>
      </c>
      <c r="E860" t="s">
        <v>16</v>
      </c>
      <c r="F860" s="5">
        <f t="shared" ca="1" si="40"/>
        <v>43738</v>
      </c>
      <c r="G860" s="5">
        <f t="shared" ca="1" si="39"/>
        <v>43750</v>
      </c>
      <c r="H860">
        <v>793</v>
      </c>
      <c r="I860">
        <v>81.73</v>
      </c>
      <c r="J860">
        <v>56.67</v>
      </c>
      <c r="K860">
        <v>64811.89</v>
      </c>
      <c r="L860">
        <v>44939.31</v>
      </c>
      <c r="M860">
        <v>19872.580000000002</v>
      </c>
      <c r="N860">
        <f t="shared" ca="1" si="41"/>
        <v>12</v>
      </c>
    </row>
    <row r="861" spans="1:14" x14ac:dyDescent="0.3">
      <c r="A861">
        <v>311326205</v>
      </c>
      <c r="B861" t="s">
        <v>17</v>
      </c>
      <c r="C861" t="s">
        <v>75</v>
      </c>
      <c r="D861" t="s">
        <v>31</v>
      </c>
      <c r="E861" t="s">
        <v>16</v>
      </c>
      <c r="F861" s="5">
        <f t="shared" ca="1" si="40"/>
        <v>42460</v>
      </c>
      <c r="G861" s="5">
        <f t="shared" ca="1" si="39"/>
        <v>42472</v>
      </c>
      <c r="H861">
        <v>7197</v>
      </c>
      <c r="I861">
        <v>255.28</v>
      </c>
      <c r="J861">
        <v>159.41999999999999</v>
      </c>
      <c r="K861">
        <v>1837250.16</v>
      </c>
      <c r="L861">
        <v>1147345.74</v>
      </c>
      <c r="M861">
        <v>689904.42</v>
      </c>
      <c r="N861">
        <f t="shared" ca="1" si="41"/>
        <v>12</v>
      </c>
    </row>
    <row r="862" spans="1:14" x14ac:dyDescent="0.3">
      <c r="A862">
        <v>662195622</v>
      </c>
      <c r="B862" t="s">
        <v>20</v>
      </c>
      <c r="C862" t="s">
        <v>108</v>
      </c>
      <c r="D862" t="s">
        <v>42</v>
      </c>
      <c r="E862" t="s">
        <v>23</v>
      </c>
      <c r="F862" s="5">
        <f t="shared" ca="1" si="40"/>
        <v>42175</v>
      </c>
      <c r="G862" s="5">
        <f t="shared" ca="1" si="39"/>
        <v>42186</v>
      </c>
      <c r="H862">
        <v>7255</v>
      </c>
      <c r="I862">
        <v>109.28</v>
      </c>
      <c r="J862">
        <v>35.840000000000003</v>
      </c>
      <c r="K862">
        <v>792826.4</v>
      </c>
      <c r="L862">
        <v>260019.20000000001</v>
      </c>
      <c r="M862">
        <v>532807.19999999995</v>
      </c>
      <c r="N862">
        <f t="shared" ca="1" si="41"/>
        <v>11</v>
      </c>
    </row>
    <row r="863" spans="1:14" x14ac:dyDescent="0.3">
      <c r="A863">
        <v>927769935</v>
      </c>
      <c r="B863" t="s">
        <v>20</v>
      </c>
      <c r="C863" t="s">
        <v>88</v>
      </c>
      <c r="D863" t="s">
        <v>66</v>
      </c>
      <c r="E863" t="s">
        <v>23</v>
      </c>
      <c r="F863" s="5">
        <f t="shared" ca="1" si="40"/>
        <v>40419</v>
      </c>
      <c r="G863" s="5">
        <f t="shared" ca="1" si="39"/>
        <v>40426</v>
      </c>
      <c r="H863">
        <v>6596</v>
      </c>
      <c r="I863">
        <v>9.33</v>
      </c>
      <c r="J863">
        <v>6.92</v>
      </c>
      <c r="K863">
        <v>61540.68</v>
      </c>
      <c r="L863">
        <v>45644.32</v>
      </c>
      <c r="M863">
        <v>15896.36</v>
      </c>
      <c r="N863">
        <f t="shared" ca="1" si="41"/>
        <v>7</v>
      </c>
    </row>
    <row r="864" spans="1:14" x14ac:dyDescent="0.3">
      <c r="A864">
        <v>584660470</v>
      </c>
      <c r="B864" t="s">
        <v>20</v>
      </c>
      <c r="C864" t="s">
        <v>212</v>
      </c>
      <c r="D864" t="s">
        <v>22</v>
      </c>
      <c r="E864" t="s">
        <v>23</v>
      </c>
      <c r="F864" s="5">
        <f t="shared" ca="1" si="40"/>
        <v>43067</v>
      </c>
      <c r="G864" s="5">
        <f t="shared" ca="1" si="39"/>
        <v>43075</v>
      </c>
      <c r="H864">
        <v>2880</v>
      </c>
      <c r="I864">
        <v>154.06</v>
      </c>
      <c r="J864">
        <v>90.93</v>
      </c>
      <c r="K864">
        <v>443692.79999999999</v>
      </c>
      <c r="L864">
        <v>261878.39999999999</v>
      </c>
      <c r="M864">
        <v>181814.39999999999</v>
      </c>
      <c r="N864">
        <f t="shared" ca="1" si="41"/>
        <v>8</v>
      </c>
    </row>
    <row r="865" spans="1:14" x14ac:dyDescent="0.3">
      <c r="A865">
        <v>979791057</v>
      </c>
      <c r="B865" t="s">
        <v>17</v>
      </c>
      <c r="C865" t="s">
        <v>110</v>
      </c>
      <c r="D865" t="s">
        <v>37</v>
      </c>
      <c r="E865" t="s">
        <v>23</v>
      </c>
      <c r="F865" s="5">
        <f t="shared" ca="1" si="40"/>
        <v>41706</v>
      </c>
      <c r="G865" s="5">
        <f t="shared" ca="1" si="39"/>
        <v>41718</v>
      </c>
      <c r="H865">
        <v>802</v>
      </c>
      <c r="I865">
        <v>205.7</v>
      </c>
      <c r="J865">
        <v>117.11</v>
      </c>
      <c r="K865">
        <v>164971.4</v>
      </c>
      <c r="L865">
        <v>93922.22</v>
      </c>
      <c r="M865">
        <v>71049.179999999993</v>
      </c>
      <c r="N865">
        <f t="shared" ca="1" si="41"/>
        <v>12</v>
      </c>
    </row>
    <row r="866" spans="1:14" x14ac:dyDescent="0.3">
      <c r="A866">
        <v>380398023</v>
      </c>
      <c r="B866" t="s">
        <v>28</v>
      </c>
      <c r="C866" t="s">
        <v>112</v>
      </c>
      <c r="D866" t="s">
        <v>15</v>
      </c>
      <c r="E866" t="s">
        <v>16</v>
      </c>
      <c r="F866" s="5">
        <f t="shared" ca="1" si="40"/>
        <v>41787</v>
      </c>
      <c r="G866" s="5">
        <f t="shared" ca="1" si="39"/>
        <v>41791</v>
      </c>
      <c r="H866">
        <v>7083</v>
      </c>
      <c r="I866">
        <v>651.21</v>
      </c>
      <c r="J866">
        <v>524.96</v>
      </c>
      <c r="K866">
        <v>4612520.43</v>
      </c>
      <c r="L866">
        <v>3718291.68</v>
      </c>
      <c r="M866">
        <v>894228.75</v>
      </c>
      <c r="N866">
        <f t="shared" ca="1" si="41"/>
        <v>4</v>
      </c>
    </row>
    <row r="867" spans="1:14" x14ac:dyDescent="0.3">
      <c r="A867">
        <v>724030196</v>
      </c>
      <c r="B867" t="s">
        <v>103</v>
      </c>
      <c r="C867" t="s">
        <v>104</v>
      </c>
      <c r="D867" t="s">
        <v>52</v>
      </c>
      <c r="E867" t="s">
        <v>23</v>
      </c>
      <c r="F867" s="5">
        <f t="shared" ca="1" si="40"/>
        <v>43174</v>
      </c>
      <c r="G867" s="5">
        <f t="shared" ca="1" si="39"/>
        <v>43178</v>
      </c>
      <c r="H867">
        <v>5479</v>
      </c>
      <c r="I867">
        <v>437.2</v>
      </c>
      <c r="J867">
        <v>263.33</v>
      </c>
      <c r="K867">
        <v>2395418.7999999998</v>
      </c>
      <c r="L867">
        <v>1442785.07</v>
      </c>
      <c r="M867">
        <v>952633.73</v>
      </c>
      <c r="N867">
        <f t="shared" ca="1" si="41"/>
        <v>4</v>
      </c>
    </row>
    <row r="868" spans="1:14" x14ac:dyDescent="0.3">
      <c r="A868">
        <v>868548905</v>
      </c>
      <c r="B868" t="s">
        <v>20</v>
      </c>
      <c r="C868" t="s">
        <v>137</v>
      </c>
      <c r="D868" t="s">
        <v>31</v>
      </c>
      <c r="E868" t="s">
        <v>16</v>
      </c>
      <c r="F868" s="5">
        <f t="shared" ca="1" si="40"/>
        <v>43074</v>
      </c>
      <c r="G868" s="5">
        <f t="shared" ca="1" si="39"/>
        <v>43080</v>
      </c>
      <c r="H868">
        <v>1777</v>
      </c>
      <c r="I868">
        <v>255.28</v>
      </c>
      <c r="J868">
        <v>159.41999999999999</v>
      </c>
      <c r="K868">
        <v>453632.56</v>
      </c>
      <c r="L868">
        <v>283289.34000000003</v>
      </c>
      <c r="M868">
        <v>170343.22</v>
      </c>
      <c r="N868">
        <f t="shared" ca="1" si="41"/>
        <v>6</v>
      </c>
    </row>
    <row r="869" spans="1:14" x14ac:dyDescent="0.3">
      <c r="A869">
        <v>642127978</v>
      </c>
      <c r="B869" t="s">
        <v>13</v>
      </c>
      <c r="C869" t="s">
        <v>153</v>
      </c>
      <c r="D869" t="s">
        <v>25</v>
      </c>
      <c r="E869" t="s">
        <v>23</v>
      </c>
      <c r="F869" s="5">
        <f t="shared" ca="1" si="40"/>
        <v>42386</v>
      </c>
      <c r="G869" s="5">
        <f t="shared" ca="1" si="39"/>
        <v>42397</v>
      </c>
      <c r="H869">
        <v>8793</v>
      </c>
      <c r="I869">
        <v>668.27</v>
      </c>
      <c r="J869">
        <v>502.54</v>
      </c>
      <c r="K869">
        <v>5876098.1100000003</v>
      </c>
      <c r="L869">
        <v>4418834.22</v>
      </c>
      <c r="M869">
        <v>1457263.89</v>
      </c>
      <c r="N869">
        <f t="shared" ca="1" si="41"/>
        <v>11</v>
      </c>
    </row>
    <row r="870" spans="1:14" x14ac:dyDescent="0.3">
      <c r="A870">
        <v>393253743</v>
      </c>
      <c r="B870" t="s">
        <v>43</v>
      </c>
      <c r="C870" t="s">
        <v>168</v>
      </c>
      <c r="D870" t="s">
        <v>25</v>
      </c>
      <c r="E870" t="s">
        <v>16</v>
      </c>
      <c r="F870" s="5">
        <f t="shared" ca="1" si="40"/>
        <v>42413</v>
      </c>
      <c r="G870" s="5">
        <f t="shared" ca="1" si="39"/>
        <v>42428</v>
      </c>
      <c r="H870">
        <v>1376</v>
      </c>
      <c r="I870">
        <v>668.27</v>
      </c>
      <c r="J870">
        <v>502.54</v>
      </c>
      <c r="K870">
        <v>919539.52</v>
      </c>
      <c r="L870">
        <v>691495.04</v>
      </c>
      <c r="M870">
        <v>228044.48</v>
      </c>
      <c r="N870">
        <f t="shared" ca="1" si="41"/>
        <v>15</v>
      </c>
    </row>
    <row r="871" spans="1:14" x14ac:dyDescent="0.3">
      <c r="A871">
        <v>540725028</v>
      </c>
      <c r="B871" t="s">
        <v>13</v>
      </c>
      <c r="C871" t="s">
        <v>124</v>
      </c>
      <c r="D871" t="s">
        <v>49</v>
      </c>
      <c r="E871" t="s">
        <v>23</v>
      </c>
      <c r="F871" s="5">
        <f t="shared" ca="1" si="40"/>
        <v>44175</v>
      </c>
      <c r="G871" s="5">
        <f t="shared" ca="1" si="39"/>
        <v>44180</v>
      </c>
      <c r="H871">
        <v>1407</v>
      </c>
      <c r="I871">
        <v>81.73</v>
      </c>
      <c r="J871">
        <v>56.67</v>
      </c>
      <c r="K871">
        <v>114994.11</v>
      </c>
      <c r="L871">
        <v>79734.69</v>
      </c>
      <c r="M871">
        <v>35259.42</v>
      </c>
      <c r="N871">
        <f t="shared" ca="1" si="41"/>
        <v>5</v>
      </c>
    </row>
    <row r="872" spans="1:14" x14ac:dyDescent="0.3">
      <c r="A872">
        <v>223653161</v>
      </c>
      <c r="B872" t="s">
        <v>20</v>
      </c>
      <c r="C872" t="s">
        <v>73</v>
      </c>
      <c r="D872" t="s">
        <v>45</v>
      </c>
      <c r="E872" t="s">
        <v>23</v>
      </c>
      <c r="F872" s="5">
        <f t="shared" ca="1" si="40"/>
        <v>43994</v>
      </c>
      <c r="G872" s="5">
        <f t="shared" ca="1" si="39"/>
        <v>44002</v>
      </c>
      <c r="H872">
        <v>2795</v>
      </c>
      <c r="I872">
        <v>152.58000000000001</v>
      </c>
      <c r="J872">
        <v>97.44</v>
      </c>
      <c r="K872">
        <v>426461.1</v>
      </c>
      <c r="L872">
        <v>272344.8</v>
      </c>
      <c r="M872">
        <v>154116.29999999999</v>
      </c>
      <c r="N872">
        <f t="shared" ca="1" si="41"/>
        <v>8</v>
      </c>
    </row>
    <row r="873" spans="1:14" x14ac:dyDescent="0.3">
      <c r="A873">
        <v>451461970</v>
      </c>
      <c r="B873" t="s">
        <v>34</v>
      </c>
      <c r="C873" t="s">
        <v>70</v>
      </c>
      <c r="D873" t="s">
        <v>42</v>
      </c>
      <c r="E873" t="s">
        <v>16</v>
      </c>
      <c r="F873" s="5">
        <f t="shared" ca="1" si="40"/>
        <v>41782</v>
      </c>
      <c r="G873" s="5">
        <f t="shared" ca="1" si="39"/>
        <v>41794</v>
      </c>
      <c r="H873">
        <v>6484</v>
      </c>
      <c r="I873">
        <v>109.28</v>
      </c>
      <c r="J873">
        <v>35.840000000000003</v>
      </c>
      <c r="K873">
        <v>708571.52</v>
      </c>
      <c r="L873">
        <v>232386.56</v>
      </c>
      <c r="M873">
        <v>476184.96</v>
      </c>
      <c r="N873">
        <f t="shared" ca="1" si="41"/>
        <v>12</v>
      </c>
    </row>
    <row r="874" spans="1:14" x14ac:dyDescent="0.3">
      <c r="A874">
        <v>953887784</v>
      </c>
      <c r="B874" t="s">
        <v>28</v>
      </c>
      <c r="C874" t="s">
        <v>193</v>
      </c>
      <c r="D874" t="s">
        <v>25</v>
      </c>
      <c r="E874" t="s">
        <v>23</v>
      </c>
      <c r="F874" s="5">
        <f t="shared" ca="1" si="40"/>
        <v>42643</v>
      </c>
      <c r="G874" s="5">
        <f t="shared" ca="1" si="39"/>
        <v>42653</v>
      </c>
      <c r="H874">
        <v>5448</v>
      </c>
      <c r="I874">
        <v>668.27</v>
      </c>
      <c r="J874">
        <v>502.54</v>
      </c>
      <c r="K874">
        <v>3640734.96</v>
      </c>
      <c r="L874">
        <v>2737837.92</v>
      </c>
      <c r="M874">
        <v>902897.04</v>
      </c>
      <c r="N874">
        <f t="shared" ca="1" si="41"/>
        <v>10</v>
      </c>
    </row>
    <row r="875" spans="1:14" x14ac:dyDescent="0.3">
      <c r="A875">
        <v>630979430</v>
      </c>
      <c r="B875" t="s">
        <v>17</v>
      </c>
      <c r="C875" t="s">
        <v>71</v>
      </c>
      <c r="D875" t="s">
        <v>42</v>
      </c>
      <c r="E875" t="s">
        <v>16</v>
      </c>
      <c r="F875" s="5">
        <f t="shared" ca="1" si="40"/>
        <v>43527</v>
      </c>
      <c r="G875" s="5">
        <f t="shared" ca="1" si="39"/>
        <v>43536</v>
      </c>
      <c r="H875">
        <v>9690</v>
      </c>
      <c r="I875">
        <v>109.28</v>
      </c>
      <c r="J875">
        <v>35.840000000000003</v>
      </c>
      <c r="K875">
        <v>1058923.2</v>
      </c>
      <c r="L875">
        <v>347289.59999999998</v>
      </c>
      <c r="M875">
        <v>711633.6</v>
      </c>
      <c r="N875">
        <f t="shared" ca="1" si="41"/>
        <v>9</v>
      </c>
    </row>
    <row r="876" spans="1:14" x14ac:dyDescent="0.3">
      <c r="A876">
        <v>703098237</v>
      </c>
      <c r="B876" t="s">
        <v>13</v>
      </c>
      <c r="C876" t="s">
        <v>139</v>
      </c>
      <c r="D876" t="s">
        <v>31</v>
      </c>
      <c r="E876" t="s">
        <v>16</v>
      </c>
      <c r="F876" s="5">
        <f t="shared" ca="1" si="40"/>
        <v>43380</v>
      </c>
      <c r="G876" s="5">
        <f t="shared" ca="1" si="39"/>
        <v>43393</v>
      </c>
      <c r="H876">
        <v>1248</v>
      </c>
      <c r="I876">
        <v>255.28</v>
      </c>
      <c r="J876">
        <v>159.41999999999999</v>
      </c>
      <c r="K876">
        <v>318589.44</v>
      </c>
      <c r="L876">
        <v>198956.16</v>
      </c>
      <c r="M876">
        <v>119633.28</v>
      </c>
      <c r="N876">
        <f t="shared" ca="1" si="41"/>
        <v>13</v>
      </c>
    </row>
    <row r="877" spans="1:14" x14ac:dyDescent="0.3">
      <c r="A877">
        <v>660918033</v>
      </c>
      <c r="B877" t="s">
        <v>17</v>
      </c>
      <c r="C877" t="s">
        <v>53</v>
      </c>
      <c r="D877" t="s">
        <v>42</v>
      </c>
      <c r="E877" t="s">
        <v>16</v>
      </c>
      <c r="F877" s="5">
        <f t="shared" ca="1" si="40"/>
        <v>42435</v>
      </c>
      <c r="G877" s="5">
        <f t="shared" ca="1" si="39"/>
        <v>42450</v>
      </c>
      <c r="H877">
        <v>9188</v>
      </c>
      <c r="I877">
        <v>109.28</v>
      </c>
      <c r="J877">
        <v>35.840000000000003</v>
      </c>
      <c r="K877">
        <v>1004064.64</v>
      </c>
      <c r="L877">
        <v>329297.91999999998</v>
      </c>
      <c r="M877">
        <v>674766.72</v>
      </c>
      <c r="N877">
        <f t="shared" ca="1" si="41"/>
        <v>15</v>
      </c>
    </row>
    <row r="878" spans="1:14" x14ac:dyDescent="0.3">
      <c r="A878">
        <v>515425145</v>
      </c>
      <c r="B878" t="s">
        <v>28</v>
      </c>
      <c r="C878" t="s">
        <v>211</v>
      </c>
      <c r="D878" t="s">
        <v>25</v>
      </c>
      <c r="E878" t="s">
        <v>16</v>
      </c>
      <c r="F878" s="5">
        <f t="shared" ca="1" si="40"/>
        <v>43423</v>
      </c>
      <c r="G878" s="5">
        <f t="shared" ca="1" si="39"/>
        <v>43427</v>
      </c>
      <c r="H878">
        <v>4609</v>
      </c>
      <c r="I878">
        <v>668.27</v>
      </c>
      <c r="J878">
        <v>502.54</v>
      </c>
      <c r="K878">
        <v>3080056.43</v>
      </c>
      <c r="L878">
        <v>2316206.86</v>
      </c>
      <c r="M878">
        <v>763849.57</v>
      </c>
      <c r="N878">
        <f t="shared" ca="1" si="41"/>
        <v>4</v>
      </c>
    </row>
    <row r="879" spans="1:14" x14ac:dyDescent="0.3">
      <c r="A879">
        <v>347918403</v>
      </c>
      <c r="B879" t="s">
        <v>13</v>
      </c>
      <c r="C879" t="s">
        <v>197</v>
      </c>
      <c r="D879" t="s">
        <v>42</v>
      </c>
      <c r="E879" t="s">
        <v>23</v>
      </c>
      <c r="F879" s="5">
        <f t="shared" ca="1" si="40"/>
        <v>40627</v>
      </c>
      <c r="G879" s="5">
        <f t="shared" ca="1" si="39"/>
        <v>40640</v>
      </c>
      <c r="H879">
        <v>5642</v>
      </c>
      <c r="I879">
        <v>109.28</v>
      </c>
      <c r="J879">
        <v>35.840000000000003</v>
      </c>
      <c r="K879">
        <v>616557.76</v>
      </c>
      <c r="L879">
        <v>202209.28</v>
      </c>
      <c r="M879">
        <v>414348.48</v>
      </c>
      <c r="N879">
        <f t="shared" ca="1" si="41"/>
        <v>13</v>
      </c>
    </row>
    <row r="880" spans="1:14" x14ac:dyDescent="0.3">
      <c r="A880">
        <v>760009133</v>
      </c>
      <c r="B880" t="s">
        <v>17</v>
      </c>
      <c r="C880" t="s">
        <v>75</v>
      </c>
      <c r="D880" t="s">
        <v>45</v>
      </c>
      <c r="E880" t="s">
        <v>23</v>
      </c>
      <c r="F880" s="5">
        <f t="shared" ca="1" si="40"/>
        <v>42008</v>
      </c>
      <c r="G880" s="5">
        <f t="shared" ca="1" si="39"/>
        <v>42010</v>
      </c>
      <c r="H880">
        <v>2446</v>
      </c>
      <c r="I880">
        <v>152.58000000000001</v>
      </c>
      <c r="J880">
        <v>97.44</v>
      </c>
      <c r="K880">
        <v>373210.68</v>
      </c>
      <c r="L880">
        <v>238338.24</v>
      </c>
      <c r="M880">
        <v>134872.44</v>
      </c>
      <c r="N880">
        <f t="shared" ca="1" si="41"/>
        <v>2</v>
      </c>
    </row>
    <row r="881" spans="1:14" x14ac:dyDescent="0.3">
      <c r="A881">
        <v>623621165</v>
      </c>
      <c r="B881" t="s">
        <v>13</v>
      </c>
      <c r="C881" t="s">
        <v>150</v>
      </c>
      <c r="D881" t="s">
        <v>25</v>
      </c>
      <c r="E881" t="s">
        <v>16</v>
      </c>
      <c r="F881" s="5">
        <f t="shared" ca="1" si="40"/>
        <v>41371</v>
      </c>
      <c r="G881" s="5">
        <f t="shared" ca="1" si="39"/>
        <v>41382</v>
      </c>
      <c r="H881">
        <v>2216</v>
      </c>
      <c r="I881">
        <v>668.27</v>
      </c>
      <c r="J881">
        <v>502.54</v>
      </c>
      <c r="K881">
        <v>1480886.32</v>
      </c>
      <c r="L881">
        <v>1113628.6399999999</v>
      </c>
      <c r="M881">
        <v>367257.68</v>
      </c>
      <c r="N881">
        <f t="shared" ca="1" si="41"/>
        <v>11</v>
      </c>
    </row>
    <row r="882" spans="1:14" x14ac:dyDescent="0.3">
      <c r="A882">
        <v>230990827</v>
      </c>
      <c r="B882" t="s">
        <v>28</v>
      </c>
      <c r="C882" t="s">
        <v>176</v>
      </c>
      <c r="D882" t="s">
        <v>45</v>
      </c>
      <c r="E882" t="s">
        <v>23</v>
      </c>
      <c r="F882" s="5">
        <f t="shared" ca="1" si="40"/>
        <v>43707</v>
      </c>
      <c r="G882" s="5">
        <f t="shared" ca="1" si="39"/>
        <v>43714</v>
      </c>
      <c r="H882">
        <v>4174</v>
      </c>
      <c r="I882">
        <v>152.58000000000001</v>
      </c>
      <c r="J882">
        <v>97.44</v>
      </c>
      <c r="K882">
        <v>636868.92000000004</v>
      </c>
      <c r="L882">
        <v>406714.56</v>
      </c>
      <c r="M882">
        <v>230154.36</v>
      </c>
      <c r="N882">
        <f t="shared" ca="1" si="41"/>
        <v>7</v>
      </c>
    </row>
    <row r="883" spans="1:14" x14ac:dyDescent="0.3">
      <c r="A883">
        <v>844666945</v>
      </c>
      <c r="B883" t="s">
        <v>28</v>
      </c>
      <c r="C883" t="s">
        <v>112</v>
      </c>
      <c r="D883" t="s">
        <v>31</v>
      </c>
      <c r="E883" t="s">
        <v>16</v>
      </c>
      <c r="F883" s="5">
        <f t="shared" ca="1" si="40"/>
        <v>43818</v>
      </c>
      <c r="G883" s="5">
        <f t="shared" ca="1" si="39"/>
        <v>43830</v>
      </c>
      <c r="H883">
        <v>4574</v>
      </c>
      <c r="I883">
        <v>255.28</v>
      </c>
      <c r="J883">
        <v>159.41999999999999</v>
      </c>
      <c r="K883">
        <v>1167650.72</v>
      </c>
      <c r="L883">
        <v>729187.08</v>
      </c>
      <c r="M883">
        <v>438463.64</v>
      </c>
      <c r="N883">
        <f t="shared" ca="1" si="41"/>
        <v>12</v>
      </c>
    </row>
    <row r="884" spans="1:14" x14ac:dyDescent="0.3">
      <c r="A884">
        <v>647510850</v>
      </c>
      <c r="B884" t="s">
        <v>17</v>
      </c>
      <c r="C884" t="s">
        <v>195</v>
      </c>
      <c r="D884" t="s">
        <v>33</v>
      </c>
      <c r="E884" t="s">
        <v>16</v>
      </c>
      <c r="F884" s="5">
        <f t="shared" ca="1" si="40"/>
        <v>40289</v>
      </c>
      <c r="G884" s="5">
        <f t="shared" ca="1" si="39"/>
        <v>40297</v>
      </c>
      <c r="H884">
        <v>1704</v>
      </c>
      <c r="I884">
        <v>421.89</v>
      </c>
      <c r="J884">
        <v>364.69</v>
      </c>
      <c r="K884">
        <v>718900.56</v>
      </c>
      <c r="L884">
        <v>621431.76</v>
      </c>
      <c r="M884">
        <v>97468.800000000003</v>
      </c>
      <c r="N884">
        <f t="shared" ca="1" si="41"/>
        <v>8</v>
      </c>
    </row>
    <row r="885" spans="1:14" x14ac:dyDescent="0.3">
      <c r="A885">
        <v>592696368</v>
      </c>
      <c r="B885" t="s">
        <v>43</v>
      </c>
      <c r="C885" t="s">
        <v>80</v>
      </c>
      <c r="D885" t="s">
        <v>19</v>
      </c>
      <c r="E885" t="s">
        <v>23</v>
      </c>
      <c r="F885" s="5">
        <f t="shared" ca="1" si="40"/>
        <v>43477</v>
      </c>
      <c r="G885" s="5">
        <f t="shared" ca="1" si="39"/>
        <v>43491</v>
      </c>
      <c r="H885">
        <v>881</v>
      </c>
      <c r="I885">
        <v>47.45</v>
      </c>
      <c r="J885">
        <v>31.79</v>
      </c>
      <c r="K885">
        <v>41803.449999999997</v>
      </c>
      <c r="L885">
        <v>28006.99</v>
      </c>
      <c r="M885">
        <v>13796.46</v>
      </c>
      <c r="N885">
        <f t="shared" ca="1" si="41"/>
        <v>14</v>
      </c>
    </row>
    <row r="886" spans="1:14" x14ac:dyDescent="0.3">
      <c r="A886">
        <v>353709828</v>
      </c>
      <c r="B886" t="s">
        <v>13</v>
      </c>
      <c r="C886" t="s">
        <v>83</v>
      </c>
      <c r="D886" t="s">
        <v>15</v>
      </c>
      <c r="E886" t="s">
        <v>23</v>
      </c>
      <c r="F886" s="5">
        <f t="shared" ca="1" si="40"/>
        <v>41142</v>
      </c>
      <c r="G886" s="5">
        <f t="shared" ca="1" si="39"/>
        <v>41150</v>
      </c>
      <c r="H886">
        <v>9453</v>
      </c>
      <c r="I886">
        <v>651.21</v>
      </c>
      <c r="J886">
        <v>524.96</v>
      </c>
      <c r="K886">
        <v>6155888.1299999999</v>
      </c>
      <c r="L886">
        <v>4962446.88</v>
      </c>
      <c r="M886">
        <v>1193441.25</v>
      </c>
      <c r="N886">
        <f t="shared" ca="1" si="41"/>
        <v>8</v>
      </c>
    </row>
    <row r="887" spans="1:14" x14ac:dyDescent="0.3">
      <c r="A887">
        <v>574350059</v>
      </c>
      <c r="B887" t="s">
        <v>28</v>
      </c>
      <c r="C887" t="s">
        <v>190</v>
      </c>
      <c r="D887" t="s">
        <v>33</v>
      </c>
      <c r="E887" t="s">
        <v>23</v>
      </c>
      <c r="F887" s="5">
        <f t="shared" ca="1" si="40"/>
        <v>42696</v>
      </c>
      <c r="G887" s="5">
        <f t="shared" ca="1" si="39"/>
        <v>42701</v>
      </c>
      <c r="H887">
        <v>1801</v>
      </c>
      <c r="I887">
        <v>421.89</v>
      </c>
      <c r="J887">
        <v>364.69</v>
      </c>
      <c r="K887">
        <v>759823.89</v>
      </c>
      <c r="L887">
        <v>656806.68999999994</v>
      </c>
      <c r="M887">
        <v>103017.2</v>
      </c>
      <c r="N887">
        <f t="shared" ca="1" si="41"/>
        <v>5</v>
      </c>
    </row>
    <row r="888" spans="1:14" x14ac:dyDescent="0.3">
      <c r="A888">
        <v>618728387</v>
      </c>
      <c r="B888" t="s">
        <v>28</v>
      </c>
      <c r="C888" t="s">
        <v>161</v>
      </c>
      <c r="D888" t="s">
        <v>52</v>
      </c>
      <c r="E888" t="s">
        <v>23</v>
      </c>
      <c r="F888" s="5">
        <f t="shared" ca="1" si="40"/>
        <v>41375</v>
      </c>
      <c r="G888" s="5">
        <f t="shared" ca="1" si="39"/>
        <v>41386</v>
      </c>
      <c r="H888">
        <v>4334</v>
      </c>
      <c r="I888">
        <v>437.2</v>
      </c>
      <c r="J888">
        <v>263.33</v>
      </c>
      <c r="K888">
        <v>1894824.8</v>
      </c>
      <c r="L888">
        <v>1141272.22</v>
      </c>
      <c r="M888">
        <v>753552.58</v>
      </c>
      <c r="N888">
        <f t="shared" ca="1" si="41"/>
        <v>11</v>
      </c>
    </row>
    <row r="889" spans="1:14" x14ac:dyDescent="0.3">
      <c r="A889">
        <v>821268641</v>
      </c>
      <c r="B889" t="s">
        <v>17</v>
      </c>
      <c r="C889" t="s">
        <v>39</v>
      </c>
      <c r="D889" t="s">
        <v>49</v>
      </c>
      <c r="E889" t="s">
        <v>23</v>
      </c>
      <c r="F889" s="5">
        <f t="shared" ca="1" si="40"/>
        <v>41794</v>
      </c>
      <c r="G889" s="5">
        <f t="shared" ca="1" si="39"/>
        <v>41808</v>
      </c>
      <c r="H889">
        <v>496</v>
      </c>
      <c r="I889">
        <v>81.73</v>
      </c>
      <c r="J889">
        <v>56.67</v>
      </c>
      <c r="K889">
        <v>40538.080000000002</v>
      </c>
      <c r="L889">
        <v>28108.32</v>
      </c>
      <c r="M889">
        <v>12429.76</v>
      </c>
      <c r="N889">
        <f t="shared" ca="1" si="41"/>
        <v>14</v>
      </c>
    </row>
    <row r="890" spans="1:14" x14ac:dyDescent="0.3">
      <c r="A890">
        <v>236707150</v>
      </c>
      <c r="B890" t="s">
        <v>17</v>
      </c>
      <c r="C890" t="s">
        <v>91</v>
      </c>
      <c r="D890" t="s">
        <v>42</v>
      </c>
      <c r="E890" t="s">
        <v>23</v>
      </c>
      <c r="F890" s="5">
        <f t="shared" ca="1" si="40"/>
        <v>42504</v>
      </c>
      <c r="G890" s="5">
        <f t="shared" ca="1" si="39"/>
        <v>42516</v>
      </c>
      <c r="H890">
        <v>5761</v>
      </c>
      <c r="I890">
        <v>109.28</v>
      </c>
      <c r="J890">
        <v>35.840000000000003</v>
      </c>
      <c r="K890">
        <v>629562.07999999996</v>
      </c>
      <c r="L890">
        <v>206474.23999999999</v>
      </c>
      <c r="M890">
        <v>423087.84</v>
      </c>
      <c r="N890">
        <f t="shared" ca="1" si="41"/>
        <v>12</v>
      </c>
    </row>
    <row r="891" spans="1:14" x14ac:dyDescent="0.3">
      <c r="A891">
        <v>690092742</v>
      </c>
      <c r="B891" t="s">
        <v>43</v>
      </c>
      <c r="C891" t="s">
        <v>148</v>
      </c>
      <c r="D891" t="s">
        <v>49</v>
      </c>
      <c r="E891" t="s">
        <v>16</v>
      </c>
      <c r="F891" s="5">
        <f t="shared" ca="1" si="40"/>
        <v>42363</v>
      </c>
      <c r="G891" s="5">
        <f t="shared" ca="1" si="39"/>
        <v>42375</v>
      </c>
      <c r="H891">
        <v>2633</v>
      </c>
      <c r="I891">
        <v>81.73</v>
      </c>
      <c r="J891">
        <v>56.67</v>
      </c>
      <c r="K891">
        <v>215195.09</v>
      </c>
      <c r="L891">
        <v>149212.10999999999</v>
      </c>
      <c r="M891">
        <v>65982.98</v>
      </c>
      <c r="N891">
        <f t="shared" ca="1" si="41"/>
        <v>12</v>
      </c>
    </row>
    <row r="892" spans="1:14" x14ac:dyDescent="0.3">
      <c r="A892">
        <v>926786744</v>
      </c>
      <c r="B892" t="s">
        <v>43</v>
      </c>
      <c r="C892" t="s">
        <v>186</v>
      </c>
      <c r="D892" t="s">
        <v>37</v>
      </c>
      <c r="E892" t="s">
        <v>23</v>
      </c>
      <c r="F892" s="5">
        <f t="shared" ca="1" si="40"/>
        <v>42463</v>
      </c>
      <c r="G892" s="5">
        <f t="shared" ca="1" si="39"/>
        <v>42472</v>
      </c>
      <c r="H892">
        <v>5648</v>
      </c>
      <c r="I892">
        <v>205.7</v>
      </c>
      <c r="J892">
        <v>117.11</v>
      </c>
      <c r="K892">
        <v>1161793.6000000001</v>
      </c>
      <c r="L892">
        <v>661437.28</v>
      </c>
      <c r="M892">
        <v>500356.32</v>
      </c>
      <c r="N892">
        <f t="shared" ca="1" si="41"/>
        <v>9</v>
      </c>
    </row>
    <row r="893" spans="1:14" x14ac:dyDescent="0.3">
      <c r="A893">
        <v>662462985</v>
      </c>
      <c r="B893" t="s">
        <v>17</v>
      </c>
      <c r="C893" t="s">
        <v>195</v>
      </c>
      <c r="D893" t="s">
        <v>19</v>
      </c>
      <c r="E893" t="s">
        <v>16</v>
      </c>
      <c r="F893" s="5">
        <f t="shared" ca="1" si="40"/>
        <v>43155</v>
      </c>
      <c r="G893" s="5">
        <f t="shared" ca="1" si="39"/>
        <v>43163</v>
      </c>
      <c r="H893">
        <v>6374</v>
      </c>
      <c r="I893">
        <v>47.45</v>
      </c>
      <c r="J893">
        <v>31.79</v>
      </c>
      <c r="K893">
        <v>302446.3</v>
      </c>
      <c r="L893">
        <v>202629.46</v>
      </c>
      <c r="M893">
        <v>99816.84</v>
      </c>
      <c r="N893">
        <f t="shared" ca="1" si="41"/>
        <v>8</v>
      </c>
    </row>
    <row r="894" spans="1:14" x14ac:dyDescent="0.3">
      <c r="A894">
        <v>133107793</v>
      </c>
      <c r="B894" t="s">
        <v>17</v>
      </c>
      <c r="C894" t="s">
        <v>76</v>
      </c>
      <c r="D894" t="s">
        <v>45</v>
      </c>
      <c r="E894" t="s">
        <v>23</v>
      </c>
      <c r="F894" s="5">
        <f t="shared" ca="1" si="40"/>
        <v>42062</v>
      </c>
      <c r="G894" s="5">
        <f t="shared" ca="1" si="39"/>
        <v>42064</v>
      </c>
      <c r="H894">
        <v>8409</v>
      </c>
      <c r="I894">
        <v>152.58000000000001</v>
      </c>
      <c r="J894">
        <v>97.44</v>
      </c>
      <c r="K894">
        <v>1283045.22</v>
      </c>
      <c r="L894">
        <v>819372.96</v>
      </c>
      <c r="M894">
        <v>463672.26</v>
      </c>
      <c r="N894">
        <f t="shared" ca="1" si="41"/>
        <v>2</v>
      </c>
    </row>
    <row r="895" spans="1:14" x14ac:dyDescent="0.3">
      <c r="A895">
        <v>545019996</v>
      </c>
      <c r="B895" t="s">
        <v>20</v>
      </c>
      <c r="C895" t="s">
        <v>78</v>
      </c>
      <c r="D895" t="s">
        <v>33</v>
      </c>
      <c r="E895" t="s">
        <v>16</v>
      </c>
      <c r="F895" s="5">
        <f t="shared" ca="1" si="40"/>
        <v>44124</v>
      </c>
      <c r="G895" s="5">
        <f t="shared" ca="1" si="39"/>
        <v>44127</v>
      </c>
      <c r="H895">
        <v>2383</v>
      </c>
      <c r="I895">
        <v>421.89</v>
      </c>
      <c r="J895">
        <v>364.69</v>
      </c>
      <c r="K895">
        <v>1005363.87</v>
      </c>
      <c r="L895">
        <v>869056.27</v>
      </c>
      <c r="M895">
        <v>136307.6</v>
      </c>
      <c r="N895">
        <f t="shared" ca="1" si="41"/>
        <v>3</v>
      </c>
    </row>
    <row r="896" spans="1:14" x14ac:dyDescent="0.3">
      <c r="A896">
        <v>924810922</v>
      </c>
      <c r="B896" t="s">
        <v>17</v>
      </c>
      <c r="C896" t="s">
        <v>183</v>
      </c>
      <c r="D896" t="s">
        <v>15</v>
      </c>
      <c r="E896" t="s">
        <v>16</v>
      </c>
      <c r="F896" s="5">
        <f t="shared" ca="1" si="40"/>
        <v>40489</v>
      </c>
      <c r="G896" s="5">
        <f t="shared" ca="1" si="39"/>
        <v>40496</v>
      </c>
      <c r="H896">
        <v>958</v>
      </c>
      <c r="I896">
        <v>651.21</v>
      </c>
      <c r="J896">
        <v>524.96</v>
      </c>
      <c r="K896">
        <v>623859.18000000005</v>
      </c>
      <c r="L896">
        <v>502911.68</v>
      </c>
      <c r="M896">
        <v>120947.5</v>
      </c>
      <c r="N896">
        <f t="shared" ca="1" si="41"/>
        <v>7</v>
      </c>
    </row>
    <row r="897" spans="1:14" x14ac:dyDescent="0.3">
      <c r="A897">
        <v>369404399</v>
      </c>
      <c r="B897" t="s">
        <v>17</v>
      </c>
      <c r="C897" t="s">
        <v>175</v>
      </c>
      <c r="D897" t="s">
        <v>52</v>
      </c>
      <c r="E897" t="s">
        <v>16</v>
      </c>
      <c r="F897" s="5">
        <f t="shared" ca="1" si="40"/>
        <v>41373</v>
      </c>
      <c r="G897" s="5">
        <f t="shared" ca="1" si="39"/>
        <v>41385</v>
      </c>
      <c r="H897">
        <v>3825</v>
      </c>
      <c r="I897">
        <v>437.2</v>
      </c>
      <c r="J897">
        <v>263.33</v>
      </c>
      <c r="K897">
        <v>1672290</v>
      </c>
      <c r="L897">
        <v>1007237.25</v>
      </c>
      <c r="M897">
        <v>665052.75</v>
      </c>
      <c r="N897">
        <f t="shared" ca="1" si="41"/>
        <v>12</v>
      </c>
    </row>
    <row r="898" spans="1:14" x14ac:dyDescent="0.3">
      <c r="A898">
        <v>296036756</v>
      </c>
      <c r="B898" t="s">
        <v>28</v>
      </c>
      <c r="C898" t="s">
        <v>204</v>
      </c>
      <c r="D898" t="s">
        <v>37</v>
      </c>
      <c r="E898" t="s">
        <v>16</v>
      </c>
      <c r="F898" s="5">
        <f t="shared" ca="1" si="40"/>
        <v>42875</v>
      </c>
      <c r="G898" s="5">
        <f t="shared" ca="1" si="39"/>
        <v>42887</v>
      </c>
      <c r="H898">
        <v>2709</v>
      </c>
      <c r="I898">
        <v>205.7</v>
      </c>
      <c r="J898">
        <v>117.11</v>
      </c>
      <c r="K898">
        <v>557241.30000000005</v>
      </c>
      <c r="L898">
        <v>317250.99</v>
      </c>
      <c r="M898">
        <v>239990.31</v>
      </c>
      <c r="N898">
        <f t="shared" ca="1" si="41"/>
        <v>12</v>
      </c>
    </row>
    <row r="899" spans="1:14" x14ac:dyDescent="0.3">
      <c r="A899">
        <v>392256820</v>
      </c>
      <c r="B899" t="s">
        <v>20</v>
      </c>
      <c r="C899" t="s">
        <v>111</v>
      </c>
      <c r="D899" t="s">
        <v>15</v>
      </c>
      <c r="E899" t="s">
        <v>23</v>
      </c>
      <c r="F899" s="5">
        <f t="shared" ca="1" si="40"/>
        <v>42435</v>
      </c>
      <c r="G899" s="5">
        <f t="shared" ca="1" si="39"/>
        <v>42448</v>
      </c>
      <c r="H899">
        <v>6365</v>
      </c>
      <c r="I899">
        <v>651.21</v>
      </c>
      <c r="J899">
        <v>524.96</v>
      </c>
      <c r="K899">
        <v>4144951.65</v>
      </c>
      <c r="L899">
        <v>3341370.4</v>
      </c>
      <c r="M899">
        <v>803581.25</v>
      </c>
      <c r="N899">
        <f t="shared" ca="1" si="41"/>
        <v>13</v>
      </c>
    </row>
    <row r="900" spans="1:14" x14ac:dyDescent="0.3">
      <c r="A900">
        <v>865925920</v>
      </c>
      <c r="B900" t="s">
        <v>13</v>
      </c>
      <c r="C900" t="s">
        <v>96</v>
      </c>
      <c r="D900" t="s">
        <v>33</v>
      </c>
      <c r="E900" t="s">
        <v>23</v>
      </c>
      <c r="F900" s="5">
        <f t="shared" ca="1" si="40"/>
        <v>41028</v>
      </c>
      <c r="G900" s="5">
        <f t="shared" ref="G900:G963" ca="1" si="42">F900 + RANDBETWEEN(2, 15)</f>
        <v>41033</v>
      </c>
      <c r="H900">
        <v>5577</v>
      </c>
      <c r="I900">
        <v>421.89</v>
      </c>
      <c r="J900">
        <v>364.69</v>
      </c>
      <c r="K900">
        <v>2352880.5299999998</v>
      </c>
      <c r="L900">
        <v>2033876.13</v>
      </c>
      <c r="M900">
        <v>319004.40000000002</v>
      </c>
      <c r="N900">
        <f t="shared" ca="1" si="41"/>
        <v>5</v>
      </c>
    </row>
    <row r="901" spans="1:14" x14ac:dyDescent="0.3">
      <c r="A901">
        <v>195217883</v>
      </c>
      <c r="B901" t="s">
        <v>28</v>
      </c>
      <c r="C901" t="s">
        <v>72</v>
      </c>
      <c r="D901" t="s">
        <v>49</v>
      </c>
      <c r="E901" t="s">
        <v>23</v>
      </c>
      <c r="F901" s="5">
        <f t="shared" ref="F901:F964" ca="1" si="43">DATE(RANDBETWEEN(2010, 2020), RANDBETWEEN(1, 12), RANDBETWEEN(1, 31))</f>
        <v>40575</v>
      </c>
      <c r="G901" s="5">
        <f t="shared" ca="1" si="42"/>
        <v>40580</v>
      </c>
      <c r="H901">
        <v>8165</v>
      </c>
      <c r="I901">
        <v>81.73</v>
      </c>
      <c r="J901">
        <v>56.67</v>
      </c>
      <c r="K901">
        <v>667325.44999999995</v>
      </c>
      <c r="L901">
        <v>462710.55</v>
      </c>
      <c r="M901">
        <v>204614.9</v>
      </c>
      <c r="N901">
        <f t="shared" ref="N901:N964" ca="1" si="44">DATEDIF(F901, G901, "d")</f>
        <v>5</v>
      </c>
    </row>
    <row r="902" spans="1:14" x14ac:dyDescent="0.3">
      <c r="A902">
        <v>978619039</v>
      </c>
      <c r="B902" t="s">
        <v>28</v>
      </c>
      <c r="C902" t="s">
        <v>113</v>
      </c>
      <c r="D902" t="s">
        <v>49</v>
      </c>
      <c r="E902" t="s">
        <v>23</v>
      </c>
      <c r="F902" s="5">
        <f t="shared" ca="1" si="43"/>
        <v>41591</v>
      </c>
      <c r="G902" s="5">
        <f t="shared" ca="1" si="42"/>
        <v>41598</v>
      </c>
      <c r="H902">
        <v>3975</v>
      </c>
      <c r="I902">
        <v>81.73</v>
      </c>
      <c r="J902">
        <v>56.67</v>
      </c>
      <c r="K902">
        <v>324876.75</v>
      </c>
      <c r="L902">
        <v>225263.25</v>
      </c>
      <c r="M902">
        <v>99613.5</v>
      </c>
      <c r="N902">
        <f t="shared" ca="1" si="44"/>
        <v>7</v>
      </c>
    </row>
    <row r="903" spans="1:14" x14ac:dyDescent="0.3">
      <c r="A903">
        <v>484928214</v>
      </c>
      <c r="B903" t="s">
        <v>17</v>
      </c>
      <c r="C903" t="s">
        <v>140</v>
      </c>
      <c r="D903" t="s">
        <v>49</v>
      </c>
      <c r="E903" t="s">
        <v>16</v>
      </c>
      <c r="F903" s="5">
        <f t="shared" ca="1" si="43"/>
        <v>42886</v>
      </c>
      <c r="G903" s="5">
        <f t="shared" ca="1" si="42"/>
        <v>42897</v>
      </c>
      <c r="H903">
        <v>9890</v>
      </c>
      <c r="I903">
        <v>81.73</v>
      </c>
      <c r="J903">
        <v>56.67</v>
      </c>
      <c r="K903">
        <v>808309.7</v>
      </c>
      <c r="L903">
        <v>560466.30000000005</v>
      </c>
      <c r="M903">
        <v>247843.4</v>
      </c>
      <c r="N903">
        <f t="shared" ca="1" si="44"/>
        <v>11</v>
      </c>
    </row>
    <row r="904" spans="1:14" x14ac:dyDescent="0.3">
      <c r="A904">
        <v>103256738</v>
      </c>
      <c r="B904" t="s">
        <v>34</v>
      </c>
      <c r="C904" t="s">
        <v>200</v>
      </c>
      <c r="D904" t="s">
        <v>33</v>
      </c>
      <c r="E904" t="s">
        <v>23</v>
      </c>
      <c r="F904" s="5">
        <f t="shared" ca="1" si="43"/>
        <v>43131</v>
      </c>
      <c r="G904" s="5">
        <f t="shared" ca="1" si="42"/>
        <v>43139</v>
      </c>
      <c r="H904">
        <v>4818</v>
      </c>
      <c r="I904">
        <v>421.89</v>
      </c>
      <c r="J904">
        <v>364.69</v>
      </c>
      <c r="K904">
        <v>2032666.02</v>
      </c>
      <c r="L904">
        <v>1757076.42</v>
      </c>
      <c r="M904">
        <v>275589.59999999998</v>
      </c>
      <c r="N904">
        <f t="shared" ca="1" si="44"/>
        <v>8</v>
      </c>
    </row>
    <row r="905" spans="1:14" x14ac:dyDescent="0.3">
      <c r="A905">
        <v>393028438</v>
      </c>
      <c r="B905" t="s">
        <v>17</v>
      </c>
      <c r="C905" t="s">
        <v>50</v>
      </c>
      <c r="D905" t="s">
        <v>22</v>
      </c>
      <c r="E905" t="s">
        <v>23</v>
      </c>
      <c r="F905" s="5">
        <f t="shared" ca="1" si="43"/>
        <v>42923</v>
      </c>
      <c r="G905" s="5">
        <f t="shared" ca="1" si="42"/>
        <v>42926</v>
      </c>
      <c r="H905">
        <v>4704</v>
      </c>
      <c r="I905">
        <v>154.06</v>
      </c>
      <c r="J905">
        <v>90.93</v>
      </c>
      <c r="K905">
        <v>724698.24</v>
      </c>
      <c r="L905">
        <v>427734.72</v>
      </c>
      <c r="M905">
        <v>296963.52</v>
      </c>
      <c r="N905">
        <f t="shared" ca="1" si="44"/>
        <v>3</v>
      </c>
    </row>
    <row r="906" spans="1:14" x14ac:dyDescent="0.3">
      <c r="A906">
        <v>633979642</v>
      </c>
      <c r="B906" t="s">
        <v>34</v>
      </c>
      <c r="C906" t="s">
        <v>189</v>
      </c>
      <c r="D906" t="s">
        <v>49</v>
      </c>
      <c r="E906" t="s">
        <v>16</v>
      </c>
      <c r="F906" s="5">
        <f t="shared" ca="1" si="43"/>
        <v>42818</v>
      </c>
      <c r="G906" s="5">
        <f t="shared" ca="1" si="42"/>
        <v>42820</v>
      </c>
      <c r="H906">
        <v>7519</v>
      </c>
      <c r="I906">
        <v>81.73</v>
      </c>
      <c r="J906">
        <v>56.67</v>
      </c>
      <c r="K906">
        <v>614527.87</v>
      </c>
      <c r="L906">
        <v>426101.73</v>
      </c>
      <c r="M906">
        <v>188426.14</v>
      </c>
      <c r="N906">
        <f t="shared" ca="1" si="44"/>
        <v>2</v>
      </c>
    </row>
    <row r="907" spans="1:14" x14ac:dyDescent="0.3">
      <c r="A907">
        <v>176159179</v>
      </c>
      <c r="B907" t="s">
        <v>20</v>
      </c>
      <c r="C907" t="s">
        <v>41</v>
      </c>
      <c r="D907" t="s">
        <v>66</v>
      </c>
      <c r="E907" t="s">
        <v>16</v>
      </c>
      <c r="F907" s="5">
        <f t="shared" ca="1" si="43"/>
        <v>41043</v>
      </c>
      <c r="G907" s="5">
        <f t="shared" ca="1" si="42"/>
        <v>41055</v>
      </c>
      <c r="H907">
        <v>8270</v>
      </c>
      <c r="I907">
        <v>9.33</v>
      </c>
      <c r="J907">
        <v>6.92</v>
      </c>
      <c r="K907">
        <v>77159.100000000006</v>
      </c>
      <c r="L907">
        <v>57228.4</v>
      </c>
      <c r="M907">
        <v>19930.7</v>
      </c>
      <c r="N907">
        <f t="shared" ca="1" si="44"/>
        <v>12</v>
      </c>
    </row>
    <row r="908" spans="1:14" x14ac:dyDescent="0.3">
      <c r="A908">
        <v>689928376</v>
      </c>
      <c r="B908" t="s">
        <v>20</v>
      </c>
      <c r="C908" t="s">
        <v>88</v>
      </c>
      <c r="D908" t="s">
        <v>25</v>
      </c>
      <c r="E908" t="s">
        <v>16</v>
      </c>
      <c r="F908" s="5">
        <f t="shared" ca="1" si="43"/>
        <v>41144</v>
      </c>
      <c r="G908" s="5">
        <f t="shared" ca="1" si="42"/>
        <v>41150</v>
      </c>
      <c r="H908">
        <v>3993</v>
      </c>
      <c r="I908">
        <v>668.27</v>
      </c>
      <c r="J908">
        <v>502.54</v>
      </c>
      <c r="K908">
        <v>2668402.11</v>
      </c>
      <c r="L908">
        <v>2006642.22</v>
      </c>
      <c r="M908">
        <v>661759.89</v>
      </c>
      <c r="N908">
        <f t="shared" ca="1" si="44"/>
        <v>6</v>
      </c>
    </row>
    <row r="909" spans="1:14" x14ac:dyDescent="0.3">
      <c r="A909">
        <v>315961062</v>
      </c>
      <c r="B909" t="s">
        <v>28</v>
      </c>
      <c r="C909" t="s">
        <v>190</v>
      </c>
      <c r="D909" t="s">
        <v>49</v>
      </c>
      <c r="E909" t="s">
        <v>16</v>
      </c>
      <c r="F909" s="5">
        <f t="shared" ca="1" si="43"/>
        <v>42543</v>
      </c>
      <c r="G909" s="5">
        <f t="shared" ca="1" si="42"/>
        <v>42546</v>
      </c>
      <c r="H909">
        <v>8755</v>
      </c>
      <c r="I909">
        <v>81.73</v>
      </c>
      <c r="J909">
        <v>56.67</v>
      </c>
      <c r="K909">
        <v>715546.15</v>
      </c>
      <c r="L909">
        <v>496145.85</v>
      </c>
      <c r="M909">
        <v>219400.3</v>
      </c>
      <c r="N909">
        <f t="shared" ca="1" si="44"/>
        <v>3</v>
      </c>
    </row>
    <row r="910" spans="1:14" x14ac:dyDescent="0.3">
      <c r="A910">
        <v>415243566</v>
      </c>
      <c r="B910" t="s">
        <v>28</v>
      </c>
      <c r="C910" t="s">
        <v>190</v>
      </c>
      <c r="D910" t="s">
        <v>22</v>
      </c>
      <c r="E910" t="s">
        <v>16</v>
      </c>
      <c r="F910" s="5">
        <f t="shared" ca="1" si="43"/>
        <v>44029</v>
      </c>
      <c r="G910" s="5">
        <f t="shared" ca="1" si="42"/>
        <v>44043</v>
      </c>
      <c r="H910">
        <v>8654</v>
      </c>
      <c r="I910">
        <v>154.06</v>
      </c>
      <c r="J910">
        <v>90.93</v>
      </c>
      <c r="K910">
        <v>1333235.24</v>
      </c>
      <c r="L910">
        <v>786908.22</v>
      </c>
      <c r="M910">
        <v>546327.02</v>
      </c>
      <c r="N910">
        <f t="shared" ca="1" si="44"/>
        <v>14</v>
      </c>
    </row>
    <row r="911" spans="1:14" x14ac:dyDescent="0.3">
      <c r="A911">
        <v>619074714</v>
      </c>
      <c r="B911" t="s">
        <v>13</v>
      </c>
      <c r="C911" t="s">
        <v>93</v>
      </c>
      <c r="D911" t="s">
        <v>33</v>
      </c>
      <c r="E911" t="s">
        <v>23</v>
      </c>
      <c r="F911" s="5">
        <f t="shared" ca="1" si="43"/>
        <v>40532</v>
      </c>
      <c r="G911" s="5">
        <f t="shared" ca="1" si="42"/>
        <v>40538</v>
      </c>
      <c r="H911">
        <v>6820</v>
      </c>
      <c r="I911">
        <v>421.89</v>
      </c>
      <c r="J911">
        <v>364.69</v>
      </c>
      <c r="K911">
        <v>2877289.8</v>
      </c>
      <c r="L911">
        <v>2487185.7999999998</v>
      </c>
      <c r="M911">
        <v>390104</v>
      </c>
      <c r="N911">
        <f t="shared" ca="1" si="44"/>
        <v>6</v>
      </c>
    </row>
    <row r="912" spans="1:14" x14ac:dyDescent="0.3">
      <c r="A912">
        <v>179065835</v>
      </c>
      <c r="B912" t="s">
        <v>43</v>
      </c>
      <c r="C912" t="s">
        <v>180</v>
      </c>
      <c r="D912" t="s">
        <v>52</v>
      </c>
      <c r="E912" t="s">
        <v>23</v>
      </c>
      <c r="F912" s="5">
        <f t="shared" ca="1" si="43"/>
        <v>40893</v>
      </c>
      <c r="G912" s="5">
        <f t="shared" ca="1" si="42"/>
        <v>40902</v>
      </c>
      <c r="H912">
        <v>8415</v>
      </c>
      <c r="I912">
        <v>437.2</v>
      </c>
      <c r="J912">
        <v>263.33</v>
      </c>
      <c r="K912">
        <v>3679038</v>
      </c>
      <c r="L912">
        <v>2215921.9500000002</v>
      </c>
      <c r="M912">
        <v>1463116.05</v>
      </c>
      <c r="N912">
        <f t="shared" ca="1" si="44"/>
        <v>9</v>
      </c>
    </row>
    <row r="913" spans="1:14" x14ac:dyDescent="0.3">
      <c r="A913">
        <v>217140758</v>
      </c>
      <c r="B913" t="s">
        <v>17</v>
      </c>
      <c r="C913" t="s">
        <v>85</v>
      </c>
      <c r="D913" t="s">
        <v>25</v>
      </c>
      <c r="E913" t="s">
        <v>16</v>
      </c>
      <c r="F913" s="5">
        <f t="shared" ca="1" si="43"/>
        <v>42593</v>
      </c>
      <c r="G913" s="5">
        <f t="shared" ca="1" si="42"/>
        <v>42600</v>
      </c>
      <c r="H913">
        <v>5630</v>
      </c>
      <c r="I913">
        <v>668.27</v>
      </c>
      <c r="J913">
        <v>502.54</v>
      </c>
      <c r="K913">
        <v>3762360.1</v>
      </c>
      <c r="L913">
        <v>2829300.2</v>
      </c>
      <c r="M913">
        <v>933059.9</v>
      </c>
      <c r="N913">
        <f t="shared" ca="1" si="44"/>
        <v>7</v>
      </c>
    </row>
    <row r="914" spans="1:14" x14ac:dyDescent="0.3">
      <c r="A914">
        <v>575535809</v>
      </c>
      <c r="B914" t="s">
        <v>28</v>
      </c>
      <c r="C914" t="s">
        <v>68</v>
      </c>
      <c r="D914" t="s">
        <v>37</v>
      </c>
      <c r="E914" t="s">
        <v>16</v>
      </c>
      <c r="F914" s="5">
        <f t="shared" ca="1" si="43"/>
        <v>43341</v>
      </c>
      <c r="G914" s="5">
        <f t="shared" ca="1" si="42"/>
        <v>43349</v>
      </c>
      <c r="H914">
        <v>2691</v>
      </c>
      <c r="I914">
        <v>205.7</v>
      </c>
      <c r="J914">
        <v>117.11</v>
      </c>
      <c r="K914">
        <v>553538.69999999995</v>
      </c>
      <c r="L914">
        <v>315143.01</v>
      </c>
      <c r="M914">
        <v>238395.69</v>
      </c>
      <c r="N914">
        <f t="shared" ca="1" si="44"/>
        <v>8</v>
      </c>
    </row>
    <row r="915" spans="1:14" x14ac:dyDescent="0.3">
      <c r="A915">
        <v>266799819</v>
      </c>
      <c r="B915" t="s">
        <v>43</v>
      </c>
      <c r="C915" t="s">
        <v>59</v>
      </c>
      <c r="D915" t="s">
        <v>25</v>
      </c>
      <c r="E915" t="s">
        <v>23</v>
      </c>
      <c r="F915" s="5">
        <f t="shared" ca="1" si="43"/>
        <v>40891</v>
      </c>
      <c r="G915" s="5">
        <f t="shared" ca="1" si="42"/>
        <v>40900</v>
      </c>
      <c r="H915">
        <v>850</v>
      </c>
      <c r="I915">
        <v>668.27</v>
      </c>
      <c r="J915">
        <v>502.54</v>
      </c>
      <c r="K915">
        <v>568029.5</v>
      </c>
      <c r="L915">
        <v>427159</v>
      </c>
      <c r="M915">
        <v>140870.5</v>
      </c>
      <c r="N915">
        <f t="shared" ca="1" si="44"/>
        <v>9</v>
      </c>
    </row>
    <row r="916" spans="1:14" x14ac:dyDescent="0.3">
      <c r="A916">
        <v>623794114</v>
      </c>
      <c r="B916" t="s">
        <v>17</v>
      </c>
      <c r="C916" t="s">
        <v>18</v>
      </c>
      <c r="D916" t="s">
        <v>52</v>
      </c>
      <c r="E916" t="s">
        <v>16</v>
      </c>
      <c r="F916" s="5">
        <f t="shared" ca="1" si="43"/>
        <v>41748</v>
      </c>
      <c r="G916" s="5">
        <f t="shared" ca="1" si="42"/>
        <v>41762</v>
      </c>
      <c r="H916">
        <v>3395</v>
      </c>
      <c r="I916">
        <v>437.2</v>
      </c>
      <c r="J916">
        <v>263.33</v>
      </c>
      <c r="K916">
        <v>1484294</v>
      </c>
      <c r="L916">
        <v>894005.35</v>
      </c>
      <c r="M916">
        <v>590288.65</v>
      </c>
      <c r="N916">
        <f t="shared" ca="1" si="44"/>
        <v>14</v>
      </c>
    </row>
    <row r="917" spans="1:14" x14ac:dyDescent="0.3">
      <c r="A917">
        <v>349692523</v>
      </c>
      <c r="B917" t="s">
        <v>13</v>
      </c>
      <c r="C917" t="s">
        <v>99</v>
      </c>
      <c r="D917" t="s">
        <v>42</v>
      </c>
      <c r="E917" t="s">
        <v>23</v>
      </c>
      <c r="F917" s="5">
        <f t="shared" ca="1" si="43"/>
        <v>40799</v>
      </c>
      <c r="G917" s="5">
        <f t="shared" ca="1" si="42"/>
        <v>40813</v>
      </c>
      <c r="H917">
        <v>643</v>
      </c>
      <c r="I917">
        <v>109.28</v>
      </c>
      <c r="J917">
        <v>35.840000000000003</v>
      </c>
      <c r="K917">
        <v>70267.039999999994</v>
      </c>
      <c r="L917">
        <v>23045.119999999999</v>
      </c>
      <c r="M917">
        <v>47221.919999999998</v>
      </c>
      <c r="N917">
        <f t="shared" ca="1" si="44"/>
        <v>14</v>
      </c>
    </row>
    <row r="918" spans="1:14" x14ac:dyDescent="0.3">
      <c r="A918">
        <v>467981374</v>
      </c>
      <c r="B918" t="s">
        <v>13</v>
      </c>
      <c r="C918" t="s">
        <v>166</v>
      </c>
      <c r="D918" t="s">
        <v>31</v>
      </c>
      <c r="E918" t="s">
        <v>16</v>
      </c>
      <c r="F918" s="5">
        <f t="shared" ca="1" si="43"/>
        <v>41880</v>
      </c>
      <c r="G918" s="5">
        <f t="shared" ca="1" si="42"/>
        <v>41891</v>
      </c>
      <c r="H918">
        <v>4943</v>
      </c>
      <c r="I918">
        <v>255.28</v>
      </c>
      <c r="J918">
        <v>159.41999999999999</v>
      </c>
      <c r="K918">
        <v>1261849.04</v>
      </c>
      <c r="L918">
        <v>788013.06</v>
      </c>
      <c r="M918">
        <v>473835.98</v>
      </c>
      <c r="N918">
        <f t="shared" ca="1" si="44"/>
        <v>11</v>
      </c>
    </row>
    <row r="919" spans="1:14" x14ac:dyDescent="0.3">
      <c r="A919">
        <v>272459495</v>
      </c>
      <c r="B919" t="s">
        <v>13</v>
      </c>
      <c r="C919" t="s">
        <v>162</v>
      </c>
      <c r="D919" t="s">
        <v>19</v>
      </c>
      <c r="E919" t="s">
        <v>16</v>
      </c>
      <c r="F919" s="5">
        <f t="shared" ca="1" si="43"/>
        <v>43020</v>
      </c>
      <c r="G919" s="5">
        <f t="shared" ca="1" si="42"/>
        <v>43022</v>
      </c>
      <c r="H919">
        <v>5674</v>
      </c>
      <c r="I919">
        <v>47.45</v>
      </c>
      <c r="J919">
        <v>31.79</v>
      </c>
      <c r="K919">
        <v>269231.3</v>
      </c>
      <c r="L919">
        <v>180376.46</v>
      </c>
      <c r="M919">
        <v>88854.84</v>
      </c>
      <c r="N919">
        <f t="shared" ca="1" si="44"/>
        <v>2</v>
      </c>
    </row>
    <row r="920" spans="1:14" x14ac:dyDescent="0.3">
      <c r="A920">
        <v>477238214</v>
      </c>
      <c r="B920" t="s">
        <v>13</v>
      </c>
      <c r="C920" t="s">
        <v>105</v>
      </c>
      <c r="D920" t="s">
        <v>31</v>
      </c>
      <c r="E920" t="s">
        <v>23</v>
      </c>
      <c r="F920" s="5">
        <f t="shared" ca="1" si="43"/>
        <v>41749</v>
      </c>
      <c r="G920" s="5">
        <f t="shared" ca="1" si="42"/>
        <v>41754</v>
      </c>
      <c r="H920">
        <v>4248</v>
      </c>
      <c r="I920">
        <v>255.28</v>
      </c>
      <c r="J920">
        <v>159.41999999999999</v>
      </c>
      <c r="K920">
        <v>1084429.44</v>
      </c>
      <c r="L920">
        <v>677216.16</v>
      </c>
      <c r="M920">
        <v>407213.28</v>
      </c>
      <c r="N920">
        <f t="shared" ca="1" si="44"/>
        <v>5</v>
      </c>
    </row>
    <row r="921" spans="1:14" x14ac:dyDescent="0.3">
      <c r="A921">
        <v>966741359</v>
      </c>
      <c r="B921" t="s">
        <v>13</v>
      </c>
      <c r="C921" t="s">
        <v>215</v>
      </c>
      <c r="D921" t="s">
        <v>31</v>
      </c>
      <c r="E921" t="s">
        <v>16</v>
      </c>
      <c r="F921" s="5">
        <f t="shared" ca="1" si="43"/>
        <v>43229</v>
      </c>
      <c r="G921" s="5">
        <f t="shared" ca="1" si="42"/>
        <v>43234</v>
      </c>
      <c r="H921">
        <v>9106</v>
      </c>
      <c r="I921">
        <v>255.28</v>
      </c>
      <c r="J921">
        <v>159.41999999999999</v>
      </c>
      <c r="K921">
        <v>2324579.6800000002</v>
      </c>
      <c r="L921">
        <v>1451678.52</v>
      </c>
      <c r="M921">
        <v>872901.16</v>
      </c>
      <c r="N921">
        <f t="shared" ca="1" si="44"/>
        <v>5</v>
      </c>
    </row>
    <row r="922" spans="1:14" x14ac:dyDescent="0.3">
      <c r="A922">
        <v>345705258</v>
      </c>
      <c r="B922" t="s">
        <v>13</v>
      </c>
      <c r="C922" t="s">
        <v>197</v>
      </c>
      <c r="D922" t="s">
        <v>22</v>
      </c>
      <c r="E922" t="s">
        <v>23</v>
      </c>
      <c r="F922" s="5">
        <f t="shared" ca="1" si="43"/>
        <v>41927</v>
      </c>
      <c r="G922" s="5">
        <f t="shared" ca="1" si="42"/>
        <v>41933</v>
      </c>
      <c r="H922">
        <v>723</v>
      </c>
      <c r="I922">
        <v>154.06</v>
      </c>
      <c r="J922">
        <v>90.93</v>
      </c>
      <c r="K922">
        <v>111385.38</v>
      </c>
      <c r="L922">
        <v>65742.39</v>
      </c>
      <c r="M922">
        <v>45642.99</v>
      </c>
      <c r="N922">
        <f t="shared" ca="1" si="44"/>
        <v>6</v>
      </c>
    </row>
    <row r="923" spans="1:14" x14ac:dyDescent="0.3">
      <c r="A923">
        <v>889178740</v>
      </c>
      <c r="B923" t="s">
        <v>13</v>
      </c>
      <c r="C923" t="s">
        <v>115</v>
      </c>
      <c r="D923" t="s">
        <v>33</v>
      </c>
      <c r="E923" t="s">
        <v>16</v>
      </c>
      <c r="F923" s="5">
        <f t="shared" ca="1" si="43"/>
        <v>43002</v>
      </c>
      <c r="G923" s="5">
        <f t="shared" ca="1" si="42"/>
        <v>43013</v>
      </c>
      <c r="H923">
        <v>6604</v>
      </c>
      <c r="I923">
        <v>421.89</v>
      </c>
      <c r="J923">
        <v>364.69</v>
      </c>
      <c r="K923">
        <v>2786161.56</v>
      </c>
      <c r="L923">
        <v>2408412.7599999998</v>
      </c>
      <c r="M923">
        <v>377748.8</v>
      </c>
      <c r="N923">
        <f t="shared" ca="1" si="44"/>
        <v>11</v>
      </c>
    </row>
    <row r="924" spans="1:14" x14ac:dyDescent="0.3">
      <c r="A924">
        <v>892523133</v>
      </c>
      <c r="B924" t="s">
        <v>34</v>
      </c>
      <c r="C924" t="s">
        <v>89</v>
      </c>
      <c r="D924" t="s">
        <v>45</v>
      </c>
      <c r="E924" t="s">
        <v>16</v>
      </c>
      <c r="F924" s="5">
        <f t="shared" ca="1" si="43"/>
        <v>42403</v>
      </c>
      <c r="G924" s="5">
        <f t="shared" ca="1" si="42"/>
        <v>42414</v>
      </c>
      <c r="H924">
        <v>6284</v>
      </c>
      <c r="I924">
        <v>152.58000000000001</v>
      </c>
      <c r="J924">
        <v>97.44</v>
      </c>
      <c r="K924">
        <v>958812.72</v>
      </c>
      <c r="L924">
        <v>612312.96</v>
      </c>
      <c r="M924">
        <v>346499.76</v>
      </c>
      <c r="N924">
        <f t="shared" ca="1" si="44"/>
        <v>11</v>
      </c>
    </row>
    <row r="925" spans="1:14" x14ac:dyDescent="0.3">
      <c r="A925">
        <v>521412265</v>
      </c>
      <c r="B925" t="s">
        <v>34</v>
      </c>
      <c r="C925" t="s">
        <v>60</v>
      </c>
      <c r="D925" t="s">
        <v>25</v>
      </c>
      <c r="E925" t="s">
        <v>16</v>
      </c>
      <c r="F925" s="5">
        <f t="shared" ca="1" si="43"/>
        <v>44014</v>
      </c>
      <c r="G925" s="5">
        <f t="shared" ca="1" si="42"/>
        <v>44027</v>
      </c>
      <c r="H925">
        <v>6331</v>
      </c>
      <c r="I925">
        <v>668.27</v>
      </c>
      <c r="J925">
        <v>502.54</v>
      </c>
      <c r="K925">
        <v>4230817.37</v>
      </c>
      <c r="L925">
        <v>3181580.74</v>
      </c>
      <c r="M925">
        <v>1049236.6299999999</v>
      </c>
      <c r="N925">
        <f t="shared" ca="1" si="44"/>
        <v>13</v>
      </c>
    </row>
    <row r="926" spans="1:14" x14ac:dyDescent="0.3">
      <c r="A926">
        <v>461832463</v>
      </c>
      <c r="B926" t="s">
        <v>20</v>
      </c>
      <c r="C926" t="s">
        <v>111</v>
      </c>
      <c r="D926" t="s">
        <v>66</v>
      </c>
      <c r="E926" t="s">
        <v>23</v>
      </c>
      <c r="F926" s="5">
        <f t="shared" ca="1" si="43"/>
        <v>40838</v>
      </c>
      <c r="G926" s="5">
        <f t="shared" ca="1" si="42"/>
        <v>40846</v>
      </c>
      <c r="H926">
        <v>5344</v>
      </c>
      <c r="I926">
        <v>9.33</v>
      </c>
      <c r="J926">
        <v>6.92</v>
      </c>
      <c r="K926">
        <v>49859.519999999997</v>
      </c>
      <c r="L926">
        <v>36980.480000000003</v>
      </c>
      <c r="M926">
        <v>12879.04</v>
      </c>
      <c r="N926">
        <f t="shared" ca="1" si="44"/>
        <v>8</v>
      </c>
    </row>
    <row r="927" spans="1:14" x14ac:dyDescent="0.3">
      <c r="A927">
        <v>570082557</v>
      </c>
      <c r="B927" t="s">
        <v>34</v>
      </c>
      <c r="C927" t="s">
        <v>100</v>
      </c>
      <c r="D927" t="s">
        <v>25</v>
      </c>
      <c r="E927" t="s">
        <v>16</v>
      </c>
      <c r="F927" s="5">
        <f t="shared" ca="1" si="43"/>
        <v>42182</v>
      </c>
      <c r="G927" s="5">
        <f t="shared" ca="1" si="42"/>
        <v>42197</v>
      </c>
      <c r="H927">
        <v>8952</v>
      </c>
      <c r="I927">
        <v>668.27</v>
      </c>
      <c r="J927">
        <v>502.54</v>
      </c>
      <c r="K927">
        <v>5982353.04</v>
      </c>
      <c r="L927">
        <v>4498738.08</v>
      </c>
      <c r="M927">
        <v>1483614.96</v>
      </c>
      <c r="N927">
        <f t="shared" ca="1" si="44"/>
        <v>15</v>
      </c>
    </row>
    <row r="928" spans="1:14" x14ac:dyDescent="0.3">
      <c r="A928">
        <v>322773873</v>
      </c>
      <c r="B928" t="s">
        <v>17</v>
      </c>
      <c r="C928" t="s">
        <v>194</v>
      </c>
      <c r="D928" t="s">
        <v>19</v>
      </c>
      <c r="E928" t="s">
        <v>16</v>
      </c>
      <c r="F928" s="5">
        <f t="shared" ca="1" si="43"/>
        <v>41017</v>
      </c>
      <c r="G928" s="5">
        <f t="shared" ca="1" si="42"/>
        <v>41027</v>
      </c>
      <c r="H928">
        <v>4817</v>
      </c>
      <c r="I928">
        <v>47.45</v>
      </c>
      <c r="J928">
        <v>31.79</v>
      </c>
      <c r="K928">
        <v>228566.65</v>
      </c>
      <c r="L928">
        <v>153132.43</v>
      </c>
      <c r="M928">
        <v>75434.22</v>
      </c>
      <c r="N928">
        <f t="shared" ca="1" si="44"/>
        <v>10</v>
      </c>
    </row>
    <row r="929" spans="1:14" x14ac:dyDescent="0.3">
      <c r="A929">
        <v>166830241</v>
      </c>
      <c r="B929" t="s">
        <v>13</v>
      </c>
      <c r="C929" t="s">
        <v>14</v>
      </c>
      <c r="D929" t="s">
        <v>37</v>
      </c>
      <c r="E929" t="s">
        <v>16</v>
      </c>
      <c r="F929" s="5">
        <f t="shared" ca="1" si="43"/>
        <v>42800</v>
      </c>
      <c r="G929" s="5">
        <f t="shared" ca="1" si="42"/>
        <v>42805</v>
      </c>
      <c r="H929">
        <v>7631</v>
      </c>
      <c r="I929">
        <v>205.7</v>
      </c>
      <c r="J929">
        <v>117.11</v>
      </c>
      <c r="K929">
        <v>1569696.7</v>
      </c>
      <c r="L929">
        <v>893666.41</v>
      </c>
      <c r="M929">
        <v>676030.29</v>
      </c>
      <c r="N929">
        <f t="shared" ca="1" si="44"/>
        <v>5</v>
      </c>
    </row>
    <row r="930" spans="1:14" x14ac:dyDescent="0.3">
      <c r="A930">
        <v>169487988</v>
      </c>
      <c r="B930" t="s">
        <v>13</v>
      </c>
      <c r="C930" t="s">
        <v>155</v>
      </c>
      <c r="D930" t="s">
        <v>31</v>
      </c>
      <c r="E930" t="s">
        <v>16</v>
      </c>
      <c r="F930" s="5">
        <f t="shared" ca="1" si="43"/>
        <v>42144</v>
      </c>
      <c r="G930" s="5">
        <f t="shared" ca="1" si="42"/>
        <v>42159</v>
      </c>
      <c r="H930">
        <v>4117</v>
      </c>
      <c r="I930">
        <v>255.28</v>
      </c>
      <c r="J930">
        <v>159.41999999999999</v>
      </c>
      <c r="K930">
        <v>1050987.76</v>
      </c>
      <c r="L930">
        <v>656332.14</v>
      </c>
      <c r="M930">
        <v>394655.62</v>
      </c>
      <c r="N930">
        <f t="shared" ca="1" si="44"/>
        <v>15</v>
      </c>
    </row>
    <row r="931" spans="1:14" x14ac:dyDescent="0.3">
      <c r="A931">
        <v>468295943</v>
      </c>
      <c r="B931" t="s">
        <v>20</v>
      </c>
      <c r="C931" t="s">
        <v>102</v>
      </c>
      <c r="D931" t="s">
        <v>33</v>
      </c>
      <c r="E931" t="s">
        <v>23</v>
      </c>
      <c r="F931" s="5">
        <f t="shared" ca="1" si="43"/>
        <v>42255</v>
      </c>
      <c r="G931" s="5">
        <f t="shared" ca="1" si="42"/>
        <v>42262</v>
      </c>
      <c r="H931">
        <v>8031</v>
      </c>
      <c r="I931">
        <v>421.89</v>
      </c>
      <c r="J931">
        <v>364.69</v>
      </c>
      <c r="K931">
        <v>3388198.59</v>
      </c>
      <c r="L931">
        <v>2928825.39</v>
      </c>
      <c r="M931">
        <v>459373.2</v>
      </c>
      <c r="N931">
        <f t="shared" ca="1" si="44"/>
        <v>7</v>
      </c>
    </row>
    <row r="932" spans="1:14" x14ac:dyDescent="0.3">
      <c r="A932">
        <v>821115434</v>
      </c>
      <c r="B932" t="s">
        <v>20</v>
      </c>
      <c r="C932" t="s">
        <v>214</v>
      </c>
      <c r="D932" t="s">
        <v>15</v>
      </c>
      <c r="E932" t="s">
        <v>16</v>
      </c>
      <c r="F932" s="5">
        <f t="shared" ca="1" si="43"/>
        <v>40969</v>
      </c>
      <c r="G932" s="5">
        <f t="shared" ca="1" si="42"/>
        <v>40983</v>
      </c>
      <c r="H932">
        <v>5159</v>
      </c>
      <c r="I932">
        <v>651.21</v>
      </c>
      <c r="J932">
        <v>524.96</v>
      </c>
      <c r="K932">
        <v>3359592.39</v>
      </c>
      <c r="L932">
        <v>2708268.64</v>
      </c>
      <c r="M932">
        <v>651323.75</v>
      </c>
      <c r="N932">
        <f t="shared" ca="1" si="44"/>
        <v>14</v>
      </c>
    </row>
    <row r="933" spans="1:14" x14ac:dyDescent="0.3">
      <c r="A933">
        <v>156120288</v>
      </c>
      <c r="B933" t="s">
        <v>17</v>
      </c>
      <c r="C933" t="s">
        <v>130</v>
      </c>
      <c r="D933" t="s">
        <v>22</v>
      </c>
      <c r="E933" t="s">
        <v>16</v>
      </c>
      <c r="F933" s="5">
        <f t="shared" ca="1" si="43"/>
        <v>41647</v>
      </c>
      <c r="G933" s="5">
        <f t="shared" ca="1" si="42"/>
        <v>41659</v>
      </c>
      <c r="H933">
        <v>8317</v>
      </c>
      <c r="I933">
        <v>154.06</v>
      </c>
      <c r="J933">
        <v>90.93</v>
      </c>
      <c r="K933">
        <v>1281317.02</v>
      </c>
      <c r="L933">
        <v>756264.81</v>
      </c>
      <c r="M933">
        <v>525052.21</v>
      </c>
      <c r="N933">
        <f t="shared" ca="1" si="44"/>
        <v>12</v>
      </c>
    </row>
    <row r="934" spans="1:14" x14ac:dyDescent="0.3">
      <c r="A934">
        <v>621796834</v>
      </c>
      <c r="B934" t="s">
        <v>13</v>
      </c>
      <c r="C934" t="s">
        <v>213</v>
      </c>
      <c r="D934" t="s">
        <v>42</v>
      </c>
      <c r="E934" t="s">
        <v>23</v>
      </c>
      <c r="F934" s="5">
        <f t="shared" ca="1" si="43"/>
        <v>41289</v>
      </c>
      <c r="G934" s="5">
        <f t="shared" ca="1" si="42"/>
        <v>41299</v>
      </c>
      <c r="H934">
        <v>2356</v>
      </c>
      <c r="I934">
        <v>109.28</v>
      </c>
      <c r="J934">
        <v>35.840000000000003</v>
      </c>
      <c r="K934">
        <v>257463.67999999999</v>
      </c>
      <c r="L934">
        <v>84439.039999999994</v>
      </c>
      <c r="M934">
        <v>173024.64000000001</v>
      </c>
      <c r="N934">
        <f t="shared" ca="1" si="44"/>
        <v>10</v>
      </c>
    </row>
    <row r="935" spans="1:14" x14ac:dyDescent="0.3">
      <c r="A935">
        <v>836943900</v>
      </c>
      <c r="B935" t="s">
        <v>17</v>
      </c>
      <c r="C935" t="s">
        <v>172</v>
      </c>
      <c r="D935" t="s">
        <v>15</v>
      </c>
      <c r="E935" t="s">
        <v>16</v>
      </c>
      <c r="F935" s="5">
        <f t="shared" ca="1" si="43"/>
        <v>43121</v>
      </c>
      <c r="G935" s="5">
        <f t="shared" ca="1" si="42"/>
        <v>43133</v>
      </c>
      <c r="H935">
        <v>9154</v>
      </c>
      <c r="I935">
        <v>651.21</v>
      </c>
      <c r="J935">
        <v>524.96</v>
      </c>
      <c r="K935">
        <v>5961176.3399999999</v>
      </c>
      <c r="L935">
        <v>4805483.84</v>
      </c>
      <c r="M935">
        <v>1155692.5</v>
      </c>
      <c r="N935">
        <f t="shared" ca="1" si="44"/>
        <v>12</v>
      </c>
    </row>
    <row r="936" spans="1:14" x14ac:dyDescent="0.3">
      <c r="A936">
        <v>840672814</v>
      </c>
      <c r="B936" t="s">
        <v>13</v>
      </c>
      <c r="C936" t="s">
        <v>209</v>
      </c>
      <c r="D936" t="s">
        <v>33</v>
      </c>
      <c r="E936" t="s">
        <v>23</v>
      </c>
      <c r="F936" s="5">
        <f t="shared" ca="1" si="43"/>
        <v>43978</v>
      </c>
      <c r="G936" s="5">
        <f t="shared" ca="1" si="42"/>
        <v>43987</v>
      </c>
      <c r="H936">
        <v>2622</v>
      </c>
      <c r="I936">
        <v>421.89</v>
      </c>
      <c r="J936">
        <v>364.69</v>
      </c>
      <c r="K936">
        <v>1106195.58</v>
      </c>
      <c r="L936">
        <v>956217.18</v>
      </c>
      <c r="M936">
        <v>149978.4</v>
      </c>
      <c r="N936">
        <f t="shared" ca="1" si="44"/>
        <v>9</v>
      </c>
    </row>
    <row r="937" spans="1:14" x14ac:dyDescent="0.3">
      <c r="A937">
        <v>742407405</v>
      </c>
      <c r="B937" t="s">
        <v>17</v>
      </c>
      <c r="C937" t="s">
        <v>75</v>
      </c>
      <c r="D937" t="s">
        <v>25</v>
      </c>
      <c r="E937" t="s">
        <v>16</v>
      </c>
      <c r="F937" s="5">
        <f t="shared" ca="1" si="43"/>
        <v>40829</v>
      </c>
      <c r="G937" s="5">
        <f t="shared" ca="1" si="42"/>
        <v>40839</v>
      </c>
      <c r="H937">
        <v>3704</v>
      </c>
      <c r="I937">
        <v>668.27</v>
      </c>
      <c r="J937">
        <v>502.54</v>
      </c>
      <c r="K937">
        <v>2475272.08</v>
      </c>
      <c r="L937">
        <v>1861408.16</v>
      </c>
      <c r="M937">
        <v>613863.92000000004</v>
      </c>
      <c r="N937">
        <f t="shared" ca="1" si="44"/>
        <v>10</v>
      </c>
    </row>
    <row r="938" spans="1:14" x14ac:dyDescent="0.3">
      <c r="A938">
        <v>271884000</v>
      </c>
      <c r="B938" t="s">
        <v>13</v>
      </c>
      <c r="C938" t="s">
        <v>114</v>
      </c>
      <c r="D938" t="s">
        <v>45</v>
      </c>
      <c r="E938" t="s">
        <v>16</v>
      </c>
      <c r="F938" s="5">
        <f t="shared" ca="1" si="43"/>
        <v>41912</v>
      </c>
      <c r="G938" s="5">
        <f t="shared" ca="1" si="42"/>
        <v>41916</v>
      </c>
      <c r="H938">
        <v>5372</v>
      </c>
      <c r="I938">
        <v>152.58000000000001</v>
      </c>
      <c r="J938">
        <v>97.44</v>
      </c>
      <c r="K938">
        <v>819659.76</v>
      </c>
      <c r="L938">
        <v>523447.68</v>
      </c>
      <c r="M938">
        <v>296212.08</v>
      </c>
      <c r="N938">
        <f t="shared" ca="1" si="44"/>
        <v>4</v>
      </c>
    </row>
    <row r="939" spans="1:14" x14ac:dyDescent="0.3">
      <c r="A939">
        <v>129151427</v>
      </c>
      <c r="B939" t="s">
        <v>20</v>
      </c>
      <c r="C939" t="s">
        <v>214</v>
      </c>
      <c r="D939" t="s">
        <v>33</v>
      </c>
      <c r="E939" t="s">
        <v>23</v>
      </c>
      <c r="F939" s="5">
        <f t="shared" ca="1" si="43"/>
        <v>40689</v>
      </c>
      <c r="G939" s="5">
        <f t="shared" ca="1" si="42"/>
        <v>40694</v>
      </c>
      <c r="H939">
        <v>7632</v>
      </c>
      <c r="I939">
        <v>421.89</v>
      </c>
      <c r="J939">
        <v>364.69</v>
      </c>
      <c r="K939">
        <v>3219864.48</v>
      </c>
      <c r="L939">
        <v>2783314.08</v>
      </c>
      <c r="M939">
        <v>436550.40000000002</v>
      </c>
      <c r="N939">
        <f t="shared" ca="1" si="44"/>
        <v>5</v>
      </c>
    </row>
    <row r="940" spans="1:14" x14ac:dyDescent="0.3">
      <c r="A940">
        <v>634571015</v>
      </c>
      <c r="B940" t="s">
        <v>17</v>
      </c>
      <c r="C940" t="s">
        <v>118</v>
      </c>
      <c r="D940" t="s">
        <v>49</v>
      </c>
      <c r="E940" t="s">
        <v>23</v>
      </c>
      <c r="F940" s="5">
        <f t="shared" ca="1" si="43"/>
        <v>43876</v>
      </c>
      <c r="G940" s="5">
        <f t="shared" ca="1" si="42"/>
        <v>43886</v>
      </c>
      <c r="H940">
        <v>2520</v>
      </c>
      <c r="I940">
        <v>81.73</v>
      </c>
      <c r="J940">
        <v>56.67</v>
      </c>
      <c r="K940">
        <v>205959.6</v>
      </c>
      <c r="L940">
        <v>142808.4</v>
      </c>
      <c r="M940">
        <v>63151.199999999997</v>
      </c>
      <c r="N940">
        <f t="shared" ca="1" si="44"/>
        <v>10</v>
      </c>
    </row>
    <row r="941" spans="1:14" x14ac:dyDescent="0.3">
      <c r="A941">
        <v>378816592</v>
      </c>
      <c r="B941" t="s">
        <v>13</v>
      </c>
      <c r="C941" t="s">
        <v>117</v>
      </c>
      <c r="D941" t="s">
        <v>66</v>
      </c>
      <c r="E941" t="s">
        <v>23</v>
      </c>
      <c r="F941" s="5">
        <f t="shared" ca="1" si="43"/>
        <v>40394</v>
      </c>
      <c r="G941" s="5">
        <f t="shared" ca="1" si="42"/>
        <v>40398</v>
      </c>
      <c r="H941">
        <v>9103</v>
      </c>
      <c r="I941">
        <v>9.33</v>
      </c>
      <c r="J941">
        <v>6.92</v>
      </c>
      <c r="K941">
        <v>84930.99</v>
      </c>
      <c r="L941">
        <v>62992.76</v>
      </c>
      <c r="M941">
        <v>21938.23</v>
      </c>
      <c r="N941">
        <f t="shared" ca="1" si="44"/>
        <v>4</v>
      </c>
    </row>
    <row r="942" spans="1:14" x14ac:dyDescent="0.3">
      <c r="A942">
        <v>272874486</v>
      </c>
      <c r="B942" t="s">
        <v>13</v>
      </c>
      <c r="C942" t="s">
        <v>198</v>
      </c>
      <c r="D942" t="s">
        <v>15</v>
      </c>
      <c r="E942" t="s">
        <v>16</v>
      </c>
      <c r="F942" s="5">
        <f t="shared" ca="1" si="43"/>
        <v>41789</v>
      </c>
      <c r="G942" s="5">
        <f t="shared" ca="1" si="42"/>
        <v>41796</v>
      </c>
      <c r="H942">
        <v>8479</v>
      </c>
      <c r="I942">
        <v>651.21</v>
      </c>
      <c r="J942">
        <v>524.96</v>
      </c>
      <c r="K942">
        <v>5521609.5899999999</v>
      </c>
      <c r="L942">
        <v>4451135.84</v>
      </c>
      <c r="M942">
        <v>1070473.75</v>
      </c>
      <c r="N942">
        <f t="shared" ca="1" si="44"/>
        <v>7</v>
      </c>
    </row>
    <row r="943" spans="1:14" x14ac:dyDescent="0.3">
      <c r="A943">
        <v>398043525</v>
      </c>
      <c r="B943" t="s">
        <v>17</v>
      </c>
      <c r="C943" t="s">
        <v>38</v>
      </c>
      <c r="D943" t="s">
        <v>31</v>
      </c>
      <c r="E943" t="s">
        <v>23</v>
      </c>
      <c r="F943" s="5">
        <f t="shared" ca="1" si="43"/>
        <v>42220</v>
      </c>
      <c r="G943" s="5">
        <f t="shared" ca="1" si="42"/>
        <v>42229</v>
      </c>
      <c r="H943">
        <v>8779</v>
      </c>
      <c r="I943">
        <v>255.28</v>
      </c>
      <c r="J943">
        <v>159.41999999999999</v>
      </c>
      <c r="K943">
        <v>2241103.12</v>
      </c>
      <c r="L943">
        <v>1399548.18</v>
      </c>
      <c r="M943">
        <v>841554.94</v>
      </c>
      <c r="N943">
        <f t="shared" ca="1" si="44"/>
        <v>9</v>
      </c>
    </row>
    <row r="944" spans="1:14" x14ac:dyDescent="0.3">
      <c r="A944">
        <v>455935037</v>
      </c>
      <c r="B944" t="s">
        <v>17</v>
      </c>
      <c r="C944" t="s">
        <v>194</v>
      </c>
      <c r="D944" t="s">
        <v>42</v>
      </c>
      <c r="E944" t="s">
        <v>16</v>
      </c>
      <c r="F944" s="5">
        <f t="shared" ca="1" si="43"/>
        <v>43038</v>
      </c>
      <c r="G944" s="5">
        <f t="shared" ca="1" si="42"/>
        <v>43047</v>
      </c>
      <c r="H944">
        <v>164</v>
      </c>
      <c r="I944">
        <v>109.28</v>
      </c>
      <c r="J944">
        <v>35.840000000000003</v>
      </c>
      <c r="K944">
        <v>17921.919999999998</v>
      </c>
      <c r="L944">
        <v>5877.76</v>
      </c>
      <c r="M944">
        <v>12044.16</v>
      </c>
      <c r="N944">
        <f t="shared" ca="1" si="44"/>
        <v>9</v>
      </c>
    </row>
    <row r="945" spans="1:14" x14ac:dyDescent="0.3">
      <c r="A945">
        <v>218472850</v>
      </c>
      <c r="B945" t="s">
        <v>17</v>
      </c>
      <c r="C945" t="s">
        <v>172</v>
      </c>
      <c r="D945" t="s">
        <v>15</v>
      </c>
      <c r="E945" t="s">
        <v>16</v>
      </c>
      <c r="F945" s="5">
        <f t="shared" ca="1" si="43"/>
        <v>41941</v>
      </c>
      <c r="G945" s="5">
        <f t="shared" ca="1" si="42"/>
        <v>41956</v>
      </c>
      <c r="H945">
        <v>9826</v>
      </c>
      <c r="I945">
        <v>651.21</v>
      </c>
      <c r="J945">
        <v>524.96</v>
      </c>
      <c r="K945">
        <v>6398789.46</v>
      </c>
      <c r="L945">
        <v>5158256.96</v>
      </c>
      <c r="M945">
        <v>1240532.5</v>
      </c>
      <c r="N945">
        <f t="shared" ca="1" si="44"/>
        <v>15</v>
      </c>
    </row>
    <row r="946" spans="1:14" x14ac:dyDescent="0.3">
      <c r="A946">
        <v>877893292</v>
      </c>
      <c r="B946" t="s">
        <v>34</v>
      </c>
      <c r="C946" t="s">
        <v>192</v>
      </c>
      <c r="D946" t="s">
        <v>25</v>
      </c>
      <c r="E946" t="s">
        <v>16</v>
      </c>
      <c r="F946" s="5">
        <f t="shared" ca="1" si="43"/>
        <v>41409</v>
      </c>
      <c r="G946" s="5">
        <f t="shared" ca="1" si="42"/>
        <v>41423</v>
      </c>
      <c r="H946">
        <v>6989</v>
      </c>
      <c r="I946">
        <v>668.27</v>
      </c>
      <c r="J946">
        <v>502.54</v>
      </c>
      <c r="K946">
        <v>4670539.03</v>
      </c>
      <c r="L946">
        <v>3512252.06</v>
      </c>
      <c r="M946">
        <v>1158286.97</v>
      </c>
      <c r="N946">
        <f t="shared" ca="1" si="44"/>
        <v>14</v>
      </c>
    </row>
    <row r="947" spans="1:14" x14ac:dyDescent="0.3">
      <c r="A947">
        <v>996745193</v>
      </c>
      <c r="B947" t="s">
        <v>28</v>
      </c>
      <c r="C947" t="s">
        <v>119</v>
      </c>
      <c r="D947" t="s">
        <v>37</v>
      </c>
      <c r="E947" t="s">
        <v>23</v>
      </c>
      <c r="F947" s="5">
        <f t="shared" ca="1" si="43"/>
        <v>41152</v>
      </c>
      <c r="G947" s="5">
        <f t="shared" ca="1" si="42"/>
        <v>41160</v>
      </c>
      <c r="H947">
        <v>7907</v>
      </c>
      <c r="I947">
        <v>205.7</v>
      </c>
      <c r="J947">
        <v>117.11</v>
      </c>
      <c r="K947">
        <v>1626469.9</v>
      </c>
      <c r="L947">
        <v>925988.77</v>
      </c>
      <c r="M947">
        <v>700481.13</v>
      </c>
      <c r="N947">
        <f t="shared" ca="1" si="44"/>
        <v>8</v>
      </c>
    </row>
    <row r="948" spans="1:14" x14ac:dyDescent="0.3">
      <c r="A948">
        <v>557889878</v>
      </c>
      <c r="B948" t="s">
        <v>20</v>
      </c>
      <c r="C948" t="s">
        <v>182</v>
      </c>
      <c r="D948" t="s">
        <v>52</v>
      </c>
      <c r="E948" t="s">
        <v>16</v>
      </c>
      <c r="F948" s="5">
        <f t="shared" ca="1" si="43"/>
        <v>40913</v>
      </c>
      <c r="G948" s="5">
        <f t="shared" ca="1" si="42"/>
        <v>40915</v>
      </c>
      <c r="H948">
        <v>867</v>
      </c>
      <c r="I948">
        <v>437.2</v>
      </c>
      <c r="J948">
        <v>263.33</v>
      </c>
      <c r="K948">
        <v>379052.4</v>
      </c>
      <c r="L948">
        <v>228307.11</v>
      </c>
      <c r="M948">
        <v>150745.29</v>
      </c>
      <c r="N948">
        <f t="shared" ca="1" si="44"/>
        <v>2</v>
      </c>
    </row>
    <row r="949" spans="1:14" x14ac:dyDescent="0.3">
      <c r="A949">
        <v>514501178</v>
      </c>
      <c r="B949" t="s">
        <v>28</v>
      </c>
      <c r="C949" t="s">
        <v>72</v>
      </c>
      <c r="D949" t="s">
        <v>22</v>
      </c>
      <c r="E949" t="s">
        <v>16</v>
      </c>
      <c r="F949" s="5">
        <f t="shared" ca="1" si="43"/>
        <v>42048</v>
      </c>
      <c r="G949" s="5">
        <f t="shared" ca="1" si="42"/>
        <v>42055</v>
      </c>
      <c r="H949">
        <v>1187</v>
      </c>
      <c r="I949">
        <v>154.06</v>
      </c>
      <c r="J949">
        <v>90.93</v>
      </c>
      <c r="K949">
        <v>182869.22</v>
      </c>
      <c r="L949">
        <v>107933.91</v>
      </c>
      <c r="M949">
        <v>74935.31</v>
      </c>
      <c r="N949">
        <f t="shared" ca="1" si="44"/>
        <v>7</v>
      </c>
    </row>
    <row r="950" spans="1:14" x14ac:dyDescent="0.3">
      <c r="A950">
        <v>540065419</v>
      </c>
      <c r="B950" t="s">
        <v>17</v>
      </c>
      <c r="C950" t="s">
        <v>116</v>
      </c>
      <c r="D950" t="s">
        <v>45</v>
      </c>
      <c r="E950" t="s">
        <v>23</v>
      </c>
      <c r="F950" s="5">
        <f t="shared" ca="1" si="43"/>
        <v>41658</v>
      </c>
      <c r="G950" s="5">
        <f t="shared" ca="1" si="42"/>
        <v>41669</v>
      </c>
      <c r="H950">
        <v>6214</v>
      </c>
      <c r="I950">
        <v>152.58000000000001</v>
      </c>
      <c r="J950">
        <v>97.44</v>
      </c>
      <c r="K950">
        <v>948132.12</v>
      </c>
      <c r="L950">
        <v>605492.16</v>
      </c>
      <c r="M950">
        <v>342639.96</v>
      </c>
      <c r="N950">
        <f t="shared" ca="1" si="44"/>
        <v>11</v>
      </c>
    </row>
    <row r="951" spans="1:14" x14ac:dyDescent="0.3">
      <c r="A951">
        <v>378381431</v>
      </c>
      <c r="B951" t="s">
        <v>13</v>
      </c>
      <c r="C951" t="s">
        <v>109</v>
      </c>
      <c r="D951" t="s">
        <v>37</v>
      </c>
      <c r="E951" t="s">
        <v>23</v>
      </c>
      <c r="F951" s="5">
        <f t="shared" ca="1" si="43"/>
        <v>40894</v>
      </c>
      <c r="G951" s="5">
        <f t="shared" ca="1" si="42"/>
        <v>40903</v>
      </c>
      <c r="H951">
        <v>329</v>
      </c>
      <c r="I951">
        <v>205.7</v>
      </c>
      <c r="J951">
        <v>117.11</v>
      </c>
      <c r="K951">
        <v>67675.3</v>
      </c>
      <c r="L951">
        <v>38529.19</v>
      </c>
      <c r="M951">
        <v>29146.11</v>
      </c>
      <c r="N951">
        <f t="shared" ca="1" si="44"/>
        <v>9</v>
      </c>
    </row>
    <row r="952" spans="1:14" x14ac:dyDescent="0.3">
      <c r="A952">
        <v>293560540</v>
      </c>
      <c r="B952" t="s">
        <v>17</v>
      </c>
      <c r="C952" t="s">
        <v>38</v>
      </c>
      <c r="D952" t="s">
        <v>52</v>
      </c>
      <c r="E952" t="s">
        <v>16</v>
      </c>
      <c r="F952" s="5">
        <f t="shared" ca="1" si="43"/>
        <v>41145</v>
      </c>
      <c r="G952" s="5">
        <f t="shared" ca="1" si="42"/>
        <v>41153</v>
      </c>
      <c r="H952">
        <v>9942</v>
      </c>
      <c r="I952">
        <v>437.2</v>
      </c>
      <c r="J952">
        <v>263.33</v>
      </c>
      <c r="K952">
        <v>4346642.4000000004</v>
      </c>
      <c r="L952">
        <v>2618026.86</v>
      </c>
      <c r="M952">
        <v>1728615.54</v>
      </c>
      <c r="N952">
        <f t="shared" ca="1" si="44"/>
        <v>8</v>
      </c>
    </row>
    <row r="953" spans="1:14" x14ac:dyDescent="0.3">
      <c r="A953">
        <v>620026576</v>
      </c>
      <c r="B953" t="s">
        <v>17</v>
      </c>
      <c r="C953" t="s">
        <v>75</v>
      </c>
      <c r="D953" t="s">
        <v>66</v>
      </c>
      <c r="E953" t="s">
        <v>23</v>
      </c>
      <c r="F953" s="5">
        <f t="shared" ca="1" si="43"/>
        <v>41036</v>
      </c>
      <c r="G953" s="5">
        <f t="shared" ca="1" si="42"/>
        <v>41039</v>
      </c>
      <c r="H953">
        <v>8497</v>
      </c>
      <c r="I953">
        <v>9.33</v>
      </c>
      <c r="J953">
        <v>6.92</v>
      </c>
      <c r="K953">
        <v>79277.009999999995</v>
      </c>
      <c r="L953">
        <v>58799.24</v>
      </c>
      <c r="M953">
        <v>20477.77</v>
      </c>
      <c r="N953">
        <f t="shared" ca="1" si="44"/>
        <v>3</v>
      </c>
    </row>
    <row r="954" spans="1:14" x14ac:dyDescent="0.3">
      <c r="A954">
        <v>412515866</v>
      </c>
      <c r="B954" t="s">
        <v>13</v>
      </c>
      <c r="C954" t="s">
        <v>207</v>
      </c>
      <c r="D954" t="s">
        <v>52</v>
      </c>
      <c r="E954" t="s">
        <v>16</v>
      </c>
      <c r="F954" s="5">
        <f t="shared" ca="1" si="43"/>
        <v>41431</v>
      </c>
      <c r="G954" s="5">
        <f t="shared" ca="1" si="42"/>
        <v>41443</v>
      </c>
      <c r="H954">
        <v>1467</v>
      </c>
      <c r="I954">
        <v>437.2</v>
      </c>
      <c r="J954">
        <v>263.33</v>
      </c>
      <c r="K954">
        <v>641372.4</v>
      </c>
      <c r="L954">
        <v>386305.11</v>
      </c>
      <c r="M954">
        <v>255067.29</v>
      </c>
      <c r="N954">
        <f t="shared" ca="1" si="44"/>
        <v>12</v>
      </c>
    </row>
    <row r="955" spans="1:14" x14ac:dyDescent="0.3">
      <c r="A955">
        <v>596077239</v>
      </c>
      <c r="B955" t="s">
        <v>28</v>
      </c>
      <c r="C955" t="s">
        <v>211</v>
      </c>
      <c r="D955" t="s">
        <v>52</v>
      </c>
      <c r="E955" t="s">
        <v>23</v>
      </c>
      <c r="F955" s="5">
        <f t="shared" ca="1" si="43"/>
        <v>43058</v>
      </c>
      <c r="G955" s="5">
        <f t="shared" ca="1" si="42"/>
        <v>43072</v>
      </c>
      <c r="H955">
        <v>1356</v>
      </c>
      <c r="I955">
        <v>437.2</v>
      </c>
      <c r="J955">
        <v>263.33</v>
      </c>
      <c r="K955">
        <v>592843.19999999995</v>
      </c>
      <c r="L955">
        <v>357075.48</v>
      </c>
      <c r="M955">
        <v>235767.72</v>
      </c>
      <c r="N955">
        <f t="shared" ca="1" si="44"/>
        <v>14</v>
      </c>
    </row>
    <row r="956" spans="1:14" x14ac:dyDescent="0.3">
      <c r="A956">
        <v>816072022</v>
      </c>
      <c r="B956" t="s">
        <v>28</v>
      </c>
      <c r="C956" t="s">
        <v>82</v>
      </c>
      <c r="D956" t="s">
        <v>19</v>
      </c>
      <c r="E956" t="s">
        <v>16</v>
      </c>
      <c r="F956" s="5">
        <f t="shared" ca="1" si="43"/>
        <v>41946</v>
      </c>
      <c r="G956" s="5">
        <f t="shared" ca="1" si="42"/>
        <v>41952</v>
      </c>
      <c r="H956">
        <v>2701</v>
      </c>
      <c r="I956">
        <v>47.45</v>
      </c>
      <c r="J956">
        <v>31.79</v>
      </c>
      <c r="K956">
        <v>128162.45</v>
      </c>
      <c r="L956">
        <v>85864.79</v>
      </c>
      <c r="M956">
        <v>42297.66</v>
      </c>
      <c r="N956">
        <f t="shared" ca="1" si="44"/>
        <v>6</v>
      </c>
    </row>
    <row r="957" spans="1:14" x14ac:dyDescent="0.3">
      <c r="A957">
        <v>788174045</v>
      </c>
      <c r="B957" t="s">
        <v>28</v>
      </c>
      <c r="C957" t="s">
        <v>211</v>
      </c>
      <c r="D957" t="s">
        <v>66</v>
      </c>
      <c r="E957" t="s">
        <v>23</v>
      </c>
      <c r="F957" s="5">
        <f t="shared" ca="1" si="43"/>
        <v>41755</v>
      </c>
      <c r="G957" s="5">
        <f t="shared" ca="1" si="42"/>
        <v>41760</v>
      </c>
      <c r="H957">
        <v>7070</v>
      </c>
      <c r="I957">
        <v>9.33</v>
      </c>
      <c r="J957">
        <v>6.92</v>
      </c>
      <c r="K957">
        <v>65963.100000000006</v>
      </c>
      <c r="L957">
        <v>48924.4</v>
      </c>
      <c r="M957">
        <v>17038.7</v>
      </c>
      <c r="N957">
        <f t="shared" ca="1" si="44"/>
        <v>5</v>
      </c>
    </row>
    <row r="958" spans="1:14" x14ac:dyDescent="0.3">
      <c r="A958">
        <v>748369634</v>
      </c>
      <c r="B958" t="s">
        <v>43</v>
      </c>
      <c r="C958" t="s">
        <v>77</v>
      </c>
      <c r="D958" t="s">
        <v>19</v>
      </c>
      <c r="E958" t="s">
        <v>23</v>
      </c>
      <c r="F958" s="5">
        <f t="shared" ca="1" si="43"/>
        <v>41266</v>
      </c>
      <c r="G958" s="5">
        <f t="shared" ca="1" si="42"/>
        <v>41277</v>
      </c>
      <c r="H958">
        <v>8060</v>
      </c>
      <c r="I958">
        <v>47.45</v>
      </c>
      <c r="J958">
        <v>31.79</v>
      </c>
      <c r="K958">
        <v>382447</v>
      </c>
      <c r="L958">
        <v>256227.4</v>
      </c>
      <c r="M958">
        <v>126219.6</v>
      </c>
      <c r="N958">
        <f t="shared" ca="1" si="44"/>
        <v>11</v>
      </c>
    </row>
    <row r="959" spans="1:14" x14ac:dyDescent="0.3">
      <c r="A959">
        <v>102957618</v>
      </c>
      <c r="B959" t="s">
        <v>28</v>
      </c>
      <c r="C959" t="s">
        <v>144</v>
      </c>
      <c r="D959" t="s">
        <v>33</v>
      </c>
      <c r="E959" t="s">
        <v>16</v>
      </c>
      <c r="F959" s="5">
        <f t="shared" ca="1" si="43"/>
        <v>44096</v>
      </c>
      <c r="G959" s="5">
        <f t="shared" ca="1" si="42"/>
        <v>44108</v>
      </c>
      <c r="H959">
        <v>6302</v>
      </c>
      <c r="I959">
        <v>421.89</v>
      </c>
      <c r="J959">
        <v>364.69</v>
      </c>
      <c r="K959">
        <v>2658750.7799999998</v>
      </c>
      <c r="L959">
        <v>2298276.38</v>
      </c>
      <c r="M959">
        <v>360474.4</v>
      </c>
      <c r="N959">
        <f t="shared" ca="1" si="44"/>
        <v>12</v>
      </c>
    </row>
    <row r="960" spans="1:14" x14ac:dyDescent="0.3">
      <c r="A960">
        <v>578549325</v>
      </c>
      <c r="B960" t="s">
        <v>43</v>
      </c>
      <c r="C960" t="s">
        <v>148</v>
      </c>
      <c r="D960" t="s">
        <v>49</v>
      </c>
      <c r="E960" t="s">
        <v>23</v>
      </c>
      <c r="F960" s="5">
        <f t="shared" ca="1" si="43"/>
        <v>43914</v>
      </c>
      <c r="G960" s="5">
        <f t="shared" ca="1" si="42"/>
        <v>43927</v>
      </c>
      <c r="H960">
        <v>4457</v>
      </c>
      <c r="I960">
        <v>81.73</v>
      </c>
      <c r="J960">
        <v>56.67</v>
      </c>
      <c r="K960">
        <v>364270.61</v>
      </c>
      <c r="L960">
        <v>252578.19</v>
      </c>
      <c r="M960">
        <v>111692.42</v>
      </c>
      <c r="N960">
        <f t="shared" ca="1" si="44"/>
        <v>13</v>
      </c>
    </row>
    <row r="961" spans="1:14" x14ac:dyDescent="0.3">
      <c r="A961">
        <v>372068583</v>
      </c>
      <c r="B961" t="s">
        <v>20</v>
      </c>
      <c r="C961" t="s">
        <v>48</v>
      </c>
      <c r="D961" t="s">
        <v>42</v>
      </c>
      <c r="E961" t="s">
        <v>23</v>
      </c>
      <c r="F961" s="5">
        <f t="shared" ca="1" si="43"/>
        <v>40927</v>
      </c>
      <c r="G961" s="5">
        <f t="shared" ca="1" si="42"/>
        <v>40934</v>
      </c>
      <c r="H961">
        <v>2217</v>
      </c>
      <c r="I961">
        <v>109.28</v>
      </c>
      <c r="J961">
        <v>35.840000000000003</v>
      </c>
      <c r="K961">
        <v>242273.76</v>
      </c>
      <c r="L961">
        <v>79457.279999999999</v>
      </c>
      <c r="M961">
        <v>162816.48000000001</v>
      </c>
      <c r="N961">
        <f t="shared" ca="1" si="44"/>
        <v>7</v>
      </c>
    </row>
    <row r="962" spans="1:14" x14ac:dyDescent="0.3">
      <c r="A962">
        <v>900751721</v>
      </c>
      <c r="B962" t="s">
        <v>17</v>
      </c>
      <c r="C962" t="s">
        <v>57</v>
      </c>
      <c r="D962" t="s">
        <v>52</v>
      </c>
      <c r="E962" t="s">
        <v>23</v>
      </c>
      <c r="F962" s="5">
        <f t="shared" ca="1" si="43"/>
        <v>41823</v>
      </c>
      <c r="G962" s="5">
        <f t="shared" ca="1" si="42"/>
        <v>41827</v>
      </c>
      <c r="H962">
        <v>1306</v>
      </c>
      <c r="I962">
        <v>437.2</v>
      </c>
      <c r="J962">
        <v>263.33</v>
      </c>
      <c r="K962">
        <v>570983.19999999995</v>
      </c>
      <c r="L962">
        <v>343908.98</v>
      </c>
      <c r="M962">
        <v>227074.22</v>
      </c>
      <c r="N962">
        <f t="shared" ca="1" si="44"/>
        <v>4</v>
      </c>
    </row>
    <row r="963" spans="1:14" x14ac:dyDescent="0.3">
      <c r="A963">
        <v>952147567</v>
      </c>
      <c r="B963" t="s">
        <v>17</v>
      </c>
      <c r="C963" t="s">
        <v>165</v>
      </c>
      <c r="D963" t="s">
        <v>15</v>
      </c>
      <c r="E963" t="s">
        <v>23</v>
      </c>
      <c r="F963" s="5">
        <f t="shared" ca="1" si="43"/>
        <v>43596</v>
      </c>
      <c r="G963" s="5">
        <f t="shared" ca="1" si="42"/>
        <v>43598</v>
      </c>
      <c r="H963">
        <v>479</v>
      </c>
      <c r="I963">
        <v>651.21</v>
      </c>
      <c r="J963">
        <v>524.96</v>
      </c>
      <c r="K963">
        <v>311929.59000000003</v>
      </c>
      <c r="L963">
        <v>251455.84</v>
      </c>
      <c r="M963">
        <v>60473.75</v>
      </c>
      <c r="N963">
        <f t="shared" ca="1" si="44"/>
        <v>2</v>
      </c>
    </row>
    <row r="964" spans="1:14" x14ac:dyDescent="0.3">
      <c r="A964">
        <v>734117448</v>
      </c>
      <c r="B964" t="s">
        <v>17</v>
      </c>
      <c r="C964" t="s">
        <v>149</v>
      </c>
      <c r="D964" t="s">
        <v>33</v>
      </c>
      <c r="E964" t="s">
        <v>23</v>
      </c>
      <c r="F964" s="5">
        <f t="shared" ca="1" si="43"/>
        <v>41275</v>
      </c>
      <c r="G964" s="5">
        <f t="shared" ref="G964:G1027" ca="1" si="45">F964 + RANDBETWEEN(2, 15)</f>
        <v>41284</v>
      </c>
      <c r="H964">
        <v>521</v>
      </c>
      <c r="I964">
        <v>421.89</v>
      </c>
      <c r="J964">
        <v>364.69</v>
      </c>
      <c r="K964">
        <v>219804.69</v>
      </c>
      <c r="L964">
        <v>190003.49</v>
      </c>
      <c r="M964">
        <v>29801.200000000001</v>
      </c>
      <c r="N964">
        <f t="shared" ca="1" si="44"/>
        <v>9</v>
      </c>
    </row>
    <row r="965" spans="1:14" x14ac:dyDescent="0.3">
      <c r="A965">
        <v>524835193</v>
      </c>
      <c r="B965" t="s">
        <v>17</v>
      </c>
      <c r="C965" t="s">
        <v>38</v>
      </c>
      <c r="D965" t="s">
        <v>45</v>
      </c>
      <c r="E965" t="s">
        <v>23</v>
      </c>
      <c r="F965" s="5">
        <f t="shared" ref="F965:F1028" ca="1" si="46">DATE(RANDBETWEEN(2010, 2020), RANDBETWEEN(1, 12), RANDBETWEEN(1, 31))</f>
        <v>43684</v>
      </c>
      <c r="G965" s="5">
        <f t="shared" ca="1" si="45"/>
        <v>43692</v>
      </c>
      <c r="H965">
        <v>9251</v>
      </c>
      <c r="I965">
        <v>152.58000000000001</v>
      </c>
      <c r="J965">
        <v>97.44</v>
      </c>
      <c r="K965">
        <v>1411517.58</v>
      </c>
      <c r="L965">
        <v>901417.44</v>
      </c>
      <c r="M965">
        <v>510100.14</v>
      </c>
      <c r="N965">
        <f t="shared" ref="N965:N1028" ca="1" si="47">DATEDIF(F965, G965, "d")</f>
        <v>8</v>
      </c>
    </row>
    <row r="966" spans="1:14" x14ac:dyDescent="0.3">
      <c r="A966">
        <v>222787129</v>
      </c>
      <c r="B966" t="s">
        <v>17</v>
      </c>
      <c r="C966" t="s">
        <v>146</v>
      </c>
      <c r="D966" t="s">
        <v>66</v>
      </c>
      <c r="E966" t="s">
        <v>16</v>
      </c>
      <c r="F966" s="5">
        <f t="shared" ca="1" si="46"/>
        <v>42777</v>
      </c>
      <c r="G966" s="5">
        <f t="shared" ca="1" si="45"/>
        <v>42781</v>
      </c>
      <c r="H966">
        <v>6517</v>
      </c>
      <c r="I966">
        <v>9.33</v>
      </c>
      <c r="J966">
        <v>6.92</v>
      </c>
      <c r="K966">
        <v>60803.61</v>
      </c>
      <c r="L966">
        <v>45097.64</v>
      </c>
      <c r="M966">
        <v>15705.97</v>
      </c>
      <c r="N966">
        <f t="shared" ca="1" si="47"/>
        <v>4</v>
      </c>
    </row>
    <row r="967" spans="1:14" x14ac:dyDescent="0.3">
      <c r="A967">
        <v>696772086</v>
      </c>
      <c r="B967" t="s">
        <v>17</v>
      </c>
      <c r="C967" t="s">
        <v>94</v>
      </c>
      <c r="D967" t="s">
        <v>31</v>
      </c>
      <c r="E967" t="s">
        <v>16</v>
      </c>
      <c r="F967" s="5">
        <f t="shared" ca="1" si="46"/>
        <v>43762</v>
      </c>
      <c r="G967" s="5">
        <f t="shared" ca="1" si="45"/>
        <v>43776</v>
      </c>
      <c r="H967">
        <v>9199</v>
      </c>
      <c r="I967">
        <v>255.28</v>
      </c>
      <c r="J967">
        <v>159.41999999999999</v>
      </c>
      <c r="K967">
        <v>2348320.7200000002</v>
      </c>
      <c r="L967">
        <v>1466504.58</v>
      </c>
      <c r="M967">
        <v>881816.14</v>
      </c>
      <c r="N967">
        <f t="shared" ca="1" si="47"/>
        <v>14</v>
      </c>
    </row>
    <row r="968" spans="1:14" x14ac:dyDescent="0.3">
      <c r="A968">
        <v>635901391</v>
      </c>
      <c r="B968" t="s">
        <v>34</v>
      </c>
      <c r="C968" t="s">
        <v>86</v>
      </c>
      <c r="D968" t="s">
        <v>45</v>
      </c>
      <c r="E968" t="s">
        <v>23</v>
      </c>
      <c r="F968" s="5">
        <f t="shared" ca="1" si="46"/>
        <v>42540</v>
      </c>
      <c r="G968" s="5">
        <f t="shared" ca="1" si="45"/>
        <v>42554</v>
      </c>
      <c r="H968">
        <v>6208</v>
      </c>
      <c r="I968">
        <v>152.58000000000001</v>
      </c>
      <c r="J968">
        <v>97.44</v>
      </c>
      <c r="K968">
        <v>947216.64</v>
      </c>
      <c r="L968">
        <v>604907.52000000002</v>
      </c>
      <c r="M968">
        <v>342309.12</v>
      </c>
      <c r="N968">
        <f t="shared" ca="1" si="47"/>
        <v>14</v>
      </c>
    </row>
    <row r="969" spans="1:14" x14ac:dyDescent="0.3">
      <c r="A969">
        <v>599598872</v>
      </c>
      <c r="B969" t="s">
        <v>13</v>
      </c>
      <c r="C969" t="s">
        <v>215</v>
      </c>
      <c r="D969" t="s">
        <v>42</v>
      </c>
      <c r="E969" t="s">
        <v>23</v>
      </c>
      <c r="F969" s="5">
        <f t="shared" ca="1" si="46"/>
        <v>43538</v>
      </c>
      <c r="G969" s="5">
        <f t="shared" ca="1" si="45"/>
        <v>43542</v>
      </c>
      <c r="H969">
        <v>3486</v>
      </c>
      <c r="I969">
        <v>109.28</v>
      </c>
      <c r="J969">
        <v>35.840000000000003</v>
      </c>
      <c r="K969">
        <v>380950.08</v>
      </c>
      <c r="L969">
        <v>124938.24000000001</v>
      </c>
      <c r="M969">
        <v>256011.84</v>
      </c>
      <c r="N969">
        <f t="shared" ca="1" si="47"/>
        <v>4</v>
      </c>
    </row>
    <row r="970" spans="1:14" x14ac:dyDescent="0.3">
      <c r="A970">
        <v>767600858</v>
      </c>
      <c r="B970" t="s">
        <v>13</v>
      </c>
      <c r="C970" t="s">
        <v>14</v>
      </c>
      <c r="D970" t="s">
        <v>15</v>
      </c>
      <c r="E970" t="s">
        <v>23</v>
      </c>
      <c r="F970" s="5">
        <f t="shared" ca="1" si="46"/>
        <v>41810</v>
      </c>
      <c r="G970" s="5">
        <f t="shared" ca="1" si="45"/>
        <v>41812</v>
      </c>
      <c r="H970">
        <v>9006</v>
      </c>
      <c r="I970">
        <v>651.21</v>
      </c>
      <c r="J970">
        <v>524.96</v>
      </c>
      <c r="K970">
        <v>5864797.2599999998</v>
      </c>
      <c r="L970">
        <v>4727789.76</v>
      </c>
      <c r="M970">
        <v>1137007.5</v>
      </c>
      <c r="N970">
        <f t="shared" ca="1" si="47"/>
        <v>2</v>
      </c>
    </row>
    <row r="971" spans="1:14" x14ac:dyDescent="0.3">
      <c r="A971">
        <v>489956176</v>
      </c>
      <c r="B971" t="s">
        <v>17</v>
      </c>
      <c r="C971" t="s">
        <v>146</v>
      </c>
      <c r="D971" t="s">
        <v>49</v>
      </c>
      <c r="E971" t="s">
        <v>16</v>
      </c>
      <c r="F971" s="5">
        <f t="shared" ca="1" si="46"/>
        <v>42005</v>
      </c>
      <c r="G971" s="5">
        <f t="shared" ca="1" si="45"/>
        <v>42013</v>
      </c>
      <c r="H971">
        <v>7775</v>
      </c>
      <c r="I971">
        <v>81.73</v>
      </c>
      <c r="J971">
        <v>56.67</v>
      </c>
      <c r="K971">
        <v>635450.75</v>
      </c>
      <c r="L971">
        <v>440609.25</v>
      </c>
      <c r="M971">
        <v>194841.5</v>
      </c>
      <c r="N971">
        <f t="shared" ca="1" si="47"/>
        <v>8</v>
      </c>
    </row>
    <row r="972" spans="1:14" x14ac:dyDescent="0.3">
      <c r="A972">
        <v>537026154</v>
      </c>
      <c r="B972" t="s">
        <v>28</v>
      </c>
      <c r="C972" t="s">
        <v>144</v>
      </c>
      <c r="D972" t="s">
        <v>42</v>
      </c>
      <c r="E972" t="s">
        <v>16</v>
      </c>
      <c r="F972" s="5">
        <f t="shared" ca="1" si="46"/>
        <v>43116</v>
      </c>
      <c r="G972" s="5">
        <f t="shared" ca="1" si="45"/>
        <v>43128</v>
      </c>
      <c r="H972">
        <v>6828</v>
      </c>
      <c r="I972">
        <v>109.28</v>
      </c>
      <c r="J972">
        <v>35.840000000000003</v>
      </c>
      <c r="K972">
        <v>746163.84</v>
      </c>
      <c r="L972">
        <v>244715.51999999999</v>
      </c>
      <c r="M972">
        <v>501448.32</v>
      </c>
      <c r="N972">
        <f t="shared" ca="1" si="47"/>
        <v>12</v>
      </c>
    </row>
    <row r="973" spans="1:14" x14ac:dyDescent="0.3">
      <c r="A973">
        <v>849484622</v>
      </c>
      <c r="B973" t="s">
        <v>28</v>
      </c>
      <c r="C973" t="s">
        <v>170</v>
      </c>
      <c r="D973" t="s">
        <v>42</v>
      </c>
      <c r="E973" t="s">
        <v>23</v>
      </c>
      <c r="F973" s="5">
        <f t="shared" ca="1" si="46"/>
        <v>43971</v>
      </c>
      <c r="G973" s="5">
        <f t="shared" ca="1" si="45"/>
        <v>43973</v>
      </c>
      <c r="H973">
        <v>232</v>
      </c>
      <c r="I973">
        <v>109.28</v>
      </c>
      <c r="J973">
        <v>35.840000000000003</v>
      </c>
      <c r="K973">
        <v>25352.959999999999</v>
      </c>
      <c r="L973">
        <v>8314.8799999999992</v>
      </c>
      <c r="M973">
        <v>17038.080000000002</v>
      </c>
      <c r="N973">
        <f t="shared" ca="1" si="47"/>
        <v>2</v>
      </c>
    </row>
    <row r="974" spans="1:14" x14ac:dyDescent="0.3">
      <c r="A974">
        <v>988317906</v>
      </c>
      <c r="B974" t="s">
        <v>17</v>
      </c>
      <c r="C974" t="s">
        <v>140</v>
      </c>
      <c r="D974" t="s">
        <v>42</v>
      </c>
      <c r="E974" t="s">
        <v>16</v>
      </c>
      <c r="F974" s="5">
        <f t="shared" ca="1" si="46"/>
        <v>43681</v>
      </c>
      <c r="G974" s="5">
        <f t="shared" ca="1" si="45"/>
        <v>43696</v>
      </c>
      <c r="H974">
        <v>4086</v>
      </c>
      <c r="I974">
        <v>109.28</v>
      </c>
      <c r="J974">
        <v>35.840000000000003</v>
      </c>
      <c r="K974">
        <v>446518.08</v>
      </c>
      <c r="L974">
        <v>146442.23999999999</v>
      </c>
      <c r="M974">
        <v>300075.84000000003</v>
      </c>
      <c r="N974">
        <f t="shared" ca="1" si="47"/>
        <v>15</v>
      </c>
    </row>
    <row r="975" spans="1:14" x14ac:dyDescent="0.3">
      <c r="A975">
        <v>584824836</v>
      </c>
      <c r="B975" t="s">
        <v>28</v>
      </c>
      <c r="C975" t="s">
        <v>170</v>
      </c>
      <c r="D975" t="s">
        <v>66</v>
      </c>
      <c r="E975" t="s">
        <v>23</v>
      </c>
      <c r="F975" s="5">
        <f t="shared" ca="1" si="46"/>
        <v>42181</v>
      </c>
      <c r="G975" s="5">
        <f t="shared" ca="1" si="45"/>
        <v>42187</v>
      </c>
      <c r="H975">
        <v>1520</v>
      </c>
      <c r="I975">
        <v>9.33</v>
      </c>
      <c r="J975">
        <v>6.92</v>
      </c>
      <c r="K975">
        <v>14181.6</v>
      </c>
      <c r="L975">
        <v>10518.4</v>
      </c>
      <c r="M975">
        <v>3663.2</v>
      </c>
      <c r="N975">
        <f t="shared" ca="1" si="47"/>
        <v>6</v>
      </c>
    </row>
    <row r="976" spans="1:14" x14ac:dyDescent="0.3">
      <c r="A976">
        <v>690616738</v>
      </c>
      <c r="B976" t="s">
        <v>17</v>
      </c>
      <c r="C976" t="s">
        <v>57</v>
      </c>
      <c r="D976" t="s">
        <v>49</v>
      </c>
      <c r="E976" t="s">
        <v>16</v>
      </c>
      <c r="F976" s="5">
        <f t="shared" ca="1" si="46"/>
        <v>42558</v>
      </c>
      <c r="G976" s="5">
        <f t="shared" ca="1" si="45"/>
        <v>42561</v>
      </c>
      <c r="H976">
        <v>7695</v>
      </c>
      <c r="I976">
        <v>81.73</v>
      </c>
      <c r="J976">
        <v>56.67</v>
      </c>
      <c r="K976">
        <v>628912.35</v>
      </c>
      <c r="L976">
        <v>436075.65</v>
      </c>
      <c r="M976">
        <v>192836.7</v>
      </c>
      <c r="N976">
        <f t="shared" ca="1" si="47"/>
        <v>3</v>
      </c>
    </row>
    <row r="977" spans="1:14" x14ac:dyDescent="0.3">
      <c r="A977">
        <v>627617442</v>
      </c>
      <c r="B977" t="s">
        <v>17</v>
      </c>
      <c r="C977" t="s">
        <v>142</v>
      </c>
      <c r="D977" t="s">
        <v>31</v>
      </c>
      <c r="E977" t="s">
        <v>23</v>
      </c>
      <c r="F977" s="5">
        <f t="shared" ca="1" si="46"/>
        <v>41394</v>
      </c>
      <c r="G977" s="5">
        <f t="shared" ca="1" si="45"/>
        <v>41409</v>
      </c>
      <c r="H977">
        <v>4803</v>
      </c>
      <c r="I977">
        <v>255.28</v>
      </c>
      <c r="J977">
        <v>159.41999999999999</v>
      </c>
      <c r="K977">
        <v>1226109.8400000001</v>
      </c>
      <c r="L977">
        <v>765694.26</v>
      </c>
      <c r="M977">
        <v>460415.58</v>
      </c>
      <c r="N977">
        <f t="shared" ca="1" si="47"/>
        <v>15</v>
      </c>
    </row>
    <row r="978" spans="1:14" x14ac:dyDescent="0.3">
      <c r="A978">
        <v>238063275</v>
      </c>
      <c r="B978" t="s">
        <v>28</v>
      </c>
      <c r="C978" t="s">
        <v>40</v>
      </c>
      <c r="D978" t="s">
        <v>33</v>
      </c>
      <c r="E978" t="s">
        <v>23</v>
      </c>
      <c r="F978" s="5">
        <f t="shared" ca="1" si="46"/>
        <v>43078</v>
      </c>
      <c r="G978" s="5">
        <f t="shared" ca="1" si="45"/>
        <v>43092</v>
      </c>
      <c r="H978">
        <v>7068</v>
      </c>
      <c r="I978">
        <v>421.89</v>
      </c>
      <c r="J978">
        <v>364.69</v>
      </c>
      <c r="K978">
        <v>2981918.52</v>
      </c>
      <c r="L978">
        <v>2577628.92</v>
      </c>
      <c r="M978">
        <v>404289.6</v>
      </c>
      <c r="N978">
        <f t="shared" ca="1" si="47"/>
        <v>14</v>
      </c>
    </row>
    <row r="979" spans="1:14" x14ac:dyDescent="0.3">
      <c r="A979">
        <v>334503066</v>
      </c>
      <c r="B979" t="s">
        <v>17</v>
      </c>
      <c r="C979" t="s">
        <v>140</v>
      </c>
      <c r="D979" t="s">
        <v>15</v>
      </c>
      <c r="E979" t="s">
        <v>23</v>
      </c>
      <c r="F979" s="5">
        <f t="shared" ca="1" si="46"/>
        <v>40681</v>
      </c>
      <c r="G979" s="5">
        <f t="shared" ca="1" si="45"/>
        <v>40686</v>
      </c>
      <c r="H979">
        <v>5745</v>
      </c>
      <c r="I979">
        <v>651.21</v>
      </c>
      <c r="J979">
        <v>524.96</v>
      </c>
      <c r="K979">
        <v>3741201.45</v>
      </c>
      <c r="L979">
        <v>3015895.2</v>
      </c>
      <c r="M979">
        <v>725306.25</v>
      </c>
      <c r="N979">
        <f t="shared" ca="1" si="47"/>
        <v>5</v>
      </c>
    </row>
    <row r="980" spans="1:14" x14ac:dyDescent="0.3">
      <c r="A980">
        <v>449798142</v>
      </c>
      <c r="B980" t="s">
        <v>13</v>
      </c>
      <c r="C980" t="s">
        <v>179</v>
      </c>
      <c r="D980" t="s">
        <v>15</v>
      </c>
      <c r="E980" t="s">
        <v>16</v>
      </c>
      <c r="F980" s="5">
        <f t="shared" ca="1" si="46"/>
        <v>43172</v>
      </c>
      <c r="G980" s="5">
        <f t="shared" ca="1" si="45"/>
        <v>43176</v>
      </c>
      <c r="H980">
        <v>4121</v>
      </c>
      <c r="I980">
        <v>651.21</v>
      </c>
      <c r="J980">
        <v>524.96</v>
      </c>
      <c r="K980">
        <v>2683636.41</v>
      </c>
      <c r="L980">
        <v>2163360.16</v>
      </c>
      <c r="M980">
        <v>520276.25</v>
      </c>
      <c r="N980">
        <f t="shared" ca="1" si="47"/>
        <v>4</v>
      </c>
    </row>
    <row r="981" spans="1:14" x14ac:dyDescent="0.3">
      <c r="A981">
        <v>187122333</v>
      </c>
      <c r="B981" t="s">
        <v>17</v>
      </c>
      <c r="C981" t="s">
        <v>142</v>
      </c>
      <c r="D981" t="s">
        <v>42</v>
      </c>
      <c r="E981" t="s">
        <v>16</v>
      </c>
      <c r="F981" s="5">
        <f t="shared" ca="1" si="46"/>
        <v>44141</v>
      </c>
      <c r="G981" s="5">
        <f t="shared" ca="1" si="45"/>
        <v>44156</v>
      </c>
      <c r="H981">
        <v>2511</v>
      </c>
      <c r="I981">
        <v>109.28</v>
      </c>
      <c r="J981">
        <v>35.840000000000003</v>
      </c>
      <c r="K981">
        <v>274402.08</v>
      </c>
      <c r="L981">
        <v>89994.240000000005</v>
      </c>
      <c r="M981">
        <v>184407.84</v>
      </c>
      <c r="N981">
        <f t="shared" ca="1" si="47"/>
        <v>15</v>
      </c>
    </row>
    <row r="982" spans="1:14" x14ac:dyDescent="0.3">
      <c r="A982">
        <v>569961965</v>
      </c>
      <c r="B982" t="s">
        <v>43</v>
      </c>
      <c r="C982" t="s">
        <v>168</v>
      </c>
      <c r="D982" t="s">
        <v>31</v>
      </c>
      <c r="E982" t="s">
        <v>16</v>
      </c>
      <c r="F982" s="5">
        <f t="shared" ca="1" si="46"/>
        <v>41059</v>
      </c>
      <c r="G982" s="5">
        <f t="shared" ca="1" si="45"/>
        <v>41069</v>
      </c>
      <c r="H982">
        <v>3266</v>
      </c>
      <c r="I982">
        <v>255.28</v>
      </c>
      <c r="J982">
        <v>159.41999999999999</v>
      </c>
      <c r="K982">
        <v>833744.48</v>
      </c>
      <c r="L982">
        <v>520665.72</v>
      </c>
      <c r="M982">
        <v>313078.76</v>
      </c>
      <c r="N982">
        <f t="shared" ca="1" si="47"/>
        <v>10</v>
      </c>
    </row>
    <row r="983" spans="1:14" x14ac:dyDescent="0.3">
      <c r="A983">
        <v>892115867</v>
      </c>
      <c r="B983" t="s">
        <v>28</v>
      </c>
      <c r="C983" t="s">
        <v>82</v>
      </c>
      <c r="D983" t="s">
        <v>37</v>
      </c>
      <c r="E983" t="s">
        <v>16</v>
      </c>
      <c r="F983" s="5">
        <f t="shared" ca="1" si="46"/>
        <v>40478</v>
      </c>
      <c r="G983" s="5">
        <f t="shared" ca="1" si="45"/>
        <v>40489</v>
      </c>
      <c r="H983">
        <v>5765</v>
      </c>
      <c r="I983">
        <v>205.7</v>
      </c>
      <c r="J983">
        <v>117.11</v>
      </c>
      <c r="K983">
        <v>1185860.5</v>
      </c>
      <c r="L983">
        <v>675139.15</v>
      </c>
      <c r="M983">
        <v>510721.35</v>
      </c>
      <c r="N983">
        <f t="shared" ca="1" si="47"/>
        <v>11</v>
      </c>
    </row>
    <row r="984" spans="1:14" x14ac:dyDescent="0.3">
      <c r="A984">
        <v>967695367</v>
      </c>
      <c r="B984" t="s">
        <v>34</v>
      </c>
      <c r="C984" t="s">
        <v>123</v>
      </c>
      <c r="D984" t="s">
        <v>49</v>
      </c>
      <c r="E984" t="s">
        <v>16</v>
      </c>
      <c r="F984" s="5">
        <f t="shared" ca="1" si="46"/>
        <v>43348</v>
      </c>
      <c r="G984" s="5">
        <f t="shared" ca="1" si="45"/>
        <v>43356</v>
      </c>
      <c r="H984">
        <v>1418</v>
      </c>
      <c r="I984">
        <v>81.73</v>
      </c>
      <c r="J984">
        <v>56.67</v>
      </c>
      <c r="K984">
        <v>115893.14</v>
      </c>
      <c r="L984">
        <v>80358.06</v>
      </c>
      <c r="M984">
        <v>35535.08</v>
      </c>
      <c r="N984">
        <f t="shared" ca="1" si="47"/>
        <v>8</v>
      </c>
    </row>
    <row r="985" spans="1:14" x14ac:dyDescent="0.3">
      <c r="A985">
        <v>681124293</v>
      </c>
      <c r="B985" t="s">
        <v>17</v>
      </c>
      <c r="C985" t="s">
        <v>50</v>
      </c>
      <c r="D985" t="s">
        <v>66</v>
      </c>
      <c r="E985" t="s">
        <v>16</v>
      </c>
      <c r="F985" s="5">
        <f t="shared" ca="1" si="46"/>
        <v>40627</v>
      </c>
      <c r="G985" s="5">
        <f t="shared" ca="1" si="45"/>
        <v>40631</v>
      </c>
      <c r="H985">
        <v>8669</v>
      </c>
      <c r="I985">
        <v>9.33</v>
      </c>
      <c r="J985">
        <v>6.92</v>
      </c>
      <c r="K985">
        <v>80881.77</v>
      </c>
      <c r="L985">
        <v>59989.48</v>
      </c>
      <c r="M985">
        <v>20892.29</v>
      </c>
      <c r="N985">
        <f t="shared" ca="1" si="47"/>
        <v>4</v>
      </c>
    </row>
    <row r="986" spans="1:14" x14ac:dyDescent="0.3">
      <c r="A986">
        <v>437138974</v>
      </c>
      <c r="B986" t="s">
        <v>34</v>
      </c>
      <c r="C986" t="s">
        <v>188</v>
      </c>
      <c r="D986" t="s">
        <v>15</v>
      </c>
      <c r="E986" t="s">
        <v>23</v>
      </c>
      <c r="F986" s="5">
        <f t="shared" ca="1" si="46"/>
        <v>40841</v>
      </c>
      <c r="G986" s="5">
        <f t="shared" ca="1" si="45"/>
        <v>40852</v>
      </c>
      <c r="H986">
        <v>7992</v>
      </c>
      <c r="I986">
        <v>651.21</v>
      </c>
      <c r="J986">
        <v>524.96</v>
      </c>
      <c r="K986">
        <v>5204470.32</v>
      </c>
      <c r="L986">
        <v>4195480.32</v>
      </c>
      <c r="M986">
        <v>1008990</v>
      </c>
      <c r="N986">
        <f t="shared" ca="1" si="47"/>
        <v>11</v>
      </c>
    </row>
    <row r="987" spans="1:14" x14ac:dyDescent="0.3">
      <c r="A987">
        <v>710788238</v>
      </c>
      <c r="B987" t="s">
        <v>17</v>
      </c>
      <c r="C987" t="s">
        <v>146</v>
      </c>
      <c r="D987" t="s">
        <v>25</v>
      </c>
      <c r="E987" t="s">
        <v>23</v>
      </c>
      <c r="F987" s="5">
        <f t="shared" ca="1" si="46"/>
        <v>40746</v>
      </c>
      <c r="G987" s="5">
        <f t="shared" ca="1" si="45"/>
        <v>40752</v>
      </c>
      <c r="H987">
        <v>6890</v>
      </c>
      <c r="I987">
        <v>668.27</v>
      </c>
      <c r="J987">
        <v>502.54</v>
      </c>
      <c r="K987">
        <v>4604380.3</v>
      </c>
      <c r="L987">
        <v>3462500.6</v>
      </c>
      <c r="M987">
        <v>1141879.7</v>
      </c>
      <c r="N987">
        <f t="shared" ca="1" si="47"/>
        <v>6</v>
      </c>
    </row>
    <row r="988" spans="1:14" x14ac:dyDescent="0.3">
      <c r="A988">
        <v>697433412</v>
      </c>
      <c r="B988" t="s">
        <v>17</v>
      </c>
      <c r="C988" t="s">
        <v>95</v>
      </c>
      <c r="D988" t="s">
        <v>66</v>
      </c>
      <c r="E988" t="s">
        <v>16</v>
      </c>
      <c r="F988" s="5">
        <f t="shared" ca="1" si="46"/>
        <v>43464</v>
      </c>
      <c r="G988" s="5">
        <f t="shared" ca="1" si="45"/>
        <v>43472</v>
      </c>
      <c r="H988">
        <v>4900</v>
      </c>
      <c r="I988">
        <v>9.33</v>
      </c>
      <c r="J988">
        <v>6.92</v>
      </c>
      <c r="K988">
        <v>45717</v>
      </c>
      <c r="L988">
        <v>33908</v>
      </c>
      <c r="M988">
        <v>11809</v>
      </c>
      <c r="N988">
        <f t="shared" ca="1" si="47"/>
        <v>8</v>
      </c>
    </row>
    <row r="989" spans="1:14" x14ac:dyDescent="0.3">
      <c r="A989">
        <v>562748324</v>
      </c>
      <c r="B989" t="s">
        <v>13</v>
      </c>
      <c r="C989" t="s">
        <v>128</v>
      </c>
      <c r="D989" t="s">
        <v>25</v>
      </c>
      <c r="E989" t="s">
        <v>16</v>
      </c>
      <c r="F989" s="5">
        <f t="shared" ca="1" si="46"/>
        <v>43755</v>
      </c>
      <c r="G989" s="5">
        <f t="shared" ca="1" si="45"/>
        <v>43764</v>
      </c>
      <c r="H989">
        <v>8590</v>
      </c>
      <c r="I989">
        <v>668.27</v>
      </c>
      <c r="J989">
        <v>502.54</v>
      </c>
      <c r="K989">
        <v>5740439.2999999998</v>
      </c>
      <c r="L989">
        <v>4316818.5999999996</v>
      </c>
      <c r="M989">
        <v>1423620.7</v>
      </c>
      <c r="N989">
        <f t="shared" ca="1" si="47"/>
        <v>9</v>
      </c>
    </row>
    <row r="990" spans="1:14" x14ac:dyDescent="0.3">
      <c r="A990">
        <v>992719304</v>
      </c>
      <c r="B990" t="s">
        <v>17</v>
      </c>
      <c r="C990" t="s">
        <v>90</v>
      </c>
      <c r="D990" t="s">
        <v>19</v>
      </c>
      <c r="E990" t="s">
        <v>23</v>
      </c>
      <c r="F990" s="5">
        <f t="shared" ca="1" si="46"/>
        <v>41017</v>
      </c>
      <c r="G990" s="5">
        <f t="shared" ca="1" si="45"/>
        <v>41026</v>
      </c>
      <c r="H990">
        <v>6557</v>
      </c>
      <c r="I990">
        <v>47.45</v>
      </c>
      <c r="J990">
        <v>31.79</v>
      </c>
      <c r="K990">
        <v>311129.65000000002</v>
      </c>
      <c r="L990">
        <v>208447.03</v>
      </c>
      <c r="M990">
        <v>102682.62</v>
      </c>
      <c r="N990">
        <f t="shared" ca="1" si="47"/>
        <v>9</v>
      </c>
    </row>
    <row r="991" spans="1:14" x14ac:dyDescent="0.3">
      <c r="A991">
        <v>943645179</v>
      </c>
      <c r="B991" t="s">
        <v>43</v>
      </c>
      <c r="C991" t="s">
        <v>132</v>
      </c>
      <c r="D991" t="s">
        <v>66</v>
      </c>
      <c r="E991" t="s">
        <v>16</v>
      </c>
      <c r="F991" s="5">
        <f t="shared" ca="1" si="46"/>
        <v>43360</v>
      </c>
      <c r="G991" s="5">
        <f t="shared" ca="1" si="45"/>
        <v>43363</v>
      </c>
      <c r="H991">
        <v>4433</v>
      </c>
      <c r="I991">
        <v>9.33</v>
      </c>
      <c r="J991">
        <v>6.92</v>
      </c>
      <c r="K991">
        <v>41359.89</v>
      </c>
      <c r="L991">
        <v>30676.36</v>
      </c>
      <c r="M991">
        <v>10683.53</v>
      </c>
      <c r="N991">
        <f t="shared" ca="1" si="47"/>
        <v>3</v>
      </c>
    </row>
    <row r="992" spans="1:14" x14ac:dyDescent="0.3">
      <c r="A992">
        <v>792137277</v>
      </c>
      <c r="B992" t="s">
        <v>17</v>
      </c>
      <c r="C992" t="s">
        <v>94</v>
      </c>
      <c r="D992" t="s">
        <v>25</v>
      </c>
      <c r="E992" t="s">
        <v>23</v>
      </c>
      <c r="F992" s="5">
        <f t="shared" ca="1" si="46"/>
        <v>43586</v>
      </c>
      <c r="G992" s="5">
        <f t="shared" ca="1" si="45"/>
        <v>43598</v>
      </c>
      <c r="H992">
        <v>9878</v>
      </c>
      <c r="I992">
        <v>668.27</v>
      </c>
      <c r="J992">
        <v>502.54</v>
      </c>
      <c r="K992">
        <v>6601171.0599999996</v>
      </c>
      <c r="L992">
        <v>4964090.12</v>
      </c>
      <c r="M992">
        <v>1637080.94</v>
      </c>
      <c r="N992">
        <f t="shared" ca="1" si="47"/>
        <v>12</v>
      </c>
    </row>
    <row r="993" spans="1:14" x14ac:dyDescent="0.3">
      <c r="A993">
        <v>985119426</v>
      </c>
      <c r="B993" t="s">
        <v>43</v>
      </c>
      <c r="C993" t="s">
        <v>44</v>
      </c>
      <c r="D993" t="s">
        <v>52</v>
      </c>
      <c r="E993" t="s">
        <v>23</v>
      </c>
      <c r="F993" s="5">
        <f t="shared" ca="1" si="46"/>
        <v>41522</v>
      </c>
      <c r="G993" s="5">
        <f t="shared" ca="1" si="45"/>
        <v>41525</v>
      </c>
      <c r="H993">
        <v>7584</v>
      </c>
      <c r="I993">
        <v>437.2</v>
      </c>
      <c r="J993">
        <v>263.33</v>
      </c>
      <c r="K993">
        <v>3315724.8</v>
      </c>
      <c r="L993">
        <v>1997094.72</v>
      </c>
      <c r="M993">
        <v>1318630.08</v>
      </c>
      <c r="N993">
        <f t="shared" ca="1" si="47"/>
        <v>3</v>
      </c>
    </row>
    <row r="994" spans="1:14" x14ac:dyDescent="0.3">
      <c r="A994">
        <v>689827954</v>
      </c>
      <c r="B994" t="s">
        <v>34</v>
      </c>
      <c r="C994" t="s">
        <v>134</v>
      </c>
      <c r="D994" t="s">
        <v>25</v>
      </c>
      <c r="E994" t="s">
        <v>16</v>
      </c>
      <c r="F994" s="5">
        <f t="shared" ca="1" si="46"/>
        <v>43369</v>
      </c>
      <c r="G994" s="5">
        <f t="shared" ca="1" si="45"/>
        <v>43384</v>
      </c>
      <c r="H994">
        <v>4276</v>
      </c>
      <c r="I994">
        <v>668.27</v>
      </c>
      <c r="J994">
        <v>502.54</v>
      </c>
      <c r="K994">
        <v>2857522.52</v>
      </c>
      <c r="L994">
        <v>2148861.04</v>
      </c>
      <c r="M994">
        <v>708661.48</v>
      </c>
      <c r="N994">
        <f t="shared" ca="1" si="47"/>
        <v>15</v>
      </c>
    </row>
    <row r="995" spans="1:14" x14ac:dyDescent="0.3">
      <c r="A995">
        <v>943811690</v>
      </c>
      <c r="B995" t="s">
        <v>43</v>
      </c>
      <c r="C995" t="s">
        <v>168</v>
      </c>
      <c r="D995" t="s">
        <v>37</v>
      </c>
      <c r="E995" t="s">
        <v>16</v>
      </c>
      <c r="F995" s="5">
        <f t="shared" ca="1" si="46"/>
        <v>42415</v>
      </c>
      <c r="G995" s="5">
        <f t="shared" ca="1" si="45"/>
        <v>42423</v>
      </c>
      <c r="H995">
        <v>3708</v>
      </c>
      <c r="I995">
        <v>205.7</v>
      </c>
      <c r="J995">
        <v>117.11</v>
      </c>
      <c r="K995">
        <v>762735.6</v>
      </c>
      <c r="L995">
        <v>434243.88</v>
      </c>
      <c r="M995">
        <v>328491.71999999997</v>
      </c>
      <c r="N995">
        <f t="shared" ca="1" si="47"/>
        <v>8</v>
      </c>
    </row>
    <row r="996" spans="1:14" x14ac:dyDescent="0.3">
      <c r="A996">
        <v>604931962</v>
      </c>
      <c r="B996" t="s">
        <v>20</v>
      </c>
      <c r="C996" t="s">
        <v>187</v>
      </c>
      <c r="D996" t="s">
        <v>31</v>
      </c>
      <c r="E996" t="s">
        <v>16</v>
      </c>
      <c r="F996" s="5">
        <f t="shared" ca="1" si="46"/>
        <v>41439</v>
      </c>
      <c r="G996" s="5">
        <f t="shared" ca="1" si="45"/>
        <v>41452</v>
      </c>
      <c r="H996">
        <v>1665</v>
      </c>
      <c r="I996">
        <v>255.28</v>
      </c>
      <c r="J996">
        <v>159.41999999999999</v>
      </c>
      <c r="K996">
        <v>425041.2</v>
      </c>
      <c r="L996">
        <v>265434.3</v>
      </c>
      <c r="M996">
        <v>159606.9</v>
      </c>
      <c r="N996">
        <f t="shared" ca="1" si="47"/>
        <v>13</v>
      </c>
    </row>
    <row r="997" spans="1:14" x14ac:dyDescent="0.3">
      <c r="A997">
        <v>401362597</v>
      </c>
      <c r="B997" t="s">
        <v>17</v>
      </c>
      <c r="C997" t="s">
        <v>90</v>
      </c>
      <c r="D997" t="s">
        <v>52</v>
      </c>
      <c r="E997" t="s">
        <v>16</v>
      </c>
      <c r="F997" s="5">
        <f t="shared" ca="1" si="46"/>
        <v>40443</v>
      </c>
      <c r="G997" s="5">
        <f t="shared" ca="1" si="45"/>
        <v>40448</v>
      </c>
      <c r="H997">
        <v>967</v>
      </c>
      <c r="I997">
        <v>437.2</v>
      </c>
      <c r="J997">
        <v>263.33</v>
      </c>
      <c r="K997">
        <v>422772.4</v>
      </c>
      <c r="L997">
        <v>254640.11</v>
      </c>
      <c r="M997">
        <v>168132.29</v>
      </c>
      <c r="N997">
        <f t="shared" ca="1" si="47"/>
        <v>5</v>
      </c>
    </row>
    <row r="998" spans="1:14" x14ac:dyDescent="0.3">
      <c r="A998">
        <v>681589925</v>
      </c>
      <c r="B998" t="s">
        <v>13</v>
      </c>
      <c r="C998" t="s">
        <v>93</v>
      </c>
      <c r="D998" t="s">
        <v>37</v>
      </c>
      <c r="E998" t="s">
        <v>23</v>
      </c>
      <c r="F998" s="5">
        <f t="shared" ca="1" si="46"/>
        <v>40557</v>
      </c>
      <c r="G998" s="5">
        <f t="shared" ca="1" si="45"/>
        <v>40568</v>
      </c>
      <c r="H998">
        <v>6460</v>
      </c>
      <c r="I998">
        <v>205.7</v>
      </c>
      <c r="J998">
        <v>117.11</v>
      </c>
      <c r="K998">
        <v>1328822</v>
      </c>
      <c r="L998">
        <v>756530.6</v>
      </c>
      <c r="M998">
        <v>572291.4</v>
      </c>
      <c r="N998">
        <f t="shared" ca="1" si="47"/>
        <v>11</v>
      </c>
    </row>
    <row r="999" spans="1:14" x14ac:dyDescent="0.3">
      <c r="A999">
        <v>964412772</v>
      </c>
      <c r="B999" t="s">
        <v>13</v>
      </c>
      <c r="C999" t="s">
        <v>155</v>
      </c>
      <c r="D999" t="s">
        <v>15</v>
      </c>
      <c r="E999" t="s">
        <v>16</v>
      </c>
      <c r="F999" s="5">
        <f t="shared" ca="1" si="46"/>
        <v>42719</v>
      </c>
      <c r="G999" s="5">
        <f t="shared" ca="1" si="45"/>
        <v>42724</v>
      </c>
      <c r="H999">
        <v>26</v>
      </c>
      <c r="I999">
        <v>651.21</v>
      </c>
      <c r="J999">
        <v>524.96</v>
      </c>
      <c r="K999">
        <v>16931.46</v>
      </c>
      <c r="L999">
        <v>13648.96</v>
      </c>
      <c r="M999">
        <v>3282.5</v>
      </c>
      <c r="N999">
        <f t="shared" ca="1" si="47"/>
        <v>5</v>
      </c>
    </row>
    <row r="1000" spans="1:14" x14ac:dyDescent="0.3">
      <c r="A1000">
        <v>388942468</v>
      </c>
      <c r="B1000" t="s">
        <v>20</v>
      </c>
      <c r="C1000" t="s">
        <v>164</v>
      </c>
      <c r="D1000" t="s">
        <v>15</v>
      </c>
      <c r="E1000" t="s">
        <v>16</v>
      </c>
      <c r="F1000" s="5">
        <f t="shared" ca="1" si="46"/>
        <v>41677</v>
      </c>
      <c r="G1000" s="5">
        <f t="shared" ca="1" si="45"/>
        <v>41683</v>
      </c>
      <c r="H1000">
        <v>5574</v>
      </c>
      <c r="I1000">
        <v>651.21</v>
      </c>
      <c r="J1000">
        <v>524.96</v>
      </c>
      <c r="K1000">
        <v>3629844.54</v>
      </c>
      <c r="L1000">
        <v>2926127.04</v>
      </c>
      <c r="M1000">
        <v>703717.5</v>
      </c>
      <c r="N1000">
        <f t="shared" ca="1" si="47"/>
        <v>6</v>
      </c>
    </row>
    <row r="1001" spans="1:14" x14ac:dyDescent="0.3">
      <c r="A1001">
        <v>864602839</v>
      </c>
      <c r="B1001" t="s">
        <v>17</v>
      </c>
      <c r="C1001" t="s">
        <v>90</v>
      </c>
      <c r="D1001" t="s">
        <v>25</v>
      </c>
      <c r="E1001" t="s">
        <v>16</v>
      </c>
      <c r="F1001" s="5">
        <f t="shared" ca="1" si="46"/>
        <v>41998</v>
      </c>
      <c r="G1001" s="5">
        <f t="shared" ca="1" si="45"/>
        <v>42009</v>
      </c>
      <c r="H1001">
        <v>4048</v>
      </c>
      <c r="I1001">
        <v>668.27</v>
      </c>
      <c r="J1001">
        <v>502.54</v>
      </c>
      <c r="K1001">
        <v>2705156.96</v>
      </c>
      <c r="L1001">
        <v>2034281.92</v>
      </c>
      <c r="M1001">
        <v>670875.04</v>
      </c>
      <c r="N1001">
        <f t="shared" ca="1" si="47"/>
        <v>11</v>
      </c>
    </row>
    <row r="1002" spans="1:14" x14ac:dyDescent="0.3">
      <c r="A1002">
        <v>321130216</v>
      </c>
      <c r="B1002" t="s">
        <v>17</v>
      </c>
      <c r="C1002" t="s">
        <v>142</v>
      </c>
      <c r="D1002" t="s">
        <v>66</v>
      </c>
      <c r="E1002" t="s">
        <v>16</v>
      </c>
      <c r="F1002" s="5">
        <f t="shared" ca="1" si="46"/>
        <v>40631</v>
      </c>
      <c r="G1002" s="5">
        <f t="shared" ca="1" si="45"/>
        <v>40639</v>
      </c>
      <c r="H1002">
        <v>8422</v>
      </c>
      <c r="I1002">
        <v>9.33</v>
      </c>
      <c r="J1002">
        <v>6.92</v>
      </c>
      <c r="K1002">
        <v>78577.259999999995</v>
      </c>
      <c r="L1002">
        <v>58280.24</v>
      </c>
      <c r="M1002">
        <v>20297.02</v>
      </c>
      <c r="N1002">
        <f t="shared" ca="1" si="47"/>
        <v>8</v>
      </c>
    </row>
    <row r="1003" spans="1:14" x14ac:dyDescent="0.3">
      <c r="A1003">
        <v>358573424</v>
      </c>
      <c r="B1003" t="s">
        <v>28</v>
      </c>
      <c r="C1003" t="s">
        <v>211</v>
      </c>
      <c r="D1003" t="s">
        <v>15</v>
      </c>
      <c r="E1003" t="s">
        <v>16</v>
      </c>
      <c r="F1003" s="5">
        <f t="shared" ca="1" si="46"/>
        <v>43224</v>
      </c>
      <c r="G1003" s="5">
        <f t="shared" ca="1" si="45"/>
        <v>43234</v>
      </c>
      <c r="H1003">
        <v>8699</v>
      </c>
      <c r="I1003">
        <v>651.21</v>
      </c>
      <c r="J1003">
        <v>524.96</v>
      </c>
      <c r="K1003">
        <v>5664875.79</v>
      </c>
      <c r="L1003">
        <v>4566627.04</v>
      </c>
      <c r="M1003">
        <v>1098248.75</v>
      </c>
      <c r="N1003">
        <f t="shared" ca="1" si="47"/>
        <v>10</v>
      </c>
    </row>
    <row r="1004" spans="1:14" x14ac:dyDescent="0.3">
      <c r="A1004">
        <v>397293794</v>
      </c>
      <c r="B1004" t="s">
        <v>13</v>
      </c>
      <c r="C1004" t="s">
        <v>32</v>
      </c>
      <c r="D1004" t="s">
        <v>22</v>
      </c>
      <c r="E1004" t="s">
        <v>16</v>
      </c>
      <c r="F1004" s="5">
        <f t="shared" ca="1" si="46"/>
        <v>40427</v>
      </c>
      <c r="G1004" s="5">
        <f t="shared" ca="1" si="45"/>
        <v>40432</v>
      </c>
      <c r="H1004">
        <v>6917</v>
      </c>
      <c r="I1004">
        <v>154.06</v>
      </c>
      <c r="J1004">
        <v>90.93</v>
      </c>
      <c r="K1004">
        <v>1065633.02</v>
      </c>
      <c r="L1004">
        <v>628962.81000000006</v>
      </c>
      <c r="M1004">
        <v>436670.21</v>
      </c>
      <c r="N1004">
        <f t="shared" ca="1" si="47"/>
        <v>5</v>
      </c>
    </row>
    <row r="1005" spans="1:14" x14ac:dyDescent="0.3">
      <c r="A1005">
        <v>827965152</v>
      </c>
      <c r="B1005" t="s">
        <v>17</v>
      </c>
      <c r="C1005" t="s">
        <v>91</v>
      </c>
      <c r="D1005" t="s">
        <v>31</v>
      </c>
      <c r="E1005" t="s">
        <v>23</v>
      </c>
      <c r="F1005" s="5">
        <f t="shared" ca="1" si="46"/>
        <v>42621</v>
      </c>
      <c r="G1005" s="5">
        <f t="shared" ca="1" si="45"/>
        <v>42630</v>
      </c>
      <c r="H1005">
        <v>2142</v>
      </c>
      <c r="I1005">
        <v>255.28</v>
      </c>
      <c r="J1005">
        <v>159.41999999999999</v>
      </c>
      <c r="K1005">
        <v>546809.76</v>
      </c>
      <c r="L1005">
        <v>341477.64</v>
      </c>
      <c r="M1005">
        <v>205332.12</v>
      </c>
      <c r="N1005">
        <f t="shared" ca="1" si="47"/>
        <v>9</v>
      </c>
    </row>
    <row r="1006" spans="1:14" x14ac:dyDescent="0.3">
      <c r="A1006">
        <v>761573827</v>
      </c>
      <c r="B1006" t="s">
        <v>13</v>
      </c>
      <c r="C1006" t="s">
        <v>166</v>
      </c>
      <c r="D1006" t="s">
        <v>22</v>
      </c>
      <c r="E1006" t="s">
        <v>16</v>
      </c>
      <c r="F1006" s="5">
        <f t="shared" ca="1" si="46"/>
        <v>41397</v>
      </c>
      <c r="G1006" s="5">
        <f t="shared" ca="1" si="45"/>
        <v>41410</v>
      </c>
      <c r="H1006">
        <v>5474</v>
      </c>
      <c r="I1006">
        <v>154.06</v>
      </c>
      <c r="J1006">
        <v>90.93</v>
      </c>
      <c r="K1006">
        <v>843324.44</v>
      </c>
      <c r="L1006">
        <v>497750.82</v>
      </c>
      <c r="M1006">
        <v>345573.62</v>
      </c>
      <c r="N1006">
        <f t="shared" ca="1" si="47"/>
        <v>13</v>
      </c>
    </row>
    <row r="1007" spans="1:14" x14ac:dyDescent="0.3">
      <c r="A1007">
        <v>279418647</v>
      </c>
      <c r="B1007" t="s">
        <v>43</v>
      </c>
      <c r="C1007" t="s">
        <v>122</v>
      </c>
      <c r="D1007" t="s">
        <v>15</v>
      </c>
      <c r="E1007" t="s">
        <v>23</v>
      </c>
      <c r="F1007" s="5">
        <f t="shared" ca="1" si="46"/>
        <v>41114</v>
      </c>
      <c r="G1007" s="5">
        <f t="shared" ca="1" si="45"/>
        <v>41118</v>
      </c>
      <c r="H1007">
        <v>5042</v>
      </c>
      <c r="I1007">
        <v>651.21</v>
      </c>
      <c r="J1007">
        <v>524.96</v>
      </c>
      <c r="K1007">
        <v>3283400.82</v>
      </c>
      <c r="L1007">
        <v>2646848.3199999998</v>
      </c>
      <c r="M1007">
        <v>636552.5</v>
      </c>
      <c r="N1007">
        <f t="shared" ca="1" si="47"/>
        <v>4</v>
      </c>
    </row>
    <row r="1008" spans="1:14" x14ac:dyDescent="0.3">
      <c r="A1008">
        <v>883110940</v>
      </c>
      <c r="B1008" t="s">
        <v>20</v>
      </c>
      <c r="C1008" t="s">
        <v>48</v>
      </c>
      <c r="D1008" t="s">
        <v>42</v>
      </c>
      <c r="E1008" t="s">
        <v>23</v>
      </c>
      <c r="F1008" s="5">
        <f t="shared" ca="1" si="46"/>
        <v>40715</v>
      </c>
      <c r="G1008" s="5">
        <f t="shared" ca="1" si="45"/>
        <v>40727</v>
      </c>
      <c r="H1008">
        <v>1007</v>
      </c>
      <c r="I1008">
        <v>109.28</v>
      </c>
      <c r="J1008">
        <v>35.840000000000003</v>
      </c>
      <c r="K1008">
        <v>110044.96</v>
      </c>
      <c r="L1008">
        <v>36090.879999999997</v>
      </c>
      <c r="M1008">
        <v>73954.080000000002</v>
      </c>
      <c r="N1008">
        <f t="shared" ca="1" si="47"/>
        <v>12</v>
      </c>
    </row>
    <row r="1009" spans="1:14" x14ac:dyDescent="0.3">
      <c r="A1009">
        <v>544574534</v>
      </c>
      <c r="B1009" t="s">
        <v>13</v>
      </c>
      <c r="C1009" t="s">
        <v>162</v>
      </c>
      <c r="D1009" t="s">
        <v>22</v>
      </c>
      <c r="E1009" t="s">
        <v>16</v>
      </c>
      <c r="F1009" s="5">
        <f t="shared" ca="1" si="46"/>
        <v>41455</v>
      </c>
      <c r="G1009" s="5">
        <f t="shared" ca="1" si="45"/>
        <v>41459</v>
      </c>
      <c r="H1009">
        <v>561</v>
      </c>
      <c r="I1009">
        <v>154.06</v>
      </c>
      <c r="J1009">
        <v>90.93</v>
      </c>
      <c r="K1009">
        <v>86427.66</v>
      </c>
      <c r="L1009">
        <v>51011.73</v>
      </c>
      <c r="M1009">
        <v>35415.93</v>
      </c>
      <c r="N1009">
        <f t="shared" ca="1" si="47"/>
        <v>4</v>
      </c>
    </row>
    <row r="1010" spans="1:14" x14ac:dyDescent="0.3">
      <c r="A1010">
        <v>456045758</v>
      </c>
      <c r="B1010" t="s">
        <v>20</v>
      </c>
      <c r="C1010" t="s">
        <v>88</v>
      </c>
      <c r="D1010" t="s">
        <v>25</v>
      </c>
      <c r="E1010" t="s">
        <v>16</v>
      </c>
      <c r="F1010" s="5">
        <f t="shared" ca="1" si="46"/>
        <v>40477</v>
      </c>
      <c r="G1010" s="5">
        <f t="shared" ca="1" si="45"/>
        <v>40489</v>
      </c>
      <c r="H1010">
        <v>2929</v>
      </c>
      <c r="I1010">
        <v>668.27</v>
      </c>
      <c r="J1010">
        <v>502.54</v>
      </c>
      <c r="K1010">
        <v>1957362.83</v>
      </c>
      <c r="L1010">
        <v>1471939.66</v>
      </c>
      <c r="M1010">
        <v>485423.17</v>
      </c>
      <c r="N1010">
        <f t="shared" ca="1" si="47"/>
        <v>12</v>
      </c>
    </row>
    <row r="1011" spans="1:14" x14ac:dyDescent="0.3">
      <c r="A1011">
        <v>980073440</v>
      </c>
      <c r="B1011" t="s">
        <v>28</v>
      </c>
      <c r="C1011" t="s">
        <v>119</v>
      </c>
      <c r="D1011" t="s">
        <v>33</v>
      </c>
      <c r="E1011" t="s">
        <v>23</v>
      </c>
      <c r="F1011" s="5">
        <f t="shared" ca="1" si="46"/>
        <v>42593</v>
      </c>
      <c r="G1011" s="5">
        <f t="shared" ca="1" si="45"/>
        <v>42602</v>
      </c>
      <c r="H1011">
        <v>4365</v>
      </c>
      <c r="I1011">
        <v>421.89</v>
      </c>
      <c r="J1011">
        <v>364.69</v>
      </c>
      <c r="K1011">
        <v>1841549.85</v>
      </c>
      <c r="L1011">
        <v>1591871.85</v>
      </c>
      <c r="M1011">
        <v>249678</v>
      </c>
      <c r="N1011">
        <f t="shared" ca="1" si="47"/>
        <v>9</v>
      </c>
    </row>
    <row r="1012" spans="1:14" x14ac:dyDescent="0.3">
      <c r="A1012">
        <v>299518907</v>
      </c>
      <c r="B1012" t="s">
        <v>28</v>
      </c>
      <c r="C1012" t="s">
        <v>170</v>
      </c>
      <c r="D1012" t="s">
        <v>31</v>
      </c>
      <c r="E1012" t="s">
        <v>23</v>
      </c>
      <c r="F1012" s="5">
        <f t="shared" ca="1" si="46"/>
        <v>43889</v>
      </c>
      <c r="G1012" s="5">
        <f t="shared" ca="1" si="45"/>
        <v>43894</v>
      </c>
      <c r="H1012">
        <v>3155</v>
      </c>
      <c r="I1012">
        <v>255.28</v>
      </c>
      <c r="J1012">
        <v>159.41999999999999</v>
      </c>
      <c r="K1012">
        <v>805408.4</v>
      </c>
      <c r="L1012">
        <v>502970.1</v>
      </c>
      <c r="M1012">
        <v>302438.3</v>
      </c>
      <c r="N1012">
        <f t="shared" ca="1" si="47"/>
        <v>5</v>
      </c>
    </row>
    <row r="1013" spans="1:14" x14ac:dyDescent="0.3">
      <c r="A1013">
        <v>267555987</v>
      </c>
      <c r="B1013" t="s">
        <v>28</v>
      </c>
      <c r="C1013" t="s">
        <v>204</v>
      </c>
      <c r="D1013" t="s">
        <v>31</v>
      </c>
      <c r="E1013" t="s">
        <v>16</v>
      </c>
      <c r="F1013" s="5">
        <f t="shared" ca="1" si="46"/>
        <v>41088</v>
      </c>
      <c r="G1013" s="5">
        <f t="shared" ca="1" si="45"/>
        <v>41090</v>
      </c>
      <c r="H1013">
        <v>4617</v>
      </c>
      <c r="I1013">
        <v>255.28</v>
      </c>
      <c r="J1013">
        <v>159.41999999999999</v>
      </c>
      <c r="K1013">
        <v>1178627.76</v>
      </c>
      <c r="L1013">
        <v>736042.14</v>
      </c>
      <c r="M1013">
        <v>442585.62</v>
      </c>
      <c r="N1013">
        <f t="shared" ca="1" si="47"/>
        <v>2</v>
      </c>
    </row>
    <row r="1014" spans="1:14" x14ac:dyDescent="0.3">
      <c r="A1014">
        <v>557671010</v>
      </c>
      <c r="B1014" t="s">
        <v>20</v>
      </c>
      <c r="C1014" t="s">
        <v>131</v>
      </c>
      <c r="D1014" t="s">
        <v>33</v>
      </c>
      <c r="E1014" t="s">
        <v>23</v>
      </c>
      <c r="F1014" s="5">
        <f t="shared" ca="1" si="46"/>
        <v>41851</v>
      </c>
      <c r="G1014" s="5">
        <f t="shared" ca="1" si="45"/>
        <v>41857</v>
      </c>
      <c r="H1014">
        <v>6099</v>
      </c>
      <c r="I1014">
        <v>421.89</v>
      </c>
      <c r="J1014">
        <v>364.69</v>
      </c>
      <c r="K1014">
        <v>2573107.11</v>
      </c>
      <c r="L1014">
        <v>2224244.31</v>
      </c>
      <c r="M1014">
        <v>348862.8</v>
      </c>
      <c r="N1014">
        <f t="shared" ca="1" si="47"/>
        <v>6</v>
      </c>
    </row>
    <row r="1015" spans="1:14" x14ac:dyDescent="0.3">
      <c r="A1015">
        <v>913662803</v>
      </c>
      <c r="B1015" t="s">
        <v>34</v>
      </c>
      <c r="C1015" t="s">
        <v>181</v>
      </c>
      <c r="D1015" t="s">
        <v>19</v>
      </c>
      <c r="E1015" t="s">
        <v>23</v>
      </c>
      <c r="F1015" s="5">
        <f t="shared" ca="1" si="46"/>
        <v>43195</v>
      </c>
      <c r="G1015" s="5">
        <f t="shared" ca="1" si="45"/>
        <v>43202</v>
      </c>
      <c r="H1015">
        <v>1982</v>
      </c>
      <c r="I1015">
        <v>47.45</v>
      </c>
      <c r="J1015">
        <v>31.79</v>
      </c>
      <c r="K1015">
        <v>94045.9</v>
      </c>
      <c r="L1015">
        <v>63007.78</v>
      </c>
      <c r="M1015">
        <v>31038.12</v>
      </c>
      <c r="N1015">
        <f t="shared" ca="1" si="47"/>
        <v>7</v>
      </c>
    </row>
    <row r="1016" spans="1:14" x14ac:dyDescent="0.3">
      <c r="A1016">
        <v>699642693</v>
      </c>
      <c r="B1016" t="s">
        <v>34</v>
      </c>
      <c r="C1016" t="s">
        <v>86</v>
      </c>
      <c r="D1016" t="s">
        <v>22</v>
      </c>
      <c r="E1016" t="s">
        <v>23</v>
      </c>
      <c r="F1016" s="5">
        <f t="shared" ca="1" si="46"/>
        <v>41890</v>
      </c>
      <c r="G1016" s="5">
        <f t="shared" ca="1" si="45"/>
        <v>41902</v>
      </c>
      <c r="H1016">
        <v>8675</v>
      </c>
      <c r="I1016">
        <v>154.06</v>
      </c>
      <c r="J1016">
        <v>90.93</v>
      </c>
      <c r="K1016">
        <v>1336470.5</v>
      </c>
      <c r="L1016">
        <v>788817.75</v>
      </c>
      <c r="M1016">
        <v>547652.75</v>
      </c>
      <c r="N1016">
        <f t="shared" ca="1" si="47"/>
        <v>12</v>
      </c>
    </row>
    <row r="1017" spans="1:14" x14ac:dyDescent="0.3">
      <c r="A1017">
        <v>250034511</v>
      </c>
      <c r="B1017" t="s">
        <v>34</v>
      </c>
      <c r="C1017" t="s">
        <v>126</v>
      </c>
      <c r="D1017" t="s">
        <v>31</v>
      </c>
      <c r="E1017" t="s">
        <v>16</v>
      </c>
      <c r="F1017" s="5">
        <f t="shared" ca="1" si="46"/>
        <v>40335</v>
      </c>
      <c r="G1017" s="5">
        <f t="shared" ca="1" si="45"/>
        <v>40339</v>
      </c>
      <c r="H1017">
        <v>9623</v>
      </c>
      <c r="I1017">
        <v>255.28</v>
      </c>
      <c r="J1017">
        <v>159.41999999999999</v>
      </c>
      <c r="K1017">
        <v>2456559.44</v>
      </c>
      <c r="L1017">
        <v>1534098.66</v>
      </c>
      <c r="M1017">
        <v>922460.78</v>
      </c>
      <c r="N1017">
        <f t="shared" ca="1" si="47"/>
        <v>4</v>
      </c>
    </row>
    <row r="1018" spans="1:14" x14ac:dyDescent="0.3">
      <c r="A1018">
        <v>419574582</v>
      </c>
      <c r="B1018" t="s">
        <v>20</v>
      </c>
      <c r="C1018" t="s">
        <v>88</v>
      </c>
      <c r="D1018" t="s">
        <v>45</v>
      </c>
      <c r="E1018" t="s">
        <v>16</v>
      </c>
      <c r="F1018" s="5">
        <f t="shared" ca="1" si="46"/>
        <v>42869</v>
      </c>
      <c r="G1018" s="5">
        <f t="shared" ca="1" si="45"/>
        <v>42873</v>
      </c>
      <c r="H1018">
        <v>298</v>
      </c>
      <c r="I1018">
        <v>152.58000000000001</v>
      </c>
      <c r="J1018">
        <v>97.44</v>
      </c>
      <c r="K1018">
        <v>45468.84</v>
      </c>
      <c r="L1018">
        <v>29037.119999999999</v>
      </c>
      <c r="M1018">
        <v>16431.72</v>
      </c>
      <c r="N1018">
        <f t="shared" ca="1" si="47"/>
        <v>4</v>
      </c>
    </row>
    <row r="1019" spans="1:14" x14ac:dyDescent="0.3">
      <c r="A1019">
        <v>333311736</v>
      </c>
      <c r="B1019" t="s">
        <v>20</v>
      </c>
      <c r="C1019" t="s">
        <v>169</v>
      </c>
      <c r="D1019" t="s">
        <v>19</v>
      </c>
      <c r="E1019" t="s">
        <v>16</v>
      </c>
      <c r="F1019" s="5">
        <f t="shared" ca="1" si="46"/>
        <v>40284</v>
      </c>
      <c r="G1019" s="5">
        <f t="shared" ca="1" si="45"/>
        <v>40295</v>
      </c>
      <c r="H1019">
        <v>3204</v>
      </c>
      <c r="I1019">
        <v>47.45</v>
      </c>
      <c r="J1019">
        <v>31.79</v>
      </c>
      <c r="K1019">
        <v>152029.79999999999</v>
      </c>
      <c r="L1019">
        <v>101855.16</v>
      </c>
      <c r="M1019">
        <v>50174.64</v>
      </c>
      <c r="N1019">
        <f t="shared" ca="1" si="47"/>
        <v>11</v>
      </c>
    </row>
    <row r="1020" spans="1:14" x14ac:dyDescent="0.3">
      <c r="A1020">
        <v>536607301</v>
      </c>
      <c r="B1020" t="s">
        <v>17</v>
      </c>
      <c r="C1020" t="s">
        <v>95</v>
      </c>
      <c r="D1020" t="s">
        <v>19</v>
      </c>
      <c r="E1020" t="s">
        <v>16</v>
      </c>
      <c r="F1020" s="5">
        <f t="shared" ca="1" si="46"/>
        <v>42220</v>
      </c>
      <c r="G1020" s="5">
        <f t="shared" ca="1" si="45"/>
        <v>42229</v>
      </c>
      <c r="H1020">
        <v>2880</v>
      </c>
      <c r="I1020">
        <v>47.45</v>
      </c>
      <c r="J1020">
        <v>31.79</v>
      </c>
      <c r="K1020">
        <v>136656</v>
      </c>
      <c r="L1020">
        <v>91555.199999999997</v>
      </c>
      <c r="M1020">
        <v>45100.800000000003</v>
      </c>
      <c r="N1020">
        <f t="shared" ca="1" si="47"/>
        <v>9</v>
      </c>
    </row>
    <row r="1021" spans="1:14" x14ac:dyDescent="0.3">
      <c r="A1021">
        <v>745135104</v>
      </c>
      <c r="B1021" t="s">
        <v>13</v>
      </c>
      <c r="C1021" t="s">
        <v>151</v>
      </c>
      <c r="D1021" t="s">
        <v>45</v>
      </c>
      <c r="E1021" t="s">
        <v>16</v>
      </c>
      <c r="F1021" s="5">
        <f t="shared" ca="1" si="46"/>
        <v>42164</v>
      </c>
      <c r="G1021" s="5">
        <f t="shared" ca="1" si="45"/>
        <v>42179</v>
      </c>
      <c r="H1021">
        <v>891</v>
      </c>
      <c r="I1021">
        <v>152.58000000000001</v>
      </c>
      <c r="J1021">
        <v>97.44</v>
      </c>
      <c r="K1021">
        <v>135948.78</v>
      </c>
      <c r="L1021">
        <v>86819.04</v>
      </c>
      <c r="M1021">
        <v>49129.74</v>
      </c>
      <c r="N1021">
        <f t="shared" ca="1" si="47"/>
        <v>15</v>
      </c>
    </row>
    <row r="1022" spans="1:14" x14ac:dyDescent="0.3">
      <c r="A1022">
        <v>294881474</v>
      </c>
      <c r="B1022" t="s">
        <v>34</v>
      </c>
      <c r="C1022" t="s">
        <v>100</v>
      </c>
      <c r="D1022" t="s">
        <v>52</v>
      </c>
      <c r="E1022" t="s">
        <v>23</v>
      </c>
      <c r="F1022" s="5">
        <f t="shared" ca="1" si="46"/>
        <v>42333</v>
      </c>
      <c r="G1022" s="5">
        <f t="shared" ca="1" si="45"/>
        <v>42341</v>
      </c>
      <c r="H1022">
        <v>836</v>
      </c>
      <c r="I1022">
        <v>437.2</v>
      </c>
      <c r="J1022">
        <v>263.33</v>
      </c>
      <c r="K1022">
        <v>365499.2</v>
      </c>
      <c r="L1022">
        <v>220143.88</v>
      </c>
      <c r="M1022">
        <v>145355.32</v>
      </c>
      <c r="N1022">
        <f t="shared" ca="1" si="47"/>
        <v>8</v>
      </c>
    </row>
    <row r="1023" spans="1:14" x14ac:dyDescent="0.3">
      <c r="A1023">
        <v>392145240</v>
      </c>
      <c r="B1023" t="s">
        <v>28</v>
      </c>
      <c r="C1023" t="s">
        <v>190</v>
      </c>
      <c r="D1023" t="s">
        <v>42</v>
      </c>
      <c r="E1023" t="s">
        <v>16</v>
      </c>
      <c r="F1023" s="5">
        <f t="shared" ca="1" si="46"/>
        <v>41781</v>
      </c>
      <c r="G1023" s="5">
        <f t="shared" ca="1" si="45"/>
        <v>41786</v>
      </c>
      <c r="H1023">
        <v>3346</v>
      </c>
      <c r="I1023">
        <v>109.28</v>
      </c>
      <c r="J1023">
        <v>35.840000000000003</v>
      </c>
      <c r="K1023">
        <v>365650.88</v>
      </c>
      <c r="L1023">
        <v>119920.64</v>
      </c>
      <c r="M1023">
        <v>245730.24</v>
      </c>
      <c r="N1023">
        <f t="shared" ca="1" si="47"/>
        <v>5</v>
      </c>
    </row>
    <row r="1024" spans="1:14" x14ac:dyDescent="0.3">
      <c r="A1024">
        <v>963537728</v>
      </c>
      <c r="B1024" t="s">
        <v>34</v>
      </c>
      <c r="C1024" t="s">
        <v>63</v>
      </c>
      <c r="D1024" t="s">
        <v>31</v>
      </c>
      <c r="E1024" t="s">
        <v>23</v>
      </c>
      <c r="F1024" s="5">
        <f t="shared" ca="1" si="46"/>
        <v>42183</v>
      </c>
      <c r="G1024" s="5">
        <f t="shared" ca="1" si="45"/>
        <v>42190</v>
      </c>
      <c r="H1024">
        <v>1081</v>
      </c>
      <c r="I1024">
        <v>255.28</v>
      </c>
      <c r="J1024">
        <v>159.41999999999999</v>
      </c>
      <c r="K1024">
        <v>275957.68</v>
      </c>
      <c r="L1024">
        <v>172333.02</v>
      </c>
      <c r="M1024">
        <v>103624.66</v>
      </c>
      <c r="N1024">
        <f t="shared" ca="1" si="47"/>
        <v>7</v>
      </c>
    </row>
    <row r="1025" spans="1:14" x14ac:dyDescent="0.3">
      <c r="A1025">
        <v>205982768</v>
      </c>
      <c r="B1025" t="s">
        <v>43</v>
      </c>
      <c r="C1025" t="s">
        <v>180</v>
      </c>
      <c r="D1025" t="s">
        <v>33</v>
      </c>
      <c r="E1025" t="s">
        <v>16</v>
      </c>
      <c r="F1025" s="5">
        <f t="shared" ca="1" si="46"/>
        <v>43117</v>
      </c>
      <c r="G1025" s="5">
        <f t="shared" ca="1" si="45"/>
        <v>43123</v>
      </c>
      <c r="H1025">
        <v>3733</v>
      </c>
      <c r="I1025">
        <v>421.89</v>
      </c>
      <c r="J1025">
        <v>364.69</v>
      </c>
      <c r="K1025">
        <v>1574915.37</v>
      </c>
      <c r="L1025">
        <v>1361387.77</v>
      </c>
      <c r="M1025">
        <v>213527.6</v>
      </c>
      <c r="N1025">
        <f t="shared" ca="1" si="47"/>
        <v>6</v>
      </c>
    </row>
    <row r="1026" spans="1:14" x14ac:dyDescent="0.3">
      <c r="A1026">
        <v>436716687</v>
      </c>
      <c r="B1026" t="s">
        <v>13</v>
      </c>
      <c r="C1026" t="s">
        <v>185</v>
      </c>
      <c r="D1026" t="s">
        <v>33</v>
      </c>
      <c r="E1026" t="s">
        <v>23</v>
      </c>
      <c r="F1026" s="5">
        <f t="shared" ca="1" si="46"/>
        <v>41343</v>
      </c>
      <c r="G1026" s="5">
        <f t="shared" ca="1" si="45"/>
        <v>41358</v>
      </c>
      <c r="H1026">
        <v>3027</v>
      </c>
      <c r="I1026">
        <v>421.89</v>
      </c>
      <c r="J1026">
        <v>364.69</v>
      </c>
      <c r="K1026">
        <v>1277061.03</v>
      </c>
      <c r="L1026">
        <v>1103916.6299999999</v>
      </c>
      <c r="M1026">
        <v>173144.4</v>
      </c>
      <c r="N1026">
        <f t="shared" ca="1" si="47"/>
        <v>15</v>
      </c>
    </row>
    <row r="1027" spans="1:14" x14ac:dyDescent="0.3">
      <c r="A1027">
        <v>443288314</v>
      </c>
      <c r="B1027" t="s">
        <v>13</v>
      </c>
      <c r="C1027" t="s">
        <v>209</v>
      </c>
      <c r="D1027" t="s">
        <v>49</v>
      </c>
      <c r="E1027" t="s">
        <v>16</v>
      </c>
      <c r="F1027" s="5">
        <f t="shared" ca="1" si="46"/>
        <v>42669</v>
      </c>
      <c r="G1027" s="5">
        <f t="shared" ca="1" si="45"/>
        <v>42679</v>
      </c>
      <c r="H1027">
        <v>7718</v>
      </c>
      <c r="I1027">
        <v>81.73</v>
      </c>
      <c r="J1027">
        <v>56.67</v>
      </c>
      <c r="K1027">
        <v>630792.14</v>
      </c>
      <c r="L1027">
        <v>437379.06</v>
      </c>
      <c r="M1027">
        <v>193413.08</v>
      </c>
      <c r="N1027">
        <f t="shared" ca="1" si="47"/>
        <v>10</v>
      </c>
    </row>
    <row r="1028" spans="1:14" x14ac:dyDescent="0.3">
      <c r="A1028">
        <v>433558976</v>
      </c>
      <c r="B1028" t="s">
        <v>43</v>
      </c>
      <c r="C1028" t="s">
        <v>168</v>
      </c>
      <c r="D1028" t="s">
        <v>25</v>
      </c>
      <c r="E1028" t="s">
        <v>16</v>
      </c>
      <c r="F1028" s="5">
        <f t="shared" ca="1" si="46"/>
        <v>43673</v>
      </c>
      <c r="G1028" s="5">
        <f t="shared" ref="G1028:G1091" ca="1" si="48">F1028 + RANDBETWEEN(2, 15)</f>
        <v>43686</v>
      </c>
      <c r="H1028">
        <v>8591</v>
      </c>
      <c r="I1028">
        <v>668.27</v>
      </c>
      <c r="J1028">
        <v>502.54</v>
      </c>
      <c r="K1028">
        <v>5741107.5700000003</v>
      </c>
      <c r="L1028">
        <v>4317321.1399999997</v>
      </c>
      <c r="M1028">
        <v>1423786.43</v>
      </c>
      <c r="N1028">
        <f t="shared" ca="1" si="47"/>
        <v>13</v>
      </c>
    </row>
    <row r="1029" spans="1:14" x14ac:dyDescent="0.3">
      <c r="A1029">
        <v>685702502</v>
      </c>
      <c r="B1029" t="s">
        <v>13</v>
      </c>
      <c r="C1029" t="s">
        <v>97</v>
      </c>
      <c r="D1029" t="s">
        <v>66</v>
      </c>
      <c r="E1029" t="s">
        <v>23</v>
      </c>
      <c r="F1029" s="5">
        <f t="shared" ref="F1029:F1092" ca="1" si="49">DATE(RANDBETWEEN(2010, 2020), RANDBETWEEN(1, 12), RANDBETWEEN(1, 31))</f>
        <v>44156</v>
      </c>
      <c r="G1029" s="5">
        <f t="shared" ca="1" si="48"/>
        <v>44170</v>
      </c>
      <c r="H1029">
        <v>3463</v>
      </c>
      <c r="I1029">
        <v>9.33</v>
      </c>
      <c r="J1029">
        <v>6.92</v>
      </c>
      <c r="K1029">
        <v>32309.79</v>
      </c>
      <c r="L1029">
        <v>23963.96</v>
      </c>
      <c r="M1029">
        <v>8345.83</v>
      </c>
      <c r="N1029">
        <f t="shared" ref="N1029:N1092" ca="1" si="50">DATEDIF(F1029, G1029, "d")</f>
        <v>14</v>
      </c>
    </row>
    <row r="1030" spans="1:14" x14ac:dyDescent="0.3">
      <c r="A1030">
        <v>198205220</v>
      </c>
      <c r="B1030" t="s">
        <v>28</v>
      </c>
      <c r="C1030" t="s">
        <v>72</v>
      </c>
      <c r="D1030" t="s">
        <v>52</v>
      </c>
      <c r="E1030" t="s">
        <v>23</v>
      </c>
      <c r="F1030" s="5">
        <f t="shared" ca="1" si="49"/>
        <v>40222</v>
      </c>
      <c r="G1030" s="5">
        <f t="shared" ca="1" si="48"/>
        <v>40230</v>
      </c>
      <c r="H1030">
        <v>2184</v>
      </c>
      <c r="I1030">
        <v>437.2</v>
      </c>
      <c r="J1030">
        <v>263.33</v>
      </c>
      <c r="K1030">
        <v>954844.8</v>
      </c>
      <c r="L1030">
        <v>575112.72</v>
      </c>
      <c r="M1030">
        <v>379732.08</v>
      </c>
      <c r="N1030">
        <f t="shared" ca="1" si="50"/>
        <v>8</v>
      </c>
    </row>
    <row r="1031" spans="1:14" x14ac:dyDescent="0.3">
      <c r="A1031">
        <v>739865958</v>
      </c>
      <c r="B1031" t="s">
        <v>17</v>
      </c>
      <c r="C1031" t="s">
        <v>130</v>
      </c>
      <c r="D1031" t="s">
        <v>49</v>
      </c>
      <c r="E1031" t="s">
        <v>16</v>
      </c>
      <c r="F1031" s="5">
        <f t="shared" ca="1" si="49"/>
        <v>42106</v>
      </c>
      <c r="G1031" s="5">
        <f t="shared" ca="1" si="48"/>
        <v>42120</v>
      </c>
      <c r="H1031">
        <v>1633</v>
      </c>
      <c r="I1031">
        <v>81.73</v>
      </c>
      <c r="J1031">
        <v>56.67</v>
      </c>
      <c r="K1031">
        <v>133465.09</v>
      </c>
      <c r="L1031">
        <v>92542.11</v>
      </c>
      <c r="M1031">
        <v>40922.980000000003</v>
      </c>
      <c r="N1031">
        <f t="shared" ca="1" si="50"/>
        <v>14</v>
      </c>
    </row>
    <row r="1032" spans="1:14" x14ac:dyDescent="0.3">
      <c r="A1032">
        <v>999796044</v>
      </c>
      <c r="B1032" t="s">
        <v>34</v>
      </c>
      <c r="C1032" t="s">
        <v>134</v>
      </c>
      <c r="D1032" t="s">
        <v>22</v>
      </c>
      <c r="E1032" t="s">
        <v>16</v>
      </c>
      <c r="F1032" s="5">
        <f t="shared" ca="1" si="49"/>
        <v>42751</v>
      </c>
      <c r="G1032" s="5">
        <f t="shared" ca="1" si="48"/>
        <v>42760</v>
      </c>
      <c r="H1032">
        <v>722</v>
      </c>
      <c r="I1032">
        <v>154.06</v>
      </c>
      <c r="J1032">
        <v>90.93</v>
      </c>
      <c r="K1032">
        <v>111231.32</v>
      </c>
      <c r="L1032">
        <v>65651.460000000006</v>
      </c>
      <c r="M1032">
        <v>45579.86</v>
      </c>
      <c r="N1032">
        <f t="shared" ca="1" si="50"/>
        <v>9</v>
      </c>
    </row>
    <row r="1033" spans="1:14" x14ac:dyDescent="0.3">
      <c r="A1033">
        <v>637419307</v>
      </c>
      <c r="B1033" t="s">
        <v>20</v>
      </c>
      <c r="C1033" t="s">
        <v>48</v>
      </c>
      <c r="D1033" t="s">
        <v>22</v>
      </c>
      <c r="E1033" t="s">
        <v>23</v>
      </c>
      <c r="F1033" s="5">
        <f t="shared" ca="1" si="49"/>
        <v>42220</v>
      </c>
      <c r="G1033" s="5">
        <f t="shared" ca="1" si="48"/>
        <v>42224</v>
      </c>
      <c r="H1033">
        <v>5393</v>
      </c>
      <c r="I1033">
        <v>154.06</v>
      </c>
      <c r="J1033">
        <v>90.93</v>
      </c>
      <c r="K1033">
        <v>830845.58</v>
      </c>
      <c r="L1033">
        <v>490385.49</v>
      </c>
      <c r="M1033">
        <v>340460.09</v>
      </c>
      <c r="N1033">
        <f t="shared" ca="1" si="50"/>
        <v>4</v>
      </c>
    </row>
    <row r="1034" spans="1:14" x14ac:dyDescent="0.3">
      <c r="A1034">
        <v>732472074</v>
      </c>
      <c r="B1034" t="s">
        <v>13</v>
      </c>
      <c r="C1034" t="s">
        <v>117</v>
      </c>
      <c r="D1034" t="s">
        <v>22</v>
      </c>
      <c r="E1034" t="s">
        <v>23</v>
      </c>
      <c r="F1034" s="5">
        <f t="shared" ca="1" si="49"/>
        <v>44157</v>
      </c>
      <c r="G1034" s="5">
        <f t="shared" ca="1" si="48"/>
        <v>44160</v>
      </c>
      <c r="H1034">
        <v>3619</v>
      </c>
      <c r="I1034">
        <v>154.06</v>
      </c>
      <c r="J1034">
        <v>90.93</v>
      </c>
      <c r="K1034">
        <v>557543.14</v>
      </c>
      <c r="L1034">
        <v>329075.67</v>
      </c>
      <c r="M1034">
        <v>228467.47</v>
      </c>
      <c r="N1034">
        <f t="shared" ca="1" si="50"/>
        <v>3</v>
      </c>
    </row>
    <row r="1035" spans="1:14" x14ac:dyDescent="0.3">
      <c r="A1035">
        <v>635003173</v>
      </c>
      <c r="B1035" t="s">
        <v>13</v>
      </c>
      <c r="C1035" t="s">
        <v>115</v>
      </c>
      <c r="D1035" t="s">
        <v>37</v>
      </c>
      <c r="E1035" t="s">
        <v>23</v>
      </c>
      <c r="F1035" s="5">
        <f t="shared" ca="1" si="49"/>
        <v>42334</v>
      </c>
      <c r="G1035" s="5">
        <f t="shared" ca="1" si="48"/>
        <v>42338</v>
      </c>
      <c r="H1035">
        <v>405</v>
      </c>
      <c r="I1035">
        <v>205.7</v>
      </c>
      <c r="J1035">
        <v>117.11</v>
      </c>
      <c r="K1035">
        <v>83308.5</v>
      </c>
      <c r="L1035">
        <v>47429.55</v>
      </c>
      <c r="M1035">
        <v>35878.949999999997</v>
      </c>
      <c r="N1035">
        <f t="shared" ca="1" si="50"/>
        <v>4</v>
      </c>
    </row>
    <row r="1036" spans="1:14" x14ac:dyDescent="0.3">
      <c r="A1036">
        <v>215373933</v>
      </c>
      <c r="B1036" t="s">
        <v>28</v>
      </c>
      <c r="C1036" t="s">
        <v>163</v>
      </c>
      <c r="D1036" t="s">
        <v>37</v>
      </c>
      <c r="E1036" t="s">
        <v>16</v>
      </c>
      <c r="F1036" s="5">
        <f t="shared" ca="1" si="49"/>
        <v>40339</v>
      </c>
      <c r="G1036" s="5">
        <f t="shared" ca="1" si="48"/>
        <v>40354</v>
      </c>
      <c r="H1036">
        <v>2788</v>
      </c>
      <c r="I1036">
        <v>205.7</v>
      </c>
      <c r="J1036">
        <v>117.11</v>
      </c>
      <c r="K1036">
        <v>573491.6</v>
      </c>
      <c r="L1036">
        <v>326502.68</v>
      </c>
      <c r="M1036">
        <v>246988.92</v>
      </c>
      <c r="N1036">
        <f t="shared" ca="1" si="50"/>
        <v>15</v>
      </c>
    </row>
    <row r="1037" spans="1:14" x14ac:dyDescent="0.3">
      <c r="A1037">
        <v>314258182</v>
      </c>
      <c r="B1037" t="s">
        <v>28</v>
      </c>
      <c r="C1037" t="s">
        <v>68</v>
      </c>
      <c r="D1037" t="s">
        <v>37</v>
      </c>
      <c r="E1037" t="s">
        <v>23</v>
      </c>
      <c r="F1037" s="5">
        <f t="shared" ca="1" si="49"/>
        <v>43155</v>
      </c>
      <c r="G1037" s="5">
        <f t="shared" ca="1" si="48"/>
        <v>43163</v>
      </c>
      <c r="H1037">
        <v>4834</v>
      </c>
      <c r="I1037">
        <v>205.7</v>
      </c>
      <c r="J1037">
        <v>117.11</v>
      </c>
      <c r="K1037">
        <v>994353.8</v>
      </c>
      <c r="L1037">
        <v>566109.74</v>
      </c>
      <c r="M1037">
        <v>428244.06</v>
      </c>
      <c r="N1037">
        <f t="shared" ca="1" si="50"/>
        <v>8</v>
      </c>
    </row>
    <row r="1038" spans="1:14" x14ac:dyDescent="0.3">
      <c r="A1038">
        <v>492642247</v>
      </c>
      <c r="B1038" t="s">
        <v>13</v>
      </c>
      <c r="C1038" t="s">
        <v>51</v>
      </c>
      <c r="D1038" t="s">
        <v>66</v>
      </c>
      <c r="E1038" t="s">
        <v>16</v>
      </c>
      <c r="F1038" s="5">
        <f t="shared" ca="1" si="49"/>
        <v>43437</v>
      </c>
      <c r="G1038" s="5">
        <f t="shared" ca="1" si="48"/>
        <v>43445</v>
      </c>
      <c r="H1038">
        <v>2643</v>
      </c>
      <c r="I1038">
        <v>9.33</v>
      </c>
      <c r="J1038">
        <v>6.92</v>
      </c>
      <c r="K1038">
        <v>24659.19</v>
      </c>
      <c r="L1038">
        <v>18289.560000000001</v>
      </c>
      <c r="M1038">
        <v>6369.63</v>
      </c>
      <c r="N1038">
        <f t="shared" ca="1" si="50"/>
        <v>8</v>
      </c>
    </row>
    <row r="1039" spans="1:14" x14ac:dyDescent="0.3">
      <c r="A1039">
        <v>381824958</v>
      </c>
      <c r="B1039" t="s">
        <v>20</v>
      </c>
      <c r="C1039" t="s">
        <v>212</v>
      </c>
      <c r="D1039" t="s">
        <v>66</v>
      </c>
      <c r="E1039" t="s">
        <v>23</v>
      </c>
      <c r="F1039" s="5">
        <f t="shared" ca="1" si="49"/>
        <v>42888</v>
      </c>
      <c r="G1039" s="5">
        <f t="shared" ca="1" si="48"/>
        <v>42900</v>
      </c>
      <c r="H1039">
        <v>9345</v>
      </c>
      <c r="I1039">
        <v>9.33</v>
      </c>
      <c r="J1039">
        <v>6.92</v>
      </c>
      <c r="K1039">
        <v>87188.85</v>
      </c>
      <c r="L1039">
        <v>64667.4</v>
      </c>
      <c r="M1039">
        <v>22521.45</v>
      </c>
      <c r="N1039">
        <f t="shared" ca="1" si="50"/>
        <v>12</v>
      </c>
    </row>
    <row r="1040" spans="1:14" x14ac:dyDescent="0.3">
      <c r="A1040">
        <v>133417642</v>
      </c>
      <c r="B1040" t="s">
        <v>13</v>
      </c>
      <c r="C1040" t="s">
        <v>92</v>
      </c>
      <c r="D1040" t="s">
        <v>66</v>
      </c>
      <c r="E1040" t="s">
        <v>16</v>
      </c>
      <c r="F1040" s="5">
        <f t="shared" ca="1" si="49"/>
        <v>43633</v>
      </c>
      <c r="G1040" s="5">
        <f t="shared" ca="1" si="48"/>
        <v>43648</v>
      </c>
      <c r="H1040">
        <v>100</v>
      </c>
      <c r="I1040">
        <v>9.33</v>
      </c>
      <c r="J1040">
        <v>6.92</v>
      </c>
      <c r="K1040">
        <v>933</v>
      </c>
      <c r="L1040">
        <v>692</v>
      </c>
      <c r="M1040">
        <v>241</v>
      </c>
      <c r="N1040">
        <f t="shared" ca="1" si="50"/>
        <v>15</v>
      </c>
    </row>
    <row r="1041" spans="1:14" x14ac:dyDescent="0.3">
      <c r="A1041">
        <v>869344127</v>
      </c>
      <c r="B1041" t="s">
        <v>17</v>
      </c>
      <c r="C1041" t="s">
        <v>69</v>
      </c>
      <c r="D1041" t="s">
        <v>33</v>
      </c>
      <c r="E1041" t="s">
        <v>16</v>
      </c>
      <c r="F1041" s="5">
        <f t="shared" ca="1" si="49"/>
        <v>43668</v>
      </c>
      <c r="G1041" s="5">
        <f t="shared" ca="1" si="48"/>
        <v>43683</v>
      </c>
      <c r="H1041">
        <v>7101</v>
      </c>
      <c r="I1041">
        <v>421.89</v>
      </c>
      <c r="J1041">
        <v>364.69</v>
      </c>
      <c r="K1041">
        <v>2995840.89</v>
      </c>
      <c r="L1041">
        <v>2589663.69</v>
      </c>
      <c r="M1041">
        <v>406177.2</v>
      </c>
      <c r="N1041">
        <f t="shared" ca="1" si="50"/>
        <v>15</v>
      </c>
    </row>
    <row r="1042" spans="1:14" x14ac:dyDescent="0.3">
      <c r="A1042">
        <v>631840741</v>
      </c>
      <c r="B1042" t="s">
        <v>28</v>
      </c>
      <c r="C1042" t="s">
        <v>163</v>
      </c>
      <c r="D1042" t="s">
        <v>52</v>
      </c>
      <c r="E1042" t="s">
        <v>23</v>
      </c>
      <c r="F1042" s="5">
        <f t="shared" ca="1" si="49"/>
        <v>42563</v>
      </c>
      <c r="G1042" s="5">
        <f t="shared" ca="1" si="48"/>
        <v>42567</v>
      </c>
      <c r="H1042">
        <v>4571</v>
      </c>
      <c r="I1042">
        <v>437.2</v>
      </c>
      <c r="J1042">
        <v>263.33</v>
      </c>
      <c r="K1042">
        <v>1998441.2</v>
      </c>
      <c r="L1042">
        <v>1203681.43</v>
      </c>
      <c r="M1042">
        <v>794759.77</v>
      </c>
      <c r="N1042">
        <f t="shared" ca="1" si="50"/>
        <v>4</v>
      </c>
    </row>
    <row r="1043" spans="1:14" x14ac:dyDescent="0.3">
      <c r="A1043">
        <v>233456313</v>
      </c>
      <c r="B1043" t="s">
        <v>43</v>
      </c>
      <c r="C1043" t="s">
        <v>59</v>
      </c>
      <c r="D1043" t="s">
        <v>22</v>
      </c>
      <c r="E1043" t="s">
        <v>23</v>
      </c>
      <c r="F1043" s="5">
        <f t="shared" ca="1" si="49"/>
        <v>41082</v>
      </c>
      <c r="G1043" s="5">
        <f t="shared" ca="1" si="48"/>
        <v>41087</v>
      </c>
      <c r="H1043">
        <v>3766</v>
      </c>
      <c r="I1043">
        <v>154.06</v>
      </c>
      <c r="J1043">
        <v>90.93</v>
      </c>
      <c r="K1043">
        <v>580189.96</v>
      </c>
      <c r="L1043">
        <v>342442.38</v>
      </c>
      <c r="M1043">
        <v>237747.58</v>
      </c>
      <c r="N1043">
        <f t="shared" ca="1" si="50"/>
        <v>5</v>
      </c>
    </row>
    <row r="1044" spans="1:14" x14ac:dyDescent="0.3">
      <c r="A1044">
        <v>107052171</v>
      </c>
      <c r="B1044" t="s">
        <v>28</v>
      </c>
      <c r="C1044" t="s">
        <v>161</v>
      </c>
      <c r="D1044" t="s">
        <v>19</v>
      </c>
      <c r="E1044" t="s">
        <v>23</v>
      </c>
      <c r="F1044" s="5">
        <f t="shared" ca="1" si="49"/>
        <v>42996</v>
      </c>
      <c r="G1044" s="5">
        <f t="shared" ca="1" si="48"/>
        <v>43011</v>
      </c>
      <c r="H1044">
        <v>7971</v>
      </c>
      <c r="I1044">
        <v>47.45</v>
      </c>
      <c r="J1044">
        <v>31.79</v>
      </c>
      <c r="K1044">
        <v>378223.95</v>
      </c>
      <c r="L1044">
        <v>253398.09</v>
      </c>
      <c r="M1044">
        <v>124825.86</v>
      </c>
      <c r="N1044">
        <f t="shared" ca="1" si="50"/>
        <v>15</v>
      </c>
    </row>
    <row r="1045" spans="1:14" x14ac:dyDescent="0.3">
      <c r="A1045">
        <v>755802142</v>
      </c>
      <c r="B1045" t="s">
        <v>28</v>
      </c>
      <c r="C1045" t="s">
        <v>206</v>
      </c>
      <c r="D1045" t="s">
        <v>31</v>
      </c>
      <c r="E1045" t="s">
        <v>23</v>
      </c>
      <c r="F1045" s="5">
        <f t="shared" ca="1" si="49"/>
        <v>42913</v>
      </c>
      <c r="G1045" s="5">
        <f t="shared" ca="1" si="48"/>
        <v>42921</v>
      </c>
      <c r="H1045">
        <v>7504</v>
      </c>
      <c r="I1045">
        <v>255.28</v>
      </c>
      <c r="J1045">
        <v>159.41999999999999</v>
      </c>
      <c r="K1045">
        <v>1915621.12</v>
      </c>
      <c r="L1045">
        <v>1196287.68</v>
      </c>
      <c r="M1045">
        <v>719333.44</v>
      </c>
      <c r="N1045">
        <f t="shared" ca="1" si="50"/>
        <v>8</v>
      </c>
    </row>
    <row r="1046" spans="1:14" x14ac:dyDescent="0.3">
      <c r="A1046">
        <v>503192555</v>
      </c>
      <c r="B1046" t="s">
        <v>20</v>
      </c>
      <c r="C1046" t="s">
        <v>78</v>
      </c>
      <c r="D1046" t="s">
        <v>52</v>
      </c>
      <c r="E1046" t="s">
        <v>23</v>
      </c>
      <c r="F1046" s="5">
        <f t="shared" ca="1" si="49"/>
        <v>41121</v>
      </c>
      <c r="G1046" s="5">
        <f t="shared" ca="1" si="48"/>
        <v>41132</v>
      </c>
      <c r="H1046">
        <v>4714</v>
      </c>
      <c r="I1046">
        <v>437.2</v>
      </c>
      <c r="J1046">
        <v>263.33</v>
      </c>
      <c r="K1046">
        <v>2060960.8</v>
      </c>
      <c r="L1046">
        <v>1241337.6200000001</v>
      </c>
      <c r="M1046">
        <v>819623.18</v>
      </c>
      <c r="N1046">
        <f t="shared" ca="1" si="50"/>
        <v>11</v>
      </c>
    </row>
    <row r="1047" spans="1:14" x14ac:dyDescent="0.3">
      <c r="A1047">
        <v>443022239</v>
      </c>
      <c r="B1047" t="s">
        <v>17</v>
      </c>
      <c r="C1047" t="s">
        <v>75</v>
      </c>
      <c r="D1047" t="s">
        <v>33</v>
      </c>
      <c r="E1047" t="s">
        <v>16</v>
      </c>
      <c r="F1047" s="5">
        <f t="shared" ca="1" si="49"/>
        <v>42171</v>
      </c>
      <c r="G1047" s="5">
        <f t="shared" ca="1" si="48"/>
        <v>42178</v>
      </c>
      <c r="H1047">
        <v>8980</v>
      </c>
      <c r="I1047">
        <v>421.89</v>
      </c>
      <c r="J1047">
        <v>364.69</v>
      </c>
      <c r="K1047">
        <v>3788572.2</v>
      </c>
      <c r="L1047">
        <v>3274916.2</v>
      </c>
      <c r="M1047">
        <v>513656</v>
      </c>
      <c r="N1047">
        <f t="shared" ca="1" si="50"/>
        <v>7</v>
      </c>
    </row>
    <row r="1048" spans="1:14" x14ac:dyDescent="0.3">
      <c r="A1048">
        <v>389402520</v>
      </c>
      <c r="B1048" t="s">
        <v>17</v>
      </c>
      <c r="C1048" t="s">
        <v>183</v>
      </c>
      <c r="D1048" t="s">
        <v>15</v>
      </c>
      <c r="E1048" t="s">
        <v>23</v>
      </c>
      <c r="F1048" s="5">
        <f t="shared" ca="1" si="49"/>
        <v>42412</v>
      </c>
      <c r="G1048" s="5">
        <f t="shared" ca="1" si="48"/>
        <v>42416</v>
      </c>
      <c r="H1048">
        <v>1714</v>
      </c>
      <c r="I1048">
        <v>651.21</v>
      </c>
      <c r="J1048">
        <v>524.96</v>
      </c>
      <c r="K1048">
        <v>1116173.94</v>
      </c>
      <c r="L1048">
        <v>899781.44</v>
      </c>
      <c r="M1048">
        <v>216392.5</v>
      </c>
      <c r="N1048">
        <f t="shared" ca="1" si="50"/>
        <v>4</v>
      </c>
    </row>
    <row r="1049" spans="1:14" x14ac:dyDescent="0.3">
      <c r="A1049">
        <v>226757228</v>
      </c>
      <c r="B1049" t="s">
        <v>28</v>
      </c>
      <c r="C1049" t="s">
        <v>204</v>
      </c>
      <c r="D1049" t="s">
        <v>25</v>
      </c>
      <c r="E1049" t="s">
        <v>16</v>
      </c>
      <c r="F1049" s="5">
        <f t="shared" ca="1" si="49"/>
        <v>43619</v>
      </c>
      <c r="G1049" s="5">
        <f t="shared" ca="1" si="48"/>
        <v>43633</v>
      </c>
      <c r="H1049">
        <v>1358</v>
      </c>
      <c r="I1049">
        <v>668.27</v>
      </c>
      <c r="J1049">
        <v>502.54</v>
      </c>
      <c r="K1049">
        <v>907510.66</v>
      </c>
      <c r="L1049">
        <v>682449.32</v>
      </c>
      <c r="M1049">
        <v>225061.34</v>
      </c>
      <c r="N1049">
        <f t="shared" ca="1" si="50"/>
        <v>14</v>
      </c>
    </row>
    <row r="1050" spans="1:14" x14ac:dyDescent="0.3">
      <c r="A1050">
        <v>359822690</v>
      </c>
      <c r="B1050" t="s">
        <v>34</v>
      </c>
      <c r="C1050" t="s">
        <v>145</v>
      </c>
      <c r="D1050" t="s">
        <v>25</v>
      </c>
      <c r="E1050" t="s">
        <v>23</v>
      </c>
      <c r="F1050" s="5">
        <f t="shared" ca="1" si="49"/>
        <v>42719</v>
      </c>
      <c r="G1050" s="5">
        <f t="shared" ca="1" si="48"/>
        <v>42731</v>
      </c>
      <c r="H1050">
        <v>8385</v>
      </c>
      <c r="I1050">
        <v>668.27</v>
      </c>
      <c r="J1050">
        <v>502.54</v>
      </c>
      <c r="K1050">
        <v>5603443.9500000002</v>
      </c>
      <c r="L1050">
        <v>4213797.9000000004</v>
      </c>
      <c r="M1050">
        <v>1389646.05</v>
      </c>
      <c r="N1050">
        <f t="shared" ca="1" si="50"/>
        <v>12</v>
      </c>
    </row>
    <row r="1051" spans="1:14" x14ac:dyDescent="0.3">
      <c r="A1051">
        <v>363647735</v>
      </c>
      <c r="B1051" t="s">
        <v>20</v>
      </c>
      <c r="C1051" t="s">
        <v>41</v>
      </c>
      <c r="D1051" t="s">
        <v>31</v>
      </c>
      <c r="E1051" t="s">
        <v>23</v>
      </c>
      <c r="F1051" s="5">
        <f t="shared" ca="1" si="49"/>
        <v>43695</v>
      </c>
      <c r="G1051" s="5">
        <f t="shared" ca="1" si="48"/>
        <v>43697</v>
      </c>
      <c r="H1051">
        <v>301</v>
      </c>
      <c r="I1051">
        <v>255.28</v>
      </c>
      <c r="J1051">
        <v>159.41999999999999</v>
      </c>
      <c r="K1051">
        <v>76839.28</v>
      </c>
      <c r="L1051">
        <v>47985.42</v>
      </c>
      <c r="M1051">
        <v>28853.86</v>
      </c>
      <c r="N1051">
        <f t="shared" ca="1" si="50"/>
        <v>2</v>
      </c>
    </row>
    <row r="1052" spans="1:14" x14ac:dyDescent="0.3">
      <c r="A1052">
        <v>333593690</v>
      </c>
      <c r="B1052" t="s">
        <v>28</v>
      </c>
      <c r="C1052" t="s">
        <v>204</v>
      </c>
      <c r="D1052" t="s">
        <v>19</v>
      </c>
      <c r="E1052" t="s">
        <v>16</v>
      </c>
      <c r="F1052" s="5">
        <f t="shared" ca="1" si="49"/>
        <v>43617</v>
      </c>
      <c r="G1052" s="5">
        <f t="shared" ca="1" si="48"/>
        <v>43628</v>
      </c>
      <c r="H1052">
        <v>6641</v>
      </c>
      <c r="I1052">
        <v>47.45</v>
      </c>
      <c r="J1052">
        <v>31.79</v>
      </c>
      <c r="K1052">
        <v>315115.45</v>
      </c>
      <c r="L1052">
        <v>211117.39</v>
      </c>
      <c r="M1052">
        <v>103998.06</v>
      </c>
      <c r="N1052">
        <f t="shared" ca="1" si="50"/>
        <v>11</v>
      </c>
    </row>
    <row r="1053" spans="1:14" x14ac:dyDescent="0.3">
      <c r="A1053">
        <v>435334384</v>
      </c>
      <c r="B1053" t="s">
        <v>28</v>
      </c>
      <c r="C1053" t="s">
        <v>206</v>
      </c>
      <c r="D1053" t="s">
        <v>42</v>
      </c>
      <c r="E1053" t="s">
        <v>23</v>
      </c>
      <c r="F1053" s="5">
        <f t="shared" ca="1" si="49"/>
        <v>40274</v>
      </c>
      <c r="G1053" s="5">
        <f t="shared" ca="1" si="48"/>
        <v>40287</v>
      </c>
      <c r="H1053">
        <v>3973</v>
      </c>
      <c r="I1053">
        <v>109.28</v>
      </c>
      <c r="J1053">
        <v>35.840000000000003</v>
      </c>
      <c r="K1053">
        <v>434169.44</v>
      </c>
      <c r="L1053">
        <v>142392.32000000001</v>
      </c>
      <c r="M1053">
        <v>291777.12</v>
      </c>
      <c r="N1053">
        <f t="shared" ca="1" si="50"/>
        <v>13</v>
      </c>
    </row>
    <row r="1054" spans="1:14" x14ac:dyDescent="0.3">
      <c r="A1054">
        <v>454856145</v>
      </c>
      <c r="B1054" t="s">
        <v>17</v>
      </c>
      <c r="C1054" t="s">
        <v>130</v>
      </c>
      <c r="D1054" t="s">
        <v>42</v>
      </c>
      <c r="E1054" t="s">
        <v>16</v>
      </c>
      <c r="F1054" s="5">
        <f t="shared" ca="1" si="49"/>
        <v>41694</v>
      </c>
      <c r="G1054" s="5">
        <f t="shared" ca="1" si="48"/>
        <v>41698</v>
      </c>
      <c r="H1054">
        <v>896</v>
      </c>
      <c r="I1054">
        <v>109.28</v>
      </c>
      <c r="J1054">
        <v>35.840000000000003</v>
      </c>
      <c r="K1054">
        <v>97914.880000000005</v>
      </c>
      <c r="L1054">
        <v>32112.639999999999</v>
      </c>
      <c r="M1054">
        <v>65802.240000000005</v>
      </c>
      <c r="N1054">
        <f t="shared" ca="1" si="50"/>
        <v>4</v>
      </c>
    </row>
    <row r="1055" spans="1:14" x14ac:dyDescent="0.3">
      <c r="A1055">
        <v>248457801</v>
      </c>
      <c r="B1055" t="s">
        <v>17</v>
      </c>
      <c r="C1055" t="s">
        <v>125</v>
      </c>
      <c r="D1055" t="s">
        <v>31</v>
      </c>
      <c r="E1055" t="s">
        <v>16</v>
      </c>
      <c r="F1055" s="5">
        <f t="shared" ca="1" si="49"/>
        <v>42716</v>
      </c>
      <c r="G1055" s="5">
        <f t="shared" ca="1" si="48"/>
        <v>42731</v>
      </c>
      <c r="H1055">
        <v>3039</v>
      </c>
      <c r="I1055">
        <v>255.28</v>
      </c>
      <c r="J1055">
        <v>159.41999999999999</v>
      </c>
      <c r="K1055">
        <v>775795.92</v>
      </c>
      <c r="L1055">
        <v>484477.38</v>
      </c>
      <c r="M1055">
        <v>291318.53999999998</v>
      </c>
      <c r="N1055">
        <f t="shared" ca="1" si="50"/>
        <v>15</v>
      </c>
    </row>
    <row r="1056" spans="1:14" x14ac:dyDescent="0.3">
      <c r="A1056">
        <v>192750680</v>
      </c>
      <c r="B1056" t="s">
        <v>34</v>
      </c>
      <c r="C1056" t="s">
        <v>134</v>
      </c>
      <c r="D1056" t="s">
        <v>49</v>
      </c>
      <c r="E1056" t="s">
        <v>23</v>
      </c>
      <c r="F1056" s="5">
        <f t="shared" ca="1" si="49"/>
        <v>42675</v>
      </c>
      <c r="G1056" s="5">
        <f t="shared" ca="1" si="48"/>
        <v>42679</v>
      </c>
      <c r="H1056">
        <v>8064</v>
      </c>
      <c r="I1056">
        <v>81.73</v>
      </c>
      <c r="J1056">
        <v>56.67</v>
      </c>
      <c r="K1056">
        <v>659070.71999999997</v>
      </c>
      <c r="L1056">
        <v>456986.88</v>
      </c>
      <c r="M1056">
        <v>202083.84</v>
      </c>
      <c r="N1056">
        <f t="shared" ca="1" si="50"/>
        <v>4</v>
      </c>
    </row>
    <row r="1057" spans="1:14" x14ac:dyDescent="0.3">
      <c r="A1057">
        <v>734658610</v>
      </c>
      <c r="B1057" t="s">
        <v>17</v>
      </c>
      <c r="C1057" t="s">
        <v>107</v>
      </c>
      <c r="D1057" t="s">
        <v>33</v>
      </c>
      <c r="E1057" t="s">
        <v>23</v>
      </c>
      <c r="F1057" s="5">
        <f t="shared" ca="1" si="49"/>
        <v>41400</v>
      </c>
      <c r="G1057" s="5">
        <f t="shared" ca="1" si="48"/>
        <v>41411</v>
      </c>
      <c r="H1057">
        <v>663</v>
      </c>
      <c r="I1057">
        <v>421.89</v>
      </c>
      <c r="J1057">
        <v>364.69</v>
      </c>
      <c r="K1057">
        <v>279713.07</v>
      </c>
      <c r="L1057">
        <v>241789.47</v>
      </c>
      <c r="M1057">
        <v>37923.599999999999</v>
      </c>
      <c r="N1057">
        <f t="shared" ca="1" si="50"/>
        <v>11</v>
      </c>
    </row>
    <row r="1058" spans="1:14" x14ac:dyDescent="0.3">
      <c r="A1058">
        <v>141417920</v>
      </c>
      <c r="B1058" t="s">
        <v>17</v>
      </c>
      <c r="C1058" t="s">
        <v>84</v>
      </c>
      <c r="D1058" t="s">
        <v>49</v>
      </c>
      <c r="E1058" t="s">
        <v>16</v>
      </c>
      <c r="F1058" s="5">
        <f t="shared" ca="1" si="49"/>
        <v>43774</v>
      </c>
      <c r="G1058" s="5">
        <f t="shared" ca="1" si="48"/>
        <v>43789</v>
      </c>
      <c r="H1058">
        <v>7560</v>
      </c>
      <c r="I1058">
        <v>81.73</v>
      </c>
      <c r="J1058">
        <v>56.67</v>
      </c>
      <c r="K1058">
        <v>617878.80000000005</v>
      </c>
      <c r="L1058">
        <v>428425.2</v>
      </c>
      <c r="M1058">
        <v>189453.6</v>
      </c>
      <c r="N1058">
        <f t="shared" ca="1" si="50"/>
        <v>15</v>
      </c>
    </row>
    <row r="1059" spans="1:14" x14ac:dyDescent="0.3">
      <c r="A1059">
        <v>350577437</v>
      </c>
      <c r="B1059" t="s">
        <v>13</v>
      </c>
      <c r="C1059" t="s">
        <v>114</v>
      </c>
      <c r="D1059" t="s">
        <v>45</v>
      </c>
      <c r="E1059" t="s">
        <v>16</v>
      </c>
      <c r="F1059" s="5">
        <f t="shared" ca="1" si="49"/>
        <v>41891</v>
      </c>
      <c r="G1059" s="5">
        <f t="shared" ca="1" si="48"/>
        <v>41899</v>
      </c>
      <c r="H1059">
        <v>2509</v>
      </c>
      <c r="I1059">
        <v>152.58000000000001</v>
      </c>
      <c r="J1059">
        <v>97.44</v>
      </c>
      <c r="K1059">
        <v>382823.22</v>
      </c>
      <c r="L1059">
        <v>244476.96</v>
      </c>
      <c r="M1059">
        <v>138346.26</v>
      </c>
      <c r="N1059">
        <f t="shared" ca="1" si="50"/>
        <v>8</v>
      </c>
    </row>
    <row r="1060" spans="1:14" x14ac:dyDescent="0.3">
      <c r="A1060">
        <v>219998490</v>
      </c>
      <c r="B1060" t="s">
        <v>17</v>
      </c>
      <c r="C1060" t="s">
        <v>50</v>
      </c>
      <c r="D1060" t="s">
        <v>42</v>
      </c>
      <c r="E1060" t="s">
        <v>23</v>
      </c>
      <c r="F1060" s="5">
        <f t="shared" ca="1" si="49"/>
        <v>42210</v>
      </c>
      <c r="G1060" s="5">
        <f t="shared" ca="1" si="48"/>
        <v>42218</v>
      </c>
      <c r="H1060">
        <v>1297</v>
      </c>
      <c r="I1060">
        <v>109.28</v>
      </c>
      <c r="J1060">
        <v>35.840000000000003</v>
      </c>
      <c r="K1060">
        <v>141736.16</v>
      </c>
      <c r="L1060">
        <v>46484.480000000003</v>
      </c>
      <c r="M1060">
        <v>95251.68</v>
      </c>
      <c r="N1060">
        <f t="shared" ca="1" si="50"/>
        <v>8</v>
      </c>
    </row>
    <row r="1061" spans="1:14" x14ac:dyDescent="0.3">
      <c r="A1061">
        <v>477854907</v>
      </c>
      <c r="B1061" t="s">
        <v>20</v>
      </c>
      <c r="C1061" t="s">
        <v>147</v>
      </c>
      <c r="D1061" t="s">
        <v>52</v>
      </c>
      <c r="E1061" t="s">
        <v>16</v>
      </c>
      <c r="F1061" s="5">
        <f t="shared" ca="1" si="49"/>
        <v>41272</v>
      </c>
      <c r="G1061" s="5">
        <f t="shared" ca="1" si="48"/>
        <v>41282</v>
      </c>
      <c r="H1061">
        <v>6741</v>
      </c>
      <c r="I1061">
        <v>437.2</v>
      </c>
      <c r="J1061">
        <v>263.33</v>
      </c>
      <c r="K1061">
        <v>2947165.2</v>
      </c>
      <c r="L1061">
        <v>1775107.53</v>
      </c>
      <c r="M1061">
        <v>1172057.67</v>
      </c>
      <c r="N1061">
        <f t="shared" ca="1" si="50"/>
        <v>10</v>
      </c>
    </row>
    <row r="1062" spans="1:14" x14ac:dyDescent="0.3">
      <c r="A1062">
        <v>572633016</v>
      </c>
      <c r="B1062" t="s">
        <v>13</v>
      </c>
      <c r="C1062" t="s">
        <v>36</v>
      </c>
      <c r="D1062" t="s">
        <v>49</v>
      </c>
      <c r="E1062" t="s">
        <v>16</v>
      </c>
      <c r="F1062" s="5">
        <f t="shared" ca="1" si="49"/>
        <v>43834</v>
      </c>
      <c r="G1062" s="5">
        <f t="shared" ca="1" si="48"/>
        <v>43843</v>
      </c>
      <c r="H1062">
        <v>3689</v>
      </c>
      <c r="I1062">
        <v>81.73</v>
      </c>
      <c r="J1062">
        <v>56.67</v>
      </c>
      <c r="K1062">
        <v>301501.96999999997</v>
      </c>
      <c r="L1062">
        <v>209055.63</v>
      </c>
      <c r="M1062">
        <v>92446.34</v>
      </c>
      <c r="N1062">
        <f t="shared" ca="1" si="50"/>
        <v>9</v>
      </c>
    </row>
    <row r="1063" spans="1:14" x14ac:dyDescent="0.3">
      <c r="A1063">
        <v>923131644</v>
      </c>
      <c r="B1063" t="s">
        <v>17</v>
      </c>
      <c r="C1063" t="s">
        <v>75</v>
      </c>
      <c r="D1063" t="s">
        <v>49</v>
      </c>
      <c r="E1063" t="s">
        <v>23</v>
      </c>
      <c r="F1063" s="5">
        <f t="shared" ca="1" si="49"/>
        <v>42588</v>
      </c>
      <c r="G1063" s="5">
        <f t="shared" ca="1" si="48"/>
        <v>42594</v>
      </c>
      <c r="H1063">
        <v>4022</v>
      </c>
      <c r="I1063">
        <v>81.73</v>
      </c>
      <c r="J1063">
        <v>56.67</v>
      </c>
      <c r="K1063">
        <v>328718.06</v>
      </c>
      <c r="L1063">
        <v>227926.74</v>
      </c>
      <c r="M1063">
        <v>100791.32</v>
      </c>
      <c r="N1063">
        <f t="shared" ca="1" si="50"/>
        <v>6</v>
      </c>
    </row>
    <row r="1064" spans="1:14" x14ac:dyDescent="0.3">
      <c r="A1064">
        <v>668462121</v>
      </c>
      <c r="B1064" t="s">
        <v>13</v>
      </c>
      <c r="C1064" t="s">
        <v>105</v>
      </c>
      <c r="D1064" t="s">
        <v>33</v>
      </c>
      <c r="E1064" t="s">
        <v>23</v>
      </c>
      <c r="F1064" s="5">
        <f t="shared" ca="1" si="49"/>
        <v>40253</v>
      </c>
      <c r="G1064" s="5">
        <f t="shared" ca="1" si="48"/>
        <v>40262</v>
      </c>
      <c r="H1064">
        <v>1651</v>
      </c>
      <c r="I1064">
        <v>421.89</v>
      </c>
      <c r="J1064">
        <v>364.69</v>
      </c>
      <c r="K1064">
        <v>696540.39</v>
      </c>
      <c r="L1064">
        <v>602103.18999999994</v>
      </c>
      <c r="M1064">
        <v>94437.2</v>
      </c>
      <c r="N1064">
        <f t="shared" ca="1" si="50"/>
        <v>9</v>
      </c>
    </row>
    <row r="1065" spans="1:14" x14ac:dyDescent="0.3">
      <c r="A1065">
        <v>818048274</v>
      </c>
      <c r="B1065" t="s">
        <v>17</v>
      </c>
      <c r="C1065" t="s">
        <v>74</v>
      </c>
      <c r="D1065" t="s">
        <v>19</v>
      </c>
      <c r="E1065" t="s">
        <v>23</v>
      </c>
      <c r="F1065" s="5">
        <f t="shared" ca="1" si="49"/>
        <v>44157</v>
      </c>
      <c r="G1065" s="5">
        <f t="shared" ca="1" si="48"/>
        <v>44166</v>
      </c>
      <c r="H1065">
        <v>7518</v>
      </c>
      <c r="I1065">
        <v>47.45</v>
      </c>
      <c r="J1065">
        <v>31.79</v>
      </c>
      <c r="K1065">
        <v>356729.1</v>
      </c>
      <c r="L1065">
        <v>238997.22</v>
      </c>
      <c r="M1065">
        <v>117731.88</v>
      </c>
      <c r="N1065">
        <f t="shared" ca="1" si="50"/>
        <v>9</v>
      </c>
    </row>
    <row r="1066" spans="1:14" x14ac:dyDescent="0.3">
      <c r="A1066">
        <v>201626431</v>
      </c>
      <c r="B1066" t="s">
        <v>20</v>
      </c>
      <c r="C1066" t="s">
        <v>216</v>
      </c>
      <c r="D1066" t="s">
        <v>42</v>
      </c>
      <c r="E1066" t="s">
        <v>16</v>
      </c>
      <c r="F1066" s="5">
        <f t="shared" ca="1" si="49"/>
        <v>40420</v>
      </c>
      <c r="G1066" s="5">
        <f t="shared" ca="1" si="48"/>
        <v>40432</v>
      </c>
      <c r="H1066">
        <v>4597</v>
      </c>
      <c r="I1066">
        <v>109.28</v>
      </c>
      <c r="J1066">
        <v>35.840000000000003</v>
      </c>
      <c r="K1066">
        <v>502360.16</v>
      </c>
      <c r="L1066">
        <v>164756.48000000001</v>
      </c>
      <c r="M1066">
        <v>337603.68</v>
      </c>
      <c r="N1066">
        <f t="shared" ca="1" si="50"/>
        <v>12</v>
      </c>
    </row>
    <row r="1067" spans="1:14" x14ac:dyDescent="0.3">
      <c r="A1067">
        <v>419245421</v>
      </c>
      <c r="B1067" t="s">
        <v>43</v>
      </c>
      <c r="C1067" t="s">
        <v>148</v>
      </c>
      <c r="D1067" t="s">
        <v>49</v>
      </c>
      <c r="E1067" t="s">
        <v>23</v>
      </c>
      <c r="F1067" s="5">
        <f t="shared" ca="1" si="49"/>
        <v>43302</v>
      </c>
      <c r="G1067" s="5">
        <f t="shared" ca="1" si="48"/>
        <v>43312</v>
      </c>
      <c r="H1067">
        <v>2892</v>
      </c>
      <c r="I1067">
        <v>81.73</v>
      </c>
      <c r="J1067">
        <v>56.67</v>
      </c>
      <c r="K1067">
        <v>236363.16</v>
      </c>
      <c r="L1067">
        <v>163889.64000000001</v>
      </c>
      <c r="M1067">
        <v>72473.52</v>
      </c>
      <c r="N1067">
        <f t="shared" ca="1" si="50"/>
        <v>10</v>
      </c>
    </row>
    <row r="1068" spans="1:14" x14ac:dyDescent="0.3">
      <c r="A1068">
        <v>891266572</v>
      </c>
      <c r="B1068" t="s">
        <v>20</v>
      </c>
      <c r="C1068" t="s">
        <v>187</v>
      </c>
      <c r="D1068" t="s">
        <v>66</v>
      </c>
      <c r="E1068" t="s">
        <v>23</v>
      </c>
      <c r="F1068" s="5">
        <f t="shared" ca="1" si="49"/>
        <v>43859</v>
      </c>
      <c r="G1068" s="5">
        <f t="shared" ca="1" si="48"/>
        <v>43873</v>
      </c>
      <c r="H1068">
        <v>4439</v>
      </c>
      <c r="I1068">
        <v>9.33</v>
      </c>
      <c r="J1068">
        <v>6.92</v>
      </c>
      <c r="K1068">
        <v>41415.870000000003</v>
      </c>
      <c r="L1068">
        <v>30717.88</v>
      </c>
      <c r="M1068">
        <v>10697.99</v>
      </c>
      <c r="N1068">
        <f t="shared" ca="1" si="50"/>
        <v>14</v>
      </c>
    </row>
    <row r="1069" spans="1:14" x14ac:dyDescent="0.3">
      <c r="A1069">
        <v>208363711</v>
      </c>
      <c r="B1069" t="s">
        <v>13</v>
      </c>
      <c r="C1069" t="s">
        <v>129</v>
      </c>
      <c r="D1069" t="s">
        <v>19</v>
      </c>
      <c r="E1069" t="s">
        <v>23</v>
      </c>
      <c r="F1069" s="5">
        <f t="shared" ca="1" si="49"/>
        <v>41124</v>
      </c>
      <c r="G1069" s="5">
        <f t="shared" ca="1" si="48"/>
        <v>41131</v>
      </c>
      <c r="H1069">
        <v>8307</v>
      </c>
      <c r="I1069">
        <v>47.45</v>
      </c>
      <c r="J1069">
        <v>31.79</v>
      </c>
      <c r="K1069">
        <v>394167.15</v>
      </c>
      <c r="L1069">
        <v>264079.53000000003</v>
      </c>
      <c r="M1069">
        <v>130087.62</v>
      </c>
      <c r="N1069">
        <f t="shared" ca="1" si="50"/>
        <v>7</v>
      </c>
    </row>
    <row r="1070" spans="1:14" x14ac:dyDescent="0.3">
      <c r="A1070">
        <v>181523168</v>
      </c>
      <c r="B1070" t="s">
        <v>13</v>
      </c>
      <c r="C1070" t="s">
        <v>97</v>
      </c>
      <c r="D1070" t="s">
        <v>33</v>
      </c>
      <c r="E1070" t="s">
        <v>23</v>
      </c>
      <c r="F1070" s="5">
        <f t="shared" ca="1" si="49"/>
        <v>42213</v>
      </c>
      <c r="G1070" s="5">
        <f t="shared" ca="1" si="48"/>
        <v>42217</v>
      </c>
      <c r="H1070">
        <v>5594</v>
      </c>
      <c r="I1070">
        <v>421.89</v>
      </c>
      <c r="J1070">
        <v>364.69</v>
      </c>
      <c r="K1070">
        <v>2360052.66</v>
      </c>
      <c r="L1070">
        <v>2040075.86</v>
      </c>
      <c r="M1070">
        <v>319976.8</v>
      </c>
      <c r="N1070">
        <f t="shared" ca="1" si="50"/>
        <v>4</v>
      </c>
    </row>
    <row r="1071" spans="1:14" x14ac:dyDescent="0.3">
      <c r="A1071">
        <v>892043769</v>
      </c>
      <c r="B1071" t="s">
        <v>13</v>
      </c>
      <c r="C1071" t="s">
        <v>166</v>
      </c>
      <c r="D1071" t="s">
        <v>19</v>
      </c>
      <c r="E1071" t="s">
        <v>23</v>
      </c>
      <c r="F1071" s="5">
        <f t="shared" ca="1" si="49"/>
        <v>43996</v>
      </c>
      <c r="G1071" s="5">
        <f t="shared" ca="1" si="48"/>
        <v>44009</v>
      </c>
      <c r="H1071">
        <v>4429</v>
      </c>
      <c r="I1071">
        <v>47.45</v>
      </c>
      <c r="J1071">
        <v>31.79</v>
      </c>
      <c r="K1071">
        <v>210156.05</v>
      </c>
      <c r="L1071">
        <v>140797.91</v>
      </c>
      <c r="M1071">
        <v>69358.14</v>
      </c>
      <c r="N1071">
        <f t="shared" ca="1" si="50"/>
        <v>13</v>
      </c>
    </row>
    <row r="1072" spans="1:14" x14ac:dyDescent="0.3">
      <c r="A1072">
        <v>241536843</v>
      </c>
      <c r="B1072" t="s">
        <v>20</v>
      </c>
      <c r="C1072" t="s">
        <v>216</v>
      </c>
      <c r="D1072" t="s">
        <v>31</v>
      </c>
      <c r="E1072" t="s">
        <v>16</v>
      </c>
      <c r="F1072" s="5">
        <f t="shared" ca="1" si="49"/>
        <v>41587</v>
      </c>
      <c r="G1072" s="5">
        <f t="shared" ca="1" si="48"/>
        <v>41598</v>
      </c>
      <c r="H1072">
        <v>4974</v>
      </c>
      <c r="I1072">
        <v>255.28</v>
      </c>
      <c r="J1072">
        <v>159.41999999999999</v>
      </c>
      <c r="K1072">
        <v>1269762.72</v>
      </c>
      <c r="L1072">
        <v>792955.08</v>
      </c>
      <c r="M1072">
        <v>476807.64</v>
      </c>
      <c r="N1072">
        <f t="shared" ca="1" si="50"/>
        <v>11</v>
      </c>
    </row>
    <row r="1073" spans="1:14" x14ac:dyDescent="0.3">
      <c r="A1073">
        <v>701926219</v>
      </c>
      <c r="B1073" t="s">
        <v>17</v>
      </c>
      <c r="C1073" t="s">
        <v>87</v>
      </c>
      <c r="D1073" t="s">
        <v>33</v>
      </c>
      <c r="E1073" t="s">
        <v>23</v>
      </c>
      <c r="F1073" s="5">
        <f t="shared" ca="1" si="49"/>
        <v>40325</v>
      </c>
      <c r="G1073" s="5">
        <f t="shared" ca="1" si="48"/>
        <v>40332</v>
      </c>
      <c r="H1073">
        <v>4421</v>
      </c>
      <c r="I1073">
        <v>421.89</v>
      </c>
      <c r="J1073">
        <v>364.69</v>
      </c>
      <c r="K1073">
        <v>1865175.69</v>
      </c>
      <c r="L1073">
        <v>1612294.49</v>
      </c>
      <c r="M1073">
        <v>252881.2</v>
      </c>
      <c r="N1073">
        <f t="shared" ca="1" si="50"/>
        <v>7</v>
      </c>
    </row>
    <row r="1074" spans="1:14" x14ac:dyDescent="0.3">
      <c r="A1074">
        <v>765448224</v>
      </c>
      <c r="B1074" t="s">
        <v>13</v>
      </c>
      <c r="C1074" t="s">
        <v>51</v>
      </c>
      <c r="D1074" t="s">
        <v>19</v>
      </c>
      <c r="E1074" t="s">
        <v>23</v>
      </c>
      <c r="F1074" s="5">
        <f t="shared" ca="1" si="49"/>
        <v>40574</v>
      </c>
      <c r="G1074" s="5">
        <f t="shared" ca="1" si="48"/>
        <v>40587</v>
      </c>
      <c r="H1074">
        <v>1994</v>
      </c>
      <c r="I1074">
        <v>47.45</v>
      </c>
      <c r="J1074">
        <v>31.79</v>
      </c>
      <c r="K1074">
        <v>94615.3</v>
      </c>
      <c r="L1074">
        <v>63389.26</v>
      </c>
      <c r="M1074">
        <v>31226.04</v>
      </c>
      <c r="N1074">
        <f t="shared" ca="1" si="50"/>
        <v>13</v>
      </c>
    </row>
    <row r="1075" spans="1:14" x14ac:dyDescent="0.3">
      <c r="A1075">
        <v>794651687</v>
      </c>
      <c r="B1075" t="s">
        <v>28</v>
      </c>
      <c r="C1075" t="s">
        <v>82</v>
      </c>
      <c r="D1075" t="s">
        <v>31</v>
      </c>
      <c r="E1075" t="s">
        <v>16</v>
      </c>
      <c r="F1075" s="5">
        <f t="shared" ca="1" si="49"/>
        <v>44087</v>
      </c>
      <c r="G1075" s="5">
        <f t="shared" ca="1" si="48"/>
        <v>44096</v>
      </c>
      <c r="H1075">
        <v>3948</v>
      </c>
      <c r="I1075">
        <v>255.28</v>
      </c>
      <c r="J1075">
        <v>159.41999999999999</v>
      </c>
      <c r="K1075">
        <v>1007845.44</v>
      </c>
      <c r="L1075">
        <v>629390.16</v>
      </c>
      <c r="M1075">
        <v>378455.28</v>
      </c>
      <c r="N1075">
        <f t="shared" ca="1" si="50"/>
        <v>9</v>
      </c>
    </row>
    <row r="1076" spans="1:14" x14ac:dyDescent="0.3">
      <c r="A1076">
        <v>772397935</v>
      </c>
      <c r="B1076" t="s">
        <v>43</v>
      </c>
      <c r="C1076" t="s">
        <v>77</v>
      </c>
      <c r="D1076" t="s">
        <v>37</v>
      </c>
      <c r="E1076" t="s">
        <v>16</v>
      </c>
      <c r="F1076" s="5">
        <f t="shared" ca="1" si="49"/>
        <v>40491</v>
      </c>
      <c r="G1076" s="5">
        <f t="shared" ca="1" si="48"/>
        <v>40494</v>
      </c>
      <c r="H1076">
        <v>8568</v>
      </c>
      <c r="I1076">
        <v>205.7</v>
      </c>
      <c r="J1076">
        <v>117.11</v>
      </c>
      <c r="K1076">
        <v>1762437.6</v>
      </c>
      <c r="L1076">
        <v>1003398.48</v>
      </c>
      <c r="M1076">
        <v>759039.12</v>
      </c>
      <c r="N1076">
        <f t="shared" ca="1" si="50"/>
        <v>3</v>
      </c>
    </row>
    <row r="1077" spans="1:14" x14ac:dyDescent="0.3">
      <c r="A1077">
        <v>751860797</v>
      </c>
      <c r="B1077" t="s">
        <v>20</v>
      </c>
      <c r="C1077" t="s">
        <v>73</v>
      </c>
      <c r="D1077" t="s">
        <v>42</v>
      </c>
      <c r="E1077" t="s">
        <v>23</v>
      </c>
      <c r="F1077" s="5">
        <f t="shared" ca="1" si="49"/>
        <v>42150</v>
      </c>
      <c r="G1077" s="5">
        <f t="shared" ca="1" si="48"/>
        <v>42164</v>
      </c>
      <c r="H1077">
        <v>1173</v>
      </c>
      <c r="I1077">
        <v>109.28</v>
      </c>
      <c r="J1077">
        <v>35.840000000000003</v>
      </c>
      <c r="K1077">
        <v>128185.44</v>
      </c>
      <c r="L1077">
        <v>42040.32</v>
      </c>
      <c r="M1077">
        <v>86145.12</v>
      </c>
      <c r="N1077">
        <f t="shared" ca="1" si="50"/>
        <v>14</v>
      </c>
    </row>
    <row r="1078" spans="1:14" x14ac:dyDescent="0.3">
      <c r="A1078">
        <v>406526601</v>
      </c>
      <c r="B1078" t="s">
        <v>28</v>
      </c>
      <c r="C1078" t="s">
        <v>40</v>
      </c>
      <c r="D1078" t="s">
        <v>66</v>
      </c>
      <c r="E1078" t="s">
        <v>16</v>
      </c>
      <c r="F1078" s="5">
        <f t="shared" ca="1" si="49"/>
        <v>40221</v>
      </c>
      <c r="G1078" s="5">
        <f t="shared" ca="1" si="48"/>
        <v>40228</v>
      </c>
      <c r="H1078">
        <v>9110</v>
      </c>
      <c r="I1078">
        <v>9.33</v>
      </c>
      <c r="J1078">
        <v>6.92</v>
      </c>
      <c r="K1078">
        <v>84996.3</v>
      </c>
      <c r="L1078">
        <v>63041.2</v>
      </c>
      <c r="M1078">
        <v>21955.1</v>
      </c>
      <c r="N1078">
        <f t="shared" ca="1" si="50"/>
        <v>7</v>
      </c>
    </row>
    <row r="1079" spans="1:14" x14ac:dyDescent="0.3">
      <c r="A1079">
        <v>380194175</v>
      </c>
      <c r="B1079" t="s">
        <v>17</v>
      </c>
      <c r="C1079" t="s">
        <v>47</v>
      </c>
      <c r="D1079" t="s">
        <v>19</v>
      </c>
      <c r="E1079" t="s">
        <v>23</v>
      </c>
      <c r="F1079" s="5">
        <f t="shared" ca="1" si="49"/>
        <v>43954</v>
      </c>
      <c r="G1079" s="5">
        <f t="shared" ca="1" si="48"/>
        <v>43961</v>
      </c>
      <c r="H1079">
        <v>6760</v>
      </c>
      <c r="I1079">
        <v>47.45</v>
      </c>
      <c r="J1079">
        <v>31.79</v>
      </c>
      <c r="K1079">
        <v>320762</v>
      </c>
      <c r="L1079">
        <v>214900.4</v>
      </c>
      <c r="M1079">
        <v>105861.6</v>
      </c>
      <c r="N1079">
        <f t="shared" ca="1" si="50"/>
        <v>7</v>
      </c>
    </row>
    <row r="1080" spans="1:14" x14ac:dyDescent="0.3">
      <c r="A1080">
        <v>936974847</v>
      </c>
      <c r="B1080" t="s">
        <v>43</v>
      </c>
      <c r="C1080" t="s">
        <v>152</v>
      </c>
      <c r="D1080" t="s">
        <v>42</v>
      </c>
      <c r="E1080" t="s">
        <v>23</v>
      </c>
      <c r="F1080" s="5">
        <f t="shared" ca="1" si="49"/>
        <v>43912</v>
      </c>
      <c r="G1080" s="5">
        <f t="shared" ca="1" si="48"/>
        <v>43918</v>
      </c>
      <c r="H1080">
        <v>534</v>
      </c>
      <c r="I1080">
        <v>109.28</v>
      </c>
      <c r="J1080">
        <v>35.840000000000003</v>
      </c>
      <c r="K1080">
        <v>58355.519999999997</v>
      </c>
      <c r="L1080">
        <v>19138.560000000001</v>
      </c>
      <c r="M1080">
        <v>39216.959999999999</v>
      </c>
      <c r="N1080">
        <f t="shared" ca="1" si="50"/>
        <v>6</v>
      </c>
    </row>
    <row r="1081" spans="1:14" x14ac:dyDescent="0.3">
      <c r="A1081">
        <v>611292445</v>
      </c>
      <c r="B1081" t="s">
        <v>13</v>
      </c>
      <c r="C1081" t="s">
        <v>155</v>
      </c>
      <c r="D1081" t="s">
        <v>37</v>
      </c>
      <c r="E1081" t="s">
        <v>16</v>
      </c>
      <c r="F1081" s="5">
        <f t="shared" ca="1" si="49"/>
        <v>40714</v>
      </c>
      <c r="G1081" s="5">
        <f t="shared" ca="1" si="48"/>
        <v>40720</v>
      </c>
      <c r="H1081">
        <v>3874</v>
      </c>
      <c r="I1081">
        <v>205.7</v>
      </c>
      <c r="J1081">
        <v>117.11</v>
      </c>
      <c r="K1081">
        <v>796881.8</v>
      </c>
      <c r="L1081">
        <v>453684.14</v>
      </c>
      <c r="M1081">
        <v>343197.66</v>
      </c>
      <c r="N1081">
        <f t="shared" ca="1" si="50"/>
        <v>6</v>
      </c>
    </row>
    <row r="1082" spans="1:14" x14ac:dyDescent="0.3">
      <c r="A1082">
        <v>257883298</v>
      </c>
      <c r="B1082" t="s">
        <v>13</v>
      </c>
      <c r="C1082" t="s">
        <v>14</v>
      </c>
      <c r="D1082" t="s">
        <v>42</v>
      </c>
      <c r="E1082" t="s">
        <v>23</v>
      </c>
      <c r="F1082" s="5">
        <f t="shared" ca="1" si="49"/>
        <v>42722</v>
      </c>
      <c r="G1082" s="5">
        <f t="shared" ca="1" si="48"/>
        <v>42725</v>
      </c>
      <c r="H1082">
        <v>2253</v>
      </c>
      <c r="I1082">
        <v>109.28</v>
      </c>
      <c r="J1082">
        <v>35.840000000000003</v>
      </c>
      <c r="K1082">
        <v>246207.84</v>
      </c>
      <c r="L1082">
        <v>80747.520000000004</v>
      </c>
      <c r="M1082">
        <v>165460.32</v>
      </c>
      <c r="N1082">
        <f t="shared" ca="1" si="50"/>
        <v>3</v>
      </c>
    </row>
    <row r="1083" spans="1:14" x14ac:dyDescent="0.3">
      <c r="A1083">
        <v>801796233</v>
      </c>
      <c r="B1083" t="s">
        <v>17</v>
      </c>
      <c r="C1083" t="s">
        <v>183</v>
      </c>
      <c r="D1083" t="s">
        <v>45</v>
      </c>
      <c r="E1083" t="s">
        <v>23</v>
      </c>
      <c r="F1083" s="5">
        <f t="shared" ca="1" si="49"/>
        <v>40920</v>
      </c>
      <c r="G1083" s="5">
        <f t="shared" ca="1" si="48"/>
        <v>40934</v>
      </c>
      <c r="H1083">
        <v>8178</v>
      </c>
      <c r="I1083">
        <v>152.58000000000001</v>
      </c>
      <c r="J1083">
        <v>97.44</v>
      </c>
      <c r="K1083">
        <v>1247799.24</v>
      </c>
      <c r="L1083">
        <v>796864.32</v>
      </c>
      <c r="M1083">
        <v>450934.92</v>
      </c>
      <c r="N1083">
        <f t="shared" ca="1" si="50"/>
        <v>14</v>
      </c>
    </row>
    <row r="1084" spans="1:14" x14ac:dyDescent="0.3">
      <c r="A1084">
        <v>988392579</v>
      </c>
      <c r="B1084" t="s">
        <v>34</v>
      </c>
      <c r="C1084" t="s">
        <v>70</v>
      </c>
      <c r="D1084" t="s">
        <v>52</v>
      </c>
      <c r="E1084" t="s">
        <v>16</v>
      </c>
      <c r="F1084" s="5">
        <f t="shared" ca="1" si="49"/>
        <v>42184</v>
      </c>
      <c r="G1084" s="5">
        <f t="shared" ca="1" si="48"/>
        <v>42191</v>
      </c>
      <c r="H1084">
        <v>6183</v>
      </c>
      <c r="I1084">
        <v>437.2</v>
      </c>
      <c r="J1084">
        <v>263.33</v>
      </c>
      <c r="K1084">
        <v>2703207.6</v>
      </c>
      <c r="L1084">
        <v>1628169.39</v>
      </c>
      <c r="M1084">
        <v>1075038.21</v>
      </c>
      <c r="N1084">
        <f t="shared" ca="1" si="50"/>
        <v>7</v>
      </c>
    </row>
    <row r="1085" spans="1:14" x14ac:dyDescent="0.3">
      <c r="A1085">
        <v>533346164</v>
      </c>
      <c r="B1085" t="s">
        <v>34</v>
      </c>
      <c r="C1085" t="s">
        <v>145</v>
      </c>
      <c r="D1085" t="s">
        <v>33</v>
      </c>
      <c r="E1085" t="s">
        <v>16</v>
      </c>
      <c r="F1085" s="5">
        <f t="shared" ca="1" si="49"/>
        <v>41961</v>
      </c>
      <c r="G1085" s="5">
        <f t="shared" ca="1" si="48"/>
        <v>41967</v>
      </c>
      <c r="H1085">
        <v>7837</v>
      </c>
      <c r="I1085">
        <v>421.89</v>
      </c>
      <c r="J1085">
        <v>364.69</v>
      </c>
      <c r="K1085">
        <v>3306351.93</v>
      </c>
      <c r="L1085">
        <v>2858075.53</v>
      </c>
      <c r="M1085">
        <v>448276.4</v>
      </c>
      <c r="N1085">
        <f t="shared" ca="1" si="50"/>
        <v>6</v>
      </c>
    </row>
    <row r="1086" spans="1:14" x14ac:dyDescent="0.3">
      <c r="A1086">
        <v>572643315</v>
      </c>
      <c r="B1086" t="s">
        <v>20</v>
      </c>
      <c r="C1086" t="s">
        <v>111</v>
      </c>
      <c r="D1086" t="s">
        <v>49</v>
      </c>
      <c r="E1086" t="s">
        <v>16</v>
      </c>
      <c r="F1086" s="5">
        <f t="shared" ca="1" si="49"/>
        <v>43133</v>
      </c>
      <c r="G1086" s="5">
        <f t="shared" ca="1" si="48"/>
        <v>43141</v>
      </c>
      <c r="H1086">
        <v>6737</v>
      </c>
      <c r="I1086">
        <v>81.73</v>
      </c>
      <c r="J1086">
        <v>56.67</v>
      </c>
      <c r="K1086">
        <v>550615.01</v>
      </c>
      <c r="L1086">
        <v>381785.79</v>
      </c>
      <c r="M1086">
        <v>168829.22</v>
      </c>
      <c r="N1086">
        <f t="shared" ca="1" si="50"/>
        <v>8</v>
      </c>
    </row>
    <row r="1087" spans="1:14" x14ac:dyDescent="0.3">
      <c r="A1087">
        <v>512582862</v>
      </c>
      <c r="B1087" t="s">
        <v>28</v>
      </c>
      <c r="C1087" t="s">
        <v>135</v>
      </c>
      <c r="D1087" t="s">
        <v>37</v>
      </c>
      <c r="E1087" t="s">
        <v>16</v>
      </c>
      <c r="F1087" s="5">
        <f t="shared" ca="1" si="49"/>
        <v>42946</v>
      </c>
      <c r="G1087" s="5">
        <f t="shared" ca="1" si="48"/>
        <v>42958</v>
      </c>
      <c r="H1087">
        <v>3514</v>
      </c>
      <c r="I1087">
        <v>205.7</v>
      </c>
      <c r="J1087">
        <v>117.11</v>
      </c>
      <c r="K1087">
        <v>722829.8</v>
      </c>
      <c r="L1087">
        <v>411524.54</v>
      </c>
      <c r="M1087">
        <v>311305.26</v>
      </c>
      <c r="N1087">
        <f t="shared" ca="1" si="50"/>
        <v>12</v>
      </c>
    </row>
    <row r="1088" spans="1:14" x14ac:dyDescent="0.3">
      <c r="A1088">
        <v>279776132</v>
      </c>
      <c r="B1088" t="s">
        <v>17</v>
      </c>
      <c r="C1088" t="s">
        <v>71</v>
      </c>
      <c r="D1088" t="s">
        <v>33</v>
      </c>
      <c r="E1088" t="s">
        <v>16</v>
      </c>
      <c r="F1088" s="5">
        <f t="shared" ca="1" si="49"/>
        <v>41589</v>
      </c>
      <c r="G1088" s="5">
        <f t="shared" ca="1" si="48"/>
        <v>41592</v>
      </c>
      <c r="H1088">
        <v>829</v>
      </c>
      <c r="I1088">
        <v>421.89</v>
      </c>
      <c r="J1088">
        <v>364.69</v>
      </c>
      <c r="K1088">
        <v>349746.81</v>
      </c>
      <c r="L1088">
        <v>302328.01</v>
      </c>
      <c r="M1088">
        <v>47418.8</v>
      </c>
      <c r="N1088">
        <f t="shared" ca="1" si="50"/>
        <v>3</v>
      </c>
    </row>
    <row r="1089" spans="1:14" x14ac:dyDescent="0.3">
      <c r="A1089">
        <v>771146953</v>
      </c>
      <c r="B1089" t="s">
        <v>13</v>
      </c>
      <c r="C1089" t="s">
        <v>121</v>
      </c>
      <c r="D1089" t="s">
        <v>15</v>
      </c>
      <c r="E1089" t="s">
        <v>23</v>
      </c>
      <c r="F1089" s="5">
        <f t="shared" ca="1" si="49"/>
        <v>42936</v>
      </c>
      <c r="G1089" s="5">
        <f t="shared" ca="1" si="48"/>
        <v>42939</v>
      </c>
      <c r="H1089">
        <v>8375</v>
      </c>
      <c r="I1089">
        <v>651.21</v>
      </c>
      <c r="J1089">
        <v>524.96</v>
      </c>
      <c r="K1089">
        <v>5453883.75</v>
      </c>
      <c r="L1089">
        <v>4396540</v>
      </c>
      <c r="M1089">
        <v>1057343.75</v>
      </c>
      <c r="N1089">
        <f t="shared" ca="1" si="50"/>
        <v>3</v>
      </c>
    </row>
    <row r="1090" spans="1:14" x14ac:dyDescent="0.3">
      <c r="A1090">
        <v>703931653</v>
      </c>
      <c r="B1090" t="s">
        <v>28</v>
      </c>
      <c r="C1090" t="s">
        <v>190</v>
      </c>
      <c r="D1090" t="s">
        <v>31</v>
      </c>
      <c r="E1090" t="s">
        <v>16</v>
      </c>
      <c r="F1090" s="5">
        <f t="shared" ca="1" si="49"/>
        <v>42601</v>
      </c>
      <c r="G1090" s="5">
        <f t="shared" ca="1" si="48"/>
        <v>42612</v>
      </c>
      <c r="H1090">
        <v>7874</v>
      </c>
      <c r="I1090">
        <v>255.28</v>
      </c>
      <c r="J1090">
        <v>159.41999999999999</v>
      </c>
      <c r="K1090">
        <v>2010074.72</v>
      </c>
      <c r="L1090">
        <v>1255273.08</v>
      </c>
      <c r="M1090">
        <v>754801.64</v>
      </c>
      <c r="N1090">
        <f t="shared" ca="1" si="50"/>
        <v>11</v>
      </c>
    </row>
    <row r="1091" spans="1:14" x14ac:dyDescent="0.3">
      <c r="A1091">
        <v>665679061</v>
      </c>
      <c r="B1091" t="s">
        <v>28</v>
      </c>
      <c r="C1091" t="s">
        <v>206</v>
      </c>
      <c r="D1091" t="s">
        <v>45</v>
      </c>
      <c r="E1091" t="s">
        <v>16</v>
      </c>
      <c r="F1091" s="5">
        <f t="shared" ca="1" si="49"/>
        <v>41529</v>
      </c>
      <c r="G1091" s="5">
        <f t="shared" ca="1" si="48"/>
        <v>41532</v>
      </c>
      <c r="H1091">
        <v>8082</v>
      </c>
      <c r="I1091">
        <v>152.58000000000001</v>
      </c>
      <c r="J1091">
        <v>97.44</v>
      </c>
      <c r="K1091">
        <v>1233151.56</v>
      </c>
      <c r="L1091">
        <v>787510.08</v>
      </c>
      <c r="M1091">
        <v>445641.48</v>
      </c>
      <c r="N1091">
        <f t="shared" ca="1" si="50"/>
        <v>3</v>
      </c>
    </row>
    <row r="1092" spans="1:14" x14ac:dyDescent="0.3">
      <c r="A1092">
        <v>864250504</v>
      </c>
      <c r="B1092" t="s">
        <v>34</v>
      </c>
      <c r="C1092" t="s">
        <v>65</v>
      </c>
      <c r="D1092" t="s">
        <v>37</v>
      </c>
      <c r="E1092" t="s">
        <v>23</v>
      </c>
      <c r="F1092" s="5">
        <f t="shared" ca="1" si="49"/>
        <v>40384</v>
      </c>
      <c r="G1092" s="5">
        <f t="shared" ref="G1092:G1155" ca="1" si="51">F1092 + RANDBETWEEN(2, 15)</f>
        <v>40390</v>
      </c>
      <c r="H1092">
        <v>9785</v>
      </c>
      <c r="I1092">
        <v>205.7</v>
      </c>
      <c r="J1092">
        <v>117.11</v>
      </c>
      <c r="K1092">
        <v>2012774.5</v>
      </c>
      <c r="L1092">
        <v>1145921.3500000001</v>
      </c>
      <c r="M1092">
        <v>866853.15</v>
      </c>
      <c r="N1092">
        <f t="shared" ca="1" si="50"/>
        <v>6</v>
      </c>
    </row>
    <row r="1093" spans="1:14" x14ac:dyDescent="0.3">
      <c r="A1093">
        <v>677819812</v>
      </c>
      <c r="B1093" t="s">
        <v>28</v>
      </c>
      <c r="C1093" t="s">
        <v>135</v>
      </c>
      <c r="D1093" t="s">
        <v>45</v>
      </c>
      <c r="E1093" t="s">
        <v>23</v>
      </c>
      <c r="F1093" s="5">
        <f t="shared" ref="F1093:F1156" ca="1" si="52">DATE(RANDBETWEEN(2010, 2020), RANDBETWEEN(1, 12), RANDBETWEEN(1, 31))</f>
        <v>44037</v>
      </c>
      <c r="G1093" s="5">
        <f t="shared" ca="1" si="51"/>
        <v>44041</v>
      </c>
      <c r="H1093">
        <v>800</v>
      </c>
      <c r="I1093">
        <v>152.58000000000001</v>
      </c>
      <c r="J1093">
        <v>97.44</v>
      </c>
      <c r="K1093">
        <v>122064</v>
      </c>
      <c r="L1093">
        <v>77952</v>
      </c>
      <c r="M1093">
        <v>44112</v>
      </c>
      <c r="N1093">
        <f t="shared" ref="N1093:N1156" ca="1" si="53">DATEDIF(F1093, G1093, "d")</f>
        <v>4</v>
      </c>
    </row>
    <row r="1094" spans="1:14" x14ac:dyDescent="0.3">
      <c r="A1094">
        <v>904873311</v>
      </c>
      <c r="B1094" t="s">
        <v>34</v>
      </c>
      <c r="C1094" t="s">
        <v>60</v>
      </c>
      <c r="D1094" t="s">
        <v>66</v>
      </c>
      <c r="E1094" t="s">
        <v>16</v>
      </c>
      <c r="F1094" s="5">
        <f t="shared" ca="1" si="52"/>
        <v>40290</v>
      </c>
      <c r="G1094" s="5">
        <f t="shared" ca="1" si="51"/>
        <v>40302</v>
      </c>
      <c r="H1094">
        <v>976</v>
      </c>
      <c r="I1094">
        <v>9.33</v>
      </c>
      <c r="J1094">
        <v>6.92</v>
      </c>
      <c r="K1094">
        <v>9106.08</v>
      </c>
      <c r="L1094">
        <v>6753.92</v>
      </c>
      <c r="M1094">
        <v>2352.16</v>
      </c>
      <c r="N1094">
        <f t="shared" ca="1" si="53"/>
        <v>12</v>
      </c>
    </row>
    <row r="1095" spans="1:14" x14ac:dyDescent="0.3">
      <c r="A1095">
        <v>614209830</v>
      </c>
      <c r="B1095" t="s">
        <v>13</v>
      </c>
      <c r="C1095" t="s">
        <v>174</v>
      </c>
      <c r="D1095" t="s">
        <v>22</v>
      </c>
      <c r="E1095" t="s">
        <v>23</v>
      </c>
      <c r="F1095" s="5">
        <f t="shared" ca="1" si="52"/>
        <v>40573</v>
      </c>
      <c r="G1095" s="5">
        <f t="shared" ca="1" si="51"/>
        <v>40582</v>
      </c>
      <c r="H1095">
        <v>7193</v>
      </c>
      <c r="I1095">
        <v>154.06</v>
      </c>
      <c r="J1095">
        <v>90.93</v>
      </c>
      <c r="K1095">
        <v>1108153.58</v>
      </c>
      <c r="L1095">
        <v>654059.49</v>
      </c>
      <c r="M1095">
        <v>454094.09</v>
      </c>
      <c r="N1095">
        <f t="shared" ca="1" si="53"/>
        <v>9</v>
      </c>
    </row>
    <row r="1096" spans="1:14" x14ac:dyDescent="0.3">
      <c r="A1096">
        <v>294940698</v>
      </c>
      <c r="B1096" t="s">
        <v>13</v>
      </c>
      <c r="C1096" t="s">
        <v>207</v>
      </c>
      <c r="D1096" t="s">
        <v>31</v>
      </c>
      <c r="E1096" t="s">
        <v>16</v>
      </c>
      <c r="F1096" s="5">
        <f t="shared" ca="1" si="52"/>
        <v>42484</v>
      </c>
      <c r="G1096" s="5">
        <f t="shared" ca="1" si="51"/>
        <v>42499</v>
      </c>
      <c r="H1096">
        <v>8362</v>
      </c>
      <c r="I1096">
        <v>255.28</v>
      </c>
      <c r="J1096">
        <v>159.41999999999999</v>
      </c>
      <c r="K1096">
        <v>2134651.36</v>
      </c>
      <c r="L1096">
        <v>1333070.04</v>
      </c>
      <c r="M1096">
        <v>801581.32</v>
      </c>
      <c r="N1096">
        <f t="shared" ca="1" si="53"/>
        <v>15</v>
      </c>
    </row>
    <row r="1097" spans="1:14" x14ac:dyDescent="0.3">
      <c r="A1097">
        <v>506489741</v>
      </c>
      <c r="B1097" t="s">
        <v>13</v>
      </c>
      <c r="C1097" t="s">
        <v>185</v>
      </c>
      <c r="D1097" t="s">
        <v>52</v>
      </c>
      <c r="E1097" t="s">
        <v>16</v>
      </c>
      <c r="F1097" s="5">
        <f t="shared" ca="1" si="52"/>
        <v>40254</v>
      </c>
      <c r="G1097" s="5">
        <f t="shared" ca="1" si="51"/>
        <v>40258</v>
      </c>
      <c r="H1097">
        <v>425</v>
      </c>
      <c r="I1097">
        <v>437.2</v>
      </c>
      <c r="J1097">
        <v>263.33</v>
      </c>
      <c r="K1097">
        <v>185810</v>
      </c>
      <c r="L1097">
        <v>111915.25</v>
      </c>
      <c r="M1097">
        <v>73894.75</v>
      </c>
      <c r="N1097">
        <f t="shared" ca="1" si="53"/>
        <v>4</v>
      </c>
    </row>
    <row r="1098" spans="1:14" x14ac:dyDescent="0.3">
      <c r="A1098">
        <v>528593289</v>
      </c>
      <c r="B1098" t="s">
        <v>20</v>
      </c>
      <c r="C1098" t="s">
        <v>169</v>
      </c>
      <c r="D1098" t="s">
        <v>33</v>
      </c>
      <c r="E1098" t="s">
        <v>16</v>
      </c>
      <c r="F1098" s="5">
        <f t="shared" ca="1" si="52"/>
        <v>42860</v>
      </c>
      <c r="G1098" s="5">
        <f t="shared" ca="1" si="51"/>
        <v>42874</v>
      </c>
      <c r="H1098">
        <v>1356</v>
      </c>
      <c r="I1098">
        <v>421.89</v>
      </c>
      <c r="J1098">
        <v>364.69</v>
      </c>
      <c r="K1098">
        <v>572082.84</v>
      </c>
      <c r="L1098">
        <v>494519.64</v>
      </c>
      <c r="M1098">
        <v>77563.199999999997</v>
      </c>
      <c r="N1098">
        <f t="shared" ca="1" si="53"/>
        <v>14</v>
      </c>
    </row>
    <row r="1099" spans="1:14" x14ac:dyDescent="0.3">
      <c r="A1099">
        <v>611300170</v>
      </c>
      <c r="B1099" t="s">
        <v>17</v>
      </c>
      <c r="C1099" t="s">
        <v>76</v>
      </c>
      <c r="D1099" t="s">
        <v>45</v>
      </c>
      <c r="E1099" t="s">
        <v>16</v>
      </c>
      <c r="F1099" s="5">
        <f t="shared" ca="1" si="52"/>
        <v>43426</v>
      </c>
      <c r="G1099" s="5">
        <f t="shared" ca="1" si="51"/>
        <v>43429</v>
      </c>
      <c r="H1099">
        <v>6160</v>
      </c>
      <c r="I1099">
        <v>152.58000000000001</v>
      </c>
      <c r="J1099">
        <v>97.44</v>
      </c>
      <c r="K1099">
        <v>939892.8</v>
      </c>
      <c r="L1099">
        <v>600230.40000000002</v>
      </c>
      <c r="M1099">
        <v>339662.4</v>
      </c>
      <c r="N1099">
        <f t="shared" ca="1" si="53"/>
        <v>3</v>
      </c>
    </row>
    <row r="1100" spans="1:14" x14ac:dyDescent="0.3">
      <c r="A1100">
        <v>624971711</v>
      </c>
      <c r="B1100" t="s">
        <v>20</v>
      </c>
      <c r="C1100" t="s">
        <v>137</v>
      </c>
      <c r="D1100" t="s">
        <v>49</v>
      </c>
      <c r="E1100" t="s">
        <v>16</v>
      </c>
      <c r="F1100" s="5">
        <f t="shared" ca="1" si="52"/>
        <v>41541</v>
      </c>
      <c r="G1100" s="5">
        <f t="shared" ca="1" si="51"/>
        <v>41552</v>
      </c>
      <c r="H1100">
        <v>1872</v>
      </c>
      <c r="I1100">
        <v>81.73</v>
      </c>
      <c r="J1100">
        <v>56.67</v>
      </c>
      <c r="K1100">
        <v>152998.56</v>
      </c>
      <c r="L1100">
        <v>106086.24</v>
      </c>
      <c r="M1100">
        <v>46912.32</v>
      </c>
      <c r="N1100">
        <f t="shared" ca="1" si="53"/>
        <v>11</v>
      </c>
    </row>
    <row r="1101" spans="1:14" x14ac:dyDescent="0.3">
      <c r="A1101">
        <v>510281741</v>
      </c>
      <c r="B1101" t="s">
        <v>28</v>
      </c>
      <c r="C1101" t="s">
        <v>173</v>
      </c>
      <c r="D1101" t="s">
        <v>49</v>
      </c>
      <c r="E1101" t="s">
        <v>16</v>
      </c>
      <c r="F1101" s="5">
        <f t="shared" ca="1" si="52"/>
        <v>40747</v>
      </c>
      <c r="G1101" s="5">
        <f t="shared" ca="1" si="51"/>
        <v>40762</v>
      </c>
      <c r="H1101">
        <v>2562</v>
      </c>
      <c r="I1101">
        <v>81.73</v>
      </c>
      <c r="J1101">
        <v>56.67</v>
      </c>
      <c r="K1101">
        <v>209392.26</v>
      </c>
      <c r="L1101">
        <v>145188.54</v>
      </c>
      <c r="M1101">
        <v>64203.72</v>
      </c>
      <c r="N1101">
        <f t="shared" ca="1" si="53"/>
        <v>15</v>
      </c>
    </row>
    <row r="1102" spans="1:14" x14ac:dyDescent="0.3">
      <c r="A1102">
        <v>728216588</v>
      </c>
      <c r="B1102" t="s">
        <v>17</v>
      </c>
      <c r="C1102" t="s">
        <v>61</v>
      </c>
      <c r="D1102" t="s">
        <v>31</v>
      </c>
      <c r="E1102" t="s">
        <v>16</v>
      </c>
      <c r="F1102" s="5">
        <f t="shared" ca="1" si="52"/>
        <v>42705</v>
      </c>
      <c r="G1102" s="5">
        <f t="shared" ca="1" si="51"/>
        <v>42716</v>
      </c>
      <c r="H1102">
        <v>4326</v>
      </c>
      <c r="I1102">
        <v>255.28</v>
      </c>
      <c r="J1102">
        <v>159.41999999999999</v>
      </c>
      <c r="K1102">
        <v>1104341.28</v>
      </c>
      <c r="L1102">
        <v>689650.92</v>
      </c>
      <c r="M1102">
        <v>414690.36</v>
      </c>
      <c r="N1102">
        <f t="shared" ca="1" si="53"/>
        <v>11</v>
      </c>
    </row>
    <row r="1103" spans="1:14" x14ac:dyDescent="0.3">
      <c r="A1103">
        <v>910075080</v>
      </c>
      <c r="B1103" t="s">
        <v>17</v>
      </c>
      <c r="C1103" t="s">
        <v>110</v>
      </c>
      <c r="D1103" t="s">
        <v>15</v>
      </c>
      <c r="E1103" t="s">
        <v>16</v>
      </c>
      <c r="F1103" s="5">
        <f t="shared" ca="1" si="52"/>
        <v>42265</v>
      </c>
      <c r="G1103" s="5">
        <f t="shared" ca="1" si="51"/>
        <v>42268</v>
      </c>
      <c r="H1103">
        <v>295</v>
      </c>
      <c r="I1103">
        <v>651.21</v>
      </c>
      <c r="J1103">
        <v>524.96</v>
      </c>
      <c r="K1103">
        <v>192106.95</v>
      </c>
      <c r="L1103">
        <v>154863.20000000001</v>
      </c>
      <c r="M1103">
        <v>37243.75</v>
      </c>
      <c r="N1103">
        <f t="shared" ca="1" si="53"/>
        <v>3</v>
      </c>
    </row>
    <row r="1104" spans="1:14" x14ac:dyDescent="0.3">
      <c r="A1104">
        <v>307468545</v>
      </c>
      <c r="B1104" t="s">
        <v>17</v>
      </c>
      <c r="C1104" t="s">
        <v>194</v>
      </c>
      <c r="D1104" t="s">
        <v>37</v>
      </c>
      <c r="E1104" t="s">
        <v>23</v>
      </c>
      <c r="F1104" s="5">
        <f t="shared" ca="1" si="52"/>
        <v>42607</v>
      </c>
      <c r="G1104" s="5">
        <f t="shared" ca="1" si="51"/>
        <v>42610</v>
      </c>
      <c r="H1104">
        <v>5630</v>
      </c>
      <c r="I1104">
        <v>205.7</v>
      </c>
      <c r="J1104">
        <v>117.11</v>
      </c>
      <c r="K1104">
        <v>1158091</v>
      </c>
      <c r="L1104">
        <v>659329.30000000005</v>
      </c>
      <c r="M1104">
        <v>498761.7</v>
      </c>
      <c r="N1104">
        <f t="shared" ca="1" si="53"/>
        <v>3</v>
      </c>
    </row>
    <row r="1105" spans="1:14" x14ac:dyDescent="0.3">
      <c r="A1105">
        <v>942320811</v>
      </c>
      <c r="B1105" t="s">
        <v>34</v>
      </c>
      <c r="C1105" t="s">
        <v>136</v>
      </c>
      <c r="D1105" t="s">
        <v>66</v>
      </c>
      <c r="E1105" t="s">
        <v>16</v>
      </c>
      <c r="F1105" s="5">
        <f t="shared" ca="1" si="52"/>
        <v>41775</v>
      </c>
      <c r="G1105" s="5">
        <f t="shared" ca="1" si="51"/>
        <v>41784</v>
      </c>
      <c r="H1105">
        <v>2523</v>
      </c>
      <c r="I1105">
        <v>9.33</v>
      </c>
      <c r="J1105">
        <v>6.92</v>
      </c>
      <c r="K1105">
        <v>23539.59</v>
      </c>
      <c r="L1105">
        <v>17459.16</v>
      </c>
      <c r="M1105">
        <v>6080.43</v>
      </c>
      <c r="N1105">
        <f t="shared" ca="1" si="53"/>
        <v>9</v>
      </c>
    </row>
    <row r="1106" spans="1:14" x14ac:dyDescent="0.3">
      <c r="A1106">
        <v>856868207</v>
      </c>
      <c r="B1106" t="s">
        <v>17</v>
      </c>
      <c r="C1106" t="s">
        <v>61</v>
      </c>
      <c r="D1106" t="s">
        <v>19</v>
      </c>
      <c r="E1106" t="s">
        <v>16</v>
      </c>
      <c r="F1106" s="5">
        <f t="shared" ca="1" si="52"/>
        <v>42694</v>
      </c>
      <c r="G1106" s="5">
        <f t="shared" ca="1" si="51"/>
        <v>42704</v>
      </c>
      <c r="H1106">
        <v>5199</v>
      </c>
      <c r="I1106">
        <v>47.45</v>
      </c>
      <c r="J1106">
        <v>31.79</v>
      </c>
      <c r="K1106">
        <v>246692.55</v>
      </c>
      <c r="L1106">
        <v>165276.21</v>
      </c>
      <c r="M1106">
        <v>81416.34</v>
      </c>
      <c r="N1106">
        <f t="shared" ca="1" si="53"/>
        <v>10</v>
      </c>
    </row>
    <row r="1107" spans="1:14" x14ac:dyDescent="0.3">
      <c r="A1107">
        <v>863659560</v>
      </c>
      <c r="B1107" t="s">
        <v>103</v>
      </c>
      <c r="C1107" t="s">
        <v>201</v>
      </c>
      <c r="D1107" t="s">
        <v>15</v>
      </c>
      <c r="E1107" t="s">
        <v>16</v>
      </c>
      <c r="F1107" s="5">
        <f t="shared" ca="1" si="52"/>
        <v>41049</v>
      </c>
      <c r="G1107" s="5">
        <f t="shared" ca="1" si="51"/>
        <v>41051</v>
      </c>
      <c r="H1107">
        <v>4911</v>
      </c>
      <c r="I1107">
        <v>651.21</v>
      </c>
      <c r="J1107">
        <v>524.96</v>
      </c>
      <c r="K1107">
        <v>3198092.31</v>
      </c>
      <c r="L1107">
        <v>2578078.56</v>
      </c>
      <c r="M1107">
        <v>620013.75</v>
      </c>
      <c r="N1107">
        <f t="shared" ca="1" si="53"/>
        <v>2</v>
      </c>
    </row>
    <row r="1108" spans="1:14" x14ac:dyDescent="0.3">
      <c r="A1108">
        <v>495556199</v>
      </c>
      <c r="B1108" t="s">
        <v>17</v>
      </c>
      <c r="C1108" t="s">
        <v>130</v>
      </c>
      <c r="D1108" t="s">
        <v>49</v>
      </c>
      <c r="E1108" t="s">
        <v>23</v>
      </c>
      <c r="F1108" s="5">
        <f t="shared" ca="1" si="52"/>
        <v>43498</v>
      </c>
      <c r="G1108" s="5">
        <f t="shared" ca="1" si="51"/>
        <v>43504</v>
      </c>
      <c r="H1108">
        <v>4947</v>
      </c>
      <c r="I1108">
        <v>81.73</v>
      </c>
      <c r="J1108">
        <v>56.67</v>
      </c>
      <c r="K1108">
        <v>404318.31</v>
      </c>
      <c r="L1108">
        <v>280346.49</v>
      </c>
      <c r="M1108">
        <v>123971.82</v>
      </c>
      <c r="N1108">
        <f t="shared" ca="1" si="53"/>
        <v>6</v>
      </c>
    </row>
    <row r="1109" spans="1:14" x14ac:dyDescent="0.3">
      <c r="A1109">
        <v>255731952</v>
      </c>
      <c r="B1109" t="s">
        <v>13</v>
      </c>
      <c r="C1109" t="s">
        <v>199</v>
      </c>
      <c r="D1109" t="s">
        <v>15</v>
      </c>
      <c r="E1109" t="s">
        <v>16</v>
      </c>
      <c r="F1109" s="5">
        <f t="shared" ca="1" si="52"/>
        <v>40915</v>
      </c>
      <c r="G1109" s="5">
        <f t="shared" ca="1" si="51"/>
        <v>40923</v>
      </c>
      <c r="H1109">
        <v>5622</v>
      </c>
      <c r="I1109">
        <v>651.21</v>
      </c>
      <c r="J1109">
        <v>524.96</v>
      </c>
      <c r="K1109">
        <v>3661102.62</v>
      </c>
      <c r="L1109">
        <v>2951325.12</v>
      </c>
      <c r="M1109">
        <v>709777.5</v>
      </c>
      <c r="N1109">
        <f t="shared" ca="1" si="53"/>
        <v>8</v>
      </c>
    </row>
    <row r="1110" spans="1:14" x14ac:dyDescent="0.3">
      <c r="A1110">
        <v>267673146</v>
      </c>
      <c r="B1110" t="s">
        <v>34</v>
      </c>
      <c r="C1110" t="s">
        <v>60</v>
      </c>
      <c r="D1110" t="s">
        <v>49</v>
      </c>
      <c r="E1110" t="s">
        <v>16</v>
      </c>
      <c r="F1110" s="5">
        <f t="shared" ca="1" si="52"/>
        <v>41765</v>
      </c>
      <c r="G1110" s="5">
        <f t="shared" ca="1" si="51"/>
        <v>41767</v>
      </c>
      <c r="H1110">
        <v>9287</v>
      </c>
      <c r="I1110">
        <v>81.73</v>
      </c>
      <c r="J1110">
        <v>56.67</v>
      </c>
      <c r="K1110">
        <v>759026.51</v>
      </c>
      <c r="L1110">
        <v>526294.29</v>
      </c>
      <c r="M1110">
        <v>232732.22</v>
      </c>
      <c r="N1110">
        <f t="shared" ca="1" si="53"/>
        <v>2</v>
      </c>
    </row>
    <row r="1111" spans="1:14" x14ac:dyDescent="0.3">
      <c r="A1111">
        <v>725178611</v>
      </c>
      <c r="B1111" t="s">
        <v>13</v>
      </c>
      <c r="C1111" t="s">
        <v>198</v>
      </c>
      <c r="D1111" t="s">
        <v>37</v>
      </c>
      <c r="E1111" t="s">
        <v>23</v>
      </c>
      <c r="F1111" s="5">
        <f t="shared" ca="1" si="52"/>
        <v>43017</v>
      </c>
      <c r="G1111" s="5">
        <f t="shared" ca="1" si="51"/>
        <v>43030</v>
      </c>
      <c r="H1111">
        <v>5321</v>
      </c>
      <c r="I1111">
        <v>205.7</v>
      </c>
      <c r="J1111">
        <v>117.11</v>
      </c>
      <c r="K1111">
        <v>1094529.7</v>
      </c>
      <c r="L1111">
        <v>623142.31000000006</v>
      </c>
      <c r="M1111">
        <v>471387.39</v>
      </c>
      <c r="N1111">
        <f t="shared" ca="1" si="53"/>
        <v>13</v>
      </c>
    </row>
    <row r="1112" spans="1:14" x14ac:dyDescent="0.3">
      <c r="A1112">
        <v>542359673</v>
      </c>
      <c r="B1112" t="s">
        <v>20</v>
      </c>
      <c r="C1112" t="s">
        <v>154</v>
      </c>
      <c r="D1112" t="s">
        <v>15</v>
      </c>
      <c r="E1112" t="s">
        <v>23</v>
      </c>
      <c r="F1112" s="5">
        <f t="shared" ca="1" si="52"/>
        <v>41632</v>
      </c>
      <c r="G1112" s="5">
        <f t="shared" ca="1" si="51"/>
        <v>41646</v>
      </c>
      <c r="H1112">
        <v>5135</v>
      </c>
      <c r="I1112">
        <v>651.21</v>
      </c>
      <c r="J1112">
        <v>524.96</v>
      </c>
      <c r="K1112">
        <v>3343963.35</v>
      </c>
      <c r="L1112">
        <v>2695669.6</v>
      </c>
      <c r="M1112">
        <v>648293.75</v>
      </c>
      <c r="N1112">
        <f t="shared" ca="1" si="53"/>
        <v>14</v>
      </c>
    </row>
    <row r="1113" spans="1:14" x14ac:dyDescent="0.3">
      <c r="A1113">
        <v>503640162</v>
      </c>
      <c r="B1113" t="s">
        <v>13</v>
      </c>
      <c r="C1113" t="s">
        <v>121</v>
      </c>
      <c r="D1113" t="s">
        <v>66</v>
      </c>
      <c r="E1113" t="s">
        <v>16</v>
      </c>
      <c r="F1113" s="5">
        <f t="shared" ca="1" si="52"/>
        <v>40332</v>
      </c>
      <c r="G1113" s="5">
        <f t="shared" ca="1" si="51"/>
        <v>40335</v>
      </c>
      <c r="H1113">
        <v>7171</v>
      </c>
      <c r="I1113">
        <v>9.33</v>
      </c>
      <c r="J1113">
        <v>6.92</v>
      </c>
      <c r="K1113">
        <v>66905.429999999993</v>
      </c>
      <c r="L1113">
        <v>49623.32</v>
      </c>
      <c r="M1113">
        <v>17282.11</v>
      </c>
      <c r="N1113">
        <f t="shared" ca="1" si="53"/>
        <v>3</v>
      </c>
    </row>
    <row r="1114" spans="1:14" x14ac:dyDescent="0.3">
      <c r="A1114">
        <v>113756406</v>
      </c>
      <c r="B1114" t="s">
        <v>34</v>
      </c>
      <c r="C1114" t="s">
        <v>136</v>
      </c>
      <c r="D1114" t="s">
        <v>37</v>
      </c>
      <c r="E1114" t="s">
        <v>16</v>
      </c>
      <c r="F1114" s="5">
        <f t="shared" ca="1" si="52"/>
        <v>41652</v>
      </c>
      <c r="G1114" s="5">
        <f t="shared" ca="1" si="51"/>
        <v>41664</v>
      </c>
      <c r="H1114">
        <v>1903</v>
      </c>
      <c r="I1114">
        <v>205.7</v>
      </c>
      <c r="J1114">
        <v>117.11</v>
      </c>
      <c r="K1114">
        <v>391447.1</v>
      </c>
      <c r="L1114">
        <v>222860.33</v>
      </c>
      <c r="M1114">
        <v>168586.77</v>
      </c>
      <c r="N1114">
        <f t="shared" ca="1" si="53"/>
        <v>12</v>
      </c>
    </row>
    <row r="1115" spans="1:14" x14ac:dyDescent="0.3">
      <c r="A1115">
        <v>747757232</v>
      </c>
      <c r="B1115" t="s">
        <v>13</v>
      </c>
      <c r="C1115" t="s">
        <v>213</v>
      </c>
      <c r="D1115" t="s">
        <v>33</v>
      </c>
      <c r="E1115" t="s">
        <v>16</v>
      </c>
      <c r="F1115" s="5">
        <f t="shared" ca="1" si="52"/>
        <v>43755</v>
      </c>
      <c r="G1115" s="5">
        <f t="shared" ca="1" si="51"/>
        <v>43760</v>
      </c>
      <c r="H1115">
        <v>6837</v>
      </c>
      <c r="I1115">
        <v>421.89</v>
      </c>
      <c r="J1115">
        <v>364.69</v>
      </c>
      <c r="K1115">
        <v>2884461.93</v>
      </c>
      <c r="L1115">
        <v>2493385.5299999998</v>
      </c>
      <c r="M1115">
        <v>391076.4</v>
      </c>
      <c r="N1115">
        <f t="shared" ca="1" si="53"/>
        <v>5</v>
      </c>
    </row>
    <row r="1116" spans="1:14" x14ac:dyDescent="0.3">
      <c r="A1116">
        <v>701003968</v>
      </c>
      <c r="B1116" t="s">
        <v>13</v>
      </c>
      <c r="C1116" t="s">
        <v>117</v>
      </c>
      <c r="D1116" t="s">
        <v>25</v>
      </c>
      <c r="E1116" t="s">
        <v>23</v>
      </c>
      <c r="F1116" s="5">
        <f t="shared" ca="1" si="52"/>
        <v>44096</v>
      </c>
      <c r="G1116" s="5">
        <f t="shared" ca="1" si="51"/>
        <v>44101</v>
      </c>
      <c r="H1116">
        <v>1507</v>
      </c>
      <c r="I1116">
        <v>668.27</v>
      </c>
      <c r="J1116">
        <v>502.54</v>
      </c>
      <c r="K1116">
        <v>1007082.89</v>
      </c>
      <c r="L1116">
        <v>757327.78</v>
      </c>
      <c r="M1116">
        <v>249755.11</v>
      </c>
      <c r="N1116">
        <f t="shared" ca="1" si="53"/>
        <v>5</v>
      </c>
    </row>
    <row r="1117" spans="1:14" x14ac:dyDescent="0.3">
      <c r="A1117">
        <v>139170444</v>
      </c>
      <c r="B1117" t="s">
        <v>17</v>
      </c>
      <c r="C1117" t="s">
        <v>57</v>
      </c>
      <c r="D1117" t="s">
        <v>37</v>
      </c>
      <c r="E1117" t="s">
        <v>16</v>
      </c>
      <c r="F1117" s="5">
        <f t="shared" ca="1" si="52"/>
        <v>43809</v>
      </c>
      <c r="G1117" s="5">
        <f t="shared" ca="1" si="51"/>
        <v>43812</v>
      </c>
      <c r="H1117">
        <v>2482</v>
      </c>
      <c r="I1117">
        <v>205.7</v>
      </c>
      <c r="J1117">
        <v>117.11</v>
      </c>
      <c r="K1117">
        <v>510547.4</v>
      </c>
      <c r="L1117">
        <v>290667.02</v>
      </c>
      <c r="M1117">
        <v>219880.38</v>
      </c>
      <c r="N1117">
        <f t="shared" ca="1" si="53"/>
        <v>3</v>
      </c>
    </row>
    <row r="1118" spans="1:14" x14ac:dyDescent="0.3">
      <c r="A1118">
        <v>648242986</v>
      </c>
      <c r="B1118" t="s">
        <v>13</v>
      </c>
      <c r="C1118" t="s">
        <v>114</v>
      </c>
      <c r="D1118" t="s">
        <v>42</v>
      </c>
      <c r="E1118" t="s">
        <v>23</v>
      </c>
      <c r="F1118" s="5">
        <f t="shared" ca="1" si="52"/>
        <v>42696</v>
      </c>
      <c r="G1118" s="5">
        <f t="shared" ca="1" si="51"/>
        <v>42707</v>
      </c>
      <c r="H1118">
        <v>8360</v>
      </c>
      <c r="I1118">
        <v>109.28</v>
      </c>
      <c r="J1118">
        <v>35.840000000000003</v>
      </c>
      <c r="K1118">
        <v>913580.8</v>
      </c>
      <c r="L1118">
        <v>299622.40000000002</v>
      </c>
      <c r="M1118">
        <v>613958.40000000002</v>
      </c>
      <c r="N1118">
        <f t="shared" ca="1" si="53"/>
        <v>11</v>
      </c>
    </row>
    <row r="1119" spans="1:14" x14ac:dyDescent="0.3">
      <c r="A1119">
        <v>284520423</v>
      </c>
      <c r="B1119" t="s">
        <v>43</v>
      </c>
      <c r="C1119" t="s">
        <v>122</v>
      </c>
      <c r="D1119" t="s">
        <v>31</v>
      </c>
      <c r="E1119" t="s">
        <v>16</v>
      </c>
      <c r="F1119" s="5">
        <f t="shared" ca="1" si="52"/>
        <v>40792</v>
      </c>
      <c r="G1119" s="5">
        <f t="shared" ca="1" si="51"/>
        <v>40803</v>
      </c>
      <c r="H1119">
        <v>4771</v>
      </c>
      <c r="I1119">
        <v>255.28</v>
      </c>
      <c r="J1119">
        <v>159.41999999999999</v>
      </c>
      <c r="K1119">
        <v>1217940.8799999999</v>
      </c>
      <c r="L1119">
        <v>760592.82</v>
      </c>
      <c r="M1119">
        <v>457348.06</v>
      </c>
      <c r="N1119">
        <f t="shared" ca="1" si="53"/>
        <v>11</v>
      </c>
    </row>
    <row r="1120" spans="1:14" x14ac:dyDescent="0.3">
      <c r="A1120">
        <v>324614083</v>
      </c>
      <c r="B1120" t="s">
        <v>13</v>
      </c>
      <c r="C1120" t="s">
        <v>129</v>
      </c>
      <c r="D1120" t="s">
        <v>42</v>
      </c>
      <c r="E1120" t="s">
        <v>16</v>
      </c>
      <c r="F1120" s="5">
        <f t="shared" ca="1" si="52"/>
        <v>43096</v>
      </c>
      <c r="G1120" s="5">
        <f t="shared" ca="1" si="51"/>
        <v>43109</v>
      </c>
      <c r="H1120">
        <v>9376</v>
      </c>
      <c r="I1120">
        <v>109.28</v>
      </c>
      <c r="J1120">
        <v>35.840000000000003</v>
      </c>
      <c r="K1120">
        <v>1024609.28</v>
      </c>
      <c r="L1120">
        <v>336035.84000000003</v>
      </c>
      <c r="M1120">
        <v>688573.43999999994</v>
      </c>
      <c r="N1120">
        <f t="shared" ca="1" si="53"/>
        <v>13</v>
      </c>
    </row>
    <row r="1121" spans="1:14" x14ac:dyDescent="0.3">
      <c r="A1121">
        <v>315447795</v>
      </c>
      <c r="B1121" t="s">
        <v>13</v>
      </c>
      <c r="C1121" t="s">
        <v>120</v>
      </c>
      <c r="D1121" t="s">
        <v>31</v>
      </c>
      <c r="E1121" t="s">
        <v>16</v>
      </c>
      <c r="F1121" s="5">
        <f t="shared" ca="1" si="52"/>
        <v>43558</v>
      </c>
      <c r="G1121" s="5">
        <f t="shared" ca="1" si="51"/>
        <v>43570</v>
      </c>
      <c r="H1121">
        <v>6867</v>
      </c>
      <c r="I1121">
        <v>255.28</v>
      </c>
      <c r="J1121">
        <v>159.41999999999999</v>
      </c>
      <c r="K1121">
        <v>1753007.76</v>
      </c>
      <c r="L1121">
        <v>1094737.1399999999</v>
      </c>
      <c r="M1121">
        <v>658270.62</v>
      </c>
      <c r="N1121">
        <f t="shared" ca="1" si="53"/>
        <v>12</v>
      </c>
    </row>
    <row r="1122" spans="1:14" x14ac:dyDescent="0.3">
      <c r="A1122">
        <v>324257886</v>
      </c>
      <c r="B1122" t="s">
        <v>17</v>
      </c>
      <c r="C1122" t="s">
        <v>140</v>
      </c>
      <c r="D1122" t="s">
        <v>42</v>
      </c>
      <c r="E1122" t="s">
        <v>16</v>
      </c>
      <c r="F1122" s="5">
        <f t="shared" ca="1" si="52"/>
        <v>43486</v>
      </c>
      <c r="G1122" s="5">
        <f t="shared" ca="1" si="51"/>
        <v>43494</v>
      </c>
      <c r="H1122">
        <v>3969</v>
      </c>
      <c r="I1122">
        <v>109.28</v>
      </c>
      <c r="J1122">
        <v>35.840000000000003</v>
      </c>
      <c r="K1122">
        <v>433732.32</v>
      </c>
      <c r="L1122">
        <v>142248.95999999999</v>
      </c>
      <c r="M1122">
        <v>291483.36</v>
      </c>
      <c r="N1122">
        <f t="shared" ca="1" si="53"/>
        <v>8</v>
      </c>
    </row>
    <row r="1123" spans="1:14" x14ac:dyDescent="0.3">
      <c r="A1123">
        <v>488593184</v>
      </c>
      <c r="B1123" t="s">
        <v>34</v>
      </c>
      <c r="C1123" t="s">
        <v>136</v>
      </c>
      <c r="D1123" t="s">
        <v>42</v>
      </c>
      <c r="E1123" t="s">
        <v>16</v>
      </c>
      <c r="F1123" s="5">
        <f t="shared" ca="1" si="52"/>
        <v>42213</v>
      </c>
      <c r="G1123" s="5">
        <f t="shared" ca="1" si="51"/>
        <v>42219</v>
      </c>
      <c r="H1123">
        <v>4436</v>
      </c>
      <c r="I1123">
        <v>109.28</v>
      </c>
      <c r="J1123">
        <v>35.840000000000003</v>
      </c>
      <c r="K1123">
        <v>484766.08</v>
      </c>
      <c r="L1123">
        <v>158986.23999999999</v>
      </c>
      <c r="M1123">
        <v>325779.84000000003</v>
      </c>
      <c r="N1123">
        <f t="shared" ca="1" si="53"/>
        <v>6</v>
      </c>
    </row>
    <row r="1124" spans="1:14" x14ac:dyDescent="0.3">
      <c r="A1124">
        <v>566315019</v>
      </c>
      <c r="B1124" t="s">
        <v>34</v>
      </c>
      <c r="C1124" t="s">
        <v>35</v>
      </c>
      <c r="D1124" t="s">
        <v>25</v>
      </c>
      <c r="E1124" t="s">
        <v>16</v>
      </c>
      <c r="F1124" s="5">
        <f t="shared" ca="1" si="52"/>
        <v>40836</v>
      </c>
      <c r="G1124" s="5">
        <f t="shared" ca="1" si="51"/>
        <v>40840</v>
      </c>
      <c r="H1124">
        <v>4054</v>
      </c>
      <c r="I1124">
        <v>668.27</v>
      </c>
      <c r="J1124">
        <v>502.54</v>
      </c>
      <c r="K1124">
        <v>2709166.58</v>
      </c>
      <c r="L1124">
        <v>2037297.16</v>
      </c>
      <c r="M1124">
        <v>671869.42</v>
      </c>
      <c r="N1124">
        <f t="shared" ca="1" si="53"/>
        <v>4</v>
      </c>
    </row>
    <row r="1125" spans="1:14" x14ac:dyDescent="0.3">
      <c r="A1125">
        <v>385597217</v>
      </c>
      <c r="B1125" t="s">
        <v>20</v>
      </c>
      <c r="C1125" t="s">
        <v>88</v>
      </c>
      <c r="D1125" t="s">
        <v>22</v>
      </c>
      <c r="E1125" t="s">
        <v>23</v>
      </c>
      <c r="F1125" s="5">
        <f t="shared" ca="1" si="52"/>
        <v>41269</v>
      </c>
      <c r="G1125" s="5">
        <f t="shared" ca="1" si="51"/>
        <v>41280</v>
      </c>
      <c r="H1125">
        <v>5640</v>
      </c>
      <c r="I1125">
        <v>154.06</v>
      </c>
      <c r="J1125">
        <v>90.93</v>
      </c>
      <c r="K1125">
        <v>868898.4</v>
      </c>
      <c r="L1125">
        <v>512845.2</v>
      </c>
      <c r="M1125">
        <v>356053.2</v>
      </c>
      <c r="N1125">
        <f t="shared" ca="1" si="53"/>
        <v>11</v>
      </c>
    </row>
    <row r="1126" spans="1:14" x14ac:dyDescent="0.3">
      <c r="A1126">
        <v>294926106</v>
      </c>
      <c r="B1126" t="s">
        <v>28</v>
      </c>
      <c r="C1126" t="s">
        <v>30</v>
      </c>
      <c r="D1126" t="s">
        <v>66</v>
      </c>
      <c r="E1126" t="s">
        <v>16</v>
      </c>
      <c r="F1126" s="5">
        <f t="shared" ca="1" si="52"/>
        <v>40338</v>
      </c>
      <c r="G1126" s="5">
        <f t="shared" ca="1" si="51"/>
        <v>40349</v>
      </c>
      <c r="H1126">
        <v>4044</v>
      </c>
      <c r="I1126">
        <v>9.33</v>
      </c>
      <c r="J1126">
        <v>6.92</v>
      </c>
      <c r="K1126">
        <v>37730.519999999997</v>
      </c>
      <c r="L1126">
        <v>27984.48</v>
      </c>
      <c r="M1126">
        <v>9746.0400000000009</v>
      </c>
      <c r="N1126">
        <f t="shared" ca="1" si="53"/>
        <v>11</v>
      </c>
    </row>
    <row r="1127" spans="1:14" x14ac:dyDescent="0.3">
      <c r="A1127">
        <v>713100516</v>
      </c>
      <c r="B1127" t="s">
        <v>28</v>
      </c>
      <c r="C1127" t="s">
        <v>193</v>
      </c>
      <c r="D1127" t="s">
        <v>19</v>
      </c>
      <c r="E1127" t="s">
        <v>23</v>
      </c>
      <c r="F1127" s="5">
        <f t="shared" ca="1" si="52"/>
        <v>40603</v>
      </c>
      <c r="G1127" s="5">
        <f t="shared" ca="1" si="51"/>
        <v>40606</v>
      </c>
      <c r="H1127">
        <v>1144</v>
      </c>
      <c r="I1127">
        <v>47.45</v>
      </c>
      <c r="J1127">
        <v>31.79</v>
      </c>
      <c r="K1127">
        <v>54282.8</v>
      </c>
      <c r="L1127">
        <v>36367.760000000002</v>
      </c>
      <c r="M1127">
        <v>17915.04</v>
      </c>
      <c r="N1127">
        <f t="shared" ca="1" si="53"/>
        <v>3</v>
      </c>
    </row>
    <row r="1128" spans="1:14" x14ac:dyDescent="0.3">
      <c r="A1128">
        <v>779231774</v>
      </c>
      <c r="B1128" t="s">
        <v>17</v>
      </c>
      <c r="C1128" t="s">
        <v>116</v>
      </c>
      <c r="D1128" t="s">
        <v>45</v>
      </c>
      <c r="E1128" t="s">
        <v>23</v>
      </c>
      <c r="F1128" s="5">
        <f t="shared" ca="1" si="52"/>
        <v>42805</v>
      </c>
      <c r="G1128" s="5">
        <f t="shared" ca="1" si="51"/>
        <v>42817</v>
      </c>
      <c r="H1128">
        <v>853</v>
      </c>
      <c r="I1128">
        <v>152.58000000000001</v>
      </c>
      <c r="J1128">
        <v>97.44</v>
      </c>
      <c r="K1128">
        <v>130150.74</v>
      </c>
      <c r="L1128">
        <v>83116.320000000007</v>
      </c>
      <c r="M1128">
        <v>47034.42</v>
      </c>
      <c r="N1128">
        <f t="shared" ca="1" si="53"/>
        <v>12</v>
      </c>
    </row>
    <row r="1129" spans="1:14" x14ac:dyDescent="0.3">
      <c r="A1129">
        <v>602743709</v>
      </c>
      <c r="B1129" t="s">
        <v>17</v>
      </c>
      <c r="C1129" t="s">
        <v>167</v>
      </c>
      <c r="D1129" t="s">
        <v>66</v>
      </c>
      <c r="E1129" t="s">
        <v>16</v>
      </c>
      <c r="F1129" s="5">
        <f t="shared" ca="1" si="52"/>
        <v>40578</v>
      </c>
      <c r="G1129" s="5">
        <f t="shared" ca="1" si="51"/>
        <v>40593</v>
      </c>
      <c r="H1129">
        <v>4113</v>
      </c>
      <c r="I1129">
        <v>9.33</v>
      </c>
      <c r="J1129">
        <v>6.92</v>
      </c>
      <c r="K1129">
        <v>38374.29</v>
      </c>
      <c r="L1129">
        <v>28461.96</v>
      </c>
      <c r="M1129">
        <v>9912.33</v>
      </c>
      <c r="N1129">
        <f t="shared" ca="1" si="53"/>
        <v>15</v>
      </c>
    </row>
    <row r="1130" spans="1:14" x14ac:dyDescent="0.3">
      <c r="A1130">
        <v>813372647</v>
      </c>
      <c r="B1130" t="s">
        <v>43</v>
      </c>
      <c r="C1130" t="s">
        <v>132</v>
      </c>
      <c r="D1130" t="s">
        <v>33</v>
      </c>
      <c r="E1130" t="s">
        <v>16</v>
      </c>
      <c r="F1130" s="5">
        <f t="shared" ca="1" si="52"/>
        <v>41615</v>
      </c>
      <c r="G1130" s="5">
        <f t="shared" ca="1" si="51"/>
        <v>41617</v>
      </c>
      <c r="H1130">
        <v>3896</v>
      </c>
      <c r="I1130">
        <v>421.89</v>
      </c>
      <c r="J1130">
        <v>364.69</v>
      </c>
      <c r="K1130">
        <v>1643683.44</v>
      </c>
      <c r="L1130">
        <v>1420832.24</v>
      </c>
      <c r="M1130">
        <v>222851.20000000001</v>
      </c>
      <c r="N1130">
        <f t="shared" ca="1" si="53"/>
        <v>2</v>
      </c>
    </row>
    <row r="1131" spans="1:14" x14ac:dyDescent="0.3">
      <c r="A1131">
        <v>311167418</v>
      </c>
      <c r="B1131" t="s">
        <v>43</v>
      </c>
      <c r="C1131" t="s">
        <v>80</v>
      </c>
      <c r="D1131" t="s">
        <v>19</v>
      </c>
      <c r="E1131" t="s">
        <v>23</v>
      </c>
      <c r="F1131" s="5">
        <f t="shared" ca="1" si="52"/>
        <v>43475</v>
      </c>
      <c r="G1131" s="5">
        <f t="shared" ca="1" si="51"/>
        <v>43478</v>
      </c>
      <c r="H1131">
        <v>209</v>
      </c>
      <c r="I1131">
        <v>47.45</v>
      </c>
      <c r="J1131">
        <v>31.79</v>
      </c>
      <c r="K1131">
        <v>9917.0499999999993</v>
      </c>
      <c r="L1131">
        <v>6644.11</v>
      </c>
      <c r="M1131">
        <v>3272.94</v>
      </c>
      <c r="N1131">
        <f t="shared" ca="1" si="53"/>
        <v>3</v>
      </c>
    </row>
    <row r="1132" spans="1:14" x14ac:dyDescent="0.3">
      <c r="A1132">
        <v>316489350</v>
      </c>
      <c r="B1132" t="s">
        <v>13</v>
      </c>
      <c r="C1132" t="s">
        <v>121</v>
      </c>
      <c r="D1132" t="s">
        <v>22</v>
      </c>
      <c r="E1132" t="s">
        <v>16</v>
      </c>
      <c r="F1132" s="5">
        <f t="shared" ca="1" si="52"/>
        <v>40744</v>
      </c>
      <c r="G1132" s="5">
        <f t="shared" ca="1" si="51"/>
        <v>40748</v>
      </c>
      <c r="H1132">
        <v>5087</v>
      </c>
      <c r="I1132">
        <v>154.06</v>
      </c>
      <c r="J1132">
        <v>90.93</v>
      </c>
      <c r="K1132">
        <v>783703.22</v>
      </c>
      <c r="L1132">
        <v>462560.91</v>
      </c>
      <c r="M1132">
        <v>321142.31</v>
      </c>
      <c r="N1132">
        <f t="shared" ca="1" si="53"/>
        <v>4</v>
      </c>
    </row>
    <row r="1133" spans="1:14" x14ac:dyDescent="0.3">
      <c r="A1133">
        <v>320012271</v>
      </c>
      <c r="B1133" t="s">
        <v>17</v>
      </c>
      <c r="C1133" t="s">
        <v>146</v>
      </c>
      <c r="D1133" t="s">
        <v>31</v>
      </c>
      <c r="E1133" t="s">
        <v>16</v>
      </c>
      <c r="F1133" s="5">
        <f t="shared" ca="1" si="52"/>
        <v>41153</v>
      </c>
      <c r="G1133" s="5">
        <f t="shared" ca="1" si="51"/>
        <v>41163</v>
      </c>
      <c r="H1133">
        <v>7597</v>
      </c>
      <c r="I1133">
        <v>255.28</v>
      </c>
      <c r="J1133">
        <v>159.41999999999999</v>
      </c>
      <c r="K1133">
        <v>1939362.16</v>
      </c>
      <c r="L1133">
        <v>1211113.74</v>
      </c>
      <c r="M1133">
        <v>728248.42</v>
      </c>
      <c r="N1133">
        <f t="shared" ca="1" si="53"/>
        <v>10</v>
      </c>
    </row>
    <row r="1134" spans="1:14" x14ac:dyDescent="0.3">
      <c r="A1134">
        <v>332722508</v>
      </c>
      <c r="B1134" t="s">
        <v>13</v>
      </c>
      <c r="C1134" t="s">
        <v>174</v>
      </c>
      <c r="D1134" t="s">
        <v>45</v>
      </c>
      <c r="E1134" t="s">
        <v>23</v>
      </c>
      <c r="F1134" s="5">
        <f t="shared" ca="1" si="52"/>
        <v>43405</v>
      </c>
      <c r="G1134" s="5">
        <f t="shared" ca="1" si="51"/>
        <v>43413</v>
      </c>
      <c r="H1134">
        <v>8839</v>
      </c>
      <c r="I1134">
        <v>152.58000000000001</v>
      </c>
      <c r="J1134">
        <v>97.44</v>
      </c>
      <c r="K1134">
        <v>1348654.62</v>
      </c>
      <c r="L1134">
        <v>861272.16</v>
      </c>
      <c r="M1134">
        <v>487382.46</v>
      </c>
      <c r="N1134">
        <f t="shared" ca="1" si="53"/>
        <v>8</v>
      </c>
    </row>
    <row r="1135" spans="1:14" x14ac:dyDescent="0.3">
      <c r="A1135">
        <v>435918891</v>
      </c>
      <c r="B1135" t="s">
        <v>103</v>
      </c>
      <c r="C1135" t="s">
        <v>201</v>
      </c>
      <c r="D1135" t="s">
        <v>42</v>
      </c>
      <c r="E1135" t="s">
        <v>23</v>
      </c>
      <c r="F1135" s="5">
        <f t="shared" ca="1" si="52"/>
        <v>42125</v>
      </c>
      <c r="G1135" s="5">
        <f t="shared" ca="1" si="51"/>
        <v>42130</v>
      </c>
      <c r="H1135">
        <v>6942</v>
      </c>
      <c r="I1135">
        <v>109.28</v>
      </c>
      <c r="J1135">
        <v>35.840000000000003</v>
      </c>
      <c r="K1135">
        <v>758621.76</v>
      </c>
      <c r="L1135">
        <v>248801.28</v>
      </c>
      <c r="M1135">
        <v>509820.48</v>
      </c>
      <c r="N1135">
        <f t="shared" ca="1" si="53"/>
        <v>5</v>
      </c>
    </row>
    <row r="1136" spans="1:14" x14ac:dyDescent="0.3">
      <c r="A1136">
        <v>331212747</v>
      </c>
      <c r="B1136" t="s">
        <v>20</v>
      </c>
      <c r="C1136" t="s">
        <v>214</v>
      </c>
      <c r="D1136" t="s">
        <v>15</v>
      </c>
      <c r="E1136" t="s">
        <v>23</v>
      </c>
      <c r="F1136" s="5">
        <f t="shared" ca="1" si="52"/>
        <v>42490</v>
      </c>
      <c r="G1136" s="5">
        <f t="shared" ca="1" si="51"/>
        <v>42492</v>
      </c>
      <c r="H1136">
        <v>2067</v>
      </c>
      <c r="I1136">
        <v>651.21</v>
      </c>
      <c r="J1136">
        <v>524.96</v>
      </c>
      <c r="K1136">
        <v>1346051.07</v>
      </c>
      <c r="L1136">
        <v>1085092.32</v>
      </c>
      <c r="M1136">
        <v>260958.75</v>
      </c>
      <c r="N1136">
        <f t="shared" ca="1" si="53"/>
        <v>2</v>
      </c>
    </row>
    <row r="1137" spans="1:14" x14ac:dyDescent="0.3">
      <c r="A1137">
        <v>690527904</v>
      </c>
      <c r="B1137" t="s">
        <v>28</v>
      </c>
      <c r="C1137" t="s">
        <v>29</v>
      </c>
      <c r="D1137" t="s">
        <v>42</v>
      </c>
      <c r="E1137" t="s">
        <v>16</v>
      </c>
      <c r="F1137" s="5">
        <f t="shared" ca="1" si="52"/>
        <v>43511</v>
      </c>
      <c r="G1137" s="5">
        <f t="shared" ca="1" si="51"/>
        <v>43515</v>
      </c>
      <c r="H1137">
        <v>1407</v>
      </c>
      <c r="I1137">
        <v>109.28</v>
      </c>
      <c r="J1137">
        <v>35.840000000000003</v>
      </c>
      <c r="K1137">
        <v>153756.96</v>
      </c>
      <c r="L1137">
        <v>50426.879999999997</v>
      </c>
      <c r="M1137">
        <v>103330.08</v>
      </c>
      <c r="N1137">
        <f t="shared" ca="1" si="53"/>
        <v>4</v>
      </c>
    </row>
    <row r="1138" spans="1:14" x14ac:dyDescent="0.3">
      <c r="A1138">
        <v>906100690</v>
      </c>
      <c r="B1138" t="s">
        <v>17</v>
      </c>
      <c r="C1138" t="s">
        <v>110</v>
      </c>
      <c r="D1138" t="s">
        <v>22</v>
      </c>
      <c r="E1138" t="s">
        <v>16</v>
      </c>
      <c r="F1138" s="5">
        <f t="shared" ca="1" si="52"/>
        <v>42314</v>
      </c>
      <c r="G1138" s="5">
        <f t="shared" ca="1" si="51"/>
        <v>42328</v>
      </c>
      <c r="H1138">
        <v>4185</v>
      </c>
      <c r="I1138">
        <v>154.06</v>
      </c>
      <c r="J1138">
        <v>90.93</v>
      </c>
      <c r="K1138">
        <v>644741.1</v>
      </c>
      <c r="L1138">
        <v>380542.05</v>
      </c>
      <c r="M1138">
        <v>264199.05</v>
      </c>
      <c r="N1138">
        <f t="shared" ca="1" si="53"/>
        <v>14</v>
      </c>
    </row>
    <row r="1139" spans="1:14" x14ac:dyDescent="0.3">
      <c r="A1139">
        <v>440479934</v>
      </c>
      <c r="B1139" t="s">
        <v>20</v>
      </c>
      <c r="C1139" t="s">
        <v>164</v>
      </c>
      <c r="D1139" t="s">
        <v>25</v>
      </c>
      <c r="E1139" t="s">
        <v>16</v>
      </c>
      <c r="F1139" s="5">
        <f t="shared" ca="1" si="52"/>
        <v>42218</v>
      </c>
      <c r="G1139" s="5">
        <f t="shared" ca="1" si="51"/>
        <v>42220</v>
      </c>
      <c r="H1139">
        <v>6656</v>
      </c>
      <c r="I1139">
        <v>668.27</v>
      </c>
      <c r="J1139">
        <v>502.54</v>
      </c>
      <c r="K1139">
        <v>4448005.12</v>
      </c>
      <c r="L1139">
        <v>3344906.2400000002</v>
      </c>
      <c r="M1139">
        <v>1103098.8799999999</v>
      </c>
      <c r="N1139">
        <f t="shared" ca="1" si="53"/>
        <v>2</v>
      </c>
    </row>
    <row r="1140" spans="1:14" x14ac:dyDescent="0.3">
      <c r="A1140">
        <v>176526963</v>
      </c>
      <c r="B1140" t="s">
        <v>13</v>
      </c>
      <c r="C1140" t="s">
        <v>115</v>
      </c>
      <c r="D1140" t="s">
        <v>22</v>
      </c>
      <c r="E1140" t="s">
        <v>23</v>
      </c>
      <c r="F1140" s="5">
        <f t="shared" ca="1" si="52"/>
        <v>43870</v>
      </c>
      <c r="G1140" s="5">
        <f t="shared" ca="1" si="51"/>
        <v>43874</v>
      </c>
      <c r="H1140">
        <v>7106</v>
      </c>
      <c r="I1140">
        <v>154.06</v>
      </c>
      <c r="J1140">
        <v>90.93</v>
      </c>
      <c r="K1140">
        <v>1094750.3600000001</v>
      </c>
      <c r="L1140">
        <v>646148.57999999996</v>
      </c>
      <c r="M1140">
        <v>448601.78</v>
      </c>
      <c r="N1140">
        <f t="shared" ca="1" si="53"/>
        <v>4</v>
      </c>
    </row>
    <row r="1141" spans="1:14" x14ac:dyDescent="0.3">
      <c r="A1141">
        <v>167415606</v>
      </c>
      <c r="B1141" t="s">
        <v>17</v>
      </c>
      <c r="C1141" t="s">
        <v>64</v>
      </c>
      <c r="D1141" t="s">
        <v>42</v>
      </c>
      <c r="E1141" t="s">
        <v>23</v>
      </c>
      <c r="F1141" s="5">
        <f t="shared" ca="1" si="52"/>
        <v>41760</v>
      </c>
      <c r="G1141" s="5">
        <f t="shared" ca="1" si="51"/>
        <v>41768</v>
      </c>
      <c r="H1141">
        <v>853</v>
      </c>
      <c r="I1141">
        <v>109.28</v>
      </c>
      <c r="J1141">
        <v>35.840000000000003</v>
      </c>
      <c r="K1141">
        <v>93215.84</v>
      </c>
      <c r="L1141">
        <v>30571.52</v>
      </c>
      <c r="M1141">
        <v>62644.32</v>
      </c>
      <c r="N1141">
        <f t="shared" ca="1" si="53"/>
        <v>8</v>
      </c>
    </row>
    <row r="1142" spans="1:14" x14ac:dyDescent="0.3">
      <c r="A1142">
        <v>986632192</v>
      </c>
      <c r="B1142" t="s">
        <v>13</v>
      </c>
      <c r="C1142" t="s">
        <v>158</v>
      </c>
      <c r="D1142" t="s">
        <v>66</v>
      </c>
      <c r="E1142" t="s">
        <v>16</v>
      </c>
      <c r="F1142" s="5">
        <f t="shared" ca="1" si="52"/>
        <v>41419</v>
      </c>
      <c r="G1142" s="5">
        <f t="shared" ca="1" si="51"/>
        <v>41424</v>
      </c>
      <c r="H1142">
        <v>5246</v>
      </c>
      <c r="I1142">
        <v>9.33</v>
      </c>
      <c r="J1142">
        <v>6.92</v>
      </c>
      <c r="K1142">
        <v>48945.18</v>
      </c>
      <c r="L1142">
        <v>36302.32</v>
      </c>
      <c r="M1142">
        <v>12642.86</v>
      </c>
      <c r="N1142">
        <f t="shared" ca="1" si="53"/>
        <v>5</v>
      </c>
    </row>
    <row r="1143" spans="1:14" x14ac:dyDescent="0.3">
      <c r="A1143">
        <v>577975547</v>
      </c>
      <c r="B1143" t="s">
        <v>17</v>
      </c>
      <c r="C1143" t="s">
        <v>175</v>
      </c>
      <c r="D1143" t="s">
        <v>37</v>
      </c>
      <c r="E1143" t="s">
        <v>16</v>
      </c>
      <c r="F1143" s="5">
        <f t="shared" ca="1" si="52"/>
        <v>40653</v>
      </c>
      <c r="G1143" s="5">
        <f t="shared" ca="1" si="51"/>
        <v>40663</v>
      </c>
      <c r="H1143">
        <v>4663</v>
      </c>
      <c r="I1143">
        <v>205.7</v>
      </c>
      <c r="J1143">
        <v>117.11</v>
      </c>
      <c r="K1143">
        <v>959179.1</v>
      </c>
      <c r="L1143">
        <v>546083.93000000005</v>
      </c>
      <c r="M1143">
        <v>413095.17</v>
      </c>
      <c r="N1143">
        <f t="shared" ca="1" si="53"/>
        <v>10</v>
      </c>
    </row>
    <row r="1144" spans="1:14" x14ac:dyDescent="0.3">
      <c r="A1144">
        <v>105557000</v>
      </c>
      <c r="B1144" t="s">
        <v>17</v>
      </c>
      <c r="C1144" t="s">
        <v>76</v>
      </c>
      <c r="D1144" t="s">
        <v>22</v>
      </c>
      <c r="E1144" t="s">
        <v>23</v>
      </c>
      <c r="F1144" s="5">
        <f t="shared" ca="1" si="52"/>
        <v>44001</v>
      </c>
      <c r="G1144" s="5">
        <f t="shared" ca="1" si="51"/>
        <v>44006</v>
      </c>
      <c r="H1144">
        <v>5517</v>
      </c>
      <c r="I1144">
        <v>154.06</v>
      </c>
      <c r="J1144">
        <v>90.93</v>
      </c>
      <c r="K1144">
        <v>849949.02</v>
      </c>
      <c r="L1144">
        <v>501660.81</v>
      </c>
      <c r="M1144">
        <v>348288.21</v>
      </c>
      <c r="N1144">
        <f t="shared" ca="1" si="53"/>
        <v>5</v>
      </c>
    </row>
    <row r="1145" spans="1:14" x14ac:dyDescent="0.3">
      <c r="A1145">
        <v>803800380</v>
      </c>
      <c r="B1145" t="s">
        <v>28</v>
      </c>
      <c r="C1145" t="s">
        <v>144</v>
      </c>
      <c r="D1145" t="s">
        <v>66</v>
      </c>
      <c r="E1145" t="s">
        <v>23</v>
      </c>
      <c r="F1145" s="5">
        <f t="shared" ca="1" si="52"/>
        <v>43624</v>
      </c>
      <c r="G1145" s="5">
        <f t="shared" ca="1" si="51"/>
        <v>43631</v>
      </c>
      <c r="H1145">
        <v>1249</v>
      </c>
      <c r="I1145">
        <v>9.33</v>
      </c>
      <c r="J1145">
        <v>6.92</v>
      </c>
      <c r="K1145">
        <v>11653.17</v>
      </c>
      <c r="L1145">
        <v>8643.08</v>
      </c>
      <c r="M1145">
        <v>3010.09</v>
      </c>
      <c r="N1145">
        <f t="shared" ca="1" si="53"/>
        <v>7</v>
      </c>
    </row>
    <row r="1146" spans="1:14" x14ac:dyDescent="0.3">
      <c r="A1146">
        <v>827442014</v>
      </c>
      <c r="B1146" t="s">
        <v>17</v>
      </c>
      <c r="C1146" t="s">
        <v>58</v>
      </c>
      <c r="D1146" t="s">
        <v>42</v>
      </c>
      <c r="E1146" t="s">
        <v>16</v>
      </c>
      <c r="F1146" s="5">
        <f t="shared" ca="1" si="52"/>
        <v>41393</v>
      </c>
      <c r="G1146" s="5">
        <f t="shared" ca="1" si="51"/>
        <v>41404</v>
      </c>
      <c r="H1146">
        <v>7334</v>
      </c>
      <c r="I1146">
        <v>109.28</v>
      </c>
      <c r="J1146">
        <v>35.840000000000003</v>
      </c>
      <c r="K1146">
        <v>801459.52</v>
      </c>
      <c r="L1146">
        <v>262850.56</v>
      </c>
      <c r="M1146">
        <v>538608.96</v>
      </c>
      <c r="N1146">
        <f t="shared" ca="1" si="53"/>
        <v>11</v>
      </c>
    </row>
    <row r="1147" spans="1:14" x14ac:dyDescent="0.3">
      <c r="A1147">
        <v>201530730</v>
      </c>
      <c r="B1147" t="s">
        <v>34</v>
      </c>
      <c r="C1147" t="s">
        <v>134</v>
      </c>
      <c r="D1147" t="s">
        <v>19</v>
      </c>
      <c r="E1147" t="s">
        <v>16</v>
      </c>
      <c r="F1147" s="5">
        <f t="shared" ca="1" si="52"/>
        <v>40331</v>
      </c>
      <c r="G1147" s="5">
        <f t="shared" ca="1" si="51"/>
        <v>40344</v>
      </c>
      <c r="H1147">
        <v>6276</v>
      </c>
      <c r="I1147">
        <v>47.45</v>
      </c>
      <c r="J1147">
        <v>31.79</v>
      </c>
      <c r="K1147">
        <v>297796.2</v>
      </c>
      <c r="L1147">
        <v>199514.04</v>
      </c>
      <c r="M1147">
        <v>98282.16</v>
      </c>
      <c r="N1147">
        <f t="shared" ca="1" si="53"/>
        <v>13</v>
      </c>
    </row>
    <row r="1148" spans="1:14" x14ac:dyDescent="0.3">
      <c r="A1148">
        <v>371427857</v>
      </c>
      <c r="B1148" t="s">
        <v>43</v>
      </c>
      <c r="C1148" t="s">
        <v>80</v>
      </c>
      <c r="D1148" t="s">
        <v>33</v>
      </c>
      <c r="E1148" t="s">
        <v>16</v>
      </c>
      <c r="F1148" s="5">
        <f t="shared" ca="1" si="52"/>
        <v>43817</v>
      </c>
      <c r="G1148" s="5">
        <f t="shared" ca="1" si="51"/>
        <v>43826</v>
      </c>
      <c r="H1148">
        <v>2612</v>
      </c>
      <c r="I1148">
        <v>421.89</v>
      </c>
      <c r="J1148">
        <v>364.69</v>
      </c>
      <c r="K1148">
        <v>1101976.68</v>
      </c>
      <c r="L1148">
        <v>952570.28</v>
      </c>
      <c r="M1148">
        <v>149406.39999999999</v>
      </c>
      <c r="N1148">
        <f t="shared" ca="1" si="53"/>
        <v>9</v>
      </c>
    </row>
    <row r="1149" spans="1:14" x14ac:dyDescent="0.3">
      <c r="A1149">
        <v>152807223</v>
      </c>
      <c r="B1149" t="s">
        <v>17</v>
      </c>
      <c r="C1149" t="s">
        <v>142</v>
      </c>
      <c r="D1149" t="s">
        <v>15</v>
      </c>
      <c r="E1149" t="s">
        <v>16</v>
      </c>
      <c r="F1149" s="5">
        <f t="shared" ca="1" si="52"/>
        <v>43314</v>
      </c>
      <c r="G1149" s="5">
        <f t="shared" ca="1" si="51"/>
        <v>43328</v>
      </c>
      <c r="H1149">
        <v>7908</v>
      </c>
      <c r="I1149">
        <v>651.21</v>
      </c>
      <c r="J1149">
        <v>524.96</v>
      </c>
      <c r="K1149">
        <v>5149768.68</v>
      </c>
      <c r="L1149">
        <v>4151383.68</v>
      </c>
      <c r="M1149">
        <v>998385</v>
      </c>
      <c r="N1149">
        <f t="shared" ca="1" si="53"/>
        <v>14</v>
      </c>
    </row>
    <row r="1150" spans="1:14" x14ac:dyDescent="0.3">
      <c r="A1150">
        <v>681655156</v>
      </c>
      <c r="B1150" t="s">
        <v>28</v>
      </c>
      <c r="C1150" t="s">
        <v>170</v>
      </c>
      <c r="D1150" t="s">
        <v>52</v>
      </c>
      <c r="E1150" t="s">
        <v>16</v>
      </c>
      <c r="F1150" s="5">
        <f t="shared" ca="1" si="52"/>
        <v>42153</v>
      </c>
      <c r="G1150" s="5">
        <f t="shared" ca="1" si="51"/>
        <v>42163</v>
      </c>
      <c r="H1150">
        <v>5763</v>
      </c>
      <c r="I1150">
        <v>437.2</v>
      </c>
      <c r="J1150">
        <v>263.33</v>
      </c>
      <c r="K1150">
        <v>2519583.6</v>
      </c>
      <c r="L1150">
        <v>1517570.79</v>
      </c>
      <c r="M1150">
        <v>1002012.81</v>
      </c>
      <c r="N1150">
        <f t="shared" ca="1" si="53"/>
        <v>10</v>
      </c>
    </row>
    <row r="1151" spans="1:14" x14ac:dyDescent="0.3">
      <c r="A1151">
        <v>464270484</v>
      </c>
      <c r="B1151" t="s">
        <v>20</v>
      </c>
      <c r="C1151" t="s">
        <v>67</v>
      </c>
      <c r="D1151" t="s">
        <v>25</v>
      </c>
      <c r="E1151" t="s">
        <v>23</v>
      </c>
      <c r="F1151" s="5">
        <f t="shared" ca="1" si="52"/>
        <v>42643</v>
      </c>
      <c r="G1151" s="5">
        <f t="shared" ca="1" si="51"/>
        <v>42648</v>
      </c>
      <c r="H1151">
        <v>6808</v>
      </c>
      <c r="I1151">
        <v>668.27</v>
      </c>
      <c r="J1151">
        <v>502.54</v>
      </c>
      <c r="K1151">
        <v>4549582.16</v>
      </c>
      <c r="L1151">
        <v>3421292.32</v>
      </c>
      <c r="M1151">
        <v>1128289.8400000001</v>
      </c>
      <c r="N1151">
        <f t="shared" ca="1" si="53"/>
        <v>5</v>
      </c>
    </row>
    <row r="1152" spans="1:14" x14ac:dyDescent="0.3">
      <c r="A1152">
        <v>327264535</v>
      </c>
      <c r="B1152" t="s">
        <v>20</v>
      </c>
      <c r="C1152" t="s">
        <v>143</v>
      </c>
      <c r="D1152" t="s">
        <v>66</v>
      </c>
      <c r="E1152" t="s">
        <v>23</v>
      </c>
      <c r="F1152" s="5">
        <f t="shared" ca="1" si="52"/>
        <v>43175</v>
      </c>
      <c r="G1152" s="5">
        <f t="shared" ca="1" si="51"/>
        <v>43177</v>
      </c>
      <c r="H1152">
        <v>3703</v>
      </c>
      <c r="I1152">
        <v>9.33</v>
      </c>
      <c r="J1152">
        <v>6.92</v>
      </c>
      <c r="K1152">
        <v>34548.99</v>
      </c>
      <c r="L1152">
        <v>25624.76</v>
      </c>
      <c r="M1152">
        <v>8924.23</v>
      </c>
      <c r="N1152">
        <f t="shared" ca="1" si="53"/>
        <v>2</v>
      </c>
    </row>
    <row r="1153" spans="1:14" x14ac:dyDescent="0.3">
      <c r="A1153">
        <v>267561137</v>
      </c>
      <c r="B1153" t="s">
        <v>13</v>
      </c>
      <c r="C1153" t="s">
        <v>83</v>
      </c>
      <c r="D1153" t="s">
        <v>33</v>
      </c>
      <c r="E1153" t="s">
        <v>16</v>
      </c>
      <c r="F1153" s="5">
        <f t="shared" ca="1" si="52"/>
        <v>43582</v>
      </c>
      <c r="G1153" s="5">
        <f t="shared" ca="1" si="51"/>
        <v>43593</v>
      </c>
      <c r="H1153">
        <v>6141</v>
      </c>
      <c r="I1153">
        <v>421.89</v>
      </c>
      <c r="J1153">
        <v>364.69</v>
      </c>
      <c r="K1153">
        <v>2590826.4900000002</v>
      </c>
      <c r="L1153">
        <v>2239561.29</v>
      </c>
      <c r="M1153">
        <v>351265.2</v>
      </c>
      <c r="N1153">
        <f t="shared" ca="1" si="53"/>
        <v>11</v>
      </c>
    </row>
    <row r="1154" spans="1:14" x14ac:dyDescent="0.3">
      <c r="A1154">
        <v>802396619</v>
      </c>
      <c r="B1154" t="s">
        <v>17</v>
      </c>
      <c r="C1154" t="s">
        <v>47</v>
      </c>
      <c r="D1154" t="s">
        <v>42</v>
      </c>
      <c r="E1154" t="s">
        <v>16</v>
      </c>
      <c r="F1154" s="5">
        <f t="shared" ca="1" si="52"/>
        <v>43631</v>
      </c>
      <c r="G1154" s="5">
        <f t="shared" ca="1" si="51"/>
        <v>43637</v>
      </c>
      <c r="H1154">
        <v>5845</v>
      </c>
      <c r="I1154">
        <v>109.28</v>
      </c>
      <c r="J1154">
        <v>35.840000000000003</v>
      </c>
      <c r="K1154">
        <v>638741.6</v>
      </c>
      <c r="L1154">
        <v>209484.79999999999</v>
      </c>
      <c r="M1154">
        <v>429256.8</v>
      </c>
      <c r="N1154">
        <f t="shared" ca="1" si="53"/>
        <v>6</v>
      </c>
    </row>
    <row r="1155" spans="1:14" x14ac:dyDescent="0.3">
      <c r="A1155">
        <v>719319808</v>
      </c>
      <c r="B1155" t="s">
        <v>17</v>
      </c>
      <c r="C1155" t="s">
        <v>205</v>
      </c>
      <c r="D1155" t="s">
        <v>15</v>
      </c>
      <c r="E1155" t="s">
        <v>23</v>
      </c>
      <c r="F1155" s="5">
        <f t="shared" ca="1" si="52"/>
        <v>40232</v>
      </c>
      <c r="G1155" s="5">
        <f t="shared" ca="1" si="51"/>
        <v>40247</v>
      </c>
      <c r="H1155">
        <v>1571</v>
      </c>
      <c r="I1155">
        <v>651.21</v>
      </c>
      <c r="J1155">
        <v>524.96</v>
      </c>
      <c r="K1155">
        <v>1023050.91</v>
      </c>
      <c r="L1155">
        <v>824712.16</v>
      </c>
      <c r="M1155">
        <v>198338.75</v>
      </c>
      <c r="N1155">
        <f t="shared" ca="1" si="53"/>
        <v>15</v>
      </c>
    </row>
    <row r="1156" spans="1:14" x14ac:dyDescent="0.3">
      <c r="A1156">
        <v>226192033</v>
      </c>
      <c r="B1156" t="s">
        <v>17</v>
      </c>
      <c r="C1156" t="s">
        <v>39</v>
      </c>
      <c r="D1156" t="s">
        <v>49</v>
      </c>
      <c r="E1156" t="s">
        <v>16</v>
      </c>
      <c r="F1156" s="5">
        <f t="shared" ca="1" si="52"/>
        <v>41749</v>
      </c>
      <c r="G1156" s="5">
        <f t="shared" ref="G1156:G1219" ca="1" si="54">F1156 + RANDBETWEEN(2, 15)</f>
        <v>41759</v>
      </c>
      <c r="H1156">
        <v>4104</v>
      </c>
      <c r="I1156">
        <v>81.73</v>
      </c>
      <c r="J1156">
        <v>56.67</v>
      </c>
      <c r="K1156">
        <v>335419.92</v>
      </c>
      <c r="L1156">
        <v>232573.68</v>
      </c>
      <c r="M1156">
        <v>102846.24</v>
      </c>
      <c r="N1156">
        <f t="shared" ca="1" si="53"/>
        <v>10</v>
      </c>
    </row>
    <row r="1157" spans="1:14" x14ac:dyDescent="0.3">
      <c r="A1157">
        <v>501187121</v>
      </c>
      <c r="B1157" t="s">
        <v>34</v>
      </c>
      <c r="C1157" t="s">
        <v>196</v>
      </c>
      <c r="D1157" t="s">
        <v>25</v>
      </c>
      <c r="E1157" t="s">
        <v>16</v>
      </c>
      <c r="F1157" s="5">
        <f t="shared" ref="F1157:F1220" ca="1" si="55">DATE(RANDBETWEEN(2010, 2020), RANDBETWEEN(1, 12), RANDBETWEEN(1, 31))</f>
        <v>40858</v>
      </c>
      <c r="G1157" s="5">
        <f t="shared" ca="1" si="54"/>
        <v>40866</v>
      </c>
      <c r="H1157">
        <v>1262</v>
      </c>
      <c r="I1157">
        <v>668.27</v>
      </c>
      <c r="J1157">
        <v>502.54</v>
      </c>
      <c r="K1157">
        <v>843356.74</v>
      </c>
      <c r="L1157">
        <v>634205.48</v>
      </c>
      <c r="M1157">
        <v>209151.26</v>
      </c>
      <c r="N1157">
        <f t="shared" ref="N1157:N1220" ca="1" si="56">DATEDIF(F1157, G1157, "d")</f>
        <v>8</v>
      </c>
    </row>
    <row r="1158" spans="1:14" x14ac:dyDescent="0.3">
      <c r="A1158">
        <v>542791402</v>
      </c>
      <c r="B1158" t="s">
        <v>20</v>
      </c>
      <c r="C1158" t="s">
        <v>212</v>
      </c>
      <c r="D1158" t="s">
        <v>33</v>
      </c>
      <c r="E1158" t="s">
        <v>23</v>
      </c>
      <c r="F1158" s="5">
        <f t="shared" ca="1" si="55"/>
        <v>42895</v>
      </c>
      <c r="G1158" s="5">
        <f t="shared" ca="1" si="54"/>
        <v>42903</v>
      </c>
      <c r="H1158">
        <v>2893</v>
      </c>
      <c r="I1158">
        <v>421.89</v>
      </c>
      <c r="J1158">
        <v>364.69</v>
      </c>
      <c r="K1158">
        <v>1220527.77</v>
      </c>
      <c r="L1158">
        <v>1055048.17</v>
      </c>
      <c r="M1158">
        <v>165479.6</v>
      </c>
      <c r="N1158">
        <f t="shared" ca="1" si="56"/>
        <v>8</v>
      </c>
    </row>
    <row r="1159" spans="1:14" x14ac:dyDescent="0.3">
      <c r="A1159">
        <v>319803702</v>
      </c>
      <c r="B1159" t="s">
        <v>13</v>
      </c>
      <c r="C1159" t="s">
        <v>198</v>
      </c>
      <c r="D1159" t="s">
        <v>22</v>
      </c>
      <c r="E1159" t="s">
        <v>23</v>
      </c>
      <c r="F1159" s="5">
        <f t="shared" ca="1" si="55"/>
        <v>40540</v>
      </c>
      <c r="G1159" s="5">
        <f t="shared" ca="1" si="54"/>
        <v>40552</v>
      </c>
      <c r="H1159">
        <v>5877</v>
      </c>
      <c r="I1159">
        <v>154.06</v>
      </c>
      <c r="J1159">
        <v>90.93</v>
      </c>
      <c r="K1159">
        <v>905410.62</v>
      </c>
      <c r="L1159">
        <v>534395.61</v>
      </c>
      <c r="M1159">
        <v>371015.01</v>
      </c>
      <c r="N1159">
        <f t="shared" ca="1" si="56"/>
        <v>12</v>
      </c>
    </row>
    <row r="1160" spans="1:14" x14ac:dyDescent="0.3">
      <c r="A1160">
        <v>321335351</v>
      </c>
      <c r="B1160" t="s">
        <v>43</v>
      </c>
      <c r="C1160" t="s">
        <v>208</v>
      </c>
      <c r="D1160" t="s">
        <v>19</v>
      </c>
      <c r="E1160" t="s">
        <v>23</v>
      </c>
      <c r="F1160" s="5">
        <f t="shared" ca="1" si="55"/>
        <v>42086</v>
      </c>
      <c r="G1160" s="5">
        <f t="shared" ca="1" si="54"/>
        <v>42095</v>
      </c>
      <c r="H1160">
        <v>9126</v>
      </c>
      <c r="I1160">
        <v>47.45</v>
      </c>
      <c r="J1160">
        <v>31.79</v>
      </c>
      <c r="K1160">
        <v>433028.7</v>
      </c>
      <c r="L1160">
        <v>290115.53999999998</v>
      </c>
      <c r="M1160">
        <v>142913.16</v>
      </c>
      <c r="N1160">
        <f t="shared" ca="1" si="56"/>
        <v>9</v>
      </c>
    </row>
    <row r="1161" spans="1:14" x14ac:dyDescent="0.3">
      <c r="A1161">
        <v>206810176</v>
      </c>
      <c r="B1161" t="s">
        <v>20</v>
      </c>
      <c r="C1161" t="s">
        <v>78</v>
      </c>
      <c r="D1161" t="s">
        <v>52</v>
      </c>
      <c r="E1161" t="s">
        <v>16</v>
      </c>
      <c r="F1161" s="5">
        <f t="shared" ca="1" si="55"/>
        <v>43414</v>
      </c>
      <c r="G1161" s="5">
        <f t="shared" ca="1" si="54"/>
        <v>43429</v>
      </c>
      <c r="H1161">
        <v>8582</v>
      </c>
      <c r="I1161">
        <v>437.2</v>
      </c>
      <c r="J1161">
        <v>263.33</v>
      </c>
      <c r="K1161">
        <v>3752050.4</v>
      </c>
      <c r="L1161">
        <v>2259898.06</v>
      </c>
      <c r="M1161">
        <v>1492152.34</v>
      </c>
      <c r="N1161">
        <f t="shared" ca="1" si="56"/>
        <v>15</v>
      </c>
    </row>
    <row r="1162" spans="1:14" x14ac:dyDescent="0.3">
      <c r="A1162">
        <v>155964505</v>
      </c>
      <c r="B1162" t="s">
        <v>17</v>
      </c>
      <c r="C1162" t="s">
        <v>130</v>
      </c>
      <c r="D1162" t="s">
        <v>45</v>
      </c>
      <c r="E1162" t="s">
        <v>16</v>
      </c>
      <c r="F1162" s="5">
        <f t="shared" ca="1" si="55"/>
        <v>43154</v>
      </c>
      <c r="G1162" s="5">
        <f t="shared" ca="1" si="54"/>
        <v>43161</v>
      </c>
      <c r="H1162">
        <v>2218</v>
      </c>
      <c r="I1162">
        <v>152.58000000000001</v>
      </c>
      <c r="J1162">
        <v>97.44</v>
      </c>
      <c r="K1162">
        <v>338422.44</v>
      </c>
      <c r="L1162">
        <v>216121.92</v>
      </c>
      <c r="M1162">
        <v>122300.52</v>
      </c>
      <c r="N1162">
        <f t="shared" ca="1" si="56"/>
        <v>7</v>
      </c>
    </row>
    <row r="1163" spans="1:14" x14ac:dyDescent="0.3">
      <c r="A1163">
        <v>418847167</v>
      </c>
      <c r="B1163" t="s">
        <v>13</v>
      </c>
      <c r="C1163" t="s">
        <v>27</v>
      </c>
      <c r="D1163" t="s">
        <v>42</v>
      </c>
      <c r="E1163" t="s">
        <v>23</v>
      </c>
      <c r="F1163" s="5">
        <f t="shared" ca="1" si="55"/>
        <v>41759</v>
      </c>
      <c r="G1163" s="5">
        <f t="shared" ca="1" si="54"/>
        <v>41765</v>
      </c>
      <c r="H1163">
        <v>5039</v>
      </c>
      <c r="I1163">
        <v>109.28</v>
      </c>
      <c r="J1163">
        <v>35.840000000000003</v>
      </c>
      <c r="K1163">
        <v>550661.92000000004</v>
      </c>
      <c r="L1163">
        <v>180597.76000000001</v>
      </c>
      <c r="M1163">
        <v>370064.16</v>
      </c>
      <c r="N1163">
        <f t="shared" ca="1" si="56"/>
        <v>6</v>
      </c>
    </row>
    <row r="1164" spans="1:14" x14ac:dyDescent="0.3">
      <c r="A1164">
        <v>865819489</v>
      </c>
      <c r="B1164" t="s">
        <v>17</v>
      </c>
      <c r="C1164" t="s">
        <v>172</v>
      </c>
      <c r="D1164" t="s">
        <v>22</v>
      </c>
      <c r="E1164" t="s">
        <v>16</v>
      </c>
      <c r="F1164" s="5">
        <f t="shared" ca="1" si="55"/>
        <v>43430</v>
      </c>
      <c r="G1164" s="5">
        <f t="shared" ca="1" si="54"/>
        <v>43436</v>
      </c>
      <c r="H1164">
        <v>4082</v>
      </c>
      <c r="I1164">
        <v>154.06</v>
      </c>
      <c r="J1164">
        <v>90.93</v>
      </c>
      <c r="K1164">
        <v>628872.92000000004</v>
      </c>
      <c r="L1164">
        <v>371176.26</v>
      </c>
      <c r="M1164">
        <v>257696.66</v>
      </c>
      <c r="N1164">
        <f t="shared" ca="1" si="56"/>
        <v>6</v>
      </c>
    </row>
    <row r="1165" spans="1:14" x14ac:dyDescent="0.3">
      <c r="A1165">
        <v>537555301</v>
      </c>
      <c r="B1165" t="s">
        <v>20</v>
      </c>
      <c r="C1165" t="s">
        <v>143</v>
      </c>
      <c r="D1165" t="s">
        <v>66</v>
      </c>
      <c r="E1165" t="s">
        <v>16</v>
      </c>
      <c r="F1165" s="5">
        <f t="shared" ca="1" si="55"/>
        <v>40804</v>
      </c>
      <c r="G1165" s="5">
        <f t="shared" ca="1" si="54"/>
        <v>40812</v>
      </c>
      <c r="H1165">
        <v>3414</v>
      </c>
      <c r="I1165">
        <v>9.33</v>
      </c>
      <c r="J1165">
        <v>6.92</v>
      </c>
      <c r="K1165">
        <v>31852.62</v>
      </c>
      <c r="L1165">
        <v>23624.880000000001</v>
      </c>
      <c r="M1165">
        <v>8227.74</v>
      </c>
      <c r="N1165">
        <f t="shared" ca="1" si="56"/>
        <v>8</v>
      </c>
    </row>
    <row r="1166" spans="1:14" x14ac:dyDescent="0.3">
      <c r="A1166">
        <v>795040929</v>
      </c>
      <c r="B1166" t="s">
        <v>13</v>
      </c>
      <c r="C1166" t="s">
        <v>124</v>
      </c>
      <c r="D1166" t="s">
        <v>19</v>
      </c>
      <c r="E1166" t="s">
        <v>16</v>
      </c>
      <c r="F1166" s="5">
        <f t="shared" ca="1" si="55"/>
        <v>42879</v>
      </c>
      <c r="G1166" s="5">
        <f t="shared" ca="1" si="54"/>
        <v>42892</v>
      </c>
      <c r="H1166">
        <v>9133</v>
      </c>
      <c r="I1166">
        <v>47.45</v>
      </c>
      <c r="J1166">
        <v>31.79</v>
      </c>
      <c r="K1166">
        <v>433360.85</v>
      </c>
      <c r="L1166">
        <v>290338.07</v>
      </c>
      <c r="M1166">
        <v>143022.78</v>
      </c>
      <c r="N1166">
        <f t="shared" ca="1" si="56"/>
        <v>13</v>
      </c>
    </row>
    <row r="1167" spans="1:14" x14ac:dyDescent="0.3">
      <c r="A1167">
        <v>369575202</v>
      </c>
      <c r="B1167" t="s">
        <v>13</v>
      </c>
      <c r="C1167" t="s">
        <v>155</v>
      </c>
      <c r="D1167" t="s">
        <v>45</v>
      </c>
      <c r="E1167" t="s">
        <v>23</v>
      </c>
      <c r="F1167" s="5">
        <f t="shared" ca="1" si="55"/>
        <v>43486</v>
      </c>
      <c r="G1167" s="5">
        <f t="shared" ca="1" si="54"/>
        <v>43499</v>
      </c>
      <c r="H1167">
        <v>4370</v>
      </c>
      <c r="I1167">
        <v>152.58000000000001</v>
      </c>
      <c r="J1167">
        <v>97.44</v>
      </c>
      <c r="K1167">
        <v>666774.6</v>
      </c>
      <c r="L1167">
        <v>425812.8</v>
      </c>
      <c r="M1167">
        <v>240961.8</v>
      </c>
      <c r="N1167">
        <f t="shared" ca="1" si="56"/>
        <v>13</v>
      </c>
    </row>
    <row r="1168" spans="1:14" x14ac:dyDescent="0.3">
      <c r="A1168">
        <v>312769448</v>
      </c>
      <c r="B1168" t="s">
        <v>13</v>
      </c>
      <c r="C1168" t="s">
        <v>99</v>
      </c>
      <c r="D1168" t="s">
        <v>37</v>
      </c>
      <c r="E1168" t="s">
        <v>23</v>
      </c>
      <c r="F1168" s="5">
        <f t="shared" ca="1" si="55"/>
        <v>41289</v>
      </c>
      <c r="G1168" s="5">
        <f t="shared" ca="1" si="54"/>
        <v>41304</v>
      </c>
      <c r="H1168">
        <v>4285</v>
      </c>
      <c r="I1168">
        <v>205.7</v>
      </c>
      <c r="J1168">
        <v>117.11</v>
      </c>
      <c r="K1168">
        <v>881424.5</v>
      </c>
      <c r="L1168">
        <v>501816.35</v>
      </c>
      <c r="M1168">
        <v>379608.15</v>
      </c>
      <c r="N1168">
        <f t="shared" ca="1" si="56"/>
        <v>15</v>
      </c>
    </row>
    <row r="1169" spans="1:14" x14ac:dyDescent="0.3">
      <c r="A1169">
        <v>846547496</v>
      </c>
      <c r="B1169" t="s">
        <v>13</v>
      </c>
      <c r="C1169" t="s">
        <v>203</v>
      </c>
      <c r="D1169" t="s">
        <v>52</v>
      </c>
      <c r="E1169" t="s">
        <v>16</v>
      </c>
      <c r="F1169" s="5">
        <f t="shared" ca="1" si="55"/>
        <v>42964</v>
      </c>
      <c r="G1169" s="5">
        <f t="shared" ca="1" si="54"/>
        <v>42977</v>
      </c>
      <c r="H1169">
        <v>1071</v>
      </c>
      <c r="I1169">
        <v>437.2</v>
      </c>
      <c r="J1169">
        <v>263.33</v>
      </c>
      <c r="K1169">
        <v>468241.2</v>
      </c>
      <c r="L1169">
        <v>282026.43</v>
      </c>
      <c r="M1169">
        <v>186214.77</v>
      </c>
      <c r="N1169">
        <f t="shared" ca="1" si="56"/>
        <v>13</v>
      </c>
    </row>
    <row r="1170" spans="1:14" x14ac:dyDescent="0.3">
      <c r="A1170">
        <v>913145673</v>
      </c>
      <c r="B1170" t="s">
        <v>17</v>
      </c>
      <c r="C1170" t="s">
        <v>79</v>
      </c>
      <c r="D1170" t="s">
        <v>19</v>
      </c>
      <c r="E1170" t="s">
        <v>16</v>
      </c>
      <c r="F1170" s="5">
        <f t="shared" ca="1" si="55"/>
        <v>44191</v>
      </c>
      <c r="G1170" s="5">
        <f t="shared" ca="1" si="54"/>
        <v>44204</v>
      </c>
      <c r="H1170">
        <v>8952</v>
      </c>
      <c r="I1170">
        <v>47.45</v>
      </c>
      <c r="J1170">
        <v>31.79</v>
      </c>
      <c r="K1170">
        <v>424772.4</v>
      </c>
      <c r="L1170">
        <v>284584.08</v>
      </c>
      <c r="M1170">
        <v>140188.32</v>
      </c>
      <c r="N1170">
        <f t="shared" ca="1" si="56"/>
        <v>13</v>
      </c>
    </row>
    <row r="1171" spans="1:14" x14ac:dyDescent="0.3">
      <c r="A1171">
        <v>425112807</v>
      </c>
      <c r="B1171" t="s">
        <v>20</v>
      </c>
      <c r="C1171" t="s">
        <v>88</v>
      </c>
      <c r="D1171" t="s">
        <v>42</v>
      </c>
      <c r="E1171" t="s">
        <v>16</v>
      </c>
      <c r="F1171" s="5">
        <f t="shared" ca="1" si="55"/>
        <v>44090</v>
      </c>
      <c r="G1171" s="5">
        <f t="shared" ca="1" si="54"/>
        <v>44102</v>
      </c>
      <c r="H1171">
        <v>9181</v>
      </c>
      <c r="I1171">
        <v>109.28</v>
      </c>
      <c r="J1171">
        <v>35.840000000000003</v>
      </c>
      <c r="K1171">
        <v>1003299.68</v>
      </c>
      <c r="L1171">
        <v>329047.03999999998</v>
      </c>
      <c r="M1171">
        <v>674252.64</v>
      </c>
      <c r="N1171">
        <f t="shared" ca="1" si="56"/>
        <v>12</v>
      </c>
    </row>
    <row r="1172" spans="1:14" x14ac:dyDescent="0.3">
      <c r="A1172">
        <v>715310227</v>
      </c>
      <c r="B1172" t="s">
        <v>28</v>
      </c>
      <c r="C1172" t="s">
        <v>30</v>
      </c>
      <c r="D1172" t="s">
        <v>15</v>
      </c>
      <c r="E1172" t="s">
        <v>16</v>
      </c>
      <c r="F1172" s="5">
        <f t="shared" ca="1" si="55"/>
        <v>42148</v>
      </c>
      <c r="G1172" s="5">
        <f t="shared" ca="1" si="54"/>
        <v>42162</v>
      </c>
      <c r="H1172">
        <v>5047</v>
      </c>
      <c r="I1172">
        <v>651.21</v>
      </c>
      <c r="J1172">
        <v>524.96</v>
      </c>
      <c r="K1172">
        <v>3286656.87</v>
      </c>
      <c r="L1172">
        <v>2649473.12</v>
      </c>
      <c r="M1172">
        <v>637183.75</v>
      </c>
      <c r="N1172">
        <f t="shared" ca="1" si="56"/>
        <v>14</v>
      </c>
    </row>
    <row r="1173" spans="1:14" x14ac:dyDescent="0.3">
      <c r="A1173">
        <v>486911761</v>
      </c>
      <c r="B1173" t="s">
        <v>17</v>
      </c>
      <c r="C1173" t="s">
        <v>146</v>
      </c>
      <c r="D1173" t="s">
        <v>31</v>
      </c>
      <c r="E1173" t="s">
        <v>23</v>
      </c>
      <c r="F1173" s="5">
        <f t="shared" ca="1" si="55"/>
        <v>43862</v>
      </c>
      <c r="G1173" s="5">
        <f t="shared" ca="1" si="54"/>
        <v>43872</v>
      </c>
      <c r="H1173">
        <v>6865</v>
      </c>
      <c r="I1173">
        <v>255.28</v>
      </c>
      <c r="J1173">
        <v>159.41999999999999</v>
      </c>
      <c r="K1173">
        <v>1752497.2</v>
      </c>
      <c r="L1173">
        <v>1094418.3</v>
      </c>
      <c r="M1173">
        <v>658078.9</v>
      </c>
      <c r="N1173">
        <f t="shared" ca="1" si="56"/>
        <v>10</v>
      </c>
    </row>
    <row r="1174" spans="1:14" x14ac:dyDescent="0.3">
      <c r="A1174">
        <v>763403737</v>
      </c>
      <c r="B1174" t="s">
        <v>43</v>
      </c>
      <c r="C1174" t="s">
        <v>122</v>
      </c>
      <c r="D1174" t="s">
        <v>52</v>
      </c>
      <c r="E1174" t="s">
        <v>23</v>
      </c>
      <c r="F1174" s="5">
        <f t="shared" ca="1" si="55"/>
        <v>42017</v>
      </c>
      <c r="G1174" s="5">
        <f t="shared" ca="1" si="54"/>
        <v>42021</v>
      </c>
      <c r="H1174">
        <v>6985</v>
      </c>
      <c r="I1174">
        <v>437.2</v>
      </c>
      <c r="J1174">
        <v>263.33</v>
      </c>
      <c r="K1174">
        <v>3053842</v>
      </c>
      <c r="L1174">
        <v>1839360.05</v>
      </c>
      <c r="M1174">
        <v>1214481.95</v>
      </c>
      <c r="N1174">
        <f t="shared" ca="1" si="56"/>
        <v>4</v>
      </c>
    </row>
    <row r="1175" spans="1:14" x14ac:dyDescent="0.3">
      <c r="A1175">
        <v>838584983</v>
      </c>
      <c r="B1175" t="s">
        <v>17</v>
      </c>
      <c r="C1175" t="s">
        <v>95</v>
      </c>
      <c r="D1175" t="s">
        <v>45</v>
      </c>
      <c r="E1175" t="s">
        <v>16</v>
      </c>
      <c r="F1175" s="5">
        <f t="shared" ca="1" si="55"/>
        <v>41501</v>
      </c>
      <c r="G1175" s="5">
        <f t="shared" ca="1" si="54"/>
        <v>41511</v>
      </c>
      <c r="H1175">
        <v>4787</v>
      </c>
      <c r="I1175">
        <v>152.58000000000001</v>
      </c>
      <c r="J1175">
        <v>97.44</v>
      </c>
      <c r="K1175">
        <v>730400.46</v>
      </c>
      <c r="L1175">
        <v>466445.28</v>
      </c>
      <c r="M1175">
        <v>263955.18</v>
      </c>
      <c r="N1175">
        <f t="shared" ca="1" si="56"/>
        <v>10</v>
      </c>
    </row>
    <row r="1176" spans="1:14" x14ac:dyDescent="0.3">
      <c r="A1176">
        <v>526566827</v>
      </c>
      <c r="B1176" t="s">
        <v>20</v>
      </c>
      <c r="C1176" t="s">
        <v>48</v>
      </c>
      <c r="D1176" t="s">
        <v>49</v>
      </c>
      <c r="E1176" t="s">
        <v>16</v>
      </c>
      <c r="F1176" s="5">
        <f t="shared" ca="1" si="55"/>
        <v>41167</v>
      </c>
      <c r="G1176" s="5">
        <f t="shared" ca="1" si="54"/>
        <v>41173</v>
      </c>
      <c r="H1176">
        <v>1680</v>
      </c>
      <c r="I1176">
        <v>81.73</v>
      </c>
      <c r="J1176">
        <v>56.67</v>
      </c>
      <c r="K1176">
        <v>137306.4</v>
      </c>
      <c r="L1176">
        <v>95205.6</v>
      </c>
      <c r="M1176">
        <v>42100.800000000003</v>
      </c>
      <c r="N1176">
        <f t="shared" ca="1" si="56"/>
        <v>6</v>
      </c>
    </row>
    <row r="1177" spans="1:14" x14ac:dyDescent="0.3">
      <c r="A1177">
        <v>611773097</v>
      </c>
      <c r="B1177" t="s">
        <v>13</v>
      </c>
      <c r="C1177" t="s">
        <v>127</v>
      </c>
      <c r="D1177" t="s">
        <v>37</v>
      </c>
      <c r="E1177" t="s">
        <v>23</v>
      </c>
      <c r="F1177" s="5">
        <f t="shared" ca="1" si="55"/>
        <v>43306</v>
      </c>
      <c r="G1177" s="5">
        <f t="shared" ca="1" si="54"/>
        <v>43311</v>
      </c>
      <c r="H1177">
        <v>6109</v>
      </c>
      <c r="I1177">
        <v>205.7</v>
      </c>
      <c r="J1177">
        <v>117.11</v>
      </c>
      <c r="K1177">
        <v>1256621.3</v>
      </c>
      <c r="L1177">
        <v>715424.99</v>
      </c>
      <c r="M1177">
        <v>541196.31000000006</v>
      </c>
      <c r="N1177">
        <f t="shared" ca="1" si="56"/>
        <v>5</v>
      </c>
    </row>
    <row r="1178" spans="1:14" x14ac:dyDescent="0.3">
      <c r="A1178">
        <v>598940122</v>
      </c>
      <c r="B1178" t="s">
        <v>13</v>
      </c>
      <c r="C1178" t="s">
        <v>14</v>
      </c>
      <c r="D1178" t="s">
        <v>42</v>
      </c>
      <c r="E1178" t="s">
        <v>16</v>
      </c>
      <c r="F1178" s="5">
        <f t="shared" ca="1" si="55"/>
        <v>40314</v>
      </c>
      <c r="G1178" s="5">
        <f t="shared" ca="1" si="54"/>
        <v>40324</v>
      </c>
      <c r="H1178">
        <v>8547</v>
      </c>
      <c r="I1178">
        <v>109.28</v>
      </c>
      <c r="J1178">
        <v>35.840000000000003</v>
      </c>
      <c r="K1178">
        <v>934016.16</v>
      </c>
      <c r="L1178">
        <v>306324.47999999998</v>
      </c>
      <c r="M1178">
        <v>627691.68000000005</v>
      </c>
      <c r="N1178">
        <f t="shared" ca="1" si="56"/>
        <v>10</v>
      </c>
    </row>
    <row r="1179" spans="1:14" x14ac:dyDescent="0.3">
      <c r="A1179">
        <v>963116729</v>
      </c>
      <c r="B1179" t="s">
        <v>13</v>
      </c>
      <c r="C1179" t="s">
        <v>97</v>
      </c>
      <c r="D1179" t="s">
        <v>66</v>
      </c>
      <c r="E1179" t="s">
        <v>23</v>
      </c>
      <c r="F1179" s="5">
        <f t="shared" ca="1" si="55"/>
        <v>43150</v>
      </c>
      <c r="G1179" s="5">
        <f t="shared" ca="1" si="54"/>
        <v>43154</v>
      </c>
      <c r="H1179">
        <v>6497</v>
      </c>
      <c r="I1179">
        <v>9.33</v>
      </c>
      <c r="J1179">
        <v>6.92</v>
      </c>
      <c r="K1179">
        <v>60617.01</v>
      </c>
      <c r="L1179">
        <v>44959.24</v>
      </c>
      <c r="M1179">
        <v>15657.77</v>
      </c>
      <c r="N1179">
        <f t="shared" ca="1" si="56"/>
        <v>4</v>
      </c>
    </row>
    <row r="1180" spans="1:14" x14ac:dyDescent="0.3">
      <c r="A1180">
        <v>899664247</v>
      </c>
      <c r="B1180" t="s">
        <v>13</v>
      </c>
      <c r="C1180" t="s">
        <v>92</v>
      </c>
      <c r="D1180" t="s">
        <v>25</v>
      </c>
      <c r="E1180" t="s">
        <v>23</v>
      </c>
      <c r="F1180" s="5">
        <f t="shared" ca="1" si="55"/>
        <v>43088</v>
      </c>
      <c r="G1180" s="5">
        <f t="shared" ca="1" si="54"/>
        <v>43094</v>
      </c>
      <c r="H1180">
        <v>9498</v>
      </c>
      <c r="I1180">
        <v>668.27</v>
      </c>
      <c r="J1180">
        <v>502.54</v>
      </c>
      <c r="K1180">
        <v>6347228.46</v>
      </c>
      <c r="L1180">
        <v>4773124.92</v>
      </c>
      <c r="M1180">
        <v>1574103.54</v>
      </c>
      <c r="N1180">
        <f t="shared" ca="1" si="56"/>
        <v>6</v>
      </c>
    </row>
    <row r="1181" spans="1:14" x14ac:dyDescent="0.3">
      <c r="A1181">
        <v>574256503</v>
      </c>
      <c r="B1181" t="s">
        <v>13</v>
      </c>
      <c r="C1181" t="s">
        <v>114</v>
      </c>
      <c r="D1181" t="s">
        <v>49</v>
      </c>
      <c r="E1181" t="s">
        <v>16</v>
      </c>
      <c r="F1181" s="5">
        <f t="shared" ca="1" si="55"/>
        <v>41022</v>
      </c>
      <c r="G1181" s="5">
        <f t="shared" ca="1" si="54"/>
        <v>41026</v>
      </c>
      <c r="H1181">
        <v>4115</v>
      </c>
      <c r="I1181">
        <v>81.73</v>
      </c>
      <c r="J1181">
        <v>56.67</v>
      </c>
      <c r="K1181">
        <v>336318.95</v>
      </c>
      <c r="L1181">
        <v>233197.05</v>
      </c>
      <c r="M1181">
        <v>103121.9</v>
      </c>
      <c r="N1181">
        <f t="shared" ca="1" si="56"/>
        <v>4</v>
      </c>
    </row>
    <row r="1182" spans="1:14" x14ac:dyDescent="0.3">
      <c r="A1182">
        <v>672879827</v>
      </c>
      <c r="B1182" t="s">
        <v>28</v>
      </c>
      <c r="C1182" t="s">
        <v>55</v>
      </c>
      <c r="D1182" t="s">
        <v>31</v>
      </c>
      <c r="E1182" t="s">
        <v>16</v>
      </c>
      <c r="F1182" s="5">
        <f t="shared" ca="1" si="55"/>
        <v>43981</v>
      </c>
      <c r="G1182" s="5">
        <f t="shared" ca="1" si="54"/>
        <v>43985</v>
      </c>
      <c r="H1182">
        <v>8948</v>
      </c>
      <c r="I1182">
        <v>255.28</v>
      </c>
      <c r="J1182">
        <v>159.41999999999999</v>
      </c>
      <c r="K1182">
        <v>2284245.44</v>
      </c>
      <c r="L1182">
        <v>1426490.16</v>
      </c>
      <c r="M1182">
        <v>857755.28</v>
      </c>
      <c r="N1182">
        <f t="shared" ca="1" si="56"/>
        <v>4</v>
      </c>
    </row>
    <row r="1183" spans="1:14" x14ac:dyDescent="0.3">
      <c r="A1183">
        <v>151833045</v>
      </c>
      <c r="B1183" t="s">
        <v>34</v>
      </c>
      <c r="C1183" t="s">
        <v>188</v>
      </c>
      <c r="D1183" t="s">
        <v>52</v>
      </c>
      <c r="E1183" t="s">
        <v>23</v>
      </c>
      <c r="F1183" s="5">
        <f t="shared" ca="1" si="55"/>
        <v>40579</v>
      </c>
      <c r="G1183" s="5">
        <f t="shared" ca="1" si="54"/>
        <v>40589</v>
      </c>
      <c r="H1183">
        <v>9627</v>
      </c>
      <c r="I1183">
        <v>437.2</v>
      </c>
      <c r="J1183">
        <v>263.33</v>
      </c>
      <c r="K1183">
        <v>4208924.4000000004</v>
      </c>
      <c r="L1183">
        <v>2535077.91</v>
      </c>
      <c r="M1183">
        <v>1673846.49</v>
      </c>
      <c r="N1183">
        <f t="shared" ca="1" si="56"/>
        <v>10</v>
      </c>
    </row>
    <row r="1184" spans="1:14" x14ac:dyDescent="0.3">
      <c r="A1184">
        <v>287727487</v>
      </c>
      <c r="B1184" t="s">
        <v>20</v>
      </c>
      <c r="C1184" t="s">
        <v>21</v>
      </c>
      <c r="D1184" t="s">
        <v>31</v>
      </c>
      <c r="E1184" t="s">
        <v>16</v>
      </c>
      <c r="F1184" s="5">
        <f t="shared" ca="1" si="55"/>
        <v>40821</v>
      </c>
      <c r="G1184" s="5">
        <f t="shared" ca="1" si="54"/>
        <v>40828</v>
      </c>
      <c r="H1184">
        <v>3812</v>
      </c>
      <c r="I1184">
        <v>255.28</v>
      </c>
      <c r="J1184">
        <v>159.41999999999999</v>
      </c>
      <c r="K1184">
        <v>973127.36</v>
      </c>
      <c r="L1184">
        <v>607709.04</v>
      </c>
      <c r="M1184">
        <v>365418.32</v>
      </c>
      <c r="N1184">
        <f t="shared" ca="1" si="56"/>
        <v>7</v>
      </c>
    </row>
    <row r="1185" spans="1:14" x14ac:dyDescent="0.3">
      <c r="A1185">
        <v>627486979</v>
      </c>
      <c r="B1185" t="s">
        <v>28</v>
      </c>
      <c r="C1185" t="s">
        <v>144</v>
      </c>
      <c r="D1185" t="s">
        <v>42</v>
      </c>
      <c r="E1185" t="s">
        <v>23</v>
      </c>
      <c r="F1185" s="5">
        <f t="shared" ca="1" si="55"/>
        <v>41793</v>
      </c>
      <c r="G1185" s="5">
        <f t="shared" ca="1" si="54"/>
        <v>41803</v>
      </c>
      <c r="H1185">
        <v>6196</v>
      </c>
      <c r="I1185">
        <v>109.28</v>
      </c>
      <c r="J1185">
        <v>35.840000000000003</v>
      </c>
      <c r="K1185">
        <v>677098.88</v>
      </c>
      <c r="L1185">
        <v>222064.64000000001</v>
      </c>
      <c r="M1185">
        <v>455034.24</v>
      </c>
      <c r="N1185">
        <f t="shared" ca="1" si="56"/>
        <v>10</v>
      </c>
    </row>
    <row r="1186" spans="1:14" x14ac:dyDescent="0.3">
      <c r="A1186">
        <v>338347852</v>
      </c>
      <c r="B1186" t="s">
        <v>17</v>
      </c>
      <c r="C1186" t="s">
        <v>56</v>
      </c>
      <c r="D1186" t="s">
        <v>31</v>
      </c>
      <c r="E1186" t="s">
        <v>16</v>
      </c>
      <c r="F1186" s="5">
        <f t="shared" ca="1" si="55"/>
        <v>40322</v>
      </c>
      <c r="G1186" s="5">
        <f t="shared" ca="1" si="54"/>
        <v>40326</v>
      </c>
      <c r="H1186">
        <v>3503</v>
      </c>
      <c r="I1186">
        <v>255.28</v>
      </c>
      <c r="J1186">
        <v>159.41999999999999</v>
      </c>
      <c r="K1186">
        <v>894245.84</v>
      </c>
      <c r="L1186">
        <v>558448.26</v>
      </c>
      <c r="M1186">
        <v>335797.58</v>
      </c>
      <c r="N1186">
        <f t="shared" ca="1" si="56"/>
        <v>4</v>
      </c>
    </row>
    <row r="1187" spans="1:14" x14ac:dyDescent="0.3">
      <c r="A1187">
        <v>457858932</v>
      </c>
      <c r="B1187" t="s">
        <v>17</v>
      </c>
      <c r="C1187" t="s">
        <v>47</v>
      </c>
      <c r="D1187" t="s">
        <v>45</v>
      </c>
      <c r="E1187" t="s">
        <v>23</v>
      </c>
      <c r="F1187" s="5">
        <f t="shared" ca="1" si="55"/>
        <v>40187</v>
      </c>
      <c r="G1187" s="5">
        <f t="shared" ca="1" si="54"/>
        <v>40201</v>
      </c>
      <c r="H1187">
        <v>9487</v>
      </c>
      <c r="I1187">
        <v>152.58000000000001</v>
      </c>
      <c r="J1187">
        <v>97.44</v>
      </c>
      <c r="K1187">
        <v>1447526.46</v>
      </c>
      <c r="L1187">
        <v>924413.28</v>
      </c>
      <c r="M1187">
        <v>523113.18</v>
      </c>
      <c r="N1187">
        <f t="shared" ca="1" si="56"/>
        <v>14</v>
      </c>
    </row>
    <row r="1188" spans="1:14" x14ac:dyDescent="0.3">
      <c r="A1188">
        <v>743881547</v>
      </c>
      <c r="B1188" t="s">
        <v>13</v>
      </c>
      <c r="C1188" t="s">
        <v>213</v>
      </c>
      <c r="D1188" t="s">
        <v>45</v>
      </c>
      <c r="E1188" t="s">
        <v>23</v>
      </c>
      <c r="F1188" s="5">
        <f t="shared" ca="1" si="55"/>
        <v>41174</v>
      </c>
      <c r="G1188" s="5">
        <f t="shared" ca="1" si="54"/>
        <v>41186</v>
      </c>
      <c r="H1188">
        <v>9935</v>
      </c>
      <c r="I1188">
        <v>152.58000000000001</v>
      </c>
      <c r="J1188">
        <v>97.44</v>
      </c>
      <c r="K1188">
        <v>1515882.3</v>
      </c>
      <c r="L1188">
        <v>968066.4</v>
      </c>
      <c r="M1188">
        <v>547815.9</v>
      </c>
      <c r="N1188">
        <f t="shared" ca="1" si="56"/>
        <v>12</v>
      </c>
    </row>
    <row r="1189" spans="1:14" x14ac:dyDescent="0.3">
      <c r="A1189">
        <v>124589526</v>
      </c>
      <c r="B1189" t="s">
        <v>20</v>
      </c>
      <c r="C1189" t="s">
        <v>102</v>
      </c>
      <c r="D1189" t="s">
        <v>42</v>
      </c>
      <c r="E1189" t="s">
        <v>23</v>
      </c>
      <c r="F1189" s="5">
        <f t="shared" ca="1" si="55"/>
        <v>43953</v>
      </c>
      <c r="G1189" s="5">
        <f t="shared" ca="1" si="54"/>
        <v>43961</v>
      </c>
      <c r="H1189">
        <v>7664</v>
      </c>
      <c r="I1189">
        <v>109.28</v>
      </c>
      <c r="J1189">
        <v>35.840000000000003</v>
      </c>
      <c r="K1189">
        <v>837521.92000000004</v>
      </c>
      <c r="L1189">
        <v>274677.76000000001</v>
      </c>
      <c r="M1189">
        <v>562844.16000000003</v>
      </c>
      <c r="N1189">
        <f t="shared" ca="1" si="56"/>
        <v>8</v>
      </c>
    </row>
    <row r="1190" spans="1:14" x14ac:dyDescent="0.3">
      <c r="A1190">
        <v>748469197</v>
      </c>
      <c r="B1190" t="s">
        <v>20</v>
      </c>
      <c r="C1190" t="s">
        <v>88</v>
      </c>
      <c r="D1190" t="s">
        <v>37</v>
      </c>
      <c r="E1190" t="s">
        <v>23</v>
      </c>
      <c r="F1190" s="5">
        <f t="shared" ca="1" si="55"/>
        <v>43502</v>
      </c>
      <c r="G1190" s="5">
        <f t="shared" ca="1" si="54"/>
        <v>43514</v>
      </c>
      <c r="H1190">
        <v>7523</v>
      </c>
      <c r="I1190">
        <v>205.7</v>
      </c>
      <c r="J1190">
        <v>117.11</v>
      </c>
      <c r="K1190">
        <v>1547481.1</v>
      </c>
      <c r="L1190">
        <v>881018.53</v>
      </c>
      <c r="M1190">
        <v>666462.56999999995</v>
      </c>
      <c r="N1190">
        <f t="shared" ca="1" si="56"/>
        <v>12</v>
      </c>
    </row>
    <row r="1191" spans="1:14" x14ac:dyDescent="0.3">
      <c r="A1191">
        <v>334319388</v>
      </c>
      <c r="B1191" t="s">
        <v>13</v>
      </c>
      <c r="C1191" t="s">
        <v>27</v>
      </c>
      <c r="D1191" t="s">
        <v>33</v>
      </c>
      <c r="E1191" t="s">
        <v>23</v>
      </c>
      <c r="F1191" s="5">
        <f t="shared" ca="1" si="55"/>
        <v>40669</v>
      </c>
      <c r="G1191" s="5">
        <f t="shared" ca="1" si="54"/>
        <v>40680</v>
      </c>
      <c r="H1191">
        <v>1391</v>
      </c>
      <c r="I1191">
        <v>421.89</v>
      </c>
      <c r="J1191">
        <v>364.69</v>
      </c>
      <c r="K1191">
        <v>586848.99</v>
      </c>
      <c r="L1191">
        <v>507283.79</v>
      </c>
      <c r="M1191">
        <v>79565.2</v>
      </c>
      <c r="N1191">
        <f t="shared" ca="1" si="56"/>
        <v>11</v>
      </c>
    </row>
    <row r="1192" spans="1:14" x14ac:dyDescent="0.3">
      <c r="A1192">
        <v>721251428</v>
      </c>
      <c r="B1192" t="s">
        <v>20</v>
      </c>
      <c r="C1192" t="s">
        <v>182</v>
      </c>
      <c r="D1192" t="s">
        <v>66</v>
      </c>
      <c r="E1192" t="s">
        <v>16</v>
      </c>
      <c r="F1192" s="5">
        <f t="shared" ca="1" si="55"/>
        <v>44032</v>
      </c>
      <c r="G1192" s="5">
        <f t="shared" ca="1" si="54"/>
        <v>44045</v>
      </c>
      <c r="H1192">
        <v>3180</v>
      </c>
      <c r="I1192">
        <v>9.33</v>
      </c>
      <c r="J1192">
        <v>6.92</v>
      </c>
      <c r="K1192">
        <v>29669.4</v>
      </c>
      <c r="L1192">
        <v>22005.599999999999</v>
      </c>
      <c r="M1192">
        <v>7663.8</v>
      </c>
      <c r="N1192">
        <f t="shared" ca="1" si="56"/>
        <v>13</v>
      </c>
    </row>
    <row r="1193" spans="1:14" x14ac:dyDescent="0.3">
      <c r="A1193">
        <v>218689143</v>
      </c>
      <c r="B1193" t="s">
        <v>17</v>
      </c>
      <c r="C1193" t="s">
        <v>140</v>
      </c>
      <c r="D1193" t="s">
        <v>19</v>
      </c>
      <c r="E1193" t="s">
        <v>23</v>
      </c>
      <c r="F1193" s="5">
        <f t="shared" ca="1" si="55"/>
        <v>43848</v>
      </c>
      <c r="G1193" s="5">
        <f t="shared" ca="1" si="54"/>
        <v>43860</v>
      </c>
      <c r="H1193">
        <v>3832</v>
      </c>
      <c r="I1193">
        <v>47.45</v>
      </c>
      <c r="J1193">
        <v>31.79</v>
      </c>
      <c r="K1193">
        <v>181828.4</v>
      </c>
      <c r="L1193">
        <v>121819.28</v>
      </c>
      <c r="M1193">
        <v>60009.120000000003</v>
      </c>
      <c r="N1193">
        <f t="shared" ca="1" si="56"/>
        <v>12</v>
      </c>
    </row>
    <row r="1194" spans="1:14" x14ac:dyDescent="0.3">
      <c r="A1194">
        <v>356368863</v>
      </c>
      <c r="B1194" t="s">
        <v>13</v>
      </c>
      <c r="C1194" t="s">
        <v>109</v>
      </c>
      <c r="D1194" t="s">
        <v>33</v>
      </c>
      <c r="E1194" t="s">
        <v>16</v>
      </c>
      <c r="F1194" s="5">
        <f t="shared" ca="1" si="55"/>
        <v>41255</v>
      </c>
      <c r="G1194" s="5">
        <f t="shared" ca="1" si="54"/>
        <v>41266</v>
      </c>
      <c r="H1194">
        <v>6321</v>
      </c>
      <c r="I1194">
        <v>421.89</v>
      </c>
      <c r="J1194">
        <v>364.69</v>
      </c>
      <c r="K1194">
        <v>2666766.69</v>
      </c>
      <c r="L1194">
        <v>2305205.4900000002</v>
      </c>
      <c r="M1194">
        <v>361561.2</v>
      </c>
      <c r="N1194">
        <f t="shared" ca="1" si="56"/>
        <v>11</v>
      </c>
    </row>
    <row r="1195" spans="1:14" x14ac:dyDescent="0.3">
      <c r="A1195">
        <v>934339416</v>
      </c>
      <c r="B1195" t="s">
        <v>28</v>
      </c>
      <c r="C1195" t="s">
        <v>40</v>
      </c>
      <c r="D1195" t="s">
        <v>15</v>
      </c>
      <c r="E1195" t="s">
        <v>16</v>
      </c>
      <c r="F1195" s="5">
        <f t="shared" ca="1" si="55"/>
        <v>42785</v>
      </c>
      <c r="G1195" s="5">
        <f t="shared" ca="1" si="54"/>
        <v>42797</v>
      </c>
      <c r="H1195">
        <v>651</v>
      </c>
      <c r="I1195">
        <v>651.21</v>
      </c>
      <c r="J1195">
        <v>524.96</v>
      </c>
      <c r="K1195">
        <v>423937.71</v>
      </c>
      <c r="L1195">
        <v>341748.96</v>
      </c>
      <c r="M1195">
        <v>82188.75</v>
      </c>
      <c r="N1195">
        <f t="shared" ca="1" si="56"/>
        <v>12</v>
      </c>
    </row>
    <row r="1196" spans="1:14" x14ac:dyDescent="0.3">
      <c r="A1196">
        <v>472962129</v>
      </c>
      <c r="B1196" t="s">
        <v>17</v>
      </c>
      <c r="C1196" t="s">
        <v>84</v>
      </c>
      <c r="D1196" t="s">
        <v>49</v>
      </c>
      <c r="E1196" t="s">
        <v>16</v>
      </c>
      <c r="F1196" s="5">
        <f t="shared" ca="1" si="55"/>
        <v>41945</v>
      </c>
      <c r="G1196" s="5">
        <f t="shared" ca="1" si="54"/>
        <v>41947</v>
      </c>
      <c r="H1196">
        <v>8859</v>
      </c>
      <c r="I1196">
        <v>81.73</v>
      </c>
      <c r="J1196">
        <v>56.67</v>
      </c>
      <c r="K1196">
        <v>724046.07</v>
      </c>
      <c r="L1196">
        <v>502039.53</v>
      </c>
      <c r="M1196">
        <v>222006.54</v>
      </c>
      <c r="N1196">
        <f t="shared" ca="1" si="56"/>
        <v>2</v>
      </c>
    </row>
    <row r="1197" spans="1:14" x14ac:dyDescent="0.3">
      <c r="A1197">
        <v>262910830</v>
      </c>
      <c r="B1197" t="s">
        <v>28</v>
      </c>
      <c r="C1197" t="s">
        <v>176</v>
      </c>
      <c r="D1197" t="s">
        <v>22</v>
      </c>
      <c r="E1197" t="s">
        <v>16</v>
      </c>
      <c r="F1197" s="5">
        <f t="shared" ca="1" si="55"/>
        <v>41400</v>
      </c>
      <c r="G1197" s="5">
        <f t="shared" ca="1" si="54"/>
        <v>41404</v>
      </c>
      <c r="H1197">
        <v>12</v>
      </c>
      <c r="I1197">
        <v>154.06</v>
      </c>
      <c r="J1197">
        <v>90.93</v>
      </c>
      <c r="K1197">
        <v>1848.72</v>
      </c>
      <c r="L1197">
        <v>1091.1600000000001</v>
      </c>
      <c r="M1197">
        <v>757.56</v>
      </c>
      <c r="N1197">
        <f t="shared" ca="1" si="56"/>
        <v>4</v>
      </c>
    </row>
    <row r="1198" spans="1:14" x14ac:dyDescent="0.3">
      <c r="A1198">
        <v>315171849</v>
      </c>
      <c r="B1198" t="s">
        <v>13</v>
      </c>
      <c r="C1198" t="s">
        <v>209</v>
      </c>
      <c r="D1198" t="s">
        <v>22</v>
      </c>
      <c r="E1198" t="s">
        <v>16</v>
      </c>
      <c r="F1198" s="5">
        <f t="shared" ca="1" si="55"/>
        <v>40424</v>
      </c>
      <c r="G1198" s="5">
        <f t="shared" ca="1" si="54"/>
        <v>40426</v>
      </c>
      <c r="H1198">
        <v>5209</v>
      </c>
      <c r="I1198">
        <v>154.06</v>
      </c>
      <c r="J1198">
        <v>90.93</v>
      </c>
      <c r="K1198">
        <v>802498.54</v>
      </c>
      <c r="L1198">
        <v>473654.37</v>
      </c>
      <c r="M1198">
        <v>328844.17</v>
      </c>
      <c r="N1198">
        <f t="shared" ca="1" si="56"/>
        <v>2</v>
      </c>
    </row>
    <row r="1199" spans="1:14" x14ac:dyDescent="0.3">
      <c r="A1199">
        <v>711044013</v>
      </c>
      <c r="B1199" t="s">
        <v>17</v>
      </c>
      <c r="C1199" t="s">
        <v>87</v>
      </c>
      <c r="D1199" t="s">
        <v>25</v>
      </c>
      <c r="E1199" t="s">
        <v>23</v>
      </c>
      <c r="F1199" s="5">
        <f t="shared" ca="1" si="55"/>
        <v>40676</v>
      </c>
      <c r="G1199" s="5">
        <f t="shared" ca="1" si="54"/>
        <v>40691</v>
      </c>
      <c r="H1199">
        <v>2579</v>
      </c>
      <c r="I1199">
        <v>668.27</v>
      </c>
      <c r="J1199">
        <v>502.54</v>
      </c>
      <c r="K1199">
        <v>1723468.33</v>
      </c>
      <c r="L1199">
        <v>1296050.6599999999</v>
      </c>
      <c r="M1199">
        <v>427417.67</v>
      </c>
      <c r="N1199">
        <f t="shared" ca="1" si="56"/>
        <v>15</v>
      </c>
    </row>
    <row r="1200" spans="1:14" x14ac:dyDescent="0.3">
      <c r="A1200">
        <v>252138650</v>
      </c>
      <c r="B1200" t="s">
        <v>17</v>
      </c>
      <c r="C1200" t="s">
        <v>118</v>
      </c>
      <c r="D1200" t="s">
        <v>31</v>
      </c>
      <c r="E1200" t="s">
        <v>23</v>
      </c>
      <c r="F1200" s="5">
        <f t="shared" ca="1" si="55"/>
        <v>41852</v>
      </c>
      <c r="G1200" s="5">
        <f t="shared" ca="1" si="54"/>
        <v>41864</v>
      </c>
      <c r="H1200">
        <v>2284</v>
      </c>
      <c r="I1200">
        <v>255.28</v>
      </c>
      <c r="J1200">
        <v>159.41999999999999</v>
      </c>
      <c r="K1200">
        <v>583059.52</v>
      </c>
      <c r="L1200">
        <v>364115.28</v>
      </c>
      <c r="M1200">
        <v>218944.24</v>
      </c>
      <c r="N1200">
        <f t="shared" ca="1" si="56"/>
        <v>12</v>
      </c>
    </row>
    <row r="1201" spans="1:14" x14ac:dyDescent="0.3">
      <c r="A1201">
        <v>510379588</v>
      </c>
      <c r="B1201" t="s">
        <v>13</v>
      </c>
      <c r="C1201" t="s">
        <v>151</v>
      </c>
      <c r="D1201" t="s">
        <v>66</v>
      </c>
      <c r="E1201" t="s">
        <v>23</v>
      </c>
      <c r="F1201" s="5">
        <f t="shared" ca="1" si="55"/>
        <v>43171</v>
      </c>
      <c r="G1201" s="5">
        <f t="shared" ca="1" si="54"/>
        <v>43181</v>
      </c>
      <c r="H1201">
        <v>1517</v>
      </c>
      <c r="I1201">
        <v>9.33</v>
      </c>
      <c r="J1201">
        <v>6.92</v>
      </c>
      <c r="K1201">
        <v>14153.61</v>
      </c>
      <c r="L1201">
        <v>10497.64</v>
      </c>
      <c r="M1201">
        <v>3655.97</v>
      </c>
      <c r="N1201">
        <f t="shared" ca="1" si="56"/>
        <v>10</v>
      </c>
    </row>
    <row r="1202" spans="1:14" x14ac:dyDescent="0.3">
      <c r="A1202">
        <v>878003156</v>
      </c>
      <c r="B1202" t="s">
        <v>20</v>
      </c>
      <c r="C1202" t="s">
        <v>111</v>
      </c>
      <c r="D1202" t="s">
        <v>19</v>
      </c>
      <c r="E1202" t="s">
        <v>23</v>
      </c>
      <c r="F1202" s="5">
        <f t="shared" ca="1" si="55"/>
        <v>43026</v>
      </c>
      <c r="G1202" s="5">
        <f t="shared" ca="1" si="54"/>
        <v>43035</v>
      </c>
      <c r="H1202">
        <v>9500</v>
      </c>
      <c r="I1202">
        <v>47.45</v>
      </c>
      <c r="J1202">
        <v>31.79</v>
      </c>
      <c r="K1202">
        <v>450775</v>
      </c>
      <c r="L1202">
        <v>302005</v>
      </c>
      <c r="M1202">
        <v>148770</v>
      </c>
      <c r="N1202">
        <f t="shared" ca="1" si="56"/>
        <v>9</v>
      </c>
    </row>
    <row r="1203" spans="1:14" x14ac:dyDescent="0.3">
      <c r="A1203">
        <v>817558181</v>
      </c>
      <c r="B1203" t="s">
        <v>17</v>
      </c>
      <c r="C1203" t="s">
        <v>142</v>
      </c>
      <c r="D1203" t="s">
        <v>49</v>
      </c>
      <c r="E1203" t="s">
        <v>16</v>
      </c>
      <c r="F1203" s="5">
        <f t="shared" ca="1" si="55"/>
        <v>40397</v>
      </c>
      <c r="G1203" s="5">
        <f t="shared" ca="1" si="54"/>
        <v>40400</v>
      </c>
      <c r="H1203">
        <v>2489</v>
      </c>
      <c r="I1203">
        <v>81.73</v>
      </c>
      <c r="J1203">
        <v>56.67</v>
      </c>
      <c r="K1203">
        <v>203425.97</v>
      </c>
      <c r="L1203">
        <v>141051.63</v>
      </c>
      <c r="M1203">
        <v>62374.34</v>
      </c>
      <c r="N1203">
        <f t="shared" ca="1" si="56"/>
        <v>3</v>
      </c>
    </row>
    <row r="1204" spans="1:14" x14ac:dyDescent="0.3">
      <c r="A1204">
        <v>311905992</v>
      </c>
      <c r="B1204" t="s">
        <v>43</v>
      </c>
      <c r="C1204" t="s">
        <v>77</v>
      </c>
      <c r="D1204" t="s">
        <v>42</v>
      </c>
      <c r="E1204" t="s">
        <v>16</v>
      </c>
      <c r="F1204" s="5">
        <f t="shared" ca="1" si="55"/>
        <v>43188</v>
      </c>
      <c r="G1204" s="5">
        <f t="shared" ca="1" si="54"/>
        <v>43195</v>
      </c>
      <c r="H1204">
        <v>8769</v>
      </c>
      <c r="I1204">
        <v>109.28</v>
      </c>
      <c r="J1204">
        <v>35.840000000000003</v>
      </c>
      <c r="K1204">
        <v>958276.32</v>
      </c>
      <c r="L1204">
        <v>314280.96000000002</v>
      </c>
      <c r="M1204">
        <v>643995.36</v>
      </c>
      <c r="N1204">
        <f t="shared" ca="1" si="56"/>
        <v>7</v>
      </c>
    </row>
    <row r="1205" spans="1:14" x14ac:dyDescent="0.3">
      <c r="A1205">
        <v>314220416</v>
      </c>
      <c r="B1205" t="s">
        <v>13</v>
      </c>
      <c r="C1205" t="s">
        <v>153</v>
      </c>
      <c r="D1205" t="s">
        <v>31</v>
      </c>
      <c r="E1205" t="s">
        <v>16</v>
      </c>
      <c r="F1205" s="5">
        <f t="shared" ca="1" si="55"/>
        <v>43895</v>
      </c>
      <c r="G1205" s="5">
        <f t="shared" ca="1" si="54"/>
        <v>43899</v>
      </c>
      <c r="H1205">
        <v>3659</v>
      </c>
      <c r="I1205">
        <v>255.28</v>
      </c>
      <c r="J1205">
        <v>159.41999999999999</v>
      </c>
      <c r="K1205">
        <v>934069.52</v>
      </c>
      <c r="L1205">
        <v>583317.78</v>
      </c>
      <c r="M1205">
        <v>350751.74</v>
      </c>
      <c r="N1205">
        <f t="shared" ca="1" si="56"/>
        <v>4</v>
      </c>
    </row>
    <row r="1206" spans="1:14" x14ac:dyDescent="0.3">
      <c r="A1206">
        <v>497987782</v>
      </c>
      <c r="B1206" t="s">
        <v>13</v>
      </c>
      <c r="C1206" t="s">
        <v>155</v>
      </c>
      <c r="D1206" t="s">
        <v>15</v>
      </c>
      <c r="E1206" t="s">
        <v>23</v>
      </c>
      <c r="F1206" s="5">
        <f t="shared" ca="1" si="55"/>
        <v>40818</v>
      </c>
      <c r="G1206" s="5">
        <f t="shared" ca="1" si="54"/>
        <v>40832</v>
      </c>
      <c r="H1206">
        <v>4506</v>
      </c>
      <c r="I1206">
        <v>651.21</v>
      </c>
      <c r="J1206">
        <v>524.96</v>
      </c>
      <c r="K1206">
        <v>2934352.26</v>
      </c>
      <c r="L1206">
        <v>2365469.7599999998</v>
      </c>
      <c r="M1206">
        <v>568882.5</v>
      </c>
      <c r="N1206">
        <f t="shared" ca="1" si="56"/>
        <v>14</v>
      </c>
    </row>
    <row r="1207" spans="1:14" x14ac:dyDescent="0.3">
      <c r="A1207">
        <v>607006919</v>
      </c>
      <c r="B1207" t="s">
        <v>17</v>
      </c>
      <c r="C1207" t="s">
        <v>54</v>
      </c>
      <c r="D1207" t="s">
        <v>15</v>
      </c>
      <c r="E1207" t="s">
        <v>23</v>
      </c>
      <c r="F1207" s="5">
        <f t="shared" ca="1" si="55"/>
        <v>40623</v>
      </c>
      <c r="G1207" s="5">
        <f t="shared" ca="1" si="54"/>
        <v>40629</v>
      </c>
      <c r="H1207">
        <v>5691</v>
      </c>
      <c r="I1207">
        <v>651.21</v>
      </c>
      <c r="J1207">
        <v>524.96</v>
      </c>
      <c r="K1207">
        <v>3706036.11</v>
      </c>
      <c r="L1207">
        <v>2987547.36</v>
      </c>
      <c r="M1207">
        <v>718488.75</v>
      </c>
      <c r="N1207">
        <f t="shared" ca="1" si="56"/>
        <v>6</v>
      </c>
    </row>
    <row r="1208" spans="1:14" x14ac:dyDescent="0.3">
      <c r="A1208">
        <v>905389153</v>
      </c>
      <c r="B1208" t="s">
        <v>13</v>
      </c>
      <c r="C1208" t="s">
        <v>162</v>
      </c>
      <c r="D1208" t="s">
        <v>37</v>
      </c>
      <c r="E1208" t="s">
        <v>23</v>
      </c>
      <c r="F1208" s="5">
        <f t="shared" ca="1" si="55"/>
        <v>42948</v>
      </c>
      <c r="G1208" s="5">
        <f t="shared" ca="1" si="54"/>
        <v>42962</v>
      </c>
      <c r="H1208">
        <v>3625</v>
      </c>
      <c r="I1208">
        <v>205.7</v>
      </c>
      <c r="J1208">
        <v>117.11</v>
      </c>
      <c r="K1208">
        <v>745662.5</v>
      </c>
      <c r="L1208">
        <v>424523.75</v>
      </c>
      <c r="M1208">
        <v>321138.75</v>
      </c>
      <c r="N1208">
        <f t="shared" ca="1" si="56"/>
        <v>14</v>
      </c>
    </row>
    <row r="1209" spans="1:14" x14ac:dyDescent="0.3">
      <c r="A1209">
        <v>827558314</v>
      </c>
      <c r="B1209" t="s">
        <v>17</v>
      </c>
      <c r="C1209" t="s">
        <v>64</v>
      </c>
      <c r="D1209" t="s">
        <v>25</v>
      </c>
      <c r="E1209" t="s">
        <v>23</v>
      </c>
      <c r="F1209" s="5">
        <f t="shared" ca="1" si="55"/>
        <v>40227</v>
      </c>
      <c r="G1209" s="5">
        <f t="shared" ca="1" si="54"/>
        <v>40241</v>
      </c>
      <c r="H1209">
        <v>1750</v>
      </c>
      <c r="I1209">
        <v>668.27</v>
      </c>
      <c r="J1209">
        <v>502.54</v>
      </c>
      <c r="K1209">
        <v>1169472.5</v>
      </c>
      <c r="L1209">
        <v>879445</v>
      </c>
      <c r="M1209">
        <v>290027.5</v>
      </c>
      <c r="N1209">
        <f t="shared" ca="1" si="56"/>
        <v>14</v>
      </c>
    </row>
    <row r="1210" spans="1:14" x14ac:dyDescent="0.3">
      <c r="A1210">
        <v>328250730</v>
      </c>
      <c r="B1210" t="s">
        <v>13</v>
      </c>
      <c r="C1210" t="s">
        <v>158</v>
      </c>
      <c r="D1210" t="s">
        <v>31</v>
      </c>
      <c r="E1210" t="s">
        <v>23</v>
      </c>
      <c r="F1210" s="5">
        <f t="shared" ca="1" si="55"/>
        <v>40547</v>
      </c>
      <c r="G1210" s="5">
        <f t="shared" ca="1" si="54"/>
        <v>40553</v>
      </c>
      <c r="H1210">
        <v>5540</v>
      </c>
      <c r="I1210">
        <v>255.28</v>
      </c>
      <c r="J1210">
        <v>159.41999999999999</v>
      </c>
      <c r="K1210">
        <v>1414251.2</v>
      </c>
      <c r="L1210">
        <v>883186.8</v>
      </c>
      <c r="M1210">
        <v>531064.4</v>
      </c>
      <c r="N1210">
        <f t="shared" ca="1" si="56"/>
        <v>6</v>
      </c>
    </row>
    <row r="1211" spans="1:14" x14ac:dyDescent="0.3">
      <c r="A1211">
        <v>332515227</v>
      </c>
      <c r="B1211" t="s">
        <v>43</v>
      </c>
      <c r="C1211" t="s">
        <v>133</v>
      </c>
      <c r="D1211" t="s">
        <v>66</v>
      </c>
      <c r="E1211" t="s">
        <v>16</v>
      </c>
      <c r="F1211" s="5">
        <f t="shared" ca="1" si="55"/>
        <v>43690</v>
      </c>
      <c r="G1211" s="5">
        <f t="shared" ca="1" si="54"/>
        <v>43699</v>
      </c>
      <c r="H1211">
        <v>7500</v>
      </c>
      <c r="I1211">
        <v>9.33</v>
      </c>
      <c r="J1211">
        <v>6.92</v>
      </c>
      <c r="K1211">
        <v>69975</v>
      </c>
      <c r="L1211">
        <v>51900</v>
      </c>
      <c r="M1211">
        <v>18075</v>
      </c>
      <c r="N1211">
        <f t="shared" ca="1" si="56"/>
        <v>9</v>
      </c>
    </row>
    <row r="1212" spans="1:14" x14ac:dyDescent="0.3">
      <c r="A1212">
        <v>485713136</v>
      </c>
      <c r="B1212" t="s">
        <v>17</v>
      </c>
      <c r="C1212" t="s">
        <v>195</v>
      </c>
      <c r="D1212" t="s">
        <v>37</v>
      </c>
      <c r="E1212" t="s">
        <v>16</v>
      </c>
      <c r="F1212" s="5">
        <f t="shared" ca="1" si="55"/>
        <v>40709</v>
      </c>
      <c r="G1212" s="5">
        <f t="shared" ca="1" si="54"/>
        <v>40716</v>
      </c>
      <c r="H1212">
        <v>2165</v>
      </c>
      <c r="I1212">
        <v>205.7</v>
      </c>
      <c r="J1212">
        <v>117.11</v>
      </c>
      <c r="K1212">
        <v>445340.5</v>
      </c>
      <c r="L1212">
        <v>253543.15</v>
      </c>
      <c r="M1212">
        <v>191797.35</v>
      </c>
      <c r="N1212">
        <f t="shared" ca="1" si="56"/>
        <v>7</v>
      </c>
    </row>
    <row r="1213" spans="1:14" x14ac:dyDescent="0.3">
      <c r="A1213">
        <v>503518283</v>
      </c>
      <c r="B1213" t="s">
        <v>17</v>
      </c>
      <c r="C1213" t="s">
        <v>95</v>
      </c>
      <c r="D1213" t="s">
        <v>33</v>
      </c>
      <c r="E1213" t="s">
        <v>16</v>
      </c>
      <c r="F1213" s="5">
        <f t="shared" ca="1" si="55"/>
        <v>43646</v>
      </c>
      <c r="G1213" s="5">
        <f t="shared" ca="1" si="54"/>
        <v>43653</v>
      </c>
      <c r="H1213">
        <v>1104</v>
      </c>
      <c r="I1213">
        <v>421.89</v>
      </c>
      <c r="J1213">
        <v>364.69</v>
      </c>
      <c r="K1213">
        <v>465766.56</v>
      </c>
      <c r="L1213">
        <v>402617.76</v>
      </c>
      <c r="M1213">
        <v>63148.800000000003</v>
      </c>
      <c r="N1213">
        <f t="shared" ca="1" si="56"/>
        <v>7</v>
      </c>
    </row>
    <row r="1214" spans="1:14" x14ac:dyDescent="0.3">
      <c r="A1214">
        <v>621916997</v>
      </c>
      <c r="B1214" t="s">
        <v>13</v>
      </c>
      <c r="C1214" t="s">
        <v>109</v>
      </c>
      <c r="D1214" t="s">
        <v>31</v>
      </c>
      <c r="E1214" t="s">
        <v>16</v>
      </c>
      <c r="F1214" s="5">
        <f t="shared" ca="1" si="55"/>
        <v>43875</v>
      </c>
      <c r="G1214" s="5">
        <f t="shared" ca="1" si="54"/>
        <v>43887</v>
      </c>
      <c r="H1214">
        <v>7915</v>
      </c>
      <c r="I1214">
        <v>255.28</v>
      </c>
      <c r="J1214">
        <v>159.41999999999999</v>
      </c>
      <c r="K1214">
        <v>2020541.2</v>
      </c>
      <c r="L1214">
        <v>1261809.3</v>
      </c>
      <c r="M1214">
        <v>758731.9</v>
      </c>
      <c r="N1214">
        <f t="shared" ca="1" si="56"/>
        <v>12</v>
      </c>
    </row>
    <row r="1215" spans="1:14" x14ac:dyDescent="0.3">
      <c r="A1215">
        <v>247208106</v>
      </c>
      <c r="B1215" t="s">
        <v>17</v>
      </c>
      <c r="C1215" t="s">
        <v>172</v>
      </c>
      <c r="D1215" t="s">
        <v>15</v>
      </c>
      <c r="E1215" t="s">
        <v>16</v>
      </c>
      <c r="F1215" s="5">
        <f t="shared" ca="1" si="55"/>
        <v>44094</v>
      </c>
      <c r="G1215" s="5">
        <f t="shared" ca="1" si="54"/>
        <v>44098</v>
      </c>
      <c r="H1215">
        <v>3227</v>
      </c>
      <c r="I1215">
        <v>651.21</v>
      </c>
      <c r="J1215">
        <v>524.96</v>
      </c>
      <c r="K1215">
        <v>2101454.67</v>
      </c>
      <c r="L1215">
        <v>1694045.92</v>
      </c>
      <c r="M1215">
        <v>407408.75</v>
      </c>
      <c r="N1215">
        <f t="shared" ca="1" si="56"/>
        <v>4</v>
      </c>
    </row>
    <row r="1216" spans="1:14" x14ac:dyDescent="0.3">
      <c r="A1216">
        <v>206002938</v>
      </c>
      <c r="B1216" t="s">
        <v>28</v>
      </c>
      <c r="C1216" t="s">
        <v>113</v>
      </c>
      <c r="D1216" t="s">
        <v>52</v>
      </c>
      <c r="E1216" t="s">
        <v>16</v>
      </c>
      <c r="F1216" s="5">
        <f t="shared" ca="1" si="55"/>
        <v>42588</v>
      </c>
      <c r="G1216" s="5">
        <f t="shared" ca="1" si="54"/>
        <v>42592</v>
      </c>
      <c r="H1216">
        <v>9702</v>
      </c>
      <c r="I1216">
        <v>437.2</v>
      </c>
      <c r="J1216">
        <v>263.33</v>
      </c>
      <c r="K1216">
        <v>4241714.4000000004</v>
      </c>
      <c r="L1216">
        <v>2554827.66</v>
      </c>
      <c r="M1216">
        <v>1686886.74</v>
      </c>
      <c r="N1216">
        <f t="shared" ca="1" si="56"/>
        <v>4</v>
      </c>
    </row>
    <row r="1217" spans="1:14" x14ac:dyDescent="0.3">
      <c r="A1217">
        <v>495225322</v>
      </c>
      <c r="B1217" t="s">
        <v>13</v>
      </c>
      <c r="C1217" t="s">
        <v>207</v>
      </c>
      <c r="D1217" t="s">
        <v>42</v>
      </c>
      <c r="E1217" t="s">
        <v>16</v>
      </c>
      <c r="F1217" s="5">
        <f t="shared" ca="1" si="55"/>
        <v>40486</v>
      </c>
      <c r="G1217" s="5">
        <f t="shared" ca="1" si="54"/>
        <v>40498</v>
      </c>
      <c r="H1217">
        <v>7033</v>
      </c>
      <c r="I1217">
        <v>109.28</v>
      </c>
      <c r="J1217">
        <v>35.840000000000003</v>
      </c>
      <c r="K1217">
        <v>768566.24</v>
      </c>
      <c r="L1217">
        <v>252062.72</v>
      </c>
      <c r="M1217">
        <v>516503.52</v>
      </c>
      <c r="N1217">
        <f t="shared" ca="1" si="56"/>
        <v>12</v>
      </c>
    </row>
    <row r="1218" spans="1:14" x14ac:dyDescent="0.3">
      <c r="A1218">
        <v>732111585</v>
      </c>
      <c r="B1218" t="s">
        <v>28</v>
      </c>
      <c r="C1218" t="s">
        <v>55</v>
      </c>
      <c r="D1218" t="s">
        <v>49</v>
      </c>
      <c r="E1218" t="s">
        <v>16</v>
      </c>
      <c r="F1218" s="5">
        <f t="shared" ca="1" si="55"/>
        <v>43307</v>
      </c>
      <c r="G1218" s="5">
        <f t="shared" ca="1" si="54"/>
        <v>43315</v>
      </c>
      <c r="H1218">
        <v>6942</v>
      </c>
      <c r="I1218">
        <v>81.73</v>
      </c>
      <c r="J1218">
        <v>56.67</v>
      </c>
      <c r="K1218">
        <v>567369.66</v>
      </c>
      <c r="L1218">
        <v>393403.14</v>
      </c>
      <c r="M1218">
        <v>173966.52</v>
      </c>
      <c r="N1218">
        <f t="shared" ca="1" si="56"/>
        <v>8</v>
      </c>
    </row>
    <row r="1219" spans="1:14" x14ac:dyDescent="0.3">
      <c r="A1219">
        <v>604210555</v>
      </c>
      <c r="B1219" t="s">
        <v>13</v>
      </c>
      <c r="C1219" t="s">
        <v>115</v>
      </c>
      <c r="D1219" t="s">
        <v>37</v>
      </c>
      <c r="E1219" t="s">
        <v>23</v>
      </c>
      <c r="F1219" s="5">
        <f t="shared" ca="1" si="55"/>
        <v>40360</v>
      </c>
      <c r="G1219" s="5">
        <f t="shared" ca="1" si="54"/>
        <v>40364</v>
      </c>
      <c r="H1219">
        <v>8185</v>
      </c>
      <c r="I1219">
        <v>205.7</v>
      </c>
      <c r="J1219">
        <v>117.11</v>
      </c>
      <c r="K1219">
        <v>1683654.5</v>
      </c>
      <c r="L1219">
        <v>958545.35</v>
      </c>
      <c r="M1219">
        <v>725109.15</v>
      </c>
      <c r="N1219">
        <f t="shared" ca="1" si="56"/>
        <v>4</v>
      </c>
    </row>
    <row r="1220" spans="1:14" x14ac:dyDescent="0.3">
      <c r="A1220">
        <v>319383561</v>
      </c>
      <c r="B1220" t="s">
        <v>20</v>
      </c>
      <c r="C1220" t="s">
        <v>67</v>
      </c>
      <c r="D1220" t="s">
        <v>22</v>
      </c>
      <c r="E1220" t="s">
        <v>16</v>
      </c>
      <c r="F1220" s="5">
        <f t="shared" ca="1" si="55"/>
        <v>43812</v>
      </c>
      <c r="G1220" s="5">
        <f t="shared" ref="G1220:G1283" ca="1" si="57">F1220 + RANDBETWEEN(2, 15)</f>
        <v>43820</v>
      </c>
      <c r="H1220">
        <v>1548</v>
      </c>
      <c r="I1220">
        <v>154.06</v>
      </c>
      <c r="J1220">
        <v>90.93</v>
      </c>
      <c r="K1220">
        <v>238484.88</v>
      </c>
      <c r="L1220">
        <v>140759.64000000001</v>
      </c>
      <c r="M1220">
        <v>97725.24</v>
      </c>
      <c r="N1220">
        <f t="shared" ca="1" si="56"/>
        <v>8</v>
      </c>
    </row>
    <row r="1221" spans="1:14" x14ac:dyDescent="0.3">
      <c r="A1221">
        <v>155804431</v>
      </c>
      <c r="B1221" t="s">
        <v>28</v>
      </c>
      <c r="C1221" t="s">
        <v>163</v>
      </c>
      <c r="D1221" t="s">
        <v>25</v>
      </c>
      <c r="E1221" t="s">
        <v>16</v>
      </c>
      <c r="F1221" s="5">
        <f t="shared" ref="F1221:F1284" ca="1" si="58">DATE(RANDBETWEEN(2010, 2020), RANDBETWEEN(1, 12), RANDBETWEEN(1, 31))</f>
        <v>40532</v>
      </c>
      <c r="G1221" s="5">
        <f t="shared" ca="1" si="57"/>
        <v>40545</v>
      </c>
      <c r="H1221">
        <v>4848</v>
      </c>
      <c r="I1221">
        <v>668.27</v>
      </c>
      <c r="J1221">
        <v>502.54</v>
      </c>
      <c r="K1221">
        <v>3239772.96</v>
      </c>
      <c r="L1221">
        <v>2436313.92</v>
      </c>
      <c r="M1221">
        <v>803459.04</v>
      </c>
      <c r="N1221">
        <f t="shared" ref="N1221:N1284" ca="1" si="59">DATEDIF(F1221, G1221, "d")</f>
        <v>13</v>
      </c>
    </row>
    <row r="1222" spans="1:14" x14ac:dyDescent="0.3">
      <c r="A1222">
        <v>911959493</v>
      </c>
      <c r="B1222" t="s">
        <v>43</v>
      </c>
      <c r="C1222" t="s">
        <v>208</v>
      </c>
      <c r="D1222" t="s">
        <v>31</v>
      </c>
      <c r="E1222" t="s">
        <v>16</v>
      </c>
      <c r="F1222" s="5">
        <f t="shared" ca="1" si="58"/>
        <v>42916</v>
      </c>
      <c r="G1222" s="5">
        <f t="shared" ca="1" si="57"/>
        <v>42921</v>
      </c>
      <c r="H1222">
        <v>7934</v>
      </c>
      <c r="I1222">
        <v>255.28</v>
      </c>
      <c r="J1222">
        <v>159.41999999999999</v>
      </c>
      <c r="K1222">
        <v>2025391.52</v>
      </c>
      <c r="L1222">
        <v>1264838.28</v>
      </c>
      <c r="M1222">
        <v>760553.24</v>
      </c>
      <c r="N1222">
        <f t="shared" ca="1" si="59"/>
        <v>5</v>
      </c>
    </row>
    <row r="1223" spans="1:14" x14ac:dyDescent="0.3">
      <c r="A1223">
        <v>756647574</v>
      </c>
      <c r="B1223" t="s">
        <v>28</v>
      </c>
      <c r="C1223" t="s">
        <v>176</v>
      </c>
      <c r="D1223" t="s">
        <v>33</v>
      </c>
      <c r="E1223" t="s">
        <v>16</v>
      </c>
      <c r="F1223" s="5">
        <f t="shared" ca="1" si="58"/>
        <v>44041</v>
      </c>
      <c r="G1223" s="5">
        <f t="shared" ca="1" si="57"/>
        <v>44055</v>
      </c>
      <c r="H1223">
        <v>7687</v>
      </c>
      <c r="I1223">
        <v>421.89</v>
      </c>
      <c r="J1223">
        <v>364.69</v>
      </c>
      <c r="K1223">
        <v>3243068.43</v>
      </c>
      <c r="L1223">
        <v>2803372.03</v>
      </c>
      <c r="M1223">
        <v>439696.4</v>
      </c>
      <c r="N1223">
        <f t="shared" ca="1" si="59"/>
        <v>14</v>
      </c>
    </row>
    <row r="1224" spans="1:14" x14ac:dyDescent="0.3">
      <c r="A1224">
        <v>178980004</v>
      </c>
      <c r="B1224" t="s">
        <v>20</v>
      </c>
      <c r="C1224" t="s">
        <v>182</v>
      </c>
      <c r="D1224" t="s">
        <v>19</v>
      </c>
      <c r="E1224" t="s">
        <v>16</v>
      </c>
      <c r="F1224" s="5">
        <f t="shared" ca="1" si="58"/>
        <v>42474</v>
      </c>
      <c r="G1224" s="5">
        <f t="shared" ca="1" si="57"/>
        <v>42476</v>
      </c>
      <c r="H1224">
        <v>3015</v>
      </c>
      <c r="I1224">
        <v>47.45</v>
      </c>
      <c r="J1224">
        <v>31.79</v>
      </c>
      <c r="K1224">
        <v>143061.75</v>
      </c>
      <c r="L1224">
        <v>95846.85</v>
      </c>
      <c r="M1224">
        <v>47214.9</v>
      </c>
      <c r="N1224">
        <f t="shared" ca="1" si="59"/>
        <v>2</v>
      </c>
    </row>
    <row r="1225" spans="1:14" x14ac:dyDescent="0.3">
      <c r="A1225">
        <v>638380610</v>
      </c>
      <c r="B1225" t="s">
        <v>13</v>
      </c>
      <c r="C1225" t="s">
        <v>99</v>
      </c>
      <c r="D1225" t="s">
        <v>22</v>
      </c>
      <c r="E1225" t="s">
        <v>23</v>
      </c>
      <c r="F1225" s="5">
        <f t="shared" ca="1" si="58"/>
        <v>40308</v>
      </c>
      <c r="G1225" s="5">
        <f t="shared" ca="1" si="57"/>
        <v>40312</v>
      </c>
      <c r="H1225">
        <v>9864</v>
      </c>
      <c r="I1225">
        <v>154.06</v>
      </c>
      <c r="J1225">
        <v>90.93</v>
      </c>
      <c r="K1225">
        <v>1519647.84</v>
      </c>
      <c r="L1225">
        <v>896933.52</v>
      </c>
      <c r="M1225">
        <v>622714.31999999995</v>
      </c>
      <c r="N1225">
        <f t="shared" ca="1" si="59"/>
        <v>4</v>
      </c>
    </row>
    <row r="1226" spans="1:14" x14ac:dyDescent="0.3">
      <c r="A1226">
        <v>514585721</v>
      </c>
      <c r="B1226" t="s">
        <v>13</v>
      </c>
      <c r="C1226" t="s">
        <v>117</v>
      </c>
      <c r="D1226" t="s">
        <v>15</v>
      </c>
      <c r="E1226" t="s">
        <v>23</v>
      </c>
      <c r="F1226" s="5">
        <f t="shared" ca="1" si="58"/>
        <v>41126</v>
      </c>
      <c r="G1226" s="5">
        <f t="shared" ca="1" si="57"/>
        <v>41135</v>
      </c>
      <c r="H1226">
        <v>6205</v>
      </c>
      <c r="I1226">
        <v>651.21</v>
      </c>
      <c r="J1226">
        <v>524.96</v>
      </c>
      <c r="K1226">
        <v>4040758.05</v>
      </c>
      <c r="L1226">
        <v>3257376.8</v>
      </c>
      <c r="M1226">
        <v>783381.25</v>
      </c>
      <c r="N1226">
        <f t="shared" ca="1" si="59"/>
        <v>9</v>
      </c>
    </row>
    <row r="1227" spans="1:14" x14ac:dyDescent="0.3">
      <c r="A1227">
        <v>957644164</v>
      </c>
      <c r="B1227" t="s">
        <v>17</v>
      </c>
      <c r="C1227" t="s">
        <v>75</v>
      </c>
      <c r="D1227" t="s">
        <v>45</v>
      </c>
      <c r="E1227" t="s">
        <v>16</v>
      </c>
      <c r="F1227" s="5">
        <f t="shared" ca="1" si="58"/>
        <v>43236</v>
      </c>
      <c r="G1227" s="5">
        <f t="shared" ca="1" si="57"/>
        <v>43250</v>
      </c>
      <c r="H1227">
        <v>7044</v>
      </c>
      <c r="I1227">
        <v>152.58000000000001</v>
      </c>
      <c r="J1227">
        <v>97.44</v>
      </c>
      <c r="K1227">
        <v>1074773.52</v>
      </c>
      <c r="L1227">
        <v>686367.36</v>
      </c>
      <c r="M1227">
        <v>388406.16</v>
      </c>
      <c r="N1227">
        <f t="shared" ca="1" si="59"/>
        <v>14</v>
      </c>
    </row>
    <row r="1228" spans="1:14" x14ac:dyDescent="0.3">
      <c r="A1228">
        <v>937917268</v>
      </c>
      <c r="B1228" t="s">
        <v>17</v>
      </c>
      <c r="C1228" t="s">
        <v>54</v>
      </c>
      <c r="D1228" t="s">
        <v>52</v>
      </c>
      <c r="E1228" t="s">
        <v>23</v>
      </c>
      <c r="F1228" s="5">
        <f t="shared" ca="1" si="58"/>
        <v>41035</v>
      </c>
      <c r="G1228" s="5">
        <f t="shared" ca="1" si="57"/>
        <v>41045</v>
      </c>
      <c r="H1228">
        <v>9417</v>
      </c>
      <c r="I1228">
        <v>437.2</v>
      </c>
      <c r="J1228">
        <v>263.33</v>
      </c>
      <c r="K1228">
        <v>4117112.4</v>
      </c>
      <c r="L1228">
        <v>2479778.61</v>
      </c>
      <c r="M1228">
        <v>1637333.79</v>
      </c>
      <c r="N1228">
        <f t="shared" ca="1" si="59"/>
        <v>10</v>
      </c>
    </row>
    <row r="1229" spans="1:14" x14ac:dyDescent="0.3">
      <c r="A1229">
        <v>396078860</v>
      </c>
      <c r="B1229" t="s">
        <v>17</v>
      </c>
      <c r="C1229" t="s">
        <v>39</v>
      </c>
      <c r="D1229" t="s">
        <v>52</v>
      </c>
      <c r="E1229" t="s">
        <v>16</v>
      </c>
      <c r="F1229" s="5">
        <f t="shared" ca="1" si="58"/>
        <v>42462</v>
      </c>
      <c r="G1229" s="5">
        <f t="shared" ca="1" si="57"/>
        <v>42466</v>
      </c>
      <c r="H1229">
        <v>7391</v>
      </c>
      <c r="I1229">
        <v>437.2</v>
      </c>
      <c r="J1229">
        <v>263.33</v>
      </c>
      <c r="K1229">
        <v>3231345.2</v>
      </c>
      <c r="L1229">
        <v>1946272.03</v>
      </c>
      <c r="M1229">
        <v>1285073.17</v>
      </c>
      <c r="N1229">
        <f t="shared" ca="1" si="59"/>
        <v>4</v>
      </c>
    </row>
    <row r="1230" spans="1:14" x14ac:dyDescent="0.3">
      <c r="A1230">
        <v>693115270</v>
      </c>
      <c r="B1230" t="s">
        <v>17</v>
      </c>
      <c r="C1230" t="s">
        <v>195</v>
      </c>
      <c r="D1230" t="s">
        <v>31</v>
      </c>
      <c r="E1230" t="s">
        <v>23</v>
      </c>
      <c r="F1230" s="5">
        <f t="shared" ca="1" si="58"/>
        <v>40707</v>
      </c>
      <c r="G1230" s="5">
        <f t="shared" ca="1" si="57"/>
        <v>40718</v>
      </c>
      <c r="H1230">
        <v>7066</v>
      </c>
      <c r="I1230">
        <v>255.28</v>
      </c>
      <c r="J1230">
        <v>159.41999999999999</v>
      </c>
      <c r="K1230">
        <v>1803808.48</v>
      </c>
      <c r="L1230">
        <v>1126461.72</v>
      </c>
      <c r="M1230">
        <v>677346.76</v>
      </c>
      <c r="N1230">
        <f t="shared" ca="1" si="59"/>
        <v>11</v>
      </c>
    </row>
    <row r="1231" spans="1:14" x14ac:dyDescent="0.3">
      <c r="A1231">
        <v>560325324</v>
      </c>
      <c r="B1231" t="s">
        <v>20</v>
      </c>
      <c r="C1231" t="s">
        <v>147</v>
      </c>
      <c r="D1231" t="s">
        <v>22</v>
      </c>
      <c r="E1231" t="s">
        <v>16</v>
      </c>
      <c r="F1231" s="5">
        <f t="shared" ca="1" si="58"/>
        <v>41520</v>
      </c>
      <c r="G1231" s="5">
        <f t="shared" ca="1" si="57"/>
        <v>41531</v>
      </c>
      <c r="H1231">
        <v>1570</v>
      </c>
      <c r="I1231">
        <v>154.06</v>
      </c>
      <c r="J1231">
        <v>90.93</v>
      </c>
      <c r="K1231">
        <v>241874.2</v>
      </c>
      <c r="L1231">
        <v>142760.1</v>
      </c>
      <c r="M1231">
        <v>99114.1</v>
      </c>
      <c r="N1231">
        <f t="shared" ca="1" si="59"/>
        <v>11</v>
      </c>
    </row>
    <row r="1232" spans="1:14" x14ac:dyDescent="0.3">
      <c r="A1232">
        <v>149320352</v>
      </c>
      <c r="B1232" t="s">
        <v>17</v>
      </c>
      <c r="C1232" t="s">
        <v>64</v>
      </c>
      <c r="D1232" t="s">
        <v>22</v>
      </c>
      <c r="E1232" t="s">
        <v>16</v>
      </c>
      <c r="F1232" s="5">
        <f t="shared" ca="1" si="58"/>
        <v>42775</v>
      </c>
      <c r="G1232" s="5">
        <f t="shared" ca="1" si="57"/>
        <v>42789</v>
      </c>
      <c r="H1232">
        <v>6065</v>
      </c>
      <c r="I1232">
        <v>154.06</v>
      </c>
      <c r="J1232">
        <v>90.93</v>
      </c>
      <c r="K1232">
        <v>934373.9</v>
      </c>
      <c r="L1232">
        <v>551490.44999999995</v>
      </c>
      <c r="M1232">
        <v>382883.45</v>
      </c>
      <c r="N1232">
        <f t="shared" ca="1" si="59"/>
        <v>14</v>
      </c>
    </row>
    <row r="1233" spans="1:14" x14ac:dyDescent="0.3">
      <c r="A1233">
        <v>582024180</v>
      </c>
      <c r="B1233" t="s">
        <v>28</v>
      </c>
      <c r="C1233" t="s">
        <v>55</v>
      </c>
      <c r="D1233" t="s">
        <v>66</v>
      </c>
      <c r="E1233" t="s">
        <v>16</v>
      </c>
      <c r="F1233" s="5">
        <f t="shared" ca="1" si="58"/>
        <v>41538</v>
      </c>
      <c r="G1233" s="5">
        <f t="shared" ca="1" si="57"/>
        <v>41541</v>
      </c>
      <c r="H1233">
        <v>2744</v>
      </c>
      <c r="I1233">
        <v>9.33</v>
      </c>
      <c r="J1233">
        <v>6.92</v>
      </c>
      <c r="K1233">
        <v>25601.52</v>
      </c>
      <c r="L1233">
        <v>18988.48</v>
      </c>
      <c r="M1233">
        <v>6613.04</v>
      </c>
      <c r="N1233">
        <f t="shared" ca="1" si="59"/>
        <v>3</v>
      </c>
    </row>
    <row r="1234" spans="1:14" x14ac:dyDescent="0.3">
      <c r="A1234">
        <v>800673139</v>
      </c>
      <c r="B1234" t="s">
        <v>13</v>
      </c>
      <c r="C1234" t="s">
        <v>215</v>
      </c>
      <c r="D1234" t="s">
        <v>52</v>
      </c>
      <c r="E1234" t="s">
        <v>23</v>
      </c>
      <c r="F1234" s="5">
        <f t="shared" ca="1" si="58"/>
        <v>42798</v>
      </c>
      <c r="G1234" s="5">
        <f t="shared" ca="1" si="57"/>
        <v>42802</v>
      </c>
      <c r="H1234">
        <v>5829</v>
      </c>
      <c r="I1234">
        <v>437.2</v>
      </c>
      <c r="J1234">
        <v>263.33</v>
      </c>
      <c r="K1234">
        <v>2548438.7999999998</v>
      </c>
      <c r="L1234">
        <v>1534950.57</v>
      </c>
      <c r="M1234">
        <v>1013488.23</v>
      </c>
      <c r="N1234">
        <f t="shared" ca="1" si="59"/>
        <v>4</v>
      </c>
    </row>
    <row r="1235" spans="1:14" x14ac:dyDescent="0.3">
      <c r="A1235">
        <v>717816054</v>
      </c>
      <c r="B1235" t="s">
        <v>13</v>
      </c>
      <c r="C1235" t="s">
        <v>117</v>
      </c>
      <c r="D1235" t="s">
        <v>66</v>
      </c>
      <c r="E1235" t="s">
        <v>23</v>
      </c>
      <c r="F1235" s="5">
        <f t="shared" ca="1" si="58"/>
        <v>40365</v>
      </c>
      <c r="G1235" s="5">
        <f t="shared" ca="1" si="57"/>
        <v>40367</v>
      </c>
      <c r="H1235">
        <v>6577</v>
      </c>
      <c r="I1235">
        <v>9.33</v>
      </c>
      <c r="J1235">
        <v>6.92</v>
      </c>
      <c r="K1235">
        <v>61363.41</v>
      </c>
      <c r="L1235">
        <v>45512.84</v>
      </c>
      <c r="M1235">
        <v>15850.57</v>
      </c>
      <c r="N1235">
        <f t="shared" ca="1" si="59"/>
        <v>2</v>
      </c>
    </row>
    <row r="1236" spans="1:14" x14ac:dyDescent="0.3">
      <c r="A1236">
        <v>766314256</v>
      </c>
      <c r="B1236" t="s">
        <v>34</v>
      </c>
      <c r="C1236" t="s">
        <v>60</v>
      </c>
      <c r="D1236" t="s">
        <v>15</v>
      </c>
      <c r="E1236" t="s">
        <v>16</v>
      </c>
      <c r="F1236" s="5">
        <f t="shared" ca="1" si="58"/>
        <v>42309</v>
      </c>
      <c r="G1236" s="5">
        <f t="shared" ca="1" si="57"/>
        <v>42315</v>
      </c>
      <c r="H1236">
        <v>8272</v>
      </c>
      <c r="I1236">
        <v>651.21</v>
      </c>
      <c r="J1236">
        <v>524.96</v>
      </c>
      <c r="K1236">
        <v>5386809.1200000001</v>
      </c>
      <c r="L1236">
        <v>4342469.12</v>
      </c>
      <c r="M1236">
        <v>1044340</v>
      </c>
      <c r="N1236">
        <f t="shared" ca="1" si="59"/>
        <v>6</v>
      </c>
    </row>
    <row r="1237" spans="1:14" x14ac:dyDescent="0.3">
      <c r="A1237">
        <v>549341571</v>
      </c>
      <c r="B1237" t="s">
        <v>17</v>
      </c>
      <c r="C1237" t="s">
        <v>194</v>
      </c>
      <c r="D1237" t="s">
        <v>42</v>
      </c>
      <c r="E1237" t="s">
        <v>16</v>
      </c>
      <c r="F1237" s="5">
        <f t="shared" ca="1" si="58"/>
        <v>42846</v>
      </c>
      <c r="G1237" s="5">
        <f t="shared" ca="1" si="57"/>
        <v>42850</v>
      </c>
      <c r="H1237">
        <v>1233</v>
      </c>
      <c r="I1237">
        <v>109.28</v>
      </c>
      <c r="J1237">
        <v>35.840000000000003</v>
      </c>
      <c r="K1237">
        <v>134742.24</v>
      </c>
      <c r="L1237">
        <v>44190.720000000001</v>
      </c>
      <c r="M1237">
        <v>90551.52</v>
      </c>
      <c r="N1237">
        <f t="shared" ca="1" si="59"/>
        <v>4</v>
      </c>
    </row>
    <row r="1238" spans="1:14" x14ac:dyDescent="0.3">
      <c r="A1238">
        <v>190384328</v>
      </c>
      <c r="B1238" t="s">
        <v>17</v>
      </c>
      <c r="C1238" t="s">
        <v>116</v>
      </c>
      <c r="D1238" t="s">
        <v>19</v>
      </c>
      <c r="E1238" t="s">
        <v>16</v>
      </c>
      <c r="F1238" s="5">
        <f t="shared" ca="1" si="58"/>
        <v>42000</v>
      </c>
      <c r="G1238" s="5">
        <f t="shared" ca="1" si="57"/>
        <v>42007</v>
      </c>
      <c r="H1238">
        <v>7808</v>
      </c>
      <c r="I1238">
        <v>47.45</v>
      </c>
      <c r="J1238">
        <v>31.79</v>
      </c>
      <c r="K1238">
        <v>370489.59999999998</v>
      </c>
      <c r="L1238">
        <v>248216.32000000001</v>
      </c>
      <c r="M1238">
        <v>122273.28</v>
      </c>
      <c r="N1238">
        <f t="shared" ca="1" si="59"/>
        <v>7</v>
      </c>
    </row>
    <row r="1239" spans="1:14" x14ac:dyDescent="0.3">
      <c r="A1239">
        <v>783241355</v>
      </c>
      <c r="B1239" t="s">
        <v>13</v>
      </c>
      <c r="C1239" t="s">
        <v>27</v>
      </c>
      <c r="D1239" t="s">
        <v>42</v>
      </c>
      <c r="E1239" t="s">
        <v>16</v>
      </c>
      <c r="F1239" s="5">
        <f t="shared" ca="1" si="58"/>
        <v>41838</v>
      </c>
      <c r="G1239" s="5">
        <f t="shared" ca="1" si="57"/>
        <v>41848</v>
      </c>
      <c r="H1239">
        <v>7377</v>
      </c>
      <c r="I1239">
        <v>109.28</v>
      </c>
      <c r="J1239">
        <v>35.840000000000003</v>
      </c>
      <c r="K1239">
        <v>806158.56</v>
      </c>
      <c r="L1239">
        <v>264391.67999999999</v>
      </c>
      <c r="M1239">
        <v>541766.88</v>
      </c>
      <c r="N1239">
        <f t="shared" ca="1" si="59"/>
        <v>10</v>
      </c>
    </row>
    <row r="1240" spans="1:14" x14ac:dyDescent="0.3">
      <c r="A1240">
        <v>342023980</v>
      </c>
      <c r="B1240" t="s">
        <v>20</v>
      </c>
      <c r="C1240" t="s">
        <v>108</v>
      </c>
      <c r="D1240" t="s">
        <v>19</v>
      </c>
      <c r="E1240" t="s">
        <v>16</v>
      </c>
      <c r="F1240" s="5">
        <f t="shared" ca="1" si="58"/>
        <v>43708</v>
      </c>
      <c r="G1240" s="5">
        <f t="shared" ca="1" si="57"/>
        <v>43720</v>
      </c>
      <c r="H1240">
        <v>1351</v>
      </c>
      <c r="I1240">
        <v>47.45</v>
      </c>
      <c r="J1240">
        <v>31.79</v>
      </c>
      <c r="K1240">
        <v>64104.95</v>
      </c>
      <c r="L1240">
        <v>42948.29</v>
      </c>
      <c r="M1240">
        <v>21156.66</v>
      </c>
      <c r="N1240">
        <f t="shared" ca="1" si="59"/>
        <v>12</v>
      </c>
    </row>
    <row r="1241" spans="1:14" x14ac:dyDescent="0.3">
      <c r="A1241">
        <v>551156032</v>
      </c>
      <c r="B1241" t="s">
        <v>103</v>
      </c>
      <c r="C1241" t="s">
        <v>104</v>
      </c>
      <c r="D1241" t="s">
        <v>31</v>
      </c>
      <c r="E1241" t="s">
        <v>23</v>
      </c>
      <c r="F1241" s="5">
        <f t="shared" ca="1" si="58"/>
        <v>42546</v>
      </c>
      <c r="G1241" s="5">
        <f t="shared" ca="1" si="57"/>
        <v>42550</v>
      </c>
      <c r="H1241">
        <v>8173</v>
      </c>
      <c r="I1241">
        <v>255.28</v>
      </c>
      <c r="J1241">
        <v>159.41999999999999</v>
      </c>
      <c r="K1241">
        <v>2086403.44</v>
      </c>
      <c r="L1241">
        <v>1302939.6599999999</v>
      </c>
      <c r="M1241">
        <v>783463.78</v>
      </c>
      <c r="N1241">
        <f t="shared" ca="1" si="59"/>
        <v>4</v>
      </c>
    </row>
    <row r="1242" spans="1:14" x14ac:dyDescent="0.3">
      <c r="A1242">
        <v>915373837</v>
      </c>
      <c r="B1242" t="s">
        <v>13</v>
      </c>
      <c r="C1242" t="s">
        <v>198</v>
      </c>
      <c r="D1242" t="s">
        <v>49</v>
      </c>
      <c r="E1242" t="s">
        <v>23</v>
      </c>
      <c r="F1242" s="5">
        <f t="shared" ca="1" si="58"/>
        <v>42322</v>
      </c>
      <c r="G1242" s="5">
        <f t="shared" ca="1" si="57"/>
        <v>42329</v>
      </c>
      <c r="H1242">
        <v>8315</v>
      </c>
      <c r="I1242">
        <v>81.73</v>
      </c>
      <c r="J1242">
        <v>56.67</v>
      </c>
      <c r="K1242">
        <v>679584.95</v>
      </c>
      <c r="L1242">
        <v>471211.05</v>
      </c>
      <c r="M1242">
        <v>208373.9</v>
      </c>
      <c r="N1242">
        <f t="shared" ca="1" si="59"/>
        <v>7</v>
      </c>
    </row>
    <row r="1243" spans="1:14" x14ac:dyDescent="0.3">
      <c r="A1243">
        <v>109726226</v>
      </c>
      <c r="B1243" t="s">
        <v>17</v>
      </c>
      <c r="C1243" t="s">
        <v>53</v>
      </c>
      <c r="D1243" t="s">
        <v>37</v>
      </c>
      <c r="E1243" t="s">
        <v>16</v>
      </c>
      <c r="F1243" s="5">
        <f t="shared" ca="1" si="58"/>
        <v>41245</v>
      </c>
      <c r="G1243" s="5">
        <f t="shared" ca="1" si="57"/>
        <v>41260</v>
      </c>
      <c r="H1243">
        <v>9283</v>
      </c>
      <c r="I1243">
        <v>205.7</v>
      </c>
      <c r="J1243">
        <v>117.11</v>
      </c>
      <c r="K1243">
        <v>1909513.1</v>
      </c>
      <c r="L1243">
        <v>1087132.1299999999</v>
      </c>
      <c r="M1243">
        <v>822380.97</v>
      </c>
      <c r="N1243">
        <f t="shared" ca="1" si="59"/>
        <v>15</v>
      </c>
    </row>
    <row r="1244" spans="1:14" x14ac:dyDescent="0.3">
      <c r="A1244">
        <v>929574525</v>
      </c>
      <c r="B1244" t="s">
        <v>13</v>
      </c>
      <c r="C1244" t="s">
        <v>114</v>
      </c>
      <c r="D1244" t="s">
        <v>45</v>
      </c>
      <c r="E1244" t="s">
        <v>16</v>
      </c>
      <c r="F1244" s="5">
        <f t="shared" ca="1" si="58"/>
        <v>43513</v>
      </c>
      <c r="G1244" s="5">
        <f t="shared" ca="1" si="57"/>
        <v>43522</v>
      </c>
      <c r="H1244">
        <v>614</v>
      </c>
      <c r="I1244">
        <v>152.58000000000001</v>
      </c>
      <c r="J1244">
        <v>97.44</v>
      </c>
      <c r="K1244">
        <v>93684.12</v>
      </c>
      <c r="L1244">
        <v>59828.160000000003</v>
      </c>
      <c r="M1244">
        <v>33855.96</v>
      </c>
      <c r="N1244">
        <f t="shared" ca="1" si="59"/>
        <v>9</v>
      </c>
    </row>
    <row r="1245" spans="1:14" x14ac:dyDescent="0.3">
      <c r="A1245">
        <v>840592563</v>
      </c>
      <c r="B1245" t="s">
        <v>20</v>
      </c>
      <c r="C1245" t="s">
        <v>88</v>
      </c>
      <c r="D1245" t="s">
        <v>66</v>
      </c>
      <c r="E1245" t="s">
        <v>16</v>
      </c>
      <c r="F1245" s="5">
        <f t="shared" ca="1" si="58"/>
        <v>40949</v>
      </c>
      <c r="G1245" s="5">
        <f t="shared" ca="1" si="57"/>
        <v>40954</v>
      </c>
      <c r="H1245">
        <v>8874</v>
      </c>
      <c r="I1245">
        <v>9.33</v>
      </c>
      <c r="J1245">
        <v>6.92</v>
      </c>
      <c r="K1245">
        <v>82794.42</v>
      </c>
      <c r="L1245">
        <v>61408.08</v>
      </c>
      <c r="M1245">
        <v>21386.34</v>
      </c>
      <c r="N1245">
        <f t="shared" ca="1" si="59"/>
        <v>5</v>
      </c>
    </row>
    <row r="1246" spans="1:14" x14ac:dyDescent="0.3">
      <c r="A1246">
        <v>528766667</v>
      </c>
      <c r="B1246" t="s">
        <v>17</v>
      </c>
      <c r="C1246" t="s">
        <v>195</v>
      </c>
      <c r="D1246" t="s">
        <v>22</v>
      </c>
      <c r="E1246" t="s">
        <v>23</v>
      </c>
      <c r="F1246" s="5">
        <f t="shared" ca="1" si="58"/>
        <v>42407</v>
      </c>
      <c r="G1246" s="5">
        <f t="shared" ca="1" si="57"/>
        <v>42416</v>
      </c>
      <c r="H1246">
        <v>2662</v>
      </c>
      <c r="I1246">
        <v>154.06</v>
      </c>
      <c r="J1246">
        <v>90.93</v>
      </c>
      <c r="K1246">
        <v>410107.72</v>
      </c>
      <c r="L1246">
        <v>242055.66</v>
      </c>
      <c r="M1246">
        <v>168052.06</v>
      </c>
      <c r="N1246">
        <f t="shared" ca="1" si="59"/>
        <v>9</v>
      </c>
    </row>
    <row r="1247" spans="1:14" x14ac:dyDescent="0.3">
      <c r="A1247">
        <v>750395667</v>
      </c>
      <c r="B1247" t="s">
        <v>20</v>
      </c>
      <c r="C1247" t="s">
        <v>154</v>
      </c>
      <c r="D1247" t="s">
        <v>33</v>
      </c>
      <c r="E1247" t="s">
        <v>23</v>
      </c>
      <c r="F1247" s="5">
        <f t="shared" ca="1" si="58"/>
        <v>41298</v>
      </c>
      <c r="G1247" s="5">
        <f t="shared" ca="1" si="57"/>
        <v>41300</v>
      </c>
      <c r="H1247">
        <v>7608</v>
      </c>
      <c r="I1247">
        <v>421.89</v>
      </c>
      <c r="J1247">
        <v>364.69</v>
      </c>
      <c r="K1247">
        <v>3209739.12</v>
      </c>
      <c r="L1247">
        <v>2774561.52</v>
      </c>
      <c r="M1247">
        <v>435177.6</v>
      </c>
      <c r="N1247">
        <f t="shared" ca="1" si="59"/>
        <v>2</v>
      </c>
    </row>
    <row r="1248" spans="1:14" x14ac:dyDescent="0.3">
      <c r="A1248">
        <v>982090890</v>
      </c>
      <c r="B1248" t="s">
        <v>34</v>
      </c>
      <c r="C1248" t="s">
        <v>35</v>
      </c>
      <c r="D1248" t="s">
        <v>33</v>
      </c>
      <c r="E1248" t="s">
        <v>23</v>
      </c>
      <c r="F1248" s="5">
        <f t="shared" ca="1" si="58"/>
        <v>42565</v>
      </c>
      <c r="G1248" s="5">
        <f t="shared" ca="1" si="57"/>
        <v>42575</v>
      </c>
      <c r="H1248">
        <v>1373</v>
      </c>
      <c r="I1248">
        <v>421.89</v>
      </c>
      <c r="J1248">
        <v>364.69</v>
      </c>
      <c r="K1248">
        <v>579254.97</v>
      </c>
      <c r="L1248">
        <v>500719.37</v>
      </c>
      <c r="M1248">
        <v>78535.600000000006</v>
      </c>
      <c r="N1248">
        <f t="shared" ca="1" si="59"/>
        <v>10</v>
      </c>
    </row>
    <row r="1249" spans="1:14" x14ac:dyDescent="0.3">
      <c r="A1249">
        <v>770776164</v>
      </c>
      <c r="B1249" t="s">
        <v>34</v>
      </c>
      <c r="C1249" t="s">
        <v>134</v>
      </c>
      <c r="D1249" t="s">
        <v>49</v>
      </c>
      <c r="E1249" t="s">
        <v>16</v>
      </c>
      <c r="F1249" s="5">
        <f t="shared" ca="1" si="58"/>
        <v>44117</v>
      </c>
      <c r="G1249" s="5">
        <f t="shared" ca="1" si="57"/>
        <v>44127</v>
      </c>
      <c r="H1249">
        <v>8650</v>
      </c>
      <c r="I1249">
        <v>81.73</v>
      </c>
      <c r="J1249">
        <v>56.67</v>
      </c>
      <c r="K1249">
        <v>706964.5</v>
      </c>
      <c r="L1249">
        <v>490195.5</v>
      </c>
      <c r="M1249">
        <v>216769</v>
      </c>
      <c r="N1249">
        <f t="shared" ca="1" si="59"/>
        <v>10</v>
      </c>
    </row>
    <row r="1250" spans="1:14" x14ac:dyDescent="0.3">
      <c r="A1250">
        <v>183687818</v>
      </c>
      <c r="B1250" t="s">
        <v>17</v>
      </c>
      <c r="C1250" t="s">
        <v>125</v>
      </c>
      <c r="D1250" t="s">
        <v>33</v>
      </c>
      <c r="E1250" t="s">
        <v>23</v>
      </c>
      <c r="F1250" s="5">
        <f t="shared" ca="1" si="58"/>
        <v>41275</v>
      </c>
      <c r="G1250" s="5">
        <f t="shared" ca="1" si="57"/>
        <v>41287</v>
      </c>
      <c r="H1250">
        <v>6162</v>
      </c>
      <c r="I1250">
        <v>421.89</v>
      </c>
      <c r="J1250">
        <v>364.69</v>
      </c>
      <c r="K1250">
        <v>2599686.1800000002</v>
      </c>
      <c r="L1250">
        <v>2247219.7799999998</v>
      </c>
      <c r="M1250">
        <v>352466.4</v>
      </c>
      <c r="N1250">
        <f t="shared" ca="1" si="59"/>
        <v>12</v>
      </c>
    </row>
    <row r="1251" spans="1:14" x14ac:dyDescent="0.3">
      <c r="A1251">
        <v>258374679</v>
      </c>
      <c r="B1251" t="s">
        <v>17</v>
      </c>
      <c r="C1251" t="s">
        <v>62</v>
      </c>
      <c r="D1251" t="s">
        <v>52</v>
      </c>
      <c r="E1251" t="s">
        <v>23</v>
      </c>
      <c r="F1251" s="5">
        <f t="shared" ca="1" si="58"/>
        <v>41943</v>
      </c>
      <c r="G1251" s="5">
        <f t="shared" ca="1" si="57"/>
        <v>41955</v>
      </c>
      <c r="H1251">
        <v>7664</v>
      </c>
      <c r="I1251">
        <v>437.2</v>
      </c>
      <c r="J1251">
        <v>263.33</v>
      </c>
      <c r="K1251">
        <v>3350700.8</v>
      </c>
      <c r="L1251">
        <v>2018161.12</v>
      </c>
      <c r="M1251">
        <v>1332539.68</v>
      </c>
      <c r="N1251">
        <f t="shared" ca="1" si="59"/>
        <v>12</v>
      </c>
    </row>
    <row r="1252" spans="1:14" x14ac:dyDescent="0.3">
      <c r="A1252">
        <v>752698075</v>
      </c>
      <c r="B1252" t="s">
        <v>20</v>
      </c>
      <c r="C1252" t="s">
        <v>108</v>
      </c>
      <c r="D1252" t="s">
        <v>52</v>
      </c>
      <c r="E1252" t="s">
        <v>23</v>
      </c>
      <c r="F1252" s="5">
        <f t="shared" ca="1" si="58"/>
        <v>42291</v>
      </c>
      <c r="G1252" s="5">
        <f t="shared" ca="1" si="57"/>
        <v>42295</v>
      </c>
      <c r="H1252">
        <v>8942</v>
      </c>
      <c r="I1252">
        <v>437.2</v>
      </c>
      <c r="J1252">
        <v>263.33</v>
      </c>
      <c r="K1252">
        <v>3909442.4</v>
      </c>
      <c r="L1252">
        <v>2354696.86</v>
      </c>
      <c r="M1252">
        <v>1554745.54</v>
      </c>
      <c r="N1252">
        <f t="shared" ca="1" si="59"/>
        <v>4</v>
      </c>
    </row>
    <row r="1253" spans="1:14" x14ac:dyDescent="0.3">
      <c r="A1253">
        <v>594831836</v>
      </c>
      <c r="B1253" t="s">
        <v>17</v>
      </c>
      <c r="C1253" t="s">
        <v>172</v>
      </c>
      <c r="D1253" t="s">
        <v>22</v>
      </c>
      <c r="E1253" t="s">
        <v>23</v>
      </c>
      <c r="F1253" s="5">
        <f t="shared" ca="1" si="58"/>
        <v>40527</v>
      </c>
      <c r="G1253" s="5">
        <f t="shared" ca="1" si="57"/>
        <v>40532</v>
      </c>
      <c r="H1253">
        <v>2814</v>
      </c>
      <c r="I1253">
        <v>154.06</v>
      </c>
      <c r="J1253">
        <v>90.93</v>
      </c>
      <c r="K1253">
        <v>433524.84</v>
      </c>
      <c r="L1253">
        <v>255877.02</v>
      </c>
      <c r="M1253">
        <v>177647.82</v>
      </c>
      <c r="N1253">
        <f t="shared" ca="1" si="59"/>
        <v>5</v>
      </c>
    </row>
    <row r="1254" spans="1:14" x14ac:dyDescent="0.3">
      <c r="A1254">
        <v>133262288</v>
      </c>
      <c r="B1254" t="s">
        <v>17</v>
      </c>
      <c r="C1254" t="s">
        <v>205</v>
      </c>
      <c r="D1254" t="s">
        <v>52</v>
      </c>
      <c r="E1254" t="s">
        <v>23</v>
      </c>
      <c r="F1254" s="5">
        <f t="shared" ca="1" si="58"/>
        <v>40392</v>
      </c>
      <c r="G1254" s="5">
        <f t="shared" ca="1" si="57"/>
        <v>40400</v>
      </c>
      <c r="H1254">
        <v>4127</v>
      </c>
      <c r="I1254">
        <v>437.2</v>
      </c>
      <c r="J1254">
        <v>263.33</v>
      </c>
      <c r="K1254">
        <v>1804324.4</v>
      </c>
      <c r="L1254">
        <v>1086762.9099999999</v>
      </c>
      <c r="M1254">
        <v>717561.49</v>
      </c>
      <c r="N1254">
        <f t="shared" ca="1" si="59"/>
        <v>8</v>
      </c>
    </row>
    <row r="1255" spans="1:14" x14ac:dyDescent="0.3">
      <c r="A1255">
        <v>686788260</v>
      </c>
      <c r="B1255" t="s">
        <v>13</v>
      </c>
      <c r="C1255" t="s">
        <v>127</v>
      </c>
      <c r="D1255" t="s">
        <v>66</v>
      </c>
      <c r="E1255" t="s">
        <v>23</v>
      </c>
      <c r="F1255" s="5">
        <f t="shared" ca="1" si="58"/>
        <v>41513</v>
      </c>
      <c r="G1255" s="5">
        <f t="shared" ca="1" si="57"/>
        <v>41519</v>
      </c>
      <c r="H1255">
        <v>4763</v>
      </c>
      <c r="I1255">
        <v>9.33</v>
      </c>
      <c r="J1255">
        <v>6.92</v>
      </c>
      <c r="K1255">
        <v>44438.79</v>
      </c>
      <c r="L1255">
        <v>32959.96</v>
      </c>
      <c r="M1255">
        <v>11478.83</v>
      </c>
      <c r="N1255">
        <f t="shared" ca="1" si="59"/>
        <v>6</v>
      </c>
    </row>
    <row r="1256" spans="1:14" x14ac:dyDescent="0.3">
      <c r="A1256">
        <v>494521081</v>
      </c>
      <c r="B1256" t="s">
        <v>43</v>
      </c>
      <c r="C1256" t="s">
        <v>152</v>
      </c>
      <c r="D1256" t="s">
        <v>19</v>
      </c>
      <c r="E1256" t="s">
        <v>16</v>
      </c>
      <c r="F1256" s="5">
        <f t="shared" ca="1" si="58"/>
        <v>41790</v>
      </c>
      <c r="G1256" s="5">
        <f t="shared" ca="1" si="57"/>
        <v>41805</v>
      </c>
      <c r="H1256">
        <v>8632</v>
      </c>
      <c r="I1256">
        <v>47.45</v>
      </c>
      <c r="J1256">
        <v>31.79</v>
      </c>
      <c r="K1256">
        <v>409588.4</v>
      </c>
      <c r="L1256">
        <v>274411.28000000003</v>
      </c>
      <c r="M1256">
        <v>135177.12</v>
      </c>
      <c r="N1256">
        <f t="shared" ca="1" si="59"/>
        <v>15</v>
      </c>
    </row>
    <row r="1257" spans="1:14" x14ac:dyDescent="0.3">
      <c r="A1257">
        <v>565884578</v>
      </c>
      <c r="B1257" t="s">
        <v>34</v>
      </c>
      <c r="C1257" t="s">
        <v>123</v>
      </c>
      <c r="D1257" t="s">
        <v>25</v>
      </c>
      <c r="E1257" t="s">
        <v>16</v>
      </c>
      <c r="F1257" s="5">
        <f t="shared" ca="1" si="58"/>
        <v>43460</v>
      </c>
      <c r="G1257" s="5">
        <f t="shared" ca="1" si="57"/>
        <v>43473</v>
      </c>
      <c r="H1257">
        <v>6677</v>
      </c>
      <c r="I1257">
        <v>668.27</v>
      </c>
      <c r="J1257">
        <v>502.54</v>
      </c>
      <c r="K1257">
        <v>4462038.79</v>
      </c>
      <c r="L1257">
        <v>3355459.58</v>
      </c>
      <c r="M1257">
        <v>1106579.21</v>
      </c>
      <c r="N1257">
        <f t="shared" ca="1" si="59"/>
        <v>13</v>
      </c>
    </row>
    <row r="1258" spans="1:14" x14ac:dyDescent="0.3">
      <c r="A1258">
        <v>630615079</v>
      </c>
      <c r="B1258" t="s">
        <v>13</v>
      </c>
      <c r="C1258" t="s">
        <v>81</v>
      </c>
      <c r="D1258" t="s">
        <v>49</v>
      </c>
      <c r="E1258" t="s">
        <v>23</v>
      </c>
      <c r="F1258" s="5">
        <f t="shared" ca="1" si="58"/>
        <v>42646</v>
      </c>
      <c r="G1258" s="5">
        <f t="shared" ca="1" si="57"/>
        <v>42655</v>
      </c>
      <c r="H1258">
        <v>1870</v>
      </c>
      <c r="I1258">
        <v>81.73</v>
      </c>
      <c r="J1258">
        <v>56.67</v>
      </c>
      <c r="K1258">
        <v>152835.1</v>
      </c>
      <c r="L1258">
        <v>105972.9</v>
      </c>
      <c r="M1258">
        <v>46862.2</v>
      </c>
      <c r="N1258">
        <f t="shared" ca="1" si="59"/>
        <v>9</v>
      </c>
    </row>
    <row r="1259" spans="1:14" x14ac:dyDescent="0.3">
      <c r="A1259">
        <v>488761413</v>
      </c>
      <c r="B1259" t="s">
        <v>20</v>
      </c>
      <c r="C1259" t="s">
        <v>157</v>
      </c>
      <c r="D1259" t="s">
        <v>37</v>
      </c>
      <c r="E1259" t="s">
        <v>23</v>
      </c>
      <c r="F1259" s="5">
        <f t="shared" ca="1" si="58"/>
        <v>44157</v>
      </c>
      <c r="G1259" s="5">
        <f t="shared" ca="1" si="57"/>
        <v>44172</v>
      </c>
      <c r="H1259">
        <v>4218</v>
      </c>
      <c r="I1259">
        <v>205.7</v>
      </c>
      <c r="J1259">
        <v>117.11</v>
      </c>
      <c r="K1259">
        <v>867642.6</v>
      </c>
      <c r="L1259">
        <v>493969.98</v>
      </c>
      <c r="M1259">
        <v>373672.62</v>
      </c>
      <c r="N1259">
        <f t="shared" ca="1" si="59"/>
        <v>15</v>
      </c>
    </row>
    <row r="1260" spans="1:14" x14ac:dyDescent="0.3">
      <c r="A1260">
        <v>460684907</v>
      </c>
      <c r="B1260" t="s">
        <v>20</v>
      </c>
      <c r="C1260" t="s">
        <v>131</v>
      </c>
      <c r="D1260" t="s">
        <v>37</v>
      </c>
      <c r="E1260" t="s">
        <v>16</v>
      </c>
      <c r="F1260" s="5">
        <f t="shared" ca="1" si="58"/>
        <v>42172</v>
      </c>
      <c r="G1260" s="5">
        <f t="shared" ca="1" si="57"/>
        <v>42180</v>
      </c>
      <c r="H1260">
        <v>5756</v>
      </c>
      <c r="I1260">
        <v>205.7</v>
      </c>
      <c r="J1260">
        <v>117.11</v>
      </c>
      <c r="K1260">
        <v>1184009.2</v>
      </c>
      <c r="L1260">
        <v>674085.16</v>
      </c>
      <c r="M1260">
        <v>509924.04</v>
      </c>
      <c r="N1260">
        <f t="shared" ca="1" si="59"/>
        <v>8</v>
      </c>
    </row>
    <row r="1261" spans="1:14" x14ac:dyDescent="0.3">
      <c r="A1261">
        <v>937059390</v>
      </c>
      <c r="B1261" t="s">
        <v>13</v>
      </c>
      <c r="C1261" t="s">
        <v>121</v>
      </c>
      <c r="D1261" t="s">
        <v>42</v>
      </c>
      <c r="E1261" t="s">
        <v>16</v>
      </c>
      <c r="F1261" s="5">
        <f t="shared" ca="1" si="58"/>
        <v>43257</v>
      </c>
      <c r="G1261" s="5">
        <f t="shared" ca="1" si="57"/>
        <v>43268</v>
      </c>
      <c r="H1261">
        <v>5552</v>
      </c>
      <c r="I1261">
        <v>109.28</v>
      </c>
      <c r="J1261">
        <v>35.840000000000003</v>
      </c>
      <c r="K1261">
        <v>606722.56000000006</v>
      </c>
      <c r="L1261">
        <v>198983.67999999999</v>
      </c>
      <c r="M1261">
        <v>407738.88</v>
      </c>
      <c r="N1261">
        <f t="shared" ca="1" si="59"/>
        <v>11</v>
      </c>
    </row>
    <row r="1262" spans="1:14" x14ac:dyDescent="0.3">
      <c r="A1262">
        <v>128871190</v>
      </c>
      <c r="B1262" t="s">
        <v>13</v>
      </c>
      <c r="C1262" t="s">
        <v>109</v>
      </c>
      <c r="D1262" t="s">
        <v>31</v>
      </c>
      <c r="E1262" t="s">
        <v>23</v>
      </c>
      <c r="F1262" s="5">
        <f t="shared" ca="1" si="58"/>
        <v>40406</v>
      </c>
      <c r="G1262" s="5">
        <f t="shared" ca="1" si="57"/>
        <v>40413</v>
      </c>
      <c r="H1262">
        <v>4704</v>
      </c>
      <c r="I1262">
        <v>255.28</v>
      </c>
      <c r="J1262">
        <v>159.41999999999999</v>
      </c>
      <c r="K1262">
        <v>1200837.1200000001</v>
      </c>
      <c r="L1262">
        <v>749911.68</v>
      </c>
      <c r="M1262">
        <v>450925.44</v>
      </c>
      <c r="N1262">
        <f t="shared" ca="1" si="59"/>
        <v>7</v>
      </c>
    </row>
    <row r="1263" spans="1:14" x14ac:dyDescent="0.3">
      <c r="A1263">
        <v>817419135</v>
      </c>
      <c r="B1263" t="s">
        <v>17</v>
      </c>
      <c r="C1263" t="s">
        <v>149</v>
      </c>
      <c r="D1263" t="s">
        <v>45</v>
      </c>
      <c r="E1263" t="s">
        <v>16</v>
      </c>
      <c r="F1263" s="5">
        <f t="shared" ca="1" si="58"/>
        <v>40628</v>
      </c>
      <c r="G1263" s="5">
        <f t="shared" ca="1" si="57"/>
        <v>40643</v>
      </c>
      <c r="H1263">
        <v>1342</v>
      </c>
      <c r="I1263">
        <v>152.58000000000001</v>
      </c>
      <c r="J1263">
        <v>97.44</v>
      </c>
      <c r="K1263">
        <v>204762.36</v>
      </c>
      <c r="L1263">
        <v>130764.48</v>
      </c>
      <c r="M1263">
        <v>73997.88</v>
      </c>
      <c r="N1263">
        <f t="shared" ca="1" si="59"/>
        <v>15</v>
      </c>
    </row>
    <row r="1264" spans="1:14" x14ac:dyDescent="0.3">
      <c r="A1264">
        <v>904314553</v>
      </c>
      <c r="B1264" t="s">
        <v>17</v>
      </c>
      <c r="C1264" t="s">
        <v>205</v>
      </c>
      <c r="D1264" t="s">
        <v>45</v>
      </c>
      <c r="E1264" t="s">
        <v>16</v>
      </c>
      <c r="F1264" s="5">
        <f t="shared" ca="1" si="58"/>
        <v>42209</v>
      </c>
      <c r="G1264" s="5">
        <f t="shared" ca="1" si="57"/>
        <v>42218</v>
      </c>
      <c r="H1264">
        <v>5627</v>
      </c>
      <c r="I1264">
        <v>152.58000000000001</v>
      </c>
      <c r="J1264">
        <v>97.44</v>
      </c>
      <c r="K1264">
        <v>858567.66</v>
      </c>
      <c r="L1264">
        <v>548294.88</v>
      </c>
      <c r="M1264">
        <v>310272.78000000003</v>
      </c>
      <c r="N1264">
        <f t="shared" ca="1" si="59"/>
        <v>9</v>
      </c>
    </row>
    <row r="1265" spans="1:14" x14ac:dyDescent="0.3">
      <c r="A1265">
        <v>161481273</v>
      </c>
      <c r="B1265" t="s">
        <v>34</v>
      </c>
      <c r="C1265" t="s">
        <v>189</v>
      </c>
      <c r="D1265" t="s">
        <v>19</v>
      </c>
      <c r="E1265" t="s">
        <v>16</v>
      </c>
      <c r="F1265" s="5">
        <f t="shared" ca="1" si="58"/>
        <v>42318</v>
      </c>
      <c r="G1265" s="5">
        <f t="shared" ca="1" si="57"/>
        <v>42332</v>
      </c>
      <c r="H1265">
        <v>4752</v>
      </c>
      <c r="I1265">
        <v>47.45</v>
      </c>
      <c r="J1265">
        <v>31.79</v>
      </c>
      <c r="K1265">
        <v>225482.4</v>
      </c>
      <c r="L1265">
        <v>151066.07999999999</v>
      </c>
      <c r="M1265">
        <v>74416.320000000007</v>
      </c>
      <c r="N1265">
        <f t="shared" ca="1" si="59"/>
        <v>14</v>
      </c>
    </row>
    <row r="1266" spans="1:14" x14ac:dyDescent="0.3">
      <c r="A1266">
        <v>681155622</v>
      </c>
      <c r="B1266" t="s">
        <v>28</v>
      </c>
      <c r="C1266" t="s">
        <v>173</v>
      </c>
      <c r="D1266" t="s">
        <v>25</v>
      </c>
      <c r="E1266" t="s">
        <v>16</v>
      </c>
      <c r="F1266" s="5">
        <f t="shared" ca="1" si="58"/>
        <v>42620</v>
      </c>
      <c r="G1266" s="5">
        <f t="shared" ca="1" si="57"/>
        <v>42635</v>
      </c>
      <c r="H1266">
        <v>7940</v>
      </c>
      <c r="I1266">
        <v>668.27</v>
      </c>
      <c r="J1266">
        <v>502.54</v>
      </c>
      <c r="K1266">
        <v>5306063.8</v>
      </c>
      <c r="L1266">
        <v>3990167.6</v>
      </c>
      <c r="M1266">
        <v>1315896.2</v>
      </c>
      <c r="N1266">
        <f t="shared" ca="1" si="59"/>
        <v>15</v>
      </c>
    </row>
    <row r="1267" spans="1:14" x14ac:dyDescent="0.3">
      <c r="A1267">
        <v>125886428</v>
      </c>
      <c r="B1267" t="s">
        <v>13</v>
      </c>
      <c r="C1267" t="s">
        <v>127</v>
      </c>
      <c r="D1267" t="s">
        <v>25</v>
      </c>
      <c r="E1267" t="s">
        <v>23</v>
      </c>
      <c r="F1267" s="5">
        <f t="shared" ca="1" si="58"/>
        <v>42317</v>
      </c>
      <c r="G1267" s="5">
        <f t="shared" ca="1" si="57"/>
        <v>42329</v>
      </c>
      <c r="H1267">
        <v>1446</v>
      </c>
      <c r="I1267">
        <v>668.27</v>
      </c>
      <c r="J1267">
        <v>502.54</v>
      </c>
      <c r="K1267">
        <v>966318.42</v>
      </c>
      <c r="L1267">
        <v>726672.84</v>
      </c>
      <c r="M1267">
        <v>239645.58</v>
      </c>
      <c r="N1267">
        <f t="shared" ca="1" si="59"/>
        <v>12</v>
      </c>
    </row>
    <row r="1268" spans="1:14" x14ac:dyDescent="0.3">
      <c r="A1268">
        <v>278535020</v>
      </c>
      <c r="B1268" t="s">
        <v>28</v>
      </c>
      <c r="C1268" t="s">
        <v>101</v>
      </c>
      <c r="D1268" t="s">
        <v>15</v>
      </c>
      <c r="E1268" t="s">
        <v>16</v>
      </c>
      <c r="F1268" s="5">
        <f t="shared" ca="1" si="58"/>
        <v>42477</v>
      </c>
      <c r="G1268" s="5">
        <f t="shared" ca="1" si="57"/>
        <v>42482</v>
      </c>
      <c r="H1268">
        <v>3557</v>
      </c>
      <c r="I1268">
        <v>651.21</v>
      </c>
      <c r="J1268">
        <v>524.96</v>
      </c>
      <c r="K1268">
        <v>2316353.9700000002</v>
      </c>
      <c r="L1268">
        <v>1867282.72</v>
      </c>
      <c r="M1268">
        <v>449071.25</v>
      </c>
      <c r="N1268">
        <f t="shared" ca="1" si="59"/>
        <v>5</v>
      </c>
    </row>
    <row r="1269" spans="1:14" x14ac:dyDescent="0.3">
      <c r="A1269">
        <v>292275226</v>
      </c>
      <c r="B1269" t="s">
        <v>28</v>
      </c>
      <c r="C1269" t="s">
        <v>138</v>
      </c>
      <c r="D1269" t="s">
        <v>22</v>
      </c>
      <c r="E1269" t="s">
        <v>23</v>
      </c>
      <c r="F1269" s="5">
        <f t="shared" ca="1" si="58"/>
        <v>42367</v>
      </c>
      <c r="G1269" s="5">
        <f t="shared" ca="1" si="57"/>
        <v>42381</v>
      </c>
      <c r="H1269">
        <v>9589</v>
      </c>
      <c r="I1269">
        <v>154.06</v>
      </c>
      <c r="J1269">
        <v>90.93</v>
      </c>
      <c r="K1269">
        <v>1477281.34</v>
      </c>
      <c r="L1269">
        <v>871927.77</v>
      </c>
      <c r="M1269">
        <v>605353.56999999995</v>
      </c>
      <c r="N1269">
        <f t="shared" ca="1" si="59"/>
        <v>14</v>
      </c>
    </row>
    <row r="1270" spans="1:14" x14ac:dyDescent="0.3">
      <c r="A1270">
        <v>740593373</v>
      </c>
      <c r="B1270" t="s">
        <v>13</v>
      </c>
      <c r="C1270" t="s">
        <v>155</v>
      </c>
      <c r="D1270" t="s">
        <v>42</v>
      </c>
      <c r="E1270" t="s">
        <v>23</v>
      </c>
      <c r="F1270" s="5">
        <f t="shared" ca="1" si="58"/>
        <v>41197</v>
      </c>
      <c r="G1270" s="5">
        <f t="shared" ca="1" si="57"/>
        <v>41204</v>
      </c>
      <c r="H1270">
        <v>6892</v>
      </c>
      <c r="I1270">
        <v>109.28</v>
      </c>
      <c r="J1270">
        <v>35.840000000000003</v>
      </c>
      <c r="K1270">
        <v>753157.76</v>
      </c>
      <c r="L1270">
        <v>247009.28</v>
      </c>
      <c r="M1270">
        <v>506148.48</v>
      </c>
      <c r="N1270">
        <f t="shared" ca="1" si="59"/>
        <v>7</v>
      </c>
    </row>
    <row r="1271" spans="1:14" x14ac:dyDescent="0.3">
      <c r="A1271">
        <v>467288291</v>
      </c>
      <c r="B1271" t="s">
        <v>103</v>
      </c>
      <c r="C1271" t="s">
        <v>184</v>
      </c>
      <c r="D1271" t="s">
        <v>19</v>
      </c>
      <c r="E1271" t="s">
        <v>16</v>
      </c>
      <c r="F1271" s="5">
        <f t="shared" ca="1" si="58"/>
        <v>40299</v>
      </c>
      <c r="G1271" s="5">
        <f t="shared" ca="1" si="57"/>
        <v>40307</v>
      </c>
      <c r="H1271">
        <v>9844</v>
      </c>
      <c r="I1271">
        <v>47.45</v>
      </c>
      <c r="J1271">
        <v>31.79</v>
      </c>
      <c r="K1271">
        <v>467097.8</v>
      </c>
      <c r="L1271">
        <v>312940.76</v>
      </c>
      <c r="M1271">
        <v>154157.04</v>
      </c>
      <c r="N1271">
        <f t="shared" ca="1" si="59"/>
        <v>8</v>
      </c>
    </row>
    <row r="1272" spans="1:14" x14ac:dyDescent="0.3">
      <c r="A1272">
        <v>636471307</v>
      </c>
      <c r="B1272" t="s">
        <v>17</v>
      </c>
      <c r="C1272" t="s">
        <v>39</v>
      </c>
      <c r="D1272" t="s">
        <v>31</v>
      </c>
      <c r="E1272" t="s">
        <v>23</v>
      </c>
      <c r="F1272" s="5">
        <f t="shared" ca="1" si="58"/>
        <v>41526</v>
      </c>
      <c r="G1272" s="5">
        <f t="shared" ca="1" si="57"/>
        <v>41534</v>
      </c>
      <c r="H1272">
        <v>4858</v>
      </c>
      <c r="I1272">
        <v>255.28</v>
      </c>
      <c r="J1272">
        <v>159.41999999999999</v>
      </c>
      <c r="K1272">
        <v>1240150.24</v>
      </c>
      <c r="L1272">
        <v>774462.36</v>
      </c>
      <c r="M1272">
        <v>465687.88</v>
      </c>
      <c r="N1272">
        <f t="shared" ca="1" si="59"/>
        <v>8</v>
      </c>
    </row>
    <row r="1273" spans="1:14" x14ac:dyDescent="0.3">
      <c r="A1273">
        <v>682566249</v>
      </c>
      <c r="B1273" t="s">
        <v>13</v>
      </c>
      <c r="C1273" t="s">
        <v>115</v>
      </c>
      <c r="D1273" t="s">
        <v>66</v>
      </c>
      <c r="E1273" t="s">
        <v>23</v>
      </c>
      <c r="F1273" s="5">
        <f t="shared" ca="1" si="58"/>
        <v>41277</v>
      </c>
      <c r="G1273" s="5">
        <f t="shared" ca="1" si="57"/>
        <v>41281</v>
      </c>
      <c r="H1273">
        <v>5376</v>
      </c>
      <c r="I1273">
        <v>9.33</v>
      </c>
      <c r="J1273">
        <v>6.92</v>
      </c>
      <c r="K1273">
        <v>50158.080000000002</v>
      </c>
      <c r="L1273">
        <v>37201.919999999998</v>
      </c>
      <c r="M1273">
        <v>12956.16</v>
      </c>
      <c r="N1273">
        <f t="shared" ca="1" si="59"/>
        <v>4</v>
      </c>
    </row>
    <row r="1274" spans="1:14" x14ac:dyDescent="0.3">
      <c r="A1274">
        <v>560309445</v>
      </c>
      <c r="B1274" t="s">
        <v>34</v>
      </c>
      <c r="C1274" t="s">
        <v>188</v>
      </c>
      <c r="D1274" t="s">
        <v>15</v>
      </c>
      <c r="E1274" t="s">
        <v>16</v>
      </c>
      <c r="F1274" s="5">
        <f t="shared" ca="1" si="58"/>
        <v>41312</v>
      </c>
      <c r="G1274" s="5">
        <f t="shared" ca="1" si="57"/>
        <v>41319</v>
      </c>
      <c r="H1274">
        <v>6871</v>
      </c>
      <c r="I1274">
        <v>651.21</v>
      </c>
      <c r="J1274">
        <v>524.96</v>
      </c>
      <c r="K1274">
        <v>4474463.91</v>
      </c>
      <c r="L1274">
        <v>3607000.16</v>
      </c>
      <c r="M1274">
        <v>867463.75</v>
      </c>
      <c r="N1274">
        <f t="shared" ca="1" si="59"/>
        <v>7</v>
      </c>
    </row>
    <row r="1275" spans="1:14" x14ac:dyDescent="0.3">
      <c r="A1275">
        <v>294749724</v>
      </c>
      <c r="B1275" t="s">
        <v>17</v>
      </c>
      <c r="C1275" t="s">
        <v>149</v>
      </c>
      <c r="D1275" t="s">
        <v>42</v>
      </c>
      <c r="E1275" t="s">
        <v>23</v>
      </c>
      <c r="F1275" s="5">
        <f t="shared" ca="1" si="58"/>
        <v>43568</v>
      </c>
      <c r="G1275" s="5">
        <f t="shared" ca="1" si="57"/>
        <v>43571</v>
      </c>
      <c r="H1275">
        <v>1848</v>
      </c>
      <c r="I1275">
        <v>109.28</v>
      </c>
      <c r="J1275">
        <v>35.840000000000003</v>
      </c>
      <c r="K1275">
        <v>201949.44</v>
      </c>
      <c r="L1275">
        <v>66232.320000000007</v>
      </c>
      <c r="M1275">
        <v>135717.12</v>
      </c>
      <c r="N1275">
        <f t="shared" ca="1" si="59"/>
        <v>3</v>
      </c>
    </row>
    <row r="1276" spans="1:14" x14ac:dyDescent="0.3">
      <c r="A1276">
        <v>431248414</v>
      </c>
      <c r="B1276" t="s">
        <v>13</v>
      </c>
      <c r="C1276" t="s">
        <v>198</v>
      </c>
      <c r="D1276" t="s">
        <v>19</v>
      </c>
      <c r="E1276" t="s">
        <v>16</v>
      </c>
      <c r="F1276" s="5">
        <f t="shared" ca="1" si="58"/>
        <v>41569</v>
      </c>
      <c r="G1276" s="5">
        <f t="shared" ca="1" si="57"/>
        <v>41579</v>
      </c>
      <c r="H1276">
        <v>4844</v>
      </c>
      <c r="I1276">
        <v>47.45</v>
      </c>
      <c r="J1276">
        <v>31.79</v>
      </c>
      <c r="K1276">
        <v>229847.8</v>
      </c>
      <c r="L1276">
        <v>153990.76</v>
      </c>
      <c r="M1276">
        <v>75857.039999999994</v>
      </c>
      <c r="N1276">
        <f t="shared" ca="1" si="59"/>
        <v>10</v>
      </c>
    </row>
    <row r="1277" spans="1:14" x14ac:dyDescent="0.3">
      <c r="A1277">
        <v>685479342</v>
      </c>
      <c r="B1277" t="s">
        <v>17</v>
      </c>
      <c r="C1277" t="s">
        <v>171</v>
      </c>
      <c r="D1277" t="s">
        <v>42</v>
      </c>
      <c r="E1277" t="s">
        <v>16</v>
      </c>
      <c r="F1277" s="5">
        <f t="shared" ca="1" si="58"/>
        <v>40569</v>
      </c>
      <c r="G1277" s="5">
        <f t="shared" ca="1" si="57"/>
        <v>40583</v>
      </c>
      <c r="H1277">
        <v>7425</v>
      </c>
      <c r="I1277">
        <v>109.28</v>
      </c>
      <c r="J1277">
        <v>35.840000000000003</v>
      </c>
      <c r="K1277">
        <v>811404</v>
      </c>
      <c r="L1277">
        <v>266112</v>
      </c>
      <c r="M1277">
        <v>545292</v>
      </c>
      <c r="N1277">
        <f t="shared" ca="1" si="59"/>
        <v>14</v>
      </c>
    </row>
    <row r="1278" spans="1:14" x14ac:dyDescent="0.3">
      <c r="A1278">
        <v>393428838</v>
      </c>
      <c r="B1278" t="s">
        <v>13</v>
      </c>
      <c r="C1278" t="s">
        <v>24</v>
      </c>
      <c r="D1278" t="s">
        <v>31</v>
      </c>
      <c r="E1278" t="s">
        <v>23</v>
      </c>
      <c r="F1278" s="5">
        <f t="shared" ca="1" si="58"/>
        <v>40637</v>
      </c>
      <c r="G1278" s="5">
        <f t="shared" ca="1" si="57"/>
        <v>40649</v>
      </c>
      <c r="H1278">
        <v>3191</v>
      </c>
      <c r="I1278">
        <v>255.28</v>
      </c>
      <c r="J1278">
        <v>159.41999999999999</v>
      </c>
      <c r="K1278">
        <v>814598.48</v>
      </c>
      <c r="L1278">
        <v>508709.22</v>
      </c>
      <c r="M1278">
        <v>305889.26</v>
      </c>
      <c r="N1278">
        <f t="shared" ca="1" si="59"/>
        <v>12</v>
      </c>
    </row>
    <row r="1279" spans="1:14" x14ac:dyDescent="0.3">
      <c r="A1279">
        <v>761395728</v>
      </c>
      <c r="B1279" t="s">
        <v>17</v>
      </c>
      <c r="C1279" t="s">
        <v>79</v>
      </c>
      <c r="D1279" t="s">
        <v>22</v>
      </c>
      <c r="E1279" t="s">
        <v>16</v>
      </c>
      <c r="F1279" s="5">
        <f t="shared" ca="1" si="58"/>
        <v>40500</v>
      </c>
      <c r="G1279" s="5">
        <f t="shared" ca="1" si="57"/>
        <v>40508</v>
      </c>
      <c r="H1279">
        <v>2771</v>
      </c>
      <c r="I1279">
        <v>154.06</v>
      </c>
      <c r="J1279">
        <v>90.93</v>
      </c>
      <c r="K1279">
        <v>426900.26</v>
      </c>
      <c r="L1279">
        <v>251967.03</v>
      </c>
      <c r="M1279">
        <v>174933.23</v>
      </c>
      <c r="N1279">
        <f t="shared" ca="1" si="59"/>
        <v>8</v>
      </c>
    </row>
    <row r="1280" spans="1:14" x14ac:dyDescent="0.3">
      <c r="A1280">
        <v>815991342</v>
      </c>
      <c r="B1280" t="s">
        <v>43</v>
      </c>
      <c r="C1280" t="s">
        <v>168</v>
      </c>
      <c r="D1280" t="s">
        <v>66</v>
      </c>
      <c r="E1280" t="s">
        <v>23</v>
      </c>
      <c r="F1280" s="5">
        <f t="shared" ca="1" si="58"/>
        <v>41373</v>
      </c>
      <c r="G1280" s="5">
        <f t="shared" ca="1" si="57"/>
        <v>41381</v>
      </c>
      <c r="H1280">
        <v>8826</v>
      </c>
      <c r="I1280">
        <v>9.33</v>
      </c>
      <c r="J1280">
        <v>6.92</v>
      </c>
      <c r="K1280">
        <v>82346.58</v>
      </c>
      <c r="L1280">
        <v>61075.92</v>
      </c>
      <c r="M1280">
        <v>21270.66</v>
      </c>
      <c r="N1280">
        <f t="shared" ca="1" si="59"/>
        <v>8</v>
      </c>
    </row>
    <row r="1281" spans="1:14" x14ac:dyDescent="0.3">
      <c r="A1281">
        <v>554139506</v>
      </c>
      <c r="B1281" t="s">
        <v>13</v>
      </c>
      <c r="C1281" t="s">
        <v>96</v>
      </c>
      <c r="D1281" t="s">
        <v>66</v>
      </c>
      <c r="E1281" t="s">
        <v>23</v>
      </c>
      <c r="F1281" s="5">
        <f t="shared" ca="1" si="58"/>
        <v>41073</v>
      </c>
      <c r="G1281" s="5">
        <f t="shared" ca="1" si="57"/>
        <v>41081</v>
      </c>
      <c r="H1281">
        <v>1049</v>
      </c>
      <c r="I1281">
        <v>9.33</v>
      </c>
      <c r="J1281">
        <v>6.92</v>
      </c>
      <c r="K1281">
        <v>9787.17</v>
      </c>
      <c r="L1281">
        <v>7259.08</v>
      </c>
      <c r="M1281">
        <v>2528.09</v>
      </c>
      <c r="N1281">
        <f t="shared" ca="1" si="59"/>
        <v>8</v>
      </c>
    </row>
    <row r="1282" spans="1:14" x14ac:dyDescent="0.3">
      <c r="A1282">
        <v>493076550</v>
      </c>
      <c r="B1282" t="s">
        <v>34</v>
      </c>
      <c r="C1282" t="s">
        <v>126</v>
      </c>
      <c r="D1282" t="s">
        <v>25</v>
      </c>
      <c r="E1282" t="s">
        <v>16</v>
      </c>
      <c r="F1282" s="5">
        <f t="shared" ca="1" si="58"/>
        <v>41117</v>
      </c>
      <c r="G1282" s="5">
        <f t="shared" ca="1" si="57"/>
        <v>41123</v>
      </c>
      <c r="H1282">
        <v>1163</v>
      </c>
      <c r="I1282">
        <v>668.27</v>
      </c>
      <c r="J1282">
        <v>502.54</v>
      </c>
      <c r="K1282">
        <v>777198.01</v>
      </c>
      <c r="L1282">
        <v>584454.02</v>
      </c>
      <c r="M1282">
        <v>192743.99</v>
      </c>
      <c r="N1282">
        <f t="shared" ca="1" si="59"/>
        <v>6</v>
      </c>
    </row>
    <row r="1283" spans="1:14" x14ac:dyDescent="0.3">
      <c r="A1283">
        <v>320351302</v>
      </c>
      <c r="B1283" t="s">
        <v>17</v>
      </c>
      <c r="C1283" t="s">
        <v>56</v>
      </c>
      <c r="D1283" t="s">
        <v>31</v>
      </c>
      <c r="E1283" t="s">
        <v>23</v>
      </c>
      <c r="F1283" s="5">
        <f t="shared" ca="1" si="58"/>
        <v>40845</v>
      </c>
      <c r="G1283" s="5">
        <f t="shared" ca="1" si="57"/>
        <v>40850</v>
      </c>
      <c r="H1283">
        <v>7924</v>
      </c>
      <c r="I1283">
        <v>255.28</v>
      </c>
      <c r="J1283">
        <v>159.41999999999999</v>
      </c>
      <c r="K1283">
        <v>2022838.72</v>
      </c>
      <c r="L1283">
        <v>1263244.08</v>
      </c>
      <c r="M1283">
        <v>759594.64</v>
      </c>
      <c r="N1283">
        <f t="shared" ca="1" si="59"/>
        <v>5</v>
      </c>
    </row>
    <row r="1284" spans="1:14" x14ac:dyDescent="0.3">
      <c r="A1284">
        <v>243825089</v>
      </c>
      <c r="B1284" t="s">
        <v>28</v>
      </c>
      <c r="C1284" t="s">
        <v>101</v>
      </c>
      <c r="D1284" t="s">
        <v>66</v>
      </c>
      <c r="E1284" t="s">
        <v>16</v>
      </c>
      <c r="F1284" s="5">
        <f t="shared" ca="1" si="58"/>
        <v>41947</v>
      </c>
      <c r="G1284" s="5">
        <f t="shared" ref="G1284:G1347" ca="1" si="60">F1284 + RANDBETWEEN(2, 15)</f>
        <v>41954</v>
      </c>
      <c r="H1284">
        <v>2117</v>
      </c>
      <c r="I1284">
        <v>9.33</v>
      </c>
      <c r="J1284">
        <v>6.92</v>
      </c>
      <c r="K1284">
        <v>19751.61</v>
      </c>
      <c r="L1284">
        <v>14649.64</v>
      </c>
      <c r="M1284">
        <v>5101.97</v>
      </c>
      <c r="N1284">
        <f t="shared" ca="1" si="59"/>
        <v>7</v>
      </c>
    </row>
    <row r="1285" spans="1:14" x14ac:dyDescent="0.3">
      <c r="A1285">
        <v>541671741</v>
      </c>
      <c r="B1285" t="s">
        <v>13</v>
      </c>
      <c r="C1285" t="s">
        <v>166</v>
      </c>
      <c r="D1285" t="s">
        <v>45</v>
      </c>
      <c r="E1285" t="s">
        <v>23</v>
      </c>
      <c r="F1285" s="5">
        <f t="shared" ref="F1285:F1348" ca="1" si="61">DATE(RANDBETWEEN(2010, 2020), RANDBETWEEN(1, 12), RANDBETWEEN(1, 31))</f>
        <v>43193</v>
      </c>
      <c r="G1285" s="5">
        <f t="shared" ca="1" si="60"/>
        <v>43207</v>
      </c>
      <c r="H1285">
        <v>1560</v>
      </c>
      <c r="I1285">
        <v>152.58000000000001</v>
      </c>
      <c r="J1285">
        <v>97.44</v>
      </c>
      <c r="K1285">
        <v>238024.8</v>
      </c>
      <c r="L1285">
        <v>152006.39999999999</v>
      </c>
      <c r="M1285">
        <v>86018.4</v>
      </c>
      <c r="N1285">
        <f t="shared" ref="N1285:N1348" ca="1" si="62">DATEDIF(F1285, G1285, "d")</f>
        <v>14</v>
      </c>
    </row>
    <row r="1286" spans="1:14" x14ac:dyDescent="0.3">
      <c r="A1286">
        <v>212377583</v>
      </c>
      <c r="B1286" t="s">
        <v>13</v>
      </c>
      <c r="C1286" t="s">
        <v>106</v>
      </c>
      <c r="D1286" t="s">
        <v>25</v>
      </c>
      <c r="E1286" t="s">
        <v>16</v>
      </c>
      <c r="F1286" s="5">
        <f t="shared" ca="1" si="61"/>
        <v>41701</v>
      </c>
      <c r="G1286" s="5">
        <f t="shared" ca="1" si="60"/>
        <v>41709</v>
      </c>
      <c r="H1286">
        <v>6101</v>
      </c>
      <c r="I1286">
        <v>668.27</v>
      </c>
      <c r="J1286">
        <v>502.54</v>
      </c>
      <c r="K1286">
        <v>4077115.27</v>
      </c>
      <c r="L1286">
        <v>3065996.54</v>
      </c>
      <c r="M1286">
        <v>1011118.73</v>
      </c>
      <c r="N1286">
        <f t="shared" ca="1" si="62"/>
        <v>8</v>
      </c>
    </row>
    <row r="1287" spans="1:14" x14ac:dyDescent="0.3">
      <c r="A1287">
        <v>124741446</v>
      </c>
      <c r="B1287" t="s">
        <v>17</v>
      </c>
      <c r="C1287" t="s">
        <v>175</v>
      </c>
      <c r="D1287" t="s">
        <v>45</v>
      </c>
      <c r="E1287" t="s">
        <v>16</v>
      </c>
      <c r="F1287" s="5">
        <f t="shared" ca="1" si="61"/>
        <v>42172</v>
      </c>
      <c r="G1287" s="5">
        <f t="shared" ca="1" si="60"/>
        <v>42186</v>
      </c>
      <c r="H1287">
        <v>2621</v>
      </c>
      <c r="I1287">
        <v>152.58000000000001</v>
      </c>
      <c r="J1287">
        <v>97.44</v>
      </c>
      <c r="K1287">
        <v>399912.18</v>
      </c>
      <c r="L1287">
        <v>255390.24</v>
      </c>
      <c r="M1287">
        <v>144521.94</v>
      </c>
      <c r="N1287">
        <f t="shared" ca="1" si="62"/>
        <v>14</v>
      </c>
    </row>
    <row r="1288" spans="1:14" x14ac:dyDescent="0.3">
      <c r="A1288">
        <v>767874658</v>
      </c>
      <c r="B1288" t="s">
        <v>17</v>
      </c>
      <c r="C1288" t="s">
        <v>54</v>
      </c>
      <c r="D1288" t="s">
        <v>52</v>
      </c>
      <c r="E1288" t="s">
        <v>23</v>
      </c>
      <c r="F1288" s="5">
        <f t="shared" ca="1" si="61"/>
        <v>42750</v>
      </c>
      <c r="G1288" s="5">
        <f t="shared" ca="1" si="60"/>
        <v>42763</v>
      </c>
      <c r="H1288">
        <v>30</v>
      </c>
      <c r="I1288">
        <v>437.2</v>
      </c>
      <c r="J1288">
        <v>263.33</v>
      </c>
      <c r="K1288">
        <v>13116</v>
      </c>
      <c r="L1288">
        <v>7899.9</v>
      </c>
      <c r="M1288">
        <v>5216.1000000000004</v>
      </c>
      <c r="N1288">
        <f t="shared" ca="1" si="62"/>
        <v>13</v>
      </c>
    </row>
    <row r="1289" spans="1:14" x14ac:dyDescent="0.3">
      <c r="A1289">
        <v>901201045</v>
      </c>
      <c r="B1289" t="s">
        <v>103</v>
      </c>
      <c r="C1289" t="s">
        <v>141</v>
      </c>
      <c r="D1289" t="s">
        <v>42</v>
      </c>
      <c r="E1289" t="s">
        <v>16</v>
      </c>
      <c r="F1289" s="5">
        <f t="shared" ca="1" si="61"/>
        <v>40955</v>
      </c>
      <c r="G1289" s="5">
        <f t="shared" ca="1" si="60"/>
        <v>40957</v>
      </c>
      <c r="H1289">
        <v>4271</v>
      </c>
      <c r="I1289">
        <v>109.28</v>
      </c>
      <c r="J1289">
        <v>35.840000000000003</v>
      </c>
      <c r="K1289">
        <v>466734.88</v>
      </c>
      <c r="L1289">
        <v>153072.64000000001</v>
      </c>
      <c r="M1289">
        <v>313662.24</v>
      </c>
      <c r="N1289">
        <f t="shared" ca="1" si="62"/>
        <v>2</v>
      </c>
    </row>
    <row r="1290" spans="1:14" x14ac:dyDescent="0.3">
      <c r="A1290">
        <v>704456937</v>
      </c>
      <c r="B1290" t="s">
        <v>17</v>
      </c>
      <c r="C1290" t="s">
        <v>91</v>
      </c>
      <c r="D1290" t="s">
        <v>37</v>
      </c>
      <c r="E1290" t="s">
        <v>16</v>
      </c>
      <c r="F1290" s="5">
        <f t="shared" ca="1" si="61"/>
        <v>43527</v>
      </c>
      <c r="G1290" s="5">
        <f t="shared" ca="1" si="60"/>
        <v>43530</v>
      </c>
      <c r="H1290">
        <v>3317</v>
      </c>
      <c r="I1290">
        <v>205.7</v>
      </c>
      <c r="J1290">
        <v>117.11</v>
      </c>
      <c r="K1290">
        <v>682306.9</v>
      </c>
      <c r="L1290">
        <v>388453.87</v>
      </c>
      <c r="M1290">
        <v>293853.03000000003</v>
      </c>
      <c r="N1290">
        <f t="shared" ca="1" si="62"/>
        <v>3</v>
      </c>
    </row>
    <row r="1291" spans="1:14" x14ac:dyDescent="0.3">
      <c r="A1291">
        <v>427691161</v>
      </c>
      <c r="B1291" t="s">
        <v>28</v>
      </c>
      <c r="C1291" t="s">
        <v>138</v>
      </c>
      <c r="D1291" t="s">
        <v>37</v>
      </c>
      <c r="E1291" t="s">
        <v>16</v>
      </c>
      <c r="F1291" s="5">
        <f t="shared" ca="1" si="61"/>
        <v>41648</v>
      </c>
      <c r="G1291" s="5">
        <f t="shared" ca="1" si="60"/>
        <v>41662</v>
      </c>
      <c r="H1291">
        <v>2174</v>
      </c>
      <c r="I1291">
        <v>205.7</v>
      </c>
      <c r="J1291">
        <v>117.11</v>
      </c>
      <c r="K1291">
        <v>447191.8</v>
      </c>
      <c r="L1291">
        <v>254597.14</v>
      </c>
      <c r="M1291">
        <v>192594.66</v>
      </c>
      <c r="N1291">
        <f t="shared" ca="1" si="62"/>
        <v>14</v>
      </c>
    </row>
    <row r="1292" spans="1:14" x14ac:dyDescent="0.3">
      <c r="A1292">
        <v>841265046</v>
      </c>
      <c r="B1292" t="s">
        <v>13</v>
      </c>
      <c r="C1292" t="s">
        <v>209</v>
      </c>
      <c r="D1292" t="s">
        <v>66</v>
      </c>
      <c r="E1292" t="s">
        <v>16</v>
      </c>
      <c r="F1292" s="5">
        <f t="shared" ca="1" si="61"/>
        <v>42116</v>
      </c>
      <c r="G1292" s="5">
        <f t="shared" ca="1" si="60"/>
        <v>42118</v>
      </c>
      <c r="H1292">
        <v>7877</v>
      </c>
      <c r="I1292">
        <v>9.33</v>
      </c>
      <c r="J1292">
        <v>6.92</v>
      </c>
      <c r="K1292">
        <v>73492.41</v>
      </c>
      <c r="L1292">
        <v>54508.84</v>
      </c>
      <c r="M1292">
        <v>18983.57</v>
      </c>
      <c r="N1292">
        <f t="shared" ca="1" si="62"/>
        <v>2</v>
      </c>
    </row>
    <row r="1293" spans="1:14" x14ac:dyDescent="0.3">
      <c r="A1293">
        <v>985852420</v>
      </c>
      <c r="B1293" t="s">
        <v>34</v>
      </c>
      <c r="C1293" t="s">
        <v>200</v>
      </c>
      <c r="D1293" t="s">
        <v>66</v>
      </c>
      <c r="E1293" t="s">
        <v>16</v>
      </c>
      <c r="F1293" s="5">
        <f t="shared" ca="1" si="61"/>
        <v>41164</v>
      </c>
      <c r="G1293" s="5">
        <f t="shared" ca="1" si="60"/>
        <v>41178</v>
      </c>
      <c r="H1293">
        <v>4494</v>
      </c>
      <c r="I1293">
        <v>9.33</v>
      </c>
      <c r="J1293">
        <v>6.92</v>
      </c>
      <c r="K1293">
        <v>41929.019999999997</v>
      </c>
      <c r="L1293">
        <v>31098.48</v>
      </c>
      <c r="M1293">
        <v>10830.54</v>
      </c>
      <c r="N1293">
        <f t="shared" ca="1" si="62"/>
        <v>14</v>
      </c>
    </row>
    <row r="1294" spans="1:14" x14ac:dyDescent="0.3">
      <c r="A1294">
        <v>422439610</v>
      </c>
      <c r="B1294" t="s">
        <v>28</v>
      </c>
      <c r="C1294" t="s">
        <v>206</v>
      </c>
      <c r="D1294" t="s">
        <v>22</v>
      </c>
      <c r="E1294" t="s">
        <v>16</v>
      </c>
      <c r="F1294" s="5">
        <f t="shared" ca="1" si="61"/>
        <v>41214</v>
      </c>
      <c r="G1294" s="5">
        <f t="shared" ca="1" si="60"/>
        <v>41225</v>
      </c>
      <c r="H1294">
        <v>8123</v>
      </c>
      <c r="I1294">
        <v>154.06</v>
      </c>
      <c r="J1294">
        <v>90.93</v>
      </c>
      <c r="K1294">
        <v>1251429.3799999999</v>
      </c>
      <c r="L1294">
        <v>738624.39</v>
      </c>
      <c r="M1294">
        <v>512804.99</v>
      </c>
      <c r="N1294">
        <f t="shared" ca="1" si="62"/>
        <v>11</v>
      </c>
    </row>
    <row r="1295" spans="1:14" x14ac:dyDescent="0.3">
      <c r="A1295">
        <v>582325446</v>
      </c>
      <c r="B1295" t="s">
        <v>13</v>
      </c>
      <c r="C1295" t="s">
        <v>179</v>
      </c>
      <c r="D1295" t="s">
        <v>37</v>
      </c>
      <c r="E1295" t="s">
        <v>23</v>
      </c>
      <c r="F1295" s="5">
        <f t="shared" ca="1" si="61"/>
        <v>41732</v>
      </c>
      <c r="G1295" s="5">
        <f t="shared" ca="1" si="60"/>
        <v>41747</v>
      </c>
      <c r="H1295">
        <v>1895</v>
      </c>
      <c r="I1295">
        <v>205.7</v>
      </c>
      <c r="J1295">
        <v>117.11</v>
      </c>
      <c r="K1295">
        <v>389801.5</v>
      </c>
      <c r="L1295">
        <v>221923.45</v>
      </c>
      <c r="M1295">
        <v>167878.05</v>
      </c>
      <c r="N1295">
        <f t="shared" ca="1" si="62"/>
        <v>15</v>
      </c>
    </row>
    <row r="1296" spans="1:14" x14ac:dyDescent="0.3">
      <c r="A1296">
        <v>717121255</v>
      </c>
      <c r="B1296" t="s">
        <v>20</v>
      </c>
      <c r="C1296" t="s">
        <v>67</v>
      </c>
      <c r="D1296" t="s">
        <v>25</v>
      </c>
      <c r="E1296" t="s">
        <v>23</v>
      </c>
      <c r="F1296" s="5">
        <f t="shared" ca="1" si="61"/>
        <v>42329</v>
      </c>
      <c r="G1296" s="5">
        <f t="shared" ca="1" si="60"/>
        <v>42336</v>
      </c>
      <c r="H1296">
        <v>970</v>
      </c>
      <c r="I1296">
        <v>668.27</v>
      </c>
      <c r="J1296">
        <v>502.54</v>
      </c>
      <c r="K1296">
        <v>648221.9</v>
      </c>
      <c r="L1296">
        <v>487463.8</v>
      </c>
      <c r="M1296">
        <v>160758.1</v>
      </c>
      <c r="N1296">
        <f t="shared" ca="1" si="62"/>
        <v>7</v>
      </c>
    </row>
    <row r="1297" spans="1:14" x14ac:dyDescent="0.3">
      <c r="A1297">
        <v>148750865</v>
      </c>
      <c r="B1297" t="s">
        <v>17</v>
      </c>
      <c r="C1297" t="s">
        <v>76</v>
      </c>
      <c r="D1297" t="s">
        <v>33</v>
      </c>
      <c r="E1297" t="s">
        <v>16</v>
      </c>
      <c r="F1297" s="5">
        <f t="shared" ca="1" si="61"/>
        <v>41013</v>
      </c>
      <c r="G1297" s="5">
        <f t="shared" ca="1" si="60"/>
        <v>41025</v>
      </c>
      <c r="H1297">
        <v>7541</v>
      </c>
      <c r="I1297">
        <v>421.89</v>
      </c>
      <c r="J1297">
        <v>364.69</v>
      </c>
      <c r="K1297">
        <v>3181472.49</v>
      </c>
      <c r="L1297">
        <v>2750127.29</v>
      </c>
      <c r="M1297">
        <v>431345.2</v>
      </c>
      <c r="N1297">
        <f t="shared" ca="1" si="62"/>
        <v>12</v>
      </c>
    </row>
    <row r="1298" spans="1:14" x14ac:dyDescent="0.3">
      <c r="A1298">
        <v>519450604</v>
      </c>
      <c r="B1298" t="s">
        <v>28</v>
      </c>
      <c r="C1298" t="s">
        <v>112</v>
      </c>
      <c r="D1298" t="s">
        <v>33</v>
      </c>
      <c r="E1298" t="s">
        <v>23</v>
      </c>
      <c r="F1298" s="5">
        <f t="shared" ca="1" si="61"/>
        <v>41928</v>
      </c>
      <c r="G1298" s="5">
        <f t="shared" ca="1" si="60"/>
        <v>41937</v>
      </c>
      <c r="H1298">
        <v>5832</v>
      </c>
      <c r="I1298">
        <v>421.89</v>
      </c>
      <c r="J1298">
        <v>364.69</v>
      </c>
      <c r="K1298">
        <v>2460462.48</v>
      </c>
      <c r="L1298">
        <v>2126872.08</v>
      </c>
      <c r="M1298">
        <v>333590.40000000002</v>
      </c>
      <c r="N1298">
        <f t="shared" ca="1" si="62"/>
        <v>9</v>
      </c>
    </row>
    <row r="1299" spans="1:14" x14ac:dyDescent="0.3">
      <c r="A1299">
        <v>841769301</v>
      </c>
      <c r="B1299" t="s">
        <v>13</v>
      </c>
      <c r="C1299" t="s">
        <v>202</v>
      </c>
      <c r="D1299" t="s">
        <v>19</v>
      </c>
      <c r="E1299" t="s">
        <v>23</v>
      </c>
      <c r="F1299" s="5">
        <f t="shared" ca="1" si="61"/>
        <v>44185</v>
      </c>
      <c r="G1299" s="5">
        <f t="shared" ca="1" si="60"/>
        <v>44197</v>
      </c>
      <c r="H1299">
        <v>7097</v>
      </c>
      <c r="I1299">
        <v>47.45</v>
      </c>
      <c r="J1299">
        <v>31.79</v>
      </c>
      <c r="K1299">
        <v>336752.65</v>
      </c>
      <c r="L1299">
        <v>225613.63</v>
      </c>
      <c r="M1299">
        <v>111139.02</v>
      </c>
      <c r="N1299">
        <f t="shared" ca="1" si="62"/>
        <v>12</v>
      </c>
    </row>
    <row r="1300" spans="1:14" x14ac:dyDescent="0.3">
      <c r="A1300">
        <v>648568284</v>
      </c>
      <c r="B1300" t="s">
        <v>20</v>
      </c>
      <c r="C1300" t="s">
        <v>131</v>
      </c>
      <c r="D1300" t="s">
        <v>25</v>
      </c>
      <c r="E1300" t="s">
        <v>16</v>
      </c>
      <c r="F1300" s="5">
        <f t="shared" ca="1" si="61"/>
        <v>43042</v>
      </c>
      <c r="G1300" s="5">
        <f t="shared" ca="1" si="60"/>
        <v>43051</v>
      </c>
      <c r="H1300">
        <v>4623</v>
      </c>
      <c r="I1300">
        <v>668.27</v>
      </c>
      <c r="J1300">
        <v>502.54</v>
      </c>
      <c r="K1300">
        <v>3089412.21</v>
      </c>
      <c r="L1300">
        <v>2323242.42</v>
      </c>
      <c r="M1300">
        <v>766169.79</v>
      </c>
      <c r="N1300">
        <f t="shared" ca="1" si="62"/>
        <v>9</v>
      </c>
    </row>
    <row r="1301" spans="1:14" x14ac:dyDescent="0.3">
      <c r="A1301">
        <v>443021380</v>
      </c>
      <c r="B1301" t="s">
        <v>20</v>
      </c>
      <c r="C1301" t="s">
        <v>137</v>
      </c>
      <c r="D1301" t="s">
        <v>42</v>
      </c>
      <c r="E1301" t="s">
        <v>16</v>
      </c>
      <c r="F1301" s="5">
        <f t="shared" ca="1" si="61"/>
        <v>41359</v>
      </c>
      <c r="G1301" s="5">
        <f t="shared" ca="1" si="60"/>
        <v>41362</v>
      </c>
      <c r="H1301">
        <v>8726</v>
      </c>
      <c r="I1301">
        <v>109.28</v>
      </c>
      <c r="J1301">
        <v>35.840000000000003</v>
      </c>
      <c r="K1301">
        <v>953577.28</v>
      </c>
      <c r="L1301">
        <v>312739.84000000003</v>
      </c>
      <c r="M1301">
        <v>640837.43999999994</v>
      </c>
      <c r="N1301">
        <f t="shared" ca="1" si="62"/>
        <v>3</v>
      </c>
    </row>
    <row r="1302" spans="1:14" x14ac:dyDescent="0.3">
      <c r="A1302">
        <v>348614919</v>
      </c>
      <c r="B1302" t="s">
        <v>43</v>
      </c>
      <c r="C1302" t="s">
        <v>180</v>
      </c>
      <c r="D1302" t="s">
        <v>45</v>
      </c>
      <c r="E1302" t="s">
        <v>16</v>
      </c>
      <c r="F1302" s="5">
        <f t="shared" ca="1" si="61"/>
        <v>41980</v>
      </c>
      <c r="G1302" s="5">
        <f t="shared" ca="1" si="60"/>
        <v>41988</v>
      </c>
      <c r="H1302">
        <v>1756</v>
      </c>
      <c r="I1302">
        <v>152.58000000000001</v>
      </c>
      <c r="J1302">
        <v>97.44</v>
      </c>
      <c r="K1302">
        <v>267930.48</v>
      </c>
      <c r="L1302">
        <v>171104.64000000001</v>
      </c>
      <c r="M1302">
        <v>96825.84</v>
      </c>
      <c r="N1302">
        <f t="shared" ca="1" si="62"/>
        <v>8</v>
      </c>
    </row>
    <row r="1303" spans="1:14" x14ac:dyDescent="0.3">
      <c r="A1303">
        <v>559147727</v>
      </c>
      <c r="B1303" t="s">
        <v>17</v>
      </c>
      <c r="C1303" t="s">
        <v>175</v>
      </c>
      <c r="D1303" t="s">
        <v>19</v>
      </c>
      <c r="E1303" t="s">
        <v>23</v>
      </c>
      <c r="F1303" s="5">
        <f t="shared" ca="1" si="61"/>
        <v>42122</v>
      </c>
      <c r="G1303" s="5">
        <f t="shared" ca="1" si="60"/>
        <v>42132</v>
      </c>
      <c r="H1303">
        <v>3093</v>
      </c>
      <c r="I1303">
        <v>47.45</v>
      </c>
      <c r="J1303">
        <v>31.79</v>
      </c>
      <c r="K1303">
        <v>146762.85</v>
      </c>
      <c r="L1303">
        <v>98326.47</v>
      </c>
      <c r="M1303">
        <v>48436.38</v>
      </c>
      <c r="N1303">
        <f t="shared" ca="1" si="62"/>
        <v>10</v>
      </c>
    </row>
    <row r="1304" spans="1:14" x14ac:dyDescent="0.3">
      <c r="A1304">
        <v>888731133</v>
      </c>
      <c r="B1304" t="s">
        <v>17</v>
      </c>
      <c r="C1304" t="s">
        <v>58</v>
      </c>
      <c r="D1304" t="s">
        <v>15</v>
      </c>
      <c r="E1304" t="s">
        <v>16</v>
      </c>
      <c r="F1304" s="5">
        <f t="shared" ca="1" si="61"/>
        <v>42757</v>
      </c>
      <c r="G1304" s="5">
        <f t="shared" ca="1" si="60"/>
        <v>42768</v>
      </c>
      <c r="H1304">
        <v>4147</v>
      </c>
      <c r="I1304">
        <v>651.21</v>
      </c>
      <c r="J1304">
        <v>524.96</v>
      </c>
      <c r="K1304">
        <v>2700567.87</v>
      </c>
      <c r="L1304">
        <v>2177009.12</v>
      </c>
      <c r="M1304">
        <v>523558.75</v>
      </c>
      <c r="N1304">
        <f t="shared" ca="1" si="62"/>
        <v>11</v>
      </c>
    </row>
    <row r="1305" spans="1:14" x14ac:dyDescent="0.3">
      <c r="A1305">
        <v>321788966</v>
      </c>
      <c r="B1305" t="s">
        <v>17</v>
      </c>
      <c r="C1305" t="s">
        <v>79</v>
      </c>
      <c r="D1305" t="s">
        <v>66</v>
      </c>
      <c r="E1305" t="s">
        <v>16</v>
      </c>
      <c r="F1305" s="5">
        <f t="shared" ca="1" si="61"/>
        <v>40233</v>
      </c>
      <c r="G1305" s="5">
        <f t="shared" ca="1" si="60"/>
        <v>40235</v>
      </c>
      <c r="H1305">
        <v>3361</v>
      </c>
      <c r="I1305">
        <v>9.33</v>
      </c>
      <c r="J1305">
        <v>6.92</v>
      </c>
      <c r="K1305">
        <v>31358.13</v>
      </c>
      <c r="L1305">
        <v>23258.12</v>
      </c>
      <c r="M1305">
        <v>8100.01</v>
      </c>
      <c r="N1305">
        <f t="shared" ca="1" si="62"/>
        <v>2</v>
      </c>
    </row>
    <row r="1306" spans="1:14" x14ac:dyDescent="0.3">
      <c r="A1306">
        <v>163057553</v>
      </c>
      <c r="B1306" t="s">
        <v>28</v>
      </c>
      <c r="C1306" t="s">
        <v>159</v>
      </c>
      <c r="D1306" t="s">
        <v>49</v>
      </c>
      <c r="E1306" t="s">
        <v>23</v>
      </c>
      <c r="F1306" s="5">
        <f t="shared" ca="1" si="61"/>
        <v>42022</v>
      </c>
      <c r="G1306" s="5">
        <f t="shared" ca="1" si="60"/>
        <v>42036</v>
      </c>
      <c r="H1306">
        <v>1208</v>
      </c>
      <c r="I1306">
        <v>81.73</v>
      </c>
      <c r="J1306">
        <v>56.67</v>
      </c>
      <c r="K1306">
        <v>98729.84</v>
      </c>
      <c r="L1306">
        <v>68457.36</v>
      </c>
      <c r="M1306">
        <v>30272.48</v>
      </c>
      <c r="N1306">
        <f t="shared" ca="1" si="62"/>
        <v>14</v>
      </c>
    </row>
    <row r="1307" spans="1:14" x14ac:dyDescent="0.3">
      <c r="A1307">
        <v>887585723</v>
      </c>
      <c r="B1307" t="s">
        <v>17</v>
      </c>
      <c r="C1307" t="s">
        <v>85</v>
      </c>
      <c r="D1307" t="s">
        <v>52</v>
      </c>
      <c r="E1307" t="s">
        <v>23</v>
      </c>
      <c r="F1307" s="5">
        <f t="shared" ca="1" si="61"/>
        <v>41548</v>
      </c>
      <c r="G1307" s="5">
        <f t="shared" ca="1" si="60"/>
        <v>41558</v>
      </c>
      <c r="H1307">
        <v>5194</v>
      </c>
      <c r="I1307">
        <v>437.2</v>
      </c>
      <c r="J1307">
        <v>263.33</v>
      </c>
      <c r="K1307">
        <v>2270816.7999999998</v>
      </c>
      <c r="L1307">
        <v>1367736.02</v>
      </c>
      <c r="M1307">
        <v>903080.78</v>
      </c>
      <c r="N1307">
        <f t="shared" ca="1" si="62"/>
        <v>10</v>
      </c>
    </row>
    <row r="1308" spans="1:14" x14ac:dyDescent="0.3">
      <c r="A1308">
        <v>790734803</v>
      </c>
      <c r="B1308" t="s">
        <v>13</v>
      </c>
      <c r="C1308" t="s">
        <v>207</v>
      </c>
      <c r="D1308" t="s">
        <v>66</v>
      </c>
      <c r="E1308" t="s">
        <v>16</v>
      </c>
      <c r="F1308" s="5">
        <f t="shared" ca="1" si="61"/>
        <v>41047</v>
      </c>
      <c r="G1308" s="5">
        <f t="shared" ca="1" si="60"/>
        <v>41057</v>
      </c>
      <c r="H1308">
        <v>4855</v>
      </c>
      <c r="I1308">
        <v>9.33</v>
      </c>
      <c r="J1308">
        <v>6.92</v>
      </c>
      <c r="K1308">
        <v>45297.15</v>
      </c>
      <c r="L1308">
        <v>33596.6</v>
      </c>
      <c r="M1308">
        <v>11700.55</v>
      </c>
      <c r="N1308">
        <f t="shared" ca="1" si="62"/>
        <v>10</v>
      </c>
    </row>
    <row r="1309" spans="1:14" x14ac:dyDescent="0.3">
      <c r="A1309">
        <v>938178622</v>
      </c>
      <c r="B1309" t="s">
        <v>13</v>
      </c>
      <c r="C1309" t="s">
        <v>14</v>
      </c>
      <c r="D1309" t="s">
        <v>37</v>
      </c>
      <c r="E1309" t="s">
        <v>23</v>
      </c>
      <c r="F1309" s="5">
        <f t="shared" ca="1" si="61"/>
        <v>42260</v>
      </c>
      <c r="G1309" s="5">
        <f t="shared" ca="1" si="60"/>
        <v>42264</v>
      </c>
      <c r="H1309">
        <v>6758</v>
      </c>
      <c r="I1309">
        <v>205.7</v>
      </c>
      <c r="J1309">
        <v>117.11</v>
      </c>
      <c r="K1309">
        <v>1390120.6</v>
      </c>
      <c r="L1309">
        <v>791429.38</v>
      </c>
      <c r="M1309">
        <v>598691.22</v>
      </c>
      <c r="N1309">
        <f t="shared" ca="1" si="62"/>
        <v>4</v>
      </c>
    </row>
    <row r="1310" spans="1:14" x14ac:dyDescent="0.3">
      <c r="A1310">
        <v>215903508</v>
      </c>
      <c r="B1310" t="s">
        <v>13</v>
      </c>
      <c r="C1310" t="s">
        <v>124</v>
      </c>
      <c r="D1310" t="s">
        <v>31</v>
      </c>
      <c r="E1310" t="s">
        <v>16</v>
      </c>
      <c r="F1310" s="5">
        <f t="shared" ca="1" si="61"/>
        <v>43569</v>
      </c>
      <c r="G1310" s="5">
        <f t="shared" ca="1" si="60"/>
        <v>43583</v>
      </c>
      <c r="H1310">
        <v>9501</v>
      </c>
      <c r="I1310">
        <v>255.28</v>
      </c>
      <c r="J1310">
        <v>159.41999999999999</v>
      </c>
      <c r="K1310">
        <v>2425415.2799999998</v>
      </c>
      <c r="L1310">
        <v>1514649.42</v>
      </c>
      <c r="M1310">
        <v>910765.86</v>
      </c>
      <c r="N1310">
        <f t="shared" ca="1" si="62"/>
        <v>14</v>
      </c>
    </row>
    <row r="1311" spans="1:14" x14ac:dyDescent="0.3">
      <c r="A1311">
        <v>280208289</v>
      </c>
      <c r="B1311" t="s">
        <v>43</v>
      </c>
      <c r="C1311" t="s">
        <v>122</v>
      </c>
      <c r="D1311" t="s">
        <v>31</v>
      </c>
      <c r="E1311" t="s">
        <v>23</v>
      </c>
      <c r="F1311" s="5">
        <f t="shared" ca="1" si="61"/>
        <v>42716</v>
      </c>
      <c r="G1311" s="5">
        <f t="shared" ca="1" si="60"/>
        <v>42731</v>
      </c>
      <c r="H1311">
        <v>8714</v>
      </c>
      <c r="I1311">
        <v>255.28</v>
      </c>
      <c r="J1311">
        <v>159.41999999999999</v>
      </c>
      <c r="K1311">
        <v>2224509.92</v>
      </c>
      <c r="L1311">
        <v>1389185.88</v>
      </c>
      <c r="M1311">
        <v>835324.04</v>
      </c>
      <c r="N1311">
        <f t="shared" ca="1" si="62"/>
        <v>15</v>
      </c>
    </row>
    <row r="1312" spans="1:14" x14ac:dyDescent="0.3">
      <c r="A1312">
        <v>607704293</v>
      </c>
      <c r="B1312" t="s">
        <v>28</v>
      </c>
      <c r="C1312" t="s">
        <v>173</v>
      </c>
      <c r="D1312" t="s">
        <v>66</v>
      </c>
      <c r="E1312" t="s">
        <v>23</v>
      </c>
      <c r="F1312" s="5">
        <f t="shared" ca="1" si="61"/>
        <v>42387</v>
      </c>
      <c r="G1312" s="5">
        <f t="shared" ca="1" si="60"/>
        <v>42393</v>
      </c>
      <c r="H1312">
        <v>2060</v>
      </c>
      <c r="I1312">
        <v>9.33</v>
      </c>
      <c r="J1312">
        <v>6.92</v>
      </c>
      <c r="K1312">
        <v>19219.8</v>
      </c>
      <c r="L1312">
        <v>14255.2</v>
      </c>
      <c r="M1312">
        <v>4964.6000000000004</v>
      </c>
      <c r="N1312">
        <f t="shared" ca="1" si="62"/>
        <v>6</v>
      </c>
    </row>
    <row r="1313" spans="1:14" x14ac:dyDescent="0.3">
      <c r="A1313">
        <v>745315349</v>
      </c>
      <c r="B1313" t="s">
        <v>20</v>
      </c>
      <c r="C1313" t="s">
        <v>102</v>
      </c>
      <c r="D1313" t="s">
        <v>25</v>
      </c>
      <c r="E1313" t="s">
        <v>16</v>
      </c>
      <c r="F1313" s="5">
        <f t="shared" ca="1" si="61"/>
        <v>44077</v>
      </c>
      <c r="G1313" s="5">
        <f t="shared" ca="1" si="60"/>
        <v>44088</v>
      </c>
      <c r="H1313">
        <v>4229</v>
      </c>
      <c r="I1313">
        <v>668.27</v>
      </c>
      <c r="J1313">
        <v>502.54</v>
      </c>
      <c r="K1313">
        <v>2826113.83</v>
      </c>
      <c r="L1313">
        <v>2125241.66</v>
      </c>
      <c r="M1313">
        <v>700872.17</v>
      </c>
      <c r="N1313">
        <f t="shared" ca="1" si="62"/>
        <v>11</v>
      </c>
    </row>
    <row r="1314" spans="1:14" x14ac:dyDescent="0.3">
      <c r="A1314">
        <v>760277783</v>
      </c>
      <c r="B1314" t="s">
        <v>34</v>
      </c>
      <c r="C1314" t="s">
        <v>100</v>
      </c>
      <c r="D1314" t="s">
        <v>52</v>
      </c>
      <c r="E1314" t="s">
        <v>23</v>
      </c>
      <c r="F1314" s="5">
        <f t="shared" ca="1" si="61"/>
        <v>41509</v>
      </c>
      <c r="G1314" s="5">
        <f t="shared" ca="1" si="60"/>
        <v>41523</v>
      </c>
      <c r="H1314">
        <v>1946</v>
      </c>
      <c r="I1314">
        <v>437.2</v>
      </c>
      <c r="J1314">
        <v>263.33</v>
      </c>
      <c r="K1314">
        <v>850791.2</v>
      </c>
      <c r="L1314">
        <v>512440.18</v>
      </c>
      <c r="M1314">
        <v>338351.02</v>
      </c>
      <c r="N1314">
        <f t="shared" ca="1" si="62"/>
        <v>14</v>
      </c>
    </row>
    <row r="1315" spans="1:14" x14ac:dyDescent="0.3">
      <c r="A1315">
        <v>790140426</v>
      </c>
      <c r="B1315" t="s">
        <v>34</v>
      </c>
      <c r="C1315" t="s">
        <v>189</v>
      </c>
      <c r="D1315" t="s">
        <v>49</v>
      </c>
      <c r="E1315" t="s">
        <v>16</v>
      </c>
      <c r="F1315" s="5">
        <f t="shared" ca="1" si="61"/>
        <v>40427</v>
      </c>
      <c r="G1315" s="5">
        <f t="shared" ca="1" si="60"/>
        <v>40438</v>
      </c>
      <c r="H1315">
        <v>8965</v>
      </c>
      <c r="I1315">
        <v>81.73</v>
      </c>
      <c r="J1315">
        <v>56.67</v>
      </c>
      <c r="K1315">
        <v>732709.45</v>
      </c>
      <c r="L1315">
        <v>508046.55</v>
      </c>
      <c r="M1315">
        <v>224662.9</v>
      </c>
      <c r="N1315">
        <f t="shared" ca="1" si="62"/>
        <v>11</v>
      </c>
    </row>
    <row r="1316" spans="1:14" x14ac:dyDescent="0.3">
      <c r="A1316">
        <v>592764604</v>
      </c>
      <c r="B1316" t="s">
        <v>34</v>
      </c>
      <c r="C1316" t="s">
        <v>188</v>
      </c>
      <c r="D1316" t="s">
        <v>25</v>
      </c>
      <c r="E1316" t="s">
        <v>16</v>
      </c>
      <c r="F1316" s="5">
        <f t="shared" ca="1" si="61"/>
        <v>43770</v>
      </c>
      <c r="G1316" s="5">
        <f t="shared" ca="1" si="60"/>
        <v>43774</v>
      </c>
      <c r="H1316">
        <v>1074</v>
      </c>
      <c r="I1316">
        <v>668.27</v>
      </c>
      <c r="J1316">
        <v>502.54</v>
      </c>
      <c r="K1316">
        <v>717721.98</v>
      </c>
      <c r="L1316">
        <v>539727.96</v>
      </c>
      <c r="M1316">
        <v>177994.02</v>
      </c>
      <c r="N1316">
        <f t="shared" ca="1" si="62"/>
        <v>4</v>
      </c>
    </row>
    <row r="1317" spans="1:14" x14ac:dyDescent="0.3">
      <c r="A1317">
        <v>896324145</v>
      </c>
      <c r="B1317" t="s">
        <v>17</v>
      </c>
      <c r="C1317" t="s">
        <v>205</v>
      </c>
      <c r="D1317" t="s">
        <v>37</v>
      </c>
      <c r="E1317" t="s">
        <v>16</v>
      </c>
      <c r="F1317" s="5">
        <f t="shared" ca="1" si="61"/>
        <v>41999</v>
      </c>
      <c r="G1317" s="5">
        <f t="shared" ca="1" si="60"/>
        <v>42006</v>
      </c>
      <c r="H1317">
        <v>1088</v>
      </c>
      <c r="I1317">
        <v>205.7</v>
      </c>
      <c r="J1317">
        <v>117.11</v>
      </c>
      <c r="K1317">
        <v>223801.60000000001</v>
      </c>
      <c r="L1317">
        <v>127415.67999999999</v>
      </c>
      <c r="M1317">
        <v>96385.919999999998</v>
      </c>
      <c r="N1317">
        <f t="shared" ca="1" si="62"/>
        <v>7</v>
      </c>
    </row>
    <row r="1318" spans="1:14" x14ac:dyDescent="0.3">
      <c r="A1318">
        <v>249305379</v>
      </c>
      <c r="B1318" t="s">
        <v>13</v>
      </c>
      <c r="C1318" t="s">
        <v>166</v>
      </c>
      <c r="D1318" t="s">
        <v>15</v>
      </c>
      <c r="E1318" t="s">
        <v>23</v>
      </c>
      <c r="F1318" s="5">
        <f t="shared" ca="1" si="61"/>
        <v>40513</v>
      </c>
      <c r="G1318" s="5">
        <f t="shared" ca="1" si="60"/>
        <v>40516</v>
      </c>
      <c r="H1318">
        <v>3857</v>
      </c>
      <c r="I1318">
        <v>651.21</v>
      </c>
      <c r="J1318">
        <v>524.96</v>
      </c>
      <c r="K1318">
        <v>2511716.9700000002</v>
      </c>
      <c r="L1318">
        <v>2024770.72</v>
      </c>
      <c r="M1318">
        <v>486946.25</v>
      </c>
      <c r="N1318">
        <f t="shared" ca="1" si="62"/>
        <v>3</v>
      </c>
    </row>
    <row r="1319" spans="1:14" x14ac:dyDescent="0.3">
      <c r="A1319">
        <v>870507133</v>
      </c>
      <c r="B1319" t="s">
        <v>103</v>
      </c>
      <c r="C1319" t="s">
        <v>141</v>
      </c>
      <c r="D1319" t="s">
        <v>52</v>
      </c>
      <c r="E1319" t="s">
        <v>23</v>
      </c>
      <c r="F1319" s="5">
        <f t="shared" ca="1" si="61"/>
        <v>43522</v>
      </c>
      <c r="G1319" s="5">
        <f t="shared" ca="1" si="60"/>
        <v>43533</v>
      </c>
      <c r="H1319">
        <v>1260</v>
      </c>
      <c r="I1319">
        <v>437.2</v>
      </c>
      <c r="J1319">
        <v>263.33</v>
      </c>
      <c r="K1319">
        <v>550872</v>
      </c>
      <c r="L1319">
        <v>331795.8</v>
      </c>
      <c r="M1319">
        <v>219076.2</v>
      </c>
      <c r="N1319">
        <f t="shared" ca="1" si="62"/>
        <v>11</v>
      </c>
    </row>
    <row r="1320" spans="1:14" x14ac:dyDescent="0.3">
      <c r="A1320">
        <v>999040734</v>
      </c>
      <c r="B1320" t="s">
        <v>13</v>
      </c>
      <c r="C1320" t="s">
        <v>83</v>
      </c>
      <c r="D1320" t="s">
        <v>42</v>
      </c>
      <c r="E1320" t="s">
        <v>23</v>
      </c>
      <c r="F1320" s="5">
        <f t="shared" ca="1" si="61"/>
        <v>41582</v>
      </c>
      <c r="G1320" s="5">
        <f t="shared" ca="1" si="60"/>
        <v>41584</v>
      </c>
      <c r="H1320">
        <v>7209</v>
      </c>
      <c r="I1320">
        <v>109.28</v>
      </c>
      <c r="J1320">
        <v>35.840000000000003</v>
      </c>
      <c r="K1320">
        <v>787799.52</v>
      </c>
      <c r="L1320">
        <v>258370.56</v>
      </c>
      <c r="M1320">
        <v>529428.96</v>
      </c>
      <c r="N1320">
        <f t="shared" ca="1" si="62"/>
        <v>2</v>
      </c>
    </row>
    <row r="1321" spans="1:14" x14ac:dyDescent="0.3">
      <c r="A1321">
        <v>744330012</v>
      </c>
      <c r="B1321" t="s">
        <v>13</v>
      </c>
      <c r="C1321" t="s">
        <v>83</v>
      </c>
      <c r="D1321" t="s">
        <v>25</v>
      </c>
      <c r="E1321" t="s">
        <v>16</v>
      </c>
      <c r="F1321" s="5">
        <f t="shared" ca="1" si="61"/>
        <v>40965</v>
      </c>
      <c r="G1321" s="5">
        <f t="shared" ca="1" si="60"/>
        <v>40978</v>
      </c>
      <c r="H1321">
        <v>2646</v>
      </c>
      <c r="I1321">
        <v>668.27</v>
      </c>
      <c r="J1321">
        <v>502.54</v>
      </c>
      <c r="K1321">
        <v>1768242.42</v>
      </c>
      <c r="L1321">
        <v>1329720.8400000001</v>
      </c>
      <c r="M1321">
        <v>438521.58</v>
      </c>
      <c r="N1321">
        <f t="shared" ca="1" si="62"/>
        <v>13</v>
      </c>
    </row>
    <row r="1322" spans="1:14" x14ac:dyDescent="0.3">
      <c r="A1322">
        <v>736111295</v>
      </c>
      <c r="B1322" t="s">
        <v>13</v>
      </c>
      <c r="C1322" t="s">
        <v>207</v>
      </c>
      <c r="D1322" t="s">
        <v>19</v>
      </c>
      <c r="E1322" t="s">
        <v>23</v>
      </c>
      <c r="F1322" s="5">
        <f t="shared" ca="1" si="61"/>
        <v>43954</v>
      </c>
      <c r="G1322" s="5">
        <f t="shared" ca="1" si="60"/>
        <v>43969</v>
      </c>
      <c r="H1322">
        <v>545</v>
      </c>
      <c r="I1322">
        <v>47.45</v>
      </c>
      <c r="J1322">
        <v>31.79</v>
      </c>
      <c r="K1322">
        <v>25860.25</v>
      </c>
      <c r="L1322">
        <v>17325.55</v>
      </c>
      <c r="M1322">
        <v>8534.7000000000007</v>
      </c>
      <c r="N1322">
        <f t="shared" ca="1" si="62"/>
        <v>15</v>
      </c>
    </row>
    <row r="1323" spans="1:14" x14ac:dyDescent="0.3">
      <c r="A1323">
        <v>774433410</v>
      </c>
      <c r="B1323" t="s">
        <v>17</v>
      </c>
      <c r="C1323" t="s">
        <v>26</v>
      </c>
      <c r="D1323" t="s">
        <v>19</v>
      </c>
      <c r="E1323" t="s">
        <v>16</v>
      </c>
      <c r="F1323" s="5">
        <f t="shared" ca="1" si="61"/>
        <v>41437</v>
      </c>
      <c r="G1323" s="5">
        <f t="shared" ca="1" si="60"/>
        <v>41449</v>
      </c>
      <c r="H1323">
        <v>910</v>
      </c>
      <c r="I1323">
        <v>47.45</v>
      </c>
      <c r="J1323">
        <v>31.79</v>
      </c>
      <c r="K1323">
        <v>43179.5</v>
      </c>
      <c r="L1323">
        <v>28928.9</v>
      </c>
      <c r="M1323">
        <v>14250.6</v>
      </c>
      <c r="N1323">
        <f t="shared" ca="1" si="62"/>
        <v>12</v>
      </c>
    </row>
    <row r="1324" spans="1:14" x14ac:dyDescent="0.3">
      <c r="A1324">
        <v>279657685</v>
      </c>
      <c r="B1324" t="s">
        <v>43</v>
      </c>
      <c r="C1324" t="s">
        <v>148</v>
      </c>
      <c r="D1324" t="s">
        <v>42</v>
      </c>
      <c r="E1324" t="s">
        <v>23</v>
      </c>
      <c r="F1324" s="5">
        <f t="shared" ca="1" si="61"/>
        <v>40681</v>
      </c>
      <c r="G1324" s="5">
        <f t="shared" ca="1" si="60"/>
        <v>40693</v>
      </c>
      <c r="H1324">
        <v>5779</v>
      </c>
      <c r="I1324">
        <v>109.28</v>
      </c>
      <c r="J1324">
        <v>35.840000000000003</v>
      </c>
      <c r="K1324">
        <v>631529.12</v>
      </c>
      <c r="L1324">
        <v>207119.35999999999</v>
      </c>
      <c r="M1324">
        <v>424409.76</v>
      </c>
      <c r="N1324">
        <f t="shared" ca="1" si="62"/>
        <v>12</v>
      </c>
    </row>
    <row r="1325" spans="1:14" x14ac:dyDescent="0.3">
      <c r="A1325">
        <v>542457950</v>
      </c>
      <c r="B1325" t="s">
        <v>34</v>
      </c>
      <c r="C1325" t="s">
        <v>70</v>
      </c>
      <c r="D1325" t="s">
        <v>15</v>
      </c>
      <c r="E1325" t="s">
        <v>23</v>
      </c>
      <c r="F1325" s="5">
        <f t="shared" ca="1" si="61"/>
        <v>42368</v>
      </c>
      <c r="G1325" s="5">
        <f t="shared" ca="1" si="60"/>
        <v>42378</v>
      </c>
      <c r="H1325">
        <v>4217</v>
      </c>
      <c r="I1325">
        <v>651.21</v>
      </c>
      <c r="J1325">
        <v>524.96</v>
      </c>
      <c r="K1325">
        <v>2746152.57</v>
      </c>
      <c r="L1325">
        <v>2213756.3199999998</v>
      </c>
      <c r="M1325">
        <v>532396.25</v>
      </c>
      <c r="N1325">
        <f t="shared" ca="1" si="62"/>
        <v>10</v>
      </c>
    </row>
    <row r="1326" spans="1:14" x14ac:dyDescent="0.3">
      <c r="A1326">
        <v>673820531</v>
      </c>
      <c r="B1326" t="s">
        <v>28</v>
      </c>
      <c r="C1326" t="s">
        <v>101</v>
      </c>
      <c r="D1326" t="s">
        <v>19</v>
      </c>
      <c r="E1326" t="s">
        <v>16</v>
      </c>
      <c r="F1326" s="5">
        <f t="shared" ca="1" si="61"/>
        <v>43734</v>
      </c>
      <c r="G1326" s="5">
        <f t="shared" ca="1" si="60"/>
        <v>43743</v>
      </c>
      <c r="H1326">
        <v>7324</v>
      </c>
      <c r="I1326">
        <v>47.45</v>
      </c>
      <c r="J1326">
        <v>31.79</v>
      </c>
      <c r="K1326">
        <v>347523.8</v>
      </c>
      <c r="L1326">
        <v>232829.96</v>
      </c>
      <c r="M1326">
        <v>114693.84</v>
      </c>
      <c r="N1326">
        <f t="shared" ca="1" si="62"/>
        <v>9</v>
      </c>
    </row>
    <row r="1327" spans="1:14" x14ac:dyDescent="0.3">
      <c r="A1327">
        <v>755044257</v>
      </c>
      <c r="B1327" t="s">
        <v>17</v>
      </c>
      <c r="C1327" t="s">
        <v>149</v>
      </c>
      <c r="D1327" t="s">
        <v>52</v>
      </c>
      <c r="E1327" t="s">
        <v>16</v>
      </c>
      <c r="F1327" s="5">
        <f t="shared" ca="1" si="61"/>
        <v>43134</v>
      </c>
      <c r="G1327" s="5">
        <f t="shared" ca="1" si="60"/>
        <v>43148</v>
      </c>
      <c r="H1327">
        <v>3229</v>
      </c>
      <c r="I1327">
        <v>437.2</v>
      </c>
      <c r="J1327">
        <v>263.33</v>
      </c>
      <c r="K1327">
        <v>1411718.8</v>
      </c>
      <c r="L1327">
        <v>850292.57</v>
      </c>
      <c r="M1327">
        <v>561426.23</v>
      </c>
      <c r="N1327">
        <f t="shared" ca="1" si="62"/>
        <v>14</v>
      </c>
    </row>
    <row r="1328" spans="1:14" x14ac:dyDescent="0.3">
      <c r="A1328">
        <v>487740457</v>
      </c>
      <c r="B1328" t="s">
        <v>34</v>
      </c>
      <c r="C1328" t="s">
        <v>181</v>
      </c>
      <c r="D1328" t="s">
        <v>45</v>
      </c>
      <c r="E1328" t="s">
        <v>23</v>
      </c>
      <c r="F1328" s="5">
        <f t="shared" ca="1" si="61"/>
        <v>40296</v>
      </c>
      <c r="G1328" s="5">
        <f t="shared" ca="1" si="60"/>
        <v>40308</v>
      </c>
      <c r="H1328">
        <v>2095</v>
      </c>
      <c r="I1328">
        <v>152.58000000000001</v>
      </c>
      <c r="J1328">
        <v>97.44</v>
      </c>
      <c r="K1328">
        <v>319655.09999999998</v>
      </c>
      <c r="L1328">
        <v>204136.8</v>
      </c>
      <c r="M1328">
        <v>115518.3</v>
      </c>
      <c r="N1328">
        <f t="shared" ca="1" si="62"/>
        <v>12</v>
      </c>
    </row>
    <row r="1329" spans="1:14" x14ac:dyDescent="0.3">
      <c r="A1329">
        <v>543832957</v>
      </c>
      <c r="B1329" t="s">
        <v>17</v>
      </c>
      <c r="C1329" t="s">
        <v>56</v>
      </c>
      <c r="D1329" t="s">
        <v>45</v>
      </c>
      <c r="E1329" t="s">
        <v>23</v>
      </c>
      <c r="F1329" s="5">
        <f t="shared" ca="1" si="61"/>
        <v>42195</v>
      </c>
      <c r="G1329" s="5">
        <f t="shared" ca="1" si="60"/>
        <v>42210</v>
      </c>
      <c r="H1329">
        <v>1112</v>
      </c>
      <c r="I1329">
        <v>152.58000000000001</v>
      </c>
      <c r="J1329">
        <v>97.44</v>
      </c>
      <c r="K1329">
        <v>169668.96</v>
      </c>
      <c r="L1329">
        <v>108353.28</v>
      </c>
      <c r="M1329">
        <v>61315.68</v>
      </c>
      <c r="N1329">
        <f t="shared" ca="1" si="62"/>
        <v>15</v>
      </c>
    </row>
    <row r="1330" spans="1:14" x14ac:dyDescent="0.3">
      <c r="A1330">
        <v>315558087</v>
      </c>
      <c r="B1330" t="s">
        <v>43</v>
      </c>
      <c r="C1330" t="s">
        <v>152</v>
      </c>
      <c r="D1330" t="s">
        <v>25</v>
      </c>
      <c r="E1330" t="s">
        <v>16</v>
      </c>
      <c r="F1330" s="5">
        <f t="shared" ca="1" si="61"/>
        <v>40741</v>
      </c>
      <c r="G1330" s="5">
        <f t="shared" ca="1" si="60"/>
        <v>40748</v>
      </c>
      <c r="H1330">
        <v>9505</v>
      </c>
      <c r="I1330">
        <v>668.27</v>
      </c>
      <c r="J1330">
        <v>502.54</v>
      </c>
      <c r="K1330">
        <v>6351906.3499999996</v>
      </c>
      <c r="L1330">
        <v>4776642.7</v>
      </c>
      <c r="M1330">
        <v>1575263.65</v>
      </c>
      <c r="N1330">
        <f t="shared" ca="1" si="62"/>
        <v>7</v>
      </c>
    </row>
    <row r="1331" spans="1:14" x14ac:dyDescent="0.3">
      <c r="A1331">
        <v>165464675</v>
      </c>
      <c r="B1331" t="s">
        <v>43</v>
      </c>
      <c r="C1331" t="s">
        <v>148</v>
      </c>
      <c r="D1331" t="s">
        <v>31</v>
      </c>
      <c r="E1331" t="s">
        <v>16</v>
      </c>
      <c r="F1331" s="5">
        <f t="shared" ca="1" si="61"/>
        <v>43747</v>
      </c>
      <c r="G1331" s="5">
        <f t="shared" ca="1" si="60"/>
        <v>43757</v>
      </c>
      <c r="H1331">
        <v>3529</v>
      </c>
      <c r="I1331">
        <v>255.28</v>
      </c>
      <c r="J1331">
        <v>159.41999999999999</v>
      </c>
      <c r="K1331">
        <v>900883.12</v>
      </c>
      <c r="L1331">
        <v>562593.18000000005</v>
      </c>
      <c r="M1331">
        <v>338289.94</v>
      </c>
      <c r="N1331">
        <f t="shared" ca="1" si="62"/>
        <v>10</v>
      </c>
    </row>
    <row r="1332" spans="1:14" x14ac:dyDescent="0.3">
      <c r="A1332">
        <v>976414048</v>
      </c>
      <c r="B1332" t="s">
        <v>20</v>
      </c>
      <c r="C1332" t="s">
        <v>182</v>
      </c>
      <c r="D1332" t="s">
        <v>66</v>
      </c>
      <c r="E1332" t="s">
        <v>23</v>
      </c>
      <c r="F1332" s="5">
        <f t="shared" ca="1" si="61"/>
        <v>42872</v>
      </c>
      <c r="G1332" s="5">
        <f t="shared" ca="1" si="60"/>
        <v>42875</v>
      </c>
      <c r="H1332">
        <v>1470</v>
      </c>
      <c r="I1332">
        <v>9.33</v>
      </c>
      <c r="J1332">
        <v>6.92</v>
      </c>
      <c r="K1332">
        <v>13715.1</v>
      </c>
      <c r="L1332">
        <v>10172.4</v>
      </c>
      <c r="M1332">
        <v>3542.7</v>
      </c>
      <c r="N1332">
        <f t="shared" ca="1" si="62"/>
        <v>3</v>
      </c>
    </row>
    <row r="1333" spans="1:14" x14ac:dyDescent="0.3">
      <c r="A1333">
        <v>101580035</v>
      </c>
      <c r="B1333" t="s">
        <v>17</v>
      </c>
      <c r="C1333" t="s">
        <v>53</v>
      </c>
      <c r="D1333" t="s">
        <v>19</v>
      </c>
      <c r="E1333" t="s">
        <v>16</v>
      </c>
      <c r="F1333" s="5">
        <f t="shared" ca="1" si="61"/>
        <v>40328</v>
      </c>
      <c r="G1333" s="5">
        <f t="shared" ca="1" si="60"/>
        <v>40338</v>
      </c>
      <c r="H1333">
        <v>8645</v>
      </c>
      <c r="I1333">
        <v>47.45</v>
      </c>
      <c r="J1333">
        <v>31.79</v>
      </c>
      <c r="K1333">
        <v>410205.25</v>
      </c>
      <c r="L1333">
        <v>274824.55</v>
      </c>
      <c r="M1333">
        <v>135380.70000000001</v>
      </c>
      <c r="N1333">
        <f t="shared" ca="1" si="62"/>
        <v>10</v>
      </c>
    </row>
    <row r="1334" spans="1:14" x14ac:dyDescent="0.3">
      <c r="A1334">
        <v>814448964</v>
      </c>
      <c r="B1334" t="s">
        <v>13</v>
      </c>
      <c r="C1334" t="s">
        <v>36</v>
      </c>
      <c r="D1334" t="s">
        <v>66</v>
      </c>
      <c r="E1334" t="s">
        <v>16</v>
      </c>
      <c r="F1334" s="5">
        <f t="shared" ca="1" si="61"/>
        <v>43554</v>
      </c>
      <c r="G1334" s="5">
        <f t="shared" ca="1" si="60"/>
        <v>43569</v>
      </c>
      <c r="H1334">
        <v>2402</v>
      </c>
      <c r="I1334">
        <v>9.33</v>
      </c>
      <c r="J1334">
        <v>6.92</v>
      </c>
      <c r="K1334">
        <v>22410.66</v>
      </c>
      <c r="L1334">
        <v>16621.84</v>
      </c>
      <c r="M1334">
        <v>5788.82</v>
      </c>
      <c r="N1334">
        <f t="shared" ca="1" si="62"/>
        <v>15</v>
      </c>
    </row>
    <row r="1335" spans="1:14" x14ac:dyDescent="0.3">
      <c r="A1335">
        <v>158819663</v>
      </c>
      <c r="B1335" t="s">
        <v>13</v>
      </c>
      <c r="C1335" t="s">
        <v>174</v>
      </c>
      <c r="D1335" t="s">
        <v>25</v>
      </c>
      <c r="E1335" t="s">
        <v>16</v>
      </c>
      <c r="F1335" s="5">
        <f t="shared" ca="1" si="61"/>
        <v>41128</v>
      </c>
      <c r="G1335" s="5">
        <f t="shared" ca="1" si="60"/>
        <v>41143</v>
      </c>
      <c r="H1335">
        <v>7122</v>
      </c>
      <c r="I1335">
        <v>668.27</v>
      </c>
      <c r="J1335">
        <v>502.54</v>
      </c>
      <c r="K1335">
        <v>4759418.9400000004</v>
      </c>
      <c r="L1335">
        <v>3579089.88</v>
      </c>
      <c r="M1335">
        <v>1180329.06</v>
      </c>
      <c r="N1335">
        <f t="shared" ca="1" si="62"/>
        <v>15</v>
      </c>
    </row>
    <row r="1336" spans="1:14" x14ac:dyDescent="0.3">
      <c r="A1336">
        <v>198803460</v>
      </c>
      <c r="B1336" t="s">
        <v>43</v>
      </c>
      <c r="C1336" t="s">
        <v>168</v>
      </c>
      <c r="D1336" t="s">
        <v>52</v>
      </c>
      <c r="E1336" t="s">
        <v>16</v>
      </c>
      <c r="F1336" s="5">
        <f t="shared" ca="1" si="61"/>
        <v>43147</v>
      </c>
      <c r="G1336" s="5">
        <f t="shared" ca="1" si="60"/>
        <v>43157</v>
      </c>
      <c r="H1336">
        <v>9217</v>
      </c>
      <c r="I1336">
        <v>437.2</v>
      </c>
      <c r="J1336">
        <v>263.33</v>
      </c>
      <c r="K1336">
        <v>4029672.4</v>
      </c>
      <c r="L1336">
        <v>2427112.61</v>
      </c>
      <c r="M1336">
        <v>1602559.79</v>
      </c>
      <c r="N1336">
        <f t="shared" ca="1" si="62"/>
        <v>10</v>
      </c>
    </row>
    <row r="1337" spans="1:14" x14ac:dyDescent="0.3">
      <c r="A1337">
        <v>368824183</v>
      </c>
      <c r="B1337" t="s">
        <v>17</v>
      </c>
      <c r="C1337" t="s">
        <v>57</v>
      </c>
      <c r="D1337" t="s">
        <v>31</v>
      </c>
      <c r="E1337" t="s">
        <v>16</v>
      </c>
      <c r="F1337" s="5">
        <f t="shared" ca="1" si="61"/>
        <v>41933</v>
      </c>
      <c r="G1337" s="5">
        <f t="shared" ca="1" si="60"/>
        <v>41946</v>
      </c>
      <c r="H1337">
        <v>2127</v>
      </c>
      <c r="I1337">
        <v>255.28</v>
      </c>
      <c r="J1337">
        <v>159.41999999999999</v>
      </c>
      <c r="K1337">
        <v>542980.56000000006</v>
      </c>
      <c r="L1337">
        <v>339086.34</v>
      </c>
      <c r="M1337">
        <v>203894.22</v>
      </c>
      <c r="N1337">
        <f t="shared" ca="1" si="62"/>
        <v>13</v>
      </c>
    </row>
    <row r="1338" spans="1:14" x14ac:dyDescent="0.3">
      <c r="A1338">
        <v>623618161</v>
      </c>
      <c r="B1338" t="s">
        <v>17</v>
      </c>
      <c r="C1338" t="s">
        <v>90</v>
      </c>
      <c r="D1338" t="s">
        <v>37</v>
      </c>
      <c r="E1338" t="s">
        <v>16</v>
      </c>
      <c r="F1338" s="5">
        <f t="shared" ca="1" si="61"/>
        <v>42949</v>
      </c>
      <c r="G1338" s="5">
        <f t="shared" ca="1" si="60"/>
        <v>42957</v>
      </c>
      <c r="H1338">
        <v>1327</v>
      </c>
      <c r="I1338">
        <v>205.7</v>
      </c>
      <c r="J1338">
        <v>117.11</v>
      </c>
      <c r="K1338">
        <v>272963.90000000002</v>
      </c>
      <c r="L1338">
        <v>155404.97</v>
      </c>
      <c r="M1338">
        <v>117558.93</v>
      </c>
      <c r="N1338">
        <f t="shared" ca="1" si="62"/>
        <v>8</v>
      </c>
    </row>
    <row r="1339" spans="1:14" x14ac:dyDescent="0.3">
      <c r="A1339">
        <v>988234221</v>
      </c>
      <c r="B1339" t="s">
        <v>13</v>
      </c>
      <c r="C1339" t="s">
        <v>128</v>
      </c>
      <c r="D1339" t="s">
        <v>15</v>
      </c>
      <c r="E1339" t="s">
        <v>23</v>
      </c>
      <c r="F1339" s="5">
        <f t="shared" ca="1" si="61"/>
        <v>42053</v>
      </c>
      <c r="G1339" s="5">
        <f t="shared" ca="1" si="60"/>
        <v>42067</v>
      </c>
      <c r="H1339">
        <v>9322</v>
      </c>
      <c r="I1339">
        <v>651.21</v>
      </c>
      <c r="J1339">
        <v>524.96</v>
      </c>
      <c r="K1339">
        <v>6070579.6200000001</v>
      </c>
      <c r="L1339">
        <v>4893677.12</v>
      </c>
      <c r="M1339">
        <v>1176902.5</v>
      </c>
      <c r="N1339">
        <f t="shared" ca="1" si="62"/>
        <v>14</v>
      </c>
    </row>
    <row r="1340" spans="1:14" x14ac:dyDescent="0.3">
      <c r="A1340">
        <v>208033692</v>
      </c>
      <c r="B1340" t="s">
        <v>17</v>
      </c>
      <c r="C1340" t="s">
        <v>50</v>
      </c>
      <c r="D1340" t="s">
        <v>45</v>
      </c>
      <c r="E1340" t="s">
        <v>16</v>
      </c>
      <c r="F1340" s="5">
        <f t="shared" ca="1" si="61"/>
        <v>43045</v>
      </c>
      <c r="G1340" s="5">
        <f t="shared" ca="1" si="60"/>
        <v>43054</v>
      </c>
      <c r="H1340">
        <v>647</v>
      </c>
      <c r="I1340">
        <v>152.58000000000001</v>
      </c>
      <c r="J1340">
        <v>97.44</v>
      </c>
      <c r="K1340">
        <v>98719.26</v>
      </c>
      <c r="L1340">
        <v>63043.68</v>
      </c>
      <c r="M1340">
        <v>35675.58</v>
      </c>
      <c r="N1340">
        <f t="shared" ca="1" si="62"/>
        <v>9</v>
      </c>
    </row>
    <row r="1341" spans="1:14" x14ac:dyDescent="0.3">
      <c r="A1341">
        <v>698690402</v>
      </c>
      <c r="B1341" t="s">
        <v>17</v>
      </c>
      <c r="C1341" t="s">
        <v>39</v>
      </c>
      <c r="D1341" t="s">
        <v>66</v>
      </c>
      <c r="E1341" t="s">
        <v>23</v>
      </c>
      <c r="F1341" s="5">
        <f t="shared" ca="1" si="61"/>
        <v>43650</v>
      </c>
      <c r="G1341" s="5">
        <f t="shared" ca="1" si="60"/>
        <v>43658</v>
      </c>
      <c r="H1341">
        <v>6871</v>
      </c>
      <c r="I1341">
        <v>9.33</v>
      </c>
      <c r="J1341">
        <v>6.92</v>
      </c>
      <c r="K1341">
        <v>64106.43</v>
      </c>
      <c r="L1341">
        <v>47547.32</v>
      </c>
      <c r="M1341">
        <v>16559.11</v>
      </c>
      <c r="N1341">
        <f t="shared" ca="1" si="62"/>
        <v>8</v>
      </c>
    </row>
    <row r="1342" spans="1:14" x14ac:dyDescent="0.3">
      <c r="A1342">
        <v>896190679</v>
      </c>
      <c r="B1342" t="s">
        <v>13</v>
      </c>
      <c r="C1342" t="s">
        <v>97</v>
      </c>
      <c r="D1342" t="s">
        <v>52</v>
      </c>
      <c r="E1342" t="s">
        <v>16</v>
      </c>
      <c r="F1342" s="5">
        <f t="shared" ca="1" si="61"/>
        <v>40694</v>
      </c>
      <c r="G1342" s="5">
        <f t="shared" ca="1" si="60"/>
        <v>40703</v>
      </c>
      <c r="H1342">
        <v>1592</v>
      </c>
      <c r="I1342">
        <v>437.2</v>
      </c>
      <c r="J1342">
        <v>263.33</v>
      </c>
      <c r="K1342">
        <v>696022.4</v>
      </c>
      <c r="L1342">
        <v>419221.36</v>
      </c>
      <c r="M1342">
        <v>276801.03999999998</v>
      </c>
      <c r="N1342">
        <f t="shared" ca="1" si="62"/>
        <v>9</v>
      </c>
    </row>
    <row r="1343" spans="1:14" x14ac:dyDescent="0.3">
      <c r="A1343">
        <v>206833350</v>
      </c>
      <c r="B1343" t="s">
        <v>13</v>
      </c>
      <c r="C1343" t="s">
        <v>207</v>
      </c>
      <c r="D1343" t="s">
        <v>33</v>
      </c>
      <c r="E1343" t="s">
        <v>16</v>
      </c>
      <c r="F1343" s="5">
        <f t="shared" ca="1" si="61"/>
        <v>42469</v>
      </c>
      <c r="G1343" s="5">
        <f t="shared" ca="1" si="60"/>
        <v>42477</v>
      </c>
      <c r="H1343">
        <v>5439</v>
      </c>
      <c r="I1343">
        <v>421.89</v>
      </c>
      <c r="J1343">
        <v>364.69</v>
      </c>
      <c r="K1343">
        <v>2294659.71</v>
      </c>
      <c r="L1343">
        <v>1983548.91</v>
      </c>
      <c r="M1343">
        <v>311110.8</v>
      </c>
      <c r="N1343">
        <f t="shared" ca="1" si="62"/>
        <v>8</v>
      </c>
    </row>
    <row r="1344" spans="1:14" x14ac:dyDescent="0.3">
      <c r="A1344">
        <v>357229745</v>
      </c>
      <c r="B1344" t="s">
        <v>43</v>
      </c>
      <c r="C1344" t="s">
        <v>208</v>
      </c>
      <c r="D1344" t="s">
        <v>33</v>
      </c>
      <c r="E1344" t="s">
        <v>23</v>
      </c>
      <c r="F1344" s="5">
        <f t="shared" ca="1" si="61"/>
        <v>43546</v>
      </c>
      <c r="G1344" s="5">
        <f t="shared" ca="1" si="60"/>
        <v>43561</v>
      </c>
      <c r="H1344">
        <v>1075</v>
      </c>
      <c r="I1344">
        <v>421.89</v>
      </c>
      <c r="J1344">
        <v>364.69</v>
      </c>
      <c r="K1344">
        <v>453531.75</v>
      </c>
      <c r="L1344">
        <v>392041.75</v>
      </c>
      <c r="M1344">
        <v>61490</v>
      </c>
      <c r="N1344">
        <f t="shared" ca="1" si="62"/>
        <v>15</v>
      </c>
    </row>
    <row r="1345" spans="1:14" x14ac:dyDescent="0.3">
      <c r="A1345">
        <v>444303691</v>
      </c>
      <c r="B1345" t="s">
        <v>13</v>
      </c>
      <c r="C1345" t="s">
        <v>158</v>
      </c>
      <c r="D1345" t="s">
        <v>19</v>
      </c>
      <c r="E1345" t="s">
        <v>23</v>
      </c>
      <c r="F1345" s="5">
        <f t="shared" ca="1" si="61"/>
        <v>42312</v>
      </c>
      <c r="G1345" s="5">
        <f t="shared" ca="1" si="60"/>
        <v>42314</v>
      </c>
      <c r="H1345">
        <v>8190</v>
      </c>
      <c r="I1345">
        <v>47.45</v>
      </c>
      <c r="J1345">
        <v>31.79</v>
      </c>
      <c r="K1345">
        <v>388615.5</v>
      </c>
      <c r="L1345">
        <v>260360.1</v>
      </c>
      <c r="M1345">
        <v>128255.4</v>
      </c>
      <c r="N1345">
        <f t="shared" ca="1" si="62"/>
        <v>2</v>
      </c>
    </row>
    <row r="1346" spans="1:14" x14ac:dyDescent="0.3">
      <c r="A1346">
        <v>985291516</v>
      </c>
      <c r="B1346" t="s">
        <v>20</v>
      </c>
      <c r="C1346" t="s">
        <v>73</v>
      </c>
      <c r="D1346" t="s">
        <v>19</v>
      </c>
      <c r="E1346" t="s">
        <v>16</v>
      </c>
      <c r="F1346" s="5">
        <f t="shared" ca="1" si="61"/>
        <v>40878</v>
      </c>
      <c r="G1346" s="5">
        <f t="shared" ca="1" si="60"/>
        <v>40888</v>
      </c>
      <c r="H1346">
        <v>8510</v>
      </c>
      <c r="I1346">
        <v>47.45</v>
      </c>
      <c r="J1346">
        <v>31.79</v>
      </c>
      <c r="K1346">
        <v>403799.5</v>
      </c>
      <c r="L1346">
        <v>270532.90000000002</v>
      </c>
      <c r="M1346">
        <v>133266.6</v>
      </c>
      <c r="N1346">
        <f t="shared" ca="1" si="62"/>
        <v>10</v>
      </c>
    </row>
    <row r="1347" spans="1:14" x14ac:dyDescent="0.3">
      <c r="A1347">
        <v>767742049</v>
      </c>
      <c r="B1347" t="s">
        <v>43</v>
      </c>
      <c r="C1347" t="s">
        <v>210</v>
      </c>
      <c r="D1347" t="s">
        <v>37</v>
      </c>
      <c r="E1347" t="s">
        <v>23</v>
      </c>
      <c r="F1347" s="5">
        <f t="shared" ca="1" si="61"/>
        <v>40863</v>
      </c>
      <c r="G1347" s="5">
        <f t="shared" ca="1" si="60"/>
        <v>40874</v>
      </c>
      <c r="H1347">
        <v>788</v>
      </c>
      <c r="I1347">
        <v>205.7</v>
      </c>
      <c r="J1347">
        <v>117.11</v>
      </c>
      <c r="K1347">
        <v>162091.6</v>
      </c>
      <c r="L1347">
        <v>92282.68</v>
      </c>
      <c r="M1347">
        <v>69808.92</v>
      </c>
      <c r="N1347">
        <f t="shared" ca="1" si="62"/>
        <v>11</v>
      </c>
    </row>
    <row r="1348" spans="1:14" x14ac:dyDescent="0.3">
      <c r="A1348">
        <v>899516618</v>
      </c>
      <c r="B1348" t="s">
        <v>43</v>
      </c>
      <c r="C1348" t="s">
        <v>152</v>
      </c>
      <c r="D1348" t="s">
        <v>22</v>
      </c>
      <c r="E1348" t="s">
        <v>23</v>
      </c>
      <c r="F1348" s="5">
        <f t="shared" ca="1" si="61"/>
        <v>40751</v>
      </c>
      <c r="G1348" s="5">
        <f t="shared" ref="G1348:G1411" ca="1" si="63">F1348 + RANDBETWEEN(2, 15)</f>
        <v>40765</v>
      </c>
      <c r="H1348">
        <v>5811</v>
      </c>
      <c r="I1348">
        <v>154.06</v>
      </c>
      <c r="J1348">
        <v>90.93</v>
      </c>
      <c r="K1348">
        <v>895242.66</v>
      </c>
      <c r="L1348">
        <v>528394.23</v>
      </c>
      <c r="M1348">
        <v>366848.43</v>
      </c>
      <c r="N1348">
        <f t="shared" ca="1" si="62"/>
        <v>14</v>
      </c>
    </row>
    <row r="1349" spans="1:14" x14ac:dyDescent="0.3">
      <c r="A1349">
        <v>758789050</v>
      </c>
      <c r="B1349" t="s">
        <v>17</v>
      </c>
      <c r="C1349" t="s">
        <v>50</v>
      </c>
      <c r="D1349" t="s">
        <v>52</v>
      </c>
      <c r="E1349" t="s">
        <v>23</v>
      </c>
      <c r="F1349" s="5">
        <f t="shared" ref="F1349:F1412" ca="1" si="64">DATE(RANDBETWEEN(2010, 2020), RANDBETWEEN(1, 12), RANDBETWEEN(1, 31))</f>
        <v>41800</v>
      </c>
      <c r="G1349" s="5">
        <f t="shared" ca="1" si="63"/>
        <v>41812</v>
      </c>
      <c r="H1349">
        <v>1397</v>
      </c>
      <c r="I1349">
        <v>437.2</v>
      </c>
      <c r="J1349">
        <v>263.33</v>
      </c>
      <c r="K1349">
        <v>610768.4</v>
      </c>
      <c r="L1349">
        <v>367872.01</v>
      </c>
      <c r="M1349">
        <v>242896.39</v>
      </c>
      <c r="N1349">
        <f t="shared" ref="N1349:N1412" ca="1" si="65">DATEDIF(F1349, G1349, "d")</f>
        <v>12</v>
      </c>
    </row>
    <row r="1350" spans="1:14" x14ac:dyDescent="0.3">
      <c r="A1350">
        <v>244045674</v>
      </c>
      <c r="B1350" t="s">
        <v>103</v>
      </c>
      <c r="C1350" t="s">
        <v>141</v>
      </c>
      <c r="D1350" t="s">
        <v>33</v>
      </c>
      <c r="E1350" t="s">
        <v>23</v>
      </c>
      <c r="F1350" s="5">
        <f t="shared" ca="1" si="64"/>
        <v>43402</v>
      </c>
      <c r="G1350" s="5">
        <f t="shared" ca="1" si="63"/>
        <v>43409</v>
      </c>
      <c r="H1350">
        <v>7393</v>
      </c>
      <c r="I1350">
        <v>421.89</v>
      </c>
      <c r="J1350">
        <v>364.69</v>
      </c>
      <c r="K1350">
        <v>3119032.77</v>
      </c>
      <c r="L1350">
        <v>2696153.17</v>
      </c>
      <c r="M1350">
        <v>422879.6</v>
      </c>
      <c r="N1350">
        <f t="shared" ca="1" si="65"/>
        <v>7</v>
      </c>
    </row>
    <row r="1351" spans="1:14" x14ac:dyDescent="0.3">
      <c r="A1351">
        <v>224085319</v>
      </c>
      <c r="B1351" t="s">
        <v>13</v>
      </c>
      <c r="C1351" t="s">
        <v>93</v>
      </c>
      <c r="D1351" t="s">
        <v>22</v>
      </c>
      <c r="E1351" t="s">
        <v>23</v>
      </c>
      <c r="F1351" s="5">
        <f t="shared" ca="1" si="64"/>
        <v>41103</v>
      </c>
      <c r="G1351" s="5">
        <f t="shared" ca="1" si="63"/>
        <v>41115</v>
      </c>
      <c r="H1351">
        <v>680</v>
      </c>
      <c r="I1351">
        <v>154.06</v>
      </c>
      <c r="J1351">
        <v>90.93</v>
      </c>
      <c r="K1351">
        <v>104760.8</v>
      </c>
      <c r="L1351">
        <v>61832.4</v>
      </c>
      <c r="M1351">
        <v>42928.4</v>
      </c>
      <c r="N1351">
        <f t="shared" ca="1" si="65"/>
        <v>12</v>
      </c>
    </row>
    <row r="1352" spans="1:14" x14ac:dyDescent="0.3">
      <c r="A1352">
        <v>288019311</v>
      </c>
      <c r="B1352" t="s">
        <v>13</v>
      </c>
      <c r="C1352" t="s">
        <v>109</v>
      </c>
      <c r="D1352" t="s">
        <v>25</v>
      </c>
      <c r="E1352" t="s">
        <v>16</v>
      </c>
      <c r="F1352" s="5">
        <f t="shared" ca="1" si="64"/>
        <v>41148</v>
      </c>
      <c r="G1352" s="5">
        <f t="shared" ca="1" si="63"/>
        <v>41151</v>
      </c>
      <c r="H1352">
        <v>169</v>
      </c>
      <c r="I1352">
        <v>668.27</v>
      </c>
      <c r="J1352">
        <v>502.54</v>
      </c>
      <c r="K1352">
        <v>112937.63</v>
      </c>
      <c r="L1352">
        <v>84929.26</v>
      </c>
      <c r="M1352">
        <v>28008.37</v>
      </c>
      <c r="N1352">
        <f t="shared" ca="1" si="65"/>
        <v>3</v>
      </c>
    </row>
    <row r="1353" spans="1:14" x14ac:dyDescent="0.3">
      <c r="A1353">
        <v>995271480</v>
      </c>
      <c r="B1353" t="s">
        <v>17</v>
      </c>
      <c r="C1353" t="s">
        <v>58</v>
      </c>
      <c r="D1353" t="s">
        <v>22</v>
      </c>
      <c r="E1353" t="s">
        <v>23</v>
      </c>
      <c r="F1353" s="5">
        <f t="shared" ca="1" si="64"/>
        <v>40942</v>
      </c>
      <c r="G1353" s="5">
        <f t="shared" ca="1" si="63"/>
        <v>40952</v>
      </c>
      <c r="H1353">
        <v>1803</v>
      </c>
      <c r="I1353">
        <v>154.06</v>
      </c>
      <c r="J1353">
        <v>90.93</v>
      </c>
      <c r="K1353">
        <v>277770.18</v>
      </c>
      <c r="L1353">
        <v>163946.79</v>
      </c>
      <c r="M1353">
        <v>113823.39</v>
      </c>
      <c r="N1353">
        <f t="shared" ca="1" si="65"/>
        <v>10</v>
      </c>
    </row>
    <row r="1354" spans="1:14" x14ac:dyDescent="0.3">
      <c r="A1354">
        <v>725578153</v>
      </c>
      <c r="B1354" t="s">
        <v>13</v>
      </c>
      <c r="C1354" t="s">
        <v>177</v>
      </c>
      <c r="D1354" t="s">
        <v>31</v>
      </c>
      <c r="E1354" t="s">
        <v>23</v>
      </c>
      <c r="F1354" s="5">
        <f t="shared" ca="1" si="64"/>
        <v>43667</v>
      </c>
      <c r="G1354" s="5">
        <f t="shared" ca="1" si="63"/>
        <v>43678</v>
      </c>
      <c r="H1354">
        <v>3554</v>
      </c>
      <c r="I1354">
        <v>255.28</v>
      </c>
      <c r="J1354">
        <v>159.41999999999999</v>
      </c>
      <c r="K1354">
        <v>907265.12</v>
      </c>
      <c r="L1354">
        <v>566578.68000000005</v>
      </c>
      <c r="M1354">
        <v>340686.44</v>
      </c>
      <c r="N1354">
        <f t="shared" ca="1" si="65"/>
        <v>11</v>
      </c>
    </row>
    <row r="1355" spans="1:14" x14ac:dyDescent="0.3">
      <c r="A1355">
        <v>628988158</v>
      </c>
      <c r="B1355" t="s">
        <v>13</v>
      </c>
      <c r="C1355" t="s">
        <v>105</v>
      </c>
      <c r="D1355" t="s">
        <v>49</v>
      </c>
      <c r="E1355" t="s">
        <v>23</v>
      </c>
      <c r="F1355" s="5">
        <f t="shared" ca="1" si="64"/>
        <v>43162</v>
      </c>
      <c r="G1355" s="5">
        <f t="shared" ca="1" si="63"/>
        <v>43166</v>
      </c>
      <c r="H1355">
        <v>428</v>
      </c>
      <c r="I1355">
        <v>81.73</v>
      </c>
      <c r="J1355">
        <v>56.67</v>
      </c>
      <c r="K1355">
        <v>34980.44</v>
      </c>
      <c r="L1355">
        <v>24254.76</v>
      </c>
      <c r="M1355">
        <v>10725.68</v>
      </c>
      <c r="N1355">
        <f t="shared" ca="1" si="65"/>
        <v>4</v>
      </c>
    </row>
    <row r="1356" spans="1:14" x14ac:dyDescent="0.3">
      <c r="A1356">
        <v>575862824</v>
      </c>
      <c r="B1356" t="s">
        <v>28</v>
      </c>
      <c r="C1356" t="s">
        <v>101</v>
      </c>
      <c r="D1356" t="s">
        <v>33</v>
      </c>
      <c r="E1356" t="s">
        <v>23</v>
      </c>
      <c r="F1356" s="5">
        <f t="shared" ca="1" si="64"/>
        <v>43106</v>
      </c>
      <c r="G1356" s="5">
        <f t="shared" ca="1" si="63"/>
        <v>43116</v>
      </c>
      <c r="H1356">
        <v>9462</v>
      </c>
      <c r="I1356">
        <v>421.89</v>
      </c>
      <c r="J1356">
        <v>364.69</v>
      </c>
      <c r="K1356">
        <v>3991923.18</v>
      </c>
      <c r="L1356">
        <v>3450696.78</v>
      </c>
      <c r="M1356">
        <v>541226.4</v>
      </c>
      <c r="N1356">
        <f t="shared" ca="1" si="65"/>
        <v>10</v>
      </c>
    </row>
    <row r="1357" spans="1:14" x14ac:dyDescent="0.3">
      <c r="A1357">
        <v>506875979</v>
      </c>
      <c r="B1357" t="s">
        <v>13</v>
      </c>
      <c r="C1357" t="s">
        <v>36</v>
      </c>
      <c r="D1357" t="s">
        <v>33</v>
      </c>
      <c r="E1357" t="s">
        <v>16</v>
      </c>
      <c r="F1357" s="5">
        <f t="shared" ca="1" si="64"/>
        <v>43172</v>
      </c>
      <c r="G1357" s="5">
        <f t="shared" ca="1" si="63"/>
        <v>43183</v>
      </c>
      <c r="H1357">
        <v>4721</v>
      </c>
      <c r="I1357">
        <v>421.89</v>
      </c>
      <c r="J1357">
        <v>364.69</v>
      </c>
      <c r="K1357">
        <v>1991742.69</v>
      </c>
      <c r="L1357">
        <v>1721701.49</v>
      </c>
      <c r="M1357">
        <v>270041.2</v>
      </c>
      <c r="N1357">
        <f t="shared" ca="1" si="65"/>
        <v>11</v>
      </c>
    </row>
    <row r="1358" spans="1:14" x14ac:dyDescent="0.3">
      <c r="A1358">
        <v>883013951</v>
      </c>
      <c r="B1358" t="s">
        <v>13</v>
      </c>
      <c r="C1358" t="s">
        <v>153</v>
      </c>
      <c r="D1358" t="s">
        <v>45</v>
      </c>
      <c r="E1358" t="s">
        <v>23</v>
      </c>
      <c r="F1358" s="5">
        <f t="shared" ca="1" si="64"/>
        <v>44070</v>
      </c>
      <c r="G1358" s="5">
        <f t="shared" ca="1" si="63"/>
        <v>44075</v>
      </c>
      <c r="H1358">
        <v>2306</v>
      </c>
      <c r="I1358">
        <v>152.58000000000001</v>
      </c>
      <c r="J1358">
        <v>97.44</v>
      </c>
      <c r="K1358">
        <v>351849.48</v>
      </c>
      <c r="L1358">
        <v>224696.64</v>
      </c>
      <c r="M1358">
        <v>127152.84</v>
      </c>
      <c r="N1358">
        <f t="shared" ca="1" si="65"/>
        <v>5</v>
      </c>
    </row>
    <row r="1359" spans="1:14" x14ac:dyDescent="0.3">
      <c r="A1359">
        <v>435575568</v>
      </c>
      <c r="B1359" t="s">
        <v>20</v>
      </c>
      <c r="C1359" t="s">
        <v>164</v>
      </c>
      <c r="D1359" t="s">
        <v>31</v>
      </c>
      <c r="E1359" t="s">
        <v>16</v>
      </c>
      <c r="F1359" s="5">
        <f t="shared" ca="1" si="64"/>
        <v>41455</v>
      </c>
      <c r="G1359" s="5">
        <f t="shared" ca="1" si="63"/>
        <v>41469</v>
      </c>
      <c r="H1359">
        <v>5345</v>
      </c>
      <c r="I1359">
        <v>255.28</v>
      </c>
      <c r="J1359">
        <v>159.41999999999999</v>
      </c>
      <c r="K1359">
        <v>1364471.6</v>
      </c>
      <c r="L1359">
        <v>852099.9</v>
      </c>
      <c r="M1359">
        <v>512371.7</v>
      </c>
      <c r="N1359">
        <f t="shared" ca="1" si="65"/>
        <v>14</v>
      </c>
    </row>
    <row r="1360" spans="1:14" x14ac:dyDescent="0.3">
      <c r="A1360">
        <v>216172158</v>
      </c>
      <c r="B1360" t="s">
        <v>13</v>
      </c>
      <c r="C1360" t="s">
        <v>158</v>
      </c>
      <c r="D1360" t="s">
        <v>66</v>
      </c>
      <c r="E1360" t="s">
        <v>16</v>
      </c>
      <c r="F1360" s="5">
        <f t="shared" ca="1" si="64"/>
        <v>42935</v>
      </c>
      <c r="G1360" s="5">
        <f t="shared" ca="1" si="63"/>
        <v>42943</v>
      </c>
      <c r="H1360">
        <v>9000</v>
      </c>
      <c r="I1360">
        <v>9.33</v>
      </c>
      <c r="J1360">
        <v>6.92</v>
      </c>
      <c r="K1360">
        <v>83970</v>
      </c>
      <c r="L1360">
        <v>62280</v>
      </c>
      <c r="M1360">
        <v>21690</v>
      </c>
      <c r="N1360">
        <f t="shared" ca="1" si="65"/>
        <v>8</v>
      </c>
    </row>
    <row r="1361" spans="1:14" x14ac:dyDescent="0.3">
      <c r="A1361">
        <v>446727550</v>
      </c>
      <c r="B1361" t="s">
        <v>13</v>
      </c>
      <c r="C1361" t="s">
        <v>24</v>
      </c>
      <c r="D1361" t="s">
        <v>19</v>
      </c>
      <c r="E1361" t="s">
        <v>23</v>
      </c>
      <c r="F1361" s="5">
        <f t="shared" ca="1" si="64"/>
        <v>42924</v>
      </c>
      <c r="G1361" s="5">
        <f t="shared" ca="1" si="63"/>
        <v>42933</v>
      </c>
      <c r="H1361">
        <v>5464</v>
      </c>
      <c r="I1361">
        <v>47.45</v>
      </c>
      <c r="J1361">
        <v>31.79</v>
      </c>
      <c r="K1361">
        <v>259266.8</v>
      </c>
      <c r="L1361">
        <v>173700.56</v>
      </c>
      <c r="M1361">
        <v>85566.24</v>
      </c>
      <c r="N1361">
        <f t="shared" ca="1" si="65"/>
        <v>9</v>
      </c>
    </row>
    <row r="1362" spans="1:14" x14ac:dyDescent="0.3">
      <c r="A1362">
        <v>969478070</v>
      </c>
      <c r="B1362" t="s">
        <v>17</v>
      </c>
      <c r="C1362" t="s">
        <v>130</v>
      </c>
      <c r="D1362" t="s">
        <v>37</v>
      </c>
      <c r="E1362" t="s">
        <v>23</v>
      </c>
      <c r="F1362" s="5">
        <f t="shared" ca="1" si="64"/>
        <v>44056</v>
      </c>
      <c r="G1362" s="5">
        <f t="shared" ca="1" si="63"/>
        <v>44067</v>
      </c>
      <c r="H1362">
        <v>8960</v>
      </c>
      <c r="I1362">
        <v>205.7</v>
      </c>
      <c r="J1362">
        <v>117.11</v>
      </c>
      <c r="K1362">
        <v>1843072</v>
      </c>
      <c r="L1362">
        <v>1049305.6000000001</v>
      </c>
      <c r="M1362">
        <v>793766.40000000002</v>
      </c>
      <c r="N1362">
        <f t="shared" ca="1" si="65"/>
        <v>11</v>
      </c>
    </row>
    <row r="1363" spans="1:14" x14ac:dyDescent="0.3">
      <c r="A1363">
        <v>796972548</v>
      </c>
      <c r="B1363" t="s">
        <v>103</v>
      </c>
      <c r="C1363" t="s">
        <v>184</v>
      </c>
      <c r="D1363" t="s">
        <v>45</v>
      </c>
      <c r="E1363" t="s">
        <v>16</v>
      </c>
      <c r="F1363" s="5">
        <f t="shared" ca="1" si="64"/>
        <v>40586</v>
      </c>
      <c r="G1363" s="5">
        <f t="shared" ca="1" si="63"/>
        <v>40589</v>
      </c>
      <c r="H1363">
        <v>742</v>
      </c>
      <c r="I1363">
        <v>152.58000000000001</v>
      </c>
      <c r="J1363">
        <v>97.44</v>
      </c>
      <c r="K1363">
        <v>113214.36</v>
      </c>
      <c r="L1363">
        <v>72300.479999999996</v>
      </c>
      <c r="M1363">
        <v>40913.879999999997</v>
      </c>
      <c r="N1363">
        <f t="shared" ca="1" si="65"/>
        <v>3</v>
      </c>
    </row>
    <row r="1364" spans="1:14" x14ac:dyDescent="0.3">
      <c r="A1364">
        <v>362072312</v>
      </c>
      <c r="B1364" t="s">
        <v>13</v>
      </c>
      <c r="C1364" t="s">
        <v>129</v>
      </c>
      <c r="D1364" t="s">
        <v>37</v>
      </c>
      <c r="E1364" t="s">
        <v>16</v>
      </c>
      <c r="F1364" s="5">
        <f t="shared" ca="1" si="64"/>
        <v>41124</v>
      </c>
      <c r="G1364" s="5">
        <f t="shared" ca="1" si="63"/>
        <v>41130</v>
      </c>
      <c r="H1364">
        <v>4098</v>
      </c>
      <c r="I1364">
        <v>205.7</v>
      </c>
      <c r="J1364">
        <v>117.11</v>
      </c>
      <c r="K1364">
        <v>842958.6</v>
      </c>
      <c r="L1364">
        <v>479916.78</v>
      </c>
      <c r="M1364">
        <v>363041.82</v>
      </c>
      <c r="N1364">
        <f t="shared" ca="1" si="65"/>
        <v>6</v>
      </c>
    </row>
    <row r="1365" spans="1:14" x14ac:dyDescent="0.3">
      <c r="A1365">
        <v>167951190</v>
      </c>
      <c r="B1365" t="s">
        <v>28</v>
      </c>
      <c r="C1365" t="s">
        <v>112</v>
      </c>
      <c r="D1365" t="s">
        <v>19</v>
      </c>
      <c r="E1365" t="s">
        <v>23</v>
      </c>
      <c r="F1365" s="5">
        <f t="shared" ca="1" si="64"/>
        <v>43607</v>
      </c>
      <c r="G1365" s="5">
        <f t="shared" ca="1" si="63"/>
        <v>43618</v>
      </c>
      <c r="H1365">
        <v>9344</v>
      </c>
      <c r="I1365">
        <v>47.45</v>
      </c>
      <c r="J1365">
        <v>31.79</v>
      </c>
      <c r="K1365">
        <v>443372.79999999999</v>
      </c>
      <c r="L1365">
        <v>297045.76000000001</v>
      </c>
      <c r="M1365">
        <v>146327.04000000001</v>
      </c>
      <c r="N1365">
        <f t="shared" ca="1" si="65"/>
        <v>11</v>
      </c>
    </row>
    <row r="1366" spans="1:14" x14ac:dyDescent="0.3">
      <c r="A1366">
        <v>338095510</v>
      </c>
      <c r="B1366" t="s">
        <v>34</v>
      </c>
      <c r="C1366" t="s">
        <v>86</v>
      </c>
      <c r="D1366" t="s">
        <v>31</v>
      </c>
      <c r="E1366" t="s">
        <v>16</v>
      </c>
      <c r="F1366" s="5">
        <f t="shared" ca="1" si="64"/>
        <v>41744</v>
      </c>
      <c r="G1366" s="5">
        <f t="shared" ca="1" si="63"/>
        <v>41752</v>
      </c>
      <c r="H1366">
        <v>8829</v>
      </c>
      <c r="I1366">
        <v>255.28</v>
      </c>
      <c r="J1366">
        <v>159.41999999999999</v>
      </c>
      <c r="K1366">
        <v>2253867.12</v>
      </c>
      <c r="L1366">
        <v>1407519.18</v>
      </c>
      <c r="M1366">
        <v>846347.94</v>
      </c>
      <c r="N1366">
        <f t="shared" ca="1" si="65"/>
        <v>8</v>
      </c>
    </row>
    <row r="1367" spans="1:14" x14ac:dyDescent="0.3">
      <c r="A1367">
        <v>166304099</v>
      </c>
      <c r="B1367" t="s">
        <v>28</v>
      </c>
      <c r="C1367" t="s">
        <v>144</v>
      </c>
      <c r="D1367" t="s">
        <v>66</v>
      </c>
      <c r="E1367" t="s">
        <v>23</v>
      </c>
      <c r="F1367" s="5">
        <f t="shared" ca="1" si="64"/>
        <v>40842</v>
      </c>
      <c r="G1367" s="5">
        <f t="shared" ca="1" si="63"/>
        <v>40844</v>
      </c>
      <c r="H1367">
        <v>1933</v>
      </c>
      <c r="I1367">
        <v>9.33</v>
      </c>
      <c r="J1367">
        <v>6.92</v>
      </c>
      <c r="K1367">
        <v>18034.89</v>
      </c>
      <c r="L1367">
        <v>13376.36</v>
      </c>
      <c r="M1367">
        <v>4658.53</v>
      </c>
      <c r="N1367">
        <f t="shared" ca="1" si="65"/>
        <v>2</v>
      </c>
    </row>
    <row r="1368" spans="1:14" x14ac:dyDescent="0.3">
      <c r="A1368">
        <v>366688287</v>
      </c>
      <c r="B1368" t="s">
        <v>17</v>
      </c>
      <c r="C1368" t="s">
        <v>56</v>
      </c>
      <c r="D1368" t="s">
        <v>52</v>
      </c>
      <c r="E1368" t="s">
        <v>16</v>
      </c>
      <c r="F1368" s="5">
        <f t="shared" ca="1" si="64"/>
        <v>41014</v>
      </c>
      <c r="G1368" s="5">
        <f t="shared" ca="1" si="63"/>
        <v>41021</v>
      </c>
      <c r="H1368">
        <v>68</v>
      </c>
      <c r="I1368">
        <v>437.2</v>
      </c>
      <c r="J1368">
        <v>263.33</v>
      </c>
      <c r="K1368">
        <v>29729.599999999999</v>
      </c>
      <c r="L1368">
        <v>17906.439999999999</v>
      </c>
      <c r="M1368">
        <v>11823.16</v>
      </c>
      <c r="N1368">
        <f t="shared" ca="1" si="65"/>
        <v>7</v>
      </c>
    </row>
    <row r="1369" spans="1:14" x14ac:dyDescent="0.3">
      <c r="A1369">
        <v>823671901</v>
      </c>
      <c r="B1369" t="s">
        <v>17</v>
      </c>
      <c r="C1369" t="s">
        <v>84</v>
      </c>
      <c r="D1369" t="s">
        <v>49</v>
      </c>
      <c r="E1369" t="s">
        <v>16</v>
      </c>
      <c r="F1369" s="5">
        <f t="shared" ca="1" si="64"/>
        <v>42592</v>
      </c>
      <c r="G1369" s="5">
        <f t="shared" ca="1" si="63"/>
        <v>42594</v>
      </c>
      <c r="H1369">
        <v>1674</v>
      </c>
      <c r="I1369">
        <v>81.73</v>
      </c>
      <c r="J1369">
        <v>56.67</v>
      </c>
      <c r="K1369">
        <v>136816.01999999999</v>
      </c>
      <c r="L1369">
        <v>94865.58</v>
      </c>
      <c r="M1369">
        <v>41950.44</v>
      </c>
      <c r="N1369">
        <f t="shared" ca="1" si="65"/>
        <v>2</v>
      </c>
    </row>
    <row r="1370" spans="1:14" x14ac:dyDescent="0.3">
      <c r="A1370">
        <v>141991269</v>
      </c>
      <c r="B1370" t="s">
        <v>17</v>
      </c>
      <c r="C1370" t="s">
        <v>183</v>
      </c>
      <c r="D1370" t="s">
        <v>45</v>
      </c>
      <c r="E1370" t="s">
        <v>16</v>
      </c>
      <c r="F1370" s="5">
        <f t="shared" ca="1" si="64"/>
        <v>41356</v>
      </c>
      <c r="G1370" s="5">
        <f t="shared" ca="1" si="63"/>
        <v>41369</v>
      </c>
      <c r="H1370">
        <v>7227</v>
      </c>
      <c r="I1370">
        <v>152.58000000000001</v>
      </c>
      <c r="J1370">
        <v>97.44</v>
      </c>
      <c r="K1370">
        <v>1102695.6599999999</v>
      </c>
      <c r="L1370">
        <v>704198.88</v>
      </c>
      <c r="M1370">
        <v>398496.78</v>
      </c>
      <c r="N1370">
        <f t="shared" ca="1" si="65"/>
        <v>13</v>
      </c>
    </row>
    <row r="1371" spans="1:14" x14ac:dyDescent="0.3">
      <c r="A1371">
        <v>596695220</v>
      </c>
      <c r="B1371" t="s">
        <v>17</v>
      </c>
      <c r="C1371" t="s">
        <v>50</v>
      </c>
      <c r="D1371" t="s">
        <v>33</v>
      </c>
      <c r="E1371" t="s">
        <v>16</v>
      </c>
      <c r="F1371" s="5">
        <f t="shared" ca="1" si="64"/>
        <v>43072</v>
      </c>
      <c r="G1371" s="5">
        <f t="shared" ca="1" si="63"/>
        <v>43085</v>
      </c>
      <c r="H1371">
        <v>4230</v>
      </c>
      <c r="I1371">
        <v>421.89</v>
      </c>
      <c r="J1371">
        <v>364.69</v>
      </c>
      <c r="K1371">
        <v>1784594.7</v>
      </c>
      <c r="L1371">
        <v>1542638.7</v>
      </c>
      <c r="M1371">
        <v>241956</v>
      </c>
      <c r="N1371">
        <f t="shared" ca="1" si="65"/>
        <v>13</v>
      </c>
    </row>
    <row r="1372" spans="1:14" x14ac:dyDescent="0.3">
      <c r="A1372">
        <v>483145081</v>
      </c>
      <c r="B1372" t="s">
        <v>13</v>
      </c>
      <c r="C1372" t="s">
        <v>162</v>
      </c>
      <c r="D1372" t="s">
        <v>42</v>
      </c>
      <c r="E1372" t="s">
        <v>16</v>
      </c>
      <c r="F1372" s="5">
        <f t="shared" ca="1" si="64"/>
        <v>40539</v>
      </c>
      <c r="G1372" s="5">
        <f t="shared" ca="1" si="63"/>
        <v>40552</v>
      </c>
      <c r="H1372">
        <v>2221</v>
      </c>
      <c r="I1372">
        <v>109.28</v>
      </c>
      <c r="J1372">
        <v>35.840000000000003</v>
      </c>
      <c r="K1372">
        <v>242710.88</v>
      </c>
      <c r="L1372">
        <v>79600.639999999999</v>
      </c>
      <c r="M1372">
        <v>163110.24</v>
      </c>
      <c r="N1372">
        <f t="shared" ca="1" si="65"/>
        <v>13</v>
      </c>
    </row>
    <row r="1373" spans="1:14" x14ac:dyDescent="0.3">
      <c r="A1373">
        <v>867014682</v>
      </c>
      <c r="B1373" t="s">
        <v>17</v>
      </c>
      <c r="C1373" t="s">
        <v>61</v>
      </c>
      <c r="D1373" t="s">
        <v>52</v>
      </c>
      <c r="E1373" t="s">
        <v>23</v>
      </c>
      <c r="F1373" s="5">
        <f t="shared" ca="1" si="64"/>
        <v>42671</v>
      </c>
      <c r="G1373" s="5">
        <f t="shared" ca="1" si="63"/>
        <v>42683</v>
      </c>
      <c r="H1373">
        <v>7766</v>
      </c>
      <c r="I1373">
        <v>437.2</v>
      </c>
      <c r="J1373">
        <v>263.33</v>
      </c>
      <c r="K1373">
        <v>3395295.2</v>
      </c>
      <c r="L1373">
        <v>2045020.78</v>
      </c>
      <c r="M1373">
        <v>1350274.42</v>
      </c>
      <c r="N1373">
        <f t="shared" ca="1" si="65"/>
        <v>12</v>
      </c>
    </row>
    <row r="1374" spans="1:14" x14ac:dyDescent="0.3">
      <c r="A1374">
        <v>634290349</v>
      </c>
      <c r="B1374" t="s">
        <v>17</v>
      </c>
      <c r="C1374" t="s">
        <v>107</v>
      </c>
      <c r="D1374" t="s">
        <v>42</v>
      </c>
      <c r="E1374" t="s">
        <v>23</v>
      </c>
      <c r="F1374" s="5">
        <f t="shared" ca="1" si="64"/>
        <v>41248</v>
      </c>
      <c r="G1374" s="5">
        <f t="shared" ca="1" si="63"/>
        <v>41253</v>
      </c>
      <c r="H1374">
        <v>9464</v>
      </c>
      <c r="I1374">
        <v>109.28</v>
      </c>
      <c r="J1374">
        <v>35.840000000000003</v>
      </c>
      <c r="K1374">
        <v>1034225.92</v>
      </c>
      <c r="L1374">
        <v>339189.76000000001</v>
      </c>
      <c r="M1374">
        <v>695036.16</v>
      </c>
      <c r="N1374">
        <f t="shared" ca="1" si="65"/>
        <v>5</v>
      </c>
    </row>
    <row r="1375" spans="1:14" x14ac:dyDescent="0.3">
      <c r="A1375">
        <v>541270911</v>
      </c>
      <c r="B1375" t="s">
        <v>13</v>
      </c>
      <c r="C1375" t="s">
        <v>128</v>
      </c>
      <c r="D1375" t="s">
        <v>42</v>
      </c>
      <c r="E1375" t="s">
        <v>23</v>
      </c>
      <c r="F1375" s="5">
        <f t="shared" ca="1" si="64"/>
        <v>44178</v>
      </c>
      <c r="G1375" s="5">
        <f t="shared" ca="1" si="63"/>
        <v>44188</v>
      </c>
      <c r="H1375">
        <v>2946</v>
      </c>
      <c r="I1375">
        <v>109.28</v>
      </c>
      <c r="J1375">
        <v>35.840000000000003</v>
      </c>
      <c r="K1375">
        <v>321938.88</v>
      </c>
      <c r="L1375">
        <v>105584.64</v>
      </c>
      <c r="M1375">
        <v>216354.24</v>
      </c>
      <c r="N1375">
        <f t="shared" ca="1" si="65"/>
        <v>10</v>
      </c>
    </row>
    <row r="1376" spans="1:14" x14ac:dyDescent="0.3">
      <c r="A1376">
        <v>964567697</v>
      </c>
      <c r="B1376" t="s">
        <v>34</v>
      </c>
      <c r="C1376" t="s">
        <v>145</v>
      </c>
      <c r="D1376" t="s">
        <v>37</v>
      </c>
      <c r="E1376" t="s">
        <v>16</v>
      </c>
      <c r="F1376" s="5">
        <f t="shared" ca="1" si="64"/>
        <v>41402</v>
      </c>
      <c r="G1376" s="5">
        <f t="shared" ca="1" si="63"/>
        <v>41408</v>
      </c>
      <c r="H1376">
        <v>5871</v>
      </c>
      <c r="I1376">
        <v>205.7</v>
      </c>
      <c r="J1376">
        <v>117.11</v>
      </c>
      <c r="K1376">
        <v>1207664.7</v>
      </c>
      <c r="L1376">
        <v>687552.81</v>
      </c>
      <c r="M1376">
        <v>520111.89</v>
      </c>
      <c r="N1376">
        <f t="shared" ca="1" si="65"/>
        <v>6</v>
      </c>
    </row>
    <row r="1377" spans="1:14" x14ac:dyDescent="0.3">
      <c r="A1377">
        <v>551104533</v>
      </c>
      <c r="B1377" t="s">
        <v>13</v>
      </c>
      <c r="C1377" t="s">
        <v>99</v>
      </c>
      <c r="D1377" t="s">
        <v>19</v>
      </c>
      <c r="E1377" t="s">
        <v>16</v>
      </c>
      <c r="F1377" s="5">
        <f t="shared" ca="1" si="64"/>
        <v>44112</v>
      </c>
      <c r="G1377" s="5">
        <f t="shared" ca="1" si="63"/>
        <v>44125</v>
      </c>
      <c r="H1377">
        <v>2933</v>
      </c>
      <c r="I1377">
        <v>47.45</v>
      </c>
      <c r="J1377">
        <v>31.79</v>
      </c>
      <c r="K1377">
        <v>139170.85</v>
      </c>
      <c r="L1377">
        <v>93240.07</v>
      </c>
      <c r="M1377">
        <v>45930.78</v>
      </c>
      <c r="N1377">
        <f t="shared" ca="1" si="65"/>
        <v>13</v>
      </c>
    </row>
    <row r="1378" spans="1:14" x14ac:dyDescent="0.3">
      <c r="A1378">
        <v>268117749</v>
      </c>
      <c r="B1378" t="s">
        <v>13</v>
      </c>
      <c r="C1378" t="s">
        <v>217</v>
      </c>
      <c r="D1378" t="s">
        <v>31</v>
      </c>
      <c r="E1378" t="s">
        <v>16</v>
      </c>
      <c r="F1378" s="5">
        <f t="shared" ca="1" si="64"/>
        <v>41759</v>
      </c>
      <c r="G1378" s="5">
        <f t="shared" ca="1" si="63"/>
        <v>41765</v>
      </c>
      <c r="H1378">
        <v>855</v>
      </c>
      <c r="I1378">
        <v>255.28</v>
      </c>
      <c r="J1378">
        <v>159.41999999999999</v>
      </c>
      <c r="K1378">
        <v>218264.4</v>
      </c>
      <c r="L1378">
        <v>136304.1</v>
      </c>
      <c r="M1378">
        <v>81960.3</v>
      </c>
      <c r="N1378">
        <f t="shared" ca="1" si="65"/>
        <v>6</v>
      </c>
    </row>
    <row r="1379" spans="1:14" x14ac:dyDescent="0.3">
      <c r="A1379">
        <v>253156173</v>
      </c>
      <c r="B1379" t="s">
        <v>13</v>
      </c>
      <c r="C1379" t="s">
        <v>97</v>
      </c>
      <c r="D1379" t="s">
        <v>66</v>
      </c>
      <c r="E1379" t="s">
        <v>16</v>
      </c>
      <c r="F1379" s="5">
        <f t="shared" ca="1" si="64"/>
        <v>43861</v>
      </c>
      <c r="G1379" s="5">
        <f t="shared" ca="1" si="63"/>
        <v>43865</v>
      </c>
      <c r="H1379">
        <v>3392</v>
      </c>
      <c r="I1379">
        <v>9.33</v>
      </c>
      <c r="J1379">
        <v>6.92</v>
      </c>
      <c r="K1379">
        <v>31647.360000000001</v>
      </c>
      <c r="L1379">
        <v>23472.639999999999</v>
      </c>
      <c r="M1379">
        <v>8174.72</v>
      </c>
      <c r="N1379">
        <f t="shared" ca="1" si="65"/>
        <v>4</v>
      </c>
    </row>
    <row r="1380" spans="1:14" x14ac:dyDescent="0.3">
      <c r="A1380">
        <v>264081132</v>
      </c>
      <c r="B1380" t="s">
        <v>28</v>
      </c>
      <c r="C1380" t="s">
        <v>119</v>
      </c>
      <c r="D1380" t="s">
        <v>22</v>
      </c>
      <c r="E1380" t="s">
        <v>23</v>
      </c>
      <c r="F1380" s="5">
        <f t="shared" ca="1" si="64"/>
        <v>41364</v>
      </c>
      <c r="G1380" s="5">
        <f t="shared" ca="1" si="63"/>
        <v>41373</v>
      </c>
      <c r="H1380">
        <v>6330</v>
      </c>
      <c r="I1380">
        <v>154.06</v>
      </c>
      <c r="J1380">
        <v>90.93</v>
      </c>
      <c r="K1380">
        <v>975199.8</v>
      </c>
      <c r="L1380">
        <v>575586.9</v>
      </c>
      <c r="M1380">
        <v>399612.9</v>
      </c>
      <c r="N1380">
        <f t="shared" ca="1" si="65"/>
        <v>9</v>
      </c>
    </row>
    <row r="1381" spans="1:14" x14ac:dyDescent="0.3">
      <c r="A1381">
        <v>129066455</v>
      </c>
      <c r="B1381" t="s">
        <v>34</v>
      </c>
      <c r="C1381" t="s">
        <v>134</v>
      </c>
      <c r="D1381" t="s">
        <v>37</v>
      </c>
      <c r="E1381" t="s">
        <v>23</v>
      </c>
      <c r="F1381" s="5">
        <f t="shared" ca="1" si="64"/>
        <v>44167</v>
      </c>
      <c r="G1381" s="5">
        <f t="shared" ca="1" si="63"/>
        <v>44173</v>
      </c>
      <c r="H1381">
        <v>2487</v>
      </c>
      <c r="I1381">
        <v>205.7</v>
      </c>
      <c r="J1381">
        <v>117.11</v>
      </c>
      <c r="K1381">
        <v>511575.9</v>
      </c>
      <c r="L1381">
        <v>291252.57</v>
      </c>
      <c r="M1381">
        <v>220323.33</v>
      </c>
      <c r="N1381">
        <f t="shared" ca="1" si="65"/>
        <v>6</v>
      </c>
    </row>
    <row r="1382" spans="1:14" x14ac:dyDescent="0.3">
      <c r="A1382">
        <v>196598470</v>
      </c>
      <c r="B1382" t="s">
        <v>28</v>
      </c>
      <c r="C1382" t="s">
        <v>159</v>
      </c>
      <c r="D1382" t="s">
        <v>45</v>
      </c>
      <c r="E1382" t="s">
        <v>23</v>
      </c>
      <c r="F1382" s="5">
        <f t="shared" ca="1" si="64"/>
        <v>44119</v>
      </c>
      <c r="G1382" s="5">
        <f t="shared" ca="1" si="63"/>
        <v>44126</v>
      </c>
      <c r="H1382">
        <v>6711</v>
      </c>
      <c r="I1382">
        <v>152.58000000000001</v>
      </c>
      <c r="J1382">
        <v>97.44</v>
      </c>
      <c r="K1382">
        <v>1023964.38</v>
      </c>
      <c r="L1382">
        <v>653919.84</v>
      </c>
      <c r="M1382">
        <v>370044.54</v>
      </c>
      <c r="N1382">
        <f t="shared" ca="1" si="65"/>
        <v>7</v>
      </c>
    </row>
    <row r="1383" spans="1:14" x14ac:dyDescent="0.3">
      <c r="A1383">
        <v>885476005</v>
      </c>
      <c r="B1383" t="s">
        <v>17</v>
      </c>
      <c r="C1383" t="s">
        <v>75</v>
      </c>
      <c r="D1383" t="s">
        <v>22</v>
      </c>
      <c r="E1383" t="s">
        <v>16</v>
      </c>
      <c r="F1383" s="5">
        <f t="shared" ca="1" si="64"/>
        <v>40245</v>
      </c>
      <c r="G1383" s="5">
        <f t="shared" ca="1" si="63"/>
        <v>40259</v>
      </c>
      <c r="H1383">
        <v>882</v>
      </c>
      <c r="I1383">
        <v>154.06</v>
      </c>
      <c r="J1383">
        <v>90.93</v>
      </c>
      <c r="K1383">
        <v>135880.92000000001</v>
      </c>
      <c r="L1383">
        <v>80200.259999999995</v>
      </c>
      <c r="M1383">
        <v>55680.66</v>
      </c>
      <c r="N1383">
        <f t="shared" ca="1" si="65"/>
        <v>14</v>
      </c>
    </row>
    <row r="1384" spans="1:14" x14ac:dyDescent="0.3">
      <c r="A1384">
        <v>434810388</v>
      </c>
      <c r="B1384" t="s">
        <v>13</v>
      </c>
      <c r="C1384" t="s">
        <v>174</v>
      </c>
      <c r="D1384" t="s">
        <v>45</v>
      </c>
      <c r="E1384" t="s">
        <v>23</v>
      </c>
      <c r="F1384" s="5">
        <f t="shared" ca="1" si="64"/>
        <v>40935</v>
      </c>
      <c r="G1384" s="5">
        <f t="shared" ca="1" si="63"/>
        <v>40948</v>
      </c>
      <c r="H1384">
        <v>8911</v>
      </c>
      <c r="I1384">
        <v>152.58000000000001</v>
      </c>
      <c r="J1384">
        <v>97.44</v>
      </c>
      <c r="K1384">
        <v>1359640.38</v>
      </c>
      <c r="L1384">
        <v>868287.84</v>
      </c>
      <c r="M1384">
        <v>491352.54</v>
      </c>
      <c r="N1384">
        <f t="shared" ca="1" si="65"/>
        <v>13</v>
      </c>
    </row>
    <row r="1385" spans="1:14" x14ac:dyDescent="0.3">
      <c r="A1385">
        <v>754025447</v>
      </c>
      <c r="B1385" t="s">
        <v>28</v>
      </c>
      <c r="C1385" t="s">
        <v>55</v>
      </c>
      <c r="D1385" t="s">
        <v>42</v>
      </c>
      <c r="E1385" t="s">
        <v>23</v>
      </c>
      <c r="F1385" s="5">
        <f t="shared" ca="1" si="64"/>
        <v>40909</v>
      </c>
      <c r="G1385" s="5">
        <f t="shared" ca="1" si="63"/>
        <v>40915</v>
      </c>
      <c r="H1385">
        <v>1741</v>
      </c>
      <c r="I1385">
        <v>109.28</v>
      </c>
      <c r="J1385">
        <v>35.840000000000003</v>
      </c>
      <c r="K1385">
        <v>190256.48</v>
      </c>
      <c r="L1385">
        <v>62397.440000000002</v>
      </c>
      <c r="M1385">
        <v>127859.04</v>
      </c>
      <c r="N1385">
        <f t="shared" ca="1" si="65"/>
        <v>6</v>
      </c>
    </row>
    <row r="1386" spans="1:14" x14ac:dyDescent="0.3">
      <c r="A1386">
        <v>672857511</v>
      </c>
      <c r="B1386" t="s">
        <v>13</v>
      </c>
      <c r="C1386" t="s">
        <v>124</v>
      </c>
      <c r="D1386" t="s">
        <v>15</v>
      </c>
      <c r="E1386" t="s">
        <v>16</v>
      </c>
      <c r="F1386" s="5">
        <f t="shared" ca="1" si="64"/>
        <v>42010</v>
      </c>
      <c r="G1386" s="5">
        <f t="shared" ca="1" si="63"/>
        <v>42020</v>
      </c>
      <c r="H1386">
        <v>2345</v>
      </c>
      <c r="I1386">
        <v>651.21</v>
      </c>
      <c r="J1386">
        <v>524.96</v>
      </c>
      <c r="K1386">
        <v>1527087.45</v>
      </c>
      <c r="L1386">
        <v>1231031.2</v>
      </c>
      <c r="M1386">
        <v>296056.25</v>
      </c>
      <c r="N1386">
        <f t="shared" ca="1" si="65"/>
        <v>10</v>
      </c>
    </row>
    <row r="1387" spans="1:14" x14ac:dyDescent="0.3">
      <c r="A1387">
        <v>891355407</v>
      </c>
      <c r="B1387" t="s">
        <v>34</v>
      </c>
      <c r="C1387" t="s">
        <v>123</v>
      </c>
      <c r="D1387" t="s">
        <v>31</v>
      </c>
      <c r="E1387" t="s">
        <v>16</v>
      </c>
      <c r="F1387" s="5">
        <f t="shared" ca="1" si="64"/>
        <v>40746</v>
      </c>
      <c r="G1387" s="5">
        <f t="shared" ca="1" si="63"/>
        <v>40758</v>
      </c>
      <c r="H1387">
        <v>728</v>
      </c>
      <c r="I1387">
        <v>255.28</v>
      </c>
      <c r="J1387">
        <v>159.41999999999999</v>
      </c>
      <c r="K1387">
        <v>185843.84</v>
      </c>
      <c r="L1387">
        <v>116057.76</v>
      </c>
      <c r="M1387">
        <v>69786.080000000002</v>
      </c>
      <c r="N1387">
        <f t="shared" ca="1" si="65"/>
        <v>12</v>
      </c>
    </row>
    <row r="1388" spans="1:14" x14ac:dyDescent="0.3">
      <c r="A1388">
        <v>829880464</v>
      </c>
      <c r="B1388" t="s">
        <v>13</v>
      </c>
      <c r="C1388" t="s">
        <v>162</v>
      </c>
      <c r="D1388" t="s">
        <v>49</v>
      </c>
      <c r="E1388" t="s">
        <v>16</v>
      </c>
      <c r="F1388" s="5">
        <f t="shared" ca="1" si="64"/>
        <v>43881</v>
      </c>
      <c r="G1388" s="5">
        <f t="shared" ca="1" si="63"/>
        <v>43889</v>
      </c>
      <c r="H1388">
        <v>8926</v>
      </c>
      <c r="I1388">
        <v>81.73</v>
      </c>
      <c r="J1388">
        <v>56.67</v>
      </c>
      <c r="K1388">
        <v>729521.98</v>
      </c>
      <c r="L1388">
        <v>505836.42</v>
      </c>
      <c r="M1388">
        <v>223685.56</v>
      </c>
      <c r="N1388">
        <f t="shared" ca="1" si="65"/>
        <v>8</v>
      </c>
    </row>
    <row r="1389" spans="1:14" x14ac:dyDescent="0.3">
      <c r="A1389">
        <v>879106509</v>
      </c>
      <c r="B1389" t="s">
        <v>17</v>
      </c>
      <c r="C1389" t="s">
        <v>116</v>
      </c>
      <c r="D1389" t="s">
        <v>22</v>
      </c>
      <c r="E1389" t="s">
        <v>16</v>
      </c>
      <c r="F1389" s="5">
        <f t="shared" ca="1" si="64"/>
        <v>41289</v>
      </c>
      <c r="G1389" s="5">
        <f t="shared" ca="1" si="63"/>
        <v>41299</v>
      </c>
      <c r="H1389">
        <v>6007</v>
      </c>
      <c r="I1389">
        <v>154.06</v>
      </c>
      <c r="J1389">
        <v>90.93</v>
      </c>
      <c r="K1389">
        <v>925438.42</v>
      </c>
      <c r="L1389">
        <v>546216.51</v>
      </c>
      <c r="M1389">
        <v>379221.91</v>
      </c>
      <c r="N1389">
        <f t="shared" ca="1" si="65"/>
        <v>10</v>
      </c>
    </row>
    <row r="1390" spans="1:14" x14ac:dyDescent="0.3">
      <c r="A1390">
        <v>150019872</v>
      </c>
      <c r="B1390" t="s">
        <v>20</v>
      </c>
      <c r="C1390" t="s">
        <v>154</v>
      </c>
      <c r="D1390" t="s">
        <v>31</v>
      </c>
      <c r="E1390" t="s">
        <v>16</v>
      </c>
      <c r="F1390" s="5">
        <f t="shared" ca="1" si="64"/>
        <v>43968</v>
      </c>
      <c r="G1390" s="5">
        <f t="shared" ca="1" si="63"/>
        <v>43977</v>
      </c>
      <c r="H1390">
        <v>3069</v>
      </c>
      <c r="I1390">
        <v>255.28</v>
      </c>
      <c r="J1390">
        <v>159.41999999999999</v>
      </c>
      <c r="K1390">
        <v>783454.32</v>
      </c>
      <c r="L1390">
        <v>489259.98</v>
      </c>
      <c r="M1390">
        <v>294194.34000000003</v>
      </c>
      <c r="N1390">
        <f t="shared" ca="1" si="65"/>
        <v>9</v>
      </c>
    </row>
    <row r="1391" spans="1:14" x14ac:dyDescent="0.3">
      <c r="A1391">
        <v>523919379</v>
      </c>
      <c r="B1391" t="s">
        <v>17</v>
      </c>
      <c r="C1391" t="s">
        <v>18</v>
      </c>
      <c r="D1391" t="s">
        <v>25</v>
      </c>
      <c r="E1391" t="s">
        <v>23</v>
      </c>
      <c r="F1391" s="5">
        <f t="shared" ca="1" si="64"/>
        <v>40360</v>
      </c>
      <c r="G1391" s="5">
        <f t="shared" ca="1" si="63"/>
        <v>40375</v>
      </c>
      <c r="H1391">
        <v>8242</v>
      </c>
      <c r="I1391">
        <v>668.27</v>
      </c>
      <c r="J1391">
        <v>502.54</v>
      </c>
      <c r="K1391">
        <v>5507881.3399999999</v>
      </c>
      <c r="L1391">
        <v>4141934.68</v>
      </c>
      <c r="M1391">
        <v>1365946.66</v>
      </c>
      <c r="N1391">
        <f t="shared" ca="1" si="65"/>
        <v>15</v>
      </c>
    </row>
    <row r="1392" spans="1:14" x14ac:dyDescent="0.3">
      <c r="A1392">
        <v>802416360</v>
      </c>
      <c r="B1392" t="s">
        <v>43</v>
      </c>
      <c r="C1392" t="s">
        <v>160</v>
      </c>
      <c r="D1392" t="s">
        <v>31</v>
      </c>
      <c r="E1392" t="s">
        <v>23</v>
      </c>
      <c r="F1392" s="5">
        <f t="shared" ca="1" si="64"/>
        <v>42521</v>
      </c>
      <c r="G1392" s="5">
        <f t="shared" ca="1" si="63"/>
        <v>42527</v>
      </c>
      <c r="H1392">
        <v>1687</v>
      </c>
      <c r="I1392">
        <v>255.28</v>
      </c>
      <c r="J1392">
        <v>159.41999999999999</v>
      </c>
      <c r="K1392">
        <v>430657.36</v>
      </c>
      <c r="L1392">
        <v>268941.53999999998</v>
      </c>
      <c r="M1392">
        <v>161715.82</v>
      </c>
      <c r="N1392">
        <f t="shared" ca="1" si="65"/>
        <v>6</v>
      </c>
    </row>
    <row r="1393" spans="1:14" x14ac:dyDescent="0.3">
      <c r="A1393">
        <v>757434642</v>
      </c>
      <c r="B1393" t="s">
        <v>17</v>
      </c>
      <c r="C1393" t="s">
        <v>38</v>
      </c>
      <c r="D1393" t="s">
        <v>45</v>
      </c>
      <c r="E1393" t="s">
        <v>23</v>
      </c>
      <c r="F1393" s="5">
        <f t="shared" ca="1" si="64"/>
        <v>42526</v>
      </c>
      <c r="G1393" s="5">
        <f t="shared" ca="1" si="63"/>
        <v>42535</v>
      </c>
      <c r="H1393">
        <v>597</v>
      </c>
      <c r="I1393">
        <v>152.58000000000001</v>
      </c>
      <c r="J1393">
        <v>97.44</v>
      </c>
      <c r="K1393">
        <v>91090.26</v>
      </c>
      <c r="L1393">
        <v>58171.68</v>
      </c>
      <c r="M1393">
        <v>32918.58</v>
      </c>
      <c r="N1393">
        <f t="shared" ca="1" si="65"/>
        <v>9</v>
      </c>
    </row>
    <row r="1394" spans="1:14" x14ac:dyDescent="0.3">
      <c r="A1394">
        <v>681210553</v>
      </c>
      <c r="B1394" t="s">
        <v>13</v>
      </c>
      <c r="C1394" t="s">
        <v>27</v>
      </c>
      <c r="D1394" t="s">
        <v>42</v>
      </c>
      <c r="E1394" t="s">
        <v>23</v>
      </c>
      <c r="F1394" s="5">
        <f t="shared" ca="1" si="64"/>
        <v>42588</v>
      </c>
      <c r="G1394" s="5">
        <f t="shared" ca="1" si="63"/>
        <v>42594</v>
      </c>
      <c r="H1394">
        <v>4196</v>
      </c>
      <c r="I1394">
        <v>109.28</v>
      </c>
      <c r="J1394">
        <v>35.840000000000003</v>
      </c>
      <c r="K1394">
        <v>458538.88</v>
      </c>
      <c r="L1394">
        <v>150384.64000000001</v>
      </c>
      <c r="M1394">
        <v>308154.23999999999</v>
      </c>
      <c r="N1394">
        <f t="shared" ca="1" si="65"/>
        <v>6</v>
      </c>
    </row>
    <row r="1395" spans="1:14" x14ac:dyDescent="0.3">
      <c r="A1395">
        <v>936292922</v>
      </c>
      <c r="B1395" t="s">
        <v>17</v>
      </c>
      <c r="C1395" t="s">
        <v>39</v>
      </c>
      <c r="D1395" t="s">
        <v>15</v>
      </c>
      <c r="E1395" t="s">
        <v>23</v>
      </c>
      <c r="F1395" s="5">
        <f t="shared" ca="1" si="64"/>
        <v>41033</v>
      </c>
      <c r="G1395" s="5">
        <f t="shared" ca="1" si="63"/>
        <v>41044</v>
      </c>
      <c r="H1395">
        <v>8737</v>
      </c>
      <c r="I1395">
        <v>651.21</v>
      </c>
      <c r="J1395">
        <v>524.96</v>
      </c>
      <c r="K1395">
        <v>5689621.7699999996</v>
      </c>
      <c r="L1395">
        <v>4586575.5199999996</v>
      </c>
      <c r="M1395">
        <v>1103046.25</v>
      </c>
      <c r="N1395">
        <f t="shared" ca="1" si="65"/>
        <v>11</v>
      </c>
    </row>
    <row r="1396" spans="1:14" x14ac:dyDescent="0.3">
      <c r="A1396">
        <v>605543076</v>
      </c>
      <c r="B1396" t="s">
        <v>17</v>
      </c>
      <c r="C1396" t="s">
        <v>195</v>
      </c>
      <c r="D1396" t="s">
        <v>66</v>
      </c>
      <c r="E1396" t="s">
        <v>23</v>
      </c>
      <c r="F1396" s="5">
        <f t="shared" ca="1" si="64"/>
        <v>41168</v>
      </c>
      <c r="G1396" s="5">
        <f t="shared" ca="1" si="63"/>
        <v>41182</v>
      </c>
      <c r="H1396">
        <v>2508</v>
      </c>
      <c r="I1396">
        <v>9.33</v>
      </c>
      <c r="J1396">
        <v>6.92</v>
      </c>
      <c r="K1396">
        <v>23399.64</v>
      </c>
      <c r="L1396">
        <v>17355.36</v>
      </c>
      <c r="M1396">
        <v>6044.28</v>
      </c>
      <c r="N1396">
        <f t="shared" ca="1" si="65"/>
        <v>14</v>
      </c>
    </row>
    <row r="1397" spans="1:14" x14ac:dyDescent="0.3">
      <c r="A1397">
        <v>642134845</v>
      </c>
      <c r="B1397" t="s">
        <v>43</v>
      </c>
      <c r="C1397" t="s">
        <v>210</v>
      </c>
      <c r="D1397" t="s">
        <v>25</v>
      </c>
      <c r="E1397" t="s">
        <v>23</v>
      </c>
      <c r="F1397" s="5">
        <f t="shared" ca="1" si="64"/>
        <v>40736</v>
      </c>
      <c r="G1397" s="5">
        <f t="shared" ca="1" si="63"/>
        <v>40739</v>
      </c>
      <c r="H1397">
        <v>825</v>
      </c>
      <c r="I1397">
        <v>668.27</v>
      </c>
      <c r="J1397">
        <v>502.54</v>
      </c>
      <c r="K1397">
        <v>551322.75</v>
      </c>
      <c r="L1397">
        <v>414595.5</v>
      </c>
      <c r="M1397">
        <v>136727.25</v>
      </c>
      <c r="N1397">
        <f t="shared" ca="1" si="65"/>
        <v>3</v>
      </c>
    </row>
    <row r="1398" spans="1:14" x14ac:dyDescent="0.3">
      <c r="A1398">
        <v>719554555</v>
      </c>
      <c r="B1398" t="s">
        <v>28</v>
      </c>
      <c r="C1398" t="s">
        <v>55</v>
      </c>
      <c r="D1398" t="s">
        <v>31</v>
      </c>
      <c r="E1398" t="s">
        <v>23</v>
      </c>
      <c r="F1398" s="5">
        <f t="shared" ca="1" si="64"/>
        <v>42837</v>
      </c>
      <c r="G1398" s="5">
        <f t="shared" ca="1" si="63"/>
        <v>42841</v>
      </c>
      <c r="H1398">
        <v>1038</v>
      </c>
      <c r="I1398">
        <v>255.28</v>
      </c>
      <c r="J1398">
        <v>159.41999999999999</v>
      </c>
      <c r="K1398">
        <v>264980.64</v>
      </c>
      <c r="L1398">
        <v>165477.96</v>
      </c>
      <c r="M1398">
        <v>99502.68</v>
      </c>
      <c r="N1398">
        <f t="shared" ca="1" si="65"/>
        <v>4</v>
      </c>
    </row>
    <row r="1399" spans="1:14" x14ac:dyDescent="0.3">
      <c r="A1399">
        <v>581601035</v>
      </c>
      <c r="B1399" t="s">
        <v>13</v>
      </c>
      <c r="C1399" t="s">
        <v>99</v>
      </c>
      <c r="D1399" t="s">
        <v>49</v>
      </c>
      <c r="E1399" t="s">
        <v>16</v>
      </c>
      <c r="F1399" s="5">
        <f t="shared" ca="1" si="64"/>
        <v>42315</v>
      </c>
      <c r="G1399" s="5">
        <f t="shared" ca="1" si="63"/>
        <v>42319</v>
      </c>
      <c r="H1399">
        <v>7526</v>
      </c>
      <c r="I1399">
        <v>81.73</v>
      </c>
      <c r="J1399">
        <v>56.67</v>
      </c>
      <c r="K1399">
        <v>615099.98</v>
      </c>
      <c r="L1399">
        <v>426498.42</v>
      </c>
      <c r="M1399">
        <v>188601.56</v>
      </c>
      <c r="N1399">
        <f t="shared" ca="1" si="65"/>
        <v>4</v>
      </c>
    </row>
    <row r="1400" spans="1:14" x14ac:dyDescent="0.3">
      <c r="A1400">
        <v>492385613</v>
      </c>
      <c r="B1400" t="s">
        <v>34</v>
      </c>
      <c r="C1400" t="s">
        <v>126</v>
      </c>
      <c r="D1400" t="s">
        <v>33</v>
      </c>
      <c r="E1400" t="s">
        <v>16</v>
      </c>
      <c r="F1400" s="5">
        <f t="shared" ca="1" si="64"/>
        <v>42573</v>
      </c>
      <c r="G1400" s="5">
        <f t="shared" ca="1" si="63"/>
        <v>42576</v>
      </c>
      <c r="H1400">
        <v>6700</v>
      </c>
      <c r="I1400">
        <v>421.89</v>
      </c>
      <c r="J1400">
        <v>364.69</v>
      </c>
      <c r="K1400">
        <v>2826663</v>
      </c>
      <c r="L1400">
        <v>2443423</v>
      </c>
      <c r="M1400">
        <v>383240</v>
      </c>
      <c r="N1400">
        <f t="shared" ca="1" si="65"/>
        <v>3</v>
      </c>
    </row>
    <row r="1401" spans="1:14" x14ac:dyDescent="0.3">
      <c r="A1401">
        <v>786332118</v>
      </c>
      <c r="B1401" t="s">
        <v>13</v>
      </c>
      <c r="C1401" t="s">
        <v>129</v>
      </c>
      <c r="D1401" t="s">
        <v>19</v>
      </c>
      <c r="E1401" t="s">
        <v>23</v>
      </c>
      <c r="F1401" s="5">
        <f t="shared" ca="1" si="64"/>
        <v>42531</v>
      </c>
      <c r="G1401" s="5">
        <f t="shared" ca="1" si="63"/>
        <v>42539</v>
      </c>
      <c r="H1401">
        <v>2003</v>
      </c>
      <c r="I1401">
        <v>47.45</v>
      </c>
      <c r="J1401">
        <v>31.79</v>
      </c>
      <c r="K1401">
        <v>95042.35</v>
      </c>
      <c r="L1401">
        <v>63675.37</v>
      </c>
      <c r="M1401">
        <v>31366.98</v>
      </c>
      <c r="N1401">
        <f t="shared" ca="1" si="65"/>
        <v>8</v>
      </c>
    </row>
    <row r="1402" spans="1:14" x14ac:dyDescent="0.3">
      <c r="A1402">
        <v>518176877</v>
      </c>
      <c r="B1402" t="s">
        <v>20</v>
      </c>
      <c r="C1402" t="s">
        <v>182</v>
      </c>
      <c r="D1402" t="s">
        <v>45</v>
      </c>
      <c r="E1402" t="s">
        <v>16</v>
      </c>
      <c r="F1402" s="5">
        <f t="shared" ca="1" si="64"/>
        <v>43789</v>
      </c>
      <c r="G1402" s="5">
        <f t="shared" ca="1" si="63"/>
        <v>43796</v>
      </c>
      <c r="H1402">
        <v>8908</v>
      </c>
      <c r="I1402">
        <v>152.58000000000001</v>
      </c>
      <c r="J1402">
        <v>97.44</v>
      </c>
      <c r="K1402">
        <v>1359182.64</v>
      </c>
      <c r="L1402">
        <v>867995.52</v>
      </c>
      <c r="M1402">
        <v>491187.12</v>
      </c>
      <c r="N1402">
        <f t="shared" ca="1" si="65"/>
        <v>7</v>
      </c>
    </row>
    <row r="1403" spans="1:14" x14ac:dyDescent="0.3">
      <c r="A1403">
        <v>612968719</v>
      </c>
      <c r="B1403" t="s">
        <v>17</v>
      </c>
      <c r="C1403" t="s">
        <v>172</v>
      </c>
      <c r="D1403" t="s">
        <v>66</v>
      </c>
      <c r="E1403" t="s">
        <v>16</v>
      </c>
      <c r="F1403" s="5">
        <f t="shared" ca="1" si="64"/>
        <v>41908</v>
      </c>
      <c r="G1403" s="5">
        <f t="shared" ca="1" si="63"/>
        <v>41916</v>
      </c>
      <c r="H1403">
        <v>9920</v>
      </c>
      <c r="I1403">
        <v>9.33</v>
      </c>
      <c r="J1403">
        <v>6.92</v>
      </c>
      <c r="K1403">
        <v>92553.600000000006</v>
      </c>
      <c r="L1403">
        <v>68646.399999999994</v>
      </c>
      <c r="M1403">
        <v>23907.200000000001</v>
      </c>
      <c r="N1403">
        <f t="shared" ca="1" si="65"/>
        <v>8</v>
      </c>
    </row>
    <row r="1404" spans="1:14" x14ac:dyDescent="0.3">
      <c r="A1404">
        <v>716068971</v>
      </c>
      <c r="B1404" t="s">
        <v>28</v>
      </c>
      <c r="C1404" t="s">
        <v>72</v>
      </c>
      <c r="D1404" t="s">
        <v>31</v>
      </c>
      <c r="E1404" t="s">
        <v>23</v>
      </c>
      <c r="F1404" s="5">
        <f t="shared" ca="1" si="64"/>
        <v>40611</v>
      </c>
      <c r="G1404" s="5">
        <f t="shared" ca="1" si="63"/>
        <v>40623</v>
      </c>
      <c r="H1404">
        <v>9576</v>
      </c>
      <c r="I1404">
        <v>255.28</v>
      </c>
      <c r="J1404">
        <v>159.41999999999999</v>
      </c>
      <c r="K1404">
        <v>2444561.2799999998</v>
      </c>
      <c r="L1404">
        <v>1526605.92</v>
      </c>
      <c r="M1404">
        <v>917955.36</v>
      </c>
      <c r="N1404">
        <f t="shared" ca="1" si="65"/>
        <v>12</v>
      </c>
    </row>
    <row r="1405" spans="1:14" x14ac:dyDescent="0.3">
      <c r="A1405">
        <v>543151462</v>
      </c>
      <c r="B1405" t="s">
        <v>17</v>
      </c>
      <c r="C1405" t="s">
        <v>116</v>
      </c>
      <c r="D1405" t="s">
        <v>19</v>
      </c>
      <c r="E1405" t="s">
        <v>23</v>
      </c>
      <c r="F1405" s="5">
        <f t="shared" ca="1" si="64"/>
        <v>42392</v>
      </c>
      <c r="G1405" s="5">
        <f t="shared" ca="1" si="63"/>
        <v>42406</v>
      </c>
      <c r="H1405">
        <v>9442</v>
      </c>
      <c r="I1405">
        <v>47.45</v>
      </c>
      <c r="J1405">
        <v>31.79</v>
      </c>
      <c r="K1405">
        <v>448022.9</v>
      </c>
      <c r="L1405">
        <v>300161.18</v>
      </c>
      <c r="M1405">
        <v>147861.72</v>
      </c>
      <c r="N1405">
        <f t="shared" ca="1" si="65"/>
        <v>14</v>
      </c>
    </row>
    <row r="1406" spans="1:14" x14ac:dyDescent="0.3">
      <c r="A1406">
        <v>330202519</v>
      </c>
      <c r="B1406" t="s">
        <v>13</v>
      </c>
      <c r="C1406" t="s">
        <v>120</v>
      </c>
      <c r="D1406" t="s">
        <v>49</v>
      </c>
      <c r="E1406" t="s">
        <v>16</v>
      </c>
      <c r="F1406" s="5">
        <f t="shared" ca="1" si="64"/>
        <v>40179</v>
      </c>
      <c r="G1406" s="5">
        <f t="shared" ca="1" si="63"/>
        <v>40190</v>
      </c>
      <c r="H1406">
        <v>3118</v>
      </c>
      <c r="I1406">
        <v>81.73</v>
      </c>
      <c r="J1406">
        <v>56.67</v>
      </c>
      <c r="K1406">
        <v>254834.14</v>
      </c>
      <c r="L1406">
        <v>176697.06</v>
      </c>
      <c r="M1406">
        <v>78137.08</v>
      </c>
      <c r="N1406">
        <f t="shared" ca="1" si="65"/>
        <v>11</v>
      </c>
    </row>
    <row r="1407" spans="1:14" x14ac:dyDescent="0.3">
      <c r="A1407">
        <v>383520972</v>
      </c>
      <c r="B1407" t="s">
        <v>28</v>
      </c>
      <c r="C1407" t="s">
        <v>190</v>
      </c>
      <c r="D1407" t="s">
        <v>45</v>
      </c>
      <c r="E1407" t="s">
        <v>16</v>
      </c>
      <c r="F1407" s="5">
        <f t="shared" ca="1" si="64"/>
        <v>42009</v>
      </c>
      <c r="G1407" s="5">
        <f t="shared" ca="1" si="63"/>
        <v>42020</v>
      </c>
      <c r="H1407">
        <v>1233</v>
      </c>
      <c r="I1407">
        <v>152.58000000000001</v>
      </c>
      <c r="J1407">
        <v>97.44</v>
      </c>
      <c r="K1407">
        <v>188131.14</v>
      </c>
      <c r="L1407">
        <v>120143.52</v>
      </c>
      <c r="M1407">
        <v>67987.62</v>
      </c>
      <c r="N1407">
        <f t="shared" ca="1" si="65"/>
        <v>11</v>
      </c>
    </row>
    <row r="1408" spans="1:14" x14ac:dyDescent="0.3">
      <c r="A1408">
        <v>629718148</v>
      </c>
      <c r="B1408" t="s">
        <v>43</v>
      </c>
      <c r="C1408" t="s">
        <v>80</v>
      </c>
      <c r="D1408" t="s">
        <v>31</v>
      </c>
      <c r="E1408" t="s">
        <v>16</v>
      </c>
      <c r="F1408" s="5">
        <f t="shared" ca="1" si="64"/>
        <v>42601</v>
      </c>
      <c r="G1408" s="5">
        <f t="shared" ca="1" si="63"/>
        <v>42607</v>
      </c>
      <c r="H1408">
        <v>6449</v>
      </c>
      <c r="I1408">
        <v>255.28</v>
      </c>
      <c r="J1408">
        <v>159.41999999999999</v>
      </c>
      <c r="K1408">
        <v>1646300.72</v>
      </c>
      <c r="L1408">
        <v>1028099.58</v>
      </c>
      <c r="M1408">
        <v>618201.14</v>
      </c>
      <c r="N1408">
        <f t="shared" ca="1" si="65"/>
        <v>6</v>
      </c>
    </row>
    <row r="1409" spans="1:14" x14ac:dyDescent="0.3">
      <c r="A1409">
        <v>165717875</v>
      </c>
      <c r="B1409" t="s">
        <v>28</v>
      </c>
      <c r="C1409" t="s">
        <v>218</v>
      </c>
      <c r="D1409" t="s">
        <v>42</v>
      </c>
      <c r="E1409" t="s">
        <v>16</v>
      </c>
      <c r="F1409" s="5">
        <f t="shared" ca="1" si="64"/>
        <v>42347</v>
      </c>
      <c r="G1409" s="5">
        <f t="shared" ca="1" si="63"/>
        <v>42359</v>
      </c>
      <c r="H1409">
        <v>8457</v>
      </c>
      <c r="I1409">
        <v>109.28</v>
      </c>
      <c r="J1409">
        <v>35.840000000000003</v>
      </c>
      <c r="K1409">
        <v>924180.96</v>
      </c>
      <c r="L1409">
        <v>303098.88</v>
      </c>
      <c r="M1409">
        <v>621082.07999999996</v>
      </c>
      <c r="N1409">
        <f t="shared" ca="1" si="65"/>
        <v>12</v>
      </c>
    </row>
    <row r="1410" spans="1:14" x14ac:dyDescent="0.3">
      <c r="A1410">
        <v>408756482</v>
      </c>
      <c r="B1410" t="s">
        <v>43</v>
      </c>
      <c r="C1410" t="s">
        <v>133</v>
      </c>
      <c r="D1410" t="s">
        <v>15</v>
      </c>
      <c r="E1410" t="s">
        <v>23</v>
      </c>
      <c r="F1410" s="5">
        <f t="shared" ca="1" si="64"/>
        <v>40464</v>
      </c>
      <c r="G1410" s="5">
        <f t="shared" ca="1" si="63"/>
        <v>40475</v>
      </c>
      <c r="H1410">
        <v>8981</v>
      </c>
      <c r="I1410">
        <v>651.21</v>
      </c>
      <c r="J1410">
        <v>524.96</v>
      </c>
      <c r="K1410">
        <v>5848517.0099999998</v>
      </c>
      <c r="L1410">
        <v>4714665.76</v>
      </c>
      <c r="M1410">
        <v>1133851.25</v>
      </c>
      <c r="N1410">
        <f t="shared" ca="1" si="65"/>
        <v>11</v>
      </c>
    </row>
    <row r="1411" spans="1:14" x14ac:dyDescent="0.3">
      <c r="A1411">
        <v>146382796</v>
      </c>
      <c r="B1411" t="s">
        <v>34</v>
      </c>
      <c r="C1411" t="s">
        <v>126</v>
      </c>
      <c r="D1411" t="s">
        <v>22</v>
      </c>
      <c r="E1411" t="s">
        <v>23</v>
      </c>
      <c r="F1411" s="5">
        <f t="shared" ca="1" si="64"/>
        <v>41671</v>
      </c>
      <c r="G1411" s="5">
        <f t="shared" ca="1" si="63"/>
        <v>41673</v>
      </c>
      <c r="H1411">
        <v>6777</v>
      </c>
      <c r="I1411">
        <v>154.06</v>
      </c>
      <c r="J1411">
        <v>90.93</v>
      </c>
      <c r="K1411">
        <v>1044064.62</v>
      </c>
      <c r="L1411">
        <v>616232.61</v>
      </c>
      <c r="M1411">
        <v>427832.01</v>
      </c>
      <c r="N1411">
        <f t="shared" ca="1" si="65"/>
        <v>2</v>
      </c>
    </row>
    <row r="1412" spans="1:14" x14ac:dyDescent="0.3">
      <c r="A1412">
        <v>486458146</v>
      </c>
      <c r="B1412" t="s">
        <v>43</v>
      </c>
      <c r="C1412" t="s">
        <v>160</v>
      </c>
      <c r="D1412" t="s">
        <v>25</v>
      </c>
      <c r="E1412" t="s">
        <v>23</v>
      </c>
      <c r="F1412" s="5">
        <f t="shared" ca="1" si="64"/>
        <v>42218</v>
      </c>
      <c r="G1412" s="5">
        <f t="shared" ref="G1412:G1475" ca="1" si="66">F1412 + RANDBETWEEN(2, 15)</f>
        <v>42231</v>
      </c>
      <c r="H1412">
        <v>2630</v>
      </c>
      <c r="I1412">
        <v>668.27</v>
      </c>
      <c r="J1412">
        <v>502.54</v>
      </c>
      <c r="K1412">
        <v>1757550.1</v>
      </c>
      <c r="L1412">
        <v>1321680.2</v>
      </c>
      <c r="M1412">
        <v>435869.9</v>
      </c>
      <c r="N1412">
        <f t="shared" ca="1" si="65"/>
        <v>13</v>
      </c>
    </row>
    <row r="1413" spans="1:14" x14ac:dyDescent="0.3">
      <c r="A1413">
        <v>807156360</v>
      </c>
      <c r="B1413" t="s">
        <v>28</v>
      </c>
      <c r="C1413" t="s">
        <v>178</v>
      </c>
      <c r="D1413" t="s">
        <v>42</v>
      </c>
      <c r="E1413" t="s">
        <v>23</v>
      </c>
      <c r="F1413" s="5">
        <f t="shared" ref="F1413:F1476" ca="1" si="67">DATE(RANDBETWEEN(2010, 2020), RANDBETWEEN(1, 12), RANDBETWEEN(1, 31))</f>
        <v>41948</v>
      </c>
      <c r="G1413" s="5">
        <f t="shared" ca="1" si="66"/>
        <v>41956</v>
      </c>
      <c r="H1413">
        <v>4358</v>
      </c>
      <c r="I1413">
        <v>109.28</v>
      </c>
      <c r="J1413">
        <v>35.840000000000003</v>
      </c>
      <c r="K1413">
        <v>476242.24</v>
      </c>
      <c r="L1413">
        <v>156190.72</v>
      </c>
      <c r="M1413">
        <v>320051.52</v>
      </c>
      <c r="N1413">
        <f t="shared" ref="N1413:N1476" ca="1" si="68">DATEDIF(F1413, G1413, "d")</f>
        <v>8</v>
      </c>
    </row>
    <row r="1414" spans="1:14" x14ac:dyDescent="0.3">
      <c r="A1414">
        <v>106963765</v>
      </c>
      <c r="B1414" t="s">
        <v>17</v>
      </c>
      <c r="C1414" t="s">
        <v>142</v>
      </c>
      <c r="D1414" t="s">
        <v>33</v>
      </c>
      <c r="E1414" t="s">
        <v>23</v>
      </c>
      <c r="F1414" s="5">
        <f t="shared" ca="1" si="67"/>
        <v>43175</v>
      </c>
      <c r="G1414" s="5">
        <f t="shared" ca="1" si="66"/>
        <v>43183</v>
      </c>
      <c r="H1414">
        <v>1810</v>
      </c>
      <c r="I1414">
        <v>421.89</v>
      </c>
      <c r="J1414">
        <v>364.69</v>
      </c>
      <c r="K1414">
        <v>763620.9</v>
      </c>
      <c r="L1414">
        <v>660088.9</v>
      </c>
      <c r="M1414">
        <v>103532</v>
      </c>
      <c r="N1414">
        <f t="shared" ca="1" si="68"/>
        <v>8</v>
      </c>
    </row>
    <row r="1415" spans="1:14" x14ac:dyDescent="0.3">
      <c r="A1415">
        <v>154679191</v>
      </c>
      <c r="B1415" t="s">
        <v>17</v>
      </c>
      <c r="C1415" t="s">
        <v>156</v>
      </c>
      <c r="D1415" t="s">
        <v>37</v>
      </c>
      <c r="E1415" t="s">
        <v>23</v>
      </c>
      <c r="F1415" s="5">
        <f t="shared" ca="1" si="67"/>
        <v>40617</v>
      </c>
      <c r="G1415" s="5">
        <f t="shared" ca="1" si="66"/>
        <v>40625</v>
      </c>
      <c r="H1415">
        <v>1865</v>
      </c>
      <c r="I1415">
        <v>205.7</v>
      </c>
      <c r="J1415">
        <v>117.11</v>
      </c>
      <c r="K1415">
        <v>383630.5</v>
      </c>
      <c r="L1415">
        <v>218410.15</v>
      </c>
      <c r="M1415">
        <v>165220.35</v>
      </c>
      <c r="N1415">
        <f t="shared" ca="1" si="68"/>
        <v>8</v>
      </c>
    </row>
    <row r="1416" spans="1:14" x14ac:dyDescent="0.3">
      <c r="A1416">
        <v>539413964</v>
      </c>
      <c r="B1416" t="s">
        <v>20</v>
      </c>
      <c r="C1416" t="s">
        <v>154</v>
      </c>
      <c r="D1416" t="s">
        <v>66</v>
      </c>
      <c r="E1416" t="s">
        <v>16</v>
      </c>
      <c r="F1416" s="5">
        <f t="shared" ca="1" si="67"/>
        <v>41796</v>
      </c>
      <c r="G1416" s="5">
        <f t="shared" ca="1" si="66"/>
        <v>41808</v>
      </c>
      <c r="H1416">
        <v>3434</v>
      </c>
      <c r="I1416">
        <v>9.33</v>
      </c>
      <c r="J1416">
        <v>6.92</v>
      </c>
      <c r="K1416">
        <v>32039.22</v>
      </c>
      <c r="L1416">
        <v>23763.279999999999</v>
      </c>
      <c r="M1416">
        <v>8275.94</v>
      </c>
      <c r="N1416">
        <f t="shared" ca="1" si="68"/>
        <v>12</v>
      </c>
    </row>
    <row r="1417" spans="1:14" x14ac:dyDescent="0.3">
      <c r="A1417">
        <v>920591914</v>
      </c>
      <c r="B1417" t="s">
        <v>28</v>
      </c>
      <c r="C1417" t="s">
        <v>218</v>
      </c>
      <c r="D1417" t="s">
        <v>37</v>
      </c>
      <c r="E1417" t="s">
        <v>16</v>
      </c>
      <c r="F1417" s="5">
        <f t="shared" ca="1" si="67"/>
        <v>43902</v>
      </c>
      <c r="G1417" s="5">
        <f t="shared" ca="1" si="66"/>
        <v>43914</v>
      </c>
      <c r="H1417">
        <v>2460</v>
      </c>
      <c r="I1417">
        <v>205.7</v>
      </c>
      <c r="J1417">
        <v>117.11</v>
      </c>
      <c r="K1417">
        <v>506022</v>
      </c>
      <c r="L1417">
        <v>288090.59999999998</v>
      </c>
      <c r="M1417">
        <v>217931.4</v>
      </c>
      <c r="N1417">
        <f t="shared" ca="1" si="68"/>
        <v>12</v>
      </c>
    </row>
    <row r="1418" spans="1:14" x14ac:dyDescent="0.3">
      <c r="A1418">
        <v>577949368</v>
      </c>
      <c r="B1418" t="s">
        <v>17</v>
      </c>
      <c r="C1418" t="s">
        <v>64</v>
      </c>
      <c r="D1418" t="s">
        <v>37</v>
      </c>
      <c r="E1418" t="s">
        <v>16</v>
      </c>
      <c r="F1418" s="5">
        <f t="shared" ca="1" si="67"/>
        <v>43663</v>
      </c>
      <c r="G1418" s="5">
        <f t="shared" ca="1" si="66"/>
        <v>43668</v>
      </c>
      <c r="H1418">
        <v>6916</v>
      </c>
      <c r="I1418">
        <v>205.7</v>
      </c>
      <c r="J1418">
        <v>117.11</v>
      </c>
      <c r="K1418">
        <v>1422621.2</v>
      </c>
      <c r="L1418">
        <v>809932.76</v>
      </c>
      <c r="M1418">
        <v>612688.43999999994</v>
      </c>
      <c r="N1418">
        <f t="shared" ca="1" si="68"/>
        <v>5</v>
      </c>
    </row>
    <row r="1419" spans="1:14" x14ac:dyDescent="0.3">
      <c r="A1419">
        <v>661535155</v>
      </c>
      <c r="B1419" t="s">
        <v>34</v>
      </c>
      <c r="C1419" t="s">
        <v>60</v>
      </c>
      <c r="D1419" t="s">
        <v>66</v>
      </c>
      <c r="E1419" t="s">
        <v>23</v>
      </c>
      <c r="F1419" s="5">
        <f t="shared" ca="1" si="67"/>
        <v>43148</v>
      </c>
      <c r="G1419" s="5">
        <f t="shared" ca="1" si="66"/>
        <v>43151</v>
      </c>
      <c r="H1419">
        <v>1808</v>
      </c>
      <c r="I1419">
        <v>9.33</v>
      </c>
      <c r="J1419">
        <v>6.92</v>
      </c>
      <c r="K1419">
        <v>16868.64</v>
      </c>
      <c r="L1419">
        <v>12511.36</v>
      </c>
      <c r="M1419">
        <v>4357.28</v>
      </c>
      <c r="N1419">
        <f t="shared" ca="1" si="68"/>
        <v>3</v>
      </c>
    </row>
    <row r="1420" spans="1:14" x14ac:dyDescent="0.3">
      <c r="A1420">
        <v>141710603</v>
      </c>
      <c r="B1420" t="s">
        <v>17</v>
      </c>
      <c r="C1420" t="s">
        <v>71</v>
      </c>
      <c r="D1420" t="s">
        <v>31</v>
      </c>
      <c r="E1420" t="s">
        <v>16</v>
      </c>
      <c r="F1420" s="5">
        <f t="shared" ca="1" si="67"/>
        <v>40930</v>
      </c>
      <c r="G1420" s="5">
        <f t="shared" ca="1" si="66"/>
        <v>40945</v>
      </c>
      <c r="H1420">
        <v>4171</v>
      </c>
      <c r="I1420">
        <v>255.28</v>
      </c>
      <c r="J1420">
        <v>159.41999999999999</v>
      </c>
      <c r="K1420">
        <v>1064772.8799999999</v>
      </c>
      <c r="L1420">
        <v>664940.81999999995</v>
      </c>
      <c r="M1420">
        <v>399832.06</v>
      </c>
      <c r="N1420">
        <f t="shared" ca="1" si="68"/>
        <v>15</v>
      </c>
    </row>
    <row r="1421" spans="1:14" x14ac:dyDescent="0.3">
      <c r="A1421">
        <v>759149539</v>
      </c>
      <c r="B1421" t="s">
        <v>17</v>
      </c>
      <c r="C1421" t="s">
        <v>61</v>
      </c>
      <c r="D1421" t="s">
        <v>19</v>
      </c>
      <c r="E1421" t="s">
        <v>16</v>
      </c>
      <c r="F1421" s="5">
        <f t="shared" ca="1" si="67"/>
        <v>44014</v>
      </c>
      <c r="G1421" s="5">
        <f t="shared" ca="1" si="66"/>
        <v>44024</v>
      </c>
      <c r="H1421">
        <v>8073</v>
      </c>
      <c r="I1421">
        <v>47.45</v>
      </c>
      <c r="J1421">
        <v>31.79</v>
      </c>
      <c r="K1421">
        <v>383063.85</v>
      </c>
      <c r="L1421">
        <v>256640.67</v>
      </c>
      <c r="M1421">
        <v>126423.18</v>
      </c>
      <c r="N1421">
        <f t="shared" ca="1" si="68"/>
        <v>10</v>
      </c>
    </row>
    <row r="1422" spans="1:14" x14ac:dyDescent="0.3">
      <c r="A1422">
        <v>274838292</v>
      </c>
      <c r="B1422" t="s">
        <v>103</v>
      </c>
      <c r="C1422" t="s">
        <v>141</v>
      </c>
      <c r="D1422" t="s">
        <v>33</v>
      </c>
      <c r="E1422" t="s">
        <v>23</v>
      </c>
      <c r="F1422" s="5">
        <f t="shared" ca="1" si="67"/>
        <v>42464</v>
      </c>
      <c r="G1422" s="5">
        <f t="shared" ca="1" si="66"/>
        <v>42474</v>
      </c>
      <c r="H1422">
        <v>9613</v>
      </c>
      <c r="I1422">
        <v>421.89</v>
      </c>
      <c r="J1422">
        <v>364.69</v>
      </c>
      <c r="K1422">
        <v>4055628.57</v>
      </c>
      <c r="L1422">
        <v>3505764.97</v>
      </c>
      <c r="M1422">
        <v>549863.6</v>
      </c>
      <c r="N1422">
        <f t="shared" ca="1" si="68"/>
        <v>10</v>
      </c>
    </row>
    <row r="1423" spans="1:14" x14ac:dyDescent="0.3">
      <c r="A1423">
        <v>120075690</v>
      </c>
      <c r="B1423" t="s">
        <v>13</v>
      </c>
      <c r="C1423" t="s">
        <v>162</v>
      </c>
      <c r="D1423" t="s">
        <v>37</v>
      </c>
      <c r="E1423" t="s">
        <v>23</v>
      </c>
      <c r="F1423" s="5">
        <f t="shared" ca="1" si="67"/>
        <v>41094</v>
      </c>
      <c r="G1423" s="5">
        <f t="shared" ca="1" si="66"/>
        <v>41103</v>
      </c>
      <c r="H1423">
        <v>1920</v>
      </c>
      <c r="I1423">
        <v>205.7</v>
      </c>
      <c r="J1423">
        <v>117.11</v>
      </c>
      <c r="K1423">
        <v>394944</v>
      </c>
      <c r="L1423">
        <v>224851.20000000001</v>
      </c>
      <c r="M1423">
        <v>170092.79999999999</v>
      </c>
      <c r="N1423">
        <f t="shared" ca="1" si="68"/>
        <v>9</v>
      </c>
    </row>
    <row r="1424" spans="1:14" x14ac:dyDescent="0.3">
      <c r="A1424">
        <v>446473062</v>
      </c>
      <c r="B1424" t="s">
        <v>13</v>
      </c>
      <c r="C1424" t="s">
        <v>209</v>
      </c>
      <c r="D1424" t="s">
        <v>31</v>
      </c>
      <c r="E1424" t="s">
        <v>23</v>
      </c>
      <c r="F1424" s="5">
        <f t="shared" ca="1" si="67"/>
        <v>42436</v>
      </c>
      <c r="G1424" s="5">
        <f t="shared" ca="1" si="66"/>
        <v>42439</v>
      </c>
      <c r="H1424">
        <v>155</v>
      </c>
      <c r="I1424">
        <v>255.28</v>
      </c>
      <c r="J1424">
        <v>159.41999999999999</v>
      </c>
      <c r="K1424">
        <v>39568.400000000001</v>
      </c>
      <c r="L1424">
        <v>24710.1</v>
      </c>
      <c r="M1424">
        <v>14858.3</v>
      </c>
      <c r="N1424">
        <f t="shared" ca="1" si="68"/>
        <v>3</v>
      </c>
    </row>
    <row r="1425" spans="1:14" x14ac:dyDescent="0.3">
      <c r="A1425">
        <v>575954234</v>
      </c>
      <c r="B1425" t="s">
        <v>20</v>
      </c>
      <c r="C1425" t="s">
        <v>41</v>
      </c>
      <c r="D1425" t="s">
        <v>49</v>
      </c>
      <c r="E1425" t="s">
        <v>23</v>
      </c>
      <c r="F1425" s="5">
        <f t="shared" ca="1" si="67"/>
        <v>40473</v>
      </c>
      <c r="G1425" s="5">
        <f t="shared" ca="1" si="66"/>
        <v>40476</v>
      </c>
      <c r="H1425">
        <v>6512</v>
      </c>
      <c r="I1425">
        <v>81.73</v>
      </c>
      <c r="J1425">
        <v>56.67</v>
      </c>
      <c r="K1425">
        <v>532225.76</v>
      </c>
      <c r="L1425">
        <v>369035.04</v>
      </c>
      <c r="M1425">
        <v>163190.72</v>
      </c>
      <c r="N1425">
        <f t="shared" ca="1" si="68"/>
        <v>3</v>
      </c>
    </row>
    <row r="1426" spans="1:14" x14ac:dyDescent="0.3">
      <c r="A1426">
        <v>350755536</v>
      </c>
      <c r="B1426" t="s">
        <v>43</v>
      </c>
      <c r="C1426" t="s">
        <v>148</v>
      </c>
      <c r="D1426" t="s">
        <v>45</v>
      </c>
      <c r="E1426" t="s">
        <v>23</v>
      </c>
      <c r="F1426" s="5">
        <f t="shared" ca="1" si="67"/>
        <v>43078</v>
      </c>
      <c r="G1426" s="5">
        <f t="shared" ca="1" si="66"/>
        <v>43087</v>
      </c>
      <c r="H1426">
        <v>5213</v>
      </c>
      <c r="I1426">
        <v>152.58000000000001</v>
      </c>
      <c r="J1426">
        <v>97.44</v>
      </c>
      <c r="K1426">
        <v>795399.54</v>
      </c>
      <c r="L1426">
        <v>507954.72</v>
      </c>
      <c r="M1426">
        <v>287444.82</v>
      </c>
      <c r="N1426">
        <f t="shared" ca="1" si="68"/>
        <v>9</v>
      </c>
    </row>
    <row r="1427" spans="1:14" x14ac:dyDescent="0.3">
      <c r="A1427">
        <v>583425796</v>
      </c>
      <c r="B1427" t="s">
        <v>17</v>
      </c>
      <c r="C1427" t="s">
        <v>125</v>
      </c>
      <c r="D1427" t="s">
        <v>45</v>
      </c>
      <c r="E1427" t="s">
        <v>23</v>
      </c>
      <c r="F1427" s="5">
        <f t="shared" ca="1" si="67"/>
        <v>42438</v>
      </c>
      <c r="G1427" s="5">
        <f t="shared" ca="1" si="66"/>
        <v>42448</v>
      </c>
      <c r="H1427">
        <v>7513</v>
      </c>
      <c r="I1427">
        <v>152.58000000000001</v>
      </c>
      <c r="J1427">
        <v>97.44</v>
      </c>
      <c r="K1427">
        <v>1146333.54</v>
      </c>
      <c r="L1427">
        <v>732066.72</v>
      </c>
      <c r="M1427">
        <v>414266.82</v>
      </c>
      <c r="N1427">
        <f t="shared" ca="1" si="68"/>
        <v>10</v>
      </c>
    </row>
    <row r="1428" spans="1:14" x14ac:dyDescent="0.3">
      <c r="A1428">
        <v>806826341</v>
      </c>
      <c r="B1428" t="s">
        <v>34</v>
      </c>
      <c r="C1428" t="s">
        <v>181</v>
      </c>
      <c r="D1428" t="s">
        <v>25</v>
      </c>
      <c r="E1428" t="s">
        <v>16</v>
      </c>
      <c r="F1428" s="5">
        <f t="shared" ca="1" si="67"/>
        <v>42634</v>
      </c>
      <c r="G1428" s="5">
        <f t="shared" ca="1" si="66"/>
        <v>42643</v>
      </c>
      <c r="H1428">
        <v>6699</v>
      </c>
      <c r="I1428">
        <v>668.27</v>
      </c>
      <c r="J1428">
        <v>502.54</v>
      </c>
      <c r="K1428">
        <v>4476740.7300000004</v>
      </c>
      <c r="L1428">
        <v>3366515.46</v>
      </c>
      <c r="M1428">
        <v>1110225.27</v>
      </c>
      <c r="N1428">
        <f t="shared" ca="1" si="68"/>
        <v>9</v>
      </c>
    </row>
    <row r="1429" spans="1:14" x14ac:dyDescent="0.3">
      <c r="A1429">
        <v>624131000</v>
      </c>
      <c r="B1429" t="s">
        <v>28</v>
      </c>
      <c r="C1429" t="s">
        <v>112</v>
      </c>
      <c r="D1429" t="s">
        <v>66</v>
      </c>
      <c r="E1429" t="s">
        <v>23</v>
      </c>
      <c r="F1429" s="5">
        <f t="shared" ca="1" si="67"/>
        <v>40813</v>
      </c>
      <c r="G1429" s="5">
        <f t="shared" ca="1" si="66"/>
        <v>40819</v>
      </c>
      <c r="H1429">
        <v>3087</v>
      </c>
      <c r="I1429">
        <v>9.33</v>
      </c>
      <c r="J1429">
        <v>6.92</v>
      </c>
      <c r="K1429">
        <v>28801.71</v>
      </c>
      <c r="L1429">
        <v>21362.04</v>
      </c>
      <c r="M1429">
        <v>7439.67</v>
      </c>
      <c r="N1429">
        <f t="shared" ca="1" si="68"/>
        <v>6</v>
      </c>
    </row>
    <row r="1430" spans="1:14" x14ac:dyDescent="0.3">
      <c r="A1430">
        <v>158826100</v>
      </c>
      <c r="B1430" t="s">
        <v>20</v>
      </c>
      <c r="C1430" t="s">
        <v>111</v>
      </c>
      <c r="D1430" t="s">
        <v>22</v>
      </c>
      <c r="E1430" t="s">
        <v>16</v>
      </c>
      <c r="F1430" s="5">
        <f t="shared" ca="1" si="67"/>
        <v>40727</v>
      </c>
      <c r="G1430" s="5">
        <f t="shared" ca="1" si="66"/>
        <v>40736</v>
      </c>
      <c r="H1430">
        <v>9027</v>
      </c>
      <c r="I1430">
        <v>154.06</v>
      </c>
      <c r="J1430">
        <v>90.93</v>
      </c>
      <c r="K1430">
        <v>1390699.62</v>
      </c>
      <c r="L1430">
        <v>820825.11</v>
      </c>
      <c r="M1430">
        <v>569874.51</v>
      </c>
      <c r="N1430">
        <f t="shared" ca="1" si="68"/>
        <v>9</v>
      </c>
    </row>
    <row r="1431" spans="1:14" x14ac:dyDescent="0.3">
      <c r="A1431">
        <v>504710471</v>
      </c>
      <c r="B1431" t="s">
        <v>13</v>
      </c>
      <c r="C1431" t="s">
        <v>121</v>
      </c>
      <c r="D1431" t="s">
        <v>42</v>
      </c>
      <c r="E1431" t="s">
        <v>16</v>
      </c>
      <c r="F1431" s="5">
        <f t="shared" ca="1" si="67"/>
        <v>42155</v>
      </c>
      <c r="G1431" s="5">
        <f t="shared" ca="1" si="66"/>
        <v>42168</v>
      </c>
      <c r="H1431">
        <v>3899</v>
      </c>
      <c r="I1431">
        <v>109.28</v>
      </c>
      <c r="J1431">
        <v>35.840000000000003</v>
      </c>
      <c r="K1431">
        <v>426082.72</v>
      </c>
      <c r="L1431">
        <v>139740.16</v>
      </c>
      <c r="M1431">
        <v>286342.56</v>
      </c>
      <c r="N1431">
        <f t="shared" ca="1" si="68"/>
        <v>13</v>
      </c>
    </row>
    <row r="1432" spans="1:14" x14ac:dyDescent="0.3">
      <c r="A1432">
        <v>575895440</v>
      </c>
      <c r="B1432" t="s">
        <v>34</v>
      </c>
      <c r="C1432" t="s">
        <v>188</v>
      </c>
      <c r="D1432" t="s">
        <v>37</v>
      </c>
      <c r="E1432" t="s">
        <v>16</v>
      </c>
      <c r="F1432" s="5">
        <f t="shared" ca="1" si="67"/>
        <v>41988</v>
      </c>
      <c r="G1432" s="5">
        <f t="shared" ca="1" si="66"/>
        <v>41997</v>
      </c>
      <c r="H1432">
        <v>9113</v>
      </c>
      <c r="I1432">
        <v>205.7</v>
      </c>
      <c r="J1432">
        <v>117.11</v>
      </c>
      <c r="K1432">
        <v>1874544.1</v>
      </c>
      <c r="L1432">
        <v>1067223.43</v>
      </c>
      <c r="M1432">
        <v>807320.67</v>
      </c>
      <c r="N1432">
        <f t="shared" ca="1" si="68"/>
        <v>9</v>
      </c>
    </row>
    <row r="1433" spans="1:14" x14ac:dyDescent="0.3">
      <c r="A1433">
        <v>256804835</v>
      </c>
      <c r="B1433" t="s">
        <v>34</v>
      </c>
      <c r="C1433" t="s">
        <v>123</v>
      </c>
      <c r="D1433" t="s">
        <v>37</v>
      </c>
      <c r="E1433" t="s">
        <v>23</v>
      </c>
      <c r="F1433" s="5">
        <f t="shared" ca="1" si="67"/>
        <v>43382</v>
      </c>
      <c r="G1433" s="5">
        <f t="shared" ca="1" si="66"/>
        <v>43394</v>
      </c>
      <c r="H1433">
        <v>3112</v>
      </c>
      <c r="I1433">
        <v>205.7</v>
      </c>
      <c r="J1433">
        <v>117.11</v>
      </c>
      <c r="K1433">
        <v>640138.4</v>
      </c>
      <c r="L1433">
        <v>364446.32</v>
      </c>
      <c r="M1433">
        <v>275692.08</v>
      </c>
      <c r="N1433">
        <f t="shared" ca="1" si="68"/>
        <v>12</v>
      </c>
    </row>
    <row r="1434" spans="1:14" x14ac:dyDescent="0.3">
      <c r="A1434">
        <v>852174985</v>
      </c>
      <c r="B1434" t="s">
        <v>13</v>
      </c>
      <c r="C1434" t="s">
        <v>166</v>
      </c>
      <c r="D1434" t="s">
        <v>52</v>
      </c>
      <c r="E1434" t="s">
        <v>23</v>
      </c>
      <c r="F1434" s="5">
        <f t="shared" ca="1" si="67"/>
        <v>44020</v>
      </c>
      <c r="G1434" s="5">
        <f t="shared" ca="1" si="66"/>
        <v>44035</v>
      </c>
      <c r="H1434">
        <v>6370</v>
      </c>
      <c r="I1434">
        <v>437.2</v>
      </c>
      <c r="J1434">
        <v>263.33</v>
      </c>
      <c r="K1434">
        <v>2784964</v>
      </c>
      <c r="L1434">
        <v>1677412.1</v>
      </c>
      <c r="M1434">
        <v>1107551.8999999999</v>
      </c>
      <c r="N1434">
        <f t="shared" ca="1" si="68"/>
        <v>15</v>
      </c>
    </row>
    <row r="1435" spans="1:14" x14ac:dyDescent="0.3">
      <c r="A1435">
        <v>137054717</v>
      </c>
      <c r="B1435" t="s">
        <v>17</v>
      </c>
      <c r="C1435" t="s">
        <v>125</v>
      </c>
      <c r="D1435" t="s">
        <v>19</v>
      </c>
      <c r="E1435" t="s">
        <v>23</v>
      </c>
      <c r="F1435" s="5">
        <f t="shared" ca="1" si="67"/>
        <v>43888</v>
      </c>
      <c r="G1435" s="5">
        <f t="shared" ca="1" si="66"/>
        <v>43890</v>
      </c>
      <c r="H1435">
        <v>6391</v>
      </c>
      <c r="I1435">
        <v>47.45</v>
      </c>
      <c r="J1435">
        <v>31.79</v>
      </c>
      <c r="K1435">
        <v>303252.95</v>
      </c>
      <c r="L1435">
        <v>203169.89</v>
      </c>
      <c r="M1435">
        <v>100083.06</v>
      </c>
      <c r="N1435">
        <f t="shared" ca="1" si="68"/>
        <v>2</v>
      </c>
    </row>
    <row r="1436" spans="1:14" x14ac:dyDescent="0.3">
      <c r="A1436">
        <v>906805360</v>
      </c>
      <c r="B1436" t="s">
        <v>43</v>
      </c>
      <c r="C1436" t="s">
        <v>133</v>
      </c>
      <c r="D1436" t="s">
        <v>33</v>
      </c>
      <c r="E1436" t="s">
        <v>16</v>
      </c>
      <c r="F1436" s="5">
        <f t="shared" ca="1" si="67"/>
        <v>44074</v>
      </c>
      <c r="G1436" s="5">
        <f t="shared" ca="1" si="66"/>
        <v>44077</v>
      </c>
      <c r="H1436">
        <v>2712</v>
      </c>
      <c r="I1436">
        <v>421.89</v>
      </c>
      <c r="J1436">
        <v>364.69</v>
      </c>
      <c r="K1436">
        <v>1144165.68</v>
      </c>
      <c r="L1436">
        <v>989039.28</v>
      </c>
      <c r="M1436">
        <v>155126.39999999999</v>
      </c>
      <c r="N1436">
        <f t="shared" ca="1" si="68"/>
        <v>3</v>
      </c>
    </row>
    <row r="1437" spans="1:14" x14ac:dyDescent="0.3">
      <c r="A1437">
        <v>627100741</v>
      </c>
      <c r="B1437" t="s">
        <v>13</v>
      </c>
      <c r="C1437" t="s">
        <v>36</v>
      </c>
      <c r="D1437" t="s">
        <v>15</v>
      </c>
      <c r="E1437" t="s">
        <v>23</v>
      </c>
      <c r="F1437" s="5">
        <f t="shared" ca="1" si="67"/>
        <v>41653</v>
      </c>
      <c r="G1437" s="5">
        <f t="shared" ca="1" si="66"/>
        <v>41666</v>
      </c>
      <c r="H1437">
        <v>1900</v>
      </c>
      <c r="I1437">
        <v>651.21</v>
      </c>
      <c r="J1437">
        <v>524.96</v>
      </c>
      <c r="K1437">
        <v>1237299</v>
      </c>
      <c r="L1437">
        <v>997424</v>
      </c>
      <c r="M1437">
        <v>239875</v>
      </c>
      <c r="N1437">
        <f t="shared" ca="1" si="68"/>
        <v>13</v>
      </c>
    </row>
    <row r="1438" spans="1:14" x14ac:dyDescent="0.3">
      <c r="A1438">
        <v>883927190</v>
      </c>
      <c r="B1438" t="s">
        <v>13</v>
      </c>
      <c r="C1438" t="s">
        <v>150</v>
      </c>
      <c r="D1438" t="s">
        <v>42</v>
      </c>
      <c r="E1438" t="s">
        <v>23</v>
      </c>
      <c r="F1438" s="5">
        <f t="shared" ca="1" si="67"/>
        <v>40223</v>
      </c>
      <c r="G1438" s="5">
        <f t="shared" ca="1" si="66"/>
        <v>40225</v>
      </c>
      <c r="H1438">
        <v>2553</v>
      </c>
      <c r="I1438">
        <v>109.28</v>
      </c>
      <c r="J1438">
        <v>35.840000000000003</v>
      </c>
      <c r="K1438">
        <v>278991.84000000003</v>
      </c>
      <c r="L1438">
        <v>91499.520000000004</v>
      </c>
      <c r="M1438">
        <v>187492.32</v>
      </c>
      <c r="N1438">
        <f t="shared" ca="1" si="68"/>
        <v>2</v>
      </c>
    </row>
    <row r="1439" spans="1:14" x14ac:dyDescent="0.3">
      <c r="A1439">
        <v>633583533</v>
      </c>
      <c r="B1439" t="s">
        <v>34</v>
      </c>
      <c r="C1439" t="s">
        <v>134</v>
      </c>
      <c r="D1439" t="s">
        <v>25</v>
      </c>
      <c r="E1439" t="s">
        <v>23</v>
      </c>
      <c r="F1439" s="5">
        <f t="shared" ca="1" si="67"/>
        <v>40691</v>
      </c>
      <c r="G1439" s="5">
        <f t="shared" ca="1" si="66"/>
        <v>40700</v>
      </c>
      <c r="H1439">
        <v>302</v>
      </c>
      <c r="I1439">
        <v>668.27</v>
      </c>
      <c r="J1439">
        <v>502.54</v>
      </c>
      <c r="K1439">
        <v>201817.54</v>
      </c>
      <c r="L1439">
        <v>151767.07999999999</v>
      </c>
      <c r="M1439">
        <v>50050.46</v>
      </c>
      <c r="N1439">
        <f t="shared" ca="1" si="68"/>
        <v>9</v>
      </c>
    </row>
    <row r="1440" spans="1:14" x14ac:dyDescent="0.3">
      <c r="A1440">
        <v>252681100</v>
      </c>
      <c r="B1440" t="s">
        <v>20</v>
      </c>
      <c r="C1440" t="s">
        <v>157</v>
      </c>
      <c r="D1440" t="s">
        <v>52</v>
      </c>
      <c r="E1440" t="s">
        <v>23</v>
      </c>
      <c r="F1440" s="5">
        <f t="shared" ca="1" si="67"/>
        <v>40617</v>
      </c>
      <c r="G1440" s="5">
        <f t="shared" ca="1" si="66"/>
        <v>40622</v>
      </c>
      <c r="H1440">
        <v>2807</v>
      </c>
      <c r="I1440">
        <v>437.2</v>
      </c>
      <c r="J1440">
        <v>263.33</v>
      </c>
      <c r="K1440">
        <v>1227220.3999999999</v>
      </c>
      <c r="L1440">
        <v>739167.31</v>
      </c>
      <c r="M1440">
        <v>488053.09</v>
      </c>
      <c r="N1440">
        <f t="shared" ca="1" si="68"/>
        <v>5</v>
      </c>
    </row>
    <row r="1441" spans="1:14" x14ac:dyDescent="0.3">
      <c r="A1441">
        <v>188143718</v>
      </c>
      <c r="B1441" t="s">
        <v>34</v>
      </c>
      <c r="C1441" t="s">
        <v>100</v>
      </c>
      <c r="D1441" t="s">
        <v>15</v>
      </c>
      <c r="E1441" t="s">
        <v>23</v>
      </c>
      <c r="F1441" s="5">
        <f t="shared" ca="1" si="67"/>
        <v>43591</v>
      </c>
      <c r="G1441" s="5">
        <f t="shared" ca="1" si="66"/>
        <v>43602</v>
      </c>
      <c r="H1441">
        <v>4762</v>
      </c>
      <c r="I1441">
        <v>651.21</v>
      </c>
      <c r="J1441">
        <v>524.96</v>
      </c>
      <c r="K1441">
        <v>3101062.02</v>
      </c>
      <c r="L1441">
        <v>2499859.52</v>
      </c>
      <c r="M1441">
        <v>601202.5</v>
      </c>
      <c r="N1441">
        <f t="shared" ca="1" si="68"/>
        <v>11</v>
      </c>
    </row>
    <row r="1442" spans="1:14" x14ac:dyDescent="0.3">
      <c r="A1442">
        <v>507207715</v>
      </c>
      <c r="B1442" t="s">
        <v>43</v>
      </c>
      <c r="C1442" t="s">
        <v>133</v>
      </c>
      <c r="D1442" t="s">
        <v>37</v>
      </c>
      <c r="E1442" t="s">
        <v>23</v>
      </c>
      <c r="F1442" s="5">
        <f t="shared" ca="1" si="67"/>
        <v>42333</v>
      </c>
      <c r="G1442" s="5">
        <f t="shared" ca="1" si="66"/>
        <v>42347</v>
      </c>
      <c r="H1442">
        <v>2889</v>
      </c>
      <c r="I1442">
        <v>205.7</v>
      </c>
      <c r="J1442">
        <v>117.11</v>
      </c>
      <c r="K1442">
        <v>594267.30000000005</v>
      </c>
      <c r="L1442">
        <v>338330.79</v>
      </c>
      <c r="M1442">
        <v>255936.51</v>
      </c>
      <c r="N1442">
        <f t="shared" ca="1" si="68"/>
        <v>14</v>
      </c>
    </row>
    <row r="1443" spans="1:14" x14ac:dyDescent="0.3">
      <c r="A1443">
        <v>447421920</v>
      </c>
      <c r="B1443" t="s">
        <v>13</v>
      </c>
      <c r="C1443" t="s">
        <v>109</v>
      </c>
      <c r="D1443" t="s">
        <v>52</v>
      </c>
      <c r="E1443" t="s">
        <v>23</v>
      </c>
      <c r="F1443" s="5">
        <f t="shared" ca="1" si="67"/>
        <v>40696</v>
      </c>
      <c r="G1443" s="5">
        <f t="shared" ca="1" si="66"/>
        <v>40703</v>
      </c>
      <c r="H1443">
        <v>944</v>
      </c>
      <c r="I1443">
        <v>437.2</v>
      </c>
      <c r="J1443">
        <v>263.33</v>
      </c>
      <c r="K1443">
        <v>412716.79999999999</v>
      </c>
      <c r="L1443">
        <v>248583.52</v>
      </c>
      <c r="M1443">
        <v>164133.28</v>
      </c>
      <c r="N1443">
        <f t="shared" ca="1" si="68"/>
        <v>7</v>
      </c>
    </row>
    <row r="1444" spans="1:14" x14ac:dyDescent="0.3">
      <c r="A1444">
        <v>666647660</v>
      </c>
      <c r="B1444" t="s">
        <v>34</v>
      </c>
      <c r="C1444" t="s">
        <v>123</v>
      </c>
      <c r="D1444" t="s">
        <v>66</v>
      </c>
      <c r="E1444" t="s">
        <v>16</v>
      </c>
      <c r="F1444" s="5">
        <f t="shared" ca="1" si="67"/>
        <v>43906</v>
      </c>
      <c r="G1444" s="5">
        <f t="shared" ca="1" si="66"/>
        <v>43909</v>
      </c>
      <c r="H1444">
        <v>4712</v>
      </c>
      <c r="I1444">
        <v>9.33</v>
      </c>
      <c r="J1444">
        <v>6.92</v>
      </c>
      <c r="K1444">
        <v>43962.96</v>
      </c>
      <c r="L1444">
        <v>32607.040000000001</v>
      </c>
      <c r="M1444">
        <v>11355.92</v>
      </c>
      <c r="N1444">
        <f t="shared" ca="1" si="68"/>
        <v>3</v>
      </c>
    </row>
    <row r="1445" spans="1:14" x14ac:dyDescent="0.3">
      <c r="A1445">
        <v>993058764</v>
      </c>
      <c r="B1445" t="s">
        <v>13</v>
      </c>
      <c r="C1445" t="s">
        <v>36</v>
      </c>
      <c r="D1445" t="s">
        <v>52</v>
      </c>
      <c r="E1445" t="s">
        <v>16</v>
      </c>
      <c r="F1445" s="5">
        <f t="shared" ca="1" si="67"/>
        <v>42665</v>
      </c>
      <c r="G1445" s="5">
        <f t="shared" ca="1" si="66"/>
        <v>42667</v>
      </c>
      <c r="H1445">
        <v>7011</v>
      </c>
      <c r="I1445">
        <v>437.2</v>
      </c>
      <c r="J1445">
        <v>263.33</v>
      </c>
      <c r="K1445">
        <v>3065209.2</v>
      </c>
      <c r="L1445">
        <v>1846206.63</v>
      </c>
      <c r="M1445">
        <v>1219002.57</v>
      </c>
      <c r="N1445">
        <f t="shared" ca="1" si="68"/>
        <v>2</v>
      </c>
    </row>
    <row r="1446" spans="1:14" x14ac:dyDescent="0.3">
      <c r="A1446">
        <v>875141561</v>
      </c>
      <c r="B1446" t="s">
        <v>17</v>
      </c>
      <c r="C1446" t="s">
        <v>130</v>
      </c>
      <c r="D1446" t="s">
        <v>15</v>
      </c>
      <c r="E1446" t="s">
        <v>23</v>
      </c>
      <c r="F1446" s="5">
        <f t="shared" ca="1" si="67"/>
        <v>44183</v>
      </c>
      <c r="G1446" s="5">
        <f t="shared" ca="1" si="66"/>
        <v>44195</v>
      </c>
      <c r="H1446">
        <v>2690</v>
      </c>
      <c r="I1446">
        <v>651.21</v>
      </c>
      <c r="J1446">
        <v>524.96</v>
      </c>
      <c r="K1446">
        <v>1751754.9</v>
      </c>
      <c r="L1446">
        <v>1412142.4</v>
      </c>
      <c r="M1446">
        <v>339612.5</v>
      </c>
      <c r="N1446">
        <f t="shared" ca="1" si="68"/>
        <v>12</v>
      </c>
    </row>
    <row r="1447" spans="1:14" x14ac:dyDescent="0.3">
      <c r="A1447">
        <v>731694877</v>
      </c>
      <c r="B1447" t="s">
        <v>17</v>
      </c>
      <c r="C1447" t="s">
        <v>125</v>
      </c>
      <c r="D1447" t="s">
        <v>49</v>
      </c>
      <c r="E1447" t="s">
        <v>16</v>
      </c>
      <c r="F1447" s="5">
        <f t="shared" ca="1" si="67"/>
        <v>41834</v>
      </c>
      <c r="G1447" s="5">
        <f t="shared" ca="1" si="66"/>
        <v>41838</v>
      </c>
      <c r="H1447">
        <v>3629</v>
      </c>
      <c r="I1447">
        <v>81.73</v>
      </c>
      <c r="J1447">
        <v>56.67</v>
      </c>
      <c r="K1447">
        <v>296598.17</v>
      </c>
      <c r="L1447">
        <v>205655.43</v>
      </c>
      <c r="M1447">
        <v>90942.74</v>
      </c>
      <c r="N1447">
        <f t="shared" ca="1" si="68"/>
        <v>4</v>
      </c>
    </row>
    <row r="1448" spans="1:14" x14ac:dyDescent="0.3">
      <c r="A1448">
        <v>601830041</v>
      </c>
      <c r="B1448" t="s">
        <v>34</v>
      </c>
      <c r="C1448" t="s">
        <v>126</v>
      </c>
      <c r="D1448" t="s">
        <v>31</v>
      </c>
      <c r="E1448" t="s">
        <v>16</v>
      </c>
      <c r="F1448" s="5">
        <f t="shared" ca="1" si="67"/>
        <v>43454</v>
      </c>
      <c r="G1448" s="5">
        <f t="shared" ca="1" si="66"/>
        <v>43456</v>
      </c>
      <c r="H1448">
        <v>3738</v>
      </c>
      <c r="I1448">
        <v>255.28</v>
      </c>
      <c r="J1448">
        <v>159.41999999999999</v>
      </c>
      <c r="K1448">
        <v>954236.64</v>
      </c>
      <c r="L1448">
        <v>595911.96</v>
      </c>
      <c r="M1448">
        <v>358324.68</v>
      </c>
      <c r="N1448">
        <f t="shared" ca="1" si="68"/>
        <v>2</v>
      </c>
    </row>
    <row r="1449" spans="1:14" x14ac:dyDescent="0.3">
      <c r="A1449">
        <v>594970881</v>
      </c>
      <c r="B1449" t="s">
        <v>17</v>
      </c>
      <c r="C1449" t="s">
        <v>91</v>
      </c>
      <c r="D1449" t="s">
        <v>52</v>
      </c>
      <c r="E1449" t="s">
        <v>23</v>
      </c>
      <c r="F1449" s="5">
        <f t="shared" ca="1" si="67"/>
        <v>42464</v>
      </c>
      <c r="G1449" s="5">
        <f t="shared" ca="1" si="66"/>
        <v>42467</v>
      </c>
      <c r="H1449">
        <v>3960</v>
      </c>
      <c r="I1449">
        <v>437.2</v>
      </c>
      <c r="J1449">
        <v>263.33</v>
      </c>
      <c r="K1449">
        <v>1731312</v>
      </c>
      <c r="L1449">
        <v>1042786.8</v>
      </c>
      <c r="M1449">
        <v>688525.2</v>
      </c>
      <c r="N1449">
        <f t="shared" ca="1" si="68"/>
        <v>3</v>
      </c>
    </row>
    <row r="1450" spans="1:14" x14ac:dyDescent="0.3">
      <c r="A1450">
        <v>440853726</v>
      </c>
      <c r="B1450" t="s">
        <v>43</v>
      </c>
      <c r="C1450" t="s">
        <v>77</v>
      </c>
      <c r="D1450" t="s">
        <v>37</v>
      </c>
      <c r="E1450" t="s">
        <v>16</v>
      </c>
      <c r="F1450" s="5">
        <f t="shared" ca="1" si="67"/>
        <v>41822</v>
      </c>
      <c r="G1450" s="5">
        <f t="shared" ca="1" si="66"/>
        <v>41826</v>
      </c>
      <c r="H1450">
        <v>7269</v>
      </c>
      <c r="I1450">
        <v>205.7</v>
      </c>
      <c r="J1450">
        <v>117.11</v>
      </c>
      <c r="K1450">
        <v>1495233.3</v>
      </c>
      <c r="L1450">
        <v>851272.59</v>
      </c>
      <c r="M1450">
        <v>643960.71</v>
      </c>
      <c r="N1450">
        <f t="shared" ca="1" si="68"/>
        <v>4</v>
      </c>
    </row>
    <row r="1451" spans="1:14" x14ac:dyDescent="0.3">
      <c r="A1451">
        <v>839527404</v>
      </c>
      <c r="B1451" t="s">
        <v>13</v>
      </c>
      <c r="C1451" t="s">
        <v>27</v>
      </c>
      <c r="D1451" t="s">
        <v>66</v>
      </c>
      <c r="E1451" t="s">
        <v>16</v>
      </c>
      <c r="F1451" s="5">
        <f t="shared" ca="1" si="67"/>
        <v>40620</v>
      </c>
      <c r="G1451" s="5">
        <f t="shared" ca="1" si="66"/>
        <v>40625</v>
      </c>
      <c r="H1451">
        <v>3670</v>
      </c>
      <c r="I1451">
        <v>9.33</v>
      </c>
      <c r="J1451">
        <v>6.92</v>
      </c>
      <c r="K1451">
        <v>34241.1</v>
      </c>
      <c r="L1451">
        <v>25396.400000000001</v>
      </c>
      <c r="M1451">
        <v>8844.7000000000007</v>
      </c>
      <c r="N1451">
        <f t="shared" ca="1" si="68"/>
        <v>5</v>
      </c>
    </row>
    <row r="1452" spans="1:14" x14ac:dyDescent="0.3">
      <c r="A1452">
        <v>311353242</v>
      </c>
      <c r="B1452" t="s">
        <v>13</v>
      </c>
      <c r="C1452" t="s">
        <v>24</v>
      </c>
      <c r="D1452" t="s">
        <v>25</v>
      </c>
      <c r="E1452" t="s">
        <v>16</v>
      </c>
      <c r="F1452" s="5">
        <f t="shared" ca="1" si="67"/>
        <v>40344</v>
      </c>
      <c r="G1452" s="5">
        <f t="shared" ca="1" si="66"/>
        <v>40359</v>
      </c>
      <c r="H1452">
        <v>5198</v>
      </c>
      <c r="I1452">
        <v>668.27</v>
      </c>
      <c r="J1452">
        <v>502.54</v>
      </c>
      <c r="K1452">
        <v>3473667.46</v>
      </c>
      <c r="L1452">
        <v>2612202.92</v>
      </c>
      <c r="M1452">
        <v>861464.54</v>
      </c>
      <c r="N1452">
        <f t="shared" ca="1" si="68"/>
        <v>15</v>
      </c>
    </row>
    <row r="1453" spans="1:14" x14ac:dyDescent="0.3">
      <c r="A1453">
        <v>147005069</v>
      </c>
      <c r="B1453" t="s">
        <v>17</v>
      </c>
      <c r="C1453" t="s">
        <v>39</v>
      </c>
      <c r="D1453" t="s">
        <v>22</v>
      </c>
      <c r="E1453" t="s">
        <v>16</v>
      </c>
      <c r="F1453" s="5">
        <f t="shared" ca="1" si="67"/>
        <v>41458</v>
      </c>
      <c r="G1453" s="5">
        <f t="shared" ca="1" si="66"/>
        <v>41465</v>
      </c>
      <c r="H1453">
        <v>921</v>
      </c>
      <c r="I1453">
        <v>154.06</v>
      </c>
      <c r="J1453">
        <v>90.93</v>
      </c>
      <c r="K1453">
        <v>141889.26</v>
      </c>
      <c r="L1453">
        <v>83746.53</v>
      </c>
      <c r="M1453">
        <v>58142.73</v>
      </c>
      <c r="N1453">
        <f t="shared" ca="1" si="68"/>
        <v>7</v>
      </c>
    </row>
    <row r="1454" spans="1:14" x14ac:dyDescent="0.3">
      <c r="A1454">
        <v>357469213</v>
      </c>
      <c r="B1454" t="s">
        <v>34</v>
      </c>
      <c r="C1454" t="s">
        <v>145</v>
      </c>
      <c r="D1454" t="s">
        <v>66</v>
      </c>
      <c r="E1454" t="s">
        <v>16</v>
      </c>
      <c r="F1454" s="5">
        <f t="shared" ca="1" si="67"/>
        <v>41290</v>
      </c>
      <c r="G1454" s="5">
        <f t="shared" ca="1" si="66"/>
        <v>41292</v>
      </c>
      <c r="H1454">
        <v>1939</v>
      </c>
      <c r="I1454">
        <v>9.33</v>
      </c>
      <c r="J1454">
        <v>6.92</v>
      </c>
      <c r="K1454">
        <v>18090.87</v>
      </c>
      <c r="L1454">
        <v>13417.88</v>
      </c>
      <c r="M1454">
        <v>4672.99</v>
      </c>
      <c r="N1454">
        <f t="shared" ca="1" si="68"/>
        <v>2</v>
      </c>
    </row>
    <row r="1455" spans="1:14" x14ac:dyDescent="0.3">
      <c r="A1455">
        <v>124044501</v>
      </c>
      <c r="B1455" t="s">
        <v>17</v>
      </c>
      <c r="C1455" t="s">
        <v>53</v>
      </c>
      <c r="D1455" t="s">
        <v>22</v>
      </c>
      <c r="E1455" t="s">
        <v>23</v>
      </c>
      <c r="F1455" s="5">
        <f t="shared" ca="1" si="67"/>
        <v>42308</v>
      </c>
      <c r="G1455" s="5">
        <f t="shared" ca="1" si="66"/>
        <v>42323</v>
      </c>
      <c r="H1455">
        <v>6379</v>
      </c>
      <c r="I1455">
        <v>154.06</v>
      </c>
      <c r="J1455">
        <v>90.93</v>
      </c>
      <c r="K1455">
        <v>982748.74</v>
      </c>
      <c r="L1455">
        <v>580042.47</v>
      </c>
      <c r="M1455">
        <v>402706.27</v>
      </c>
      <c r="N1455">
        <f t="shared" ca="1" si="68"/>
        <v>15</v>
      </c>
    </row>
    <row r="1456" spans="1:14" x14ac:dyDescent="0.3">
      <c r="A1456">
        <v>948342263</v>
      </c>
      <c r="B1456" t="s">
        <v>20</v>
      </c>
      <c r="C1456" t="s">
        <v>187</v>
      </c>
      <c r="D1456" t="s">
        <v>22</v>
      </c>
      <c r="E1456" t="s">
        <v>23</v>
      </c>
      <c r="F1456" s="5">
        <f t="shared" ca="1" si="67"/>
        <v>42604</v>
      </c>
      <c r="G1456" s="5">
        <f t="shared" ca="1" si="66"/>
        <v>42613</v>
      </c>
      <c r="H1456">
        <v>4405</v>
      </c>
      <c r="I1456">
        <v>154.06</v>
      </c>
      <c r="J1456">
        <v>90.93</v>
      </c>
      <c r="K1456">
        <v>678634.3</v>
      </c>
      <c r="L1456">
        <v>400546.65</v>
      </c>
      <c r="M1456">
        <v>278087.65000000002</v>
      </c>
      <c r="N1456">
        <f t="shared" ca="1" si="68"/>
        <v>9</v>
      </c>
    </row>
    <row r="1457" spans="1:14" x14ac:dyDescent="0.3">
      <c r="A1457">
        <v>802286326</v>
      </c>
      <c r="B1457" t="s">
        <v>17</v>
      </c>
      <c r="C1457" t="s">
        <v>58</v>
      </c>
      <c r="D1457" t="s">
        <v>37</v>
      </c>
      <c r="E1457" t="s">
        <v>23</v>
      </c>
      <c r="F1457" s="5">
        <f t="shared" ca="1" si="67"/>
        <v>43948</v>
      </c>
      <c r="G1457" s="5">
        <f t="shared" ca="1" si="66"/>
        <v>43956</v>
      </c>
      <c r="H1457">
        <v>3207</v>
      </c>
      <c r="I1457">
        <v>205.7</v>
      </c>
      <c r="J1457">
        <v>117.11</v>
      </c>
      <c r="K1457">
        <v>659679.9</v>
      </c>
      <c r="L1457">
        <v>375571.77</v>
      </c>
      <c r="M1457">
        <v>284108.13</v>
      </c>
      <c r="N1457">
        <f t="shared" ca="1" si="68"/>
        <v>8</v>
      </c>
    </row>
    <row r="1458" spans="1:14" x14ac:dyDescent="0.3">
      <c r="A1458">
        <v>878113019</v>
      </c>
      <c r="B1458" t="s">
        <v>13</v>
      </c>
      <c r="C1458" t="s">
        <v>198</v>
      </c>
      <c r="D1458" t="s">
        <v>37</v>
      </c>
      <c r="E1458" t="s">
        <v>23</v>
      </c>
      <c r="F1458" s="5">
        <f t="shared" ca="1" si="67"/>
        <v>43568</v>
      </c>
      <c r="G1458" s="5">
        <f t="shared" ca="1" si="66"/>
        <v>43572</v>
      </c>
      <c r="H1458">
        <v>2011</v>
      </c>
      <c r="I1458">
        <v>205.7</v>
      </c>
      <c r="J1458">
        <v>117.11</v>
      </c>
      <c r="K1458">
        <v>413662.7</v>
      </c>
      <c r="L1458">
        <v>235508.21</v>
      </c>
      <c r="M1458">
        <v>178154.49</v>
      </c>
      <c r="N1458">
        <f t="shared" ca="1" si="68"/>
        <v>4</v>
      </c>
    </row>
    <row r="1459" spans="1:14" x14ac:dyDescent="0.3">
      <c r="A1459">
        <v>638371169</v>
      </c>
      <c r="B1459" t="s">
        <v>13</v>
      </c>
      <c r="C1459" t="s">
        <v>96</v>
      </c>
      <c r="D1459" t="s">
        <v>37</v>
      </c>
      <c r="E1459" t="s">
        <v>23</v>
      </c>
      <c r="F1459" s="5">
        <f t="shared" ca="1" si="67"/>
        <v>43157</v>
      </c>
      <c r="G1459" s="5">
        <f t="shared" ca="1" si="66"/>
        <v>43162</v>
      </c>
      <c r="H1459">
        <v>7070</v>
      </c>
      <c r="I1459">
        <v>205.7</v>
      </c>
      <c r="J1459">
        <v>117.11</v>
      </c>
      <c r="K1459">
        <v>1454299</v>
      </c>
      <c r="L1459">
        <v>827967.7</v>
      </c>
      <c r="M1459">
        <v>626331.30000000005</v>
      </c>
      <c r="N1459">
        <f t="shared" ca="1" si="68"/>
        <v>5</v>
      </c>
    </row>
    <row r="1460" spans="1:14" x14ac:dyDescent="0.3">
      <c r="A1460">
        <v>965922105</v>
      </c>
      <c r="B1460" t="s">
        <v>13</v>
      </c>
      <c r="C1460" t="s">
        <v>127</v>
      </c>
      <c r="D1460" t="s">
        <v>15</v>
      </c>
      <c r="E1460" t="s">
        <v>16</v>
      </c>
      <c r="F1460" s="5">
        <f t="shared" ca="1" si="67"/>
        <v>43078</v>
      </c>
      <c r="G1460" s="5">
        <f t="shared" ca="1" si="66"/>
        <v>43086</v>
      </c>
      <c r="H1460">
        <v>6671</v>
      </c>
      <c r="I1460">
        <v>651.21</v>
      </c>
      <c r="J1460">
        <v>524.96</v>
      </c>
      <c r="K1460">
        <v>4344221.91</v>
      </c>
      <c r="L1460">
        <v>3502008.16</v>
      </c>
      <c r="M1460">
        <v>842213.75</v>
      </c>
      <c r="N1460">
        <f t="shared" ca="1" si="68"/>
        <v>8</v>
      </c>
    </row>
    <row r="1461" spans="1:14" x14ac:dyDescent="0.3">
      <c r="A1461">
        <v>113939654</v>
      </c>
      <c r="B1461" t="s">
        <v>17</v>
      </c>
      <c r="C1461" t="s">
        <v>53</v>
      </c>
      <c r="D1461" t="s">
        <v>49</v>
      </c>
      <c r="E1461" t="s">
        <v>16</v>
      </c>
      <c r="F1461" s="5">
        <f t="shared" ca="1" si="67"/>
        <v>43763</v>
      </c>
      <c r="G1461" s="5">
        <f t="shared" ca="1" si="66"/>
        <v>43778</v>
      </c>
      <c r="H1461">
        <v>6131</v>
      </c>
      <c r="I1461">
        <v>81.73</v>
      </c>
      <c r="J1461">
        <v>56.67</v>
      </c>
      <c r="K1461">
        <v>501086.63</v>
      </c>
      <c r="L1461">
        <v>347443.77</v>
      </c>
      <c r="M1461">
        <v>153642.85999999999</v>
      </c>
      <c r="N1461">
        <f t="shared" ca="1" si="68"/>
        <v>15</v>
      </c>
    </row>
    <row r="1462" spans="1:14" x14ac:dyDescent="0.3">
      <c r="A1462">
        <v>455910146</v>
      </c>
      <c r="B1462" t="s">
        <v>20</v>
      </c>
      <c r="C1462" t="s">
        <v>212</v>
      </c>
      <c r="D1462" t="s">
        <v>19</v>
      </c>
      <c r="E1462" t="s">
        <v>16</v>
      </c>
      <c r="F1462" s="5">
        <f t="shared" ca="1" si="67"/>
        <v>42330</v>
      </c>
      <c r="G1462" s="5">
        <f t="shared" ca="1" si="66"/>
        <v>42336</v>
      </c>
      <c r="H1462">
        <v>2798</v>
      </c>
      <c r="I1462">
        <v>47.45</v>
      </c>
      <c r="J1462">
        <v>31.79</v>
      </c>
      <c r="K1462">
        <v>132765.1</v>
      </c>
      <c r="L1462">
        <v>88948.42</v>
      </c>
      <c r="M1462">
        <v>43816.68</v>
      </c>
      <c r="N1462">
        <f t="shared" ca="1" si="68"/>
        <v>6</v>
      </c>
    </row>
    <row r="1463" spans="1:14" x14ac:dyDescent="0.3">
      <c r="A1463">
        <v>835632407</v>
      </c>
      <c r="B1463" t="s">
        <v>28</v>
      </c>
      <c r="C1463" t="s">
        <v>82</v>
      </c>
      <c r="D1463" t="s">
        <v>25</v>
      </c>
      <c r="E1463" t="s">
        <v>23</v>
      </c>
      <c r="F1463" s="5">
        <f t="shared" ca="1" si="67"/>
        <v>42618</v>
      </c>
      <c r="G1463" s="5">
        <f t="shared" ca="1" si="66"/>
        <v>42632</v>
      </c>
      <c r="H1463">
        <v>1054</v>
      </c>
      <c r="I1463">
        <v>668.27</v>
      </c>
      <c r="J1463">
        <v>502.54</v>
      </c>
      <c r="K1463">
        <v>704356.58</v>
      </c>
      <c r="L1463">
        <v>529677.16</v>
      </c>
      <c r="M1463">
        <v>174679.42</v>
      </c>
      <c r="N1463">
        <f t="shared" ca="1" si="68"/>
        <v>14</v>
      </c>
    </row>
    <row r="1464" spans="1:14" x14ac:dyDescent="0.3">
      <c r="A1464">
        <v>617217767</v>
      </c>
      <c r="B1464" t="s">
        <v>17</v>
      </c>
      <c r="C1464" t="s">
        <v>95</v>
      </c>
      <c r="D1464" t="s">
        <v>31</v>
      </c>
      <c r="E1464" t="s">
        <v>23</v>
      </c>
      <c r="F1464" s="5">
        <f t="shared" ca="1" si="67"/>
        <v>42376</v>
      </c>
      <c r="G1464" s="5">
        <f t="shared" ca="1" si="66"/>
        <v>42388</v>
      </c>
      <c r="H1464">
        <v>7308</v>
      </c>
      <c r="I1464">
        <v>255.28</v>
      </c>
      <c r="J1464">
        <v>159.41999999999999</v>
      </c>
      <c r="K1464">
        <v>1865586.24</v>
      </c>
      <c r="L1464">
        <v>1165041.3600000001</v>
      </c>
      <c r="M1464">
        <v>700544.88</v>
      </c>
      <c r="N1464">
        <f t="shared" ca="1" si="68"/>
        <v>12</v>
      </c>
    </row>
    <row r="1465" spans="1:14" x14ac:dyDescent="0.3">
      <c r="A1465">
        <v>135090053</v>
      </c>
      <c r="B1465" t="s">
        <v>17</v>
      </c>
      <c r="C1465" t="s">
        <v>84</v>
      </c>
      <c r="D1465" t="s">
        <v>37</v>
      </c>
      <c r="E1465" t="s">
        <v>16</v>
      </c>
      <c r="F1465" s="5">
        <f t="shared" ca="1" si="67"/>
        <v>40256</v>
      </c>
      <c r="G1465" s="5">
        <f t="shared" ca="1" si="66"/>
        <v>40267</v>
      </c>
      <c r="H1465">
        <v>5003</v>
      </c>
      <c r="I1465">
        <v>205.7</v>
      </c>
      <c r="J1465">
        <v>117.11</v>
      </c>
      <c r="K1465">
        <v>1029117.1</v>
      </c>
      <c r="L1465">
        <v>585901.32999999996</v>
      </c>
      <c r="M1465">
        <v>443215.77</v>
      </c>
      <c r="N1465">
        <f t="shared" ca="1" si="68"/>
        <v>11</v>
      </c>
    </row>
    <row r="1466" spans="1:14" x14ac:dyDescent="0.3">
      <c r="A1466">
        <v>243985593</v>
      </c>
      <c r="B1466" t="s">
        <v>28</v>
      </c>
      <c r="C1466" t="s">
        <v>119</v>
      </c>
      <c r="D1466" t="s">
        <v>45</v>
      </c>
      <c r="E1466" t="s">
        <v>16</v>
      </c>
      <c r="F1466" s="5">
        <f t="shared" ca="1" si="67"/>
        <v>40286</v>
      </c>
      <c r="G1466" s="5">
        <f t="shared" ca="1" si="66"/>
        <v>40289</v>
      </c>
      <c r="H1466">
        <v>9614</v>
      </c>
      <c r="I1466">
        <v>152.58000000000001</v>
      </c>
      <c r="J1466">
        <v>97.44</v>
      </c>
      <c r="K1466">
        <v>1466904.12</v>
      </c>
      <c r="L1466">
        <v>936788.16</v>
      </c>
      <c r="M1466">
        <v>530115.96</v>
      </c>
      <c r="N1466">
        <f t="shared" ca="1" si="68"/>
        <v>3</v>
      </c>
    </row>
    <row r="1467" spans="1:14" x14ac:dyDescent="0.3">
      <c r="A1467">
        <v>968953216</v>
      </c>
      <c r="B1467" t="s">
        <v>13</v>
      </c>
      <c r="C1467" t="s">
        <v>93</v>
      </c>
      <c r="D1467" t="s">
        <v>22</v>
      </c>
      <c r="E1467" t="s">
        <v>23</v>
      </c>
      <c r="F1467" s="5">
        <f t="shared" ca="1" si="67"/>
        <v>41515</v>
      </c>
      <c r="G1467" s="5">
        <f t="shared" ca="1" si="66"/>
        <v>41524</v>
      </c>
      <c r="H1467">
        <v>3644</v>
      </c>
      <c r="I1467">
        <v>154.06</v>
      </c>
      <c r="J1467">
        <v>90.93</v>
      </c>
      <c r="K1467">
        <v>561394.64</v>
      </c>
      <c r="L1467">
        <v>331348.92</v>
      </c>
      <c r="M1467">
        <v>230045.72</v>
      </c>
      <c r="N1467">
        <f t="shared" ca="1" si="68"/>
        <v>9</v>
      </c>
    </row>
    <row r="1468" spans="1:14" x14ac:dyDescent="0.3">
      <c r="A1468">
        <v>155354249</v>
      </c>
      <c r="B1468" t="s">
        <v>13</v>
      </c>
      <c r="C1468" t="s">
        <v>127</v>
      </c>
      <c r="D1468" t="s">
        <v>22</v>
      </c>
      <c r="E1468" t="s">
        <v>23</v>
      </c>
      <c r="F1468" s="5">
        <f t="shared" ca="1" si="67"/>
        <v>42943</v>
      </c>
      <c r="G1468" s="5">
        <f t="shared" ca="1" si="66"/>
        <v>42957</v>
      </c>
      <c r="H1468">
        <v>1629</v>
      </c>
      <c r="I1468">
        <v>154.06</v>
      </c>
      <c r="J1468">
        <v>90.93</v>
      </c>
      <c r="K1468">
        <v>250963.74</v>
      </c>
      <c r="L1468">
        <v>148124.97</v>
      </c>
      <c r="M1468">
        <v>102838.77</v>
      </c>
      <c r="N1468">
        <f t="shared" ca="1" si="68"/>
        <v>14</v>
      </c>
    </row>
    <row r="1469" spans="1:14" x14ac:dyDescent="0.3">
      <c r="A1469">
        <v>218862521</v>
      </c>
      <c r="B1469" t="s">
        <v>34</v>
      </c>
      <c r="C1469" t="s">
        <v>70</v>
      </c>
      <c r="D1469" t="s">
        <v>42</v>
      </c>
      <c r="E1469" t="s">
        <v>16</v>
      </c>
      <c r="F1469" s="5">
        <f t="shared" ca="1" si="67"/>
        <v>42511</v>
      </c>
      <c r="G1469" s="5">
        <f t="shared" ca="1" si="66"/>
        <v>42522</v>
      </c>
      <c r="H1469">
        <v>5138</v>
      </c>
      <c r="I1469">
        <v>109.28</v>
      </c>
      <c r="J1469">
        <v>35.840000000000003</v>
      </c>
      <c r="K1469">
        <v>561480.64</v>
      </c>
      <c r="L1469">
        <v>184145.92000000001</v>
      </c>
      <c r="M1469">
        <v>377334.72</v>
      </c>
      <c r="N1469">
        <f t="shared" ca="1" si="68"/>
        <v>11</v>
      </c>
    </row>
    <row r="1470" spans="1:14" x14ac:dyDescent="0.3">
      <c r="A1470">
        <v>495464360</v>
      </c>
      <c r="B1470" t="s">
        <v>13</v>
      </c>
      <c r="C1470" t="s">
        <v>114</v>
      </c>
      <c r="D1470" t="s">
        <v>52</v>
      </c>
      <c r="E1470" t="s">
        <v>23</v>
      </c>
      <c r="F1470" s="5">
        <f t="shared" ca="1" si="67"/>
        <v>42826</v>
      </c>
      <c r="G1470" s="5">
        <f t="shared" ca="1" si="66"/>
        <v>42828</v>
      </c>
      <c r="H1470">
        <v>7769</v>
      </c>
      <c r="I1470">
        <v>437.2</v>
      </c>
      <c r="J1470">
        <v>263.33</v>
      </c>
      <c r="K1470">
        <v>3396606.8</v>
      </c>
      <c r="L1470">
        <v>2045810.77</v>
      </c>
      <c r="M1470">
        <v>1350796.03</v>
      </c>
      <c r="N1470">
        <f t="shared" ca="1" si="68"/>
        <v>2</v>
      </c>
    </row>
    <row r="1471" spans="1:14" x14ac:dyDescent="0.3">
      <c r="A1471">
        <v>391458594</v>
      </c>
      <c r="B1471" t="s">
        <v>17</v>
      </c>
      <c r="C1471" t="s">
        <v>116</v>
      </c>
      <c r="D1471" t="s">
        <v>22</v>
      </c>
      <c r="E1471" t="s">
        <v>23</v>
      </c>
      <c r="F1471" s="5">
        <f t="shared" ca="1" si="67"/>
        <v>42820</v>
      </c>
      <c r="G1471" s="5">
        <f t="shared" ca="1" si="66"/>
        <v>42833</v>
      </c>
      <c r="H1471">
        <v>152</v>
      </c>
      <c r="I1471">
        <v>154.06</v>
      </c>
      <c r="J1471">
        <v>90.93</v>
      </c>
      <c r="K1471">
        <v>23417.119999999999</v>
      </c>
      <c r="L1471">
        <v>13821.36</v>
      </c>
      <c r="M1471">
        <v>9595.76</v>
      </c>
      <c r="N1471">
        <f t="shared" ca="1" si="68"/>
        <v>13</v>
      </c>
    </row>
    <row r="1472" spans="1:14" x14ac:dyDescent="0.3">
      <c r="A1472">
        <v>733456552</v>
      </c>
      <c r="B1472" t="s">
        <v>28</v>
      </c>
      <c r="C1472" t="s">
        <v>161</v>
      </c>
      <c r="D1472" t="s">
        <v>25</v>
      </c>
      <c r="E1472" t="s">
        <v>16</v>
      </c>
      <c r="F1472" s="5">
        <f t="shared" ca="1" si="67"/>
        <v>40744</v>
      </c>
      <c r="G1472" s="5">
        <f t="shared" ca="1" si="66"/>
        <v>40753</v>
      </c>
      <c r="H1472">
        <v>4947</v>
      </c>
      <c r="I1472">
        <v>668.27</v>
      </c>
      <c r="J1472">
        <v>502.54</v>
      </c>
      <c r="K1472">
        <v>3305931.69</v>
      </c>
      <c r="L1472">
        <v>2486065.38</v>
      </c>
      <c r="M1472">
        <v>819866.31</v>
      </c>
      <c r="N1472">
        <f t="shared" ca="1" si="68"/>
        <v>9</v>
      </c>
    </row>
    <row r="1473" spans="1:14" x14ac:dyDescent="0.3">
      <c r="A1473">
        <v>618382060</v>
      </c>
      <c r="B1473" t="s">
        <v>17</v>
      </c>
      <c r="C1473" t="s">
        <v>38</v>
      </c>
      <c r="D1473" t="s">
        <v>45</v>
      </c>
      <c r="E1473" t="s">
        <v>16</v>
      </c>
      <c r="F1473" s="5">
        <f t="shared" ca="1" si="67"/>
        <v>41987</v>
      </c>
      <c r="G1473" s="5">
        <f t="shared" ca="1" si="66"/>
        <v>42002</v>
      </c>
      <c r="H1473">
        <v>1848</v>
      </c>
      <c r="I1473">
        <v>152.58000000000001</v>
      </c>
      <c r="J1473">
        <v>97.44</v>
      </c>
      <c r="K1473">
        <v>281967.84000000003</v>
      </c>
      <c r="L1473">
        <v>180069.12</v>
      </c>
      <c r="M1473">
        <v>101898.72</v>
      </c>
      <c r="N1473">
        <f t="shared" ca="1" si="68"/>
        <v>15</v>
      </c>
    </row>
    <row r="1474" spans="1:14" x14ac:dyDescent="0.3">
      <c r="A1474">
        <v>563471448</v>
      </c>
      <c r="B1474" t="s">
        <v>13</v>
      </c>
      <c r="C1474" t="s">
        <v>24</v>
      </c>
      <c r="D1474" t="s">
        <v>31</v>
      </c>
      <c r="E1474" t="s">
        <v>16</v>
      </c>
      <c r="F1474" s="5">
        <f t="shared" ca="1" si="67"/>
        <v>40334</v>
      </c>
      <c r="G1474" s="5">
        <f t="shared" ca="1" si="66"/>
        <v>40346</v>
      </c>
      <c r="H1474">
        <v>2578</v>
      </c>
      <c r="I1474">
        <v>255.28</v>
      </c>
      <c r="J1474">
        <v>159.41999999999999</v>
      </c>
      <c r="K1474">
        <v>658111.84</v>
      </c>
      <c r="L1474">
        <v>410984.76</v>
      </c>
      <c r="M1474">
        <v>247127.08</v>
      </c>
      <c r="N1474">
        <f t="shared" ca="1" si="68"/>
        <v>12</v>
      </c>
    </row>
    <row r="1475" spans="1:14" x14ac:dyDescent="0.3">
      <c r="A1475">
        <v>256273543</v>
      </c>
      <c r="B1475" t="s">
        <v>17</v>
      </c>
      <c r="C1475" t="s">
        <v>156</v>
      </c>
      <c r="D1475" t="s">
        <v>42</v>
      </c>
      <c r="E1475" t="s">
        <v>16</v>
      </c>
      <c r="F1475" s="5">
        <f t="shared" ca="1" si="67"/>
        <v>43172</v>
      </c>
      <c r="G1475" s="5">
        <f t="shared" ca="1" si="66"/>
        <v>43181</v>
      </c>
      <c r="H1475">
        <v>5891</v>
      </c>
      <c r="I1475">
        <v>109.28</v>
      </c>
      <c r="J1475">
        <v>35.840000000000003</v>
      </c>
      <c r="K1475">
        <v>643768.48</v>
      </c>
      <c r="L1475">
        <v>211133.44</v>
      </c>
      <c r="M1475">
        <v>432635.04</v>
      </c>
      <c r="N1475">
        <f t="shared" ca="1" si="68"/>
        <v>9</v>
      </c>
    </row>
    <row r="1476" spans="1:14" x14ac:dyDescent="0.3">
      <c r="A1476">
        <v>804649674</v>
      </c>
      <c r="B1476" t="s">
        <v>43</v>
      </c>
      <c r="C1476" t="s">
        <v>132</v>
      </c>
      <c r="D1476" t="s">
        <v>52</v>
      </c>
      <c r="E1476" t="s">
        <v>16</v>
      </c>
      <c r="F1476" s="5">
        <f t="shared" ca="1" si="67"/>
        <v>41110</v>
      </c>
      <c r="G1476" s="5">
        <f t="shared" ref="G1476:G1539" ca="1" si="69">F1476 + RANDBETWEEN(2, 15)</f>
        <v>41114</v>
      </c>
      <c r="H1476">
        <v>2575</v>
      </c>
      <c r="I1476">
        <v>437.2</v>
      </c>
      <c r="J1476">
        <v>263.33</v>
      </c>
      <c r="K1476">
        <v>1125790</v>
      </c>
      <c r="L1476">
        <v>678074.75</v>
      </c>
      <c r="M1476">
        <v>447715.25</v>
      </c>
      <c r="N1476">
        <f t="shared" ca="1" si="68"/>
        <v>4</v>
      </c>
    </row>
    <row r="1477" spans="1:14" x14ac:dyDescent="0.3">
      <c r="A1477">
        <v>686773669</v>
      </c>
      <c r="B1477" t="s">
        <v>43</v>
      </c>
      <c r="C1477" t="s">
        <v>152</v>
      </c>
      <c r="D1477" t="s">
        <v>33</v>
      </c>
      <c r="E1477" t="s">
        <v>23</v>
      </c>
      <c r="F1477" s="5">
        <f t="shared" ref="F1477:F1540" ca="1" si="70">DATE(RANDBETWEEN(2010, 2020), RANDBETWEEN(1, 12), RANDBETWEEN(1, 31))</f>
        <v>41796</v>
      </c>
      <c r="G1477" s="5">
        <f t="shared" ca="1" si="69"/>
        <v>41801</v>
      </c>
      <c r="H1477">
        <v>445</v>
      </c>
      <c r="I1477">
        <v>421.89</v>
      </c>
      <c r="J1477">
        <v>364.69</v>
      </c>
      <c r="K1477">
        <v>187741.05</v>
      </c>
      <c r="L1477">
        <v>162287.04999999999</v>
      </c>
      <c r="M1477">
        <v>25454</v>
      </c>
      <c r="N1477">
        <f t="shared" ref="N1477:N1540" ca="1" si="71">DATEDIF(F1477, G1477, "d")</f>
        <v>5</v>
      </c>
    </row>
    <row r="1478" spans="1:14" x14ac:dyDescent="0.3">
      <c r="A1478">
        <v>701131856</v>
      </c>
      <c r="B1478" t="s">
        <v>17</v>
      </c>
      <c r="C1478" t="s">
        <v>183</v>
      </c>
      <c r="D1478" t="s">
        <v>25</v>
      </c>
      <c r="E1478" t="s">
        <v>23</v>
      </c>
      <c r="F1478" s="5">
        <f t="shared" ca="1" si="70"/>
        <v>41926</v>
      </c>
      <c r="G1478" s="5">
        <f t="shared" ca="1" si="69"/>
        <v>41933</v>
      </c>
      <c r="H1478">
        <v>9352</v>
      </c>
      <c r="I1478">
        <v>668.27</v>
      </c>
      <c r="J1478">
        <v>502.54</v>
      </c>
      <c r="K1478">
        <v>6249661.04</v>
      </c>
      <c r="L1478">
        <v>4699754.08</v>
      </c>
      <c r="M1478">
        <v>1549906.96</v>
      </c>
      <c r="N1478">
        <f t="shared" ca="1" si="71"/>
        <v>7</v>
      </c>
    </row>
    <row r="1479" spans="1:14" x14ac:dyDescent="0.3">
      <c r="A1479">
        <v>816523063</v>
      </c>
      <c r="B1479" t="s">
        <v>13</v>
      </c>
      <c r="C1479" t="s">
        <v>109</v>
      </c>
      <c r="D1479" t="s">
        <v>19</v>
      </c>
      <c r="E1479" t="s">
        <v>23</v>
      </c>
      <c r="F1479" s="5">
        <f t="shared" ca="1" si="70"/>
        <v>41774</v>
      </c>
      <c r="G1479" s="5">
        <f t="shared" ca="1" si="69"/>
        <v>41778</v>
      </c>
      <c r="H1479">
        <v>6174</v>
      </c>
      <c r="I1479">
        <v>47.45</v>
      </c>
      <c r="J1479">
        <v>31.79</v>
      </c>
      <c r="K1479">
        <v>292956.3</v>
      </c>
      <c r="L1479">
        <v>196271.46</v>
      </c>
      <c r="M1479">
        <v>96684.84</v>
      </c>
      <c r="N1479">
        <f t="shared" ca="1" si="71"/>
        <v>4</v>
      </c>
    </row>
    <row r="1480" spans="1:14" x14ac:dyDescent="0.3">
      <c r="A1480">
        <v>622058618</v>
      </c>
      <c r="B1480" t="s">
        <v>13</v>
      </c>
      <c r="C1480" t="s">
        <v>114</v>
      </c>
      <c r="D1480" t="s">
        <v>37</v>
      </c>
      <c r="E1480" t="s">
        <v>23</v>
      </c>
      <c r="F1480" s="5">
        <f t="shared" ca="1" si="70"/>
        <v>41565</v>
      </c>
      <c r="G1480" s="5">
        <f t="shared" ca="1" si="69"/>
        <v>41571</v>
      </c>
      <c r="H1480">
        <v>9823</v>
      </c>
      <c r="I1480">
        <v>205.7</v>
      </c>
      <c r="J1480">
        <v>117.11</v>
      </c>
      <c r="K1480">
        <v>2020591.1</v>
      </c>
      <c r="L1480">
        <v>1150371.53</v>
      </c>
      <c r="M1480">
        <v>870219.57</v>
      </c>
      <c r="N1480">
        <f t="shared" ca="1" si="71"/>
        <v>6</v>
      </c>
    </row>
    <row r="1481" spans="1:14" x14ac:dyDescent="0.3">
      <c r="A1481">
        <v>677162349</v>
      </c>
      <c r="B1481" t="s">
        <v>43</v>
      </c>
      <c r="C1481" t="s">
        <v>152</v>
      </c>
      <c r="D1481" t="s">
        <v>31</v>
      </c>
      <c r="E1481" t="s">
        <v>23</v>
      </c>
      <c r="F1481" s="5">
        <f t="shared" ca="1" si="70"/>
        <v>40745</v>
      </c>
      <c r="G1481" s="5">
        <f t="shared" ca="1" si="69"/>
        <v>40749</v>
      </c>
      <c r="H1481">
        <v>6242</v>
      </c>
      <c r="I1481">
        <v>255.28</v>
      </c>
      <c r="J1481">
        <v>159.41999999999999</v>
      </c>
      <c r="K1481">
        <v>1593457.76</v>
      </c>
      <c r="L1481">
        <v>995099.64</v>
      </c>
      <c r="M1481">
        <v>598358.12</v>
      </c>
      <c r="N1481">
        <f t="shared" ca="1" si="71"/>
        <v>4</v>
      </c>
    </row>
    <row r="1482" spans="1:14" x14ac:dyDescent="0.3">
      <c r="A1482">
        <v>261570584</v>
      </c>
      <c r="B1482" t="s">
        <v>28</v>
      </c>
      <c r="C1482" t="s">
        <v>144</v>
      </c>
      <c r="D1482" t="s">
        <v>15</v>
      </c>
      <c r="E1482" t="s">
        <v>16</v>
      </c>
      <c r="F1482" s="5">
        <f t="shared" ca="1" si="70"/>
        <v>43461</v>
      </c>
      <c r="G1482" s="5">
        <f t="shared" ca="1" si="69"/>
        <v>43463</v>
      </c>
      <c r="H1482">
        <v>3403</v>
      </c>
      <c r="I1482">
        <v>651.21</v>
      </c>
      <c r="J1482">
        <v>524.96</v>
      </c>
      <c r="K1482">
        <v>2216067.63</v>
      </c>
      <c r="L1482">
        <v>1786438.88</v>
      </c>
      <c r="M1482">
        <v>429628.75</v>
      </c>
      <c r="N1482">
        <f t="shared" ca="1" si="71"/>
        <v>2</v>
      </c>
    </row>
    <row r="1483" spans="1:14" x14ac:dyDescent="0.3">
      <c r="A1483">
        <v>525332152</v>
      </c>
      <c r="B1483" t="s">
        <v>17</v>
      </c>
      <c r="C1483" t="s">
        <v>140</v>
      </c>
      <c r="D1483" t="s">
        <v>37</v>
      </c>
      <c r="E1483" t="s">
        <v>16</v>
      </c>
      <c r="F1483" s="5">
        <f t="shared" ca="1" si="70"/>
        <v>43819</v>
      </c>
      <c r="G1483" s="5">
        <f t="shared" ca="1" si="69"/>
        <v>43831</v>
      </c>
      <c r="H1483">
        <v>6313</v>
      </c>
      <c r="I1483">
        <v>205.7</v>
      </c>
      <c r="J1483">
        <v>117.11</v>
      </c>
      <c r="K1483">
        <v>1298584.1000000001</v>
      </c>
      <c r="L1483">
        <v>739315.43</v>
      </c>
      <c r="M1483">
        <v>559268.67000000004</v>
      </c>
      <c r="N1483">
        <f t="shared" ca="1" si="71"/>
        <v>12</v>
      </c>
    </row>
    <row r="1484" spans="1:14" x14ac:dyDescent="0.3">
      <c r="A1484">
        <v>438808381</v>
      </c>
      <c r="B1484" t="s">
        <v>13</v>
      </c>
      <c r="C1484" t="s">
        <v>51</v>
      </c>
      <c r="D1484" t="s">
        <v>49</v>
      </c>
      <c r="E1484" t="s">
        <v>16</v>
      </c>
      <c r="F1484" s="5">
        <f t="shared" ca="1" si="70"/>
        <v>40268</v>
      </c>
      <c r="G1484" s="5">
        <f t="shared" ca="1" si="69"/>
        <v>40274</v>
      </c>
      <c r="H1484">
        <v>2006</v>
      </c>
      <c r="I1484">
        <v>81.73</v>
      </c>
      <c r="J1484">
        <v>56.67</v>
      </c>
      <c r="K1484">
        <v>163950.38</v>
      </c>
      <c r="L1484">
        <v>113680.02</v>
      </c>
      <c r="M1484">
        <v>50270.36</v>
      </c>
      <c r="N1484">
        <f t="shared" ca="1" si="71"/>
        <v>6</v>
      </c>
    </row>
    <row r="1485" spans="1:14" x14ac:dyDescent="0.3">
      <c r="A1485">
        <v>842673099</v>
      </c>
      <c r="B1485" t="s">
        <v>13</v>
      </c>
      <c r="C1485" t="s">
        <v>179</v>
      </c>
      <c r="D1485" t="s">
        <v>49</v>
      </c>
      <c r="E1485" t="s">
        <v>16</v>
      </c>
      <c r="F1485" s="5">
        <f t="shared" ca="1" si="70"/>
        <v>43332</v>
      </c>
      <c r="G1485" s="5">
        <f t="shared" ca="1" si="69"/>
        <v>43339</v>
      </c>
      <c r="H1485">
        <v>4551</v>
      </c>
      <c r="I1485">
        <v>81.73</v>
      </c>
      <c r="J1485">
        <v>56.67</v>
      </c>
      <c r="K1485">
        <v>371953.23</v>
      </c>
      <c r="L1485">
        <v>257905.17</v>
      </c>
      <c r="M1485">
        <v>114048.06</v>
      </c>
      <c r="N1485">
        <f t="shared" ca="1" si="71"/>
        <v>7</v>
      </c>
    </row>
    <row r="1486" spans="1:14" x14ac:dyDescent="0.3">
      <c r="A1486">
        <v>397912633</v>
      </c>
      <c r="B1486" t="s">
        <v>17</v>
      </c>
      <c r="C1486" t="s">
        <v>98</v>
      </c>
      <c r="D1486" t="s">
        <v>22</v>
      </c>
      <c r="E1486" t="s">
        <v>23</v>
      </c>
      <c r="F1486" s="5">
        <f t="shared" ca="1" si="70"/>
        <v>42663</v>
      </c>
      <c r="G1486" s="5">
        <f t="shared" ca="1" si="69"/>
        <v>42675</v>
      </c>
      <c r="H1486">
        <v>45</v>
      </c>
      <c r="I1486">
        <v>154.06</v>
      </c>
      <c r="J1486">
        <v>90.93</v>
      </c>
      <c r="K1486">
        <v>6932.7</v>
      </c>
      <c r="L1486">
        <v>4091.85</v>
      </c>
      <c r="M1486">
        <v>2840.85</v>
      </c>
      <c r="N1486">
        <f t="shared" ca="1" si="71"/>
        <v>12</v>
      </c>
    </row>
    <row r="1487" spans="1:14" x14ac:dyDescent="0.3">
      <c r="A1487">
        <v>535825812</v>
      </c>
      <c r="B1487" t="s">
        <v>17</v>
      </c>
      <c r="C1487" t="s">
        <v>64</v>
      </c>
      <c r="D1487" t="s">
        <v>15</v>
      </c>
      <c r="E1487" t="s">
        <v>23</v>
      </c>
      <c r="F1487" s="5">
        <f t="shared" ca="1" si="70"/>
        <v>43586</v>
      </c>
      <c r="G1487" s="5">
        <f t="shared" ca="1" si="69"/>
        <v>43595</v>
      </c>
      <c r="H1487">
        <v>1620</v>
      </c>
      <c r="I1487">
        <v>651.21</v>
      </c>
      <c r="J1487">
        <v>524.96</v>
      </c>
      <c r="K1487">
        <v>1054960.2</v>
      </c>
      <c r="L1487">
        <v>850435.2</v>
      </c>
      <c r="M1487">
        <v>204525</v>
      </c>
      <c r="N1487">
        <f t="shared" ca="1" si="71"/>
        <v>9</v>
      </c>
    </row>
    <row r="1488" spans="1:14" x14ac:dyDescent="0.3">
      <c r="A1488">
        <v>508023965</v>
      </c>
      <c r="B1488" t="s">
        <v>34</v>
      </c>
      <c r="C1488" t="s">
        <v>60</v>
      </c>
      <c r="D1488" t="s">
        <v>31</v>
      </c>
      <c r="E1488" t="s">
        <v>23</v>
      </c>
      <c r="F1488" s="5">
        <f t="shared" ca="1" si="70"/>
        <v>41701</v>
      </c>
      <c r="G1488" s="5">
        <f t="shared" ca="1" si="69"/>
        <v>41713</v>
      </c>
      <c r="H1488">
        <v>4435</v>
      </c>
      <c r="I1488">
        <v>255.28</v>
      </c>
      <c r="J1488">
        <v>159.41999999999999</v>
      </c>
      <c r="K1488">
        <v>1132166.8</v>
      </c>
      <c r="L1488">
        <v>707027.7</v>
      </c>
      <c r="M1488">
        <v>425139.1</v>
      </c>
      <c r="N1488">
        <f t="shared" ca="1" si="71"/>
        <v>12</v>
      </c>
    </row>
    <row r="1489" spans="1:14" x14ac:dyDescent="0.3">
      <c r="A1489">
        <v>536430919</v>
      </c>
      <c r="B1489" t="s">
        <v>34</v>
      </c>
      <c r="C1489" t="s">
        <v>181</v>
      </c>
      <c r="D1489" t="s">
        <v>15</v>
      </c>
      <c r="E1489" t="s">
        <v>16</v>
      </c>
      <c r="F1489" s="5">
        <f t="shared" ca="1" si="70"/>
        <v>42915</v>
      </c>
      <c r="G1489" s="5">
        <f t="shared" ca="1" si="69"/>
        <v>42926</v>
      </c>
      <c r="H1489">
        <v>684</v>
      </c>
      <c r="I1489">
        <v>651.21</v>
      </c>
      <c r="J1489">
        <v>524.96</v>
      </c>
      <c r="K1489">
        <v>445427.64</v>
      </c>
      <c r="L1489">
        <v>359072.64</v>
      </c>
      <c r="M1489">
        <v>86355</v>
      </c>
      <c r="N1489">
        <f t="shared" ca="1" si="71"/>
        <v>11</v>
      </c>
    </row>
    <row r="1490" spans="1:14" x14ac:dyDescent="0.3">
      <c r="A1490">
        <v>463283002</v>
      </c>
      <c r="B1490" t="s">
        <v>17</v>
      </c>
      <c r="C1490" t="s">
        <v>53</v>
      </c>
      <c r="D1490" t="s">
        <v>42</v>
      </c>
      <c r="E1490" t="s">
        <v>23</v>
      </c>
      <c r="F1490" s="5">
        <f t="shared" ca="1" si="70"/>
        <v>41291</v>
      </c>
      <c r="G1490" s="5">
        <f t="shared" ca="1" si="69"/>
        <v>41298</v>
      </c>
      <c r="H1490">
        <v>4590</v>
      </c>
      <c r="I1490">
        <v>109.28</v>
      </c>
      <c r="J1490">
        <v>35.840000000000003</v>
      </c>
      <c r="K1490">
        <v>501595.2</v>
      </c>
      <c r="L1490">
        <v>164505.60000000001</v>
      </c>
      <c r="M1490">
        <v>337089.6</v>
      </c>
      <c r="N1490">
        <f t="shared" ca="1" si="71"/>
        <v>7</v>
      </c>
    </row>
    <row r="1491" spans="1:14" x14ac:dyDescent="0.3">
      <c r="A1491">
        <v>201129043</v>
      </c>
      <c r="B1491" t="s">
        <v>17</v>
      </c>
      <c r="C1491" t="s">
        <v>87</v>
      </c>
      <c r="D1491" t="s">
        <v>37</v>
      </c>
      <c r="E1491" t="s">
        <v>16</v>
      </c>
      <c r="F1491" s="5">
        <f t="shared" ca="1" si="70"/>
        <v>43894</v>
      </c>
      <c r="G1491" s="5">
        <f t="shared" ca="1" si="69"/>
        <v>43907</v>
      </c>
      <c r="H1491">
        <v>7408</v>
      </c>
      <c r="I1491">
        <v>205.7</v>
      </c>
      <c r="J1491">
        <v>117.11</v>
      </c>
      <c r="K1491">
        <v>1523825.6</v>
      </c>
      <c r="L1491">
        <v>867550.88</v>
      </c>
      <c r="M1491">
        <v>656274.72</v>
      </c>
      <c r="N1491">
        <f t="shared" ca="1" si="71"/>
        <v>13</v>
      </c>
    </row>
    <row r="1492" spans="1:14" x14ac:dyDescent="0.3">
      <c r="A1492">
        <v>182830369</v>
      </c>
      <c r="B1492" t="s">
        <v>17</v>
      </c>
      <c r="C1492" t="s">
        <v>116</v>
      </c>
      <c r="D1492" t="s">
        <v>15</v>
      </c>
      <c r="E1492" t="s">
        <v>16</v>
      </c>
      <c r="F1492" s="5">
        <f t="shared" ca="1" si="70"/>
        <v>40682</v>
      </c>
      <c r="G1492" s="5">
        <f t="shared" ca="1" si="69"/>
        <v>40694</v>
      </c>
      <c r="H1492">
        <v>2424</v>
      </c>
      <c r="I1492">
        <v>651.21</v>
      </c>
      <c r="J1492">
        <v>524.96</v>
      </c>
      <c r="K1492">
        <v>1578533.04</v>
      </c>
      <c r="L1492">
        <v>1272503.04</v>
      </c>
      <c r="M1492">
        <v>306030</v>
      </c>
      <c r="N1492">
        <f t="shared" ca="1" si="71"/>
        <v>12</v>
      </c>
    </row>
    <row r="1493" spans="1:14" x14ac:dyDescent="0.3">
      <c r="A1493">
        <v>911560809</v>
      </c>
      <c r="B1493" t="s">
        <v>20</v>
      </c>
      <c r="C1493" t="s">
        <v>143</v>
      </c>
      <c r="D1493" t="s">
        <v>42</v>
      </c>
      <c r="E1493" t="s">
        <v>16</v>
      </c>
      <c r="F1493" s="5">
        <f t="shared" ca="1" si="70"/>
        <v>40490</v>
      </c>
      <c r="G1493" s="5">
        <f t="shared" ca="1" si="69"/>
        <v>40501</v>
      </c>
      <c r="H1493">
        <v>9955</v>
      </c>
      <c r="I1493">
        <v>109.28</v>
      </c>
      <c r="J1493">
        <v>35.840000000000003</v>
      </c>
      <c r="K1493">
        <v>1087882.3999999999</v>
      </c>
      <c r="L1493">
        <v>356787.20000000001</v>
      </c>
      <c r="M1493">
        <v>731095.2</v>
      </c>
      <c r="N1493">
        <f t="shared" ca="1" si="71"/>
        <v>11</v>
      </c>
    </row>
    <row r="1494" spans="1:14" x14ac:dyDescent="0.3">
      <c r="A1494">
        <v>710806691</v>
      </c>
      <c r="B1494" t="s">
        <v>43</v>
      </c>
      <c r="C1494" t="s">
        <v>132</v>
      </c>
      <c r="D1494" t="s">
        <v>45</v>
      </c>
      <c r="E1494" t="s">
        <v>23</v>
      </c>
      <c r="F1494" s="5">
        <f t="shared" ca="1" si="70"/>
        <v>41169</v>
      </c>
      <c r="G1494" s="5">
        <f t="shared" ca="1" si="69"/>
        <v>41184</v>
      </c>
      <c r="H1494">
        <v>2350</v>
      </c>
      <c r="I1494">
        <v>152.58000000000001</v>
      </c>
      <c r="J1494">
        <v>97.44</v>
      </c>
      <c r="K1494">
        <v>358563</v>
      </c>
      <c r="L1494">
        <v>228984</v>
      </c>
      <c r="M1494">
        <v>129579</v>
      </c>
      <c r="N1494">
        <f t="shared" ca="1" si="71"/>
        <v>15</v>
      </c>
    </row>
    <row r="1495" spans="1:14" x14ac:dyDescent="0.3">
      <c r="A1495">
        <v>674366843</v>
      </c>
      <c r="B1495" t="s">
        <v>34</v>
      </c>
      <c r="C1495" t="s">
        <v>192</v>
      </c>
      <c r="D1495" t="s">
        <v>15</v>
      </c>
      <c r="E1495" t="s">
        <v>16</v>
      </c>
      <c r="F1495" s="5">
        <f t="shared" ca="1" si="70"/>
        <v>40346</v>
      </c>
      <c r="G1495" s="5">
        <f t="shared" ca="1" si="69"/>
        <v>40351</v>
      </c>
      <c r="H1495">
        <v>8990</v>
      </c>
      <c r="I1495">
        <v>651.21</v>
      </c>
      <c r="J1495">
        <v>524.96</v>
      </c>
      <c r="K1495">
        <v>5854377.9000000004</v>
      </c>
      <c r="L1495">
        <v>4719390.4000000004</v>
      </c>
      <c r="M1495">
        <v>1134987.5</v>
      </c>
      <c r="N1495">
        <f t="shared" ca="1" si="71"/>
        <v>5</v>
      </c>
    </row>
    <row r="1496" spans="1:14" x14ac:dyDescent="0.3">
      <c r="A1496">
        <v>616352593</v>
      </c>
      <c r="B1496" t="s">
        <v>13</v>
      </c>
      <c r="C1496" t="s">
        <v>121</v>
      </c>
      <c r="D1496" t="s">
        <v>52</v>
      </c>
      <c r="E1496" t="s">
        <v>16</v>
      </c>
      <c r="F1496" s="5">
        <f t="shared" ca="1" si="70"/>
        <v>43374</v>
      </c>
      <c r="G1496" s="5">
        <f t="shared" ca="1" si="69"/>
        <v>43384</v>
      </c>
      <c r="H1496">
        <v>1284</v>
      </c>
      <c r="I1496">
        <v>437.2</v>
      </c>
      <c r="J1496">
        <v>263.33</v>
      </c>
      <c r="K1496">
        <v>561364.80000000005</v>
      </c>
      <c r="L1496">
        <v>338115.72</v>
      </c>
      <c r="M1496">
        <v>223249.08</v>
      </c>
      <c r="N1496">
        <f t="shared" ca="1" si="71"/>
        <v>10</v>
      </c>
    </row>
    <row r="1497" spans="1:14" x14ac:dyDescent="0.3">
      <c r="A1497">
        <v>421187770</v>
      </c>
      <c r="B1497" t="s">
        <v>13</v>
      </c>
      <c r="C1497" t="s">
        <v>202</v>
      </c>
      <c r="D1497" t="s">
        <v>45</v>
      </c>
      <c r="E1497" t="s">
        <v>16</v>
      </c>
      <c r="F1497" s="5">
        <f t="shared" ca="1" si="70"/>
        <v>42563</v>
      </c>
      <c r="G1497" s="5">
        <f t="shared" ca="1" si="69"/>
        <v>42577</v>
      </c>
      <c r="H1497">
        <v>7676</v>
      </c>
      <c r="I1497">
        <v>152.58000000000001</v>
      </c>
      <c r="J1497">
        <v>97.44</v>
      </c>
      <c r="K1497">
        <v>1171204.08</v>
      </c>
      <c r="L1497">
        <v>747949.44</v>
      </c>
      <c r="M1497">
        <v>423254.64</v>
      </c>
      <c r="N1497">
        <f t="shared" ca="1" si="71"/>
        <v>14</v>
      </c>
    </row>
    <row r="1498" spans="1:14" x14ac:dyDescent="0.3">
      <c r="A1498">
        <v>493608701</v>
      </c>
      <c r="B1498" t="s">
        <v>28</v>
      </c>
      <c r="C1498" t="s">
        <v>178</v>
      </c>
      <c r="D1498" t="s">
        <v>42</v>
      </c>
      <c r="E1498" t="s">
        <v>16</v>
      </c>
      <c r="F1498" s="5">
        <f t="shared" ca="1" si="70"/>
        <v>40617</v>
      </c>
      <c r="G1498" s="5">
        <f t="shared" ca="1" si="69"/>
        <v>40624</v>
      </c>
      <c r="H1498">
        <v>8638</v>
      </c>
      <c r="I1498">
        <v>109.28</v>
      </c>
      <c r="J1498">
        <v>35.840000000000003</v>
      </c>
      <c r="K1498">
        <v>943960.64</v>
      </c>
      <c r="L1498">
        <v>309585.91999999998</v>
      </c>
      <c r="M1498">
        <v>634374.72</v>
      </c>
      <c r="N1498">
        <f t="shared" ca="1" si="71"/>
        <v>7</v>
      </c>
    </row>
    <row r="1499" spans="1:14" x14ac:dyDescent="0.3">
      <c r="A1499">
        <v>408664214</v>
      </c>
      <c r="B1499" t="s">
        <v>103</v>
      </c>
      <c r="C1499" t="s">
        <v>201</v>
      </c>
      <c r="D1499" t="s">
        <v>49</v>
      </c>
      <c r="E1499" t="s">
        <v>23</v>
      </c>
      <c r="F1499" s="5">
        <f t="shared" ca="1" si="70"/>
        <v>42534</v>
      </c>
      <c r="G1499" s="5">
        <f t="shared" ca="1" si="69"/>
        <v>42541</v>
      </c>
      <c r="H1499">
        <v>1677</v>
      </c>
      <c r="I1499">
        <v>81.73</v>
      </c>
      <c r="J1499">
        <v>56.67</v>
      </c>
      <c r="K1499">
        <v>137061.21</v>
      </c>
      <c r="L1499">
        <v>95035.59</v>
      </c>
      <c r="M1499">
        <v>42025.62</v>
      </c>
      <c r="N1499">
        <f t="shared" ca="1" si="71"/>
        <v>7</v>
      </c>
    </row>
    <row r="1500" spans="1:14" x14ac:dyDescent="0.3">
      <c r="A1500">
        <v>261715638</v>
      </c>
      <c r="B1500" t="s">
        <v>20</v>
      </c>
      <c r="C1500" t="s">
        <v>41</v>
      </c>
      <c r="D1500" t="s">
        <v>15</v>
      </c>
      <c r="E1500" t="s">
        <v>16</v>
      </c>
      <c r="F1500" s="5">
        <f t="shared" ca="1" si="70"/>
        <v>42836</v>
      </c>
      <c r="G1500" s="5">
        <f t="shared" ca="1" si="69"/>
        <v>42841</v>
      </c>
      <c r="H1500">
        <v>6328</v>
      </c>
      <c r="I1500">
        <v>651.21</v>
      </c>
      <c r="J1500">
        <v>524.96</v>
      </c>
      <c r="K1500">
        <v>4120856.88</v>
      </c>
      <c r="L1500">
        <v>3321946.88</v>
      </c>
      <c r="M1500">
        <v>798910</v>
      </c>
      <c r="N1500">
        <f t="shared" ca="1" si="71"/>
        <v>5</v>
      </c>
    </row>
    <row r="1501" spans="1:14" x14ac:dyDescent="0.3">
      <c r="A1501">
        <v>218436801</v>
      </c>
      <c r="B1501" t="s">
        <v>34</v>
      </c>
      <c r="C1501" t="s">
        <v>136</v>
      </c>
      <c r="D1501" t="s">
        <v>45</v>
      </c>
      <c r="E1501" t="s">
        <v>16</v>
      </c>
      <c r="F1501" s="5">
        <f t="shared" ca="1" si="70"/>
        <v>40477</v>
      </c>
      <c r="G1501" s="5">
        <f t="shared" ca="1" si="69"/>
        <v>40489</v>
      </c>
      <c r="H1501">
        <v>9158</v>
      </c>
      <c r="I1501">
        <v>152.58000000000001</v>
      </c>
      <c r="J1501">
        <v>97.44</v>
      </c>
      <c r="K1501">
        <v>1397327.64</v>
      </c>
      <c r="L1501">
        <v>892355.52</v>
      </c>
      <c r="M1501">
        <v>504972.12</v>
      </c>
      <c r="N1501">
        <f t="shared" ca="1" si="71"/>
        <v>12</v>
      </c>
    </row>
    <row r="1502" spans="1:14" x14ac:dyDescent="0.3">
      <c r="A1502">
        <v>964814031</v>
      </c>
      <c r="B1502" t="s">
        <v>17</v>
      </c>
      <c r="C1502" t="s">
        <v>205</v>
      </c>
      <c r="D1502" t="s">
        <v>45</v>
      </c>
      <c r="E1502" t="s">
        <v>16</v>
      </c>
      <c r="F1502" s="5">
        <f t="shared" ca="1" si="70"/>
        <v>41554</v>
      </c>
      <c r="G1502" s="5">
        <f t="shared" ca="1" si="69"/>
        <v>41562</v>
      </c>
      <c r="H1502">
        <v>8767</v>
      </c>
      <c r="I1502">
        <v>152.58000000000001</v>
      </c>
      <c r="J1502">
        <v>97.44</v>
      </c>
      <c r="K1502">
        <v>1337668.8600000001</v>
      </c>
      <c r="L1502">
        <v>854256.48</v>
      </c>
      <c r="M1502">
        <v>483412.38</v>
      </c>
      <c r="N1502">
        <f t="shared" ca="1" si="71"/>
        <v>8</v>
      </c>
    </row>
    <row r="1503" spans="1:14" x14ac:dyDescent="0.3">
      <c r="A1503">
        <v>557146155</v>
      </c>
      <c r="B1503" t="s">
        <v>34</v>
      </c>
      <c r="C1503" t="s">
        <v>100</v>
      </c>
      <c r="D1503" t="s">
        <v>42</v>
      </c>
      <c r="E1503" t="s">
        <v>23</v>
      </c>
      <c r="F1503" s="5">
        <f t="shared" ca="1" si="70"/>
        <v>40642</v>
      </c>
      <c r="G1503" s="5">
        <f t="shared" ca="1" si="69"/>
        <v>40645</v>
      </c>
      <c r="H1503">
        <v>783</v>
      </c>
      <c r="I1503">
        <v>109.28</v>
      </c>
      <c r="J1503">
        <v>35.840000000000003</v>
      </c>
      <c r="K1503">
        <v>85566.24</v>
      </c>
      <c r="L1503">
        <v>28062.720000000001</v>
      </c>
      <c r="M1503">
        <v>57503.519999999997</v>
      </c>
      <c r="N1503">
        <f t="shared" ca="1" si="71"/>
        <v>3</v>
      </c>
    </row>
    <row r="1504" spans="1:14" x14ac:dyDescent="0.3">
      <c r="A1504">
        <v>272044503</v>
      </c>
      <c r="B1504" t="s">
        <v>13</v>
      </c>
      <c r="C1504" t="s">
        <v>151</v>
      </c>
      <c r="D1504" t="s">
        <v>15</v>
      </c>
      <c r="E1504" t="s">
        <v>16</v>
      </c>
      <c r="F1504" s="5">
        <f t="shared" ca="1" si="70"/>
        <v>40542</v>
      </c>
      <c r="G1504" s="5">
        <f t="shared" ca="1" si="69"/>
        <v>40557</v>
      </c>
      <c r="H1504">
        <v>2869</v>
      </c>
      <c r="I1504">
        <v>651.21</v>
      </c>
      <c r="J1504">
        <v>524.96</v>
      </c>
      <c r="K1504">
        <v>1868321.49</v>
      </c>
      <c r="L1504">
        <v>1506110.24</v>
      </c>
      <c r="M1504">
        <v>362211.25</v>
      </c>
      <c r="N1504">
        <f t="shared" ca="1" si="71"/>
        <v>15</v>
      </c>
    </row>
    <row r="1505" spans="1:14" x14ac:dyDescent="0.3">
      <c r="A1505">
        <v>556432902</v>
      </c>
      <c r="B1505" t="s">
        <v>17</v>
      </c>
      <c r="C1505" t="s">
        <v>171</v>
      </c>
      <c r="D1505" t="s">
        <v>31</v>
      </c>
      <c r="E1505" t="s">
        <v>23</v>
      </c>
      <c r="F1505" s="5">
        <f t="shared" ca="1" si="70"/>
        <v>42622</v>
      </c>
      <c r="G1505" s="5">
        <f t="shared" ca="1" si="69"/>
        <v>42636</v>
      </c>
      <c r="H1505">
        <v>9716</v>
      </c>
      <c r="I1505">
        <v>255.28</v>
      </c>
      <c r="J1505">
        <v>159.41999999999999</v>
      </c>
      <c r="K1505">
        <v>2480300.48</v>
      </c>
      <c r="L1505">
        <v>1548924.72</v>
      </c>
      <c r="M1505">
        <v>931375.76</v>
      </c>
      <c r="N1505">
        <f t="shared" ca="1" si="71"/>
        <v>14</v>
      </c>
    </row>
    <row r="1506" spans="1:14" x14ac:dyDescent="0.3">
      <c r="A1506">
        <v>577547681</v>
      </c>
      <c r="B1506" t="s">
        <v>20</v>
      </c>
      <c r="C1506" t="s">
        <v>111</v>
      </c>
      <c r="D1506" t="s">
        <v>66</v>
      </c>
      <c r="E1506" t="s">
        <v>16</v>
      </c>
      <c r="F1506" s="5">
        <f t="shared" ca="1" si="70"/>
        <v>41670</v>
      </c>
      <c r="G1506" s="5">
        <f t="shared" ca="1" si="69"/>
        <v>41680</v>
      </c>
      <c r="H1506">
        <v>8048</v>
      </c>
      <c r="I1506">
        <v>9.33</v>
      </c>
      <c r="J1506">
        <v>6.92</v>
      </c>
      <c r="K1506">
        <v>75087.839999999997</v>
      </c>
      <c r="L1506">
        <v>55692.160000000003</v>
      </c>
      <c r="M1506">
        <v>19395.68</v>
      </c>
      <c r="N1506">
        <f t="shared" ca="1" si="71"/>
        <v>10</v>
      </c>
    </row>
    <row r="1507" spans="1:14" x14ac:dyDescent="0.3">
      <c r="A1507">
        <v>472937667</v>
      </c>
      <c r="B1507" t="s">
        <v>28</v>
      </c>
      <c r="C1507" t="s">
        <v>218</v>
      </c>
      <c r="D1507" t="s">
        <v>52</v>
      </c>
      <c r="E1507" t="s">
        <v>23</v>
      </c>
      <c r="F1507" s="5">
        <f t="shared" ca="1" si="70"/>
        <v>40541</v>
      </c>
      <c r="G1507" s="5">
        <f t="shared" ca="1" si="69"/>
        <v>40554</v>
      </c>
      <c r="H1507">
        <v>1620</v>
      </c>
      <c r="I1507">
        <v>437.2</v>
      </c>
      <c r="J1507">
        <v>263.33</v>
      </c>
      <c r="K1507">
        <v>708264</v>
      </c>
      <c r="L1507">
        <v>426594.6</v>
      </c>
      <c r="M1507">
        <v>281669.40000000002</v>
      </c>
      <c r="N1507">
        <f t="shared" ca="1" si="71"/>
        <v>13</v>
      </c>
    </row>
    <row r="1508" spans="1:14" x14ac:dyDescent="0.3">
      <c r="A1508">
        <v>900464189</v>
      </c>
      <c r="B1508" t="s">
        <v>28</v>
      </c>
      <c r="C1508" t="s">
        <v>178</v>
      </c>
      <c r="D1508" t="s">
        <v>22</v>
      </c>
      <c r="E1508" t="s">
        <v>23</v>
      </c>
      <c r="F1508" s="5">
        <f t="shared" ca="1" si="70"/>
        <v>40768</v>
      </c>
      <c r="G1508" s="5">
        <f t="shared" ca="1" si="69"/>
        <v>40777</v>
      </c>
      <c r="H1508">
        <v>6219</v>
      </c>
      <c r="I1508">
        <v>154.06</v>
      </c>
      <c r="J1508">
        <v>90.93</v>
      </c>
      <c r="K1508">
        <v>958099.14</v>
      </c>
      <c r="L1508">
        <v>565493.67000000004</v>
      </c>
      <c r="M1508">
        <v>392605.47</v>
      </c>
      <c r="N1508">
        <f t="shared" ca="1" si="71"/>
        <v>9</v>
      </c>
    </row>
    <row r="1509" spans="1:14" x14ac:dyDescent="0.3">
      <c r="A1509">
        <v>788301074</v>
      </c>
      <c r="B1509" t="s">
        <v>20</v>
      </c>
      <c r="C1509" t="s">
        <v>164</v>
      </c>
      <c r="D1509" t="s">
        <v>33</v>
      </c>
      <c r="E1509" t="s">
        <v>16</v>
      </c>
      <c r="F1509" s="5">
        <f t="shared" ca="1" si="70"/>
        <v>40343</v>
      </c>
      <c r="G1509" s="5">
        <f t="shared" ca="1" si="69"/>
        <v>40356</v>
      </c>
      <c r="H1509">
        <v>4660</v>
      </c>
      <c r="I1509">
        <v>421.89</v>
      </c>
      <c r="J1509">
        <v>364.69</v>
      </c>
      <c r="K1509">
        <v>1966007.4</v>
      </c>
      <c r="L1509">
        <v>1699455.4</v>
      </c>
      <c r="M1509">
        <v>266552</v>
      </c>
      <c r="N1509">
        <f t="shared" ca="1" si="71"/>
        <v>13</v>
      </c>
    </row>
    <row r="1510" spans="1:14" x14ac:dyDescent="0.3">
      <c r="A1510">
        <v>484934651</v>
      </c>
      <c r="B1510" t="s">
        <v>28</v>
      </c>
      <c r="C1510" t="s">
        <v>72</v>
      </c>
      <c r="D1510" t="s">
        <v>66</v>
      </c>
      <c r="E1510" t="s">
        <v>16</v>
      </c>
      <c r="F1510" s="5">
        <f t="shared" ca="1" si="70"/>
        <v>40654</v>
      </c>
      <c r="G1510" s="5">
        <f t="shared" ca="1" si="69"/>
        <v>40668</v>
      </c>
      <c r="H1510">
        <v>1795</v>
      </c>
      <c r="I1510">
        <v>9.33</v>
      </c>
      <c r="J1510">
        <v>6.92</v>
      </c>
      <c r="K1510">
        <v>16747.349999999999</v>
      </c>
      <c r="L1510">
        <v>12421.4</v>
      </c>
      <c r="M1510">
        <v>4325.95</v>
      </c>
      <c r="N1510">
        <f t="shared" ca="1" si="71"/>
        <v>14</v>
      </c>
    </row>
    <row r="1511" spans="1:14" x14ac:dyDescent="0.3">
      <c r="A1511">
        <v>409163749</v>
      </c>
      <c r="B1511" t="s">
        <v>17</v>
      </c>
      <c r="C1511" t="s">
        <v>79</v>
      </c>
      <c r="D1511" t="s">
        <v>37</v>
      </c>
      <c r="E1511" t="s">
        <v>23</v>
      </c>
      <c r="F1511" s="5">
        <f t="shared" ca="1" si="70"/>
        <v>42424</v>
      </c>
      <c r="G1511" s="5">
        <f t="shared" ca="1" si="69"/>
        <v>42434</v>
      </c>
      <c r="H1511">
        <v>9501</v>
      </c>
      <c r="I1511">
        <v>205.7</v>
      </c>
      <c r="J1511">
        <v>117.11</v>
      </c>
      <c r="K1511">
        <v>1954355.7</v>
      </c>
      <c r="L1511">
        <v>1112662.1100000001</v>
      </c>
      <c r="M1511">
        <v>841693.59</v>
      </c>
      <c r="N1511">
        <f t="shared" ca="1" si="71"/>
        <v>10</v>
      </c>
    </row>
    <row r="1512" spans="1:14" x14ac:dyDescent="0.3">
      <c r="A1512">
        <v>600099694</v>
      </c>
      <c r="B1512" t="s">
        <v>34</v>
      </c>
      <c r="C1512" t="s">
        <v>134</v>
      </c>
      <c r="D1512" t="s">
        <v>15</v>
      </c>
      <c r="E1512" t="s">
        <v>23</v>
      </c>
      <c r="F1512" s="5">
        <f t="shared" ca="1" si="70"/>
        <v>41132</v>
      </c>
      <c r="G1512" s="5">
        <f t="shared" ca="1" si="69"/>
        <v>41141</v>
      </c>
      <c r="H1512">
        <v>1690</v>
      </c>
      <c r="I1512">
        <v>651.21</v>
      </c>
      <c r="J1512">
        <v>524.96</v>
      </c>
      <c r="K1512">
        <v>1100544.8999999999</v>
      </c>
      <c r="L1512">
        <v>887182.4</v>
      </c>
      <c r="M1512">
        <v>213362.5</v>
      </c>
      <c r="N1512">
        <f t="shared" ca="1" si="71"/>
        <v>9</v>
      </c>
    </row>
    <row r="1513" spans="1:14" x14ac:dyDescent="0.3">
      <c r="A1513">
        <v>267166316</v>
      </c>
      <c r="B1513" t="s">
        <v>13</v>
      </c>
      <c r="C1513" t="s">
        <v>83</v>
      </c>
      <c r="D1513" t="s">
        <v>25</v>
      </c>
      <c r="E1513" t="s">
        <v>16</v>
      </c>
      <c r="F1513" s="5">
        <f t="shared" ca="1" si="70"/>
        <v>43658</v>
      </c>
      <c r="G1513" s="5">
        <f t="shared" ca="1" si="69"/>
        <v>43667</v>
      </c>
      <c r="H1513">
        <v>9305</v>
      </c>
      <c r="I1513">
        <v>668.27</v>
      </c>
      <c r="J1513">
        <v>502.54</v>
      </c>
      <c r="K1513">
        <v>6218252.3499999996</v>
      </c>
      <c r="L1513">
        <v>4676134.7</v>
      </c>
      <c r="M1513">
        <v>1542117.65</v>
      </c>
      <c r="N1513">
        <f t="shared" ca="1" si="71"/>
        <v>9</v>
      </c>
    </row>
    <row r="1514" spans="1:14" x14ac:dyDescent="0.3">
      <c r="A1514">
        <v>940099942</v>
      </c>
      <c r="B1514" t="s">
        <v>28</v>
      </c>
      <c r="C1514" t="s">
        <v>204</v>
      </c>
      <c r="D1514" t="s">
        <v>31</v>
      </c>
      <c r="E1514" t="s">
        <v>23</v>
      </c>
      <c r="F1514" s="5">
        <f t="shared" ca="1" si="70"/>
        <v>43061</v>
      </c>
      <c r="G1514" s="5">
        <f t="shared" ca="1" si="69"/>
        <v>43075</v>
      </c>
      <c r="H1514">
        <v>5319</v>
      </c>
      <c r="I1514">
        <v>255.28</v>
      </c>
      <c r="J1514">
        <v>159.41999999999999</v>
      </c>
      <c r="K1514">
        <v>1357834.32</v>
      </c>
      <c r="L1514">
        <v>847954.98</v>
      </c>
      <c r="M1514">
        <v>509879.34</v>
      </c>
      <c r="N1514">
        <f t="shared" ca="1" si="71"/>
        <v>14</v>
      </c>
    </row>
    <row r="1515" spans="1:14" x14ac:dyDescent="0.3">
      <c r="A1515">
        <v>618949401</v>
      </c>
      <c r="B1515" t="s">
        <v>20</v>
      </c>
      <c r="C1515" t="s">
        <v>164</v>
      </c>
      <c r="D1515" t="s">
        <v>42</v>
      </c>
      <c r="E1515" t="s">
        <v>23</v>
      </c>
      <c r="F1515" s="5">
        <f t="shared" ca="1" si="70"/>
        <v>42332</v>
      </c>
      <c r="G1515" s="5">
        <f t="shared" ca="1" si="69"/>
        <v>42342</v>
      </c>
      <c r="H1515">
        <v>9737</v>
      </c>
      <c r="I1515">
        <v>109.28</v>
      </c>
      <c r="J1515">
        <v>35.840000000000003</v>
      </c>
      <c r="K1515">
        <v>1064059.3600000001</v>
      </c>
      <c r="L1515">
        <v>348974.08000000002</v>
      </c>
      <c r="M1515">
        <v>715085.28</v>
      </c>
      <c r="N1515">
        <f t="shared" ca="1" si="71"/>
        <v>10</v>
      </c>
    </row>
    <row r="1516" spans="1:14" x14ac:dyDescent="0.3">
      <c r="A1516">
        <v>524076020</v>
      </c>
      <c r="B1516" t="s">
        <v>13</v>
      </c>
      <c r="C1516" t="s">
        <v>197</v>
      </c>
      <c r="D1516" t="s">
        <v>45</v>
      </c>
      <c r="E1516" t="s">
        <v>23</v>
      </c>
      <c r="F1516" s="5">
        <f t="shared" ca="1" si="70"/>
        <v>42334</v>
      </c>
      <c r="G1516" s="5">
        <f t="shared" ca="1" si="69"/>
        <v>42339</v>
      </c>
      <c r="H1516">
        <v>4595</v>
      </c>
      <c r="I1516">
        <v>152.58000000000001</v>
      </c>
      <c r="J1516">
        <v>97.44</v>
      </c>
      <c r="K1516">
        <v>701105.1</v>
      </c>
      <c r="L1516">
        <v>447736.8</v>
      </c>
      <c r="M1516">
        <v>253368.3</v>
      </c>
      <c r="N1516">
        <f t="shared" ca="1" si="71"/>
        <v>5</v>
      </c>
    </row>
    <row r="1517" spans="1:14" x14ac:dyDescent="0.3">
      <c r="A1517">
        <v>146153628</v>
      </c>
      <c r="B1517" t="s">
        <v>17</v>
      </c>
      <c r="C1517" t="s">
        <v>156</v>
      </c>
      <c r="D1517" t="s">
        <v>49</v>
      </c>
      <c r="E1517" t="s">
        <v>23</v>
      </c>
      <c r="F1517" s="5">
        <f t="shared" ca="1" si="70"/>
        <v>43671</v>
      </c>
      <c r="G1517" s="5">
        <f t="shared" ca="1" si="69"/>
        <v>43685</v>
      </c>
      <c r="H1517">
        <v>8961</v>
      </c>
      <c r="I1517">
        <v>81.73</v>
      </c>
      <c r="J1517">
        <v>56.67</v>
      </c>
      <c r="K1517">
        <v>732382.53</v>
      </c>
      <c r="L1517">
        <v>507819.87</v>
      </c>
      <c r="M1517">
        <v>224562.66</v>
      </c>
      <c r="N1517">
        <f t="shared" ca="1" si="71"/>
        <v>14</v>
      </c>
    </row>
    <row r="1518" spans="1:14" x14ac:dyDescent="0.3">
      <c r="A1518">
        <v>396168553</v>
      </c>
      <c r="B1518" t="s">
        <v>43</v>
      </c>
      <c r="C1518" t="s">
        <v>152</v>
      </c>
      <c r="D1518" t="s">
        <v>42</v>
      </c>
      <c r="E1518" t="s">
        <v>23</v>
      </c>
      <c r="F1518" s="5">
        <f t="shared" ca="1" si="70"/>
        <v>40625</v>
      </c>
      <c r="G1518" s="5">
        <f t="shared" ca="1" si="69"/>
        <v>40633</v>
      </c>
      <c r="H1518">
        <v>3934</v>
      </c>
      <c r="I1518">
        <v>109.28</v>
      </c>
      <c r="J1518">
        <v>35.840000000000003</v>
      </c>
      <c r="K1518">
        <v>429907.52</v>
      </c>
      <c r="L1518">
        <v>140994.56</v>
      </c>
      <c r="M1518">
        <v>288912.96000000002</v>
      </c>
      <c r="N1518">
        <f t="shared" ca="1" si="71"/>
        <v>8</v>
      </c>
    </row>
    <row r="1519" spans="1:14" x14ac:dyDescent="0.3">
      <c r="A1519">
        <v>455419623</v>
      </c>
      <c r="B1519" t="s">
        <v>13</v>
      </c>
      <c r="C1519" t="s">
        <v>106</v>
      </c>
      <c r="D1519" t="s">
        <v>66</v>
      </c>
      <c r="E1519" t="s">
        <v>23</v>
      </c>
      <c r="F1519" s="5">
        <f t="shared" ca="1" si="70"/>
        <v>42943</v>
      </c>
      <c r="G1519" s="5">
        <f t="shared" ca="1" si="69"/>
        <v>42947</v>
      </c>
      <c r="H1519">
        <v>7642</v>
      </c>
      <c r="I1519">
        <v>9.33</v>
      </c>
      <c r="J1519">
        <v>6.92</v>
      </c>
      <c r="K1519">
        <v>71299.86</v>
      </c>
      <c r="L1519">
        <v>52882.64</v>
      </c>
      <c r="M1519">
        <v>18417.22</v>
      </c>
      <c r="N1519">
        <f t="shared" ca="1" si="71"/>
        <v>4</v>
      </c>
    </row>
    <row r="1520" spans="1:14" x14ac:dyDescent="0.3">
      <c r="A1520">
        <v>925518167</v>
      </c>
      <c r="B1520" t="s">
        <v>13</v>
      </c>
      <c r="C1520" t="s">
        <v>127</v>
      </c>
      <c r="D1520" t="s">
        <v>19</v>
      </c>
      <c r="E1520" t="s">
        <v>16</v>
      </c>
      <c r="F1520" s="5">
        <f t="shared" ca="1" si="70"/>
        <v>43405</v>
      </c>
      <c r="G1520" s="5">
        <f t="shared" ca="1" si="69"/>
        <v>43407</v>
      </c>
      <c r="H1520">
        <v>247</v>
      </c>
      <c r="I1520">
        <v>47.45</v>
      </c>
      <c r="J1520">
        <v>31.79</v>
      </c>
      <c r="K1520">
        <v>11720.15</v>
      </c>
      <c r="L1520">
        <v>7852.13</v>
      </c>
      <c r="M1520">
        <v>3868.02</v>
      </c>
      <c r="N1520">
        <f t="shared" ca="1" si="71"/>
        <v>2</v>
      </c>
    </row>
    <row r="1521" spans="1:14" x14ac:dyDescent="0.3">
      <c r="A1521">
        <v>678388011</v>
      </c>
      <c r="B1521" t="s">
        <v>17</v>
      </c>
      <c r="C1521" t="s">
        <v>194</v>
      </c>
      <c r="D1521" t="s">
        <v>33</v>
      </c>
      <c r="E1521" t="s">
        <v>23</v>
      </c>
      <c r="F1521" s="5">
        <f t="shared" ca="1" si="70"/>
        <v>40763</v>
      </c>
      <c r="G1521" s="5">
        <f t="shared" ca="1" si="69"/>
        <v>40773</v>
      </c>
      <c r="H1521">
        <v>8943</v>
      </c>
      <c r="I1521">
        <v>421.89</v>
      </c>
      <c r="J1521">
        <v>364.69</v>
      </c>
      <c r="K1521">
        <v>3772962.27</v>
      </c>
      <c r="L1521">
        <v>3261422.67</v>
      </c>
      <c r="M1521">
        <v>511539.6</v>
      </c>
      <c r="N1521">
        <f t="shared" ca="1" si="71"/>
        <v>10</v>
      </c>
    </row>
    <row r="1522" spans="1:14" x14ac:dyDescent="0.3">
      <c r="A1522">
        <v>906265485</v>
      </c>
      <c r="B1522" t="s">
        <v>43</v>
      </c>
      <c r="C1522" t="s">
        <v>208</v>
      </c>
      <c r="D1522" t="s">
        <v>25</v>
      </c>
      <c r="E1522" t="s">
        <v>16</v>
      </c>
      <c r="F1522" s="5">
        <f t="shared" ca="1" si="70"/>
        <v>41585</v>
      </c>
      <c r="G1522" s="5">
        <f t="shared" ca="1" si="69"/>
        <v>41590</v>
      </c>
      <c r="H1522">
        <v>2951</v>
      </c>
      <c r="I1522">
        <v>668.27</v>
      </c>
      <c r="J1522">
        <v>502.54</v>
      </c>
      <c r="K1522">
        <v>1972064.77</v>
      </c>
      <c r="L1522">
        <v>1482995.54</v>
      </c>
      <c r="M1522">
        <v>489069.23</v>
      </c>
      <c r="N1522">
        <f t="shared" ca="1" si="71"/>
        <v>5</v>
      </c>
    </row>
    <row r="1523" spans="1:14" x14ac:dyDescent="0.3">
      <c r="A1523">
        <v>171699416</v>
      </c>
      <c r="B1523" t="s">
        <v>17</v>
      </c>
      <c r="C1523" t="s">
        <v>172</v>
      </c>
      <c r="D1523" t="s">
        <v>19</v>
      </c>
      <c r="E1523" t="s">
        <v>16</v>
      </c>
      <c r="F1523" s="5">
        <f t="shared" ca="1" si="70"/>
        <v>41052</v>
      </c>
      <c r="G1523" s="5">
        <f t="shared" ca="1" si="69"/>
        <v>41054</v>
      </c>
      <c r="H1523">
        <v>8528</v>
      </c>
      <c r="I1523">
        <v>47.45</v>
      </c>
      <c r="J1523">
        <v>31.79</v>
      </c>
      <c r="K1523">
        <v>404653.6</v>
      </c>
      <c r="L1523">
        <v>271105.12</v>
      </c>
      <c r="M1523">
        <v>133548.48000000001</v>
      </c>
      <c r="N1523">
        <f t="shared" ca="1" si="71"/>
        <v>2</v>
      </c>
    </row>
    <row r="1524" spans="1:14" x14ac:dyDescent="0.3">
      <c r="A1524">
        <v>257551133</v>
      </c>
      <c r="B1524" t="s">
        <v>28</v>
      </c>
      <c r="C1524" t="s">
        <v>101</v>
      </c>
      <c r="D1524" t="s">
        <v>45</v>
      </c>
      <c r="E1524" t="s">
        <v>16</v>
      </c>
      <c r="F1524" s="5">
        <f t="shared" ca="1" si="70"/>
        <v>41282</v>
      </c>
      <c r="G1524" s="5">
        <f t="shared" ca="1" si="69"/>
        <v>41286</v>
      </c>
      <c r="H1524">
        <v>3959</v>
      </c>
      <c r="I1524">
        <v>152.58000000000001</v>
      </c>
      <c r="J1524">
        <v>97.44</v>
      </c>
      <c r="K1524">
        <v>604064.22</v>
      </c>
      <c r="L1524">
        <v>385764.96</v>
      </c>
      <c r="M1524">
        <v>218299.26</v>
      </c>
      <c r="N1524">
        <f t="shared" ca="1" si="71"/>
        <v>4</v>
      </c>
    </row>
    <row r="1525" spans="1:14" x14ac:dyDescent="0.3">
      <c r="A1525">
        <v>316994464</v>
      </c>
      <c r="B1525" t="s">
        <v>28</v>
      </c>
      <c r="C1525" t="s">
        <v>82</v>
      </c>
      <c r="D1525" t="s">
        <v>42</v>
      </c>
      <c r="E1525" t="s">
        <v>23</v>
      </c>
      <c r="F1525" s="5">
        <f t="shared" ca="1" si="70"/>
        <v>43218</v>
      </c>
      <c r="G1525" s="5">
        <f t="shared" ca="1" si="69"/>
        <v>43233</v>
      </c>
      <c r="H1525">
        <v>4561</v>
      </c>
      <c r="I1525">
        <v>109.28</v>
      </c>
      <c r="J1525">
        <v>35.840000000000003</v>
      </c>
      <c r="K1525">
        <v>498426.08</v>
      </c>
      <c r="L1525">
        <v>163466.23999999999</v>
      </c>
      <c r="M1525">
        <v>334959.84000000003</v>
      </c>
      <c r="N1525">
        <f t="shared" ca="1" si="71"/>
        <v>15</v>
      </c>
    </row>
    <row r="1526" spans="1:14" x14ac:dyDescent="0.3">
      <c r="A1526">
        <v>923515737</v>
      </c>
      <c r="B1526" t="s">
        <v>17</v>
      </c>
      <c r="C1526" t="s">
        <v>69</v>
      </c>
      <c r="D1526" t="s">
        <v>31</v>
      </c>
      <c r="E1526" t="s">
        <v>23</v>
      </c>
      <c r="F1526" s="5">
        <f t="shared" ca="1" si="70"/>
        <v>40663</v>
      </c>
      <c r="G1526" s="5">
        <f t="shared" ca="1" si="69"/>
        <v>40673</v>
      </c>
      <c r="H1526">
        <v>7684</v>
      </c>
      <c r="I1526">
        <v>255.28</v>
      </c>
      <c r="J1526">
        <v>159.41999999999999</v>
      </c>
      <c r="K1526">
        <v>1961571.52</v>
      </c>
      <c r="L1526">
        <v>1224983.28</v>
      </c>
      <c r="M1526">
        <v>736588.24</v>
      </c>
      <c r="N1526">
        <f t="shared" ca="1" si="71"/>
        <v>10</v>
      </c>
    </row>
    <row r="1527" spans="1:14" x14ac:dyDescent="0.3">
      <c r="A1527">
        <v>920913779</v>
      </c>
      <c r="B1527" t="s">
        <v>17</v>
      </c>
      <c r="C1527" t="s">
        <v>142</v>
      </c>
      <c r="D1527" t="s">
        <v>31</v>
      </c>
      <c r="E1527" t="s">
        <v>16</v>
      </c>
      <c r="F1527" s="5">
        <f t="shared" ca="1" si="70"/>
        <v>40597</v>
      </c>
      <c r="G1527" s="5">
        <f t="shared" ca="1" si="69"/>
        <v>40610</v>
      </c>
      <c r="H1527">
        <v>7707</v>
      </c>
      <c r="I1527">
        <v>255.28</v>
      </c>
      <c r="J1527">
        <v>159.41999999999999</v>
      </c>
      <c r="K1527">
        <v>1967442.96</v>
      </c>
      <c r="L1527">
        <v>1228649.94</v>
      </c>
      <c r="M1527">
        <v>738793.02</v>
      </c>
      <c r="N1527">
        <f t="shared" ca="1" si="71"/>
        <v>13</v>
      </c>
    </row>
    <row r="1528" spans="1:14" x14ac:dyDescent="0.3">
      <c r="A1528">
        <v>573299920</v>
      </c>
      <c r="B1528" t="s">
        <v>28</v>
      </c>
      <c r="C1528" t="s">
        <v>144</v>
      </c>
      <c r="D1528" t="s">
        <v>25</v>
      </c>
      <c r="E1528" t="s">
        <v>23</v>
      </c>
      <c r="F1528" s="5">
        <f t="shared" ca="1" si="70"/>
        <v>40732</v>
      </c>
      <c r="G1528" s="5">
        <f t="shared" ca="1" si="69"/>
        <v>40747</v>
      </c>
      <c r="H1528">
        <v>1041</v>
      </c>
      <c r="I1528">
        <v>668.27</v>
      </c>
      <c r="J1528">
        <v>502.54</v>
      </c>
      <c r="K1528">
        <v>695669.07</v>
      </c>
      <c r="L1528">
        <v>523144.14</v>
      </c>
      <c r="M1528">
        <v>172524.93</v>
      </c>
      <c r="N1528">
        <f t="shared" ca="1" si="71"/>
        <v>15</v>
      </c>
    </row>
    <row r="1529" spans="1:14" x14ac:dyDescent="0.3">
      <c r="A1529">
        <v>215097987</v>
      </c>
      <c r="B1529" t="s">
        <v>20</v>
      </c>
      <c r="C1529" t="s">
        <v>67</v>
      </c>
      <c r="D1529" t="s">
        <v>15</v>
      </c>
      <c r="E1529" t="s">
        <v>16</v>
      </c>
      <c r="F1529" s="5">
        <f t="shared" ca="1" si="70"/>
        <v>41476</v>
      </c>
      <c r="G1529" s="5">
        <f t="shared" ca="1" si="69"/>
        <v>41481</v>
      </c>
      <c r="H1529">
        <v>1129</v>
      </c>
      <c r="I1529">
        <v>651.21</v>
      </c>
      <c r="J1529">
        <v>524.96</v>
      </c>
      <c r="K1529">
        <v>735216.09</v>
      </c>
      <c r="L1529">
        <v>592679.84</v>
      </c>
      <c r="M1529">
        <v>142536.25</v>
      </c>
      <c r="N1529">
        <f t="shared" ca="1" si="71"/>
        <v>5</v>
      </c>
    </row>
    <row r="1530" spans="1:14" x14ac:dyDescent="0.3">
      <c r="A1530">
        <v>701044309</v>
      </c>
      <c r="B1530" t="s">
        <v>43</v>
      </c>
      <c r="C1530" t="s">
        <v>180</v>
      </c>
      <c r="D1530" t="s">
        <v>31</v>
      </c>
      <c r="E1530" t="s">
        <v>23</v>
      </c>
      <c r="F1530" s="5">
        <f t="shared" ca="1" si="70"/>
        <v>41821</v>
      </c>
      <c r="G1530" s="5">
        <f t="shared" ca="1" si="69"/>
        <v>41825</v>
      </c>
      <c r="H1530">
        <v>3445</v>
      </c>
      <c r="I1530">
        <v>255.28</v>
      </c>
      <c r="J1530">
        <v>159.41999999999999</v>
      </c>
      <c r="K1530">
        <v>879439.6</v>
      </c>
      <c r="L1530">
        <v>549201.9</v>
      </c>
      <c r="M1530">
        <v>330237.7</v>
      </c>
      <c r="N1530">
        <f t="shared" ca="1" si="71"/>
        <v>4</v>
      </c>
    </row>
    <row r="1531" spans="1:14" x14ac:dyDescent="0.3">
      <c r="A1531">
        <v>256187713</v>
      </c>
      <c r="B1531" t="s">
        <v>17</v>
      </c>
      <c r="C1531" t="s">
        <v>79</v>
      </c>
      <c r="D1531" t="s">
        <v>49</v>
      </c>
      <c r="E1531" t="s">
        <v>16</v>
      </c>
      <c r="F1531" s="5">
        <f t="shared" ca="1" si="70"/>
        <v>42223</v>
      </c>
      <c r="G1531" s="5">
        <f t="shared" ca="1" si="69"/>
        <v>42227</v>
      </c>
      <c r="H1531">
        <v>492</v>
      </c>
      <c r="I1531">
        <v>81.73</v>
      </c>
      <c r="J1531">
        <v>56.67</v>
      </c>
      <c r="K1531">
        <v>40211.160000000003</v>
      </c>
      <c r="L1531">
        <v>27881.64</v>
      </c>
      <c r="M1531">
        <v>12329.52</v>
      </c>
      <c r="N1531">
        <f t="shared" ca="1" si="71"/>
        <v>4</v>
      </c>
    </row>
    <row r="1532" spans="1:14" x14ac:dyDescent="0.3">
      <c r="A1532">
        <v>325889527</v>
      </c>
      <c r="B1532" t="s">
        <v>17</v>
      </c>
      <c r="C1532" t="s">
        <v>56</v>
      </c>
      <c r="D1532" t="s">
        <v>45</v>
      </c>
      <c r="E1532" t="s">
        <v>16</v>
      </c>
      <c r="F1532" s="5">
        <f t="shared" ca="1" si="70"/>
        <v>40936</v>
      </c>
      <c r="G1532" s="5">
        <f t="shared" ca="1" si="69"/>
        <v>40939</v>
      </c>
      <c r="H1532">
        <v>6808</v>
      </c>
      <c r="I1532">
        <v>152.58000000000001</v>
      </c>
      <c r="J1532">
        <v>97.44</v>
      </c>
      <c r="K1532">
        <v>1038764.64</v>
      </c>
      <c r="L1532">
        <v>663371.52000000002</v>
      </c>
      <c r="M1532">
        <v>375393.12</v>
      </c>
      <c r="N1532">
        <f t="shared" ca="1" si="71"/>
        <v>3</v>
      </c>
    </row>
    <row r="1533" spans="1:14" x14ac:dyDescent="0.3">
      <c r="A1533">
        <v>625823581</v>
      </c>
      <c r="B1533" t="s">
        <v>13</v>
      </c>
      <c r="C1533" t="s">
        <v>121</v>
      </c>
      <c r="D1533" t="s">
        <v>42</v>
      </c>
      <c r="E1533" t="s">
        <v>16</v>
      </c>
      <c r="F1533" s="5">
        <f t="shared" ca="1" si="70"/>
        <v>40915</v>
      </c>
      <c r="G1533" s="5">
        <f t="shared" ca="1" si="69"/>
        <v>40928</v>
      </c>
      <c r="H1533">
        <v>3960</v>
      </c>
      <c r="I1533">
        <v>109.28</v>
      </c>
      <c r="J1533">
        <v>35.840000000000003</v>
      </c>
      <c r="K1533">
        <v>432748.79999999999</v>
      </c>
      <c r="L1533">
        <v>141926.39999999999</v>
      </c>
      <c r="M1533">
        <v>290822.40000000002</v>
      </c>
      <c r="N1533">
        <f t="shared" ca="1" si="71"/>
        <v>13</v>
      </c>
    </row>
    <row r="1534" spans="1:14" x14ac:dyDescent="0.3">
      <c r="A1534">
        <v>491976201</v>
      </c>
      <c r="B1534" t="s">
        <v>13</v>
      </c>
      <c r="C1534" t="s">
        <v>139</v>
      </c>
      <c r="D1534" t="s">
        <v>19</v>
      </c>
      <c r="E1534" t="s">
        <v>16</v>
      </c>
      <c r="F1534" s="5">
        <f t="shared" ca="1" si="70"/>
        <v>40553</v>
      </c>
      <c r="G1534" s="5">
        <f t="shared" ca="1" si="69"/>
        <v>40555</v>
      </c>
      <c r="H1534">
        <v>5546</v>
      </c>
      <c r="I1534">
        <v>47.45</v>
      </c>
      <c r="J1534">
        <v>31.79</v>
      </c>
      <c r="K1534">
        <v>263157.7</v>
      </c>
      <c r="L1534">
        <v>176307.34</v>
      </c>
      <c r="M1534">
        <v>86850.36</v>
      </c>
      <c r="N1534">
        <f t="shared" ca="1" si="71"/>
        <v>2</v>
      </c>
    </row>
    <row r="1535" spans="1:14" x14ac:dyDescent="0.3">
      <c r="A1535">
        <v>230646216</v>
      </c>
      <c r="B1535" t="s">
        <v>13</v>
      </c>
      <c r="C1535" t="s">
        <v>36</v>
      </c>
      <c r="D1535" t="s">
        <v>31</v>
      </c>
      <c r="E1535" t="s">
        <v>16</v>
      </c>
      <c r="F1535" s="5">
        <f t="shared" ca="1" si="70"/>
        <v>40790</v>
      </c>
      <c r="G1535" s="5">
        <f t="shared" ca="1" si="69"/>
        <v>40798</v>
      </c>
      <c r="H1535">
        <v>2196</v>
      </c>
      <c r="I1535">
        <v>255.28</v>
      </c>
      <c r="J1535">
        <v>159.41999999999999</v>
      </c>
      <c r="K1535">
        <v>560594.88</v>
      </c>
      <c r="L1535">
        <v>350086.32</v>
      </c>
      <c r="M1535">
        <v>210508.56</v>
      </c>
      <c r="N1535">
        <f t="shared" ca="1" si="71"/>
        <v>8</v>
      </c>
    </row>
    <row r="1536" spans="1:14" x14ac:dyDescent="0.3">
      <c r="A1536">
        <v>668444955</v>
      </c>
      <c r="B1536" t="s">
        <v>20</v>
      </c>
      <c r="C1536" t="s">
        <v>111</v>
      </c>
      <c r="D1536" t="s">
        <v>33</v>
      </c>
      <c r="E1536" t="s">
        <v>23</v>
      </c>
      <c r="F1536" s="5">
        <f t="shared" ca="1" si="70"/>
        <v>40470</v>
      </c>
      <c r="G1536" s="5">
        <f t="shared" ca="1" si="69"/>
        <v>40485</v>
      </c>
      <c r="H1536">
        <v>6571</v>
      </c>
      <c r="I1536">
        <v>421.89</v>
      </c>
      <c r="J1536">
        <v>364.69</v>
      </c>
      <c r="K1536">
        <v>2772239.19</v>
      </c>
      <c r="L1536">
        <v>2396377.9900000002</v>
      </c>
      <c r="M1536">
        <v>375861.2</v>
      </c>
      <c r="N1536">
        <f t="shared" ca="1" si="71"/>
        <v>15</v>
      </c>
    </row>
    <row r="1537" spans="1:14" x14ac:dyDescent="0.3">
      <c r="A1537">
        <v>902296245</v>
      </c>
      <c r="B1537" t="s">
        <v>34</v>
      </c>
      <c r="C1537" t="s">
        <v>188</v>
      </c>
      <c r="D1537" t="s">
        <v>31</v>
      </c>
      <c r="E1537" t="s">
        <v>16</v>
      </c>
      <c r="F1537" s="5">
        <f t="shared" ca="1" si="70"/>
        <v>42714</v>
      </c>
      <c r="G1537" s="5">
        <f t="shared" ca="1" si="69"/>
        <v>42723</v>
      </c>
      <c r="H1537">
        <v>8365</v>
      </c>
      <c r="I1537">
        <v>255.28</v>
      </c>
      <c r="J1537">
        <v>159.41999999999999</v>
      </c>
      <c r="K1537">
        <v>2135417.2000000002</v>
      </c>
      <c r="L1537">
        <v>1333548.3</v>
      </c>
      <c r="M1537">
        <v>801868.9</v>
      </c>
      <c r="N1537">
        <f t="shared" ca="1" si="71"/>
        <v>9</v>
      </c>
    </row>
    <row r="1538" spans="1:14" x14ac:dyDescent="0.3">
      <c r="A1538">
        <v>549436414</v>
      </c>
      <c r="B1538" t="s">
        <v>103</v>
      </c>
      <c r="C1538" t="s">
        <v>104</v>
      </c>
      <c r="D1538" t="s">
        <v>45</v>
      </c>
      <c r="E1538" t="s">
        <v>23</v>
      </c>
      <c r="F1538" s="5">
        <f t="shared" ca="1" si="70"/>
        <v>42714</v>
      </c>
      <c r="G1538" s="5">
        <f t="shared" ca="1" si="69"/>
        <v>42720</v>
      </c>
      <c r="H1538">
        <v>9299</v>
      </c>
      <c r="I1538">
        <v>152.58000000000001</v>
      </c>
      <c r="J1538">
        <v>97.44</v>
      </c>
      <c r="K1538">
        <v>1418841.42</v>
      </c>
      <c r="L1538">
        <v>906094.56</v>
      </c>
      <c r="M1538">
        <v>512746.86</v>
      </c>
      <c r="N1538">
        <f t="shared" ca="1" si="71"/>
        <v>6</v>
      </c>
    </row>
    <row r="1539" spans="1:14" x14ac:dyDescent="0.3">
      <c r="A1539">
        <v>197414290</v>
      </c>
      <c r="B1539" t="s">
        <v>28</v>
      </c>
      <c r="C1539" t="s">
        <v>161</v>
      </c>
      <c r="D1539" t="s">
        <v>15</v>
      </c>
      <c r="E1539" t="s">
        <v>16</v>
      </c>
      <c r="F1539" s="5">
        <f t="shared" ca="1" si="70"/>
        <v>40428</v>
      </c>
      <c r="G1539" s="5">
        <f t="shared" ca="1" si="69"/>
        <v>40438</v>
      </c>
      <c r="H1539">
        <v>8130</v>
      </c>
      <c r="I1539">
        <v>651.21</v>
      </c>
      <c r="J1539">
        <v>524.96</v>
      </c>
      <c r="K1539">
        <v>5294337.3</v>
      </c>
      <c r="L1539">
        <v>4267924.8</v>
      </c>
      <c r="M1539">
        <v>1026412.5</v>
      </c>
      <c r="N1539">
        <f t="shared" ca="1" si="71"/>
        <v>10</v>
      </c>
    </row>
    <row r="1540" spans="1:14" x14ac:dyDescent="0.3">
      <c r="A1540">
        <v>954091203</v>
      </c>
      <c r="B1540" t="s">
        <v>28</v>
      </c>
      <c r="C1540" t="s">
        <v>161</v>
      </c>
      <c r="D1540" t="s">
        <v>45</v>
      </c>
      <c r="E1540" t="s">
        <v>16</v>
      </c>
      <c r="F1540" s="5">
        <f t="shared" ca="1" si="70"/>
        <v>41753</v>
      </c>
      <c r="G1540" s="5">
        <f t="shared" ref="G1540:G1603" ca="1" si="72">F1540 + RANDBETWEEN(2, 15)</f>
        <v>41761</v>
      </c>
      <c r="H1540">
        <v>5644</v>
      </c>
      <c r="I1540">
        <v>152.58000000000001</v>
      </c>
      <c r="J1540">
        <v>97.44</v>
      </c>
      <c r="K1540">
        <v>861161.52</v>
      </c>
      <c r="L1540">
        <v>549951.36</v>
      </c>
      <c r="M1540">
        <v>311210.15999999997</v>
      </c>
      <c r="N1540">
        <f t="shared" ca="1" si="71"/>
        <v>8</v>
      </c>
    </row>
    <row r="1541" spans="1:14" x14ac:dyDescent="0.3">
      <c r="A1541">
        <v>397640979</v>
      </c>
      <c r="B1541" t="s">
        <v>13</v>
      </c>
      <c r="C1541" t="s">
        <v>92</v>
      </c>
      <c r="D1541" t="s">
        <v>15</v>
      </c>
      <c r="E1541" t="s">
        <v>23</v>
      </c>
      <c r="F1541" s="5">
        <f t="shared" ref="F1541:F1604" ca="1" si="73">DATE(RANDBETWEEN(2010, 2020), RANDBETWEEN(1, 12), RANDBETWEEN(1, 31))</f>
        <v>43282</v>
      </c>
      <c r="G1541" s="5">
        <f t="shared" ca="1" si="72"/>
        <v>43297</v>
      </c>
      <c r="H1541">
        <v>9657</v>
      </c>
      <c r="I1541">
        <v>651.21</v>
      </c>
      <c r="J1541">
        <v>524.96</v>
      </c>
      <c r="K1541">
        <v>6288734.9699999997</v>
      </c>
      <c r="L1541">
        <v>5069538.72</v>
      </c>
      <c r="M1541">
        <v>1219196.25</v>
      </c>
      <c r="N1541">
        <f t="shared" ref="N1541:N1604" ca="1" si="74">DATEDIF(F1541, G1541, "d")</f>
        <v>15</v>
      </c>
    </row>
    <row r="1542" spans="1:14" x14ac:dyDescent="0.3">
      <c r="A1542">
        <v>226549947</v>
      </c>
      <c r="B1542" t="s">
        <v>17</v>
      </c>
      <c r="C1542" t="s">
        <v>18</v>
      </c>
      <c r="D1542" t="s">
        <v>37</v>
      </c>
      <c r="E1542" t="s">
        <v>23</v>
      </c>
      <c r="F1542" s="5">
        <f t="shared" ca="1" si="73"/>
        <v>41164</v>
      </c>
      <c r="G1542" s="5">
        <f t="shared" ca="1" si="72"/>
        <v>41173</v>
      </c>
      <c r="H1542">
        <v>19</v>
      </c>
      <c r="I1542">
        <v>205.7</v>
      </c>
      <c r="J1542">
        <v>117.11</v>
      </c>
      <c r="K1542">
        <v>3908.3</v>
      </c>
      <c r="L1542">
        <v>2225.09</v>
      </c>
      <c r="M1542">
        <v>1683.21</v>
      </c>
      <c r="N1542">
        <f t="shared" ca="1" si="74"/>
        <v>9</v>
      </c>
    </row>
    <row r="1543" spans="1:14" x14ac:dyDescent="0.3">
      <c r="A1543">
        <v>409616935</v>
      </c>
      <c r="B1543" t="s">
        <v>17</v>
      </c>
      <c r="C1543" t="s">
        <v>140</v>
      </c>
      <c r="D1543" t="s">
        <v>37</v>
      </c>
      <c r="E1543" t="s">
        <v>23</v>
      </c>
      <c r="F1543" s="5">
        <f t="shared" ca="1" si="73"/>
        <v>40552</v>
      </c>
      <c r="G1543" s="5">
        <f t="shared" ca="1" si="72"/>
        <v>40565</v>
      </c>
      <c r="H1543">
        <v>3608</v>
      </c>
      <c r="I1543">
        <v>205.7</v>
      </c>
      <c r="J1543">
        <v>117.11</v>
      </c>
      <c r="K1543">
        <v>742165.6</v>
      </c>
      <c r="L1543">
        <v>422532.88</v>
      </c>
      <c r="M1543">
        <v>319632.71999999997</v>
      </c>
      <c r="N1543">
        <f t="shared" ca="1" si="74"/>
        <v>13</v>
      </c>
    </row>
    <row r="1544" spans="1:14" x14ac:dyDescent="0.3">
      <c r="A1544">
        <v>535953271</v>
      </c>
      <c r="B1544" t="s">
        <v>17</v>
      </c>
      <c r="C1544" t="s">
        <v>194</v>
      </c>
      <c r="D1544" t="s">
        <v>37</v>
      </c>
      <c r="E1544" t="s">
        <v>23</v>
      </c>
      <c r="F1544" s="5">
        <f t="shared" ca="1" si="73"/>
        <v>41147</v>
      </c>
      <c r="G1544" s="5">
        <f t="shared" ca="1" si="72"/>
        <v>41150</v>
      </c>
      <c r="H1544">
        <v>9338</v>
      </c>
      <c r="I1544">
        <v>205.7</v>
      </c>
      <c r="J1544">
        <v>117.11</v>
      </c>
      <c r="K1544">
        <v>1920826.6</v>
      </c>
      <c r="L1544">
        <v>1093573.18</v>
      </c>
      <c r="M1544">
        <v>827253.42</v>
      </c>
      <c r="N1544">
        <f t="shared" ca="1" si="74"/>
        <v>3</v>
      </c>
    </row>
    <row r="1545" spans="1:14" x14ac:dyDescent="0.3">
      <c r="A1545">
        <v>264982783</v>
      </c>
      <c r="B1545" t="s">
        <v>13</v>
      </c>
      <c r="C1545" t="s">
        <v>198</v>
      </c>
      <c r="D1545" t="s">
        <v>37</v>
      </c>
      <c r="E1545" t="s">
        <v>16</v>
      </c>
      <c r="F1545" s="5">
        <f t="shared" ca="1" si="73"/>
        <v>41159</v>
      </c>
      <c r="G1545" s="5">
        <f t="shared" ca="1" si="72"/>
        <v>41168</v>
      </c>
      <c r="H1545">
        <v>3149</v>
      </c>
      <c r="I1545">
        <v>205.7</v>
      </c>
      <c r="J1545">
        <v>117.11</v>
      </c>
      <c r="K1545">
        <v>647749.30000000005</v>
      </c>
      <c r="L1545">
        <v>368779.39</v>
      </c>
      <c r="M1545">
        <v>278969.90999999997</v>
      </c>
      <c r="N1545">
        <f t="shared" ca="1" si="74"/>
        <v>9</v>
      </c>
    </row>
    <row r="1546" spans="1:14" x14ac:dyDescent="0.3">
      <c r="A1546">
        <v>676441800</v>
      </c>
      <c r="B1546" t="s">
        <v>13</v>
      </c>
      <c r="C1546" t="s">
        <v>109</v>
      </c>
      <c r="D1546" t="s">
        <v>45</v>
      </c>
      <c r="E1546" t="s">
        <v>23</v>
      </c>
      <c r="F1546" s="5">
        <f t="shared" ca="1" si="73"/>
        <v>40895</v>
      </c>
      <c r="G1546" s="5">
        <f t="shared" ca="1" si="72"/>
        <v>40910</v>
      </c>
      <c r="H1546">
        <v>3016</v>
      </c>
      <c r="I1546">
        <v>152.58000000000001</v>
      </c>
      <c r="J1546">
        <v>97.44</v>
      </c>
      <c r="K1546">
        <v>460181.28</v>
      </c>
      <c r="L1546">
        <v>293879.03999999998</v>
      </c>
      <c r="M1546">
        <v>166302.24</v>
      </c>
      <c r="N1546">
        <f t="shared" ca="1" si="74"/>
        <v>15</v>
      </c>
    </row>
    <row r="1547" spans="1:14" x14ac:dyDescent="0.3">
      <c r="A1547">
        <v>220379149</v>
      </c>
      <c r="B1547" t="s">
        <v>17</v>
      </c>
      <c r="C1547" t="s">
        <v>171</v>
      </c>
      <c r="D1547" t="s">
        <v>52</v>
      </c>
      <c r="E1547" t="s">
        <v>16</v>
      </c>
      <c r="F1547" s="5">
        <f t="shared" ca="1" si="73"/>
        <v>43117</v>
      </c>
      <c r="G1547" s="5">
        <f t="shared" ca="1" si="72"/>
        <v>43130</v>
      </c>
      <c r="H1547">
        <v>3942</v>
      </c>
      <c r="I1547">
        <v>437.2</v>
      </c>
      <c r="J1547">
        <v>263.33</v>
      </c>
      <c r="K1547">
        <v>1723442.4</v>
      </c>
      <c r="L1547">
        <v>1038046.86</v>
      </c>
      <c r="M1547">
        <v>685395.54</v>
      </c>
      <c r="N1547">
        <f t="shared" ca="1" si="74"/>
        <v>13</v>
      </c>
    </row>
    <row r="1548" spans="1:14" x14ac:dyDescent="0.3">
      <c r="A1548">
        <v>567156159</v>
      </c>
      <c r="B1548" t="s">
        <v>17</v>
      </c>
      <c r="C1548" t="s">
        <v>74</v>
      </c>
      <c r="D1548" t="s">
        <v>15</v>
      </c>
      <c r="E1548" t="s">
        <v>23</v>
      </c>
      <c r="F1548" s="5">
        <f t="shared" ca="1" si="73"/>
        <v>42098</v>
      </c>
      <c r="G1548" s="5">
        <f t="shared" ca="1" si="72"/>
        <v>42103</v>
      </c>
      <c r="H1548">
        <v>2966</v>
      </c>
      <c r="I1548">
        <v>651.21</v>
      </c>
      <c r="J1548">
        <v>524.96</v>
      </c>
      <c r="K1548">
        <v>1931488.86</v>
      </c>
      <c r="L1548">
        <v>1557031.36</v>
      </c>
      <c r="M1548">
        <v>374457.5</v>
      </c>
      <c r="N1548">
        <f t="shared" ca="1" si="74"/>
        <v>5</v>
      </c>
    </row>
    <row r="1549" spans="1:14" x14ac:dyDescent="0.3">
      <c r="A1549">
        <v>757446658</v>
      </c>
      <c r="B1549" t="s">
        <v>20</v>
      </c>
      <c r="C1549" t="s">
        <v>48</v>
      </c>
      <c r="D1549" t="s">
        <v>15</v>
      </c>
      <c r="E1549" t="s">
        <v>23</v>
      </c>
      <c r="F1549" s="5">
        <f t="shared" ca="1" si="73"/>
        <v>43127</v>
      </c>
      <c r="G1549" s="5">
        <f t="shared" ca="1" si="72"/>
        <v>43131</v>
      </c>
      <c r="H1549">
        <v>4153</v>
      </c>
      <c r="I1549">
        <v>651.21</v>
      </c>
      <c r="J1549">
        <v>524.96</v>
      </c>
      <c r="K1549">
        <v>2704475.13</v>
      </c>
      <c r="L1549">
        <v>2180158.88</v>
      </c>
      <c r="M1549">
        <v>524316.25</v>
      </c>
      <c r="N1549">
        <f t="shared" ca="1" si="74"/>
        <v>4</v>
      </c>
    </row>
    <row r="1550" spans="1:14" x14ac:dyDescent="0.3">
      <c r="A1550">
        <v>352236974</v>
      </c>
      <c r="B1550" t="s">
        <v>17</v>
      </c>
      <c r="C1550" t="s">
        <v>58</v>
      </c>
      <c r="D1550" t="s">
        <v>15</v>
      </c>
      <c r="E1550" t="s">
        <v>23</v>
      </c>
      <c r="F1550" s="5">
        <f t="shared" ca="1" si="73"/>
        <v>43857</v>
      </c>
      <c r="G1550" s="5">
        <f t="shared" ca="1" si="72"/>
        <v>43872</v>
      </c>
      <c r="H1550">
        <v>3603</v>
      </c>
      <c r="I1550">
        <v>651.21</v>
      </c>
      <c r="J1550">
        <v>524.96</v>
      </c>
      <c r="K1550">
        <v>2346309.63</v>
      </c>
      <c r="L1550">
        <v>1891430.88</v>
      </c>
      <c r="M1550">
        <v>454878.75</v>
      </c>
      <c r="N1550">
        <f t="shared" ca="1" si="74"/>
        <v>15</v>
      </c>
    </row>
    <row r="1551" spans="1:14" x14ac:dyDescent="0.3">
      <c r="A1551">
        <v>782825934</v>
      </c>
      <c r="B1551" t="s">
        <v>20</v>
      </c>
      <c r="C1551" t="s">
        <v>214</v>
      </c>
      <c r="D1551" t="s">
        <v>19</v>
      </c>
      <c r="E1551" t="s">
        <v>16</v>
      </c>
      <c r="F1551" s="5">
        <f t="shared" ca="1" si="73"/>
        <v>41204</v>
      </c>
      <c r="G1551" s="5">
        <f t="shared" ca="1" si="72"/>
        <v>41211</v>
      </c>
      <c r="H1551">
        <v>4445</v>
      </c>
      <c r="I1551">
        <v>47.45</v>
      </c>
      <c r="J1551">
        <v>31.79</v>
      </c>
      <c r="K1551">
        <v>210915.25</v>
      </c>
      <c r="L1551">
        <v>141306.54999999999</v>
      </c>
      <c r="M1551">
        <v>69608.7</v>
      </c>
      <c r="N1551">
        <f t="shared" ca="1" si="74"/>
        <v>7</v>
      </c>
    </row>
    <row r="1552" spans="1:14" x14ac:dyDescent="0.3">
      <c r="A1552">
        <v>400824868</v>
      </c>
      <c r="B1552" t="s">
        <v>17</v>
      </c>
      <c r="C1552" t="s">
        <v>130</v>
      </c>
      <c r="D1552" t="s">
        <v>52</v>
      </c>
      <c r="E1552" t="s">
        <v>16</v>
      </c>
      <c r="F1552" s="5">
        <f t="shared" ca="1" si="73"/>
        <v>41602</v>
      </c>
      <c r="G1552" s="5">
        <f t="shared" ca="1" si="72"/>
        <v>41615</v>
      </c>
      <c r="H1552">
        <v>1841</v>
      </c>
      <c r="I1552">
        <v>437.2</v>
      </c>
      <c r="J1552">
        <v>263.33</v>
      </c>
      <c r="K1552">
        <v>804885.2</v>
      </c>
      <c r="L1552">
        <v>484790.53</v>
      </c>
      <c r="M1552">
        <v>320094.67</v>
      </c>
      <c r="N1552">
        <f t="shared" ca="1" si="74"/>
        <v>13</v>
      </c>
    </row>
    <row r="1553" spans="1:14" x14ac:dyDescent="0.3">
      <c r="A1553">
        <v>328157603</v>
      </c>
      <c r="B1553" t="s">
        <v>20</v>
      </c>
      <c r="C1553" t="s">
        <v>131</v>
      </c>
      <c r="D1553" t="s">
        <v>15</v>
      </c>
      <c r="E1553" t="s">
        <v>16</v>
      </c>
      <c r="F1553" s="5">
        <f t="shared" ca="1" si="73"/>
        <v>41018</v>
      </c>
      <c r="G1553" s="5">
        <f t="shared" ca="1" si="72"/>
        <v>41020</v>
      </c>
      <c r="H1553">
        <v>7982</v>
      </c>
      <c r="I1553">
        <v>651.21</v>
      </c>
      <c r="J1553">
        <v>524.96</v>
      </c>
      <c r="K1553">
        <v>5197958.22</v>
      </c>
      <c r="L1553">
        <v>4190230.72</v>
      </c>
      <c r="M1553">
        <v>1007727.5</v>
      </c>
      <c r="N1553">
        <f t="shared" ca="1" si="74"/>
        <v>2</v>
      </c>
    </row>
    <row r="1554" spans="1:14" x14ac:dyDescent="0.3">
      <c r="A1554">
        <v>407060468</v>
      </c>
      <c r="B1554" t="s">
        <v>28</v>
      </c>
      <c r="C1554" t="s">
        <v>82</v>
      </c>
      <c r="D1554" t="s">
        <v>45</v>
      </c>
      <c r="E1554" t="s">
        <v>16</v>
      </c>
      <c r="F1554" s="5">
        <f t="shared" ca="1" si="73"/>
        <v>43361</v>
      </c>
      <c r="G1554" s="5">
        <f t="shared" ca="1" si="72"/>
        <v>43375</v>
      </c>
      <c r="H1554">
        <v>7093</v>
      </c>
      <c r="I1554">
        <v>152.58000000000001</v>
      </c>
      <c r="J1554">
        <v>97.44</v>
      </c>
      <c r="K1554">
        <v>1082249.94</v>
      </c>
      <c r="L1554">
        <v>691141.92</v>
      </c>
      <c r="M1554">
        <v>391108.02</v>
      </c>
      <c r="N1554">
        <f t="shared" ca="1" si="74"/>
        <v>14</v>
      </c>
    </row>
    <row r="1555" spans="1:14" x14ac:dyDescent="0.3">
      <c r="A1555">
        <v>550082290</v>
      </c>
      <c r="B1555" t="s">
        <v>17</v>
      </c>
      <c r="C1555" t="s">
        <v>94</v>
      </c>
      <c r="D1555" t="s">
        <v>49</v>
      </c>
      <c r="E1555" t="s">
        <v>23</v>
      </c>
      <c r="F1555" s="5">
        <f t="shared" ca="1" si="73"/>
        <v>42640</v>
      </c>
      <c r="G1555" s="5">
        <f t="shared" ca="1" si="72"/>
        <v>42644</v>
      </c>
      <c r="H1555">
        <v>428</v>
      </c>
      <c r="I1555">
        <v>81.73</v>
      </c>
      <c r="J1555">
        <v>56.67</v>
      </c>
      <c r="K1555">
        <v>34980.44</v>
      </c>
      <c r="L1555">
        <v>24254.76</v>
      </c>
      <c r="M1555">
        <v>10725.68</v>
      </c>
      <c r="N1555">
        <f t="shared" ca="1" si="74"/>
        <v>4</v>
      </c>
    </row>
    <row r="1556" spans="1:14" x14ac:dyDescent="0.3">
      <c r="A1556">
        <v>290084397</v>
      </c>
      <c r="B1556" t="s">
        <v>17</v>
      </c>
      <c r="C1556" t="s">
        <v>95</v>
      </c>
      <c r="D1556" t="s">
        <v>15</v>
      </c>
      <c r="E1556" t="s">
        <v>16</v>
      </c>
      <c r="F1556" s="5">
        <f t="shared" ca="1" si="73"/>
        <v>42503</v>
      </c>
      <c r="G1556" s="5">
        <f t="shared" ca="1" si="72"/>
        <v>42515</v>
      </c>
      <c r="H1556">
        <v>1274</v>
      </c>
      <c r="I1556">
        <v>651.21</v>
      </c>
      <c r="J1556">
        <v>524.96</v>
      </c>
      <c r="K1556">
        <v>829641.54</v>
      </c>
      <c r="L1556">
        <v>668799.04</v>
      </c>
      <c r="M1556">
        <v>160842.5</v>
      </c>
      <c r="N1556">
        <f t="shared" ca="1" si="74"/>
        <v>12</v>
      </c>
    </row>
    <row r="1557" spans="1:14" x14ac:dyDescent="0.3">
      <c r="A1557">
        <v>130240619</v>
      </c>
      <c r="B1557" t="s">
        <v>17</v>
      </c>
      <c r="C1557" t="s">
        <v>38</v>
      </c>
      <c r="D1557" t="s">
        <v>33</v>
      </c>
      <c r="E1557" t="s">
        <v>23</v>
      </c>
      <c r="F1557" s="5">
        <f t="shared" ca="1" si="73"/>
        <v>42181</v>
      </c>
      <c r="G1557" s="5">
        <f t="shared" ca="1" si="72"/>
        <v>42196</v>
      </c>
      <c r="H1557">
        <v>9948</v>
      </c>
      <c r="I1557">
        <v>421.89</v>
      </c>
      <c r="J1557">
        <v>364.69</v>
      </c>
      <c r="K1557">
        <v>4196961.72</v>
      </c>
      <c r="L1557">
        <v>3627936.12</v>
      </c>
      <c r="M1557">
        <v>569025.6</v>
      </c>
      <c r="N1557">
        <f t="shared" ca="1" si="74"/>
        <v>15</v>
      </c>
    </row>
    <row r="1558" spans="1:14" x14ac:dyDescent="0.3">
      <c r="A1558">
        <v>194037282</v>
      </c>
      <c r="B1558" t="s">
        <v>13</v>
      </c>
      <c r="C1558" t="s">
        <v>207</v>
      </c>
      <c r="D1558" t="s">
        <v>33</v>
      </c>
      <c r="E1558" t="s">
        <v>16</v>
      </c>
      <c r="F1558" s="5">
        <f t="shared" ca="1" si="73"/>
        <v>40702</v>
      </c>
      <c r="G1558" s="5">
        <f t="shared" ca="1" si="72"/>
        <v>40705</v>
      </c>
      <c r="H1558">
        <v>8799</v>
      </c>
      <c r="I1558">
        <v>421.89</v>
      </c>
      <c r="J1558">
        <v>364.69</v>
      </c>
      <c r="K1558">
        <v>3712210.11</v>
      </c>
      <c r="L1558">
        <v>3208907.31</v>
      </c>
      <c r="M1558">
        <v>503302.8</v>
      </c>
      <c r="N1558">
        <f t="shared" ca="1" si="74"/>
        <v>3</v>
      </c>
    </row>
    <row r="1559" spans="1:14" x14ac:dyDescent="0.3">
      <c r="A1559">
        <v>675273215</v>
      </c>
      <c r="B1559" t="s">
        <v>17</v>
      </c>
      <c r="C1559" t="s">
        <v>64</v>
      </c>
      <c r="D1559" t="s">
        <v>22</v>
      </c>
      <c r="E1559" t="s">
        <v>23</v>
      </c>
      <c r="F1559" s="5">
        <f t="shared" ca="1" si="73"/>
        <v>41299</v>
      </c>
      <c r="G1559" s="5">
        <f t="shared" ca="1" si="72"/>
        <v>41307</v>
      </c>
      <c r="H1559">
        <v>7205</v>
      </c>
      <c r="I1559">
        <v>154.06</v>
      </c>
      <c r="J1559">
        <v>90.93</v>
      </c>
      <c r="K1559">
        <v>1110002.3</v>
      </c>
      <c r="L1559">
        <v>655150.65</v>
      </c>
      <c r="M1559">
        <v>454851.65</v>
      </c>
      <c r="N1559">
        <f t="shared" ca="1" si="74"/>
        <v>8</v>
      </c>
    </row>
    <row r="1560" spans="1:14" x14ac:dyDescent="0.3">
      <c r="A1560">
        <v>488059747</v>
      </c>
      <c r="B1560" t="s">
        <v>20</v>
      </c>
      <c r="C1560" t="s">
        <v>216</v>
      </c>
      <c r="D1560" t="s">
        <v>33</v>
      </c>
      <c r="E1560" t="s">
        <v>16</v>
      </c>
      <c r="F1560" s="5">
        <f t="shared" ca="1" si="73"/>
        <v>43606</v>
      </c>
      <c r="G1560" s="5">
        <f t="shared" ca="1" si="72"/>
        <v>43620</v>
      </c>
      <c r="H1560">
        <v>6580</v>
      </c>
      <c r="I1560">
        <v>421.89</v>
      </c>
      <c r="J1560">
        <v>364.69</v>
      </c>
      <c r="K1560">
        <v>2776036.2</v>
      </c>
      <c r="L1560">
        <v>2399660.2000000002</v>
      </c>
      <c r="M1560">
        <v>376376</v>
      </c>
      <c r="N1560">
        <f t="shared" ca="1" si="74"/>
        <v>14</v>
      </c>
    </row>
    <row r="1561" spans="1:14" x14ac:dyDescent="0.3">
      <c r="A1561">
        <v>416820704</v>
      </c>
      <c r="B1561" t="s">
        <v>13</v>
      </c>
      <c r="C1561" t="s">
        <v>115</v>
      </c>
      <c r="D1561" t="s">
        <v>42</v>
      </c>
      <c r="E1561" t="s">
        <v>16</v>
      </c>
      <c r="F1561" s="5">
        <f t="shared" ca="1" si="73"/>
        <v>40690</v>
      </c>
      <c r="G1561" s="5">
        <f t="shared" ca="1" si="72"/>
        <v>40694</v>
      </c>
      <c r="H1561">
        <v>5364</v>
      </c>
      <c r="I1561">
        <v>109.28</v>
      </c>
      <c r="J1561">
        <v>35.840000000000003</v>
      </c>
      <c r="K1561">
        <v>586177.92000000004</v>
      </c>
      <c r="L1561">
        <v>192245.76000000001</v>
      </c>
      <c r="M1561">
        <v>393932.16</v>
      </c>
      <c r="N1561">
        <f t="shared" ca="1" si="74"/>
        <v>4</v>
      </c>
    </row>
    <row r="1562" spans="1:14" x14ac:dyDescent="0.3">
      <c r="A1562">
        <v>866292417</v>
      </c>
      <c r="B1562" t="s">
        <v>34</v>
      </c>
      <c r="C1562" t="s">
        <v>126</v>
      </c>
      <c r="D1562" t="s">
        <v>49</v>
      </c>
      <c r="E1562" t="s">
        <v>23</v>
      </c>
      <c r="F1562" s="5">
        <f t="shared" ca="1" si="73"/>
        <v>42266</v>
      </c>
      <c r="G1562" s="5">
        <f t="shared" ca="1" si="72"/>
        <v>42270</v>
      </c>
      <c r="H1562">
        <v>4032</v>
      </c>
      <c r="I1562">
        <v>81.73</v>
      </c>
      <c r="J1562">
        <v>56.67</v>
      </c>
      <c r="K1562">
        <v>329535.35999999999</v>
      </c>
      <c r="L1562">
        <v>228493.44</v>
      </c>
      <c r="M1562">
        <v>101041.92</v>
      </c>
      <c r="N1562">
        <f t="shared" ca="1" si="74"/>
        <v>4</v>
      </c>
    </row>
    <row r="1563" spans="1:14" x14ac:dyDescent="0.3">
      <c r="A1563">
        <v>511523711</v>
      </c>
      <c r="B1563" t="s">
        <v>13</v>
      </c>
      <c r="C1563" t="s">
        <v>179</v>
      </c>
      <c r="D1563" t="s">
        <v>15</v>
      </c>
      <c r="E1563" t="s">
        <v>16</v>
      </c>
      <c r="F1563" s="5">
        <f t="shared" ca="1" si="73"/>
        <v>44133</v>
      </c>
      <c r="G1563" s="5">
        <f t="shared" ca="1" si="72"/>
        <v>44145</v>
      </c>
      <c r="H1563">
        <v>88</v>
      </c>
      <c r="I1563">
        <v>651.21</v>
      </c>
      <c r="J1563">
        <v>524.96</v>
      </c>
      <c r="K1563">
        <v>57306.48</v>
      </c>
      <c r="L1563">
        <v>46196.480000000003</v>
      </c>
      <c r="M1563">
        <v>11110</v>
      </c>
      <c r="N1563">
        <f t="shared" ca="1" si="74"/>
        <v>12</v>
      </c>
    </row>
    <row r="1564" spans="1:14" x14ac:dyDescent="0.3">
      <c r="A1564">
        <v>347875916</v>
      </c>
      <c r="B1564" t="s">
        <v>17</v>
      </c>
      <c r="C1564" t="s">
        <v>87</v>
      </c>
      <c r="D1564" t="s">
        <v>49</v>
      </c>
      <c r="E1564" t="s">
        <v>23</v>
      </c>
      <c r="F1564" s="5">
        <f t="shared" ca="1" si="73"/>
        <v>41339</v>
      </c>
      <c r="G1564" s="5">
        <f t="shared" ca="1" si="72"/>
        <v>41346</v>
      </c>
      <c r="H1564">
        <v>3069</v>
      </c>
      <c r="I1564">
        <v>81.73</v>
      </c>
      <c r="J1564">
        <v>56.67</v>
      </c>
      <c r="K1564">
        <v>250829.37</v>
      </c>
      <c r="L1564">
        <v>173920.23</v>
      </c>
      <c r="M1564">
        <v>76909.14</v>
      </c>
      <c r="N1564">
        <f t="shared" ca="1" si="74"/>
        <v>7</v>
      </c>
    </row>
    <row r="1565" spans="1:14" x14ac:dyDescent="0.3">
      <c r="A1565">
        <v>541022861</v>
      </c>
      <c r="B1565" t="s">
        <v>17</v>
      </c>
      <c r="C1565" t="s">
        <v>57</v>
      </c>
      <c r="D1565" t="s">
        <v>33</v>
      </c>
      <c r="E1565" t="s">
        <v>23</v>
      </c>
      <c r="F1565" s="5">
        <f t="shared" ca="1" si="73"/>
        <v>42289</v>
      </c>
      <c r="G1565" s="5">
        <f t="shared" ca="1" si="72"/>
        <v>42292</v>
      </c>
      <c r="H1565">
        <v>9542</v>
      </c>
      <c r="I1565">
        <v>421.89</v>
      </c>
      <c r="J1565">
        <v>364.69</v>
      </c>
      <c r="K1565">
        <v>4025674.38</v>
      </c>
      <c r="L1565">
        <v>3479871.98</v>
      </c>
      <c r="M1565">
        <v>545802.4</v>
      </c>
      <c r="N1565">
        <f t="shared" ca="1" si="74"/>
        <v>3</v>
      </c>
    </row>
    <row r="1566" spans="1:14" x14ac:dyDescent="0.3">
      <c r="A1566">
        <v>876950871</v>
      </c>
      <c r="B1566" t="s">
        <v>28</v>
      </c>
      <c r="C1566" t="s">
        <v>204</v>
      </c>
      <c r="D1566" t="s">
        <v>52</v>
      </c>
      <c r="E1566" t="s">
        <v>16</v>
      </c>
      <c r="F1566" s="5">
        <f t="shared" ca="1" si="73"/>
        <v>43189</v>
      </c>
      <c r="G1566" s="5">
        <f t="shared" ca="1" si="72"/>
        <v>43192</v>
      </c>
      <c r="H1566">
        <v>8106</v>
      </c>
      <c r="I1566">
        <v>437.2</v>
      </c>
      <c r="J1566">
        <v>263.33</v>
      </c>
      <c r="K1566">
        <v>3543943.2</v>
      </c>
      <c r="L1566">
        <v>2134552.98</v>
      </c>
      <c r="M1566">
        <v>1409390.22</v>
      </c>
      <c r="N1566">
        <f t="shared" ca="1" si="74"/>
        <v>3</v>
      </c>
    </row>
    <row r="1567" spans="1:14" x14ac:dyDescent="0.3">
      <c r="A1567">
        <v>311958777</v>
      </c>
      <c r="B1567" t="s">
        <v>103</v>
      </c>
      <c r="C1567" t="s">
        <v>184</v>
      </c>
      <c r="D1567" t="s">
        <v>31</v>
      </c>
      <c r="E1567" t="s">
        <v>23</v>
      </c>
      <c r="F1567" s="5">
        <f t="shared" ca="1" si="73"/>
        <v>43558</v>
      </c>
      <c r="G1567" s="5">
        <f t="shared" ca="1" si="72"/>
        <v>43573</v>
      </c>
      <c r="H1567">
        <v>4390</v>
      </c>
      <c r="I1567">
        <v>255.28</v>
      </c>
      <c r="J1567">
        <v>159.41999999999999</v>
      </c>
      <c r="K1567">
        <v>1120679.2</v>
      </c>
      <c r="L1567">
        <v>699853.8</v>
      </c>
      <c r="M1567">
        <v>420825.4</v>
      </c>
      <c r="N1567">
        <f t="shared" ca="1" si="74"/>
        <v>15</v>
      </c>
    </row>
    <row r="1568" spans="1:14" x14ac:dyDescent="0.3">
      <c r="A1568">
        <v>122657907</v>
      </c>
      <c r="B1568" t="s">
        <v>17</v>
      </c>
      <c r="C1568" t="s">
        <v>69</v>
      </c>
      <c r="D1568" t="s">
        <v>45</v>
      </c>
      <c r="E1568" t="s">
        <v>23</v>
      </c>
      <c r="F1568" s="5">
        <f t="shared" ca="1" si="73"/>
        <v>42324</v>
      </c>
      <c r="G1568" s="5">
        <f t="shared" ca="1" si="72"/>
        <v>42334</v>
      </c>
      <c r="H1568">
        <v>6055</v>
      </c>
      <c r="I1568">
        <v>152.58000000000001</v>
      </c>
      <c r="J1568">
        <v>97.44</v>
      </c>
      <c r="K1568">
        <v>923871.9</v>
      </c>
      <c r="L1568">
        <v>589999.19999999995</v>
      </c>
      <c r="M1568">
        <v>333872.7</v>
      </c>
      <c r="N1568">
        <f t="shared" ca="1" si="74"/>
        <v>10</v>
      </c>
    </row>
    <row r="1569" spans="1:14" x14ac:dyDescent="0.3">
      <c r="A1569">
        <v>755972087</v>
      </c>
      <c r="B1569" t="s">
        <v>28</v>
      </c>
      <c r="C1569" t="s">
        <v>178</v>
      </c>
      <c r="D1569" t="s">
        <v>45</v>
      </c>
      <c r="E1569" t="s">
        <v>16</v>
      </c>
      <c r="F1569" s="5">
        <f t="shared" ca="1" si="73"/>
        <v>41894</v>
      </c>
      <c r="G1569" s="5">
        <f t="shared" ca="1" si="72"/>
        <v>41904</v>
      </c>
      <c r="H1569">
        <v>7795</v>
      </c>
      <c r="I1569">
        <v>152.58000000000001</v>
      </c>
      <c r="J1569">
        <v>97.44</v>
      </c>
      <c r="K1569">
        <v>1189361.1000000001</v>
      </c>
      <c r="L1569">
        <v>759544.8</v>
      </c>
      <c r="M1569">
        <v>429816.3</v>
      </c>
      <c r="N1569">
        <f t="shared" ca="1" si="74"/>
        <v>10</v>
      </c>
    </row>
    <row r="1570" spans="1:14" x14ac:dyDescent="0.3">
      <c r="A1570">
        <v>479137647</v>
      </c>
      <c r="B1570" t="s">
        <v>34</v>
      </c>
      <c r="C1570" t="s">
        <v>35</v>
      </c>
      <c r="D1570" t="s">
        <v>25</v>
      </c>
      <c r="E1570" t="s">
        <v>23</v>
      </c>
      <c r="F1570" s="5">
        <f t="shared" ca="1" si="73"/>
        <v>43237</v>
      </c>
      <c r="G1570" s="5">
        <f t="shared" ca="1" si="72"/>
        <v>43246</v>
      </c>
      <c r="H1570">
        <v>6332</v>
      </c>
      <c r="I1570">
        <v>668.27</v>
      </c>
      <c r="J1570">
        <v>502.54</v>
      </c>
      <c r="K1570">
        <v>4231485.6399999997</v>
      </c>
      <c r="L1570">
        <v>3182083.28</v>
      </c>
      <c r="M1570">
        <v>1049402.3600000001</v>
      </c>
      <c r="N1570">
        <f t="shared" ca="1" si="74"/>
        <v>9</v>
      </c>
    </row>
    <row r="1571" spans="1:14" x14ac:dyDescent="0.3">
      <c r="A1571">
        <v>329703414</v>
      </c>
      <c r="B1571" t="s">
        <v>17</v>
      </c>
      <c r="C1571" t="s">
        <v>57</v>
      </c>
      <c r="D1571" t="s">
        <v>15</v>
      </c>
      <c r="E1571" t="s">
        <v>23</v>
      </c>
      <c r="F1571" s="5">
        <f t="shared" ca="1" si="73"/>
        <v>42936</v>
      </c>
      <c r="G1571" s="5">
        <f t="shared" ca="1" si="72"/>
        <v>42949</v>
      </c>
      <c r="H1571">
        <v>5422</v>
      </c>
      <c r="I1571">
        <v>651.21</v>
      </c>
      <c r="J1571">
        <v>524.96</v>
      </c>
      <c r="K1571">
        <v>3530860.62</v>
      </c>
      <c r="L1571">
        <v>2846333.12</v>
      </c>
      <c r="M1571">
        <v>684527.5</v>
      </c>
      <c r="N1571">
        <f t="shared" ca="1" si="74"/>
        <v>13</v>
      </c>
    </row>
    <row r="1572" spans="1:14" x14ac:dyDescent="0.3">
      <c r="A1572">
        <v>965530717</v>
      </c>
      <c r="B1572" t="s">
        <v>13</v>
      </c>
      <c r="C1572" t="s">
        <v>128</v>
      </c>
      <c r="D1572" t="s">
        <v>49</v>
      </c>
      <c r="E1572" t="s">
        <v>16</v>
      </c>
      <c r="F1572" s="5">
        <f t="shared" ca="1" si="73"/>
        <v>44052</v>
      </c>
      <c r="G1572" s="5">
        <f t="shared" ca="1" si="72"/>
        <v>44057</v>
      </c>
      <c r="H1572">
        <v>850</v>
      </c>
      <c r="I1572">
        <v>81.73</v>
      </c>
      <c r="J1572">
        <v>56.67</v>
      </c>
      <c r="K1572">
        <v>69470.5</v>
      </c>
      <c r="L1572">
        <v>48169.5</v>
      </c>
      <c r="M1572">
        <v>21301</v>
      </c>
      <c r="N1572">
        <f t="shared" ca="1" si="74"/>
        <v>5</v>
      </c>
    </row>
    <row r="1573" spans="1:14" x14ac:dyDescent="0.3">
      <c r="A1573">
        <v>414793384</v>
      </c>
      <c r="B1573" t="s">
        <v>34</v>
      </c>
      <c r="C1573" t="s">
        <v>65</v>
      </c>
      <c r="D1573" t="s">
        <v>37</v>
      </c>
      <c r="E1573" t="s">
        <v>16</v>
      </c>
      <c r="F1573" s="5">
        <f t="shared" ca="1" si="73"/>
        <v>40741</v>
      </c>
      <c r="G1573" s="5">
        <f t="shared" ca="1" si="72"/>
        <v>40756</v>
      </c>
      <c r="H1573">
        <v>5435</v>
      </c>
      <c r="I1573">
        <v>205.7</v>
      </c>
      <c r="J1573">
        <v>117.11</v>
      </c>
      <c r="K1573">
        <v>1117979.5</v>
      </c>
      <c r="L1573">
        <v>636492.85</v>
      </c>
      <c r="M1573">
        <v>481486.65</v>
      </c>
      <c r="N1573">
        <f t="shared" ca="1" si="74"/>
        <v>15</v>
      </c>
    </row>
    <row r="1574" spans="1:14" x14ac:dyDescent="0.3">
      <c r="A1574">
        <v>825977742</v>
      </c>
      <c r="B1574" t="s">
        <v>34</v>
      </c>
      <c r="C1574" t="s">
        <v>100</v>
      </c>
      <c r="D1574" t="s">
        <v>66</v>
      </c>
      <c r="E1574" t="s">
        <v>16</v>
      </c>
      <c r="F1574" s="5">
        <f t="shared" ca="1" si="73"/>
        <v>41113</v>
      </c>
      <c r="G1574" s="5">
        <f t="shared" ca="1" si="72"/>
        <v>41115</v>
      </c>
      <c r="H1574">
        <v>4024</v>
      </c>
      <c r="I1574">
        <v>9.33</v>
      </c>
      <c r="J1574">
        <v>6.92</v>
      </c>
      <c r="K1574">
        <v>37543.919999999998</v>
      </c>
      <c r="L1574">
        <v>27846.080000000002</v>
      </c>
      <c r="M1574">
        <v>9697.84</v>
      </c>
      <c r="N1574">
        <f t="shared" ca="1" si="74"/>
        <v>2</v>
      </c>
    </row>
    <row r="1575" spans="1:14" x14ac:dyDescent="0.3">
      <c r="A1575">
        <v>817882621</v>
      </c>
      <c r="B1575" t="s">
        <v>34</v>
      </c>
      <c r="C1575" t="s">
        <v>136</v>
      </c>
      <c r="D1575" t="s">
        <v>42</v>
      </c>
      <c r="E1575" t="s">
        <v>23</v>
      </c>
      <c r="F1575" s="5">
        <f t="shared" ca="1" si="73"/>
        <v>40619</v>
      </c>
      <c r="G1575" s="5">
        <f t="shared" ca="1" si="72"/>
        <v>40625</v>
      </c>
      <c r="H1575">
        <v>8498</v>
      </c>
      <c r="I1575">
        <v>109.28</v>
      </c>
      <c r="J1575">
        <v>35.840000000000003</v>
      </c>
      <c r="K1575">
        <v>928661.44</v>
      </c>
      <c r="L1575">
        <v>304568.32000000001</v>
      </c>
      <c r="M1575">
        <v>624093.12</v>
      </c>
      <c r="N1575">
        <f t="shared" ca="1" si="74"/>
        <v>6</v>
      </c>
    </row>
    <row r="1576" spans="1:14" x14ac:dyDescent="0.3">
      <c r="A1576">
        <v>429619348</v>
      </c>
      <c r="B1576" t="s">
        <v>13</v>
      </c>
      <c r="C1576" t="s">
        <v>24</v>
      </c>
      <c r="D1576" t="s">
        <v>31</v>
      </c>
      <c r="E1576" t="s">
        <v>16</v>
      </c>
      <c r="F1576" s="5">
        <f t="shared" ca="1" si="73"/>
        <v>41280</v>
      </c>
      <c r="G1576" s="5">
        <f t="shared" ca="1" si="72"/>
        <v>41289</v>
      </c>
      <c r="H1576">
        <v>2767</v>
      </c>
      <c r="I1576">
        <v>255.28</v>
      </c>
      <c r="J1576">
        <v>159.41999999999999</v>
      </c>
      <c r="K1576">
        <v>706359.76</v>
      </c>
      <c r="L1576">
        <v>441115.14</v>
      </c>
      <c r="M1576">
        <v>265244.62</v>
      </c>
      <c r="N1576">
        <f t="shared" ca="1" si="74"/>
        <v>9</v>
      </c>
    </row>
    <row r="1577" spans="1:14" x14ac:dyDescent="0.3">
      <c r="A1577">
        <v>670611751</v>
      </c>
      <c r="B1577" t="s">
        <v>20</v>
      </c>
      <c r="C1577" t="s">
        <v>212</v>
      </c>
      <c r="D1577" t="s">
        <v>22</v>
      </c>
      <c r="E1577" t="s">
        <v>23</v>
      </c>
      <c r="F1577" s="5">
        <f t="shared" ca="1" si="73"/>
        <v>44041</v>
      </c>
      <c r="G1577" s="5">
        <f t="shared" ca="1" si="72"/>
        <v>44043</v>
      </c>
      <c r="H1577">
        <v>7774</v>
      </c>
      <c r="I1577">
        <v>154.06</v>
      </c>
      <c r="J1577">
        <v>90.93</v>
      </c>
      <c r="K1577">
        <v>1197662.44</v>
      </c>
      <c r="L1577">
        <v>706889.82</v>
      </c>
      <c r="M1577">
        <v>490772.62</v>
      </c>
      <c r="N1577">
        <f t="shared" ca="1" si="74"/>
        <v>2</v>
      </c>
    </row>
    <row r="1578" spans="1:14" x14ac:dyDescent="0.3">
      <c r="A1578">
        <v>370596158</v>
      </c>
      <c r="B1578" t="s">
        <v>17</v>
      </c>
      <c r="C1578" t="s">
        <v>95</v>
      </c>
      <c r="D1578" t="s">
        <v>37</v>
      </c>
      <c r="E1578" t="s">
        <v>16</v>
      </c>
      <c r="F1578" s="5">
        <f t="shared" ca="1" si="73"/>
        <v>42873</v>
      </c>
      <c r="G1578" s="5">
        <f t="shared" ca="1" si="72"/>
        <v>42879</v>
      </c>
      <c r="H1578">
        <v>6493</v>
      </c>
      <c r="I1578">
        <v>205.7</v>
      </c>
      <c r="J1578">
        <v>117.11</v>
      </c>
      <c r="K1578">
        <v>1335610.1000000001</v>
      </c>
      <c r="L1578">
        <v>760395.23</v>
      </c>
      <c r="M1578">
        <v>575214.87</v>
      </c>
      <c r="N1578">
        <f t="shared" ca="1" si="74"/>
        <v>6</v>
      </c>
    </row>
    <row r="1579" spans="1:14" x14ac:dyDescent="0.3">
      <c r="A1579">
        <v>229621398</v>
      </c>
      <c r="B1579" t="s">
        <v>13</v>
      </c>
      <c r="C1579" t="s">
        <v>97</v>
      </c>
      <c r="D1579" t="s">
        <v>22</v>
      </c>
      <c r="E1579" t="s">
        <v>23</v>
      </c>
      <c r="F1579" s="5">
        <f t="shared" ca="1" si="73"/>
        <v>42485</v>
      </c>
      <c r="G1579" s="5">
        <f t="shared" ca="1" si="72"/>
        <v>42495</v>
      </c>
      <c r="H1579">
        <v>8929</v>
      </c>
      <c r="I1579">
        <v>154.06</v>
      </c>
      <c r="J1579">
        <v>90.93</v>
      </c>
      <c r="K1579">
        <v>1375601.74</v>
      </c>
      <c r="L1579">
        <v>811913.97</v>
      </c>
      <c r="M1579">
        <v>563687.77</v>
      </c>
      <c r="N1579">
        <f t="shared" ca="1" si="74"/>
        <v>10</v>
      </c>
    </row>
    <row r="1580" spans="1:14" x14ac:dyDescent="0.3">
      <c r="A1580">
        <v>568048799</v>
      </c>
      <c r="B1580" t="s">
        <v>13</v>
      </c>
      <c r="C1580" t="s">
        <v>14</v>
      </c>
      <c r="D1580" t="s">
        <v>66</v>
      </c>
      <c r="E1580" t="s">
        <v>16</v>
      </c>
      <c r="F1580" s="5">
        <f t="shared" ca="1" si="73"/>
        <v>40222</v>
      </c>
      <c r="G1580" s="5">
        <f t="shared" ca="1" si="72"/>
        <v>40225</v>
      </c>
      <c r="H1580">
        <v>7118</v>
      </c>
      <c r="I1580">
        <v>9.33</v>
      </c>
      <c r="J1580">
        <v>6.92</v>
      </c>
      <c r="K1580">
        <v>66410.94</v>
      </c>
      <c r="L1580">
        <v>49256.56</v>
      </c>
      <c r="M1580">
        <v>17154.38</v>
      </c>
      <c r="N1580">
        <f t="shared" ca="1" si="74"/>
        <v>3</v>
      </c>
    </row>
    <row r="1581" spans="1:14" x14ac:dyDescent="0.3">
      <c r="A1581">
        <v>876552188</v>
      </c>
      <c r="B1581" t="s">
        <v>17</v>
      </c>
      <c r="C1581" t="s">
        <v>76</v>
      </c>
      <c r="D1581" t="s">
        <v>31</v>
      </c>
      <c r="E1581" t="s">
        <v>16</v>
      </c>
      <c r="F1581" s="5">
        <f t="shared" ca="1" si="73"/>
        <v>41653</v>
      </c>
      <c r="G1581" s="5">
        <f t="shared" ca="1" si="72"/>
        <v>41658</v>
      </c>
      <c r="H1581">
        <v>126</v>
      </c>
      <c r="I1581">
        <v>255.28</v>
      </c>
      <c r="J1581">
        <v>159.41999999999999</v>
      </c>
      <c r="K1581">
        <v>32165.279999999999</v>
      </c>
      <c r="L1581">
        <v>20086.919999999998</v>
      </c>
      <c r="M1581">
        <v>12078.36</v>
      </c>
      <c r="N1581">
        <f t="shared" ca="1" si="74"/>
        <v>5</v>
      </c>
    </row>
    <row r="1582" spans="1:14" x14ac:dyDescent="0.3">
      <c r="A1582">
        <v>266117894</v>
      </c>
      <c r="B1582" t="s">
        <v>17</v>
      </c>
      <c r="C1582" t="s">
        <v>98</v>
      </c>
      <c r="D1582" t="s">
        <v>22</v>
      </c>
      <c r="E1582" t="s">
        <v>23</v>
      </c>
      <c r="F1582" s="5">
        <f t="shared" ca="1" si="73"/>
        <v>40241</v>
      </c>
      <c r="G1582" s="5">
        <f t="shared" ca="1" si="72"/>
        <v>40243</v>
      </c>
      <c r="H1582">
        <v>9053</v>
      </c>
      <c r="I1582">
        <v>154.06</v>
      </c>
      <c r="J1582">
        <v>90.93</v>
      </c>
      <c r="K1582">
        <v>1394705.18</v>
      </c>
      <c r="L1582">
        <v>823189.29</v>
      </c>
      <c r="M1582">
        <v>571515.89</v>
      </c>
      <c r="N1582">
        <f t="shared" ca="1" si="74"/>
        <v>2</v>
      </c>
    </row>
    <row r="1583" spans="1:14" x14ac:dyDescent="0.3">
      <c r="A1583">
        <v>618044745</v>
      </c>
      <c r="B1583" t="s">
        <v>43</v>
      </c>
      <c r="C1583" t="s">
        <v>59</v>
      </c>
      <c r="D1583" t="s">
        <v>22</v>
      </c>
      <c r="E1583" t="s">
        <v>23</v>
      </c>
      <c r="F1583" s="5">
        <f t="shared" ca="1" si="73"/>
        <v>40337</v>
      </c>
      <c r="G1583" s="5">
        <f t="shared" ca="1" si="72"/>
        <v>40343</v>
      </c>
      <c r="H1583">
        <v>2029</v>
      </c>
      <c r="I1583">
        <v>154.06</v>
      </c>
      <c r="J1583">
        <v>90.93</v>
      </c>
      <c r="K1583">
        <v>312587.74</v>
      </c>
      <c r="L1583">
        <v>184496.97</v>
      </c>
      <c r="M1583">
        <v>128090.77</v>
      </c>
      <c r="N1583">
        <f t="shared" ca="1" si="74"/>
        <v>6</v>
      </c>
    </row>
    <row r="1584" spans="1:14" x14ac:dyDescent="0.3">
      <c r="A1584">
        <v>733944070</v>
      </c>
      <c r="B1584" t="s">
        <v>28</v>
      </c>
      <c r="C1584" t="s">
        <v>176</v>
      </c>
      <c r="D1584" t="s">
        <v>25</v>
      </c>
      <c r="E1584" t="s">
        <v>23</v>
      </c>
      <c r="F1584" s="5">
        <f t="shared" ca="1" si="73"/>
        <v>42543</v>
      </c>
      <c r="G1584" s="5">
        <f t="shared" ca="1" si="72"/>
        <v>42546</v>
      </c>
      <c r="H1584">
        <v>9215</v>
      </c>
      <c r="I1584">
        <v>668.27</v>
      </c>
      <c r="J1584">
        <v>502.54</v>
      </c>
      <c r="K1584">
        <v>6158108.0499999998</v>
      </c>
      <c r="L1584">
        <v>4630906.0999999996</v>
      </c>
      <c r="M1584">
        <v>1527201.95</v>
      </c>
      <c r="N1584">
        <f t="shared" ca="1" si="74"/>
        <v>3</v>
      </c>
    </row>
    <row r="1585" spans="1:14" x14ac:dyDescent="0.3">
      <c r="A1585">
        <v>385739696</v>
      </c>
      <c r="B1585" t="s">
        <v>17</v>
      </c>
      <c r="C1585" t="s">
        <v>195</v>
      </c>
      <c r="D1585" t="s">
        <v>52</v>
      </c>
      <c r="E1585" t="s">
        <v>23</v>
      </c>
      <c r="F1585" s="5">
        <f t="shared" ca="1" si="73"/>
        <v>41548</v>
      </c>
      <c r="G1585" s="5">
        <f t="shared" ca="1" si="72"/>
        <v>41559</v>
      </c>
      <c r="H1585">
        <v>7803</v>
      </c>
      <c r="I1585">
        <v>437.2</v>
      </c>
      <c r="J1585">
        <v>263.33</v>
      </c>
      <c r="K1585">
        <v>3411471.6</v>
      </c>
      <c r="L1585">
        <v>2054763.99</v>
      </c>
      <c r="M1585">
        <v>1356707.61</v>
      </c>
      <c r="N1585">
        <f t="shared" ca="1" si="74"/>
        <v>11</v>
      </c>
    </row>
    <row r="1586" spans="1:14" x14ac:dyDescent="0.3">
      <c r="A1586">
        <v>765667951</v>
      </c>
      <c r="B1586" t="s">
        <v>28</v>
      </c>
      <c r="C1586" t="s">
        <v>119</v>
      </c>
      <c r="D1586" t="s">
        <v>22</v>
      </c>
      <c r="E1586" t="s">
        <v>23</v>
      </c>
      <c r="F1586" s="5">
        <f t="shared" ca="1" si="73"/>
        <v>43175</v>
      </c>
      <c r="G1586" s="5">
        <f t="shared" ca="1" si="72"/>
        <v>43179</v>
      </c>
      <c r="H1586">
        <v>7016</v>
      </c>
      <c r="I1586">
        <v>154.06</v>
      </c>
      <c r="J1586">
        <v>90.93</v>
      </c>
      <c r="K1586">
        <v>1080884.96</v>
      </c>
      <c r="L1586">
        <v>637964.88</v>
      </c>
      <c r="M1586">
        <v>442920.08</v>
      </c>
      <c r="N1586">
        <f t="shared" ca="1" si="74"/>
        <v>4</v>
      </c>
    </row>
    <row r="1587" spans="1:14" x14ac:dyDescent="0.3">
      <c r="A1587">
        <v>436277663</v>
      </c>
      <c r="B1587" t="s">
        <v>13</v>
      </c>
      <c r="C1587" t="s">
        <v>99</v>
      </c>
      <c r="D1587" t="s">
        <v>31</v>
      </c>
      <c r="E1587" t="s">
        <v>16</v>
      </c>
      <c r="F1587" s="5">
        <f t="shared" ca="1" si="73"/>
        <v>43277</v>
      </c>
      <c r="G1587" s="5">
        <f t="shared" ca="1" si="72"/>
        <v>43292</v>
      </c>
      <c r="H1587">
        <v>3110</v>
      </c>
      <c r="I1587">
        <v>255.28</v>
      </c>
      <c r="J1587">
        <v>159.41999999999999</v>
      </c>
      <c r="K1587">
        <v>793920.8</v>
      </c>
      <c r="L1587">
        <v>495796.2</v>
      </c>
      <c r="M1587">
        <v>298124.59999999998</v>
      </c>
      <c r="N1587">
        <f t="shared" ca="1" si="74"/>
        <v>15</v>
      </c>
    </row>
    <row r="1588" spans="1:14" x14ac:dyDescent="0.3">
      <c r="A1588">
        <v>280430161</v>
      </c>
      <c r="B1588" t="s">
        <v>17</v>
      </c>
      <c r="C1588" t="s">
        <v>142</v>
      </c>
      <c r="D1588" t="s">
        <v>22</v>
      </c>
      <c r="E1588" t="s">
        <v>16</v>
      </c>
      <c r="F1588" s="5">
        <f t="shared" ca="1" si="73"/>
        <v>44169</v>
      </c>
      <c r="G1588" s="5">
        <f t="shared" ca="1" si="72"/>
        <v>44173</v>
      </c>
      <c r="H1588">
        <v>4371</v>
      </c>
      <c r="I1588">
        <v>154.06</v>
      </c>
      <c r="J1588">
        <v>90.93</v>
      </c>
      <c r="K1588">
        <v>673396.26</v>
      </c>
      <c r="L1588">
        <v>397455.03</v>
      </c>
      <c r="M1588">
        <v>275941.23</v>
      </c>
      <c r="N1588">
        <f t="shared" ca="1" si="74"/>
        <v>4</v>
      </c>
    </row>
    <row r="1589" spans="1:14" x14ac:dyDescent="0.3">
      <c r="A1589">
        <v>351299273</v>
      </c>
      <c r="B1589" t="s">
        <v>13</v>
      </c>
      <c r="C1589" t="s">
        <v>83</v>
      </c>
      <c r="D1589" t="s">
        <v>37</v>
      </c>
      <c r="E1589" t="s">
        <v>23</v>
      </c>
      <c r="F1589" s="5">
        <f t="shared" ca="1" si="73"/>
        <v>43351</v>
      </c>
      <c r="G1589" s="5">
        <f t="shared" ca="1" si="72"/>
        <v>43359</v>
      </c>
      <c r="H1589">
        <v>6117</v>
      </c>
      <c r="I1589">
        <v>205.7</v>
      </c>
      <c r="J1589">
        <v>117.11</v>
      </c>
      <c r="K1589">
        <v>1258266.8999999999</v>
      </c>
      <c r="L1589">
        <v>716361.87</v>
      </c>
      <c r="M1589">
        <v>541905.03</v>
      </c>
      <c r="N1589">
        <f t="shared" ca="1" si="74"/>
        <v>8</v>
      </c>
    </row>
    <row r="1590" spans="1:14" x14ac:dyDescent="0.3">
      <c r="A1590">
        <v>322371327</v>
      </c>
      <c r="B1590" t="s">
        <v>13</v>
      </c>
      <c r="C1590" t="s">
        <v>96</v>
      </c>
      <c r="D1590" t="s">
        <v>22</v>
      </c>
      <c r="E1590" t="s">
        <v>16</v>
      </c>
      <c r="F1590" s="5">
        <f t="shared" ca="1" si="73"/>
        <v>41275</v>
      </c>
      <c r="G1590" s="5">
        <f t="shared" ca="1" si="72"/>
        <v>41285</v>
      </c>
      <c r="H1590">
        <v>5694</v>
      </c>
      <c r="I1590">
        <v>154.06</v>
      </c>
      <c r="J1590">
        <v>90.93</v>
      </c>
      <c r="K1590">
        <v>877217.64</v>
      </c>
      <c r="L1590">
        <v>517755.42</v>
      </c>
      <c r="M1590">
        <v>359462.22</v>
      </c>
      <c r="N1590">
        <f t="shared" ca="1" si="74"/>
        <v>10</v>
      </c>
    </row>
    <row r="1591" spans="1:14" x14ac:dyDescent="0.3">
      <c r="A1591">
        <v>837445151</v>
      </c>
      <c r="B1591" t="s">
        <v>13</v>
      </c>
      <c r="C1591" t="s">
        <v>92</v>
      </c>
      <c r="D1591" t="s">
        <v>15</v>
      </c>
      <c r="E1591" t="s">
        <v>23</v>
      </c>
      <c r="F1591" s="5">
        <f t="shared" ca="1" si="73"/>
        <v>41504</v>
      </c>
      <c r="G1591" s="5">
        <f t="shared" ca="1" si="72"/>
        <v>41507</v>
      </c>
      <c r="H1591">
        <v>7485</v>
      </c>
      <c r="I1591">
        <v>651.21</v>
      </c>
      <c r="J1591">
        <v>524.96</v>
      </c>
      <c r="K1591">
        <v>4874306.8499999996</v>
      </c>
      <c r="L1591">
        <v>3929325.6</v>
      </c>
      <c r="M1591">
        <v>944981.25</v>
      </c>
      <c r="N1591">
        <f t="shared" ca="1" si="74"/>
        <v>3</v>
      </c>
    </row>
    <row r="1592" spans="1:14" x14ac:dyDescent="0.3">
      <c r="A1592">
        <v>360632073</v>
      </c>
      <c r="B1592" t="s">
        <v>43</v>
      </c>
      <c r="C1592" t="s">
        <v>132</v>
      </c>
      <c r="D1592" t="s">
        <v>49</v>
      </c>
      <c r="E1592" t="s">
        <v>23</v>
      </c>
      <c r="F1592" s="5">
        <f t="shared" ca="1" si="73"/>
        <v>44095</v>
      </c>
      <c r="G1592" s="5">
        <f t="shared" ca="1" si="72"/>
        <v>44105</v>
      </c>
      <c r="H1592">
        <v>7899</v>
      </c>
      <c r="I1592">
        <v>81.73</v>
      </c>
      <c r="J1592">
        <v>56.67</v>
      </c>
      <c r="K1592">
        <v>645585.27</v>
      </c>
      <c r="L1592">
        <v>447636.33</v>
      </c>
      <c r="M1592">
        <v>197948.94</v>
      </c>
      <c r="N1592">
        <f t="shared" ca="1" si="74"/>
        <v>10</v>
      </c>
    </row>
    <row r="1593" spans="1:14" x14ac:dyDescent="0.3">
      <c r="A1593">
        <v>126355922</v>
      </c>
      <c r="B1593" t="s">
        <v>13</v>
      </c>
      <c r="C1593" t="s">
        <v>139</v>
      </c>
      <c r="D1593" t="s">
        <v>19</v>
      </c>
      <c r="E1593" t="s">
        <v>23</v>
      </c>
      <c r="F1593" s="5">
        <f t="shared" ca="1" si="73"/>
        <v>41397</v>
      </c>
      <c r="G1593" s="5">
        <f t="shared" ca="1" si="72"/>
        <v>41407</v>
      </c>
      <c r="H1593">
        <v>380</v>
      </c>
      <c r="I1593">
        <v>47.45</v>
      </c>
      <c r="J1593">
        <v>31.79</v>
      </c>
      <c r="K1593">
        <v>18031</v>
      </c>
      <c r="L1593">
        <v>12080.2</v>
      </c>
      <c r="M1593">
        <v>5950.8</v>
      </c>
      <c r="N1593">
        <f t="shared" ca="1" si="74"/>
        <v>10</v>
      </c>
    </row>
    <row r="1594" spans="1:14" x14ac:dyDescent="0.3">
      <c r="A1594">
        <v>989353024</v>
      </c>
      <c r="B1594" t="s">
        <v>28</v>
      </c>
      <c r="C1594" t="s">
        <v>68</v>
      </c>
      <c r="D1594" t="s">
        <v>15</v>
      </c>
      <c r="E1594" t="s">
        <v>16</v>
      </c>
      <c r="F1594" s="5">
        <f t="shared" ca="1" si="73"/>
        <v>42333</v>
      </c>
      <c r="G1594" s="5">
        <f t="shared" ca="1" si="72"/>
        <v>42348</v>
      </c>
      <c r="H1594">
        <v>400</v>
      </c>
      <c r="I1594">
        <v>651.21</v>
      </c>
      <c r="J1594">
        <v>524.96</v>
      </c>
      <c r="K1594">
        <v>260484</v>
      </c>
      <c r="L1594">
        <v>209984</v>
      </c>
      <c r="M1594">
        <v>50500</v>
      </c>
      <c r="N1594">
        <f t="shared" ca="1" si="74"/>
        <v>15</v>
      </c>
    </row>
    <row r="1595" spans="1:14" x14ac:dyDescent="0.3">
      <c r="A1595">
        <v>274672210</v>
      </c>
      <c r="B1595" t="s">
        <v>20</v>
      </c>
      <c r="C1595" t="s">
        <v>169</v>
      </c>
      <c r="D1595" t="s">
        <v>31</v>
      </c>
      <c r="E1595" t="s">
        <v>23</v>
      </c>
      <c r="F1595" s="5">
        <f t="shared" ca="1" si="73"/>
        <v>42834</v>
      </c>
      <c r="G1595" s="5">
        <f t="shared" ca="1" si="72"/>
        <v>42849</v>
      </c>
      <c r="H1595">
        <v>466</v>
      </c>
      <c r="I1595">
        <v>255.28</v>
      </c>
      <c r="J1595">
        <v>159.41999999999999</v>
      </c>
      <c r="K1595">
        <v>118960.48</v>
      </c>
      <c r="L1595">
        <v>74289.72</v>
      </c>
      <c r="M1595">
        <v>44670.76</v>
      </c>
      <c r="N1595">
        <f t="shared" ca="1" si="74"/>
        <v>15</v>
      </c>
    </row>
    <row r="1596" spans="1:14" x14ac:dyDescent="0.3">
      <c r="A1596">
        <v>327674806</v>
      </c>
      <c r="B1596" t="s">
        <v>20</v>
      </c>
      <c r="C1596" t="s">
        <v>214</v>
      </c>
      <c r="D1596" t="s">
        <v>49</v>
      </c>
      <c r="E1596" t="s">
        <v>23</v>
      </c>
      <c r="F1596" s="5">
        <f t="shared" ca="1" si="73"/>
        <v>40866</v>
      </c>
      <c r="G1596" s="5">
        <f t="shared" ca="1" si="72"/>
        <v>40868</v>
      </c>
      <c r="H1596">
        <v>5111</v>
      </c>
      <c r="I1596">
        <v>81.73</v>
      </c>
      <c r="J1596">
        <v>56.67</v>
      </c>
      <c r="K1596">
        <v>417722.03</v>
      </c>
      <c r="L1596">
        <v>289640.37</v>
      </c>
      <c r="M1596">
        <v>128081.66</v>
      </c>
      <c r="N1596">
        <f t="shared" ca="1" si="74"/>
        <v>2</v>
      </c>
    </row>
    <row r="1597" spans="1:14" x14ac:dyDescent="0.3">
      <c r="A1597">
        <v>864034640</v>
      </c>
      <c r="B1597" t="s">
        <v>28</v>
      </c>
      <c r="C1597" t="s">
        <v>178</v>
      </c>
      <c r="D1597" t="s">
        <v>31</v>
      </c>
      <c r="E1597" t="s">
        <v>23</v>
      </c>
      <c r="F1597" s="5">
        <f t="shared" ca="1" si="73"/>
        <v>43736</v>
      </c>
      <c r="G1597" s="5">
        <f t="shared" ca="1" si="72"/>
        <v>43749</v>
      </c>
      <c r="H1597">
        <v>5906</v>
      </c>
      <c r="I1597">
        <v>255.28</v>
      </c>
      <c r="J1597">
        <v>159.41999999999999</v>
      </c>
      <c r="K1597">
        <v>1507683.68</v>
      </c>
      <c r="L1597">
        <v>941534.52</v>
      </c>
      <c r="M1597">
        <v>566149.16</v>
      </c>
      <c r="N1597">
        <f t="shared" ca="1" si="74"/>
        <v>13</v>
      </c>
    </row>
    <row r="1598" spans="1:14" x14ac:dyDescent="0.3">
      <c r="A1598">
        <v>319738042</v>
      </c>
      <c r="B1598" t="s">
        <v>28</v>
      </c>
      <c r="C1598" t="s">
        <v>161</v>
      </c>
      <c r="D1598" t="s">
        <v>45</v>
      </c>
      <c r="E1598" t="s">
        <v>16</v>
      </c>
      <c r="F1598" s="5">
        <f t="shared" ca="1" si="73"/>
        <v>41791</v>
      </c>
      <c r="G1598" s="5">
        <f t="shared" ca="1" si="72"/>
        <v>41806</v>
      </c>
      <c r="H1598">
        <v>6447</v>
      </c>
      <c r="I1598">
        <v>152.58000000000001</v>
      </c>
      <c r="J1598">
        <v>97.44</v>
      </c>
      <c r="K1598">
        <v>983683.26</v>
      </c>
      <c r="L1598">
        <v>628195.68000000005</v>
      </c>
      <c r="M1598">
        <v>355487.58</v>
      </c>
      <c r="N1598">
        <f t="shared" ca="1" si="74"/>
        <v>15</v>
      </c>
    </row>
    <row r="1599" spans="1:14" x14ac:dyDescent="0.3">
      <c r="A1599">
        <v>801083838</v>
      </c>
      <c r="B1599" t="s">
        <v>17</v>
      </c>
      <c r="C1599" t="s">
        <v>142</v>
      </c>
      <c r="D1599" t="s">
        <v>45</v>
      </c>
      <c r="E1599" t="s">
        <v>23</v>
      </c>
      <c r="F1599" s="5">
        <f t="shared" ca="1" si="73"/>
        <v>43222</v>
      </c>
      <c r="G1599" s="5">
        <f t="shared" ca="1" si="72"/>
        <v>43236</v>
      </c>
      <c r="H1599">
        <v>7365</v>
      </c>
      <c r="I1599">
        <v>152.58000000000001</v>
      </c>
      <c r="J1599">
        <v>97.44</v>
      </c>
      <c r="K1599">
        <v>1123751.7</v>
      </c>
      <c r="L1599">
        <v>717645.6</v>
      </c>
      <c r="M1599">
        <v>406106.1</v>
      </c>
      <c r="N1599">
        <f t="shared" ca="1" si="74"/>
        <v>14</v>
      </c>
    </row>
    <row r="1600" spans="1:14" x14ac:dyDescent="0.3">
      <c r="A1600">
        <v>434683358</v>
      </c>
      <c r="B1600" t="s">
        <v>17</v>
      </c>
      <c r="C1600" t="s">
        <v>69</v>
      </c>
      <c r="D1600" t="s">
        <v>33</v>
      </c>
      <c r="E1600" t="s">
        <v>23</v>
      </c>
      <c r="F1600" s="5">
        <f t="shared" ca="1" si="73"/>
        <v>40513</v>
      </c>
      <c r="G1600" s="5">
        <f t="shared" ca="1" si="72"/>
        <v>40519</v>
      </c>
      <c r="H1600">
        <v>1320</v>
      </c>
      <c r="I1600">
        <v>421.89</v>
      </c>
      <c r="J1600">
        <v>364.69</v>
      </c>
      <c r="K1600">
        <v>556894.80000000005</v>
      </c>
      <c r="L1600">
        <v>481390.8</v>
      </c>
      <c r="M1600">
        <v>75504</v>
      </c>
      <c r="N1600">
        <f t="shared" ca="1" si="74"/>
        <v>6</v>
      </c>
    </row>
    <row r="1601" spans="1:14" x14ac:dyDescent="0.3">
      <c r="A1601">
        <v>117460429</v>
      </c>
      <c r="B1601" t="s">
        <v>43</v>
      </c>
      <c r="C1601" t="s">
        <v>168</v>
      </c>
      <c r="D1601" t="s">
        <v>15</v>
      </c>
      <c r="E1601" t="s">
        <v>16</v>
      </c>
      <c r="F1601" s="5">
        <f t="shared" ca="1" si="73"/>
        <v>42735</v>
      </c>
      <c r="G1601" s="5">
        <f t="shared" ca="1" si="72"/>
        <v>42741</v>
      </c>
      <c r="H1601">
        <v>8006</v>
      </c>
      <c r="I1601">
        <v>651.21</v>
      </c>
      <c r="J1601">
        <v>524.96</v>
      </c>
      <c r="K1601">
        <v>5213587.26</v>
      </c>
      <c r="L1601">
        <v>4202829.76</v>
      </c>
      <c r="M1601">
        <v>1010757.5</v>
      </c>
      <c r="N1601">
        <f t="shared" ca="1" si="74"/>
        <v>6</v>
      </c>
    </row>
    <row r="1602" spans="1:14" x14ac:dyDescent="0.3">
      <c r="A1602">
        <v>366651380</v>
      </c>
      <c r="B1602" t="s">
        <v>17</v>
      </c>
      <c r="C1602" t="s">
        <v>94</v>
      </c>
      <c r="D1602" t="s">
        <v>45</v>
      </c>
      <c r="E1602" t="s">
        <v>16</v>
      </c>
      <c r="F1602" s="5">
        <f t="shared" ca="1" si="73"/>
        <v>42863</v>
      </c>
      <c r="G1602" s="5">
        <f t="shared" ca="1" si="72"/>
        <v>42869</v>
      </c>
      <c r="H1602">
        <v>9146</v>
      </c>
      <c r="I1602">
        <v>152.58000000000001</v>
      </c>
      <c r="J1602">
        <v>97.44</v>
      </c>
      <c r="K1602">
        <v>1395496.68</v>
      </c>
      <c r="L1602">
        <v>891186.24</v>
      </c>
      <c r="M1602">
        <v>504310.44</v>
      </c>
      <c r="N1602">
        <f t="shared" ca="1" si="74"/>
        <v>6</v>
      </c>
    </row>
    <row r="1603" spans="1:14" x14ac:dyDescent="0.3">
      <c r="A1603">
        <v>869805037</v>
      </c>
      <c r="B1603" t="s">
        <v>13</v>
      </c>
      <c r="C1603" t="s">
        <v>36</v>
      </c>
      <c r="D1603" t="s">
        <v>66</v>
      </c>
      <c r="E1603" t="s">
        <v>23</v>
      </c>
      <c r="F1603" s="5">
        <f t="shared" ca="1" si="73"/>
        <v>40363</v>
      </c>
      <c r="G1603" s="5">
        <f t="shared" ca="1" si="72"/>
        <v>40371</v>
      </c>
      <c r="H1603">
        <v>3494</v>
      </c>
      <c r="I1603">
        <v>9.33</v>
      </c>
      <c r="J1603">
        <v>6.92</v>
      </c>
      <c r="K1603">
        <v>32599.02</v>
      </c>
      <c r="L1603">
        <v>24178.48</v>
      </c>
      <c r="M1603">
        <v>8420.5400000000009</v>
      </c>
      <c r="N1603">
        <f t="shared" ca="1" si="74"/>
        <v>8</v>
      </c>
    </row>
    <row r="1604" spans="1:14" x14ac:dyDescent="0.3">
      <c r="A1604">
        <v>934782731</v>
      </c>
      <c r="B1604" t="s">
        <v>20</v>
      </c>
      <c r="C1604" t="s">
        <v>111</v>
      </c>
      <c r="D1604" t="s">
        <v>25</v>
      </c>
      <c r="E1604" t="s">
        <v>23</v>
      </c>
      <c r="F1604" s="5">
        <f t="shared" ca="1" si="73"/>
        <v>42083</v>
      </c>
      <c r="G1604" s="5">
        <f t="shared" ref="G1604:G1667" ca="1" si="75">F1604 + RANDBETWEEN(2, 15)</f>
        <v>42097</v>
      </c>
      <c r="H1604">
        <v>1838</v>
      </c>
      <c r="I1604">
        <v>668.27</v>
      </c>
      <c r="J1604">
        <v>502.54</v>
      </c>
      <c r="K1604">
        <v>1228280.26</v>
      </c>
      <c r="L1604">
        <v>923668.52</v>
      </c>
      <c r="M1604">
        <v>304611.74</v>
      </c>
      <c r="N1604">
        <f t="shared" ca="1" si="74"/>
        <v>14</v>
      </c>
    </row>
    <row r="1605" spans="1:14" x14ac:dyDescent="0.3">
      <c r="A1605">
        <v>839758288</v>
      </c>
      <c r="B1605" t="s">
        <v>13</v>
      </c>
      <c r="C1605" t="s">
        <v>24</v>
      </c>
      <c r="D1605" t="s">
        <v>33</v>
      </c>
      <c r="E1605" t="s">
        <v>23</v>
      </c>
      <c r="F1605" s="5">
        <f t="shared" ref="F1605:F1668" ca="1" si="76">DATE(RANDBETWEEN(2010, 2020), RANDBETWEEN(1, 12), RANDBETWEEN(1, 31))</f>
        <v>42741</v>
      </c>
      <c r="G1605" s="5">
        <f t="shared" ca="1" si="75"/>
        <v>42752</v>
      </c>
      <c r="H1605">
        <v>1994</v>
      </c>
      <c r="I1605">
        <v>421.89</v>
      </c>
      <c r="J1605">
        <v>364.69</v>
      </c>
      <c r="K1605">
        <v>841248.66</v>
      </c>
      <c r="L1605">
        <v>727191.86</v>
      </c>
      <c r="M1605">
        <v>114056.8</v>
      </c>
      <c r="N1605">
        <f t="shared" ref="N1605:N1668" ca="1" si="77">DATEDIF(F1605, G1605, "d")</f>
        <v>11</v>
      </c>
    </row>
    <row r="1606" spans="1:14" x14ac:dyDescent="0.3">
      <c r="A1606">
        <v>483218038</v>
      </c>
      <c r="B1606" t="s">
        <v>17</v>
      </c>
      <c r="C1606" t="s">
        <v>64</v>
      </c>
      <c r="D1606" t="s">
        <v>25</v>
      </c>
      <c r="E1606" t="s">
        <v>23</v>
      </c>
      <c r="F1606" s="5">
        <f t="shared" ca="1" si="76"/>
        <v>41658</v>
      </c>
      <c r="G1606" s="5">
        <f t="shared" ca="1" si="75"/>
        <v>41672</v>
      </c>
      <c r="H1606">
        <v>3810</v>
      </c>
      <c r="I1606">
        <v>668.27</v>
      </c>
      <c r="J1606">
        <v>502.54</v>
      </c>
      <c r="K1606">
        <v>2546108.7000000002</v>
      </c>
      <c r="L1606">
        <v>1914677.4</v>
      </c>
      <c r="M1606">
        <v>631431.30000000005</v>
      </c>
      <c r="N1606">
        <f t="shared" ca="1" si="77"/>
        <v>14</v>
      </c>
    </row>
    <row r="1607" spans="1:14" x14ac:dyDescent="0.3">
      <c r="A1607">
        <v>733960807</v>
      </c>
      <c r="B1607" t="s">
        <v>28</v>
      </c>
      <c r="C1607" t="s">
        <v>173</v>
      </c>
      <c r="D1607" t="s">
        <v>22</v>
      </c>
      <c r="E1607" t="s">
        <v>23</v>
      </c>
      <c r="F1607" s="5">
        <f t="shared" ca="1" si="76"/>
        <v>41565</v>
      </c>
      <c r="G1607" s="5">
        <f t="shared" ca="1" si="75"/>
        <v>41570</v>
      </c>
      <c r="H1607">
        <v>4168</v>
      </c>
      <c r="I1607">
        <v>154.06</v>
      </c>
      <c r="J1607">
        <v>90.93</v>
      </c>
      <c r="K1607">
        <v>642122.07999999996</v>
      </c>
      <c r="L1607">
        <v>378996.24</v>
      </c>
      <c r="M1607">
        <v>263125.84000000003</v>
      </c>
      <c r="N1607">
        <f t="shared" ca="1" si="77"/>
        <v>5</v>
      </c>
    </row>
    <row r="1608" spans="1:14" x14ac:dyDescent="0.3">
      <c r="A1608">
        <v>281097924</v>
      </c>
      <c r="B1608" t="s">
        <v>13</v>
      </c>
      <c r="C1608" t="s">
        <v>36</v>
      </c>
      <c r="D1608" t="s">
        <v>66</v>
      </c>
      <c r="E1608" t="s">
        <v>16</v>
      </c>
      <c r="F1608" s="5">
        <f t="shared" ca="1" si="76"/>
        <v>40916</v>
      </c>
      <c r="G1608" s="5">
        <f t="shared" ca="1" si="75"/>
        <v>40931</v>
      </c>
      <c r="H1608">
        <v>1977</v>
      </c>
      <c r="I1608">
        <v>9.33</v>
      </c>
      <c r="J1608">
        <v>6.92</v>
      </c>
      <c r="K1608">
        <v>18445.41</v>
      </c>
      <c r="L1608">
        <v>13680.84</v>
      </c>
      <c r="M1608">
        <v>4764.57</v>
      </c>
      <c r="N1608">
        <f t="shared" ca="1" si="77"/>
        <v>15</v>
      </c>
    </row>
    <row r="1609" spans="1:14" x14ac:dyDescent="0.3">
      <c r="A1609">
        <v>584053218</v>
      </c>
      <c r="B1609" t="s">
        <v>13</v>
      </c>
      <c r="C1609" t="s">
        <v>99</v>
      </c>
      <c r="D1609" t="s">
        <v>15</v>
      </c>
      <c r="E1609" t="s">
        <v>16</v>
      </c>
      <c r="F1609" s="5">
        <f t="shared" ca="1" si="76"/>
        <v>40621</v>
      </c>
      <c r="G1609" s="5">
        <f t="shared" ca="1" si="75"/>
        <v>40630</v>
      </c>
      <c r="H1609">
        <v>3181</v>
      </c>
      <c r="I1609">
        <v>651.21</v>
      </c>
      <c r="J1609">
        <v>524.96</v>
      </c>
      <c r="K1609">
        <v>2071499.01</v>
      </c>
      <c r="L1609">
        <v>1669897.76</v>
      </c>
      <c r="M1609">
        <v>401601.25</v>
      </c>
      <c r="N1609">
        <f t="shared" ca="1" si="77"/>
        <v>9</v>
      </c>
    </row>
    <row r="1610" spans="1:14" x14ac:dyDescent="0.3">
      <c r="A1610">
        <v>922563016</v>
      </c>
      <c r="B1610" t="s">
        <v>34</v>
      </c>
      <c r="C1610" t="s">
        <v>136</v>
      </c>
      <c r="D1610" t="s">
        <v>33</v>
      </c>
      <c r="E1610" t="s">
        <v>23</v>
      </c>
      <c r="F1610" s="5">
        <f t="shared" ca="1" si="76"/>
        <v>40689</v>
      </c>
      <c r="G1610" s="5">
        <f t="shared" ca="1" si="75"/>
        <v>40699</v>
      </c>
      <c r="H1610">
        <v>5753</v>
      </c>
      <c r="I1610">
        <v>421.89</v>
      </c>
      <c r="J1610">
        <v>364.69</v>
      </c>
      <c r="K1610">
        <v>2427133.17</v>
      </c>
      <c r="L1610">
        <v>2098061.5699999998</v>
      </c>
      <c r="M1610">
        <v>329071.59999999998</v>
      </c>
      <c r="N1610">
        <f t="shared" ca="1" si="77"/>
        <v>10</v>
      </c>
    </row>
    <row r="1611" spans="1:14" x14ac:dyDescent="0.3">
      <c r="A1611">
        <v>646676146</v>
      </c>
      <c r="B1611" t="s">
        <v>17</v>
      </c>
      <c r="C1611" t="s">
        <v>61</v>
      </c>
      <c r="D1611" t="s">
        <v>22</v>
      </c>
      <c r="E1611" t="s">
        <v>16</v>
      </c>
      <c r="F1611" s="5">
        <f t="shared" ca="1" si="76"/>
        <v>43668</v>
      </c>
      <c r="G1611" s="5">
        <f t="shared" ca="1" si="75"/>
        <v>43680</v>
      </c>
      <c r="H1611">
        <v>4697</v>
      </c>
      <c r="I1611">
        <v>154.06</v>
      </c>
      <c r="J1611">
        <v>90.93</v>
      </c>
      <c r="K1611">
        <v>723619.82</v>
      </c>
      <c r="L1611">
        <v>427098.21</v>
      </c>
      <c r="M1611">
        <v>296521.61</v>
      </c>
      <c r="N1611">
        <f t="shared" ca="1" si="77"/>
        <v>12</v>
      </c>
    </row>
    <row r="1612" spans="1:14" x14ac:dyDescent="0.3">
      <c r="A1612">
        <v>526753938</v>
      </c>
      <c r="B1612" t="s">
        <v>13</v>
      </c>
      <c r="C1612" t="s">
        <v>198</v>
      </c>
      <c r="D1612" t="s">
        <v>15</v>
      </c>
      <c r="E1612" t="s">
        <v>23</v>
      </c>
      <c r="F1612" s="5">
        <f t="shared" ca="1" si="76"/>
        <v>44146</v>
      </c>
      <c r="G1612" s="5">
        <f t="shared" ca="1" si="75"/>
        <v>44148</v>
      </c>
      <c r="H1612">
        <v>7051</v>
      </c>
      <c r="I1612">
        <v>651.21</v>
      </c>
      <c r="J1612">
        <v>524.96</v>
      </c>
      <c r="K1612">
        <v>4591681.71</v>
      </c>
      <c r="L1612">
        <v>3701492.96</v>
      </c>
      <c r="M1612">
        <v>890188.75</v>
      </c>
      <c r="N1612">
        <f t="shared" ca="1" si="77"/>
        <v>2</v>
      </c>
    </row>
    <row r="1613" spans="1:14" x14ac:dyDescent="0.3">
      <c r="A1613">
        <v>503470218</v>
      </c>
      <c r="B1613" t="s">
        <v>13</v>
      </c>
      <c r="C1613" t="s">
        <v>153</v>
      </c>
      <c r="D1613" t="s">
        <v>15</v>
      </c>
      <c r="E1613" t="s">
        <v>23</v>
      </c>
      <c r="F1613" s="5">
        <f t="shared" ca="1" si="76"/>
        <v>43276</v>
      </c>
      <c r="G1613" s="5">
        <f t="shared" ca="1" si="75"/>
        <v>43283</v>
      </c>
      <c r="H1613">
        <v>6880</v>
      </c>
      <c r="I1613">
        <v>651.21</v>
      </c>
      <c r="J1613">
        <v>524.96</v>
      </c>
      <c r="K1613">
        <v>4480324.8</v>
      </c>
      <c r="L1613">
        <v>3611724.8</v>
      </c>
      <c r="M1613">
        <v>868600</v>
      </c>
      <c r="N1613">
        <f t="shared" ca="1" si="77"/>
        <v>7</v>
      </c>
    </row>
    <row r="1614" spans="1:14" x14ac:dyDescent="0.3">
      <c r="A1614">
        <v>137811315</v>
      </c>
      <c r="B1614" t="s">
        <v>20</v>
      </c>
      <c r="C1614" t="s">
        <v>164</v>
      </c>
      <c r="D1614" t="s">
        <v>49</v>
      </c>
      <c r="E1614" t="s">
        <v>16</v>
      </c>
      <c r="F1614" s="5">
        <f t="shared" ca="1" si="76"/>
        <v>43794</v>
      </c>
      <c r="G1614" s="5">
        <f t="shared" ca="1" si="75"/>
        <v>43806</v>
      </c>
      <c r="H1614">
        <v>285</v>
      </c>
      <c r="I1614">
        <v>81.73</v>
      </c>
      <c r="J1614">
        <v>56.67</v>
      </c>
      <c r="K1614">
        <v>23293.05</v>
      </c>
      <c r="L1614">
        <v>16150.95</v>
      </c>
      <c r="M1614">
        <v>7142.1</v>
      </c>
      <c r="N1614">
        <f t="shared" ca="1" si="77"/>
        <v>12</v>
      </c>
    </row>
    <row r="1615" spans="1:14" x14ac:dyDescent="0.3">
      <c r="A1615">
        <v>861076056</v>
      </c>
      <c r="B1615" t="s">
        <v>43</v>
      </c>
      <c r="C1615" t="s">
        <v>132</v>
      </c>
      <c r="D1615" t="s">
        <v>49</v>
      </c>
      <c r="E1615" t="s">
        <v>16</v>
      </c>
      <c r="F1615" s="5">
        <f t="shared" ca="1" si="76"/>
        <v>42943</v>
      </c>
      <c r="G1615" s="5">
        <f t="shared" ca="1" si="75"/>
        <v>42946</v>
      </c>
      <c r="H1615">
        <v>395</v>
      </c>
      <c r="I1615">
        <v>81.73</v>
      </c>
      <c r="J1615">
        <v>56.67</v>
      </c>
      <c r="K1615">
        <v>32283.35</v>
      </c>
      <c r="L1615">
        <v>22384.65</v>
      </c>
      <c r="M1615">
        <v>9898.7000000000007</v>
      </c>
      <c r="N1615">
        <f t="shared" ca="1" si="77"/>
        <v>3</v>
      </c>
    </row>
    <row r="1616" spans="1:14" x14ac:dyDescent="0.3">
      <c r="A1616">
        <v>124875771</v>
      </c>
      <c r="B1616" t="s">
        <v>17</v>
      </c>
      <c r="C1616" t="s">
        <v>53</v>
      </c>
      <c r="D1616" t="s">
        <v>33</v>
      </c>
      <c r="E1616" t="s">
        <v>16</v>
      </c>
      <c r="F1616" s="5">
        <f t="shared" ca="1" si="76"/>
        <v>42703</v>
      </c>
      <c r="G1616" s="5">
        <f t="shared" ca="1" si="75"/>
        <v>42714</v>
      </c>
      <c r="H1616">
        <v>2371</v>
      </c>
      <c r="I1616">
        <v>421.89</v>
      </c>
      <c r="J1616">
        <v>364.69</v>
      </c>
      <c r="K1616">
        <v>1000301.19</v>
      </c>
      <c r="L1616">
        <v>864679.99</v>
      </c>
      <c r="M1616">
        <v>135621.20000000001</v>
      </c>
      <c r="N1616">
        <f t="shared" ca="1" si="77"/>
        <v>11</v>
      </c>
    </row>
    <row r="1617" spans="1:14" x14ac:dyDescent="0.3">
      <c r="A1617">
        <v>851134288</v>
      </c>
      <c r="B1617" t="s">
        <v>13</v>
      </c>
      <c r="C1617" t="s">
        <v>109</v>
      </c>
      <c r="D1617" t="s">
        <v>25</v>
      </c>
      <c r="E1617" t="s">
        <v>23</v>
      </c>
      <c r="F1617" s="5">
        <f t="shared" ca="1" si="76"/>
        <v>42676</v>
      </c>
      <c r="G1617" s="5">
        <f t="shared" ca="1" si="75"/>
        <v>42681</v>
      </c>
      <c r="H1617">
        <v>8405</v>
      </c>
      <c r="I1617">
        <v>668.27</v>
      </c>
      <c r="J1617">
        <v>502.54</v>
      </c>
      <c r="K1617">
        <v>5616809.3499999996</v>
      </c>
      <c r="L1617">
        <v>4223848.7</v>
      </c>
      <c r="M1617">
        <v>1392960.65</v>
      </c>
      <c r="N1617">
        <f t="shared" ca="1" si="77"/>
        <v>5</v>
      </c>
    </row>
    <row r="1618" spans="1:14" x14ac:dyDescent="0.3">
      <c r="A1618">
        <v>182087934</v>
      </c>
      <c r="B1618" t="s">
        <v>13</v>
      </c>
      <c r="C1618" t="s">
        <v>81</v>
      </c>
      <c r="D1618" t="s">
        <v>52</v>
      </c>
      <c r="E1618" t="s">
        <v>23</v>
      </c>
      <c r="F1618" s="5">
        <f t="shared" ca="1" si="76"/>
        <v>43842</v>
      </c>
      <c r="G1618" s="5">
        <f t="shared" ca="1" si="75"/>
        <v>43844</v>
      </c>
      <c r="H1618">
        <v>2721</v>
      </c>
      <c r="I1618">
        <v>437.2</v>
      </c>
      <c r="J1618">
        <v>263.33</v>
      </c>
      <c r="K1618">
        <v>1189621.2</v>
      </c>
      <c r="L1618">
        <v>716520.93</v>
      </c>
      <c r="M1618">
        <v>473100.27</v>
      </c>
      <c r="N1618">
        <f t="shared" ca="1" si="77"/>
        <v>2</v>
      </c>
    </row>
    <row r="1619" spans="1:14" x14ac:dyDescent="0.3">
      <c r="A1619">
        <v>730285537</v>
      </c>
      <c r="B1619" t="s">
        <v>103</v>
      </c>
      <c r="C1619" t="s">
        <v>184</v>
      </c>
      <c r="D1619" t="s">
        <v>52</v>
      </c>
      <c r="E1619" t="s">
        <v>23</v>
      </c>
      <c r="F1619" s="5">
        <f t="shared" ca="1" si="76"/>
        <v>40845</v>
      </c>
      <c r="G1619" s="5">
        <f t="shared" ca="1" si="75"/>
        <v>40849</v>
      </c>
      <c r="H1619">
        <v>6574</v>
      </c>
      <c r="I1619">
        <v>437.2</v>
      </c>
      <c r="J1619">
        <v>263.33</v>
      </c>
      <c r="K1619">
        <v>2874152.8</v>
      </c>
      <c r="L1619">
        <v>1731131.42</v>
      </c>
      <c r="M1619">
        <v>1143021.3799999999</v>
      </c>
      <c r="N1619">
        <f t="shared" ca="1" si="77"/>
        <v>4</v>
      </c>
    </row>
    <row r="1620" spans="1:14" x14ac:dyDescent="0.3">
      <c r="A1620">
        <v>228588426</v>
      </c>
      <c r="B1620" t="s">
        <v>17</v>
      </c>
      <c r="C1620" t="s">
        <v>58</v>
      </c>
      <c r="D1620" t="s">
        <v>49</v>
      </c>
      <c r="E1620" t="s">
        <v>23</v>
      </c>
      <c r="F1620" s="5">
        <f t="shared" ca="1" si="76"/>
        <v>43152</v>
      </c>
      <c r="G1620" s="5">
        <f t="shared" ca="1" si="75"/>
        <v>43162</v>
      </c>
      <c r="H1620">
        <v>3250</v>
      </c>
      <c r="I1620">
        <v>81.73</v>
      </c>
      <c r="J1620">
        <v>56.67</v>
      </c>
      <c r="K1620">
        <v>265622.5</v>
      </c>
      <c r="L1620">
        <v>184177.5</v>
      </c>
      <c r="M1620">
        <v>81445</v>
      </c>
      <c r="N1620">
        <f t="shared" ca="1" si="77"/>
        <v>10</v>
      </c>
    </row>
    <row r="1621" spans="1:14" x14ac:dyDescent="0.3">
      <c r="A1621">
        <v>980170428</v>
      </c>
      <c r="B1621" t="s">
        <v>17</v>
      </c>
      <c r="C1621" t="s">
        <v>79</v>
      </c>
      <c r="D1621" t="s">
        <v>15</v>
      </c>
      <c r="E1621" t="s">
        <v>16</v>
      </c>
      <c r="F1621" s="5">
        <f t="shared" ca="1" si="76"/>
        <v>43916</v>
      </c>
      <c r="G1621" s="5">
        <f t="shared" ca="1" si="75"/>
        <v>43928</v>
      </c>
      <c r="H1621">
        <v>3066</v>
      </c>
      <c r="I1621">
        <v>651.21</v>
      </c>
      <c r="J1621">
        <v>524.96</v>
      </c>
      <c r="K1621">
        <v>1996609.86</v>
      </c>
      <c r="L1621">
        <v>1609527.36</v>
      </c>
      <c r="M1621">
        <v>387082.5</v>
      </c>
      <c r="N1621">
        <f t="shared" ca="1" si="77"/>
        <v>12</v>
      </c>
    </row>
    <row r="1622" spans="1:14" x14ac:dyDescent="0.3">
      <c r="A1622">
        <v>408517873</v>
      </c>
      <c r="B1622" t="s">
        <v>34</v>
      </c>
      <c r="C1622" t="s">
        <v>200</v>
      </c>
      <c r="D1622" t="s">
        <v>15</v>
      </c>
      <c r="E1622" t="s">
        <v>23</v>
      </c>
      <c r="F1622" s="5">
        <f t="shared" ca="1" si="76"/>
        <v>40755</v>
      </c>
      <c r="G1622" s="5">
        <f t="shared" ca="1" si="75"/>
        <v>40768</v>
      </c>
      <c r="H1622">
        <v>8372</v>
      </c>
      <c r="I1622">
        <v>651.21</v>
      </c>
      <c r="J1622">
        <v>524.96</v>
      </c>
      <c r="K1622">
        <v>5451930.1200000001</v>
      </c>
      <c r="L1622">
        <v>4394965.12</v>
      </c>
      <c r="M1622">
        <v>1056965</v>
      </c>
      <c r="N1622">
        <f t="shared" ca="1" si="77"/>
        <v>13</v>
      </c>
    </row>
    <row r="1623" spans="1:14" x14ac:dyDescent="0.3">
      <c r="A1623">
        <v>507429587</v>
      </c>
      <c r="B1623" t="s">
        <v>17</v>
      </c>
      <c r="C1623" t="s">
        <v>195</v>
      </c>
      <c r="D1623" t="s">
        <v>15</v>
      </c>
      <c r="E1623" t="s">
        <v>16</v>
      </c>
      <c r="F1623" s="5">
        <f t="shared" ca="1" si="76"/>
        <v>40990</v>
      </c>
      <c r="G1623" s="5">
        <f t="shared" ca="1" si="75"/>
        <v>41001</v>
      </c>
      <c r="H1623">
        <v>8546</v>
      </c>
      <c r="I1623">
        <v>651.21</v>
      </c>
      <c r="J1623">
        <v>524.96</v>
      </c>
      <c r="K1623">
        <v>5565240.6600000001</v>
      </c>
      <c r="L1623">
        <v>4486308.16</v>
      </c>
      <c r="M1623">
        <v>1078932.5</v>
      </c>
      <c r="N1623">
        <f t="shared" ca="1" si="77"/>
        <v>11</v>
      </c>
    </row>
    <row r="1624" spans="1:14" x14ac:dyDescent="0.3">
      <c r="A1624">
        <v>191016900</v>
      </c>
      <c r="B1624" t="s">
        <v>103</v>
      </c>
      <c r="C1624" t="s">
        <v>201</v>
      </c>
      <c r="D1624" t="s">
        <v>31</v>
      </c>
      <c r="E1624" t="s">
        <v>23</v>
      </c>
      <c r="F1624" s="5">
        <f t="shared" ca="1" si="76"/>
        <v>44191</v>
      </c>
      <c r="G1624" s="5">
        <f t="shared" ca="1" si="75"/>
        <v>44204</v>
      </c>
      <c r="H1624">
        <v>5000</v>
      </c>
      <c r="I1624">
        <v>255.28</v>
      </c>
      <c r="J1624">
        <v>159.41999999999999</v>
      </c>
      <c r="K1624">
        <v>1276400</v>
      </c>
      <c r="L1624">
        <v>797100</v>
      </c>
      <c r="M1624">
        <v>479300</v>
      </c>
      <c r="N1624">
        <f t="shared" ca="1" si="77"/>
        <v>13</v>
      </c>
    </row>
    <row r="1625" spans="1:14" x14ac:dyDescent="0.3">
      <c r="A1625">
        <v>243703639</v>
      </c>
      <c r="B1625" t="s">
        <v>28</v>
      </c>
      <c r="C1625" t="s">
        <v>178</v>
      </c>
      <c r="D1625" t="s">
        <v>19</v>
      </c>
      <c r="E1625" t="s">
        <v>16</v>
      </c>
      <c r="F1625" s="5">
        <f t="shared" ca="1" si="76"/>
        <v>43699</v>
      </c>
      <c r="G1625" s="5">
        <f t="shared" ca="1" si="75"/>
        <v>43703</v>
      </c>
      <c r="H1625">
        <v>6177</v>
      </c>
      <c r="I1625">
        <v>47.45</v>
      </c>
      <c r="J1625">
        <v>31.79</v>
      </c>
      <c r="K1625">
        <v>293098.65000000002</v>
      </c>
      <c r="L1625">
        <v>196366.83</v>
      </c>
      <c r="M1625">
        <v>96731.82</v>
      </c>
      <c r="N1625">
        <f t="shared" ca="1" si="77"/>
        <v>4</v>
      </c>
    </row>
    <row r="1626" spans="1:14" x14ac:dyDescent="0.3">
      <c r="A1626">
        <v>170226132</v>
      </c>
      <c r="B1626" t="s">
        <v>20</v>
      </c>
      <c r="C1626" t="s">
        <v>41</v>
      </c>
      <c r="D1626" t="s">
        <v>33</v>
      </c>
      <c r="E1626" t="s">
        <v>23</v>
      </c>
      <c r="F1626" s="5">
        <f t="shared" ca="1" si="76"/>
        <v>41130</v>
      </c>
      <c r="G1626" s="5">
        <f t="shared" ca="1" si="75"/>
        <v>41138</v>
      </c>
      <c r="H1626">
        <v>2550</v>
      </c>
      <c r="I1626">
        <v>421.89</v>
      </c>
      <c r="J1626">
        <v>364.69</v>
      </c>
      <c r="K1626">
        <v>1075819.5</v>
      </c>
      <c r="L1626">
        <v>929959.5</v>
      </c>
      <c r="M1626">
        <v>145860</v>
      </c>
      <c r="N1626">
        <f t="shared" ca="1" si="77"/>
        <v>8</v>
      </c>
    </row>
    <row r="1627" spans="1:14" x14ac:dyDescent="0.3">
      <c r="A1627">
        <v>445633208</v>
      </c>
      <c r="B1627" t="s">
        <v>43</v>
      </c>
      <c r="C1627" t="s">
        <v>208</v>
      </c>
      <c r="D1627" t="s">
        <v>15</v>
      </c>
      <c r="E1627" t="s">
        <v>16</v>
      </c>
      <c r="F1627" s="5">
        <f t="shared" ca="1" si="76"/>
        <v>43573</v>
      </c>
      <c r="G1627" s="5">
        <f t="shared" ca="1" si="75"/>
        <v>43575</v>
      </c>
      <c r="H1627">
        <v>1624</v>
      </c>
      <c r="I1627">
        <v>651.21</v>
      </c>
      <c r="J1627">
        <v>524.96</v>
      </c>
      <c r="K1627">
        <v>1057565.04</v>
      </c>
      <c r="L1627">
        <v>852535.04</v>
      </c>
      <c r="M1627">
        <v>205030</v>
      </c>
      <c r="N1627">
        <f t="shared" ca="1" si="77"/>
        <v>2</v>
      </c>
    </row>
    <row r="1628" spans="1:14" x14ac:dyDescent="0.3">
      <c r="A1628">
        <v>265286195</v>
      </c>
      <c r="B1628" t="s">
        <v>13</v>
      </c>
      <c r="C1628" t="s">
        <v>166</v>
      </c>
      <c r="D1628" t="s">
        <v>45</v>
      </c>
      <c r="E1628" t="s">
        <v>23</v>
      </c>
      <c r="F1628" s="5">
        <f t="shared" ca="1" si="76"/>
        <v>43214</v>
      </c>
      <c r="G1628" s="5">
        <f t="shared" ca="1" si="75"/>
        <v>43229</v>
      </c>
      <c r="H1628">
        <v>2935</v>
      </c>
      <c r="I1628">
        <v>152.58000000000001</v>
      </c>
      <c r="J1628">
        <v>97.44</v>
      </c>
      <c r="K1628">
        <v>447822.3</v>
      </c>
      <c r="L1628">
        <v>285986.40000000002</v>
      </c>
      <c r="M1628">
        <v>161835.9</v>
      </c>
      <c r="N1628">
        <f t="shared" ca="1" si="77"/>
        <v>15</v>
      </c>
    </row>
    <row r="1629" spans="1:14" x14ac:dyDescent="0.3">
      <c r="A1629">
        <v>694858920</v>
      </c>
      <c r="B1629" t="s">
        <v>20</v>
      </c>
      <c r="C1629" t="s">
        <v>169</v>
      </c>
      <c r="D1629" t="s">
        <v>66</v>
      </c>
      <c r="E1629" t="s">
        <v>16</v>
      </c>
      <c r="F1629" s="5">
        <f t="shared" ca="1" si="76"/>
        <v>41521</v>
      </c>
      <c r="G1629" s="5">
        <f t="shared" ca="1" si="75"/>
        <v>41525</v>
      </c>
      <c r="H1629">
        <v>3051</v>
      </c>
      <c r="I1629">
        <v>9.33</v>
      </c>
      <c r="J1629">
        <v>6.92</v>
      </c>
      <c r="K1629">
        <v>28465.83</v>
      </c>
      <c r="L1629">
        <v>21112.92</v>
      </c>
      <c r="M1629">
        <v>7352.91</v>
      </c>
      <c r="N1629">
        <f t="shared" ca="1" si="77"/>
        <v>4</v>
      </c>
    </row>
    <row r="1630" spans="1:14" x14ac:dyDescent="0.3">
      <c r="A1630">
        <v>620337712</v>
      </c>
      <c r="B1630" t="s">
        <v>13</v>
      </c>
      <c r="C1630" t="s">
        <v>150</v>
      </c>
      <c r="D1630" t="s">
        <v>42</v>
      </c>
      <c r="E1630" t="s">
        <v>23</v>
      </c>
      <c r="F1630" s="5">
        <f t="shared" ca="1" si="76"/>
        <v>41051</v>
      </c>
      <c r="G1630" s="5">
        <f t="shared" ca="1" si="75"/>
        <v>41062</v>
      </c>
      <c r="H1630">
        <v>569</v>
      </c>
      <c r="I1630">
        <v>109.28</v>
      </c>
      <c r="J1630">
        <v>35.840000000000003</v>
      </c>
      <c r="K1630">
        <v>62180.32</v>
      </c>
      <c r="L1630">
        <v>20392.96</v>
      </c>
      <c r="M1630">
        <v>41787.360000000001</v>
      </c>
      <c r="N1630">
        <f t="shared" ca="1" si="77"/>
        <v>11</v>
      </c>
    </row>
    <row r="1631" spans="1:14" x14ac:dyDescent="0.3">
      <c r="A1631">
        <v>798021399</v>
      </c>
      <c r="B1631" t="s">
        <v>34</v>
      </c>
      <c r="C1631" t="s">
        <v>196</v>
      </c>
      <c r="D1631" t="s">
        <v>33</v>
      </c>
      <c r="E1631" t="s">
        <v>16</v>
      </c>
      <c r="F1631" s="5">
        <f t="shared" ca="1" si="76"/>
        <v>40380</v>
      </c>
      <c r="G1631" s="5">
        <f t="shared" ca="1" si="75"/>
        <v>40382</v>
      </c>
      <c r="H1631">
        <v>1121</v>
      </c>
      <c r="I1631">
        <v>421.89</v>
      </c>
      <c r="J1631">
        <v>364.69</v>
      </c>
      <c r="K1631">
        <v>472938.69</v>
      </c>
      <c r="L1631">
        <v>408817.49</v>
      </c>
      <c r="M1631">
        <v>64121.2</v>
      </c>
      <c r="N1631">
        <f t="shared" ca="1" si="77"/>
        <v>2</v>
      </c>
    </row>
    <row r="1632" spans="1:14" x14ac:dyDescent="0.3">
      <c r="A1632">
        <v>704521310</v>
      </c>
      <c r="B1632" t="s">
        <v>20</v>
      </c>
      <c r="C1632" t="s">
        <v>147</v>
      </c>
      <c r="D1632" t="s">
        <v>33</v>
      </c>
      <c r="E1632" t="s">
        <v>23</v>
      </c>
      <c r="F1632" s="5">
        <f t="shared" ca="1" si="76"/>
        <v>42735</v>
      </c>
      <c r="G1632" s="5">
        <f t="shared" ca="1" si="75"/>
        <v>42737</v>
      </c>
      <c r="H1632">
        <v>2366</v>
      </c>
      <c r="I1632">
        <v>421.89</v>
      </c>
      <c r="J1632">
        <v>364.69</v>
      </c>
      <c r="K1632">
        <v>998191.74</v>
      </c>
      <c r="L1632">
        <v>862856.54</v>
      </c>
      <c r="M1632">
        <v>135335.20000000001</v>
      </c>
      <c r="N1632">
        <f t="shared" ca="1" si="77"/>
        <v>2</v>
      </c>
    </row>
    <row r="1633" spans="1:14" x14ac:dyDescent="0.3">
      <c r="A1633">
        <v>786761271</v>
      </c>
      <c r="B1633" t="s">
        <v>28</v>
      </c>
      <c r="C1633" t="s">
        <v>40</v>
      </c>
      <c r="D1633" t="s">
        <v>45</v>
      </c>
      <c r="E1633" t="s">
        <v>16</v>
      </c>
      <c r="F1633" s="5">
        <f t="shared" ca="1" si="76"/>
        <v>41738</v>
      </c>
      <c r="G1633" s="5">
        <f t="shared" ca="1" si="75"/>
        <v>41744</v>
      </c>
      <c r="H1633">
        <v>8999</v>
      </c>
      <c r="I1633">
        <v>152.58000000000001</v>
      </c>
      <c r="J1633">
        <v>97.44</v>
      </c>
      <c r="K1633">
        <v>1373067.42</v>
      </c>
      <c r="L1633">
        <v>876862.56</v>
      </c>
      <c r="M1633">
        <v>496204.86</v>
      </c>
      <c r="N1633">
        <f t="shared" ca="1" si="77"/>
        <v>6</v>
      </c>
    </row>
    <row r="1634" spans="1:14" x14ac:dyDescent="0.3">
      <c r="A1634">
        <v>211977612</v>
      </c>
      <c r="B1634" t="s">
        <v>28</v>
      </c>
      <c r="C1634" t="s">
        <v>40</v>
      </c>
      <c r="D1634" t="s">
        <v>22</v>
      </c>
      <c r="E1634" t="s">
        <v>16</v>
      </c>
      <c r="F1634" s="5">
        <f t="shared" ca="1" si="76"/>
        <v>44160</v>
      </c>
      <c r="G1634" s="5">
        <f t="shared" ca="1" si="75"/>
        <v>44174</v>
      </c>
      <c r="H1634">
        <v>7741</v>
      </c>
      <c r="I1634">
        <v>154.06</v>
      </c>
      <c r="J1634">
        <v>90.93</v>
      </c>
      <c r="K1634">
        <v>1192578.46</v>
      </c>
      <c r="L1634">
        <v>703889.13</v>
      </c>
      <c r="M1634">
        <v>488689.33</v>
      </c>
      <c r="N1634">
        <f t="shared" ca="1" si="77"/>
        <v>14</v>
      </c>
    </row>
    <row r="1635" spans="1:14" x14ac:dyDescent="0.3">
      <c r="A1635">
        <v>917719161</v>
      </c>
      <c r="B1635" t="s">
        <v>13</v>
      </c>
      <c r="C1635" t="s">
        <v>217</v>
      </c>
      <c r="D1635" t="s">
        <v>45</v>
      </c>
      <c r="E1635" t="s">
        <v>23</v>
      </c>
      <c r="F1635" s="5">
        <f t="shared" ca="1" si="76"/>
        <v>42734</v>
      </c>
      <c r="G1635" s="5">
        <f t="shared" ca="1" si="75"/>
        <v>42738</v>
      </c>
      <c r="H1635">
        <v>2348</v>
      </c>
      <c r="I1635">
        <v>152.58000000000001</v>
      </c>
      <c r="J1635">
        <v>97.44</v>
      </c>
      <c r="K1635">
        <v>358257.84</v>
      </c>
      <c r="L1635">
        <v>228789.12</v>
      </c>
      <c r="M1635">
        <v>129468.72</v>
      </c>
      <c r="N1635">
        <f t="shared" ca="1" si="77"/>
        <v>4</v>
      </c>
    </row>
    <row r="1636" spans="1:14" x14ac:dyDescent="0.3">
      <c r="A1636">
        <v>861847245</v>
      </c>
      <c r="B1636" t="s">
        <v>17</v>
      </c>
      <c r="C1636" t="s">
        <v>146</v>
      </c>
      <c r="D1636" t="s">
        <v>37</v>
      </c>
      <c r="E1636" t="s">
        <v>23</v>
      </c>
      <c r="F1636" s="5">
        <f t="shared" ca="1" si="76"/>
        <v>42543</v>
      </c>
      <c r="G1636" s="5">
        <f t="shared" ca="1" si="75"/>
        <v>42558</v>
      </c>
      <c r="H1636">
        <v>8607</v>
      </c>
      <c r="I1636">
        <v>205.7</v>
      </c>
      <c r="J1636">
        <v>117.11</v>
      </c>
      <c r="K1636">
        <v>1770459.9</v>
      </c>
      <c r="L1636">
        <v>1007965.77</v>
      </c>
      <c r="M1636">
        <v>762494.13</v>
      </c>
      <c r="N1636">
        <f t="shared" ca="1" si="77"/>
        <v>15</v>
      </c>
    </row>
    <row r="1637" spans="1:14" x14ac:dyDescent="0.3">
      <c r="A1637">
        <v>772535693</v>
      </c>
      <c r="B1637" t="s">
        <v>28</v>
      </c>
      <c r="C1637" t="s">
        <v>161</v>
      </c>
      <c r="D1637" t="s">
        <v>42</v>
      </c>
      <c r="E1637" t="s">
        <v>16</v>
      </c>
      <c r="F1637" s="5">
        <f t="shared" ca="1" si="76"/>
        <v>41820</v>
      </c>
      <c r="G1637" s="5">
        <f t="shared" ca="1" si="75"/>
        <v>41822</v>
      </c>
      <c r="H1637">
        <v>9334</v>
      </c>
      <c r="I1637">
        <v>109.28</v>
      </c>
      <c r="J1637">
        <v>35.840000000000003</v>
      </c>
      <c r="K1637">
        <v>1020019.52</v>
      </c>
      <c r="L1637">
        <v>334530.56</v>
      </c>
      <c r="M1637">
        <v>685488.96</v>
      </c>
      <c r="N1637">
        <f t="shared" ca="1" si="77"/>
        <v>2</v>
      </c>
    </row>
    <row r="1638" spans="1:14" x14ac:dyDescent="0.3">
      <c r="A1638">
        <v>998270833</v>
      </c>
      <c r="B1638" t="s">
        <v>20</v>
      </c>
      <c r="C1638" t="s">
        <v>216</v>
      </c>
      <c r="D1638" t="s">
        <v>15</v>
      </c>
      <c r="E1638" t="s">
        <v>23</v>
      </c>
      <c r="F1638" s="5">
        <f t="shared" ca="1" si="76"/>
        <v>40418</v>
      </c>
      <c r="G1638" s="5">
        <f t="shared" ca="1" si="75"/>
        <v>40433</v>
      </c>
      <c r="H1638">
        <v>9378</v>
      </c>
      <c r="I1638">
        <v>651.21</v>
      </c>
      <c r="J1638">
        <v>524.96</v>
      </c>
      <c r="K1638">
        <v>6107047.3799999999</v>
      </c>
      <c r="L1638">
        <v>4923074.88</v>
      </c>
      <c r="M1638">
        <v>1183972.5</v>
      </c>
      <c r="N1638">
        <f t="shared" ca="1" si="77"/>
        <v>15</v>
      </c>
    </row>
    <row r="1639" spans="1:14" x14ac:dyDescent="0.3">
      <c r="A1639">
        <v>157851493</v>
      </c>
      <c r="B1639" t="s">
        <v>13</v>
      </c>
      <c r="C1639" t="s">
        <v>151</v>
      </c>
      <c r="D1639" t="s">
        <v>25</v>
      </c>
      <c r="E1639" t="s">
        <v>16</v>
      </c>
      <c r="F1639" s="5">
        <f t="shared" ca="1" si="76"/>
        <v>41939</v>
      </c>
      <c r="G1639" s="5">
        <f t="shared" ca="1" si="75"/>
        <v>41953</v>
      </c>
      <c r="H1639">
        <v>619</v>
      </c>
      <c r="I1639">
        <v>668.27</v>
      </c>
      <c r="J1639">
        <v>502.54</v>
      </c>
      <c r="K1639">
        <v>413659.13</v>
      </c>
      <c r="L1639">
        <v>311072.26</v>
      </c>
      <c r="M1639">
        <v>102586.87</v>
      </c>
      <c r="N1639">
        <f t="shared" ca="1" si="77"/>
        <v>14</v>
      </c>
    </row>
    <row r="1640" spans="1:14" x14ac:dyDescent="0.3">
      <c r="A1640">
        <v>990389001</v>
      </c>
      <c r="B1640" t="s">
        <v>13</v>
      </c>
      <c r="C1640" t="s">
        <v>198</v>
      </c>
      <c r="D1640" t="s">
        <v>42</v>
      </c>
      <c r="E1640" t="s">
        <v>23</v>
      </c>
      <c r="F1640" s="5">
        <f t="shared" ca="1" si="76"/>
        <v>43249</v>
      </c>
      <c r="G1640" s="5">
        <f t="shared" ca="1" si="75"/>
        <v>43254</v>
      </c>
      <c r="H1640">
        <v>6969</v>
      </c>
      <c r="I1640">
        <v>109.28</v>
      </c>
      <c r="J1640">
        <v>35.840000000000003</v>
      </c>
      <c r="K1640">
        <v>761572.32</v>
      </c>
      <c r="L1640">
        <v>249768.95999999999</v>
      </c>
      <c r="M1640">
        <v>511803.36</v>
      </c>
      <c r="N1640">
        <f t="shared" ca="1" si="77"/>
        <v>5</v>
      </c>
    </row>
    <row r="1641" spans="1:14" x14ac:dyDescent="0.3">
      <c r="A1641">
        <v>905307185</v>
      </c>
      <c r="B1641" t="s">
        <v>13</v>
      </c>
      <c r="C1641" t="s">
        <v>114</v>
      </c>
      <c r="D1641" t="s">
        <v>66</v>
      </c>
      <c r="E1641" t="s">
        <v>16</v>
      </c>
      <c r="F1641" s="5">
        <f t="shared" ca="1" si="76"/>
        <v>40472</v>
      </c>
      <c r="G1641" s="5">
        <f t="shared" ca="1" si="75"/>
        <v>40476</v>
      </c>
      <c r="H1641">
        <v>9369</v>
      </c>
      <c r="I1641">
        <v>9.33</v>
      </c>
      <c r="J1641">
        <v>6.92</v>
      </c>
      <c r="K1641">
        <v>87412.77</v>
      </c>
      <c r="L1641">
        <v>64833.48</v>
      </c>
      <c r="M1641">
        <v>22579.29</v>
      </c>
      <c r="N1641">
        <f t="shared" ca="1" si="77"/>
        <v>4</v>
      </c>
    </row>
    <row r="1642" spans="1:14" x14ac:dyDescent="0.3">
      <c r="A1642">
        <v>532342374</v>
      </c>
      <c r="B1642" t="s">
        <v>34</v>
      </c>
      <c r="C1642" t="s">
        <v>134</v>
      </c>
      <c r="D1642" t="s">
        <v>22</v>
      </c>
      <c r="E1642" t="s">
        <v>23</v>
      </c>
      <c r="F1642" s="5">
        <f t="shared" ca="1" si="76"/>
        <v>43563</v>
      </c>
      <c r="G1642" s="5">
        <f t="shared" ca="1" si="75"/>
        <v>43578</v>
      </c>
      <c r="H1642">
        <v>793</v>
      </c>
      <c r="I1642">
        <v>154.06</v>
      </c>
      <c r="J1642">
        <v>90.93</v>
      </c>
      <c r="K1642">
        <v>122169.58</v>
      </c>
      <c r="L1642">
        <v>72107.490000000005</v>
      </c>
      <c r="M1642">
        <v>50062.09</v>
      </c>
      <c r="N1642">
        <f t="shared" ca="1" si="77"/>
        <v>15</v>
      </c>
    </row>
    <row r="1643" spans="1:14" x14ac:dyDescent="0.3">
      <c r="A1643">
        <v>571543395</v>
      </c>
      <c r="B1643" t="s">
        <v>20</v>
      </c>
      <c r="C1643" t="s">
        <v>67</v>
      </c>
      <c r="D1643" t="s">
        <v>52</v>
      </c>
      <c r="E1643" t="s">
        <v>16</v>
      </c>
      <c r="F1643" s="5">
        <f t="shared" ca="1" si="76"/>
        <v>43560</v>
      </c>
      <c r="G1643" s="5">
        <f t="shared" ca="1" si="75"/>
        <v>43568</v>
      </c>
      <c r="H1643">
        <v>1246</v>
      </c>
      <c r="I1643">
        <v>437.2</v>
      </c>
      <c r="J1643">
        <v>263.33</v>
      </c>
      <c r="K1643">
        <v>544751.19999999995</v>
      </c>
      <c r="L1643">
        <v>328109.18</v>
      </c>
      <c r="M1643">
        <v>216642.02</v>
      </c>
      <c r="N1643">
        <f t="shared" ca="1" si="77"/>
        <v>8</v>
      </c>
    </row>
    <row r="1644" spans="1:14" x14ac:dyDescent="0.3">
      <c r="A1644">
        <v>443271577</v>
      </c>
      <c r="B1644" t="s">
        <v>13</v>
      </c>
      <c r="C1644" t="s">
        <v>203</v>
      </c>
      <c r="D1644" t="s">
        <v>19</v>
      </c>
      <c r="E1644" t="s">
        <v>16</v>
      </c>
      <c r="F1644" s="5">
        <f t="shared" ca="1" si="76"/>
        <v>40650</v>
      </c>
      <c r="G1644" s="5">
        <f t="shared" ca="1" si="75"/>
        <v>40653</v>
      </c>
      <c r="H1644">
        <v>2765</v>
      </c>
      <c r="I1644">
        <v>47.45</v>
      </c>
      <c r="J1644">
        <v>31.79</v>
      </c>
      <c r="K1644">
        <v>131199.25</v>
      </c>
      <c r="L1644">
        <v>87899.35</v>
      </c>
      <c r="M1644">
        <v>43299.9</v>
      </c>
      <c r="N1644">
        <f t="shared" ca="1" si="77"/>
        <v>3</v>
      </c>
    </row>
    <row r="1645" spans="1:14" x14ac:dyDescent="0.3">
      <c r="A1645">
        <v>538200747</v>
      </c>
      <c r="B1645" t="s">
        <v>17</v>
      </c>
      <c r="C1645" t="s">
        <v>205</v>
      </c>
      <c r="D1645" t="s">
        <v>49</v>
      </c>
      <c r="E1645" t="s">
        <v>16</v>
      </c>
      <c r="F1645" s="5">
        <f t="shared" ca="1" si="76"/>
        <v>42711</v>
      </c>
      <c r="G1645" s="5">
        <f t="shared" ca="1" si="75"/>
        <v>42725</v>
      </c>
      <c r="H1645">
        <v>4416</v>
      </c>
      <c r="I1645">
        <v>81.73</v>
      </c>
      <c r="J1645">
        <v>56.67</v>
      </c>
      <c r="K1645">
        <v>360919.68</v>
      </c>
      <c r="L1645">
        <v>250254.72</v>
      </c>
      <c r="M1645">
        <v>110664.96000000001</v>
      </c>
      <c r="N1645">
        <f t="shared" ca="1" si="77"/>
        <v>14</v>
      </c>
    </row>
    <row r="1646" spans="1:14" x14ac:dyDescent="0.3">
      <c r="A1646">
        <v>867317235</v>
      </c>
      <c r="B1646" t="s">
        <v>13</v>
      </c>
      <c r="C1646" t="s">
        <v>93</v>
      </c>
      <c r="D1646" t="s">
        <v>52</v>
      </c>
      <c r="E1646" t="s">
        <v>16</v>
      </c>
      <c r="F1646" s="5">
        <f t="shared" ca="1" si="76"/>
        <v>40923</v>
      </c>
      <c r="G1646" s="5">
        <f t="shared" ca="1" si="75"/>
        <v>40933</v>
      </c>
      <c r="H1646">
        <v>7298</v>
      </c>
      <c r="I1646">
        <v>437.2</v>
      </c>
      <c r="J1646">
        <v>263.33</v>
      </c>
      <c r="K1646">
        <v>3190685.6</v>
      </c>
      <c r="L1646">
        <v>1921782.34</v>
      </c>
      <c r="M1646">
        <v>1268903.26</v>
      </c>
      <c r="N1646">
        <f t="shared" ca="1" si="77"/>
        <v>10</v>
      </c>
    </row>
    <row r="1647" spans="1:14" x14ac:dyDescent="0.3">
      <c r="A1647">
        <v>611919867</v>
      </c>
      <c r="B1647" t="s">
        <v>20</v>
      </c>
      <c r="C1647" t="s">
        <v>73</v>
      </c>
      <c r="D1647" t="s">
        <v>49</v>
      </c>
      <c r="E1647" t="s">
        <v>23</v>
      </c>
      <c r="F1647" s="5">
        <f t="shared" ca="1" si="76"/>
        <v>41369</v>
      </c>
      <c r="G1647" s="5">
        <f t="shared" ca="1" si="75"/>
        <v>41379</v>
      </c>
      <c r="H1647">
        <v>9542</v>
      </c>
      <c r="I1647">
        <v>81.73</v>
      </c>
      <c r="J1647">
        <v>56.67</v>
      </c>
      <c r="K1647">
        <v>779867.66</v>
      </c>
      <c r="L1647">
        <v>540745.14</v>
      </c>
      <c r="M1647">
        <v>239122.52</v>
      </c>
      <c r="N1647">
        <f t="shared" ca="1" si="77"/>
        <v>10</v>
      </c>
    </row>
    <row r="1648" spans="1:14" x14ac:dyDescent="0.3">
      <c r="A1648">
        <v>373619973</v>
      </c>
      <c r="B1648" t="s">
        <v>13</v>
      </c>
      <c r="C1648" t="s">
        <v>174</v>
      </c>
      <c r="D1648" t="s">
        <v>49</v>
      </c>
      <c r="E1648" t="s">
        <v>16</v>
      </c>
      <c r="F1648" s="5">
        <f t="shared" ca="1" si="76"/>
        <v>41458</v>
      </c>
      <c r="G1648" s="5">
        <f t="shared" ca="1" si="75"/>
        <v>41473</v>
      </c>
      <c r="H1648">
        <v>1308</v>
      </c>
      <c r="I1648">
        <v>81.73</v>
      </c>
      <c r="J1648">
        <v>56.67</v>
      </c>
      <c r="K1648">
        <v>106902.84</v>
      </c>
      <c r="L1648">
        <v>74124.36</v>
      </c>
      <c r="M1648">
        <v>32778.480000000003</v>
      </c>
      <c r="N1648">
        <f t="shared" ca="1" si="77"/>
        <v>15</v>
      </c>
    </row>
    <row r="1649" spans="1:14" x14ac:dyDescent="0.3">
      <c r="A1649">
        <v>824341380</v>
      </c>
      <c r="B1649" t="s">
        <v>103</v>
      </c>
      <c r="C1649" t="s">
        <v>201</v>
      </c>
      <c r="D1649" t="s">
        <v>31</v>
      </c>
      <c r="E1649" t="s">
        <v>16</v>
      </c>
      <c r="F1649" s="5">
        <f t="shared" ca="1" si="76"/>
        <v>42811</v>
      </c>
      <c r="G1649" s="5">
        <f t="shared" ca="1" si="75"/>
        <v>42825</v>
      </c>
      <c r="H1649">
        <v>9788</v>
      </c>
      <c r="I1649">
        <v>255.28</v>
      </c>
      <c r="J1649">
        <v>159.41999999999999</v>
      </c>
      <c r="K1649">
        <v>2498680.64</v>
      </c>
      <c r="L1649">
        <v>1560402.96</v>
      </c>
      <c r="M1649">
        <v>938277.68</v>
      </c>
      <c r="N1649">
        <f t="shared" ca="1" si="77"/>
        <v>14</v>
      </c>
    </row>
    <row r="1650" spans="1:14" x14ac:dyDescent="0.3">
      <c r="A1650">
        <v>456320416</v>
      </c>
      <c r="B1650" t="s">
        <v>20</v>
      </c>
      <c r="C1650" t="s">
        <v>78</v>
      </c>
      <c r="D1650" t="s">
        <v>66</v>
      </c>
      <c r="E1650" t="s">
        <v>16</v>
      </c>
      <c r="F1650" s="5">
        <f t="shared" ca="1" si="76"/>
        <v>43678</v>
      </c>
      <c r="G1650" s="5">
        <f t="shared" ca="1" si="75"/>
        <v>43682</v>
      </c>
      <c r="H1650">
        <v>4207</v>
      </c>
      <c r="I1650">
        <v>9.33</v>
      </c>
      <c r="J1650">
        <v>6.92</v>
      </c>
      <c r="K1650">
        <v>39251.31</v>
      </c>
      <c r="L1650">
        <v>29112.44</v>
      </c>
      <c r="M1650">
        <v>10138.870000000001</v>
      </c>
      <c r="N1650">
        <f t="shared" ca="1" si="77"/>
        <v>4</v>
      </c>
    </row>
    <row r="1651" spans="1:14" x14ac:dyDescent="0.3">
      <c r="A1651">
        <v>532105910</v>
      </c>
      <c r="B1651" t="s">
        <v>17</v>
      </c>
      <c r="C1651" t="s">
        <v>64</v>
      </c>
      <c r="D1651" t="s">
        <v>52</v>
      </c>
      <c r="E1651" t="s">
        <v>16</v>
      </c>
      <c r="F1651" s="5">
        <f t="shared" ca="1" si="76"/>
        <v>41835</v>
      </c>
      <c r="G1651" s="5">
        <f t="shared" ca="1" si="75"/>
        <v>41847</v>
      </c>
      <c r="H1651">
        <v>818</v>
      </c>
      <c r="I1651">
        <v>437.2</v>
      </c>
      <c r="J1651">
        <v>263.33</v>
      </c>
      <c r="K1651">
        <v>357629.6</v>
      </c>
      <c r="L1651">
        <v>215403.94</v>
      </c>
      <c r="M1651">
        <v>142225.66</v>
      </c>
      <c r="N1651">
        <f t="shared" ca="1" si="77"/>
        <v>12</v>
      </c>
    </row>
    <row r="1652" spans="1:14" x14ac:dyDescent="0.3">
      <c r="A1652">
        <v>134559190</v>
      </c>
      <c r="B1652" t="s">
        <v>13</v>
      </c>
      <c r="C1652" t="s">
        <v>177</v>
      </c>
      <c r="D1652" t="s">
        <v>37</v>
      </c>
      <c r="E1652" t="s">
        <v>16</v>
      </c>
      <c r="F1652" s="5">
        <f t="shared" ca="1" si="76"/>
        <v>42942</v>
      </c>
      <c r="G1652" s="5">
        <f t="shared" ca="1" si="75"/>
        <v>42946</v>
      </c>
      <c r="H1652">
        <v>7909</v>
      </c>
      <c r="I1652">
        <v>205.7</v>
      </c>
      <c r="J1652">
        <v>117.11</v>
      </c>
      <c r="K1652">
        <v>1626881.3</v>
      </c>
      <c r="L1652">
        <v>926222.99</v>
      </c>
      <c r="M1652">
        <v>700658.31</v>
      </c>
      <c r="N1652">
        <f t="shared" ca="1" si="77"/>
        <v>4</v>
      </c>
    </row>
    <row r="1653" spans="1:14" x14ac:dyDescent="0.3">
      <c r="A1653">
        <v>216854083</v>
      </c>
      <c r="B1653" t="s">
        <v>17</v>
      </c>
      <c r="C1653" t="s">
        <v>146</v>
      </c>
      <c r="D1653" t="s">
        <v>49</v>
      </c>
      <c r="E1653" t="s">
        <v>16</v>
      </c>
      <c r="F1653" s="5">
        <f t="shared" ca="1" si="76"/>
        <v>40920</v>
      </c>
      <c r="G1653" s="5">
        <f t="shared" ca="1" si="75"/>
        <v>40931</v>
      </c>
      <c r="H1653">
        <v>797</v>
      </c>
      <c r="I1653">
        <v>81.73</v>
      </c>
      <c r="J1653">
        <v>56.67</v>
      </c>
      <c r="K1653">
        <v>65138.81</v>
      </c>
      <c r="L1653">
        <v>45165.99</v>
      </c>
      <c r="M1653">
        <v>19972.82</v>
      </c>
      <c r="N1653">
        <f t="shared" ca="1" si="77"/>
        <v>11</v>
      </c>
    </row>
    <row r="1654" spans="1:14" x14ac:dyDescent="0.3">
      <c r="A1654">
        <v>452476918</v>
      </c>
      <c r="B1654" t="s">
        <v>20</v>
      </c>
      <c r="C1654" t="s">
        <v>137</v>
      </c>
      <c r="D1654" t="s">
        <v>42</v>
      </c>
      <c r="E1654" t="s">
        <v>23</v>
      </c>
      <c r="F1654" s="5">
        <f t="shared" ca="1" si="76"/>
        <v>42320</v>
      </c>
      <c r="G1654" s="5">
        <f t="shared" ca="1" si="75"/>
        <v>42327</v>
      </c>
      <c r="H1654">
        <v>6830</v>
      </c>
      <c r="I1654">
        <v>109.28</v>
      </c>
      <c r="J1654">
        <v>35.840000000000003</v>
      </c>
      <c r="K1654">
        <v>746382.4</v>
      </c>
      <c r="L1654">
        <v>244787.20000000001</v>
      </c>
      <c r="M1654">
        <v>501595.2</v>
      </c>
      <c r="N1654">
        <f t="shared" ca="1" si="77"/>
        <v>7</v>
      </c>
    </row>
    <row r="1655" spans="1:14" x14ac:dyDescent="0.3">
      <c r="A1655">
        <v>585226523</v>
      </c>
      <c r="B1655" t="s">
        <v>20</v>
      </c>
      <c r="C1655" t="s">
        <v>78</v>
      </c>
      <c r="D1655" t="s">
        <v>37</v>
      </c>
      <c r="E1655" t="s">
        <v>23</v>
      </c>
      <c r="F1655" s="5">
        <f t="shared" ca="1" si="76"/>
        <v>42751</v>
      </c>
      <c r="G1655" s="5">
        <f t="shared" ca="1" si="75"/>
        <v>42753</v>
      </c>
      <c r="H1655">
        <v>388</v>
      </c>
      <c r="I1655">
        <v>205.7</v>
      </c>
      <c r="J1655">
        <v>117.11</v>
      </c>
      <c r="K1655">
        <v>79811.600000000006</v>
      </c>
      <c r="L1655">
        <v>45438.68</v>
      </c>
      <c r="M1655">
        <v>34372.92</v>
      </c>
      <c r="N1655">
        <f t="shared" ca="1" si="77"/>
        <v>2</v>
      </c>
    </row>
    <row r="1656" spans="1:14" x14ac:dyDescent="0.3">
      <c r="A1656">
        <v>879214227</v>
      </c>
      <c r="B1656" t="s">
        <v>13</v>
      </c>
      <c r="C1656" t="s">
        <v>139</v>
      </c>
      <c r="D1656" t="s">
        <v>25</v>
      </c>
      <c r="E1656" t="s">
        <v>23</v>
      </c>
      <c r="F1656" s="5">
        <f t="shared" ca="1" si="76"/>
        <v>41394</v>
      </c>
      <c r="G1656" s="5">
        <f t="shared" ca="1" si="75"/>
        <v>41407</v>
      </c>
      <c r="H1656">
        <v>7883</v>
      </c>
      <c r="I1656">
        <v>668.27</v>
      </c>
      <c r="J1656">
        <v>502.54</v>
      </c>
      <c r="K1656">
        <v>5267972.41</v>
      </c>
      <c r="L1656">
        <v>3961522.82</v>
      </c>
      <c r="M1656">
        <v>1306449.5900000001</v>
      </c>
      <c r="N1656">
        <f t="shared" ca="1" si="77"/>
        <v>13</v>
      </c>
    </row>
    <row r="1657" spans="1:14" x14ac:dyDescent="0.3">
      <c r="A1657">
        <v>768863856</v>
      </c>
      <c r="B1657" t="s">
        <v>13</v>
      </c>
      <c r="C1657" t="s">
        <v>97</v>
      </c>
      <c r="D1657" t="s">
        <v>25</v>
      </c>
      <c r="E1657" t="s">
        <v>16</v>
      </c>
      <c r="F1657" s="5">
        <f t="shared" ca="1" si="76"/>
        <v>43715</v>
      </c>
      <c r="G1657" s="5">
        <f t="shared" ca="1" si="75"/>
        <v>43723</v>
      </c>
      <c r="H1657">
        <v>2756</v>
      </c>
      <c r="I1657">
        <v>668.27</v>
      </c>
      <c r="J1657">
        <v>502.54</v>
      </c>
      <c r="K1657">
        <v>1841752.12</v>
      </c>
      <c r="L1657">
        <v>1385000.24</v>
      </c>
      <c r="M1657">
        <v>456751.88</v>
      </c>
      <c r="N1657">
        <f t="shared" ca="1" si="77"/>
        <v>8</v>
      </c>
    </row>
    <row r="1658" spans="1:14" x14ac:dyDescent="0.3">
      <c r="A1658">
        <v>208911740</v>
      </c>
      <c r="B1658" t="s">
        <v>28</v>
      </c>
      <c r="C1658" t="s">
        <v>218</v>
      </c>
      <c r="D1658" t="s">
        <v>19</v>
      </c>
      <c r="E1658" t="s">
        <v>23</v>
      </c>
      <c r="F1658" s="5">
        <f t="shared" ca="1" si="76"/>
        <v>43133</v>
      </c>
      <c r="G1658" s="5">
        <f t="shared" ca="1" si="75"/>
        <v>43140</v>
      </c>
      <c r="H1658">
        <v>481</v>
      </c>
      <c r="I1658">
        <v>47.45</v>
      </c>
      <c r="J1658">
        <v>31.79</v>
      </c>
      <c r="K1658">
        <v>22823.45</v>
      </c>
      <c r="L1658">
        <v>15290.99</v>
      </c>
      <c r="M1658">
        <v>7532.46</v>
      </c>
      <c r="N1658">
        <f t="shared" ca="1" si="77"/>
        <v>7</v>
      </c>
    </row>
    <row r="1659" spans="1:14" x14ac:dyDescent="0.3">
      <c r="A1659">
        <v>124406707</v>
      </c>
      <c r="B1659" t="s">
        <v>43</v>
      </c>
      <c r="C1659" t="s">
        <v>59</v>
      </c>
      <c r="D1659" t="s">
        <v>25</v>
      </c>
      <c r="E1659" t="s">
        <v>23</v>
      </c>
      <c r="F1659" s="5">
        <f t="shared" ca="1" si="76"/>
        <v>40660</v>
      </c>
      <c r="G1659" s="5">
        <f t="shared" ca="1" si="75"/>
        <v>40663</v>
      </c>
      <c r="H1659">
        <v>3564</v>
      </c>
      <c r="I1659">
        <v>668.27</v>
      </c>
      <c r="J1659">
        <v>502.54</v>
      </c>
      <c r="K1659">
        <v>2381714.2799999998</v>
      </c>
      <c r="L1659">
        <v>1791052.56</v>
      </c>
      <c r="M1659">
        <v>590661.72</v>
      </c>
      <c r="N1659">
        <f t="shared" ca="1" si="77"/>
        <v>3</v>
      </c>
    </row>
    <row r="1660" spans="1:14" x14ac:dyDescent="0.3">
      <c r="A1660">
        <v>160710084</v>
      </c>
      <c r="B1660" t="s">
        <v>28</v>
      </c>
      <c r="C1660" t="s">
        <v>55</v>
      </c>
      <c r="D1660" t="s">
        <v>33</v>
      </c>
      <c r="E1660" t="s">
        <v>16</v>
      </c>
      <c r="F1660" s="5">
        <f t="shared" ca="1" si="76"/>
        <v>40448</v>
      </c>
      <c r="G1660" s="5">
        <f t="shared" ca="1" si="75"/>
        <v>40461</v>
      </c>
      <c r="H1660">
        <v>6540</v>
      </c>
      <c r="I1660">
        <v>421.89</v>
      </c>
      <c r="J1660">
        <v>364.69</v>
      </c>
      <c r="K1660">
        <v>2759160.6</v>
      </c>
      <c r="L1660">
        <v>2385072.6</v>
      </c>
      <c r="M1660">
        <v>374088</v>
      </c>
      <c r="N1660">
        <f t="shared" ca="1" si="77"/>
        <v>13</v>
      </c>
    </row>
    <row r="1661" spans="1:14" x14ac:dyDescent="0.3">
      <c r="A1661">
        <v>933495700</v>
      </c>
      <c r="B1661" t="s">
        <v>17</v>
      </c>
      <c r="C1661" t="s">
        <v>79</v>
      </c>
      <c r="D1661" t="s">
        <v>15</v>
      </c>
      <c r="E1661" t="s">
        <v>16</v>
      </c>
      <c r="F1661" s="5">
        <f t="shared" ca="1" si="76"/>
        <v>43667</v>
      </c>
      <c r="G1661" s="5">
        <f t="shared" ca="1" si="75"/>
        <v>43680</v>
      </c>
      <c r="H1661">
        <v>977</v>
      </c>
      <c r="I1661">
        <v>651.21</v>
      </c>
      <c r="J1661">
        <v>524.96</v>
      </c>
      <c r="K1661">
        <v>636232.17000000004</v>
      </c>
      <c r="L1661">
        <v>512885.92</v>
      </c>
      <c r="M1661">
        <v>123346.25</v>
      </c>
      <c r="N1661">
        <f t="shared" ca="1" si="77"/>
        <v>13</v>
      </c>
    </row>
    <row r="1662" spans="1:14" x14ac:dyDescent="0.3">
      <c r="A1662">
        <v>878749883</v>
      </c>
      <c r="B1662" t="s">
        <v>17</v>
      </c>
      <c r="C1662" t="s">
        <v>149</v>
      </c>
      <c r="D1662" t="s">
        <v>19</v>
      </c>
      <c r="E1662" t="s">
        <v>16</v>
      </c>
      <c r="F1662" s="5">
        <f t="shared" ca="1" si="76"/>
        <v>40274</v>
      </c>
      <c r="G1662" s="5">
        <f t="shared" ca="1" si="75"/>
        <v>40277</v>
      </c>
      <c r="H1662">
        <v>473</v>
      </c>
      <c r="I1662">
        <v>47.45</v>
      </c>
      <c r="J1662">
        <v>31.79</v>
      </c>
      <c r="K1662">
        <v>22443.85</v>
      </c>
      <c r="L1662">
        <v>15036.67</v>
      </c>
      <c r="M1662">
        <v>7407.18</v>
      </c>
      <c r="N1662">
        <f t="shared" ca="1" si="77"/>
        <v>3</v>
      </c>
    </row>
    <row r="1663" spans="1:14" x14ac:dyDescent="0.3">
      <c r="A1663">
        <v>302771461</v>
      </c>
      <c r="B1663" t="s">
        <v>43</v>
      </c>
      <c r="C1663" t="s">
        <v>180</v>
      </c>
      <c r="D1663" t="s">
        <v>19</v>
      </c>
      <c r="E1663" t="s">
        <v>23</v>
      </c>
      <c r="F1663" s="5">
        <f t="shared" ca="1" si="76"/>
        <v>40856</v>
      </c>
      <c r="G1663" s="5">
        <f t="shared" ca="1" si="75"/>
        <v>40868</v>
      </c>
      <c r="H1663">
        <v>5658</v>
      </c>
      <c r="I1663">
        <v>47.45</v>
      </c>
      <c r="J1663">
        <v>31.79</v>
      </c>
      <c r="K1663">
        <v>268472.09999999998</v>
      </c>
      <c r="L1663">
        <v>179867.82</v>
      </c>
      <c r="M1663">
        <v>88604.28</v>
      </c>
      <c r="N1663">
        <f t="shared" ca="1" si="77"/>
        <v>12</v>
      </c>
    </row>
    <row r="1664" spans="1:14" x14ac:dyDescent="0.3">
      <c r="A1664">
        <v>932171761</v>
      </c>
      <c r="B1664" t="s">
        <v>13</v>
      </c>
      <c r="C1664" t="s">
        <v>215</v>
      </c>
      <c r="D1664" t="s">
        <v>42</v>
      </c>
      <c r="E1664" t="s">
        <v>16</v>
      </c>
      <c r="F1664" s="5">
        <f t="shared" ca="1" si="76"/>
        <v>40725</v>
      </c>
      <c r="G1664" s="5">
        <f t="shared" ca="1" si="75"/>
        <v>40733</v>
      </c>
      <c r="H1664">
        <v>9194</v>
      </c>
      <c r="I1664">
        <v>109.28</v>
      </c>
      <c r="J1664">
        <v>35.840000000000003</v>
      </c>
      <c r="K1664">
        <v>1004720.32</v>
      </c>
      <c r="L1664">
        <v>329512.96000000002</v>
      </c>
      <c r="M1664">
        <v>675207.36</v>
      </c>
      <c r="N1664">
        <f t="shared" ca="1" si="77"/>
        <v>8</v>
      </c>
    </row>
    <row r="1665" spans="1:14" x14ac:dyDescent="0.3">
      <c r="A1665">
        <v>963874614</v>
      </c>
      <c r="B1665" t="s">
        <v>17</v>
      </c>
      <c r="C1665" t="s">
        <v>91</v>
      </c>
      <c r="D1665" t="s">
        <v>31</v>
      </c>
      <c r="E1665" t="s">
        <v>16</v>
      </c>
      <c r="F1665" s="5">
        <f t="shared" ca="1" si="76"/>
        <v>40331</v>
      </c>
      <c r="G1665" s="5">
        <f t="shared" ca="1" si="75"/>
        <v>40342</v>
      </c>
      <c r="H1665">
        <v>772</v>
      </c>
      <c r="I1665">
        <v>255.28</v>
      </c>
      <c r="J1665">
        <v>159.41999999999999</v>
      </c>
      <c r="K1665">
        <v>197076.16</v>
      </c>
      <c r="L1665">
        <v>123072.24</v>
      </c>
      <c r="M1665">
        <v>74003.92</v>
      </c>
      <c r="N1665">
        <f t="shared" ca="1" si="77"/>
        <v>11</v>
      </c>
    </row>
    <row r="1666" spans="1:14" x14ac:dyDescent="0.3">
      <c r="A1666">
        <v>915116345</v>
      </c>
      <c r="B1666" t="s">
        <v>17</v>
      </c>
      <c r="C1666" t="s">
        <v>195</v>
      </c>
      <c r="D1666" t="s">
        <v>37</v>
      </c>
      <c r="E1666" t="s">
        <v>23</v>
      </c>
      <c r="F1666" s="5">
        <f t="shared" ca="1" si="76"/>
        <v>41356</v>
      </c>
      <c r="G1666" s="5">
        <f t="shared" ca="1" si="75"/>
        <v>41366</v>
      </c>
      <c r="H1666">
        <v>2117</v>
      </c>
      <c r="I1666">
        <v>205.7</v>
      </c>
      <c r="J1666">
        <v>117.11</v>
      </c>
      <c r="K1666">
        <v>435466.9</v>
      </c>
      <c r="L1666">
        <v>247921.87</v>
      </c>
      <c r="M1666">
        <v>187545.03</v>
      </c>
      <c r="N1666">
        <f t="shared" ca="1" si="77"/>
        <v>10</v>
      </c>
    </row>
    <row r="1667" spans="1:14" x14ac:dyDescent="0.3">
      <c r="A1667">
        <v>473445785</v>
      </c>
      <c r="B1667" t="s">
        <v>13</v>
      </c>
      <c r="C1667" t="s">
        <v>92</v>
      </c>
      <c r="D1667" t="s">
        <v>66</v>
      </c>
      <c r="E1667" t="s">
        <v>23</v>
      </c>
      <c r="F1667" s="5">
        <f t="shared" ca="1" si="76"/>
        <v>40767</v>
      </c>
      <c r="G1667" s="5">
        <f t="shared" ca="1" si="75"/>
        <v>40779</v>
      </c>
      <c r="H1667">
        <v>1984</v>
      </c>
      <c r="I1667">
        <v>9.33</v>
      </c>
      <c r="J1667">
        <v>6.92</v>
      </c>
      <c r="K1667">
        <v>18510.72</v>
      </c>
      <c r="L1667">
        <v>13729.28</v>
      </c>
      <c r="M1667">
        <v>4781.4399999999996</v>
      </c>
      <c r="N1667">
        <f t="shared" ca="1" si="77"/>
        <v>12</v>
      </c>
    </row>
    <row r="1668" spans="1:14" x14ac:dyDescent="0.3">
      <c r="A1668">
        <v>746724259</v>
      </c>
      <c r="B1668" t="s">
        <v>17</v>
      </c>
      <c r="C1668" t="s">
        <v>146</v>
      </c>
      <c r="D1668" t="s">
        <v>42</v>
      </c>
      <c r="E1668" t="s">
        <v>23</v>
      </c>
      <c r="F1668" s="5">
        <f t="shared" ca="1" si="76"/>
        <v>43421</v>
      </c>
      <c r="G1668" s="5">
        <f t="shared" ref="G1668:G1731" ca="1" si="78">F1668 + RANDBETWEEN(2, 15)</f>
        <v>43425</v>
      </c>
      <c r="H1668">
        <v>1157</v>
      </c>
      <c r="I1668">
        <v>109.28</v>
      </c>
      <c r="J1668">
        <v>35.840000000000003</v>
      </c>
      <c r="K1668">
        <v>126436.96</v>
      </c>
      <c r="L1668">
        <v>41466.879999999997</v>
      </c>
      <c r="M1668">
        <v>84970.08</v>
      </c>
      <c r="N1668">
        <f t="shared" ca="1" si="77"/>
        <v>4</v>
      </c>
    </row>
    <row r="1669" spans="1:14" x14ac:dyDescent="0.3">
      <c r="A1669">
        <v>213125598</v>
      </c>
      <c r="B1669" t="s">
        <v>13</v>
      </c>
      <c r="C1669" t="s">
        <v>179</v>
      </c>
      <c r="D1669" t="s">
        <v>45</v>
      </c>
      <c r="E1669" t="s">
        <v>23</v>
      </c>
      <c r="F1669" s="5">
        <f t="shared" ref="F1669:F1732" ca="1" si="79">DATE(RANDBETWEEN(2010, 2020), RANDBETWEEN(1, 12), RANDBETWEEN(1, 31))</f>
        <v>43526</v>
      </c>
      <c r="G1669" s="5">
        <f t="shared" ca="1" si="78"/>
        <v>43541</v>
      </c>
      <c r="H1669">
        <v>7455</v>
      </c>
      <c r="I1669">
        <v>152.58000000000001</v>
      </c>
      <c r="J1669">
        <v>97.44</v>
      </c>
      <c r="K1669">
        <v>1137483.8999999999</v>
      </c>
      <c r="L1669">
        <v>726415.2</v>
      </c>
      <c r="M1669">
        <v>411068.7</v>
      </c>
      <c r="N1669">
        <f t="shared" ref="N1669:N1732" ca="1" si="80">DATEDIF(F1669, G1669, "d")</f>
        <v>15</v>
      </c>
    </row>
    <row r="1670" spans="1:14" x14ac:dyDescent="0.3">
      <c r="A1670">
        <v>571136128</v>
      </c>
      <c r="B1670" t="s">
        <v>34</v>
      </c>
      <c r="C1670" t="s">
        <v>126</v>
      </c>
      <c r="D1670" t="s">
        <v>15</v>
      </c>
      <c r="E1670" t="s">
        <v>23</v>
      </c>
      <c r="F1670" s="5">
        <f t="shared" ca="1" si="79"/>
        <v>43852</v>
      </c>
      <c r="G1670" s="5">
        <f t="shared" ca="1" si="78"/>
        <v>43855</v>
      </c>
      <c r="H1670">
        <v>727</v>
      </c>
      <c r="I1670">
        <v>651.21</v>
      </c>
      <c r="J1670">
        <v>524.96</v>
      </c>
      <c r="K1670">
        <v>473429.67</v>
      </c>
      <c r="L1670">
        <v>381645.92</v>
      </c>
      <c r="M1670">
        <v>91783.75</v>
      </c>
      <c r="N1670">
        <f t="shared" ca="1" si="80"/>
        <v>3</v>
      </c>
    </row>
    <row r="1671" spans="1:14" x14ac:dyDescent="0.3">
      <c r="A1671">
        <v>889554679</v>
      </c>
      <c r="B1671" t="s">
        <v>13</v>
      </c>
      <c r="C1671" t="s">
        <v>83</v>
      </c>
      <c r="D1671" t="s">
        <v>42</v>
      </c>
      <c r="E1671" t="s">
        <v>16</v>
      </c>
      <c r="F1671" s="5">
        <f t="shared" ca="1" si="79"/>
        <v>42632</v>
      </c>
      <c r="G1671" s="5">
        <f t="shared" ca="1" si="78"/>
        <v>42642</v>
      </c>
      <c r="H1671">
        <v>7852</v>
      </c>
      <c r="I1671">
        <v>109.28</v>
      </c>
      <c r="J1671">
        <v>35.840000000000003</v>
      </c>
      <c r="K1671">
        <v>858066.56</v>
      </c>
      <c r="L1671">
        <v>281415.67999999999</v>
      </c>
      <c r="M1671">
        <v>576650.88</v>
      </c>
      <c r="N1671">
        <f t="shared" ca="1" si="80"/>
        <v>10</v>
      </c>
    </row>
    <row r="1672" spans="1:14" x14ac:dyDescent="0.3">
      <c r="A1672">
        <v>757492578</v>
      </c>
      <c r="B1672" t="s">
        <v>34</v>
      </c>
      <c r="C1672" t="s">
        <v>60</v>
      </c>
      <c r="D1672" t="s">
        <v>49</v>
      </c>
      <c r="E1672" t="s">
        <v>16</v>
      </c>
      <c r="F1672" s="5">
        <f t="shared" ca="1" si="79"/>
        <v>40761</v>
      </c>
      <c r="G1672" s="5">
        <f t="shared" ca="1" si="78"/>
        <v>40772</v>
      </c>
      <c r="H1672">
        <v>7742</v>
      </c>
      <c r="I1672">
        <v>81.73</v>
      </c>
      <c r="J1672">
        <v>56.67</v>
      </c>
      <c r="K1672">
        <v>632753.66</v>
      </c>
      <c r="L1672">
        <v>438739.14</v>
      </c>
      <c r="M1672">
        <v>194014.52</v>
      </c>
      <c r="N1672">
        <f t="shared" ca="1" si="80"/>
        <v>11</v>
      </c>
    </row>
    <row r="1673" spans="1:14" x14ac:dyDescent="0.3">
      <c r="A1673">
        <v>734373652</v>
      </c>
      <c r="B1673" t="s">
        <v>13</v>
      </c>
      <c r="C1673" t="s">
        <v>158</v>
      </c>
      <c r="D1673" t="s">
        <v>19</v>
      </c>
      <c r="E1673" t="s">
        <v>23</v>
      </c>
      <c r="F1673" s="5">
        <f t="shared" ca="1" si="79"/>
        <v>43947</v>
      </c>
      <c r="G1673" s="5">
        <f t="shared" ca="1" si="78"/>
        <v>43951</v>
      </c>
      <c r="H1673">
        <v>6338</v>
      </c>
      <c r="I1673">
        <v>47.45</v>
      </c>
      <c r="J1673">
        <v>31.79</v>
      </c>
      <c r="K1673">
        <v>300738.09999999998</v>
      </c>
      <c r="L1673">
        <v>201485.02</v>
      </c>
      <c r="M1673">
        <v>99253.08</v>
      </c>
      <c r="N1673">
        <f t="shared" ca="1" si="80"/>
        <v>4</v>
      </c>
    </row>
    <row r="1674" spans="1:14" x14ac:dyDescent="0.3">
      <c r="A1674">
        <v>999934232</v>
      </c>
      <c r="B1674" t="s">
        <v>17</v>
      </c>
      <c r="C1674" t="s">
        <v>94</v>
      </c>
      <c r="D1674" t="s">
        <v>22</v>
      </c>
      <c r="E1674" t="s">
        <v>16</v>
      </c>
      <c r="F1674" s="5">
        <f t="shared" ca="1" si="79"/>
        <v>41807</v>
      </c>
      <c r="G1674" s="5">
        <f t="shared" ca="1" si="78"/>
        <v>41812</v>
      </c>
      <c r="H1674">
        <v>1615</v>
      </c>
      <c r="I1674">
        <v>154.06</v>
      </c>
      <c r="J1674">
        <v>90.93</v>
      </c>
      <c r="K1674">
        <v>248806.9</v>
      </c>
      <c r="L1674">
        <v>146851.95000000001</v>
      </c>
      <c r="M1674">
        <v>101954.95</v>
      </c>
      <c r="N1674">
        <f t="shared" ca="1" si="80"/>
        <v>5</v>
      </c>
    </row>
    <row r="1675" spans="1:14" x14ac:dyDescent="0.3">
      <c r="A1675">
        <v>904223144</v>
      </c>
      <c r="B1675" t="s">
        <v>17</v>
      </c>
      <c r="C1675" t="s">
        <v>194</v>
      </c>
      <c r="D1675" t="s">
        <v>42</v>
      </c>
      <c r="E1675" t="s">
        <v>16</v>
      </c>
      <c r="F1675" s="5">
        <f t="shared" ca="1" si="79"/>
        <v>41340</v>
      </c>
      <c r="G1675" s="5">
        <f t="shared" ca="1" si="78"/>
        <v>41355</v>
      </c>
      <c r="H1675">
        <v>8577</v>
      </c>
      <c r="I1675">
        <v>109.28</v>
      </c>
      <c r="J1675">
        <v>35.840000000000003</v>
      </c>
      <c r="K1675">
        <v>937294.56</v>
      </c>
      <c r="L1675">
        <v>307399.67999999999</v>
      </c>
      <c r="M1675">
        <v>629894.88</v>
      </c>
      <c r="N1675">
        <f t="shared" ca="1" si="80"/>
        <v>15</v>
      </c>
    </row>
    <row r="1676" spans="1:14" x14ac:dyDescent="0.3">
      <c r="A1676">
        <v>317601716</v>
      </c>
      <c r="B1676" t="s">
        <v>17</v>
      </c>
      <c r="C1676" t="s">
        <v>69</v>
      </c>
      <c r="D1676" t="s">
        <v>25</v>
      </c>
      <c r="E1676" t="s">
        <v>16</v>
      </c>
      <c r="F1676" s="5">
        <f t="shared" ca="1" si="79"/>
        <v>41006</v>
      </c>
      <c r="G1676" s="5">
        <f t="shared" ca="1" si="78"/>
        <v>41008</v>
      </c>
      <c r="H1676">
        <v>4260</v>
      </c>
      <c r="I1676">
        <v>668.27</v>
      </c>
      <c r="J1676">
        <v>502.54</v>
      </c>
      <c r="K1676">
        <v>2846830.2</v>
      </c>
      <c r="L1676">
        <v>2140820.4</v>
      </c>
      <c r="M1676">
        <v>706009.8</v>
      </c>
      <c r="N1676">
        <f t="shared" ca="1" si="80"/>
        <v>2</v>
      </c>
    </row>
    <row r="1677" spans="1:14" x14ac:dyDescent="0.3">
      <c r="A1677">
        <v>980743777</v>
      </c>
      <c r="B1677" t="s">
        <v>17</v>
      </c>
      <c r="C1677" t="s">
        <v>91</v>
      </c>
      <c r="D1677" t="s">
        <v>49</v>
      </c>
      <c r="E1677" t="s">
        <v>23</v>
      </c>
      <c r="F1677" s="5">
        <f t="shared" ca="1" si="79"/>
        <v>42982</v>
      </c>
      <c r="G1677" s="5">
        <f t="shared" ca="1" si="78"/>
        <v>42987</v>
      </c>
      <c r="H1677">
        <v>2733</v>
      </c>
      <c r="I1677">
        <v>81.73</v>
      </c>
      <c r="J1677">
        <v>56.67</v>
      </c>
      <c r="K1677">
        <v>223368.09</v>
      </c>
      <c r="L1677">
        <v>154879.10999999999</v>
      </c>
      <c r="M1677">
        <v>68488.98</v>
      </c>
      <c r="N1677">
        <f t="shared" ca="1" si="80"/>
        <v>5</v>
      </c>
    </row>
    <row r="1678" spans="1:14" x14ac:dyDescent="0.3">
      <c r="A1678">
        <v>654635655</v>
      </c>
      <c r="B1678" t="s">
        <v>20</v>
      </c>
      <c r="C1678" t="s">
        <v>154</v>
      </c>
      <c r="D1678" t="s">
        <v>31</v>
      </c>
      <c r="E1678" t="s">
        <v>23</v>
      </c>
      <c r="F1678" s="5">
        <f t="shared" ca="1" si="79"/>
        <v>40993</v>
      </c>
      <c r="G1678" s="5">
        <f t="shared" ca="1" si="78"/>
        <v>41008</v>
      </c>
      <c r="H1678">
        <v>93</v>
      </c>
      <c r="I1678">
        <v>255.28</v>
      </c>
      <c r="J1678">
        <v>159.41999999999999</v>
      </c>
      <c r="K1678">
        <v>23741.040000000001</v>
      </c>
      <c r="L1678">
        <v>14826.06</v>
      </c>
      <c r="M1678">
        <v>8914.98</v>
      </c>
      <c r="N1678">
        <f t="shared" ca="1" si="80"/>
        <v>15</v>
      </c>
    </row>
    <row r="1679" spans="1:14" x14ac:dyDescent="0.3">
      <c r="A1679">
        <v>770576179</v>
      </c>
      <c r="B1679" t="s">
        <v>13</v>
      </c>
      <c r="C1679" t="s">
        <v>124</v>
      </c>
      <c r="D1679" t="s">
        <v>15</v>
      </c>
      <c r="E1679" t="s">
        <v>23</v>
      </c>
      <c r="F1679" s="5">
        <f t="shared" ca="1" si="79"/>
        <v>43656</v>
      </c>
      <c r="G1679" s="5">
        <f t="shared" ca="1" si="78"/>
        <v>43659</v>
      </c>
      <c r="H1679">
        <v>9470</v>
      </c>
      <c r="I1679">
        <v>651.21</v>
      </c>
      <c r="J1679">
        <v>524.96</v>
      </c>
      <c r="K1679">
        <v>6166958.7000000002</v>
      </c>
      <c r="L1679">
        <v>4971371.2</v>
      </c>
      <c r="M1679">
        <v>1195587.5</v>
      </c>
      <c r="N1679">
        <f t="shared" ca="1" si="80"/>
        <v>3</v>
      </c>
    </row>
    <row r="1680" spans="1:14" x14ac:dyDescent="0.3">
      <c r="A1680">
        <v>580176675</v>
      </c>
      <c r="B1680" t="s">
        <v>34</v>
      </c>
      <c r="C1680" t="s">
        <v>196</v>
      </c>
      <c r="D1680" t="s">
        <v>31</v>
      </c>
      <c r="E1680" t="s">
        <v>23</v>
      </c>
      <c r="F1680" s="5">
        <f t="shared" ca="1" si="79"/>
        <v>44071</v>
      </c>
      <c r="G1680" s="5">
        <f t="shared" ca="1" si="78"/>
        <v>44080</v>
      </c>
      <c r="H1680">
        <v>6026</v>
      </c>
      <c r="I1680">
        <v>255.28</v>
      </c>
      <c r="J1680">
        <v>159.41999999999999</v>
      </c>
      <c r="K1680">
        <v>1538317.28</v>
      </c>
      <c r="L1680">
        <v>960664.92</v>
      </c>
      <c r="M1680">
        <v>577652.36</v>
      </c>
      <c r="N1680">
        <f t="shared" ca="1" si="80"/>
        <v>9</v>
      </c>
    </row>
    <row r="1681" spans="1:14" x14ac:dyDescent="0.3">
      <c r="A1681">
        <v>305360972</v>
      </c>
      <c r="B1681" t="s">
        <v>17</v>
      </c>
      <c r="C1681" t="s">
        <v>130</v>
      </c>
      <c r="D1681" t="s">
        <v>37</v>
      </c>
      <c r="E1681" t="s">
        <v>16</v>
      </c>
      <c r="F1681" s="5">
        <f t="shared" ca="1" si="79"/>
        <v>43970</v>
      </c>
      <c r="G1681" s="5">
        <f t="shared" ca="1" si="78"/>
        <v>43983</v>
      </c>
      <c r="H1681">
        <v>1952</v>
      </c>
      <c r="I1681">
        <v>205.7</v>
      </c>
      <c r="J1681">
        <v>117.11</v>
      </c>
      <c r="K1681">
        <v>401526.4</v>
      </c>
      <c r="L1681">
        <v>228598.72</v>
      </c>
      <c r="M1681">
        <v>172927.68</v>
      </c>
      <c r="N1681">
        <f t="shared" ca="1" si="80"/>
        <v>13</v>
      </c>
    </row>
    <row r="1682" spans="1:14" x14ac:dyDescent="0.3">
      <c r="A1682">
        <v>688365399</v>
      </c>
      <c r="B1682" t="s">
        <v>17</v>
      </c>
      <c r="C1682" t="s">
        <v>64</v>
      </c>
      <c r="D1682" t="s">
        <v>25</v>
      </c>
      <c r="E1682" t="s">
        <v>16</v>
      </c>
      <c r="F1682" s="5">
        <f t="shared" ca="1" si="79"/>
        <v>43044</v>
      </c>
      <c r="G1682" s="5">
        <f t="shared" ca="1" si="78"/>
        <v>43056</v>
      </c>
      <c r="H1682">
        <v>1474</v>
      </c>
      <c r="I1682">
        <v>668.27</v>
      </c>
      <c r="J1682">
        <v>502.54</v>
      </c>
      <c r="K1682">
        <v>985029.98</v>
      </c>
      <c r="L1682">
        <v>740743.96</v>
      </c>
      <c r="M1682">
        <v>244286.02</v>
      </c>
      <c r="N1682">
        <f t="shared" ca="1" si="80"/>
        <v>12</v>
      </c>
    </row>
    <row r="1683" spans="1:14" x14ac:dyDescent="0.3">
      <c r="A1683">
        <v>741738784</v>
      </c>
      <c r="B1683" t="s">
        <v>13</v>
      </c>
      <c r="C1683" t="s">
        <v>185</v>
      </c>
      <c r="D1683" t="s">
        <v>31</v>
      </c>
      <c r="E1683" t="s">
        <v>16</v>
      </c>
      <c r="F1683" s="5">
        <f t="shared" ca="1" si="79"/>
        <v>41098</v>
      </c>
      <c r="G1683" s="5">
        <f t="shared" ca="1" si="78"/>
        <v>41113</v>
      </c>
      <c r="H1683">
        <v>5844</v>
      </c>
      <c r="I1683">
        <v>255.28</v>
      </c>
      <c r="J1683">
        <v>159.41999999999999</v>
      </c>
      <c r="K1683">
        <v>1491856.32</v>
      </c>
      <c r="L1683">
        <v>931650.48</v>
      </c>
      <c r="M1683">
        <v>560205.84</v>
      </c>
      <c r="N1683">
        <f t="shared" ca="1" si="80"/>
        <v>15</v>
      </c>
    </row>
    <row r="1684" spans="1:14" x14ac:dyDescent="0.3">
      <c r="A1684">
        <v>898342454</v>
      </c>
      <c r="B1684" t="s">
        <v>17</v>
      </c>
      <c r="C1684" t="s">
        <v>58</v>
      </c>
      <c r="D1684" t="s">
        <v>19</v>
      </c>
      <c r="E1684" t="s">
        <v>23</v>
      </c>
      <c r="F1684" s="5">
        <f t="shared" ca="1" si="79"/>
        <v>42958</v>
      </c>
      <c r="G1684" s="5">
        <f t="shared" ca="1" si="78"/>
        <v>42964</v>
      </c>
      <c r="H1684">
        <v>8350</v>
      </c>
      <c r="I1684">
        <v>47.45</v>
      </c>
      <c r="J1684">
        <v>31.79</v>
      </c>
      <c r="K1684">
        <v>396207.5</v>
      </c>
      <c r="L1684">
        <v>265446.5</v>
      </c>
      <c r="M1684">
        <v>130761</v>
      </c>
      <c r="N1684">
        <f t="shared" ca="1" si="80"/>
        <v>6</v>
      </c>
    </row>
    <row r="1685" spans="1:14" x14ac:dyDescent="0.3">
      <c r="A1685">
        <v>761350238</v>
      </c>
      <c r="B1685" t="s">
        <v>13</v>
      </c>
      <c r="C1685" t="s">
        <v>114</v>
      </c>
      <c r="D1685" t="s">
        <v>33</v>
      </c>
      <c r="E1685" t="s">
        <v>23</v>
      </c>
      <c r="F1685" s="5">
        <f t="shared" ca="1" si="79"/>
        <v>41915</v>
      </c>
      <c r="G1685" s="5">
        <f t="shared" ca="1" si="78"/>
        <v>41921</v>
      </c>
      <c r="H1685">
        <v>9309</v>
      </c>
      <c r="I1685">
        <v>421.89</v>
      </c>
      <c r="J1685">
        <v>364.69</v>
      </c>
      <c r="K1685">
        <v>3927374.01</v>
      </c>
      <c r="L1685">
        <v>3394899.21</v>
      </c>
      <c r="M1685">
        <v>532474.80000000005</v>
      </c>
      <c r="N1685">
        <f t="shared" ca="1" si="80"/>
        <v>6</v>
      </c>
    </row>
    <row r="1686" spans="1:14" x14ac:dyDescent="0.3">
      <c r="A1686">
        <v>454248464</v>
      </c>
      <c r="B1686" t="s">
        <v>17</v>
      </c>
      <c r="C1686" t="s">
        <v>62</v>
      </c>
      <c r="D1686" t="s">
        <v>15</v>
      </c>
      <c r="E1686" t="s">
        <v>16</v>
      </c>
      <c r="F1686" s="5">
        <f t="shared" ca="1" si="79"/>
        <v>41128</v>
      </c>
      <c r="G1686" s="5">
        <f t="shared" ca="1" si="78"/>
        <v>41137</v>
      </c>
      <c r="H1686">
        <v>1070</v>
      </c>
      <c r="I1686">
        <v>651.21</v>
      </c>
      <c r="J1686">
        <v>524.96</v>
      </c>
      <c r="K1686">
        <v>696794.7</v>
      </c>
      <c r="L1686">
        <v>561707.19999999995</v>
      </c>
      <c r="M1686">
        <v>135087.5</v>
      </c>
      <c r="N1686">
        <f t="shared" ca="1" si="80"/>
        <v>9</v>
      </c>
    </row>
    <row r="1687" spans="1:14" x14ac:dyDescent="0.3">
      <c r="A1687">
        <v>170835959</v>
      </c>
      <c r="B1687" t="s">
        <v>17</v>
      </c>
      <c r="C1687" t="s">
        <v>39</v>
      </c>
      <c r="D1687" t="s">
        <v>25</v>
      </c>
      <c r="E1687" t="s">
        <v>16</v>
      </c>
      <c r="F1687" s="5">
        <f t="shared" ca="1" si="79"/>
        <v>40981</v>
      </c>
      <c r="G1687" s="5">
        <f t="shared" ca="1" si="78"/>
        <v>40989</v>
      </c>
      <c r="H1687">
        <v>3012</v>
      </c>
      <c r="I1687">
        <v>668.27</v>
      </c>
      <c r="J1687">
        <v>502.54</v>
      </c>
      <c r="K1687">
        <v>2012829.24</v>
      </c>
      <c r="L1687">
        <v>1513650.48</v>
      </c>
      <c r="M1687">
        <v>499178.76</v>
      </c>
      <c r="N1687">
        <f t="shared" ca="1" si="80"/>
        <v>8</v>
      </c>
    </row>
    <row r="1688" spans="1:14" x14ac:dyDescent="0.3">
      <c r="A1688">
        <v>625224053</v>
      </c>
      <c r="B1688" t="s">
        <v>43</v>
      </c>
      <c r="C1688" t="s">
        <v>148</v>
      </c>
      <c r="D1688" t="s">
        <v>25</v>
      </c>
      <c r="E1688" t="s">
        <v>23</v>
      </c>
      <c r="F1688" s="5">
        <f t="shared" ca="1" si="79"/>
        <v>41420</v>
      </c>
      <c r="G1688" s="5">
        <f t="shared" ca="1" si="78"/>
        <v>41430</v>
      </c>
      <c r="H1688">
        <v>6546</v>
      </c>
      <c r="I1688">
        <v>668.27</v>
      </c>
      <c r="J1688">
        <v>502.54</v>
      </c>
      <c r="K1688">
        <v>4374495.42</v>
      </c>
      <c r="L1688">
        <v>3289626.84</v>
      </c>
      <c r="M1688">
        <v>1084868.58</v>
      </c>
      <c r="N1688">
        <f t="shared" ca="1" si="80"/>
        <v>10</v>
      </c>
    </row>
    <row r="1689" spans="1:14" x14ac:dyDescent="0.3">
      <c r="A1689">
        <v>801836574</v>
      </c>
      <c r="B1689" t="s">
        <v>17</v>
      </c>
      <c r="C1689" t="s">
        <v>116</v>
      </c>
      <c r="D1689" t="s">
        <v>52</v>
      </c>
      <c r="E1689" t="s">
        <v>16</v>
      </c>
      <c r="F1689" s="5">
        <f t="shared" ca="1" si="79"/>
        <v>43014</v>
      </c>
      <c r="G1689" s="5">
        <f t="shared" ca="1" si="78"/>
        <v>43029</v>
      </c>
      <c r="H1689">
        <v>116</v>
      </c>
      <c r="I1689">
        <v>437.2</v>
      </c>
      <c r="J1689">
        <v>263.33</v>
      </c>
      <c r="K1689">
        <v>50715.199999999997</v>
      </c>
      <c r="L1689">
        <v>30546.28</v>
      </c>
      <c r="M1689">
        <v>20168.919999999998</v>
      </c>
      <c r="N1689">
        <f t="shared" ca="1" si="80"/>
        <v>15</v>
      </c>
    </row>
    <row r="1690" spans="1:14" x14ac:dyDescent="0.3">
      <c r="A1690">
        <v>205409848</v>
      </c>
      <c r="B1690" t="s">
        <v>13</v>
      </c>
      <c r="C1690" t="s">
        <v>207</v>
      </c>
      <c r="D1690" t="s">
        <v>25</v>
      </c>
      <c r="E1690" t="s">
        <v>23</v>
      </c>
      <c r="F1690" s="5">
        <f t="shared" ca="1" si="79"/>
        <v>40616</v>
      </c>
      <c r="G1690" s="5">
        <f t="shared" ca="1" si="78"/>
        <v>40623</v>
      </c>
      <c r="H1690">
        <v>4194</v>
      </c>
      <c r="I1690">
        <v>668.27</v>
      </c>
      <c r="J1690">
        <v>502.54</v>
      </c>
      <c r="K1690">
        <v>2802724.38</v>
      </c>
      <c r="L1690">
        <v>2107652.7599999998</v>
      </c>
      <c r="M1690">
        <v>695071.62</v>
      </c>
      <c r="N1690">
        <f t="shared" ca="1" si="80"/>
        <v>7</v>
      </c>
    </row>
    <row r="1691" spans="1:14" x14ac:dyDescent="0.3">
      <c r="A1691">
        <v>210992705</v>
      </c>
      <c r="B1691" t="s">
        <v>20</v>
      </c>
      <c r="C1691" t="s">
        <v>21</v>
      </c>
      <c r="D1691" t="s">
        <v>25</v>
      </c>
      <c r="E1691" t="s">
        <v>16</v>
      </c>
      <c r="F1691" s="5">
        <f t="shared" ca="1" si="79"/>
        <v>42117</v>
      </c>
      <c r="G1691" s="5">
        <f t="shared" ca="1" si="78"/>
        <v>42119</v>
      </c>
      <c r="H1691">
        <v>6285</v>
      </c>
      <c r="I1691">
        <v>668.27</v>
      </c>
      <c r="J1691">
        <v>502.54</v>
      </c>
      <c r="K1691">
        <v>4200076.95</v>
      </c>
      <c r="L1691">
        <v>3158463.9</v>
      </c>
      <c r="M1691">
        <v>1041613.05</v>
      </c>
      <c r="N1691">
        <f t="shared" ca="1" si="80"/>
        <v>2</v>
      </c>
    </row>
    <row r="1692" spans="1:14" x14ac:dyDescent="0.3">
      <c r="A1692">
        <v>913946473</v>
      </c>
      <c r="B1692" t="s">
        <v>28</v>
      </c>
      <c r="C1692" t="s">
        <v>112</v>
      </c>
      <c r="D1692" t="s">
        <v>22</v>
      </c>
      <c r="E1692" t="s">
        <v>16</v>
      </c>
      <c r="F1692" s="5">
        <f t="shared" ca="1" si="79"/>
        <v>40427</v>
      </c>
      <c r="G1692" s="5">
        <f t="shared" ca="1" si="78"/>
        <v>40433</v>
      </c>
      <c r="H1692">
        <v>5926</v>
      </c>
      <c r="I1692">
        <v>154.06</v>
      </c>
      <c r="J1692">
        <v>90.93</v>
      </c>
      <c r="K1692">
        <v>912959.56</v>
      </c>
      <c r="L1692">
        <v>538851.18000000005</v>
      </c>
      <c r="M1692">
        <v>374108.38</v>
      </c>
      <c r="N1692">
        <f t="shared" ca="1" si="80"/>
        <v>6</v>
      </c>
    </row>
    <row r="1693" spans="1:14" x14ac:dyDescent="0.3">
      <c r="A1693">
        <v>679944980</v>
      </c>
      <c r="B1693" t="s">
        <v>28</v>
      </c>
      <c r="C1693" t="s">
        <v>218</v>
      </c>
      <c r="D1693" t="s">
        <v>66</v>
      </c>
      <c r="E1693" t="s">
        <v>16</v>
      </c>
      <c r="F1693" s="5">
        <f t="shared" ca="1" si="79"/>
        <v>40428</v>
      </c>
      <c r="G1693" s="5">
        <f t="shared" ca="1" si="78"/>
        <v>40431</v>
      </c>
      <c r="H1693">
        <v>9684</v>
      </c>
      <c r="I1693">
        <v>9.33</v>
      </c>
      <c r="J1693">
        <v>6.92</v>
      </c>
      <c r="K1693">
        <v>90351.72</v>
      </c>
      <c r="L1693">
        <v>67013.279999999999</v>
      </c>
      <c r="M1693">
        <v>23338.44</v>
      </c>
      <c r="N1693">
        <f t="shared" ca="1" si="80"/>
        <v>3</v>
      </c>
    </row>
    <row r="1694" spans="1:14" x14ac:dyDescent="0.3">
      <c r="A1694">
        <v>194974553</v>
      </c>
      <c r="B1694" t="s">
        <v>34</v>
      </c>
      <c r="C1694" t="s">
        <v>126</v>
      </c>
      <c r="D1694" t="s">
        <v>15</v>
      </c>
      <c r="E1694" t="s">
        <v>16</v>
      </c>
      <c r="F1694" s="5">
        <f t="shared" ca="1" si="79"/>
        <v>43683</v>
      </c>
      <c r="G1694" s="5">
        <f t="shared" ca="1" si="78"/>
        <v>43695</v>
      </c>
      <c r="H1694">
        <v>6158</v>
      </c>
      <c r="I1694">
        <v>651.21</v>
      </c>
      <c r="J1694">
        <v>524.96</v>
      </c>
      <c r="K1694">
        <v>4010151.18</v>
      </c>
      <c r="L1694">
        <v>3232703.68</v>
      </c>
      <c r="M1694">
        <v>777447.5</v>
      </c>
      <c r="N1694">
        <f t="shared" ca="1" si="80"/>
        <v>12</v>
      </c>
    </row>
    <row r="1695" spans="1:14" x14ac:dyDescent="0.3">
      <c r="A1695">
        <v>215334022</v>
      </c>
      <c r="B1695" t="s">
        <v>13</v>
      </c>
      <c r="C1695" t="s">
        <v>197</v>
      </c>
      <c r="D1695" t="s">
        <v>52</v>
      </c>
      <c r="E1695" t="s">
        <v>16</v>
      </c>
      <c r="F1695" s="5">
        <f t="shared" ca="1" si="79"/>
        <v>40687</v>
      </c>
      <c r="G1695" s="5">
        <f t="shared" ca="1" si="78"/>
        <v>40693</v>
      </c>
      <c r="H1695">
        <v>977</v>
      </c>
      <c r="I1695">
        <v>437.2</v>
      </c>
      <c r="J1695">
        <v>263.33</v>
      </c>
      <c r="K1695">
        <v>427144.4</v>
      </c>
      <c r="L1695">
        <v>257273.41</v>
      </c>
      <c r="M1695">
        <v>169870.99</v>
      </c>
      <c r="N1695">
        <f t="shared" ca="1" si="80"/>
        <v>6</v>
      </c>
    </row>
    <row r="1696" spans="1:14" x14ac:dyDescent="0.3">
      <c r="A1696">
        <v>217634713</v>
      </c>
      <c r="B1696" t="s">
        <v>28</v>
      </c>
      <c r="C1696" t="s">
        <v>29</v>
      </c>
      <c r="D1696" t="s">
        <v>22</v>
      </c>
      <c r="E1696" t="s">
        <v>16</v>
      </c>
      <c r="F1696" s="5">
        <f t="shared" ca="1" si="79"/>
        <v>41812</v>
      </c>
      <c r="G1696" s="5">
        <f t="shared" ca="1" si="78"/>
        <v>41823</v>
      </c>
      <c r="H1696">
        <v>1803</v>
      </c>
      <c r="I1696">
        <v>154.06</v>
      </c>
      <c r="J1696">
        <v>90.93</v>
      </c>
      <c r="K1696">
        <v>277770.18</v>
      </c>
      <c r="L1696">
        <v>163946.79</v>
      </c>
      <c r="M1696">
        <v>113823.39</v>
      </c>
      <c r="N1696">
        <f t="shared" ca="1" si="80"/>
        <v>11</v>
      </c>
    </row>
    <row r="1697" spans="1:14" x14ac:dyDescent="0.3">
      <c r="A1697">
        <v>648800456</v>
      </c>
      <c r="B1697" t="s">
        <v>43</v>
      </c>
      <c r="C1697" t="s">
        <v>210</v>
      </c>
      <c r="D1697" t="s">
        <v>31</v>
      </c>
      <c r="E1697" t="s">
        <v>23</v>
      </c>
      <c r="F1697" s="5">
        <f t="shared" ca="1" si="79"/>
        <v>44104</v>
      </c>
      <c r="G1697" s="5">
        <f t="shared" ca="1" si="78"/>
        <v>44119</v>
      </c>
      <c r="H1697">
        <v>3328</v>
      </c>
      <c r="I1697">
        <v>255.28</v>
      </c>
      <c r="J1697">
        <v>159.41999999999999</v>
      </c>
      <c r="K1697">
        <v>849571.83999999997</v>
      </c>
      <c r="L1697">
        <v>530549.76000000001</v>
      </c>
      <c r="M1697">
        <v>319022.08000000002</v>
      </c>
      <c r="N1697">
        <f t="shared" ca="1" si="80"/>
        <v>15</v>
      </c>
    </row>
    <row r="1698" spans="1:14" x14ac:dyDescent="0.3">
      <c r="A1698">
        <v>676067578</v>
      </c>
      <c r="B1698" t="s">
        <v>17</v>
      </c>
      <c r="C1698" t="s">
        <v>53</v>
      </c>
      <c r="D1698" t="s">
        <v>37</v>
      </c>
      <c r="E1698" t="s">
        <v>23</v>
      </c>
      <c r="F1698" s="5">
        <f t="shared" ca="1" si="79"/>
        <v>43369</v>
      </c>
      <c r="G1698" s="5">
        <f t="shared" ca="1" si="78"/>
        <v>43377</v>
      </c>
      <c r="H1698">
        <v>2275</v>
      </c>
      <c r="I1698">
        <v>205.7</v>
      </c>
      <c r="J1698">
        <v>117.11</v>
      </c>
      <c r="K1698">
        <v>467967.5</v>
      </c>
      <c r="L1698">
        <v>266425.25</v>
      </c>
      <c r="M1698">
        <v>201542.25</v>
      </c>
      <c r="N1698">
        <f t="shared" ca="1" si="80"/>
        <v>8</v>
      </c>
    </row>
    <row r="1699" spans="1:14" x14ac:dyDescent="0.3">
      <c r="A1699">
        <v>436984908</v>
      </c>
      <c r="B1699" t="s">
        <v>20</v>
      </c>
      <c r="C1699" t="s">
        <v>157</v>
      </c>
      <c r="D1699" t="s">
        <v>15</v>
      </c>
      <c r="E1699" t="s">
        <v>23</v>
      </c>
      <c r="F1699" s="5">
        <f t="shared" ca="1" si="79"/>
        <v>43653</v>
      </c>
      <c r="G1699" s="5">
        <f t="shared" ca="1" si="78"/>
        <v>43662</v>
      </c>
      <c r="H1699">
        <v>2400</v>
      </c>
      <c r="I1699">
        <v>651.21</v>
      </c>
      <c r="J1699">
        <v>524.96</v>
      </c>
      <c r="K1699">
        <v>1562904</v>
      </c>
      <c r="L1699">
        <v>1259904</v>
      </c>
      <c r="M1699">
        <v>303000</v>
      </c>
      <c r="N1699">
        <f t="shared" ca="1" si="80"/>
        <v>9</v>
      </c>
    </row>
    <row r="1700" spans="1:14" x14ac:dyDescent="0.3">
      <c r="A1700">
        <v>589413774</v>
      </c>
      <c r="B1700" t="s">
        <v>20</v>
      </c>
      <c r="C1700" t="s">
        <v>111</v>
      </c>
      <c r="D1700" t="s">
        <v>25</v>
      </c>
      <c r="E1700" t="s">
        <v>23</v>
      </c>
      <c r="F1700" s="5">
        <f t="shared" ca="1" si="79"/>
        <v>43471</v>
      </c>
      <c r="G1700" s="5">
        <f t="shared" ca="1" si="78"/>
        <v>43481</v>
      </c>
      <c r="H1700">
        <v>9489</v>
      </c>
      <c r="I1700">
        <v>668.27</v>
      </c>
      <c r="J1700">
        <v>502.54</v>
      </c>
      <c r="K1700">
        <v>6341214.0300000003</v>
      </c>
      <c r="L1700">
        <v>4768602.0599999996</v>
      </c>
      <c r="M1700">
        <v>1572611.97</v>
      </c>
      <c r="N1700">
        <f t="shared" ca="1" si="80"/>
        <v>10</v>
      </c>
    </row>
    <row r="1701" spans="1:14" x14ac:dyDescent="0.3">
      <c r="A1701">
        <v>961528003</v>
      </c>
      <c r="B1701" t="s">
        <v>34</v>
      </c>
      <c r="C1701" t="s">
        <v>200</v>
      </c>
      <c r="D1701" t="s">
        <v>25</v>
      </c>
      <c r="E1701" t="s">
        <v>23</v>
      </c>
      <c r="F1701" s="5">
        <f t="shared" ca="1" si="79"/>
        <v>43836</v>
      </c>
      <c r="G1701" s="5">
        <f t="shared" ca="1" si="78"/>
        <v>43850</v>
      </c>
      <c r="H1701">
        <v>6358</v>
      </c>
      <c r="I1701">
        <v>668.27</v>
      </c>
      <c r="J1701">
        <v>502.54</v>
      </c>
      <c r="K1701">
        <v>4248860.66</v>
      </c>
      <c r="L1701">
        <v>3195149.32</v>
      </c>
      <c r="M1701">
        <v>1053711.3400000001</v>
      </c>
      <c r="N1701">
        <f t="shared" ca="1" si="80"/>
        <v>14</v>
      </c>
    </row>
    <row r="1702" spans="1:14" x14ac:dyDescent="0.3">
      <c r="A1702">
        <v>101813924</v>
      </c>
      <c r="B1702" t="s">
        <v>13</v>
      </c>
      <c r="C1702" t="s">
        <v>191</v>
      </c>
      <c r="D1702" t="s">
        <v>42</v>
      </c>
      <c r="E1702" t="s">
        <v>16</v>
      </c>
      <c r="F1702" s="5">
        <f t="shared" ca="1" si="79"/>
        <v>42305</v>
      </c>
      <c r="G1702" s="5">
        <f t="shared" ca="1" si="78"/>
        <v>42312</v>
      </c>
      <c r="H1702">
        <v>7857</v>
      </c>
      <c r="I1702">
        <v>109.28</v>
      </c>
      <c r="J1702">
        <v>35.840000000000003</v>
      </c>
      <c r="K1702">
        <v>858612.96</v>
      </c>
      <c r="L1702">
        <v>281594.88</v>
      </c>
      <c r="M1702">
        <v>577018.07999999996</v>
      </c>
      <c r="N1702">
        <f t="shared" ca="1" si="80"/>
        <v>7</v>
      </c>
    </row>
    <row r="1703" spans="1:14" x14ac:dyDescent="0.3">
      <c r="A1703">
        <v>229070365</v>
      </c>
      <c r="B1703" t="s">
        <v>28</v>
      </c>
      <c r="C1703" t="s">
        <v>101</v>
      </c>
      <c r="D1703" t="s">
        <v>42</v>
      </c>
      <c r="E1703" t="s">
        <v>16</v>
      </c>
      <c r="F1703" s="5">
        <f t="shared" ca="1" si="79"/>
        <v>40798</v>
      </c>
      <c r="G1703" s="5">
        <f t="shared" ca="1" si="78"/>
        <v>40804</v>
      </c>
      <c r="H1703">
        <v>5866</v>
      </c>
      <c r="I1703">
        <v>109.28</v>
      </c>
      <c r="J1703">
        <v>35.840000000000003</v>
      </c>
      <c r="K1703">
        <v>641036.48</v>
      </c>
      <c r="L1703">
        <v>210237.44</v>
      </c>
      <c r="M1703">
        <v>430799.04</v>
      </c>
      <c r="N1703">
        <f t="shared" ca="1" si="80"/>
        <v>6</v>
      </c>
    </row>
    <row r="1704" spans="1:14" x14ac:dyDescent="0.3">
      <c r="A1704">
        <v>482408654</v>
      </c>
      <c r="B1704" t="s">
        <v>28</v>
      </c>
      <c r="C1704" t="s">
        <v>218</v>
      </c>
      <c r="D1704" t="s">
        <v>42</v>
      </c>
      <c r="E1704" t="s">
        <v>23</v>
      </c>
      <c r="F1704" s="5">
        <f t="shared" ca="1" si="79"/>
        <v>42375</v>
      </c>
      <c r="G1704" s="5">
        <f t="shared" ca="1" si="78"/>
        <v>42383</v>
      </c>
      <c r="H1704">
        <v>4296</v>
      </c>
      <c r="I1704">
        <v>109.28</v>
      </c>
      <c r="J1704">
        <v>35.840000000000003</v>
      </c>
      <c r="K1704">
        <v>469466.88</v>
      </c>
      <c r="L1704">
        <v>153968.64000000001</v>
      </c>
      <c r="M1704">
        <v>315498.23999999999</v>
      </c>
      <c r="N1704">
        <f t="shared" ca="1" si="80"/>
        <v>8</v>
      </c>
    </row>
    <row r="1705" spans="1:14" x14ac:dyDescent="0.3">
      <c r="A1705">
        <v>971252620</v>
      </c>
      <c r="B1705" t="s">
        <v>17</v>
      </c>
      <c r="C1705" t="s">
        <v>167</v>
      </c>
      <c r="D1705" t="s">
        <v>22</v>
      </c>
      <c r="E1705" t="s">
        <v>23</v>
      </c>
      <c r="F1705" s="5">
        <f t="shared" ca="1" si="79"/>
        <v>41211</v>
      </c>
      <c r="G1705" s="5">
        <f t="shared" ca="1" si="78"/>
        <v>41226</v>
      </c>
      <c r="H1705">
        <v>4088</v>
      </c>
      <c r="I1705">
        <v>154.06</v>
      </c>
      <c r="J1705">
        <v>90.93</v>
      </c>
      <c r="K1705">
        <v>629797.28</v>
      </c>
      <c r="L1705">
        <v>371721.84</v>
      </c>
      <c r="M1705">
        <v>258075.44</v>
      </c>
      <c r="N1705">
        <f t="shared" ca="1" si="80"/>
        <v>15</v>
      </c>
    </row>
    <row r="1706" spans="1:14" x14ac:dyDescent="0.3">
      <c r="A1706">
        <v>525338590</v>
      </c>
      <c r="B1706" t="s">
        <v>28</v>
      </c>
      <c r="C1706" t="s">
        <v>72</v>
      </c>
      <c r="D1706" t="s">
        <v>42</v>
      </c>
      <c r="E1706" t="s">
        <v>16</v>
      </c>
      <c r="F1706" s="5">
        <f t="shared" ca="1" si="79"/>
        <v>43688</v>
      </c>
      <c r="G1706" s="5">
        <f t="shared" ca="1" si="78"/>
        <v>43695</v>
      </c>
      <c r="H1706">
        <v>8218</v>
      </c>
      <c r="I1706">
        <v>109.28</v>
      </c>
      <c r="J1706">
        <v>35.840000000000003</v>
      </c>
      <c r="K1706">
        <v>898063.04</v>
      </c>
      <c r="L1706">
        <v>294533.12</v>
      </c>
      <c r="M1706">
        <v>603529.92000000004</v>
      </c>
      <c r="N1706">
        <f t="shared" ca="1" si="80"/>
        <v>7</v>
      </c>
    </row>
    <row r="1707" spans="1:14" x14ac:dyDescent="0.3">
      <c r="A1707">
        <v>744715392</v>
      </c>
      <c r="B1707" t="s">
        <v>13</v>
      </c>
      <c r="C1707" t="s">
        <v>179</v>
      </c>
      <c r="D1707" t="s">
        <v>52</v>
      </c>
      <c r="E1707" t="s">
        <v>16</v>
      </c>
      <c r="F1707" s="5">
        <f t="shared" ca="1" si="79"/>
        <v>42705</v>
      </c>
      <c r="G1707" s="5">
        <f t="shared" ca="1" si="78"/>
        <v>42711</v>
      </c>
      <c r="H1707">
        <v>6689</v>
      </c>
      <c r="I1707">
        <v>437.2</v>
      </c>
      <c r="J1707">
        <v>263.33</v>
      </c>
      <c r="K1707">
        <v>2924430.8</v>
      </c>
      <c r="L1707">
        <v>1761414.37</v>
      </c>
      <c r="M1707">
        <v>1163016.43</v>
      </c>
      <c r="N1707">
        <f t="shared" ca="1" si="80"/>
        <v>6</v>
      </c>
    </row>
    <row r="1708" spans="1:14" x14ac:dyDescent="0.3">
      <c r="A1708">
        <v>149744355</v>
      </c>
      <c r="B1708" t="s">
        <v>43</v>
      </c>
      <c r="C1708" t="s">
        <v>152</v>
      </c>
      <c r="D1708" t="s">
        <v>25</v>
      </c>
      <c r="E1708" t="s">
        <v>16</v>
      </c>
      <c r="F1708" s="5">
        <f t="shared" ca="1" si="79"/>
        <v>42981</v>
      </c>
      <c r="G1708" s="5">
        <f t="shared" ca="1" si="78"/>
        <v>42996</v>
      </c>
      <c r="H1708">
        <v>1537</v>
      </c>
      <c r="I1708">
        <v>668.27</v>
      </c>
      <c r="J1708">
        <v>502.54</v>
      </c>
      <c r="K1708">
        <v>1027130.99</v>
      </c>
      <c r="L1708">
        <v>772403.98</v>
      </c>
      <c r="M1708">
        <v>254727.01</v>
      </c>
      <c r="N1708">
        <f t="shared" ca="1" si="80"/>
        <v>15</v>
      </c>
    </row>
    <row r="1709" spans="1:14" x14ac:dyDescent="0.3">
      <c r="A1709">
        <v>931099307</v>
      </c>
      <c r="B1709" t="s">
        <v>34</v>
      </c>
      <c r="C1709" t="s">
        <v>46</v>
      </c>
      <c r="D1709" t="s">
        <v>15</v>
      </c>
      <c r="E1709" t="s">
        <v>23</v>
      </c>
      <c r="F1709" s="5">
        <f t="shared" ca="1" si="79"/>
        <v>40909</v>
      </c>
      <c r="G1709" s="5">
        <f t="shared" ca="1" si="78"/>
        <v>40923</v>
      </c>
      <c r="H1709">
        <v>1831</v>
      </c>
      <c r="I1709">
        <v>651.21</v>
      </c>
      <c r="J1709">
        <v>524.96</v>
      </c>
      <c r="K1709">
        <v>1192365.51</v>
      </c>
      <c r="L1709">
        <v>961201.76</v>
      </c>
      <c r="M1709">
        <v>231163.75</v>
      </c>
      <c r="N1709">
        <f t="shared" ca="1" si="80"/>
        <v>14</v>
      </c>
    </row>
    <row r="1710" spans="1:14" x14ac:dyDescent="0.3">
      <c r="A1710">
        <v>399766576</v>
      </c>
      <c r="B1710" t="s">
        <v>17</v>
      </c>
      <c r="C1710" t="s">
        <v>140</v>
      </c>
      <c r="D1710" t="s">
        <v>52</v>
      </c>
      <c r="E1710" t="s">
        <v>16</v>
      </c>
      <c r="F1710" s="5">
        <f t="shared" ca="1" si="79"/>
        <v>40604</v>
      </c>
      <c r="G1710" s="5">
        <f t="shared" ca="1" si="78"/>
        <v>40617</v>
      </c>
      <c r="H1710">
        <v>8668</v>
      </c>
      <c r="I1710">
        <v>437.2</v>
      </c>
      <c r="J1710">
        <v>263.33</v>
      </c>
      <c r="K1710">
        <v>3789649.6</v>
      </c>
      <c r="L1710">
        <v>2282544.44</v>
      </c>
      <c r="M1710">
        <v>1507105.16</v>
      </c>
      <c r="N1710">
        <f t="shared" ca="1" si="80"/>
        <v>13</v>
      </c>
    </row>
    <row r="1711" spans="1:14" x14ac:dyDescent="0.3">
      <c r="A1711">
        <v>437044990</v>
      </c>
      <c r="B1711" t="s">
        <v>34</v>
      </c>
      <c r="C1711" t="s">
        <v>70</v>
      </c>
      <c r="D1711" t="s">
        <v>37</v>
      </c>
      <c r="E1711" t="s">
        <v>16</v>
      </c>
      <c r="F1711" s="5">
        <f t="shared" ca="1" si="79"/>
        <v>43590</v>
      </c>
      <c r="G1711" s="5">
        <f t="shared" ca="1" si="78"/>
        <v>43593</v>
      </c>
      <c r="H1711">
        <v>179</v>
      </c>
      <c r="I1711">
        <v>205.7</v>
      </c>
      <c r="J1711">
        <v>117.11</v>
      </c>
      <c r="K1711">
        <v>36820.300000000003</v>
      </c>
      <c r="L1711">
        <v>20962.689999999999</v>
      </c>
      <c r="M1711">
        <v>15857.61</v>
      </c>
      <c r="N1711">
        <f t="shared" ca="1" si="80"/>
        <v>3</v>
      </c>
    </row>
    <row r="1712" spans="1:14" x14ac:dyDescent="0.3">
      <c r="A1712">
        <v>744545876</v>
      </c>
      <c r="B1712" t="s">
        <v>20</v>
      </c>
      <c r="C1712" t="s">
        <v>111</v>
      </c>
      <c r="D1712" t="s">
        <v>25</v>
      </c>
      <c r="E1712" t="s">
        <v>23</v>
      </c>
      <c r="F1712" s="5">
        <f t="shared" ca="1" si="79"/>
        <v>40787</v>
      </c>
      <c r="G1712" s="5">
        <f t="shared" ca="1" si="78"/>
        <v>40795</v>
      </c>
      <c r="H1712">
        <v>6525</v>
      </c>
      <c r="I1712">
        <v>668.27</v>
      </c>
      <c r="J1712">
        <v>502.54</v>
      </c>
      <c r="K1712">
        <v>4360461.75</v>
      </c>
      <c r="L1712">
        <v>3279073.5</v>
      </c>
      <c r="M1712">
        <v>1081388.25</v>
      </c>
      <c r="N1712">
        <f t="shared" ca="1" si="80"/>
        <v>8</v>
      </c>
    </row>
    <row r="1713" spans="1:14" x14ac:dyDescent="0.3">
      <c r="A1713">
        <v>194193065</v>
      </c>
      <c r="B1713" t="s">
        <v>13</v>
      </c>
      <c r="C1713" t="s">
        <v>153</v>
      </c>
      <c r="D1713" t="s">
        <v>19</v>
      </c>
      <c r="E1713" t="s">
        <v>16</v>
      </c>
      <c r="F1713" s="5">
        <f t="shared" ca="1" si="79"/>
        <v>42856</v>
      </c>
      <c r="G1713" s="5">
        <f t="shared" ca="1" si="78"/>
        <v>42870</v>
      </c>
      <c r="H1713">
        <v>4898</v>
      </c>
      <c r="I1713">
        <v>47.45</v>
      </c>
      <c r="J1713">
        <v>31.79</v>
      </c>
      <c r="K1713">
        <v>232410.1</v>
      </c>
      <c r="L1713">
        <v>155707.42000000001</v>
      </c>
      <c r="M1713">
        <v>76702.679999999993</v>
      </c>
      <c r="N1713">
        <f t="shared" ca="1" si="80"/>
        <v>14</v>
      </c>
    </row>
    <row r="1714" spans="1:14" x14ac:dyDescent="0.3">
      <c r="A1714">
        <v>878222882</v>
      </c>
      <c r="B1714" t="s">
        <v>17</v>
      </c>
      <c r="C1714" t="s">
        <v>146</v>
      </c>
      <c r="D1714" t="s">
        <v>22</v>
      </c>
      <c r="E1714" t="s">
        <v>23</v>
      </c>
      <c r="F1714" s="5">
        <f t="shared" ca="1" si="79"/>
        <v>40474</v>
      </c>
      <c r="G1714" s="5">
        <f t="shared" ca="1" si="78"/>
        <v>40481</v>
      </c>
      <c r="H1714">
        <v>4522</v>
      </c>
      <c r="I1714">
        <v>154.06</v>
      </c>
      <c r="J1714">
        <v>90.93</v>
      </c>
      <c r="K1714">
        <v>696659.32</v>
      </c>
      <c r="L1714">
        <v>411185.46</v>
      </c>
      <c r="M1714">
        <v>285473.86</v>
      </c>
      <c r="N1714">
        <f t="shared" ca="1" si="80"/>
        <v>7</v>
      </c>
    </row>
    <row r="1715" spans="1:14" x14ac:dyDescent="0.3">
      <c r="A1715">
        <v>459184157</v>
      </c>
      <c r="B1715" t="s">
        <v>20</v>
      </c>
      <c r="C1715" t="s">
        <v>216</v>
      </c>
      <c r="D1715" t="s">
        <v>49</v>
      </c>
      <c r="E1715" t="s">
        <v>16</v>
      </c>
      <c r="F1715" s="5">
        <f t="shared" ca="1" si="79"/>
        <v>41543</v>
      </c>
      <c r="G1715" s="5">
        <f t="shared" ca="1" si="78"/>
        <v>41557</v>
      </c>
      <c r="H1715">
        <v>1651</v>
      </c>
      <c r="I1715">
        <v>81.73</v>
      </c>
      <c r="J1715">
        <v>56.67</v>
      </c>
      <c r="K1715">
        <v>134936.23000000001</v>
      </c>
      <c r="L1715">
        <v>93562.17</v>
      </c>
      <c r="M1715">
        <v>41374.06</v>
      </c>
      <c r="N1715">
        <f t="shared" ca="1" si="80"/>
        <v>14</v>
      </c>
    </row>
    <row r="1716" spans="1:14" x14ac:dyDescent="0.3">
      <c r="A1716">
        <v>719938218</v>
      </c>
      <c r="B1716" t="s">
        <v>17</v>
      </c>
      <c r="C1716" t="s">
        <v>142</v>
      </c>
      <c r="D1716" t="s">
        <v>37</v>
      </c>
      <c r="E1716" t="s">
        <v>16</v>
      </c>
      <c r="F1716" s="5">
        <f t="shared" ca="1" si="79"/>
        <v>43702</v>
      </c>
      <c r="G1716" s="5">
        <f t="shared" ca="1" si="78"/>
        <v>43717</v>
      </c>
      <c r="H1716">
        <v>4572</v>
      </c>
      <c r="I1716">
        <v>205.7</v>
      </c>
      <c r="J1716">
        <v>117.11</v>
      </c>
      <c r="K1716">
        <v>940460.4</v>
      </c>
      <c r="L1716">
        <v>535426.92000000004</v>
      </c>
      <c r="M1716">
        <v>405033.48</v>
      </c>
      <c r="N1716">
        <f t="shared" ca="1" si="80"/>
        <v>15</v>
      </c>
    </row>
    <row r="1717" spans="1:14" x14ac:dyDescent="0.3">
      <c r="A1717">
        <v>813658893</v>
      </c>
      <c r="B1717" t="s">
        <v>17</v>
      </c>
      <c r="C1717" t="s">
        <v>58</v>
      </c>
      <c r="D1717" t="s">
        <v>66</v>
      </c>
      <c r="E1717" t="s">
        <v>16</v>
      </c>
      <c r="F1717" s="5">
        <f t="shared" ca="1" si="79"/>
        <v>43734</v>
      </c>
      <c r="G1717" s="5">
        <f t="shared" ca="1" si="78"/>
        <v>43741</v>
      </c>
      <c r="H1717">
        <v>8602</v>
      </c>
      <c r="I1717">
        <v>9.33</v>
      </c>
      <c r="J1717">
        <v>6.92</v>
      </c>
      <c r="K1717">
        <v>80256.66</v>
      </c>
      <c r="L1717">
        <v>59525.84</v>
      </c>
      <c r="M1717">
        <v>20730.82</v>
      </c>
      <c r="N1717">
        <f t="shared" ca="1" si="80"/>
        <v>7</v>
      </c>
    </row>
    <row r="1718" spans="1:14" x14ac:dyDescent="0.3">
      <c r="A1718">
        <v>413832509</v>
      </c>
      <c r="B1718" t="s">
        <v>34</v>
      </c>
      <c r="C1718" t="s">
        <v>35</v>
      </c>
      <c r="D1718" t="s">
        <v>15</v>
      </c>
      <c r="E1718" t="s">
        <v>23</v>
      </c>
      <c r="F1718" s="5">
        <f t="shared" ca="1" si="79"/>
        <v>40483</v>
      </c>
      <c r="G1718" s="5">
        <f t="shared" ca="1" si="78"/>
        <v>40496</v>
      </c>
      <c r="H1718">
        <v>1091</v>
      </c>
      <c r="I1718">
        <v>651.21</v>
      </c>
      <c r="J1718">
        <v>524.96</v>
      </c>
      <c r="K1718">
        <v>710470.11</v>
      </c>
      <c r="L1718">
        <v>572731.36</v>
      </c>
      <c r="M1718">
        <v>137738.75</v>
      </c>
      <c r="N1718">
        <f t="shared" ca="1" si="80"/>
        <v>13</v>
      </c>
    </row>
    <row r="1719" spans="1:14" x14ac:dyDescent="0.3">
      <c r="A1719">
        <v>164257895</v>
      </c>
      <c r="B1719" t="s">
        <v>13</v>
      </c>
      <c r="C1719" t="s">
        <v>32</v>
      </c>
      <c r="D1719" t="s">
        <v>31</v>
      </c>
      <c r="E1719" t="s">
        <v>16</v>
      </c>
      <c r="F1719" s="5">
        <f t="shared" ca="1" si="79"/>
        <v>44079</v>
      </c>
      <c r="G1719" s="5">
        <f t="shared" ca="1" si="78"/>
        <v>44081</v>
      </c>
      <c r="H1719">
        <v>6416</v>
      </c>
      <c r="I1719">
        <v>255.28</v>
      </c>
      <c r="J1719">
        <v>159.41999999999999</v>
      </c>
      <c r="K1719">
        <v>1637876.48</v>
      </c>
      <c r="L1719">
        <v>1022838.72</v>
      </c>
      <c r="M1719">
        <v>615037.76</v>
      </c>
      <c r="N1719">
        <f t="shared" ca="1" si="80"/>
        <v>2</v>
      </c>
    </row>
    <row r="1720" spans="1:14" x14ac:dyDescent="0.3">
      <c r="A1720">
        <v>329046380</v>
      </c>
      <c r="B1720" t="s">
        <v>13</v>
      </c>
      <c r="C1720" t="s">
        <v>99</v>
      </c>
      <c r="D1720" t="s">
        <v>19</v>
      </c>
      <c r="E1720" t="s">
        <v>23</v>
      </c>
      <c r="F1720" s="5">
        <f t="shared" ca="1" si="79"/>
        <v>44180</v>
      </c>
      <c r="G1720" s="5">
        <f t="shared" ca="1" si="78"/>
        <v>44185</v>
      </c>
      <c r="H1720">
        <v>991</v>
      </c>
      <c r="I1720">
        <v>47.45</v>
      </c>
      <c r="J1720">
        <v>31.79</v>
      </c>
      <c r="K1720">
        <v>47022.95</v>
      </c>
      <c r="L1720">
        <v>31503.89</v>
      </c>
      <c r="M1720">
        <v>15519.06</v>
      </c>
      <c r="N1720">
        <f t="shared" ca="1" si="80"/>
        <v>5</v>
      </c>
    </row>
    <row r="1721" spans="1:14" x14ac:dyDescent="0.3">
      <c r="A1721">
        <v>342621791</v>
      </c>
      <c r="B1721" t="s">
        <v>17</v>
      </c>
      <c r="C1721" t="s">
        <v>53</v>
      </c>
      <c r="D1721" t="s">
        <v>33</v>
      </c>
      <c r="E1721" t="s">
        <v>23</v>
      </c>
      <c r="F1721" s="5">
        <f t="shared" ca="1" si="79"/>
        <v>41301</v>
      </c>
      <c r="G1721" s="5">
        <f t="shared" ca="1" si="78"/>
        <v>41316</v>
      </c>
      <c r="H1721">
        <v>8257</v>
      </c>
      <c r="I1721">
        <v>421.89</v>
      </c>
      <c r="J1721">
        <v>364.69</v>
      </c>
      <c r="K1721">
        <v>3483545.73</v>
      </c>
      <c r="L1721">
        <v>3011245.33</v>
      </c>
      <c r="M1721">
        <v>472300.4</v>
      </c>
      <c r="N1721">
        <f t="shared" ca="1" si="80"/>
        <v>15</v>
      </c>
    </row>
    <row r="1722" spans="1:14" x14ac:dyDescent="0.3">
      <c r="A1722">
        <v>159720456</v>
      </c>
      <c r="B1722" t="s">
        <v>20</v>
      </c>
      <c r="C1722" t="s">
        <v>48</v>
      </c>
      <c r="D1722" t="s">
        <v>25</v>
      </c>
      <c r="E1722" t="s">
        <v>16</v>
      </c>
      <c r="F1722" s="5">
        <f t="shared" ca="1" si="79"/>
        <v>42672</v>
      </c>
      <c r="G1722" s="5">
        <f t="shared" ca="1" si="78"/>
        <v>42681</v>
      </c>
      <c r="H1722">
        <v>3687</v>
      </c>
      <c r="I1722">
        <v>668.27</v>
      </c>
      <c r="J1722">
        <v>502.54</v>
      </c>
      <c r="K1722">
        <v>2463911.4900000002</v>
      </c>
      <c r="L1722">
        <v>1852864.98</v>
      </c>
      <c r="M1722">
        <v>611046.51</v>
      </c>
      <c r="N1722">
        <f t="shared" ca="1" si="80"/>
        <v>9</v>
      </c>
    </row>
    <row r="1723" spans="1:14" x14ac:dyDescent="0.3">
      <c r="A1723">
        <v>705391204</v>
      </c>
      <c r="B1723" t="s">
        <v>13</v>
      </c>
      <c r="C1723" t="s">
        <v>81</v>
      </c>
      <c r="D1723" t="s">
        <v>15</v>
      </c>
      <c r="E1723" t="s">
        <v>16</v>
      </c>
      <c r="F1723" s="5">
        <f t="shared" ca="1" si="79"/>
        <v>42955</v>
      </c>
      <c r="G1723" s="5">
        <f t="shared" ca="1" si="78"/>
        <v>42957</v>
      </c>
      <c r="H1723">
        <v>9787</v>
      </c>
      <c r="I1723">
        <v>651.21</v>
      </c>
      <c r="J1723">
        <v>524.96</v>
      </c>
      <c r="K1723">
        <v>6373392.2699999996</v>
      </c>
      <c r="L1723">
        <v>5137783.5199999996</v>
      </c>
      <c r="M1723">
        <v>1235608.75</v>
      </c>
      <c r="N1723">
        <f t="shared" ca="1" si="80"/>
        <v>2</v>
      </c>
    </row>
    <row r="1724" spans="1:14" x14ac:dyDescent="0.3">
      <c r="A1724">
        <v>724995362</v>
      </c>
      <c r="B1724" t="s">
        <v>43</v>
      </c>
      <c r="C1724" t="s">
        <v>168</v>
      </c>
      <c r="D1724" t="s">
        <v>49</v>
      </c>
      <c r="E1724" t="s">
        <v>23</v>
      </c>
      <c r="F1724" s="5">
        <f t="shared" ca="1" si="79"/>
        <v>41766</v>
      </c>
      <c r="G1724" s="5">
        <f t="shared" ca="1" si="78"/>
        <v>41781</v>
      </c>
      <c r="H1724">
        <v>1094</v>
      </c>
      <c r="I1724">
        <v>81.73</v>
      </c>
      <c r="J1724">
        <v>56.67</v>
      </c>
      <c r="K1724">
        <v>89412.62</v>
      </c>
      <c r="L1724">
        <v>61996.98</v>
      </c>
      <c r="M1724">
        <v>27415.64</v>
      </c>
      <c r="N1724">
        <f t="shared" ca="1" si="80"/>
        <v>15</v>
      </c>
    </row>
    <row r="1725" spans="1:14" x14ac:dyDescent="0.3">
      <c r="A1725">
        <v>834206759</v>
      </c>
      <c r="B1725" t="s">
        <v>13</v>
      </c>
      <c r="C1725" t="s">
        <v>36</v>
      </c>
      <c r="D1725" t="s">
        <v>31</v>
      </c>
      <c r="E1725" t="s">
        <v>23</v>
      </c>
      <c r="F1725" s="5">
        <f t="shared" ca="1" si="79"/>
        <v>42320</v>
      </c>
      <c r="G1725" s="5">
        <f t="shared" ca="1" si="78"/>
        <v>42324</v>
      </c>
      <c r="H1725">
        <v>9173</v>
      </c>
      <c r="I1725">
        <v>255.28</v>
      </c>
      <c r="J1725">
        <v>159.41999999999999</v>
      </c>
      <c r="K1725">
        <v>2341683.44</v>
      </c>
      <c r="L1725">
        <v>1462359.66</v>
      </c>
      <c r="M1725">
        <v>879323.78</v>
      </c>
      <c r="N1725">
        <f t="shared" ca="1" si="80"/>
        <v>4</v>
      </c>
    </row>
    <row r="1726" spans="1:14" x14ac:dyDescent="0.3">
      <c r="A1726">
        <v>369011723</v>
      </c>
      <c r="B1726" t="s">
        <v>13</v>
      </c>
      <c r="C1726" t="s">
        <v>174</v>
      </c>
      <c r="D1726" t="s">
        <v>66</v>
      </c>
      <c r="E1726" t="s">
        <v>16</v>
      </c>
      <c r="F1726" s="5">
        <f t="shared" ca="1" si="79"/>
        <v>43153</v>
      </c>
      <c r="G1726" s="5">
        <f t="shared" ca="1" si="78"/>
        <v>43158</v>
      </c>
      <c r="H1726">
        <v>7624</v>
      </c>
      <c r="I1726">
        <v>9.33</v>
      </c>
      <c r="J1726">
        <v>6.92</v>
      </c>
      <c r="K1726">
        <v>71131.92</v>
      </c>
      <c r="L1726">
        <v>52758.080000000002</v>
      </c>
      <c r="M1726">
        <v>18373.84</v>
      </c>
      <c r="N1726">
        <f t="shared" ca="1" si="80"/>
        <v>5</v>
      </c>
    </row>
    <row r="1727" spans="1:14" x14ac:dyDescent="0.3">
      <c r="A1727">
        <v>535709083</v>
      </c>
      <c r="B1727" t="s">
        <v>34</v>
      </c>
      <c r="C1727" t="s">
        <v>192</v>
      </c>
      <c r="D1727" t="s">
        <v>52</v>
      </c>
      <c r="E1727" t="s">
        <v>23</v>
      </c>
      <c r="F1727" s="5">
        <f t="shared" ca="1" si="79"/>
        <v>43521</v>
      </c>
      <c r="G1727" s="5">
        <f t="shared" ca="1" si="78"/>
        <v>43534</v>
      </c>
      <c r="H1727">
        <v>7077</v>
      </c>
      <c r="I1727">
        <v>437.2</v>
      </c>
      <c r="J1727">
        <v>263.33</v>
      </c>
      <c r="K1727">
        <v>3094064.4</v>
      </c>
      <c r="L1727">
        <v>1863586.41</v>
      </c>
      <c r="M1727">
        <v>1230477.99</v>
      </c>
      <c r="N1727">
        <f t="shared" ca="1" si="80"/>
        <v>13</v>
      </c>
    </row>
    <row r="1728" spans="1:14" x14ac:dyDescent="0.3">
      <c r="A1728">
        <v>360910165</v>
      </c>
      <c r="B1728" t="s">
        <v>28</v>
      </c>
      <c r="C1728" t="s">
        <v>193</v>
      </c>
      <c r="D1728" t="s">
        <v>52</v>
      </c>
      <c r="E1728" t="s">
        <v>23</v>
      </c>
      <c r="F1728" s="5">
        <f t="shared" ca="1" si="79"/>
        <v>44135</v>
      </c>
      <c r="G1728" s="5">
        <f t="shared" ca="1" si="78"/>
        <v>44149</v>
      </c>
      <c r="H1728">
        <v>193</v>
      </c>
      <c r="I1728">
        <v>437.2</v>
      </c>
      <c r="J1728">
        <v>263.33</v>
      </c>
      <c r="K1728">
        <v>84379.6</v>
      </c>
      <c r="L1728">
        <v>50822.69</v>
      </c>
      <c r="M1728">
        <v>33556.910000000003</v>
      </c>
      <c r="N1728">
        <f t="shared" ca="1" si="80"/>
        <v>14</v>
      </c>
    </row>
    <row r="1729" spans="1:14" x14ac:dyDescent="0.3">
      <c r="A1729">
        <v>741538798</v>
      </c>
      <c r="B1729" t="s">
        <v>13</v>
      </c>
      <c r="C1729" t="s">
        <v>99</v>
      </c>
      <c r="D1729" t="s">
        <v>45</v>
      </c>
      <c r="E1729" t="s">
        <v>23</v>
      </c>
      <c r="F1729" s="5">
        <f t="shared" ca="1" si="79"/>
        <v>43272</v>
      </c>
      <c r="G1729" s="5">
        <f t="shared" ca="1" si="78"/>
        <v>43287</v>
      </c>
      <c r="H1729">
        <v>6664</v>
      </c>
      <c r="I1729">
        <v>152.58000000000001</v>
      </c>
      <c r="J1729">
        <v>97.44</v>
      </c>
      <c r="K1729">
        <v>1016793.12</v>
      </c>
      <c r="L1729">
        <v>649340.16000000003</v>
      </c>
      <c r="M1729">
        <v>367452.96</v>
      </c>
      <c r="N1729">
        <f t="shared" ca="1" si="80"/>
        <v>15</v>
      </c>
    </row>
    <row r="1730" spans="1:14" x14ac:dyDescent="0.3">
      <c r="A1730">
        <v>394831311</v>
      </c>
      <c r="B1730" t="s">
        <v>17</v>
      </c>
      <c r="C1730" t="s">
        <v>56</v>
      </c>
      <c r="D1730" t="s">
        <v>15</v>
      </c>
      <c r="E1730" t="s">
        <v>23</v>
      </c>
      <c r="F1730" s="5">
        <f t="shared" ca="1" si="79"/>
        <v>40200</v>
      </c>
      <c r="G1730" s="5">
        <f t="shared" ca="1" si="78"/>
        <v>40203</v>
      </c>
      <c r="H1730">
        <v>8214</v>
      </c>
      <c r="I1730">
        <v>651.21</v>
      </c>
      <c r="J1730">
        <v>524.96</v>
      </c>
      <c r="K1730">
        <v>5349038.9400000004</v>
      </c>
      <c r="L1730">
        <v>4312021.4400000004</v>
      </c>
      <c r="M1730">
        <v>1037017.5</v>
      </c>
      <c r="N1730">
        <f t="shared" ca="1" si="80"/>
        <v>3</v>
      </c>
    </row>
    <row r="1731" spans="1:14" x14ac:dyDescent="0.3">
      <c r="A1731">
        <v>808336532</v>
      </c>
      <c r="B1731" t="s">
        <v>13</v>
      </c>
      <c r="C1731" t="s">
        <v>207</v>
      </c>
      <c r="D1731" t="s">
        <v>15</v>
      </c>
      <c r="E1731" t="s">
        <v>16</v>
      </c>
      <c r="F1731" s="5">
        <f t="shared" ca="1" si="79"/>
        <v>43207</v>
      </c>
      <c r="G1731" s="5">
        <f t="shared" ca="1" si="78"/>
        <v>43212</v>
      </c>
      <c r="H1731">
        <v>3598</v>
      </c>
      <c r="I1731">
        <v>651.21</v>
      </c>
      <c r="J1731">
        <v>524.96</v>
      </c>
      <c r="K1731">
        <v>2343053.58</v>
      </c>
      <c r="L1731">
        <v>1888806.08</v>
      </c>
      <c r="M1731">
        <v>454247.5</v>
      </c>
      <c r="N1731">
        <f t="shared" ca="1" si="80"/>
        <v>5</v>
      </c>
    </row>
    <row r="1732" spans="1:14" x14ac:dyDescent="0.3">
      <c r="A1732">
        <v>389915788</v>
      </c>
      <c r="B1732" t="s">
        <v>13</v>
      </c>
      <c r="C1732" t="s">
        <v>128</v>
      </c>
      <c r="D1732" t="s">
        <v>31</v>
      </c>
      <c r="E1732" t="s">
        <v>23</v>
      </c>
      <c r="F1732" s="5">
        <f t="shared" ca="1" si="79"/>
        <v>42676</v>
      </c>
      <c r="G1732" s="5">
        <f t="shared" ref="G1732:G1795" ca="1" si="81">F1732 + RANDBETWEEN(2, 15)</f>
        <v>42688</v>
      </c>
      <c r="H1732">
        <v>3601</v>
      </c>
      <c r="I1732">
        <v>255.28</v>
      </c>
      <c r="J1732">
        <v>159.41999999999999</v>
      </c>
      <c r="K1732">
        <v>919263.28</v>
      </c>
      <c r="L1732">
        <v>574071.42000000004</v>
      </c>
      <c r="M1732">
        <v>345191.86</v>
      </c>
      <c r="N1732">
        <f t="shared" ca="1" si="80"/>
        <v>12</v>
      </c>
    </row>
    <row r="1733" spans="1:14" x14ac:dyDescent="0.3">
      <c r="A1733">
        <v>317742908</v>
      </c>
      <c r="B1733" t="s">
        <v>13</v>
      </c>
      <c r="C1733" t="s">
        <v>153</v>
      </c>
      <c r="D1733" t="s">
        <v>22</v>
      </c>
      <c r="E1733" t="s">
        <v>16</v>
      </c>
      <c r="F1733" s="5">
        <f t="shared" ref="F1733:F1796" ca="1" si="82">DATE(RANDBETWEEN(2010, 2020), RANDBETWEEN(1, 12), RANDBETWEEN(1, 31))</f>
        <v>41667</v>
      </c>
      <c r="G1733" s="5">
        <f t="shared" ca="1" si="81"/>
        <v>41677</v>
      </c>
      <c r="H1733">
        <v>6042</v>
      </c>
      <c r="I1733">
        <v>154.06</v>
      </c>
      <c r="J1733">
        <v>90.93</v>
      </c>
      <c r="K1733">
        <v>930830.52</v>
      </c>
      <c r="L1733">
        <v>549399.06000000006</v>
      </c>
      <c r="M1733">
        <v>381431.46</v>
      </c>
      <c r="N1733">
        <f t="shared" ref="N1733:N1796" ca="1" si="83">DATEDIF(F1733, G1733, "d")</f>
        <v>10</v>
      </c>
    </row>
    <row r="1734" spans="1:14" x14ac:dyDescent="0.3">
      <c r="A1734">
        <v>490304219</v>
      </c>
      <c r="B1734" t="s">
        <v>13</v>
      </c>
      <c r="C1734" t="s">
        <v>162</v>
      </c>
      <c r="D1734" t="s">
        <v>15</v>
      </c>
      <c r="E1734" t="s">
        <v>23</v>
      </c>
      <c r="F1734" s="5">
        <f t="shared" ca="1" si="82"/>
        <v>41187</v>
      </c>
      <c r="G1734" s="5">
        <f t="shared" ca="1" si="81"/>
        <v>41193</v>
      </c>
      <c r="H1734">
        <v>769</v>
      </c>
      <c r="I1734">
        <v>651.21</v>
      </c>
      <c r="J1734">
        <v>524.96</v>
      </c>
      <c r="K1734">
        <v>500780.49</v>
      </c>
      <c r="L1734">
        <v>403694.24</v>
      </c>
      <c r="M1734">
        <v>97086.25</v>
      </c>
      <c r="N1734">
        <f t="shared" ca="1" si="83"/>
        <v>6</v>
      </c>
    </row>
    <row r="1735" spans="1:14" x14ac:dyDescent="0.3">
      <c r="A1735">
        <v>876398551</v>
      </c>
      <c r="B1735" t="s">
        <v>103</v>
      </c>
      <c r="C1735" t="s">
        <v>184</v>
      </c>
      <c r="D1735" t="s">
        <v>15</v>
      </c>
      <c r="E1735" t="s">
        <v>16</v>
      </c>
      <c r="F1735" s="5">
        <f t="shared" ca="1" si="82"/>
        <v>42274</v>
      </c>
      <c r="G1735" s="5">
        <f t="shared" ca="1" si="81"/>
        <v>42278</v>
      </c>
      <c r="H1735">
        <v>4662</v>
      </c>
      <c r="I1735">
        <v>651.21</v>
      </c>
      <c r="J1735">
        <v>524.96</v>
      </c>
      <c r="K1735">
        <v>3035941.02</v>
      </c>
      <c r="L1735">
        <v>2447363.52</v>
      </c>
      <c r="M1735">
        <v>588577.5</v>
      </c>
      <c r="N1735">
        <f t="shared" ca="1" si="83"/>
        <v>4</v>
      </c>
    </row>
    <row r="1736" spans="1:14" x14ac:dyDescent="0.3">
      <c r="A1736">
        <v>165137231</v>
      </c>
      <c r="B1736" t="s">
        <v>17</v>
      </c>
      <c r="C1736" t="s">
        <v>26</v>
      </c>
      <c r="D1736" t="s">
        <v>52</v>
      </c>
      <c r="E1736" t="s">
        <v>23</v>
      </c>
      <c r="F1736" s="5">
        <f t="shared" ca="1" si="82"/>
        <v>42430</v>
      </c>
      <c r="G1736" s="5">
        <f t="shared" ca="1" si="81"/>
        <v>42438</v>
      </c>
      <c r="H1736">
        <v>6631</v>
      </c>
      <c r="I1736">
        <v>437.2</v>
      </c>
      <c r="J1736">
        <v>263.33</v>
      </c>
      <c r="K1736">
        <v>2899073.2</v>
      </c>
      <c r="L1736">
        <v>1746141.23</v>
      </c>
      <c r="M1736">
        <v>1152931.97</v>
      </c>
      <c r="N1736">
        <f t="shared" ca="1" si="83"/>
        <v>8</v>
      </c>
    </row>
    <row r="1737" spans="1:14" x14ac:dyDescent="0.3">
      <c r="A1737">
        <v>715944087</v>
      </c>
      <c r="B1737" t="s">
        <v>28</v>
      </c>
      <c r="C1737" t="s">
        <v>30</v>
      </c>
      <c r="D1737" t="s">
        <v>49</v>
      </c>
      <c r="E1737" t="s">
        <v>23</v>
      </c>
      <c r="F1737" s="5">
        <f t="shared" ca="1" si="82"/>
        <v>40783</v>
      </c>
      <c r="G1737" s="5">
        <f t="shared" ca="1" si="81"/>
        <v>40796</v>
      </c>
      <c r="H1737">
        <v>2620</v>
      </c>
      <c r="I1737">
        <v>81.73</v>
      </c>
      <c r="J1737">
        <v>56.67</v>
      </c>
      <c r="K1737">
        <v>214132.6</v>
      </c>
      <c r="L1737">
        <v>148475.4</v>
      </c>
      <c r="M1737">
        <v>65657.2</v>
      </c>
      <c r="N1737">
        <f t="shared" ca="1" si="83"/>
        <v>13</v>
      </c>
    </row>
    <row r="1738" spans="1:14" x14ac:dyDescent="0.3">
      <c r="A1738">
        <v>908555448</v>
      </c>
      <c r="B1738" t="s">
        <v>17</v>
      </c>
      <c r="C1738" t="s">
        <v>95</v>
      </c>
      <c r="D1738" t="s">
        <v>15</v>
      </c>
      <c r="E1738" t="s">
        <v>16</v>
      </c>
      <c r="F1738" s="5">
        <f t="shared" ca="1" si="82"/>
        <v>40996</v>
      </c>
      <c r="G1738" s="5">
        <f t="shared" ca="1" si="81"/>
        <v>41011</v>
      </c>
      <c r="H1738">
        <v>602</v>
      </c>
      <c r="I1738">
        <v>651.21</v>
      </c>
      <c r="J1738">
        <v>524.96</v>
      </c>
      <c r="K1738">
        <v>392028.42</v>
      </c>
      <c r="L1738">
        <v>316025.92</v>
      </c>
      <c r="M1738">
        <v>76002.5</v>
      </c>
      <c r="N1738">
        <f t="shared" ca="1" si="83"/>
        <v>15</v>
      </c>
    </row>
    <row r="1739" spans="1:14" x14ac:dyDescent="0.3">
      <c r="A1739">
        <v>993020141</v>
      </c>
      <c r="B1739" t="s">
        <v>17</v>
      </c>
      <c r="C1739" t="s">
        <v>71</v>
      </c>
      <c r="D1739" t="s">
        <v>15</v>
      </c>
      <c r="E1739" t="s">
        <v>16</v>
      </c>
      <c r="F1739" s="5">
        <f t="shared" ca="1" si="82"/>
        <v>40244</v>
      </c>
      <c r="G1739" s="5">
        <f t="shared" ca="1" si="81"/>
        <v>40246</v>
      </c>
      <c r="H1739">
        <v>5582</v>
      </c>
      <c r="I1739">
        <v>651.21</v>
      </c>
      <c r="J1739">
        <v>524.96</v>
      </c>
      <c r="K1739">
        <v>3635054.22</v>
      </c>
      <c r="L1739">
        <v>2930326.72</v>
      </c>
      <c r="M1739">
        <v>704727.5</v>
      </c>
      <c r="N1739">
        <f t="shared" ca="1" si="83"/>
        <v>2</v>
      </c>
    </row>
    <row r="1740" spans="1:14" x14ac:dyDescent="0.3">
      <c r="A1740">
        <v>839699494</v>
      </c>
      <c r="B1740" t="s">
        <v>20</v>
      </c>
      <c r="C1740" t="s">
        <v>216</v>
      </c>
      <c r="D1740" t="s">
        <v>31</v>
      </c>
      <c r="E1740" t="s">
        <v>23</v>
      </c>
      <c r="F1740" s="5">
        <f t="shared" ca="1" si="82"/>
        <v>41701</v>
      </c>
      <c r="G1740" s="5">
        <f t="shared" ca="1" si="81"/>
        <v>41716</v>
      </c>
      <c r="H1740">
        <v>4595</v>
      </c>
      <c r="I1740">
        <v>255.28</v>
      </c>
      <c r="J1740">
        <v>159.41999999999999</v>
      </c>
      <c r="K1740">
        <v>1173011.6000000001</v>
      </c>
      <c r="L1740">
        <v>732534.9</v>
      </c>
      <c r="M1740">
        <v>440476.7</v>
      </c>
      <c r="N1740">
        <f t="shared" ca="1" si="83"/>
        <v>15</v>
      </c>
    </row>
    <row r="1741" spans="1:14" x14ac:dyDescent="0.3">
      <c r="A1741">
        <v>389267337</v>
      </c>
      <c r="B1741" t="s">
        <v>28</v>
      </c>
      <c r="C1741" t="s">
        <v>211</v>
      </c>
      <c r="D1741" t="s">
        <v>31</v>
      </c>
      <c r="E1741" t="s">
        <v>23</v>
      </c>
      <c r="F1741" s="5">
        <f t="shared" ca="1" si="82"/>
        <v>41476</v>
      </c>
      <c r="G1741" s="5">
        <f t="shared" ca="1" si="81"/>
        <v>41483</v>
      </c>
      <c r="H1741">
        <v>1710</v>
      </c>
      <c r="I1741">
        <v>255.28</v>
      </c>
      <c r="J1741">
        <v>159.41999999999999</v>
      </c>
      <c r="K1741">
        <v>436528.8</v>
      </c>
      <c r="L1741">
        <v>272608.2</v>
      </c>
      <c r="M1741">
        <v>163920.6</v>
      </c>
      <c r="N1741">
        <f t="shared" ca="1" si="83"/>
        <v>7</v>
      </c>
    </row>
    <row r="1742" spans="1:14" x14ac:dyDescent="0.3">
      <c r="A1742">
        <v>102709996</v>
      </c>
      <c r="B1742" t="s">
        <v>17</v>
      </c>
      <c r="C1742" t="s">
        <v>76</v>
      </c>
      <c r="D1742" t="s">
        <v>25</v>
      </c>
      <c r="E1742" t="s">
        <v>23</v>
      </c>
      <c r="F1742" s="5">
        <f t="shared" ca="1" si="82"/>
        <v>43551</v>
      </c>
      <c r="G1742" s="5">
        <f t="shared" ca="1" si="81"/>
        <v>43558</v>
      </c>
      <c r="H1742">
        <v>3025</v>
      </c>
      <c r="I1742">
        <v>668.27</v>
      </c>
      <c r="J1742">
        <v>502.54</v>
      </c>
      <c r="K1742">
        <v>2021516.75</v>
      </c>
      <c r="L1742">
        <v>1520183.5</v>
      </c>
      <c r="M1742">
        <v>501333.25</v>
      </c>
      <c r="N1742">
        <f t="shared" ca="1" si="83"/>
        <v>7</v>
      </c>
    </row>
    <row r="1743" spans="1:14" x14ac:dyDescent="0.3">
      <c r="A1743">
        <v>511326301</v>
      </c>
      <c r="B1743" t="s">
        <v>13</v>
      </c>
      <c r="C1743" t="s">
        <v>179</v>
      </c>
      <c r="D1743" t="s">
        <v>33</v>
      </c>
      <c r="E1743" t="s">
        <v>23</v>
      </c>
      <c r="F1743" s="5">
        <f t="shared" ca="1" si="82"/>
        <v>43294</v>
      </c>
      <c r="G1743" s="5">
        <f t="shared" ca="1" si="81"/>
        <v>43297</v>
      </c>
      <c r="H1743">
        <v>1670</v>
      </c>
      <c r="I1743">
        <v>421.89</v>
      </c>
      <c r="J1743">
        <v>364.69</v>
      </c>
      <c r="K1743">
        <v>704556.3</v>
      </c>
      <c r="L1743">
        <v>609032.30000000005</v>
      </c>
      <c r="M1743">
        <v>95524</v>
      </c>
      <c r="N1743">
        <f t="shared" ca="1" si="83"/>
        <v>3</v>
      </c>
    </row>
    <row r="1744" spans="1:14" x14ac:dyDescent="0.3">
      <c r="A1744">
        <v>866727578</v>
      </c>
      <c r="B1744" t="s">
        <v>13</v>
      </c>
      <c r="C1744" t="s">
        <v>106</v>
      </c>
      <c r="D1744" t="s">
        <v>25</v>
      </c>
      <c r="E1744" t="s">
        <v>23</v>
      </c>
      <c r="F1744" s="5">
        <f t="shared" ca="1" si="82"/>
        <v>41242</v>
      </c>
      <c r="G1744" s="5">
        <f t="shared" ca="1" si="81"/>
        <v>41246</v>
      </c>
      <c r="H1744">
        <v>2806</v>
      </c>
      <c r="I1744">
        <v>668.27</v>
      </c>
      <c r="J1744">
        <v>502.54</v>
      </c>
      <c r="K1744">
        <v>1875165.62</v>
      </c>
      <c r="L1744">
        <v>1410127.24</v>
      </c>
      <c r="M1744">
        <v>465038.38</v>
      </c>
      <c r="N1744">
        <f t="shared" ca="1" si="83"/>
        <v>4</v>
      </c>
    </row>
    <row r="1745" spans="1:14" x14ac:dyDescent="0.3">
      <c r="A1745">
        <v>490837657</v>
      </c>
      <c r="B1745" t="s">
        <v>20</v>
      </c>
      <c r="C1745" t="s">
        <v>187</v>
      </c>
      <c r="D1745" t="s">
        <v>25</v>
      </c>
      <c r="E1745" t="s">
        <v>23</v>
      </c>
      <c r="F1745" s="5">
        <f t="shared" ca="1" si="82"/>
        <v>42327</v>
      </c>
      <c r="G1745" s="5">
        <f t="shared" ca="1" si="81"/>
        <v>42335</v>
      </c>
      <c r="H1745">
        <v>8625</v>
      </c>
      <c r="I1745">
        <v>668.27</v>
      </c>
      <c r="J1745">
        <v>502.54</v>
      </c>
      <c r="K1745">
        <v>5763828.75</v>
      </c>
      <c r="L1745">
        <v>4334407.5</v>
      </c>
      <c r="M1745">
        <v>1429421.25</v>
      </c>
      <c r="N1745">
        <f t="shared" ca="1" si="83"/>
        <v>8</v>
      </c>
    </row>
    <row r="1746" spans="1:14" x14ac:dyDescent="0.3">
      <c r="A1746">
        <v>125892865</v>
      </c>
      <c r="B1746" t="s">
        <v>20</v>
      </c>
      <c r="C1746" t="s">
        <v>154</v>
      </c>
      <c r="D1746" t="s">
        <v>22</v>
      </c>
      <c r="E1746" t="s">
        <v>23</v>
      </c>
      <c r="F1746" s="5">
        <f t="shared" ca="1" si="82"/>
        <v>42899</v>
      </c>
      <c r="G1746" s="5">
        <f t="shared" ca="1" si="81"/>
        <v>42906</v>
      </c>
      <c r="H1746">
        <v>3351</v>
      </c>
      <c r="I1746">
        <v>154.06</v>
      </c>
      <c r="J1746">
        <v>90.93</v>
      </c>
      <c r="K1746">
        <v>516255.06</v>
      </c>
      <c r="L1746">
        <v>304706.43</v>
      </c>
      <c r="M1746">
        <v>211548.63</v>
      </c>
      <c r="N1746">
        <f t="shared" ca="1" si="83"/>
        <v>7</v>
      </c>
    </row>
    <row r="1747" spans="1:14" x14ac:dyDescent="0.3">
      <c r="A1747">
        <v>584442031</v>
      </c>
      <c r="B1747" t="s">
        <v>13</v>
      </c>
      <c r="C1747" t="s">
        <v>36</v>
      </c>
      <c r="D1747" t="s">
        <v>31</v>
      </c>
      <c r="E1747" t="s">
        <v>16</v>
      </c>
      <c r="F1747" s="5">
        <f t="shared" ca="1" si="82"/>
        <v>43439</v>
      </c>
      <c r="G1747" s="5">
        <f t="shared" ca="1" si="81"/>
        <v>43445</v>
      </c>
      <c r="H1747">
        <v>8239</v>
      </c>
      <c r="I1747">
        <v>255.28</v>
      </c>
      <c r="J1747">
        <v>159.41999999999999</v>
      </c>
      <c r="K1747">
        <v>2103251.92</v>
      </c>
      <c r="L1747">
        <v>1313461.3799999999</v>
      </c>
      <c r="M1747">
        <v>789790.54</v>
      </c>
      <c r="N1747">
        <f t="shared" ca="1" si="83"/>
        <v>6</v>
      </c>
    </row>
    <row r="1748" spans="1:14" x14ac:dyDescent="0.3">
      <c r="A1748">
        <v>499346482</v>
      </c>
      <c r="B1748" t="s">
        <v>17</v>
      </c>
      <c r="C1748" t="s">
        <v>95</v>
      </c>
      <c r="D1748" t="s">
        <v>15</v>
      </c>
      <c r="E1748" t="s">
        <v>23</v>
      </c>
      <c r="F1748" s="5">
        <f t="shared" ca="1" si="82"/>
        <v>42333</v>
      </c>
      <c r="G1748" s="5">
        <f t="shared" ca="1" si="81"/>
        <v>42340</v>
      </c>
      <c r="H1748">
        <v>6576</v>
      </c>
      <c r="I1748">
        <v>651.21</v>
      </c>
      <c r="J1748">
        <v>524.96</v>
      </c>
      <c r="K1748">
        <v>4282356.96</v>
      </c>
      <c r="L1748">
        <v>3452136.96</v>
      </c>
      <c r="M1748">
        <v>830220</v>
      </c>
      <c r="N1748">
        <f t="shared" ca="1" si="83"/>
        <v>7</v>
      </c>
    </row>
    <row r="1749" spans="1:14" x14ac:dyDescent="0.3">
      <c r="A1749">
        <v>373780047</v>
      </c>
      <c r="B1749" t="s">
        <v>28</v>
      </c>
      <c r="C1749" t="s">
        <v>173</v>
      </c>
      <c r="D1749" t="s">
        <v>45</v>
      </c>
      <c r="E1749" t="s">
        <v>23</v>
      </c>
      <c r="F1749" s="5">
        <f t="shared" ca="1" si="82"/>
        <v>40873</v>
      </c>
      <c r="G1749" s="5">
        <f t="shared" ca="1" si="81"/>
        <v>40878</v>
      </c>
      <c r="H1749">
        <v>8677</v>
      </c>
      <c r="I1749">
        <v>152.58000000000001</v>
      </c>
      <c r="J1749">
        <v>97.44</v>
      </c>
      <c r="K1749">
        <v>1323936.6599999999</v>
      </c>
      <c r="L1749">
        <v>845486.88</v>
      </c>
      <c r="M1749">
        <v>478449.78</v>
      </c>
      <c r="N1749">
        <f t="shared" ca="1" si="83"/>
        <v>5</v>
      </c>
    </row>
    <row r="1750" spans="1:14" x14ac:dyDescent="0.3">
      <c r="A1750">
        <v>331229054</v>
      </c>
      <c r="B1750" t="s">
        <v>17</v>
      </c>
      <c r="C1750" t="s">
        <v>64</v>
      </c>
      <c r="D1750" t="s">
        <v>42</v>
      </c>
      <c r="E1750" t="s">
        <v>23</v>
      </c>
      <c r="F1750" s="5">
        <f t="shared" ca="1" si="82"/>
        <v>43070</v>
      </c>
      <c r="G1750" s="5">
        <f t="shared" ca="1" si="81"/>
        <v>43075</v>
      </c>
      <c r="H1750">
        <v>6893</v>
      </c>
      <c r="I1750">
        <v>109.28</v>
      </c>
      <c r="J1750">
        <v>35.840000000000003</v>
      </c>
      <c r="K1750">
        <v>753267.04</v>
      </c>
      <c r="L1750">
        <v>247045.12</v>
      </c>
      <c r="M1750">
        <v>506221.92</v>
      </c>
      <c r="N1750">
        <f t="shared" ca="1" si="83"/>
        <v>5</v>
      </c>
    </row>
    <row r="1751" spans="1:14" x14ac:dyDescent="0.3">
      <c r="A1751">
        <v>565492331</v>
      </c>
      <c r="B1751" t="s">
        <v>17</v>
      </c>
      <c r="C1751" t="s">
        <v>18</v>
      </c>
      <c r="D1751" t="s">
        <v>37</v>
      </c>
      <c r="E1751" t="s">
        <v>16</v>
      </c>
      <c r="F1751" s="5">
        <f t="shared" ca="1" si="82"/>
        <v>42620</v>
      </c>
      <c r="G1751" s="5">
        <f t="shared" ca="1" si="81"/>
        <v>42623</v>
      </c>
      <c r="H1751">
        <v>602</v>
      </c>
      <c r="I1751">
        <v>205.7</v>
      </c>
      <c r="J1751">
        <v>117.11</v>
      </c>
      <c r="K1751">
        <v>123831.4</v>
      </c>
      <c r="L1751">
        <v>70500.22</v>
      </c>
      <c r="M1751">
        <v>53331.18</v>
      </c>
      <c r="N1751">
        <f t="shared" ca="1" si="83"/>
        <v>3</v>
      </c>
    </row>
    <row r="1752" spans="1:14" x14ac:dyDescent="0.3">
      <c r="A1752">
        <v>890681207</v>
      </c>
      <c r="B1752" t="s">
        <v>17</v>
      </c>
      <c r="C1752" t="s">
        <v>146</v>
      </c>
      <c r="D1752" t="s">
        <v>33</v>
      </c>
      <c r="E1752" t="s">
        <v>16</v>
      </c>
      <c r="F1752" s="5">
        <f t="shared" ca="1" si="82"/>
        <v>44066</v>
      </c>
      <c r="G1752" s="5">
        <f t="shared" ca="1" si="81"/>
        <v>44075</v>
      </c>
      <c r="H1752">
        <v>1217</v>
      </c>
      <c r="I1752">
        <v>421.89</v>
      </c>
      <c r="J1752">
        <v>364.69</v>
      </c>
      <c r="K1752">
        <v>513440.13</v>
      </c>
      <c r="L1752">
        <v>443827.73</v>
      </c>
      <c r="M1752">
        <v>69612.399999999994</v>
      </c>
      <c r="N1752">
        <f t="shared" ca="1" si="83"/>
        <v>9</v>
      </c>
    </row>
    <row r="1753" spans="1:14" x14ac:dyDescent="0.3">
      <c r="A1753">
        <v>291219508</v>
      </c>
      <c r="B1753" t="s">
        <v>13</v>
      </c>
      <c r="C1753" t="s">
        <v>191</v>
      </c>
      <c r="D1753" t="s">
        <v>25</v>
      </c>
      <c r="E1753" t="s">
        <v>23</v>
      </c>
      <c r="F1753" s="5">
        <f t="shared" ca="1" si="82"/>
        <v>43247</v>
      </c>
      <c r="G1753" s="5">
        <f t="shared" ca="1" si="81"/>
        <v>43257</v>
      </c>
      <c r="H1753">
        <v>7179</v>
      </c>
      <c r="I1753">
        <v>668.27</v>
      </c>
      <c r="J1753">
        <v>502.54</v>
      </c>
      <c r="K1753">
        <v>4797510.33</v>
      </c>
      <c r="L1753">
        <v>3607734.66</v>
      </c>
      <c r="M1753">
        <v>1189775.67</v>
      </c>
      <c r="N1753">
        <f t="shared" ca="1" si="83"/>
        <v>10</v>
      </c>
    </row>
    <row r="1754" spans="1:14" x14ac:dyDescent="0.3">
      <c r="A1754">
        <v>971843564</v>
      </c>
      <c r="B1754" t="s">
        <v>17</v>
      </c>
      <c r="C1754" t="s">
        <v>140</v>
      </c>
      <c r="D1754" t="s">
        <v>31</v>
      </c>
      <c r="E1754" t="s">
        <v>23</v>
      </c>
      <c r="F1754" s="5">
        <f t="shared" ca="1" si="82"/>
        <v>41072</v>
      </c>
      <c r="G1754" s="5">
        <f t="shared" ca="1" si="81"/>
        <v>41079</v>
      </c>
      <c r="H1754">
        <v>8962</v>
      </c>
      <c r="I1754">
        <v>255.28</v>
      </c>
      <c r="J1754">
        <v>159.41999999999999</v>
      </c>
      <c r="K1754">
        <v>2287819.36</v>
      </c>
      <c r="L1754">
        <v>1428722.04</v>
      </c>
      <c r="M1754">
        <v>859097.32</v>
      </c>
      <c r="N1754">
        <f t="shared" ca="1" si="83"/>
        <v>7</v>
      </c>
    </row>
    <row r="1755" spans="1:14" x14ac:dyDescent="0.3">
      <c r="A1755">
        <v>707602202</v>
      </c>
      <c r="B1755" t="s">
        <v>34</v>
      </c>
      <c r="C1755" t="s">
        <v>196</v>
      </c>
      <c r="D1755" t="s">
        <v>31</v>
      </c>
      <c r="E1755" t="s">
        <v>16</v>
      </c>
      <c r="F1755" s="5">
        <f t="shared" ca="1" si="82"/>
        <v>41799</v>
      </c>
      <c r="G1755" s="5">
        <f t="shared" ca="1" si="81"/>
        <v>41801</v>
      </c>
      <c r="H1755">
        <v>4071</v>
      </c>
      <c r="I1755">
        <v>255.28</v>
      </c>
      <c r="J1755">
        <v>159.41999999999999</v>
      </c>
      <c r="K1755">
        <v>1039244.88</v>
      </c>
      <c r="L1755">
        <v>648998.81999999995</v>
      </c>
      <c r="M1755">
        <v>390246.06</v>
      </c>
      <c r="N1755">
        <f t="shared" ca="1" si="83"/>
        <v>2</v>
      </c>
    </row>
    <row r="1756" spans="1:14" x14ac:dyDescent="0.3">
      <c r="A1756">
        <v>493856751</v>
      </c>
      <c r="B1756" t="s">
        <v>34</v>
      </c>
      <c r="C1756" t="s">
        <v>189</v>
      </c>
      <c r="D1756" t="s">
        <v>37</v>
      </c>
      <c r="E1756" t="s">
        <v>16</v>
      </c>
      <c r="F1756" s="5">
        <f t="shared" ca="1" si="82"/>
        <v>41719</v>
      </c>
      <c r="G1756" s="5">
        <f t="shared" ca="1" si="81"/>
        <v>41734</v>
      </c>
      <c r="H1756">
        <v>2042</v>
      </c>
      <c r="I1756">
        <v>205.7</v>
      </c>
      <c r="J1756">
        <v>117.11</v>
      </c>
      <c r="K1756">
        <v>420039.4</v>
      </c>
      <c r="L1756">
        <v>239138.62</v>
      </c>
      <c r="M1756">
        <v>180900.78</v>
      </c>
      <c r="N1756">
        <f t="shared" ca="1" si="83"/>
        <v>15</v>
      </c>
    </row>
    <row r="1757" spans="1:14" x14ac:dyDescent="0.3">
      <c r="A1757">
        <v>496281039</v>
      </c>
      <c r="B1757" t="s">
        <v>28</v>
      </c>
      <c r="C1757" t="s">
        <v>101</v>
      </c>
      <c r="D1757" t="s">
        <v>33</v>
      </c>
      <c r="E1757" t="s">
        <v>23</v>
      </c>
      <c r="F1757" s="5">
        <f t="shared" ca="1" si="82"/>
        <v>41109</v>
      </c>
      <c r="G1757" s="5">
        <f t="shared" ca="1" si="81"/>
        <v>41115</v>
      </c>
      <c r="H1757">
        <v>9443</v>
      </c>
      <c r="I1757">
        <v>421.89</v>
      </c>
      <c r="J1757">
        <v>364.69</v>
      </c>
      <c r="K1757">
        <v>3983907.27</v>
      </c>
      <c r="L1757">
        <v>3443767.67</v>
      </c>
      <c r="M1757">
        <v>540139.6</v>
      </c>
      <c r="N1757">
        <f t="shared" ca="1" si="83"/>
        <v>6</v>
      </c>
    </row>
    <row r="1758" spans="1:14" x14ac:dyDescent="0.3">
      <c r="A1758">
        <v>500861394</v>
      </c>
      <c r="B1758" t="s">
        <v>17</v>
      </c>
      <c r="C1758" t="s">
        <v>54</v>
      </c>
      <c r="D1758" t="s">
        <v>22</v>
      </c>
      <c r="E1758" t="s">
        <v>23</v>
      </c>
      <c r="F1758" s="5">
        <f t="shared" ca="1" si="82"/>
        <v>43527</v>
      </c>
      <c r="G1758" s="5">
        <f t="shared" ca="1" si="81"/>
        <v>43539</v>
      </c>
      <c r="H1758">
        <v>4872</v>
      </c>
      <c r="I1758">
        <v>154.06</v>
      </c>
      <c r="J1758">
        <v>90.93</v>
      </c>
      <c r="K1758">
        <v>750580.32</v>
      </c>
      <c r="L1758">
        <v>443010.96</v>
      </c>
      <c r="M1758">
        <v>307569.36</v>
      </c>
      <c r="N1758">
        <f t="shared" ca="1" si="83"/>
        <v>12</v>
      </c>
    </row>
    <row r="1759" spans="1:14" x14ac:dyDescent="0.3">
      <c r="A1759">
        <v>363896644</v>
      </c>
      <c r="B1759" t="s">
        <v>13</v>
      </c>
      <c r="C1759" t="s">
        <v>121</v>
      </c>
      <c r="D1759" t="s">
        <v>31</v>
      </c>
      <c r="E1759" t="s">
        <v>23</v>
      </c>
      <c r="F1759" s="5">
        <f t="shared" ca="1" si="82"/>
        <v>40954</v>
      </c>
      <c r="G1759" s="5">
        <f t="shared" ca="1" si="81"/>
        <v>40966</v>
      </c>
      <c r="H1759">
        <v>3958</v>
      </c>
      <c r="I1759">
        <v>255.28</v>
      </c>
      <c r="J1759">
        <v>159.41999999999999</v>
      </c>
      <c r="K1759">
        <v>1010398.24</v>
      </c>
      <c r="L1759">
        <v>630984.36</v>
      </c>
      <c r="M1759">
        <v>379413.88</v>
      </c>
      <c r="N1759">
        <f t="shared" ca="1" si="83"/>
        <v>12</v>
      </c>
    </row>
    <row r="1760" spans="1:14" x14ac:dyDescent="0.3">
      <c r="A1760">
        <v>461998116</v>
      </c>
      <c r="B1760" t="s">
        <v>43</v>
      </c>
      <c r="C1760" t="s">
        <v>168</v>
      </c>
      <c r="D1760" t="s">
        <v>22</v>
      </c>
      <c r="E1760" t="s">
        <v>16</v>
      </c>
      <c r="F1760" s="5">
        <f t="shared" ca="1" si="82"/>
        <v>41334</v>
      </c>
      <c r="G1760" s="5">
        <f t="shared" ca="1" si="81"/>
        <v>41339</v>
      </c>
      <c r="H1760">
        <v>4364</v>
      </c>
      <c r="I1760">
        <v>154.06</v>
      </c>
      <c r="J1760">
        <v>90.93</v>
      </c>
      <c r="K1760">
        <v>672317.84</v>
      </c>
      <c r="L1760">
        <v>396818.52</v>
      </c>
      <c r="M1760">
        <v>275499.32</v>
      </c>
      <c r="N1760">
        <f t="shared" ca="1" si="83"/>
        <v>5</v>
      </c>
    </row>
    <row r="1761" spans="1:14" x14ac:dyDescent="0.3">
      <c r="A1761">
        <v>342089641</v>
      </c>
      <c r="B1761" t="s">
        <v>43</v>
      </c>
      <c r="C1761" t="s">
        <v>180</v>
      </c>
      <c r="D1761" t="s">
        <v>15</v>
      </c>
      <c r="E1761" t="s">
        <v>23</v>
      </c>
      <c r="F1761" s="5">
        <f t="shared" ca="1" si="82"/>
        <v>40332</v>
      </c>
      <c r="G1761" s="5">
        <f t="shared" ca="1" si="81"/>
        <v>40346</v>
      </c>
      <c r="H1761">
        <v>781</v>
      </c>
      <c r="I1761">
        <v>651.21</v>
      </c>
      <c r="J1761">
        <v>524.96</v>
      </c>
      <c r="K1761">
        <v>508595.01</v>
      </c>
      <c r="L1761">
        <v>409993.76</v>
      </c>
      <c r="M1761">
        <v>98601.25</v>
      </c>
      <c r="N1761">
        <f t="shared" ca="1" si="83"/>
        <v>14</v>
      </c>
    </row>
    <row r="1762" spans="1:14" x14ac:dyDescent="0.3">
      <c r="A1762">
        <v>971407544</v>
      </c>
      <c r="B1762" t="s">
        <v>28</v>
      </c>
      <c r="C1762" t="s">
        <v>211</v>
      </c>
      <c r="D1762" t="s">
        <v>37</v>
      </c>
      <c r="E1762" t="s">
        <v>23</v>
      </c>
      <c r="F1762" s="5">
        <f t="shared" ca="1" si="82"/>
        <v>43801</v>
      </c>
      <c r="G1762" s="5">
        <f t="shared" ca="1" si="81"/>
        <v>43811</v>
      </c>
      <c r="H1762">
        <v>9934</v>
      </c>
      <c r="I1762">
        <v>205.7</v>
      </c>
      <c r="J1762">
        <v>117.11</v>
      </c>
      <c r="K1762">
        <v>2043423.8</v>
      </c>
      <c r="L1762">
        <v>1163370.74</v>
      </c>
      <c r="M1762">
        <v>880053.06</v>
      </c>
      <c r="N1762">
        <f t="shared" ca="1" si="83"/>
        <v>10</v>
      </c>
    </row>
    <row r="1763" spans="1:14" x14ac:dyDescent="0.3">
      <c r="A1763">
        <v>687500655</v>
      </c>
      <c r="B1763" t="s">
        <v>34</v>
      </c>
      <c r="C1763" t="s">
        <v>65</v>
      </c>
      <c r="D1763" t="s">
        <v>66</v>
      </c>
      <c r="E1763" t="s">
        <v>16</v>
      </c>
      <c r="F1763" s="5">
        <f t="shared" ca="1" si="82"/>
        <v>41599</v>
      </c>
      <c r="G1763" s="5">
        <f t="shared" ca="1" si="81"/>
        <v>41603</v>
      </c>
      <c r="H1763">
        <v>5577</v>
      </c>
      <c r="I1763">
        <v>9.33</v>
      </c>
      <c r="J1763">
        <v>6.92</v>
      </c>
      <c r="K1763">
        <v>52033.41</v>
      </c>
      <c r="L1763">
        <v>38592.839999999997</v>
      </c>
      <c r="M1763">
        <v>13440.57</v>
      </c>
      <c r="N1763">
        <f t="shared" ca="1" si="83"/>
        <v>4</v>
      </c>
    </row>
    <row r="1764" spans="1:14" x14ac:dyDescent="0.3">
      <c r="A1764">
        <v>148230302</v>
      </c>
      <c r="B1764" t="s">
        <v>28</v>
      </c>
      <c r="C1764" t="s">
        <v>161</v>
      </c>
      <c r="D1764" t="s">
        <v>33</v>
      </c>
      <c r="E1764" t="s">
        <v>16</v>
      </c>
      <c r="F1764" s="5">
        <f t="shared" ca="1" si="82"/>
        <v>40449</v>
      </c>
      <c r="G1764" s="5">
        <f t="shared" ca="1" si="81"/>
        <v>40462</v>
      </c>
      <c r="H1764">
        <v>3495</v>
      </c>
      <c r="I1764">
        <v>421.89</v>
      </c>
      <c r="J1764">
        <v>364.69</v>
      </c>
      <c r="K1764">
        <v>1474505.55</v>
      </c>
      <c r="L1764">
        <v>1274591.55</v>
      </c>
      <c r="M1764">
        <v>199914</v>
      </c>
      <c r="N1764">
        <f t="shared" ca="1" si="83"/>
        <v>13</v>
      </c>
    </row>
    <row r="1765" spans="1:14" x14ac:dyDescent="0.3">
      <c r="A1765">
        <v>981770312</v>
      </c>
      <c r="B1765" t="s">
        <v>20</v>
      </c>
      <c r="C1765" t="s">
        <v>143</v>
      </c>
      <c r="D1765" t="s">
        <v>42</v>
      </c>
      <c r="E1765" t="s">
        <v>16</v>
      </c>
      <c r="F1765" s="5">
        <f t="shared" ca="1" si="82"/>
        <v>42818</v>
      </c>
      <c r="G1765" s="5">
        <f t="shared" ca="1" si="81"/>
        <v>42829</v>
      </c>
      <c r="H1765">
        <v>6507</v>
      </c>
      <c r="I1765">
        <v>109.28</v>
      </c>
      <c r="J1765">
        <v>35.840000000000003</v>
      </c>
      <c r="K1765">
        <v>711084.96</v>
      </c>
      <c r="L1765">
        <v>233210.88</v>
      </c>
      <c r="M1765">
        <v>477874.08</v>
      </c>
      <c r="N1765">
        <f t="shared" ca="1" si="83"/>
        <v>11</v>
      </c>
    </row>
    <row r="1766" spans="1:14" x14ac:dyDescent="0.3">
      <c r="A1766">
        <v>836607015</v>
      </c>
      <c r="B1766" t="s">
        <v>34</v>
      </c>
      <c r="C1766" t="s">
        <v>196</v>
      </c>
      <c r="D1766" t="s">
        <v>22</v>
      </c>
      <c r="E1766" t="s">
        <v>23</v>
      </c>
      <c r="F1766" s="5">
        <f t="shared" ca="1" si="82"/>
        <v>42093</v>
      </c>
      <c r="G1766" s="5">
        <f t="shared" ca="1" si="81"/>
        <v>42107</v>
      </c>
      <c r="H1766">
        <v>9462</v>
      </c>
      <c r="I1766">
        <v>154.06</v>
      </c>
      <c r="J1766">
        <v>90.93</v>
      </c>
      <c r="K1766">
        <v>1457715.72</v>
      </c>
      <c r="L1766">
        <v>860379.66</v>
      </c>
      <c r="M1766">
        <v>597336.06000000006</v>
      </c>
      <c r="N1766">
        <f t="shared" ca="1" si="83"/>
        <v>14</v>
      </c>
    </row>
    <row r="1767" spans="1:14" x14ac:dyDescent="0.3">
      <c r="A1767">
        <v>131539237</v>
      </c>
      <c r="B1767" t="s">
        <v>17</v>
      </c>
      <c r="C1767" t="s">
        <v>156</v>
      </c>
      <c r="D1767" t="s">
        <v>19</v>
      </c>
      <c r="E1767" t="s">
        <v>16</v>
      </c>
      <c r="F1767" s="5">
        <f t="shared" ca="1" si="82"/>
        <v>41853</v>
      </c>
      <c r="G1767" s="5">
        <f t="shared" ca="1" si="81"/>
        <v>41862</v>
      </c>
      <c r="H1767">
        <v>4238</v>
      </c>
      <c r="I1767">
        <v>47.45</v>
      </c>
      <c r="J1767">
        <v>31.79</v>
      </c>
      <c r="K1767">
        <v>201093.1</v>
      </c>
      <c r="L1767">
        <v>134726.01999999999</v>
      </c>
      <c r="M1767">
        <v>66367.08</v>
      </c>
      <c r="N1767">
        <f t="shared" ca="1" si="83"/>
        <v>9</v>
      </c>
    </row>
    <row r="1768" spans="1:14" x14ac:dyDescent="0.3">
      <c r="A1768">
        <v>705678308</v>
      </c>
      <c r="B1768" t="s">
        <v>17</v>
      </c>
      <c r="C1768" t="s">
        <v>149</v>
      </c>
      <c r="D1768" t="s">
        <v>19</v>
      </c>
      <c r="E1768" t="s">
        <v>16</v>
      </c>
      <c r="F1768" s="5">
        <f t="shared" ca="1" si="82"/>
        <v>40680</v>
      </c>
      <c r="G1768" s="5">
        <f t="shared" ca="1" si="81"/>
        <v>40682</v>
      </c>
      <c r="H1768">
        <v>4748</v>
      </c>
      <c r="I1768">
        <v>47.45</v>
      </c>
      <c r="J1768">
        <v>31.79</v>
      </c>
      <c r="K1768">
        <v>225292.6</v>
      </c>
      <c r="L1768">
        <v>150938.92000000001</v>
      </c>
      <c r="M1768">
        <v>74353.679999999993</v>
      </c>
      <c r="N1768">
        <f t="shared" ca="1" si="83"/>
        <v>2</v>
      </c>
    </row>
    <row r="1769" spans="1:14" x14ac:dyDescent="0.3">
      <c r="A1769">
        <v>868448054</v>
      </c>
      <c r="B1769" t="s">
        <v>43</v>
      </c>
      <c r="C1769" t="s">
        <v>80</v>
      </c>
      <c r="D1769" t="s">
        <v>25</v>
      </c>
      <c r="E1769" t="s">
        <v>23</v>
      </c>
      <c r="F1769" s="5">
        <f t="shared" ca="1" si="82"/>
        <v>43840</v>
      </c>
      <c r="G1769" s="5">
        <f t="shared" ca="1" si="81"/>
        <v>43846</v>
      </c>
      <c r="H1769">
        <v>1933</v>
      </c>
      <c r="I1769">
        <v>668.27</v>
      </c>
      <c r="J1769">
        <v>502.54</v>
      </c>
      <c r="K1769">
        <v>1291765.9099999999</v>
      </c>
      <c r="L1769">
        <v>971409.82</v>
      </c>
      <c r="M1769">
        <v>320356.09000000003</v>
      </c>
      <c r="N1769">
        <f t="shared" ca="1" si="83"/>
        <v>6</v>
      </c>
    </row>
    <row r="1770" spans="1:14" x14ac:dyDescent="0.3">
      <c r="A1770">
        <v>349584805</v>
      </c>
      <c r="B1770" t="s">
        <v>17</v>
      </c>
      <c r="C1770" t="s">
        <v>205</v>
      </c>
      <c r="D1770" t="s">
        <v>22</v>
      </c>
      <c r="E1770" t="s">
        <v>16</v>
      </c>
      <c r="F1770" s="5">
        <f t="shared" ca="1" si="82"/>
        <v>40901</v>
      </c>
      <c r="G1770" s="5">
        <f t="shared" ca="1" si="81"/>
        <v>40909</v>
      </c>
      <c r="H1770">
        <v>8767</v>
      </c>
      <c r="I1770">
        <v>154.06</v>
      </c>
      <c r="J1770">
        <v>90.93</v>
      </c>
      <c r="K1770">
        <v>1350644.02</v>
      </c>
      <c r="L1770">
        <v>797183.31</v>
      </c>
      <c r="M1770">
        <v>553460.71</v>
      </c>
      <c r="N1770">
        <f t="shared" ca="1" si="83"/>
        <v>8</v>
      </c>
    </row>
    <row r="1771" spans="1:14" x14ac:dyDescent="0.3">
      <c r="A1771">
        <v>749137389</v>
      </c>
      <c r="B1771" t="s">
        <v>17</v>
      </c>
      <c r="C1771" t="s">
        <v>26</v>
      </c>
      <c r="D1771" t="s">
        <v>22</v>
      </c>
      <c r="E1771" t="s">
        <v>23</v>
      </c>
      <c r="F1771" s="5">
        <f t="shared" ca="1" si="82"/>
        <v>40598</v>
      </c>
      <c r="G1771" s="5">
        <f t="shared" ca="1" si="81"/>
        <v>40604</v>
      </c>
      <c r="H1771">
        <v>5256</v>
      </c>
      <c r="I1771">
        <v>154.06</v>
      </c>
      <c r="J1771">
        <v>90.93</v>
      </c>
      <c r="K1771">
        <v>809739.36</v>
      </c>
      <c r="L1771">
        <v>477928.08</v>
      </c>
      <c r="M1771">
        <v>331811.28000000003</v>
      </c>
      <c r="N1771">
        <f t="shared" ca="1" si="83"/>
        <v>6</v>
      </c>
    </row>
    <row r="1772" spans="1:14" x14ac:dyDescent="0.3">
      <c r="A1772">
        <v>587467133</v>
      </c>
      <c r="B1772" t="s">
        <v>20</v>
      </c>
      <c r="C1772" t="s">
        <v>157</v>
      </c>
      <c r="D1772" t="s">
        <v>25</v>
      </c>
      <c r="E1772" t="s">
        <v>16</v>
      </c>
      <c r="F1772" s="5">
        <f t="shared" ca="1" si="82"/>
        <v>43362</v>
      </c>
      <c r="G1772" s="5">
        <f t="shared" ca="1" si="81"/>
        <v>43374</v>
      </c>
      <c r="H1772">
        <v>3434</v>
      </c>
      <c r="I1772">
        <v>668.27</v>
      </c>
      <c r="J1772">
        <v>502.54</v>
      </c>
      <c r="K1772">
        <v>2294839.1800000002</v>
      </c>
      <c r="L1772">
        <v>1725722.36</v>
      </c>
      <c r="M1772">
        <v>569116.81999999995</v>
      </c>
      <c r="N1772">
        <f t="shared" ca="1" si="83"/>
        <v>12</v>
      </c>
    </row>
    <row r="1773" spans="1:14" x14ac:dyDescent="0.3">
      <c r="A1773">
        <v>255247867</v>
      </c>
      <c r="B1773" t="s">
        <v>13</v>
      </c>
      <c r="C1773" t="s">
        <v>96</v>
      </c>
      <c r="D1773" t="s">
        <v>15</v>
      </c>
      <c r="E1773" t="s">
        <v>16</v>
      </c>
      <c r="F1773" s="5">
        <f t="shared" ca="1" si="82"/>
        <v>42162</v>
      </c>
      <c r="G1773" s="5">
        <f t="shared" ca="1" si="81"/>
        <v>42174</v>
      </c>
      <c r="H1773">
        <v>2371</v>
      </c>
      <c r="I1773">
        <v>651.21</v>
      </c>
      <c r="J1773">
        <v>524.96</v>
      </c>
      <c r="K1773">
        <v>1544018.91</v>
      </c>
      <c r="L1773">
        <v>1244680.1599999999</v>
      </c>
      <c r="M1773">
        <v>299338.75</v>
      </c>
      <c r="N1773">
        <f t="shared" ca="1" si="83"/>
        <v>12</v>
      </c>
    </row>
    <row r="1774" spans="1:14" x14ac:dyDescent="0.3">
      <c r="A1774">
        <v>663465917</v>
      </c>
      <c r="B1774" t="s">
        <v>28</v>
      </c>
      <c r="C1774" t="s">
        <v>55</v>
      </c>
      <c r="D1774" t="s">
        <v>15</v>
      </c>
      <c r="E1774" t="s">
        <v>23</v>
      </c>
      <c r="F1774" s="5">
        <f t="shared" ca="1" si="82"/>
        <v>40466</v>
      </c>
      <c r="G1774" s="5">
        <f t="shared" ca="1" si="81"/>
        <v>40468</v>
      </c>
      <c r="H1774">
        <v>3163</v>
      </c>
      <c r="I1774">
        <v>651.21</v>
      </c>
      <c r="J1774">
        <v>524.96</v>
      </c>
      <c r="K1774">
        <v>2059777.23</v>
      </c>
      <c r="L1774">
        <v>1660448.48</v>
      </c>
      <c r="M1774">
        <v>399328.75</v>
      </c>
      <c r="N1774">
        <f t="shared" ca="1" si="83"/>
        <v>2</v>
      </c>
    </row>
    <row r="1775" spans="1:14" x14ac:dyDescent="0.3">
      <c r="A1775">
        <v>993420112</v>
      </c>
      <c r="B1775" t="s">
        <v>28</v>
      </c>
      <c r="C1775" t="s">
        <v>211</v>
      </c>
      <c r="D1775" t="s">
        <v>25</v>
      </c>
      <c r="E1775" t="s">
        <v>16</v>
      </c>
      <c r="F1775" s="5">
        <f t="shared" ca="1" si="82"/>
        <v>40755</v>
      </c>
      <c r="G1775" s="5">
        <f t="shared" ca="1" si="81"/>
        <v>40760</v>
      </c>
      <c r="H1775">
        <v>3942</v>
      </c>
      <c r="I1775">
        <v>668.27</v>
      </c>
      <c r="J1775">
        <v>502.54</v>
      </c>
      <c r="K1775">
        <v>2634320.34</v>
      </c>
      <c r="L1775">
        <v>1981012.68</v>
      </c>
      <c r="M1775">
        <v>653307.66</v>
      </c>
      <c r="N1775">
        <f t="shared" ca="1" si="83"/>
        <v>5</v>
      </c>
    </row>
    <row r="1776" spans="1:14" x14ac:dyDescent="0.3">
      <c r="A1776">
        <v>946721780</v>
      </c>
      <c r="B1776" t="s">
        <v>13</v>
      </c>
      <c r="C1776" t="s">
        <v>158</v>
      </c>
      <c r="D1776" t="s">
        <v>31</v>
      </c>
      <c r="E1776" t="s">
        <v>23</v>
      </c>
      <c r="F1776" s="5">
        <f t="shared" ca="1" si="82"/>
        <v>41024</v>
      </c>
      <c r="G1776" s="5">
        <f t="shared" ca="1" si="81"/>
        <v>41027</v>
      </c>
      <c r="H1776">
        <v>4868</v>
      </c>
      <c r="I1776">
        <v>255.28</v>
      </c>
      <c r="J1776">
        <v>159.41999999999999</v>
      </c>
      <c r="K1776">
        <v>1242703.04</v>
      </c>
      <c r="L1776">
        <v>776056.56</v>
      </c>
      <c r="M1776">
        <v>466646.48</v>
      </c>
      <c r="N1776">
        <f t="shared" ca="1" si="83"/>
        <v>3</v>
      </c>
    </row>
    <row r="1777" spans="1:14" x14ac:dyDescent="0.3">
      <c r="A1777">
        <v>295294749</v>
      </c>
      <c r="B1777" t="s">
        <v>28</v>
      </c>
      <c r="C1777" t="s">
        <v>55</v>
      </c>
      <c r="D1777" t="s">
        <v>52</v>
      </c>
      <c r="E1777" t="s">
        <v>23</v>
      </c>
      <c r="F1777" s="5">
        <f t="shared" ca="1" si="82"/>
        <v>41411</v>
      </c>
      <c r="G1777" s="5">
        <f t="shared" ca="1" si="81"/>
        <v>41414</v>
      </c>
      <c r="H1777">
        <v>3133</v>
      </c>
      <c r="I1777">
        <v>437.2</v>
      </c>
      <c r="J1777">
        <v>263.33</v>
      </c>
      <c r="K1777">
        <v>1369747.6</v>
      </c>
      <c r="L1777">
        <v>825012.89</v>
      </c>
      <c r="M1777">
        <v>544734.71</v>
      </c>
      <c r="N1777">
        <f t="shared" ca="1" si="83"/>
        <v>3</v>
      </c>
    </row>
    <row r="1778" spans="1:14" x14ac:dyDescent="0.3">
      <c r="A1778">
        <v>231375348</v>
      </c>
      <c r="B1778" t="s">
        <v>13</v>
      </c>
      <c r="C1778" t="s">
        <v>96</v>
      </c>
      <c r="D1778" t="s">
        <v>25</v>
      </c>
      <c r="E1778" t="s">
        <v>16</v>
      </c>
      <c r="F1778" s="5">
        <f t="shared" ca="1" si="82"/>
        <v>43570</v>
      </c>
      <c r="G1778" s="5">
        <f t="shared" ca="1" si="81"/>
        <v>43582</v>
      </c>
      <c r="H1778">
        <v>7962</v>
      </c>
      <c r="I1778">
        <v>668.27</v>
      </c>
      <c r="J1778">
        <v>502.54</v>
      </c>
      <c r="K1778">
        <v>5320765.74</v>
      </c>
      <c r="L1778">
        <v>4001223.48</v>
      </c>
      <c r="M1778">
        <v>1319542.26</v>
      </c>
      <c r="N1778">
        <f t="shared" ca="1" si="83"/>
        <v>12</v>
      </c>
    </row>
    <row r="1779" spans="1:14" x14ac:dyDescent="0.3">
      <c r="A1779">
        <v>217512404</v>
      </c>
      <c r="B1779" t="s">
        <v>13</v>
      </c>
      <c r="C1779" t="s">
        <v>117</v>
      </c>
      <c r="D1779" t="s">
        <v>52</v>
      </c>
      <c r="E1779" t="s">
        <v>16</v>
      </c>
      <c r="F1779" s="5">
        <f t="shared" ca="1" si="82"/>
        <v>40418</v>
      </c>
      <c r="G1779" s="5">
        <f t="shared" ca="1" si="81"/>
        <v>40433</v>
      </c>
      <c r="H1779">
        <v>5609</v>
      </c>
      <c r="I1779">
        <v>437.2</v>
      </c>
      <c r="J1779">
        <v>263.33</v>
      </c>
      <c r="K1779">
        <v>2452254.7999999998</v>
      </c>
      <c r="L1779">
        <v>1477017.97</v>
      </c>
      <c r="M1779">
        <v>975236.83</v>
      </c>
      <c r="N1779">
        <f t="shared" ca="1" si="83"/>
        <v>15</v>
      </c>
    </row>
    <row r="1780" spans="1:14" x14ac:dyDescent="0.3">
      <c r="A1780">
        <v>236567246</v>
      </c>
      <c r="B1780" t="s">
        <v>28</v>
      </c>
      <c r="C1780" t="s">
        <v>101</v>
      </c>
      <c r="D1780" t="s">
        <v>52</v>
      </c>
      <c r="E1780" t="s">
        <v>23</v>
      </c>
      <c r="F1780" s="5">
        <f t="shared" ca="1" si="82"/>
        <v>44071</v>
      </c>
      <c r="G1780" s="5">
        <f t="shared" ca="1" si="81"/>
        <v>44082</v>
      </c>
      <c r="H1780">
        <v>4360</v>
      </c>
      <c r="I1780">
        <v>437.2</v>
      </c>
      <c r="J1780">
        <v>263.33</v>
      </c>
      <c r="K1780">
        <v>1906192</v>
      </c>
      <c r="L1780">
        <v>1148118.8</v>
      </c>
      <c r="M1780">
        <v>758073.2</v>
      </c>
      <c r="N1780">
        <f t="shared" ca="1" si="83"/>
        <v>11</v>
      </c>
    </row>
    <row r="1781" spans="1:14" x14ac:dyDescent="0.3">
      <c r="A1781">
        <v>341713702</v>
      </c>
      <c r="B1781" t="s">
        <v>28</v>
      </c>
      <c r="C1781" t="s">
        <v>112</v>
      </c>
      <c r="D1781" t="s">
        <v>52</v>
      </c>
      <c r="E1781" t="s">
        <v>16</v>
      </c>
      <c r="F1781" s="5">
        <f t="shared" ca="1" si="82"/>
        <v>40964</v>
      </c>
      <c r="G1781" s="5">
        <f t="shared" ca="1" si="81"/>
        <v>40978</v>
      </c>
      <c r="H1781">
        <v>9533</v>
      </c>
      <c r="I1781">
        <v>437.2</v>
      </c>
      <c r="J1781">
        <v>263.33</v>
      </c>
      <c r="K1781">
        <v>4167827.6</v>
      </c>
      <c r="L1781">
        <v>2510324.89</v>
      </c>
      <c r="M1781">
        <v>1657502.71</v>
      </c>
      <c r="N1781">
        <f t="shared" ca="1" si="83"/>
        <v>14</v>
      </c>
    </row>
    <row r="1782" spans="1:14" x14ac:dyDescent="0.3">
      <c r="A1782">
        <v>206438100</v>
      </c>
      <c r="B1782" t="s">
        <v>28</v>
      </c>
      <c r="C1782" t="s">
        <v>112</v>
      </c>
      <c r="D1782" t="s">
        <v>66</v>
      </c>
      <c r="E1782" t="s">
        <v>23</v>
      </c>
      <c r="F1782" s="5">
        <f t="shared" ca="1" si="82"/>
        <v>43793</v>
      </c>
      <c r="G1782" s="5">
        <f t="shared" ca="1" si="81"/>
        <v>43807</v>
      </c>
      <c r="H1782">
        <v>8476</v>
      </c>
      <c r="I1782">
        <v>9.33</v>
      </c>
      <c r="J1782">
        <v>6.92</v>
      </c>
      <c r="K1782">
        <v>79081.08</v>
      </c>
      <c r="L1782">
        <v>58653.919999999998</v>
      </c>
      <c r="M1782">
        <v>20427.16</v>
      </c>
      <c r="N1782">
        <f t="shared" ca="1" si="83"/>
        <v>14</v>
      </c>
    </row>
    <row r="1783" spans="1:14" x14ac:dyDescent="0.3">
      <c r="A1783">
        <v>474539268</v>
      </c>
      <c r="B1783" t="s">
        <v>17</v>
      </c>
      <c r="C1783" t="s">
        <v>74</v>
      </c>
      <c r="D1783" t="s">
        <v>31</v>
      </c>
      <c r="E1783" t="s">
        <v>23</v>
      </c>
      <c r="F1783" s="5">
        <f t="shared" ca="1" si="82"/>
        <v>42331</v>
      </c>
      <c r="G1783" s="5">
        <f t="shared" ca="1" si="81"/>
        <v>42346</v>
      </c>
      <c r="H1783">
        <v>5569</v>
      </c>
      <c r="I1783">
        <v>255.28</v>
      </c>
      <c r="J1783">
        <v>159.41999999999999</v>
      </c>
      <c r="K1783">
        <v>1421654.32</v>
      </c>
      <c r="L1783">
        <v>887809.98</v>
      </c>
      <c r="M1783">
        <v>533844.34</v>
      </c>
      <c r="N1783">
        <f t="shared" ca="1" si="83"/>
        <v>15</v>
      </c>
    </row>
    <row r="1784" spans="1:14" x14ac:dyDescent="0.3">
      <c r="A1784">
        <v>510128533</v>
      </c>
      <c r="B1784" t="s">
        <v>13</v>
      </c>
      <c r="C1784" t="s">
        <v>115</v>
      </c>
      <c r="D1784" t="s">
        <v>22</v>
      </c>
      <c r="E1784" t="s">
        <v>16</v>
      </c>
      <c r="F1784" s="5">
        <f t="shared" ca="1" si="82"/>
        <v>42450</v>
      </c>
      <c r="G1784" s="5">
        <f t="shared" ca="1" si="81"/>
        <v>42459</v>
      </c>
      <c r="H1784">
        <v>7224</v>
      </c>
      <c r="I1784">
        <v>154.06</v>
      </c>
      <c r="J1784">
        <v>90.93</v>
      </c>
      <c r="K1784">
        <v>1112929.44</v>
      </c>
      <c r="L1784">
        <v>656878.31999999995</v>
      </c>
      <c r="M1784">
        <v>456051.12</v>
      </c>
      <c r="N1784">
        <f t="shared" ca="1" si="83"/>
        <v>9</v>
      </c>
    </row>
    <row r="1785" spans="1:14" x14ac:dyDescent="0.3">
      <c r="A1785">
        <v>647629725</v>
      </c>
      <c r="B1785" t="s">
        <v>17</v>
      </c>
      <c r="C1785" t="s">
        <v>85</v>
      </c>
      <c r="D1785" t="s">
        <v>49</v>
      </c>
      <c r="E1785" t="s">
        <v>16</v>
      </c>
      <c r="F1785" s="5">
        <f t="shared" ca="1" si="82"/>
        <v>40603</v>
      </c>
      <c r="G1785" s="5">
        <f t="shared" ca="1" si="81"/>
        <v>40614</v>
      </c>
      <c r="H1785">
        <v>6882</v>
      </c>
      <c r="I1785">
        <v>81.73</v>
      </c>
      <c r="J1785">
        <v>56.67</v>
      </c>
      <c r="K1785">
        <v>562465.86</v>
      </c>
      <c r="L1785">
        <v>390002.94</v>
      </c>
      <c r="M1785">
        <v>172462.92</v>
      </c>
      <c r="N1785">
        <f t="shared" ca="1" si="83"/>
        <v>11</v>
      </c>
    </row>
    <row r="1786" spans="1:14" x14ac:dyDescent="0.3">
      <c r="A1786">
        <v>841779172</v>
      </c>
      <c r="B1786" t="s">
        <v>17</v>
      </c>
      <c r="C1786" t="s">
        <v>18</v>
      </c>
      <c r="D1786" t="s">
        <v>49</v>
      </c>
      <c r="E1786" t="s">
        <v>23</v>
      </c>
      <c r="F1786" s="5">
        <f t="shared" ca="1" si="82"/>
        <v>42243</v>
      </c>
      <c r="G1786" s="5">
        <f t="shared" ca="1" si="81"/>
        <v>42256</v>
      </c>
      <c r="H1786">
        <v>18</v>
      </c>
      <c r="I1786">
        <v>81.73</v>
      </c>
      <c r="J1786">
        <v>56.67</v>
      </c>
      <c r="K1786">
        <v>1471.14</v>
      </c>
      <c r="L1786">
        <v>1020.06</v>
      </c>
      <c r="M1786">
        <v>451.08</v>
      </c>
      <c r="N1786">
        <f t="shared" ca="1" si="83"/>
        <v>13</v>
      </c>
    </row>
    <row r="1787" spans="1:14" x14ac:dyDescent="0.3">
      <c r="A1787">
        <v>217625701</v>
      </c>
      <c r="B1787" t="s">
        <v>34</v>
      </c>
      <c r="C1787" t="s">
        <v>89</v>
      </c>
      <c r="D1787" t="s">
        <v>15</v>
      </c>
      <c r="E1787" t="s">
        <v>16</v>
      </c>
      <c r="F1787" s="5">
        <f t="shared" ca="1" si="82"/>
        <v>44106</v>
      </c>
      <c r="G1787" s="5">
        <f t="shared" ca="1" si="81"/>
        <v>44119</v>
      </c>
      <c r="H1787">
        <v>9136</v>
      </c>
      <c r="I1787">
        <v>651.21</v>
      </c>
      <c r="J1787">
        <v>524.96</v>
      </c>
      <c r="K1787">
        <v>5949454.5599999996</v>
      </c>
      <c r="L1787">
        <v>4796034.5599999996</v>
      </c>
      <c r="M1787">
        <v>1153420</v>
      </c>
      <c r="N1787">
        <f t="shared" ca="1" si="83"/>
        <v>13</v>
      </c>
    </row>
    <row r="1788" spans="1:14" x14ac:dyDescent="0.3">
      <c r="A1788">
        <v>220530641</v>
      </c>
      <c r="B1788" t="s">
        <v>43</v>
      </c>
      <c r="C1788" t="s">
        <v>208</v>
      </c>
      <c r="D1788" t="s">
        <v>45</v>
      </c>
      <c r="E1788" t="s">
        <v>16</v>
      </c>
      <c r="F1788" s="5">
        <f t="shared" ca="1" si="82"/>
        <v>43028</v>
      </c>
      <c r="G1788" s="5">
        <f t="shared" ca="1" si="81"/>
        <v>43041</v>
      </c>
      <c r="H1788">
        <v>8772</v>
      </c>
      <c r="I1788">
        <v>152.58000000000001</v>
      </c>
      <c r="J1788">
        <v>97.44</v>
      </c>
      <c r="K1788">
        <v>1338431.76</v>
      </c>
      <c r="L1788">
        <v>854743.68</v>
      </c>
      <c r="M1788">
        <v>483688.08</v>
      </c>
      <c r="N1788">
        <f t="shared" ca="1" si="83"/>
        <v>13</v>
      </c>
    </row>
    <row r="1789" spans="1:14" x14ac:dyDescent="0.3">
      <c r="A1789">
        <v>566167819</v>
      </c>
      <c r="B1789" t="s">
        <v>17</v>
      </c>
      <c r="C1789" t="s">
        <v>195</v>
      </c>
      <c r="D1789" t="s">
        <v>42</v>
      </c>
      <c r="E1789" t="s">
        <v>16</v>
      </c>
      <c r="F1789" s="5">
        <f t="shared" ca="1" si="82"/>
        <v>43917</v>
      </c>
      <c r="G1789" s="5">
        <f t="shared" ca="1" si="81"/>
        <v>43930</v>
      </c>
      <c r="H1789">
        <v>494</v>
      </c>
      <c r="I1789">
        <v>109.28</v>
      </c>
      <c r="J1789">
        <v>35.840000000000003</v>
      </c>
      <c r="K1789">
        <v>53984.32</v>
      </c>
      <c r="L1789">
        <v>17704.96</v>
      </c>
      <c r="M1789">
        <v>36279.360000000001</v>
      </c>
      <c r="N1789">
        <f t="shared" ca="1" si="83"/>
        <v>13</v>
      </c>
    </row>
    <row r="1790" spans="1:14" x14ac:dyDescent="0.3">
      <c r="A1790">
        <v>590523564</v>
      </c>
      <c r="B1790" t="s">
        <v>28</v>
      </c>
      <c r="C1790" t="s">
        <v>119</v>
      </c>
      <c r="D1790" t="s">
        <v>42</v>
      </c>
      <c r="E1790" t="s">
        <v>23</v>
      </c>
      <c r="F1790" s="5">
        <f t="shared" ca="1" si="82"/>
        <v>44049</v>
      </c>
      <c r="G1790" s="5">
        <f t="shared" ca="1" si="81"/>
        <v>44058</v>
      </c>
      <c r="H1790">
        <v>7900</v>
      </c>
      <c r="I1790">
        <v>109.28</v>
      </c>
      <c r="J1790">
        <v>35.840000000000003</v>
      </c>
      <c r="K1790">
        <v>863312</v>
      </c>
      <c r="L1790">
        <v>283136</v>
      </c>
      <c r="M1790">
        <v>580176</v>
      </c>
      <c r="N1790">
        <f t="shared" ca="1" si="83"/>
        <v>9</v>
      </c>
    </row>
    <row r="1791" spans="1:14" x14ac:dyDescent="0.3">
      <c r="A1791">
        <v>599896705</v>
      </c>
      <c r="B1791" t="s">
        <v>17</v>
      </c>
      <c r="C1791" t="s">
        <v>167</v>
      </c>
      <c r="D1791" t="s">
        <v>49</v>
      </c>
      <c r="E1791" t="s">
        <v>16</v>
      </c>
      <c r="F1791" s="5">
        <f t="shared" ca="1" si="82"/>
        <v>40425</v>
      </c>
      <c r="G1791" s="5">
        <f t="shared" ca="1" si="81"/>
        <v>40434</v>
      </c>
      <c r="H1791">
        <v>1621</v>
      </c>
      <c r="I1791">
        <v>81.73</v>
      </c>
      <c r="J1791">
        <v>56.67</v>
      </c>
      <c r="K1791">
        <v>132484.32999999999</v>
      </c>
      <c r="L1791">
        <v>91862.07</v>
      </c>
      <c r="M1791">
        <v>40622.26</v>
      </c>
      <c r="N1791">
        <f t="shared" ca="1" si="83"/>
        <v>9</v>
      </c>
    </row>
    <row r="1792" spans="1:14" x14ac:dyDescent="0.3">
      <c r="A1792">
        <v>520898568</v>
      </c>
      <c r="B1792" t="s">
        <v>103</v>
      </c>
      <c r="C1792" t="s">
        <v>104</v>
      </c>
      <c r="D1792" t="s">
        <v>42</v>
      </c>
      <c r="E1792" t="s">
        <v>23</v>
      </c>
      <c r="F1792" s="5">
        <f t="shared" ca="1" si="82"/>
        <v>43393</v>
      </c>
      <c r="G1792" s="5">
        <f t="shared" ca="1" si="81"/>
        <v>43408</v>
      </c>
      <c r="H1792">
        <v>4317</v>
      </c>
      <c r="I1792">
        <v>109.28</v>
      </c>
      <c r="J1792">
        <v>35.840000000000003</v>
      </c>
      <c r="K1792">
        <v>471761.76</v>
      </c>
      <c r="L1792">
        <v>154721.28</v>
      </c>
      <c r="M1792">
        <v>317040.48</v>
      </c>
      <c r="N1792">
        <f t="shared" ca="1" si="83"/>
        <v>15</v>
      </c>
    </row>
    <row r="1793" spans="1:14" x14ac:dyDescent="0.3">
      <c r="A1793">
        <v>350452983</v>
      </c>
      <c r="B1793" t="s">
        <v>17</v>
      </c>
      <c r="C1793" t="s">
        <v>18</v>
      </c>
      <c r="D1793" t="s">
        <v>45</v>
      </c>
      <c r="E1793" t="s">
        <v>23</v>
      </c>
      <c r="F1793" s="5">
        <f t="shared" ca="1" si="82"/>
        <v>41395</v>
      </c>
      <c r="G1793" s="5">
        <f t="shared" ca="1" si="81"/>
        <v>41410</v>
      </c>
      <c r="H1793">
        <v>5680</v>
      </c>
      <c r="I1793">
        <v>152.58000000000001</v>
      </c>
      <c r="J1793">
        <v>97.44</v>
      </c>
      <c r="K1793">
        <v>866654.4</v>
      </c>
      <c r="L1793">
        <v>553459.19999999995</v>
      </c>
      <c r="M1793">
        <v>313195.2</v>
      </c>
      <c r="N1793">
        <f t="shared" ca="1" si="83"/>
        <v>15</v>
      </c>
    </row>
    <row r="1794" spans="1:14" x14ac:dyDescent="0.3">
      <c r="A1794">
        <v>605796277</v>
      </c>
      <c r="B1794" t="s">
        <v>17</v>
      </c>
      <c r="C1794" t="s">
        <v>64</v>
      </c>
      <c r="D1794" t="s">
        <v>31</v>
      </c>
      <c r="E1794" t="s">
        <v>23</v>
      </c>
      <c r="F1794" s="5">
        <f t="shared" ca="1" si="82"/>
        <v>40499</v>
      </c>
      <c r="G1794" s="5">
        <f t="shared" ca="1" si="81"/>
        <v>40510</v>
      </c>
      <c r="H1794">
        <v>7435</v>
      </c>
      <c r="I1794">
        <v>255.28</v>
      </c>
      <c r="J1794">
        <v>159.41999999999999</v>
      </c>
      <c r="K1794">
        <v>1898006.8</v>
      </c>
      <c r="L1794">
        <v>1185287.7</v>
      </c>
      <c r="M1794">
        <v>712719.1</v>
      </c>
      <c r="N1794">
        <f t="shared" ca="1" si="83"/>
        <v>11</v>
      </c>
    </row>
    <row r="1795" spans="1:14" x14ac:dyDescent="0.3">
      <c r="A1795">
        <v>974477279</v>
      </c>
      <c r="B1795" t="s">
        <v>13</v>
      </c>
      <c r="C1795" t="s">
        <v>83</v>
      </c>
      <c r="D1795" t="s">
        <v>45</v>
      </c>
      <c r="E1795" t="s">
        <v>16</v>
      </c>
      <c r="F1795" s="5">
        <f t="shared" ca="1" si="82"/>
        <v>41428</v>
      </c>
      <c r="G1795" s="5">
        <f t="shared" ca="1" si="81"/>
        <v>41438</v>
      </c>
      <c r="H1795">
        <v>8337</v>
      </c>
      <c r="I1795">
        <v>152.58000000000001</v>
      </c>
      <c r="J1795">
        <v>97.44</v>
      </c>
      <c r="K1795">
        <v>1272059.46</v>
      </c>
      <c r="L1795">
        <v>812357.28</v>
      </c>
      <c r="M1795">
        <v>459702.18</v>
      </c>
      <c r="N1795">
        <f t="shared" ca="1" si="83"/>
        <v>10</v>
      </c>
    </row>
    <row r="1796" spans="1:14" x14ac:dyDescent="0.3">
      <c r="A1796">
        <v>764357316</v>
      </c>
      <c r="B1796" t="s">
        <v>28</v>
      </c>
      <c r="C1796" t="s">
        <v>178</v>
      </c>
      <c r="D1796" t="s">
        <v>15</v>
      </c>
      <c r="E1796" t="s">
        <v>23</v>
      </c>
      <c r="F1796" s="5">
        <f t="shared" ca="1" si="82"/>
        <v>43684</v>
      </c>
      <c r="G1796" s="5">
        <f t="shared" ref="G1796:G1859" ca="1" si="84">F1796 + RANDBETWEEN(2, 15)</f>
        <v>43688</v>
      </c>
      <c r="H1796">
        <v>9170</v>
      </c>
      <c r="I1796">
        <v>651.21</v>
      </c>
      <c r="J1796">
        <v>524.96</v>
      </c>
      <c r="K1796">
        <v>5971595.7000000002</v>
      </c>
      <c r="L1796">
        <v>4813883.2</v>
      </c>
      <c r="M1796">
        <v>1157712.5</v>
      </c>
      <c r="N1796">
        <f t="shared" ca="1" si="83"/>
        <v>4</v>
      </c>
    </row>
    <row r="1797" spans="1:14" x14ac:dyDescent="0.3">
      <c r="A1797">
        <v>253610217</v>
      </c>
      <c r="B1797" t="s">
        <v>13</v>
      </c>
      <c r="C1797" t="s">
        <v>198</v>
      </c>
      <c r="D1797" t="s">
        <v>31</v>
      </c>
      <c r="E1797" t="s">
        <v>16</v>
      </c>
      <c r="F1797" s="5">
        <f t="shared" ref="F1797:F1860" ca="1" si="85">DATE(RANDBETWEEN(2010, 2020), RANDBETWEEN(1, 12), RANDBETWEEN(1, 31))</f>
        <v>42445</v>
      </c>
      <c r="G1797" s="5">
        <f t="shared" ca="1" si="84"/>
        <v>42449</v>
      </c>
      <c r="H1797">
        <v>7754</v>
      </c>
      <c r="I1797">
        <v>255.28</v>
      </c>
      <c r="J1797">
        <v>159.41999999999999</v>
      </c>
      <c r="K1797">
        <v>1979441.12</v>
      </c>
      <c r="L1797">
        <v>1236142.68</v>
      </c>
      <c r="M1797">
        <v>743298.44</v>
      </c>
      <c r="N1797">
        <f t="shared" ref="N1797:N1860" ca="1" si="86">DATEDIF(F1797, G1797, "d")</f>
        <v>4</v>
      </c>
    </row>
    <row r="1798" spans="1:14" x14ac:dyDescent="0.3">
      <c r="A1798">
        <v>240722310</v>
      </c>
      <c r="B1798" t="s">
        <v>28</v>
      </c>
      <c r="C1798" t="s">
        <v>159</v>
      </c>
      <c r="D1798" t="s">
        <v>49</v>
      </c>
      <c r="E1798" t="s">
        <v>16</v>
      </c>
      <c r="F1798" s="5">
        <f t="shared" ca="1" si="85"/>
        <v>41920</v>
      </c>
      <c r="G1798" s="5">
        <f t="shared" ca="1" si="84"/>
        <v>41927</v>
      </c>
      <c r="H1798">
        <v>3936</v>
      </c>
      <c r="I1798">
        <v>81.73</v>
      </c>
      <c r="J1798">
        <v>56.67</v>
      </c>
      <c r="K1798">
        <v>321689.28000000003</v>
      </c>
      <c r="L1798">
        <v>223053.12</v>
      </c>
      <c r="M1798">
        <v>98636.160000000003</v>
      </c>
      <c r="N1798">
        <f t="shared" ca="1" si="86"/>
        <v>7</v>
      </c>
    </row>
    <row r="1799" spans="1:14" x14ac:dyDescent="0.3">
      <c r="A1799">
        <v>694492423</v>
      </c>
      <c r="B1799" t="s">
        <v>17</v>
      </c>
      <c r="C1799" t="s">
        <v>98</v>
      </c>
      <c r="D1799" t="s">
        <v>66</v>
      </c>
      <c r="E1799" t="s">
        <v>23</v>
      </c>
      <c r="F1799" s="5">
        <f t="shared" ca="1" si="85"/>
        <v>41897</v>
      </c>
      <c r="G1799" s="5">
        <f t="shared" ca="1" si="84"/>
        <v>41902</v>
      </c>
      <c r="H1799">
        <v>4596</v>
      </c>
      <c r="I1799">
        <v>9.33</v>
      </c>
      <c r="J1799">
        <v>6.92</v>
      </c>
      <c r="K1799">
        <v>42880.68</v>
      </c>
      <c r="L1799">
        <v>31804.32</v>
      </c>
      <c r="M1799">
        <v>11076.36</v>
      </c>
      <c r="N1799">
        <f t="shared" ca="1" si="86"/>
        <v>5</v>
      </c>
    </row>
    <row r="1800" spans="1:14" x14ac:dyDescent="0.3">
      <c r="A1800">
        <v>304031884</v>
      </c>
      <c r="B1800" t="s">
        <v>28</v>
      </c>
      <c r="C1800" t="s">
        <v>144</v>
      </c>
      <c r="D1800" t="s">
        <v>19</v>
      </c>
      <c r="E1800" t="s">
        <v>16</v>
      </c>
      <c r="F1800" s="5">
        <f t="shared" ca="1" si="85"/>
        <v>41253</v>
      </c>
      <c r="G1800" s="5">
        <f t="shared" ca="1" si="84"/>
        <v>41260</v>
      </c>
      <c r="H1800">
        <v>8646</v>
      </c>
      <c r="I1800">
        <v>47.45</v>
      </c>
      <c r="J1800">
        <v>31.79</v>
      </c>
      <c r="K1800">
        <v>410252.7</v>
      </c>
      <c r="L1800">
        <v>274856.34000000003</v>
      </c>
      <c r="M1800">
        <v>135396.35999999999</v>
      </c>
      <c r="N1800">
        <f t="shared" ca="1" si="86"/>
        <v>7</v>
      </c>
    </row>
    <row r="1801" spans="1:14" x14ac:dyDescent="0.3">
      <c r="A1801">
        <v>528764522</v>
      </c>
      <c r="B1801" t="s">
        <v>20</v>
      </c>
      <c r="C1801" t="s">
        <v>88</v>
      </c>
      <c r="D1801" t="s">
        <v>33</v>
      </c>
      <c r="E1801" t="s">
        <v>23</v>
      </c>
      <c r="F1801" s="5">
        <f t="shared" ca="1" si="85"/>
        <v>42252</v>
      </c>
      <c r="G1801" s="5">
        <f t="shared" ca="1" si="84"/>
        <v>42261</v>
      </c>
      <c r="H1801">
        <v>2027</v>
      </c>
      <c r="I1801">
        <v>421.89</v>
      </c>
      <c r="J1801">
        <v>364.69</v>
      </c>
      <c r="K1801">
        <v>855171.03</v>
      </c>
      <c r="L1801">
        <v>739226.63</v>
      </c>
      <c r="M1801">
        <v>115944.4</v>
      </c>
      <c r="N1801">
        <f t="shared" ca="1" si="86"/>
        <v>9</v>
      </c>
    </row>
    <row r="1802" spans="1:14" x14ac:dyDescent="0.3">
      <c r="A1802">
        <v>648426663</v>
      </c>
      <c r="B1802" t="s">
        <v>17</v>
      </c>
      <c r="C1802" t="s">
        <v>194</v>
      </c>
      <c r="D1802" t="s">
        <v>25</v>
      </c>
      <c r="E1802" t="s">
        <v>23</v>
      </c>
      <c r="F1802" s="5">
        <f t="shared" ca="1" si="85"/>
        <v>41201</v>
      </c>
      <c r="G1802" s="5">
        <f t="shared" ca="1" si="84"/>
        <v>41214</v>
      </c>
      <c r="H1802">
        <v>2714</v>
      </c>
      <c r="I1802">
        <v>668.27</v>
      </c>
      <c r="J1802">
        <v>502.54</v>
      </c>
      <c r="K1802">
        <v>1813684.78</v>
      </c>
      <c r="L1802">
        <v>1363893.56</v>
      </c>
      <c r="M1802">
        <v>449791.22</v>
      </c>
      <c r="N1802">
        <f t="shared" ca="1" si="86"/>
        <v>13</v>
      </c>
    </row>
    <row r="1803" spans="1:14" x14ac:dyDescent="0.3">
      <c r="A1803">
        <v>913067138</v>
      </c>
      <c r="B1803" t="s">
        <v>103</v>
      </c>
      <c r="C1803" t="s">
        <v>141</v>
      </c>
      <c r="D1803" t="s">
        <v>52</v>
      </c>
      <c r="E1803" t="s">
        <v>23</v>
      </c>
      <c r="F1803" s="5">
        <f t="shared" ca="1" si="85"/>
        <v>42296</v>
      </c>
      <c r="G1803" s="5">
        <f t="shared" ca="1" si="84"/>
        <v>42302</v>
      </c>
      <c r="H1803">
        <v>5711</v>
      </c>
      <c r="I1803">
        <v>437.2</v>
      </c>
      <c r="J1803">
        <v>263.33</v>
      </c>
      <c r="K1803">
        <v>2496849.2000000002</v>
      </c>
      <c r="L1803">
        <v>1503877.63</v>
      </c>
      <c r="M1803">
        <v>992971.57</v>
      </c>
      <c r="N1803">
        <f t="shared" ca="1" si="86"/>
        <v>6</v>
      </c>
    </row>
    <row r="1804" spans="1:14" x14ac:dyDescent="0.3">
      <c r="A1804">
        <v>293047273</v>
      </c>
      <c r="B1804" t="s">
        <v>13</v>
      </c>
      <c r="C1804" t="s">
        <v>158</v>
      </c>
      <c r="D1804" t="s">
        <v>49</v>
      </c>
      <c r="E1804" t="s">
        <v>16</v>
      </c>
      <c r="F1804" s="5">
        <f t="shared" ca="1" si="85"/>
        <v>43583</v>
      </c>
      <c r="G1804" s="5">
        <f t="shared" ca="1" si="84"/>
        <v>43590</v>
      </c>
      <c r="H1804">
        <v>8055</v>
      </c>
      <c r="I1804">
        <v>81.73</v>
      </c>
      <c r="J1804">
        <v>56.67</v>
      </c>
      <c r="K1804">
        <v>658335.15</v>
      </c>
      <c r="L1804">
        <v>456476.85</v>
      </c>
      <c r="M1804">
        <v>201858.3</v>
      </c>
      <c r="N1804">
        <f t="shared" ca="1" si="86"/>
        <v>7</v>
      </c>
    </row>
    <row r="1805" spans="1:14" x14ac:dyDescent="0.3">
      <c r="A1805">
        <v>529040896</v>
      </c>
      <c r="B1805" t="s">
        <v>13</v>
      </c>
      <c r="C1805" t="s">
        <v>96</v>
      </c>
      <c r="D1805" t="s">
        <v>49</v>
      </c>
      <c r="E1805" t="s">
        <v>23</v>
      </c>
      <c r="F1805" s="5">
        <f t="shared" ca="1" si="85"/>
        <v>42063</v>
      </c>
      <c r="G1805" s="5">
        <f t="shared" ca="1" si="84"/>
        <v>42075</v>
      </c>
      <c r="H1805">
        <v>3813</v>
      </c>
      <c r="I1805">
        <v>81.73</v>
      </c>
      <c r="J1805">
        <v>56.67</v>
      </c>
      <c r="K1805">
        <v>311636.49</v>
      </c>
      <c r="L1805">
        <v>216082.71</v>
      </c>
      <c r="M1805">
        <v>95553.78</v>
      </c>
      <c r="N1805">
        <f t="shared" ca="1" si="86"/>
        <v>12</v>
      </c>
    </row>
    <row r="1806" spans="1:14" x14ac:dyDescent="0.3">
      <c r="A1806">
        <v>282034337</v>
      </c>
      <c r="B1806" t="s">
        <v>17</v>
      </c>
      <c r="C1806" t="s">
        <v>84</v>
      </c>
      <c r="D1806" t="s">
        <v>15</v>
      </c>
      <c r="E1806" t="s">
        <v>16</v>
      </c>
      <c r="F1806" s="5">
        <f t="shared" ca="1" si="85"/>
        <v>40867</v>
      </c>
      <c r="G1806" s="5">
        <f t="shared" ca="1" si="84"/>
        <v>40882</v>
      </c>
      <c r="H1806">
        <v>9083</v>
      </c>
      <c r="I1806">
        <v>651.21</v>
      </c>
      <c r="J1806">
        <v>524.96</v>
      </c>
      <c r="K1806">
        <v>5914940.4299999997</v>
      </c>
      <c r="L1806">
        <v>4768211.68</v>
      </c>
      <c r="M1806">
        <v>1146728.75</v>
      </c>
      <c r="N1806">
        <f t="shared" ca="1" si="86"/>
        <v>15</v>
      </c>
    </row>
    <row r="1807" spans="1:14" x14ac:dyDescent="0.3">
      <c r="A1807">
        <v>983326423</v>
      </c>
      <c r="B1807" t="s">
        <v>13</v>
      </c>
      <c r="C1807" t="s">
        <v>127</v>
      </c>
      <c r="D1807" t="s">
        <v>42</v>
      </c>
      <c r="E1807" t="s">
        <v>23</v>
      </c>
      <c r="F1807" s="5">
        <f t="shared" ca="1" si="85"/>
        <v>41932</v>
      </c>
      <c r="G1807" s="5">
        <f t="shared" ca="1" si="84"/>
        <v>41947</v>
      </c>
      <c r="H1807">
        <v>6995</v>
      </c>
      <c r="I1807">
        <v>109.28</v>
      </c>
      <c r="J1807">
        <v>35.840000000000003</v>
      </c>
      <c r="K1807">
        <v>764413.6</v>
      </c>
      <c r="L1807">
        <v>250700.79999999999</v>
      </c>
      <c r="M1807">
        <v>513712.8</v>
      </c>
      <c r="N1807">
        <f t="shared" ca="1" si="86"/>
        <v>15</v>
      </c>
    </row>
    <row r="1808" spans="1:14" x14ac:dyDescent="0.3">
      <c r="A1808">
        <v>984528481</v>
      </c>
      <c r="B1808" t="s">
        <v>13</v>
      </c>
      <c r="C1808" t="s">
        <v>139</v>
      </c>
      <c r="D1808" t="s">
        <v>49</v>
      </c>
      <c r="E1808" t="s">
        <v>23</v>
      </c>
      <c r="F1808" s="5">
        <f t="shared" ca="1" si="85"/>
        <v>41395</v>
      </c>
      <c r="G1808" s="5">
        <f t="shared" ca="1" si="84"/>
        <v>41410</v>
      </c>
      <c r="H1808">
        <v>2711</v>
      </c>
      <c r="I1808">
        <v>81.73</v>
      </c>
      <c r="J1808">
        <v>56.67</v>
      </c>
      <c r="K1808">
        <v>221570.03</v>
      </c>
      <c r="L1808">
        <v>153632.37</v>
      </c>
      <c r="M1808">
        <v>67937.66</v>
      </c>
      <c r="N1808">
        <f t="shared" ca="1" si="86"/>
        <v>15</v>
      </c>
    </row>
    <row r="1809" spans="1:14" x14ac:dyDescent="0.3">
      <c r="A1809">
        <v>507564342</v>
      </c>
      <c r="B1809" t="s">
        <v>28</v>
      </c>
      <c r="C1809" t="s">
        <v>190</v>
      </c>
      <c r="D1809" t="s">
        <v>15</v>
      </c>
      <c r="E1809" t="s">
        <v>16</v>
      </c>
      <c r="F1809" s="5">
        <f t="shared" ca="1" si="85"/>
        <v>43817</v>
      </c>
      <c r="G1809" s="5">
        <f t="shared" ca="1" si="84"/>
        <v>43830</v>
      </c>
      <c r="H1809">
        <v>8423</v>
      </c>
      <c r="I1809">
        <v>651.21</v>
      </c>
      <c r="J1809">
        <v>524.96</v>
      </c>
      <c r="K1809">
        <v>5485141.8300000001</v>
      </c>
      <c r="L1809">
        <v>4421738.08</v>
      </c>
      <c r="M1809">
        <v>1063403.75</v>
      </c>
      <c r="N1809">
        <f t="shared" ca="1" si="86"/>
        <v>13</v>
      </c>
    </row>
    <row r="1810" spans="1:14" x14ac:dyDescent="0.3">
      <c r="A1810">
        <v>294670331</v>
      </c>
      <c r="B1810" t="s">
        <v>28</v>
      </c>
      <c r="C1810" t="s">
        <v>204</v>
      </c>
      <c r="D1810" t="s">
        <v>66</v>
      </c>
      <c r="E1810" t="s">
        <v>16</v>
      </c>
      <c r="F1810" s="5">
        <f t="shared" ca="1" si="85"/>
        <v>42076</v>
      </c>
      <c r="G1810" s="5">
        <f t="shared" ca="1" si="84"/>
        <v>42091</v>
      </c>
      <c r="H1810">
        <v>8354</v>
      </c>
      <c r="I1810">
        <v>9.33</v>
      </c>
      <c r="J1810">
        <v>6.92</v>
      </c>
      <c r="K1810">
        <v>77942.820000000007</v>
      </c>
      <c r="L1810">
        <v>57809.68</v>
      </c>
      <c r="M1810">
        <v>20133.14</v>
      </c>
      <c r="N1810">
        <f t="shared" ca="1" si="86"/>
        <v>15</v>
      </c>
    </row>
    <row r="1811" spans="1:14" x14ac:dyDescent="0.3">
      <c r="A1811">
        <v>258395278</v>
      </c>
      <c r="B1811" t="s">
        <v>20</v>
      </c>
      <c r="C1811" t="s">
        <v>214</v>
      </c>
      <c r="D1811" t="s">
        <v>52</v>
      </c>
      <c r="E1811" t="s">
        <v>23</v>
      </c>
      <c r="F1811" s="5">
        <f t="shared" ca="1" si="85"/>
        <v>40719</v>
      </c>
      <c r="G1811" s="5">
        <f t="shared" ca="1" si="84"/>
        <v>40730</v>
      </c>
      <c r="H1811">
        <v>3760</v>
      </c>
      <c r="I1811">
        <v>437.2</v>
      </c>
      <c r="J1811">
        <v>263.33</v>
      </c>
      <c r="K1811">
        <v>1643872</v>
      </c>
      <c r="L1811">
        <v>990120.8</v>
      </c>
      <c r="M1811">
        <v>653751.19999999995</v>
      </c>
      <c r="N1811">
        <f t="shared" ca="1" si="86"/>
        <v>11</v>
      </c>
    </row>
    <row r="1812" spans="1:14" x14ac:dyDescent="0.3">
      <c r="A1812">
        <v>831600511</v>
      </c>
      <c r="B1812" t="s">
        <v>17</v>
      </c>
      <c r="C1812" t="s">
        <v>116</v>
      </c>
      <c r="D1812" t="s">
        <v>52</v>
      </c>
      <c r="E1812" t="s">
        <v>23</v>
      </c>
      <c r="F1812" s="5">
        <f t="shared" ca="1" si="85"/>
        <v>40484</v>
      </c>
      <c r="G1812" s="5">
        <f t="shared" ca="1" si="84"/>
        <v>40490</v>
      </c>
      <c r="H1812">
        <v>7926</v>
      </c>
      <c r="I1812">
        <v>437.2</v>
      </c>
      <c r="J1812">
        <v>263.33</v>
      </c>
      <c r="K1812">
        <v>3465247.2</v>
      </c>
      <c r="L1812">
        <v>2087153.58</v>
      </c>
      <c r="M1812">
        <v>1378093.62</v>
      </c>
      <c r="N1812">
        <f t="shared" ca="1" si="86"/>
        <v>6</v>
      </c>
    </row>
    <row r="1813" spans="1:14" x14ac:dyDescent="0.3">
      <c r="A1813">
        <v>717459857</v>
      </c>
      <c r="B1813" t="s">
        <v>17</v>
      </c>
      <c r="C1813" t="s">
        <v>205</v>
      </c>
      <c r="D1813" t="s">
        <v>66</v>
      </c>
      <c r="E1813" t="s">
        <v>16</v>
      </c>
      <c r="F1813" s="5">
        <f t="shared" ca="1" si="85"/>
        <v>42016</v>
      </c>
      <c r="G1813" s="5">
        <f t="shared" ca="1" si="84"/>
        <v>42030</v>
      </c>
      <c r="H1813">
        <v>1170</v>
      </c>
      <c r="I1813">
        <v>9.33</v>
      </c>
      <c r="J1813">
        <v>6.92</v>
      </c>
      <c r="K1813">
        <v>10916.1</v>
      </c>
      <c r="L1813">
        <v>8096.4</v>
      </c>
      <c r="M1813">
        <v>2819.7</v>
      </c>
      <c r="N1813">
        <f t="shared" ca="1" si="86"/>
        <v>14</v>
      </c>
    </row>
    <row r="1814" spans="1:14" x14ac:dyDescent="0.3">
      <c r="A1814">
        <v>939459645</v>
      </c>
      <c r="B1814" t="s">
        <v>17</v>
      </c>
      <c r="C1814" t="s">
        <v>53</v>
      </c>
      <c r="D1814" t="s">
        <v>52</v>
      </c>
      <c r="E1814" t="s">
        <v>16</v>
      </c>
      <c r="F1814" s="5">
        <f t="shared" ca="1" si="85"/>
        <v>40640</v>
      </c>
      <c r="G1814" s="5">
        <f t="shared" ca="1" si="84"/>
        <v>40643</v>
      </c>
      <c r="H1814">
        <v>5841</v>
      </c>
      <c r="I1814">
        <v>437.2</v>
      </c>
      <c r="J1814">
        <v>263.33</v>
      </c>
      <c r="K1814">
        <v>2553685.2000000002</v>
      </c>
      <c r="L1814">
        <v>1538110.53</v>
      </c>
      <c r="M1814">
        <v>1015574.67</v>
      </c>
      <c r="N1814">
        <f t="shared" ca="1" si="86"/>
        <v>3</v>
      </c>
    </row>
    <row r="1815" spans="1:14" x14ac:dyDescent="0.3">
      <c r="A1815">
        <v>791398704</v>
      </c>
      <c r="B1815" t="s">
        <v>17</v>
      </c>
      <c r="C1815" t="s">
        <v>79</v>
      </c>
      <c r="D1815" t="s">
        <v>42</v>
      </c>
      <c r="E1815" t="s">
        <v>16</v>
      </c>
      <c r="F1815" s="5">
        <f t="shared" ca="1" si="85"/>
        <v>42398</v>
      </c>
      <c r="G1815" s="5">
        <f t="shared" ca="1" si="84"/>
        <v>42403</v>
      </c>
      <c r="H1815">
        <v>1318</v>
      </c>
      <c r="I1815">
        <v>109.28</v>
      </c>
      <c r="J1815">
        <v>35.840000000000003</v>
      </c>
      <c r="K1815">
        <v>144031.04000000001</v>
      </c>
      <c r="L1815">
        <v>47237.120000000003</v>
      </c>
      <c r="M1815">
        <v>96793.919999999998</v>
      </c>
      <c r="N1815">
        <f t="shared" ca="1" si="86"/>
        <v>5</v>
      </c>
    </row>
    <row r="1816" spans="1:14" x14ac:dyDescent="0.3">
      <c r="A1816">
        <v>987388360</v>
      </c>
      <c r="B1816" t="s">
        <v>28</v>
      </c>
      <c r="C1816" t="s">
        <v>211</v>
      </c>
      <c r="D1816" t="s">
        <v>49</v>
      </c>
      <c r="E1816" t="s">
        <v>23</v>
      </c>
      <c r="F1816" s="5">
        <f t="shared" ca="1" si="85"/>
        <v>41049</v>
      </c>
      <c r="G1816" s="5">
        <f t="shared" ca="1" si="84"/>
        <v>41061</v>
      </c>
      <c r="H1816">
        <v>9013</v>
      </c>
      <c r="I1816">
        <v>81.73</v>
      </c>
      <c r="J1816">
        <v>56.67</v>
      </c>
      <c r="K1816">
        <v>736632.49</v>
      </c>
      <c r="L1816">
        <v>510766.71</v>
      </c>
      <c r="M1816">
        <v>225865.78</v>
      </c>
      <c r="N1816">
        <f t="shared" ca="1" si="86"/>
        <v>12</v>
      </c>
    </row>
    <row r="1817" spans="1:14" x14ac:dyDescent="0.3">
      <c r="A1817">
        <v>511852443</v>
      </c>
      <c r="B1817" t="s">
        <v>17</v>
      </c>
      <c r="C1817" t="s">
        <v>118</v>
      </c>
      <c r="D1817" t="s">
        <v>22</v>
      </c>
      <c r="E1817" t="s">
        <v>23</v>
      </c>
      <c r="F1817" s="5">
        <f t="shared" ca="1" si="85"/>
        <v>42694</v>
      </c>
      <c r="G1817" s="5">
        <f t="shared" ca="1" si="84"/>
        <v>42697</v>
      </c>
      <c r="H1817">
        <v>7367</v>
      </c>
      <c r="I1817">
        <v>154.06</v>
      </c>
      <c r="J1817">
        <v>90.93</v>
      </c>
      <c r="K1817">
        <v>1134960.02</v>
      </c>
      <c r="L1817">
        <v>669881.31000000006</v>
      </c>
      <c r="M1817">
        <v>465078.71</v>
      </c>
      <c r="N1817">
        <f t="shared" ca="1" si="86"/>
        <v>3</v>
      </c>
    </row>
    <row r="1818" spans="1:14" x14ac:dyDescent="0.3">
      <c r="A1818">
        <v>669527280</v>
      </c>
      <c r="B1818" t="s">
        <v>28</v>
      </c>
      <c r="C1818" t="s">
        <v>178</v>
      </c>
      <c r="D1818" t="s">
        <v>33</v>
      </c>
      <c r="E1818" t="s">
        <v>23</v>
      </c>
      <c r="F1818" s="5">
        <f t="shared" ca="1" si="85"/>
        <v>40242</v>
      </c>
      <c r="G1818" s="5">
        <f t="shared" ca="1" si="84"/>
        <v>40252</v>
      </c>
      <c r="H1818">
        <v>6855</v>
      </c>
      <c r="I1818">
        <v>421.89</v>
      </c>
      <c r="J1818">
        <v>364.69</v>
      </c>
      <c r="K1818">
        <v>2892055.95</v>
      </c>
      <c r="L1818">
        <v>2499949.9500000002</v>
      </c>
      <c r="M1818">
        <v>392106</v>
      </c>
      <c r="N1818">
        <f t="shared" ca="1" si="86"/>
        <v>10</v>
      </c>
    </row>
    <row r="1819" spans="1:14" x14ac:dyDescent="0.3">
      <c r="A1819">
        <v>135461699</v>
      </c>
      <c r="B1819" t="s">
        <v>43</v>
      </c>
      <c r="C1819" t="s">
        <v>148</v>
      </c>
      <c r="D1819" t="s">
        <v>49</v>
      </c>
      <c r="E1819" t="s">
        <v>16</v>
      </c>
      <c r="F1819" s="5">
        <f t="shared" ca="1" si="85"/>
        <v>40292</v>
      </c>
      <c r="G1819" s="5">
        <f t="shared" ca="1" si="84"/>
        <v>40298</v>
      </c>
      <c r="H1819">
        <v>4982</v>
      </c>
      <c r="I1819">
        <v>81.73</v>
      </c>
      <c r="J1819">
        <v>56.67</v>
      </c>
      <c r="K1819">
        <v>407178.86</v>
      </c>
      <c r="L1819">
        <v>282329.94</v>
      </c>
      <c r="M1819">
        <v>124848.92</v>
      </c>
      <c r="N1819">
        <f t="shared" ca="1" si="86"/>
        <v>6</v>
      </c>
    </row>
    <row r="1820" spans="1:14" x14ac:dyDescent="0.3">
      <c r="A1820">
        <v>805017030</v>
      </c>
      <c r="B1820" t="s">
        <v>28</v>
      </c>
      <c r="C1820" t="s">
        <v>29</v>
      </c>
      <c r="D1820" t="s">
        <v>19</v>
      </c>
      <c r="E1820" t="s">
        <v>23</v>
      </c>
      <c r="F1820" s="5">
        <f t="shared" ca="1" si="85"/>
        <v>43147</v>
      </c>
      <c r="G1820" s="5">
        <f t="shared" ca="1" si="84"/>
        <v>43152</v>
      </c>
      <c r="H1820">
        <v>1283</v>
      </c>
      <c r="I1820">
        <v>47.45</v>
      </c>
      <c r="J1820">
        <v>31.79</v>
      </c>
      <c r="K1820">
        <v>60878.35</v>
      </c>
      <c r="L1820">
        <v>40786.57</v>
      </c>
      <c r="M1820">
        <v>20091.78</v>
      </c>
      <c r="N1820">
        <f t="shared" ca="1" si="86"/>
        <v>5</v>
      </c>
    </row>
    <row r="1821" spans="1:14" x14ac:dyDescent="0.3">
      <c r="A1821">
        <v>143867099</v>
      </c>
      <c r="B1821" t="s">
        <v>28</v>
      </c>
      <c r="C1821" t="s">
        <v>30</v>
      </c>
      <c r="D1821" t="s">
        <v>45</v>
      </c>
      <c r="E1821" t="s">
        <v>16</v>
      </c>
      <c r="F1821" s="5">
        <f t="shared" ca="1" si="85"/>
        <v>40651</v>
      </c>
      <c r="G1821" s="5">
        <f t="shared" ca="1" si="84"/>
        <v>40663</v>
      </c>
      <c r="H1821">
        <v>2326</v>
      </c>
      <c r="I1821">
        <v>152.58000000000001</v>
      </c>
      <c r="J1821">
        <v>97.44</v>
      </c>
      <c r="K1821">
        <v>354901.08</v>
      </c>
      <c r="L1821">
        <v>226645.44</v>
      </c>
      <c r="M1821">
        <v>128255.64</v>
      </c>
      <c r="N1821">
        <f t="shared" ca="1" si="86"/>
        <v>12</v>
      </c>
    </row>
    <row r="1822" spans="1:14" x14ac:dyDescent="0.3">
      <c r="A1822">
        <v>637998235</v>
      </c>
      <c r="B1822" t="s">
        <v>17</v>
      </c>
      <c r="C1822" t="s">
        <v>195</v>
      </c>
      <c r="D1822" t="s">
        <v>15</v>
      </c>
      <c r="E1822" t="s">
        <v>16</v>
      </c>
      <c r="F1822" s="5">
        <f t="shared" ca="1" si="85"/>
        <v>40708</v>
      </c>
      <c r="G1822" s="5">
        <f t="shared" ca="1" si="84"/>
        <v>40714</v>
      </c>
      <c r="H1822">
        <v>6710</v>
      </c>
      <c r="I1822">
        <v>651.21</v>
      </c>
      <c r="J1822">
        <v>524.96</v>
      </c>
      <c r="K1822">
        <v>4369619.0999999996</v>
      </c>
      <c r="L1822">
        <v>3522481.6</v>
      </c>
      <c r="M1822">
        <v>847137.5</v>
      </c>
      <c r="N1822">
        <f t="shared" ca="1" si="86"/>
        <v>6</v>
      </c>
    </row>
    <row r="1823" spans="1:14" x14ac:dyDescent="0.3">
      <c r="A1823">
        <v>343709266</v>
      </c>
      <c r="B1823" t="s">
        <v>28</v>
      </c>
      <c r="C1823" t="s">
        <v>190</v>
      </c>
      <c r="D1823" t="s">
        <v>31</v>
      </c>
      <c r="E1823" t="s">
        <v>23</v>
      </c>
      <c r="F1823" s="5">
        <f t="shared" ca="1" si="85"/>
        <v>41880</v>
      </c>
      <c r="G1823" s="5">
        <f t="shared" ca="1" si="84"/>
        <v>41893</v>
      </c>
      <c r="H1823">
        <v>65</v>
      </c>
      <c r="I1823">
        <v>255.28</v>
      </c>
      <c r="J1823">
        <v>159.41999999999999</v>
      </c>
      <c r="K1823">
        <v>16593.2</v>
      </c>
      <c r="L1823">
        <v>10362.299999999999</v>
      </c>
      <c r="M1823">
        <v>6230.9</v>
      </c>
      <c r="N1823">
        <f t="shared" ca="1" si="86"/>
        <v>13</v>
      </c>
    </row>
    <row r="1824" spans="1:14" x14ac:dyDescent="0.3">
      <c r="A1824">
        <v>537611520</v>
      </c>
      <c r="B1824" t="s">
        <v>13</v>
      </c>
      <c r="C1824" t="s">
        <v>158</v>
      </c>
      <c r="D1824" t="s">
        <v>33</v>
      </c>
      <c r="E1824" t="s">
        <v>23</v>
      </c>
      <c r="F1824" s="5">
        <f t="shared" ca="1" si="85"/>
        <v>40404</v>
      </c>
      <c r="G1824" s="5">
        <f t="shared" ca="1" si="84"/>
        <v>40408</v>
      </c>
      <c r="H1824">
        <v>50</v>
      </c>
      <c r="I1824">
        <v>421.89</v>
      </c>
      <c r="J1824">
        <v>364.69</v>
      </c>
      <c r="K1824">
        <v>21094.5</v>
      </c>
      <c r="L1824">
        <v>18234.5</v>
      </c>
      <c r="M1824">
        <v>2860</v>
      </c>
      <c r="N1824">
        <f t="shared" ca="1" si="86"/>
        <v>4</v>
      </c>
    </row>
    <row r="1825" spans="1:14" x14ac:dyDescent="0.3">
      <c r="A1825">
        <v>766628825</v>
      </c>
      <c r="B1825" t="s">
        <v>28</v>
      </c>
      <c r="C1825" t="s">
        <v>218</v>
      </c>
      <c r="D1825" t="s">
        <v>31</v>
      </c>
      <c r="E1825" t="s">
        <v>23</v>
      </c>
      <c r="F1825" s="5">
        <f t="shared" ca="1" si="85"/>
        <v>43490</v>
      </c>
      <c r="G1825" s="5">
        <f t="shared" ca="1" si="84"/>
        <v>43493</v>
      </c>
      <c r="H1825">
        <v>1360</v>
      </c>
      <c r="I1825">
        <v>255.28</v>
      </c>
      <c r="J1825">
        <v>159.41999999999999</v>
      </c>
      <c r="K1825">
        <v>347180.79999999999</v>
      </c>
      <c r="L1825">
        <v>216811.2</v>
      </c>
      <c r="M1825">
        <v>130369.60000000001</v>
      </c>
      <c r="N1825">
        <f t="shared" ca="1" si="86"/>
        <v>3</v>
      </c>
    </row>
    <row r="1826" spans="1:14" x14ac:dyDescent="0.3">
      <c r="A1826">
        <v>197997510</v>
      </c>
      <c r="B1826" t="s">
        <v>13</v>
      </c>
      <c r="C1826" t="s">
        <v>97</v>
      </c>
      <c r="D1826" t="s">
        <v>66</v>
      </c>
      <c r="E1826" t="s">
        <v>16</v>
      </c>
      <c r="F1826" s="5">
        <f t="shared" ca="1" si="85"/>
        <v>43467</v>
      </c>
      <c r="G1826" s="5">
        <f t="shared" ca="1" si="84"/>
        <v>43474</v>
      </c>
      <c r="H1826">
        <v>718</v>
      </c>
      <c r="I1826">
        <v>9.33</v>
      </c>
      <c r="J1826">
        <v>6.92</v>
      </c>
      <c r="K1826">
        <v>6698.94</v>
      </c>
      <c r="L1826">
        <v>4968.5600000000004</v>
      </c>
      <c r="M1826">
        <v>1730.38</v>
      </c>
      <c r="N1826">
        <f t="shared" ca="1" si="86"/>
        <v>7</v>
      </c>
    </row>
    <row r="1827" spans="1:14" x14ac:dyDescent="0.3">
      <c r="A1827">
        <v>769266402</v>
      </c>
      <c r="B1827" t="s">
        <v>20</v>
      </c>
      <c r="C1827" t="s">
        <v>137</v>
      </c>
      <c r="D1827" t="s">
        <v>66</v>
      </c>
      <c r="E1827" t="s">
        <v>16</v>
      </c>
      <c r="F1827" s="5">
        <f t="shared" ca="1" si="85"/>
        <v>43632</v>
      </c>
      <c r="G1827" s="5">
        <f t="shared" ca="1" si="84"/>
        <v>43636</v>
      </c>
      <c r="H1827">
        <v>1878</v>
      </c>
      <c r="I1827">
        <v>9.33</v>
      </c>
      <c r="J1827">
        <v>6.92</v>
      </c>
      <c r="K1827">
        <v>17521.740000000002</v>
      </c>
      <c r="L1827">
        <v>12995.76</v>
      </c>
      <c r="M1827">
        <v>4525.9799999999996</v>
      </c>
      <c r="N1827">
        <f t="shared" ca="1" si="86"/>
        <v>4</v>
      </c>
    </row>
    <row r="1828" spans="1:14" x14ac:dyDescent="0.3">
      <c r="A1828">
        <v>438296830</v>
      </c>
      <c r="B1828" t="s">
        <v>43</v>
      </c>
      <c r="C1828" t="s">
        <v>132</v>
      </c>
      <c r="D1828" t="s">
        <v>49</v>
      </c>
      <c r="E1828" t="s">
        <v>16</v>
      </c>
      <c r="F1828" s="5">
        <f t="shared" ca="1" si="85"/>
        <v>43722</v>
      </c>
      <c r="G1828" s="5">
        <f t="shared" ca="1" si="84"/>
        <v>43735</v>
      </c>
      <c r="H1828">
        <v>627</v>
      </c>
      <c r="I1828">
        <v>81.73</v>
      </c>
      <c r="J1828">
        <v>56.67</v>
      </c>
      <c r="K1828">
        <v>51244.71</v>
      </c>
      <c r="L1828">
        <v>35532.089999999997</v>
      </c>
      <c r="M1828">
        <v>15712.62</v>
      </c>
      <c r="N1828">
        <f t="shared" ca="1" si="86"/>
        <v>13</v>
      </c>
    </row>
    <row r="1829" spans="1:14" x14ac:dyDescent="0.3">
      <c r="A1829">
        <v>833262622</v>
      </c>
      <c r="B1829" t="s">
        <v>13</v>
      </c>
      <c r="C1829" t="s">
        <v>51</v>
      </c>
      <c r="D1829" t="s">
        <v>31</v>
      </c>
      <c r="E1829" t="s">
        <v>16</v>
      </c>
      <c r="F1829" s="5">
        <f t="shared" ca="1" si="85"/>
        <v>44152</v>
      </c>
      <c r="G1829" s="5">
        <f t="shared" ca="1" si="84"/>
        <v>44157</v>
      </c>
      <c r="H1829">
        <v>9782</v>
      </c>
      <c r="I1829">
        <v>255.28</v>
      </c>
      <c r="J1829">
        <v>159.41999999999999</v>
      </c>
      <c r="K1829">
        <v>2497148.96</v>
      </c>
      <c r="L1829">
        <v>1559446.44</v>
      </c>
      <c r="M1829">
        <v>937702.52</v>
      </c>
      <c r="N1829">
        <f t="shared" ca="1" si="86"/>
        <v>5</v>
      </c>
    </row>
    <row r="1830" spans="1:14" x14ac:dyDescent="0.3">
      <c r="A1830">
        <v>502650105</v>
      </c>
      <c r="B1830" t="s">
        <v>17</v>
      </c>
      <c r="C1830" t="s">
        <v>91</v>
      </c>
      <c r="D1830" t="s">
        <v>37</v>
      </c>
      <c r="E1830" t="s">
        <v>23</v>
      </c>
      <c r="F1830" s="5">
        <f t="shared" ca="1" si="85"/>
        <v>40357</v>
      </c>
      <c r="G1830" s="5">
        <f t="shared" ca="1" si="84"/>
        <v>40359</v>
      </c>
      <c r="H1830">
        <v>4191</v>
      </c>
      <c r="I1830">
        <v>205.7</v>
      </c>
      <c r="J1830">
        <v>117.11</v>
      </c>
      <c r="K1830">
        <v>862088.7</v>
      </c>
      <c r="L1830">
        <v>490808.01</v>
      </c>
      <c r="M1830">
        <v>371280.69</v>
      </c>
      <c r="N1830">
        <f t="shared" ca="1" si="86"/>
        <v>2</v>
      </c>
    </row>
    <row r="1831" spans="1:14" x14ac:dyDescent="0.3">
      <c r="A1831">
        <v>765258109</v>
      </c>
      <c r="B1831" t="s">
        <v>13</v>
      </c>
      <c r="C1831" t="s">
        <v>197</v>
      </c>
      <c r="D1831" t="s">
        <v>15</v>
      </c>
      <c r="E1831" t="s">
        <v>23</v>
      </c>
      <c r="F1831" s="5">
        <f t="shared" ca="1" si="85"/>
        <v>41887</v>
      </c>
      <c r="G1831" s="5">
        <f t="shared" ca="1" si="84"/>
        <v>41889</v>
      </c>
      <c r="H1831">
        <v>5735</v>
      </c>
      <c r="I1831">
        <v>651.21</v>
      </c>
      <c r="J1831">
        <v>524.96</v>
      </c>
      <c r="K1831">
        <v>3734689.35</v>
      </c>
      <c r="L1831">
        <v>3010645.6</v>
      </c>
      <c r="M1831">
        <v>724043.75</v>
      </c>
      <c r="N1831">
        <f t="shared" ca="1" si="86"/>
        <v>2</v>
      </c>
    </row>
    <row r="1832" spans="1:14" x14ac:dyDescent="0.3">
      <c r="A1832">
        <v>760197961</v>
      </c>
      <c r="B1832" t="s">
        <v>13</v>
      </c>
      <c r="C1832" t="s">
        <v>120</v>
      </c>
      <c r="D1832" t="s">
        <v>66</v>
      </c>
      <c r="E1832" t="s">
        <v>16</v>
      </c>
      <c r="F1832" s="5">
        <f t="shared" ca="1" si="85"/>
        <v>42799</v>
      </c>
      <c r="G1832" s="5">
        <f t="shared" ca="1" si="84"/>
        <v>42806</v>
      </c>
      <c r="H1832">
        <v>8325</v>
      </c>
      <c r="I1832">
        <v>9.33</v>
      </c>
      <c r="J1832">
        <v>6.92</v>
      </c>
      <c r="K1832">
        <v>77672.25</v>
      </c>
      <c r="L1832">
        <v>57609</v>
      </c>
      <c r="M1832">
        <v>20063.25</v>
      </c>
      <c r="N1832">
        <f t="shared" ca="1" si="86"/>
        <v>7</v>
      </c>
    </row>
    <row r="1833" spans="1:14" x14ac:dyDescent="0.3">
      <c r="A1833">
        <v>596893489</v>
      </c>
      <c r="B1833" t="s">
        <v>13</v>
      </c>
      <c r="C1833" t="s">
        <v>197</v>
      </c>
      <c r="D1833" t="s">
        <v>37</v>
      </c>
      <c r="E1833" t="s">
        <v>23</v>
      </c>
      <c r="F1833" s="5">
        <f t="shared" ca="1" si="85"/>
        <v>41073</v>
      </c>
      <c r="G1833" s="5">
        <f t="shared" ca="1" si="84"/>
        <v>41081</v>
      </c>
      <c r="H1833">
        <v>2903</v>
      </c>
      <c r="I1833">
        <v>205.7</v>
      </c>
      <c r="J1833">
        <v>117.11</v>
      </c>
      <c r="K1833">
        <v>597147.1</v>
      </c>
      <c r="L1833">
        <v>339970.33</v>
      </c>
      <c r="M1833">
        <v>257176.77</v>
      </c>
      <c r="N1833">
        <f t="shared" ca="1" si="86"/>
        <v>8</v>
      </c>
    </row>
    <row r="1834" spans="1:14" x14ac:dyDescent="0.3">
      <c r="A1834">
        <v>905081021</v>
      </c>
      <c r="B1834" t="s">
        <v>43</v>
      </c>
      <c r="C1834" t="s">
        <v>160</v>
      </c>
      <c r="D1834" t="s">
        <v>52</v>
      </c>
      <c r="E1834" t="s">
        <v>23</v>
      </c>
      <c r="F1834" s="5">
        <f t="shared" ca="1" si="85"/>
        <v>40575</v>
      </c>
      <c r="G1834" s="5">
        <f t="shared" ca="1" si="84"/>
        <v>40582</v>
      </c>
      <c r="H1834">
        <v>2442</v>
      </c>
      <c r="I1834">
        <v>437.2</v>
      </c>
      <c r="J1834">
        <v>263.33</v>
      </c>
      <c r="K1834">
        <v>1067642.3999999999</v>
      </c>
      <c r="L1834">
        <v>643051.86</v>
      </c>
      <c r="M1834">
        <v>424590.54</v>
      </c>
      <c r="N1834">
        <f t="shared" ca="1" si="86"/>
        <v>7</v>
      </c>
    </row>
    <row r="1835" spans="1:14" x14ac:dyDescent="0.3">
      <c r="A1835">
        <v>584809386</v>
      </c>
      <c r="B1835" t="s">
        <v>28</v>
      </c>
      <c r="C1835" t="s">
        <v>72</v>
      </c>
      <c r="D1835" t="s">
        <v>42</v>
      </c>
      <c r="E1835" t="s">
        <v>23</v>
      </c>
      <c r="F1835" s="5">
        <f t="shared" ca="1" si="85"/>
        <v>43888</v>
      </c>
      <c r="G1835" s="5">
        <f t="shared" ca="1" si="84"/>
        <v>43893</v>
      </c>
      <c r="H1835">
        <v>6948</v>
      </c>
      <c r="I1835">
        <v>109.28</v>
      </c>
      <c r="J1835">
        <v>35.840000000000003</v>
      </c>
      <c r="K1835">
        <v>759277.44</v>
      </c>
      <c r="L1835">
        <v>249016.32000000001</v>
      </c>
      <c r="M1835">
        <v>510261.12</v>
      </c>
      <c r="N1835">
        <f t="shared" ca="1" si="86"/>
        <v>5</v>
      </c>
    </row>
    <row r="1836" spans="1:14" x14ac:dyDescent="0.3">
      <c r="A1836">
        <v>856439912</v>
      </c>
      <c r="B1836" t="s">
        <v>17</v>
      </c>
      <c r="C1836" t="s">
        <v>142</v>
      </c>
      <c r="D1836" t="s">
        <v>45</v>
      </c>
      <c r="E1836" t="s">
        <v>23</v>
      </c>
      <c r="F1836" s="5">
        <f t="shared" ca="1" si="85"/>
        <v>41607</v>
      </c>
      <c r="G1836" s="5">
        <f t="shared" ca="1" si="84"/>
        <v>41618</v>
      </c>
      <c r="H1836">
        <v>8457</v>
      </c>
      <c r="I1836">
        <v>152.58000000000001</v>
      </c>
      <c r="J1836">
        <v>97.44</v>
      </c>
      <c r="K1836">
        <v>1290369.06</v>
      </c>
      <c r="L1836">
        <v>824050.08</v>
      </c>
      <c r="M1836">
        <v>466318.98</v>
      </c>
      <c r="N1836">
        <f t="shared" ca="1" si="86"/>
        <v>11</v>
      </c>
    </row>
    <row r="1837" spans="1:14" x14ac:dyDescent="0.3">
      <c r="A1837">
        <v>310646426</v>
      </c>
      <c r="B1837" t="s">
        <v>28</v>
      </c>
      <c r="C1837" t="s">
        <v>29</v>
      </c>
      <c r="D1837" t="s">
        <v>49</v>
      </c>
      <c r="E1837" t="s">
        <v>16</v>
      </c>
      <c r="F1837" s="5">
        <f t="shared" ca="1" si="85"/>
        <v>43556</v>
      </c>
      <c r="G1837" s="5">
        <f t="shared" ca="1" si="84"/>
        <v>43569</v>
      </c>
      <c r="H1837">
        <v>6036</v>
      </c>
      <c r="I1837">
        <v>81.73</v>
      </c>
      <c r="J1837">
        <v>56.67</v>
      </c>
      <c r="K1837">
        <v>493322.28</v>
      </c>
      <c r="L1837">
        <v>342060.12</v>
      </c>
      <c r="M1837">
        <v>151262.16</v>
      </c>
      <c r="N1837">
        <f t="shared" ca="1" si="86"/>
        <v>13</v>
      </c>
    </row>
    <row r="1838" spans="1:14" x14ac:dyDescent="0.3">
      <c r="A1838">
        <v>758415257</v>
      </c>
      <c r="B1838" t="s">
        <v>13</v>
      </c>
      <c r="C1838" t="s">
        <v>24</v>
      </c>
      <c r="D1838" t="s">
        <v>42</v>
      </c>
      <c r="E1838" t="s">
        <v>16</v>
      </c>
      <c r="F1838" s="5">
        <f t="shared" ca="1" si="85"/>
        <v>40341</v>
      </c>
      <c r="G1838" s="5">
        <f t="shared" ca="1" si="84"/>
        <v>40354</v>
      </c>
      <c r="H1838">
        <v>783</v>
      </c>
      <c r="I1838">
        <v>109.28</v>
      </c>
      <c r="J1838">
        <v>35.840000000000003</v>
      </c>
      <c r="K1838">
        <v>85566.24</v>
      </c>
      <c r="L1838">
        <v>28062.720000000001</v>
      </c>
      <c r="M1838">
        <v>57503.519999999997</v>
      </c>
      <c r="N1838">
        <f t="shared" ca="1" si="86"/>
        <v>13</v>
      </c>
    </row>
    <row r="1839" spans="1:14" x14ac:dyDescent="0.3">
      <c r="A1839">
        <v>481045234</v>
      </c>
      <c r="B1839" t="s">
        <v>34</v>
      </c>
      <c r="C1839" t="s">
        <v>100</v>
      </c>
      <c r="D1839" t="s">
        <v>33</v>
      </c>
      <c r="E1839" t="s">
        <v>23</v>
      </c>
      <c r="F1839" s="5">
        <f t="shared" ca="1" si="85"/>
        <v>43698</v>
      </c>
      <c r="G1839" s="5">
        <f t="shared" ca="1" si="84"/>
        <v>43706</v>
      </c>
      <c r="H1839">
        <v>829</v>
      </c>
      <c r="I1839">
        <v>421.89</v>
      </c>
      <c r="J1839">
        <v>364.69</v>
      </c>
      <c r="K1839">
        <v>349746.81</v>
      </c>
      <c r="L1839">
        <v>302328.01</v>
      </c>
      <c r="M1839">
        <v>47418.8</v>
      </c>
      <c r="N1839">
        <f t="shared" ca="1" si="86"/>
        <v>8</v>
      </c>
    </row>
    <row r="1840" spans="1:14" x14ac:dyDescent="0.3">
      <c r="A1840">
        <v>980147683</v>
      </c>
      <c r="B1840" t="s">
        <v>34</v>
      </c>
      <c r="C1840" t="s">
        <v>126</v>
      </c>
      <c r="D1840" t="s">
        <v>33</v>
      </c>
      <c r="E1840" t="s">
        <v>16</v>
      </c>
      <c r="F1840" s="5">
        <f t="shared" ca="1" si="85"/>
        <v>43815</v>
      </c>
      <c r="G1840" s="5">
        <f t="shared" ca="1" si="84"/>
        <v>43825</v>
      </c>
      <c r="H1840">
        <v>6335</v>
      </c>
      <c r="I1840">
        <v>421.89</v>
      </c>
      <c r="J1840">
        <v>364.69</v>
      </c>
      <c r="K1840">
        <v>2672673.15</v>
      </c>
      <c r="L1840">
        <v>2310311.15</v>
      </c>
      <c r="M1840">
        <v>362362</v>
      </c>
      <c r="N1840">
        <f t="shared" ca="1" si="86"/>
        <v>10</v>
      </c>
    </row>
    <row r="1841" spans="1:14" x14ac:dyDescent="0.3">
      <c r="A1841">
        <v>227646434</v>
      </c>
      <c r="B1841" t="s">
        <v>17</v>
      </c>
      <c r="C1841" t="s">
        <v>183</v>
      </c>
      <c r="D1841" t="s">
        <v>33</v>
      </c>
      <c r="E1841" t="s">
        <v>23</v>
      </c>
      <c r="F1841" s="5">
        <f t="shared" ca="1" si="85"/>
        <v>42111</v>
      </c>
      <c r="G1841" s="5">
        <f t="shared" ca="1" si="84"/>
        <v>42120</v>
      </c>
      <c r="H1841">
        <v>4493</v>
      </c>
      <c r="I1841">
        <v>421.89</v>
      </c>
      <c r="J1841">
        <v>364.69</v>
      </c>
      <c r="K1841">
        <v>1895551.77</v>
      </c>
      <c r="L1841">
        <v>1638552.17</v>
      </c>
      <c r="M1841">
        <v>256999.6</v>
      </c>
      <c r="N1841">
        <f t="shared" ca="1" si="86"/>
        <v>9</v>
      </c>
    </row>
    <row r="1842" spans="1:14" x14ac:dyDescent="0.3">
      <c r="A1842">
        <v>315777814</v>
      </c>
      <c r="B1842" t="s">
        <v>20</v>
      </c>
      <c r="C1842" t="s">
        <v>182</v>
      </c>
      <c r="D1842" t="s">
        <v>37</v>
      </c>
      <c r="E1842" t="s">
        <v>23</v>
      </c>
      <c r="F1842" s="5">
        <f t="shared" ca="1" si="85"/>
        <v>43640</v>
      </c>
      <c r="G1842" s="5">
        <f t="shared" ca="1" si="84"/>
        <v>43654</v>
      </c>
      <c r="H1842">
        <v>4527</v>
      </c>
      <c r="I1842">
        <v>205.7</v>
      </c>
      <c r="J1842">
        <v>117.11</v>
      </c>
      <c r="K1842">
        <v>931203.9</v>
      </c>
      <c r="L1842">
        <v>530156.97</v>
      </c>
      <c r="M1842">
        <v>401046.93</v>
      </c>
      <c r="N1842">
        <f t="shared" ca="1" si="86"/>
        <v>14</v>
      </c>
    </row>
    <row r="1843" spans="1:14" x14ac:dyDescent="0.3">
      <c r="A1843">
        <v>707090651</v>
      </c>
      <c r="B1843" t="s">
        <v>13</v>
      </c>
      <c r="C1843" t="s">
        <v>217</v>
      </c>
      <c r="D1843" t="s">
        <v>31</v>
      </c>
      <c r="E1843" t="s">
        <v>23</v>
      </c>
      <c r="F1843" s="5">
        <f t="shared" ca="1" si="85"/>
        <v>41239</v>
      </c>
      <c r="G1843" s="5">
        <f t="shared" ca="1" si="84"/>
        <v>41245</v>
      </c>
      <c r="H1843">
        <v>2692</v>
      </c>
      <c r="I1843">
        <v>255.28</v>
      </c>
      <c r="J1843">
        <v>159.41999999999999</v>
      </c>
      <c r="K1843">
        <v>687213.76</v>
      </c>
      <c r="L1843">
        <v>429158.64</v>
      </c>
      <c r="M1843">
        <v>258055.12</v>
      </c>
      <c r="N1843">
        <f t="shared" ca="1" si="86"/>
        <v>6</v>
      </c>
    </row>
    <row r="1844" spans="1:14" x14ac:dyDescent="0.3">
      <c r="A1844">
        <v>484446275</v>
      </c>
      <c r="B1844" t="s">
        <v>13</v>
      </c>
      <c r="C1844" t="s">
        <v>127</v>
      </c>
      <c r="D1844" t="s">
        <v>33</v>
      </c>
      <c r="E1844" t="s">
        <v>23</v>
      </c>
      <c r="F1844" s="5">
        <f t="shared" ca="1" si="85"/>
        <v>44194</v>
      </c>
      <c r="G1844" s="5">
        <f t="shared" ca="1" si="84"/>
        <v>44201</v>
      </c>
      <c r="H1844">
        <v>7273</v>
      </c>
      <c r="I1844">
        <v>421.89</v>
      </c>
      <c r="J1844">
        <v>364.69</v>
      </c>
      <c r="K1844">
        <v>3068405.97</v>
      </c>
      <c r="L1844">
        <v>2652390.37</v>
      </c>
      <c r="M1844">
        <v>416015.6</v>
      </c>
      <c r="N1844">
        <f t="shared" ca="1" si="86"/>
        <v>7</v>
      </c>
    </row>
    <row r="1845" spans="1:14" x14ac:dyDescent="0.3">
      <c r="A1845">
        <v>601018512</v>
      </c>
      <c r="B1845" t="s">
        <v>28</v>
      </c>
      <c r="C1845" t="s">
        <v>30</v>
      </c>
      <c r="D1845" t="s">
        <v>52</v>
      </c>
      <c r="E1845" t="s">
        <v>16</v>
      </c>
      <c r="F1845" s="5">
        <f t="shared" ca="1" si="85"/>
        <v>43536</v>
      </c>
      <c r="G1845" s="5">
        <f t="shared" ca="1" si="84"/>
        <v>43538</v>
      </c>
      <c r="H1845">
        <v>3588</v>
      </c>
      <c r="I1845">
        <v>437.2</v>
      </c>
      <c r="J1845">
        <v>263.33</v>
      </c>
      <c r="K1845">
        <v>1568673.6</v>
      </c>
      <c r="L1845">
        <v>944828.04</v>
      </c>
      <c r="M1845">
        <v>623845.56000000006</v>
      </c>
      <c r="N1845">
        <f t="shared" ca="1" si="86"/>
        <v>2</v>
      </c>
    </row>
    <row r="1846" spans="1:14" x14ac:dyDescent="0.3">
      <c r="A1846">
        <v>730293691</v>
      </c>
      <c r="B1846" t="s">
        <v>13</v>
      </c>
      <c r="C1846" t="s">
        <v>120</v>
      </c>
      <c r="D1846" t="s">
        <v>22</v>
      </c>
      <c r="E1846" t="s">
        <v>23</v>
      </c>
      <c r="F1846" s="5">
        <f t="shared" ca="1" si="85"/>
        <v>41647</v>
      </c>
      <c r="G1846" s="5">
        <f t="shared" ca="1" si="84"/>
        <v>41653</v>
      </c>
      <c r="H1846">
        <v>8987</v>
      </c>
      <c r="I1846">
        <v>154.06</v>
      </c>
      <c r="J1846">
        <v>90.93</v>
      </c>
      <c r="K1846">
        <v>1384537.22</v>
      </c>
      <c r="L1846">
        <v>817187.91</v>
      </c>
      <c r="M1846">
        <v>567349.31000000006</v>
      </c>
      <c r="N1846">
        <f t="shared" ca="1" si="86"/>
        <v>6</v>
      </c>
    </row>
    <row r="1847" spans="1:14" x14ac:dyDescent="0.3">
      <c r="A1847">
        <v>616070640</v>
      </c>
      <c r="B1847" t="s">
        <v>43</v>
      </c>
      <c r="C1847" t="s">
        <v>152</v>
      </c>
      <c r="D1847" t="s">
        <v>66</v>
      </c>
      <c r="E1847" t="s">
        <v>16</v>
      </c>
      <c r="F1847" s="5">
        <f t="shared" ca="1" si="85"/>
        <v>42149</v>
      </c>
      <c r="G1847" s="5">
        <f t="shared" ca="1" si="84"/>
        <v>42163</v>
      </c>
      <c r="H1847">
        <v>7848</v>
      </c>
      <c r="I1847">
        <v>9.33</v>
      </c>
      <c r="J1847">
        <v>6.92</v>
      </c>
      <c r="K1847">
        <v>73221.84</v>
      </c>
      <c r="L1847">
        <v>54308.160000000003</v>
      </c>
      <c r="M1847">
        <v>18913.68</v>
      </c>
      <c r="N1847">
        <f t="shared" ca="1" si="86"/>
        <v>14</v>
      </c>
    </row>
    <row r="1848" spans="1:14" x14ac:dyDescent="0.3">
      <c r="A1848">
        <v>522460687</v>
      </c>
      <c r="B1848" t="s">
        <v>43</v>
      </c>
      <c r="C1848" t="s">
        <v>148</v>
      </c>
      <c r="D1848" t="s">
        <v>31</v>
      </c>
      <c r="E1848" t="s">
        <v>16</v>
      </c>
      <c r="F1848" s="5">
        <f t="shared" ca="1" si="85"/>
        <v>42184</v>
      </c>
      <c r="G1848" s="5">
        <f t="shared" ca="1" si="84"/>
        <v>42193</v>
      </c>
      <c r="H1848">
        <v>6582</v>
      </c>
      <c r="I1848">
        <v>255.28</v>
      </c>
      <c r="J1848">
        <v>159.41999999999999</v>
      </c>
      <c r="K1848">
        <v>1680252.96</v>
      </c>
      <c r="L1848">
        <v>1049302.44</v>
      </c>
      <c r="M1848">
        <v>630950.52</v>
      </c>
      <c r="N1848">
        <f t="shared" ca="1" si="86"/>
        <v>9</v>
      </c>
    </row>
    <row r="1849" spans="1:14" x14ac:dyDescent="0.3">
      <c r="A1849">
        <v>783887660</v>
      </c>
      <c r="B1849" t="s">
        <v>17</v>
      </c>
      <c r="C1849" t="s">
        <v>56</v>
      </c>
      <c r="D1849" t="s">
        <v>45</v>
      </c>
      <c r="E1849" t="s">
        <v>23</v>
      </c>
      <c r="F1849" s="5">
        <f t="shared" ca="1" si="85"/>
        <v>40463</v>
      </c>
      <c r="G1849" s="5">
        <f t="shared" ca="1" si="84"/>
        <v>40475</v>
      </c>
      <c r="H1849">
        <v>8633</v>
      </c>
      <c r="I1849">
        <v>152.58000000000001</v>
      </c>
      <c r="J1849">
        <v>97.44</v>
      </c>
      <c r="K1849">
        <v>1317223.1399999999</v>
      </c>
      <c r="L1849">
        <v>841199.52</v>
      </c>
      <c r="M1849">
        <v>476023.62</v>
      </c>
      <c r="N1849">
        <f t="shared" ca="1" si="86"/>
        <v>12</v>
      </c>
    </row>
    <row r="1850" spans="1:14" x14ac:dyDescent="0.3">
      <c r="A1850">
        <v>455087888</v>
      </c>
      <c r="B1850" t="s">
        <v>34</v>
      </c>
      <c r="C1850" t="s">
        <v>181</v>
      </c>
      <c r="D1850" t="s">
        <v>25</v>
      </c>
      <c r="E1850" t="s">
        <v>16</v>
      </c>
      <c r="F1850" s="5">
        <f t="shared" ca="1" si="85"/>
        <v>40978</v>
      </c>
      <c r="G1850" s="5">
        <f t="shared" ca="1" si="84"/>
        <v>40984</v>
      </c>
      <c r="H1850">
        <v>9474</v>
      </c>
      <c r="I1850">
        <v>668.27</v>
      </c>
      <c r="J1850">
        <v>502.54</v>
      </c>
      <c r="K1850">
        <v>6331189.9800000004</v>
      </c>
      <c r="L1850">
        <v>4761063.96</v>
      </c>
      <c r="M1850">
        <v>1570126.02</v>
      </c>
      <c r="N1850">
        <f t="shared" ca="1" si="86"/>
        <v>6</v>
      </c>
    </row>
    <row r="1851" spans="1:14" x14ac:dyDescent="0.3">
      <c r="A1851">
        <v>461110198</v>
      </c>
      <c r="B1851" t="s">
        <v>34</v>
      </c>
      <c r="C1851" t="s">
        <v>86</v>
      </c>
      <c r="D1851" t="s">
        <v>49</v>
      </c>
      <c r="E1851" t="s">
        <v>23</v>
      </c>
      <c r="F1851" s="5">
        <f t="shared" ca="1" si="85"/>
        <v>44013</v>
      </c>
      <c r="G1851" s="5">
        <f t="shared" ca="1" si="84"/>
        <v>44020</v>
      </c>
      <c r="H1851">
        <v>1609</v>
      </c>
      <c r="I1851">
        <v>81.73</v>
      </c>
      <c r="J1851">
        <v>56.67</v>
      </c>
      <c r="K1851">
        <v>131503.57</v>
      </c>
      <c r="L1851">
        <v>91182.03</v>
      </c>
      <c r="M1851">
        <v>40321.54</v>
      </c>
      <c r="N1851">
        <f t="shared" ca="1" si="86"/>
        <v>7</v>
      </c>
    </row>
    <row r="1852" spans="1:14" x14ac:dyDescent="0.3">
      <c r="A1852">
        <v>447315919</v>
      </c>
      <c r="B1852" t="s">
        <v>43</v>
      </c>
      <c r="C1852" t="s">
        <v>132</v>
      </c>
      <c r="D1852" t="s">
        <v>22</v>
      </c>
      <c r="E1852" t="s">
        <v>23</v>
      </c>
      <c r="F1852" s="5">
        <f t="shared" ca="1" si="85"/>
        <v>42204</v>
      </c>
      <c r="G1852" s="5">
        <f t="shared" ca="1" si="84"/>
        <v>42214</v>
      </c>
      <c r="H1852">
        <v>9576</v>
      </c>
      <c r="I1852">
        <v>154.06</v>
      </c>
      <c r="J1852">
        <v>90.93</v>
      </c>
      <c r="K1852">
        <v>1475278.56</v>
      </c>
      <c r="L1852">
        <v>870745.68</v>
      </c>
      <c r="M1852">
        <v>604532.88</v>
      </c>
      <c r="N1852">
        <f t="shared" ca="1" si="86"/>
        <v>10</v>
      </c>
    </row>
    <row r="1853" spans="1:14" x14ac:dyDescent="0.3">
      <c r="A1853">
        <v>129378879</v>
      </c>
      <c r="B1853" t="s">
        <v>43</v>
      </c>
      <c r="C1853" t="s">
        <v>160</v>
      </c>
      <c r="D1853" t="s">
        <v>42</v>
      </c>
      <c r="E1853" t="s">
        <v>16</v>
      </c>
      <c r="F1853" s="5">
        <f t="shared" ca="1" si="85"/>
        <v>42095</v>
      </c>
      <c r="G1853" s="5">
        <f t="shared" ca="1" si="84"/>
        <v>42103</v>
      </c>
      <c r="H1853">
        <v>4940</v>
      </c>
      <c r="I1853">
        <v>109.28</v>
      </c>
      <c r="J1853">
        <v>35.840000000000003</v>
      </c>
      <c r="K1853">
        <v>539843.19999999995</v>
      </c>
      <c r="L1853">
        <v>177049.60000000001</v>
      </c>
      <c r="M1853">
        <v>362793.6</v>
      </c>
      <c r="N1853">
        <f t="shared" ca="1" si="86"/>
        <v>8</v>
      </c>
    </row>
    <row r="1854" spans="1:14" x14ac:dyDescent="0.3">
      <c r="A1854">
        <v>643285405</v>
      </c>
      <c r="B1854" t="s">
        <v>17</v>
      </c>
      <c r="C1854" t="s">
        <v>79</v>
      </c>
      <c r="D1854" t="s">
        <v>15</v>
      </c>
      <c r="E1854" t="s">
        <v>16</v>
      </c>
      <c r="F1854" s="5">
        <f t="shared" ca="1" si="85"/>
        <v>42407</v>
      </c>
      <c r="G1854" s="5">
        <f t="shared" ca="1" si="84"/>
        <v>42420</v>
      </c>
      <c r="H1854">
        <v>1301</v>
      </c>
      <c r="I1854">
        <v>651.21</v>
      </c>
      <c r="J1854">
        <v>524.96</v>
      </c>
      <c r="K1854">
        <v>847224.21</v>
      </c>
      <c r="L1854">
        <v>682972.96</v>
      </c>
      <c r="M1854">
        <v>164251.25</v>
      </c>
      <c r="N1854">
        <f t="shared" ca="1" si="86"/>
        <v>13</v>
      </c>
    </row>
    <row r="1855" spans="1:14" x14ac:dyDescent="0.3">
      <c r="A1855">
        <v>495334327</v>
      </c>
      <c r="B1855" t="s">
        <v>28</v>
      </c>
      <c r="C1855" t="s">
        <v>159</v>
      </c>
      <c r="D1855" t="s">
        <v>66</v>
      </c>
      <c r="E1855" t="s">
        <v>16</v>
      </c>
      <c r="F1855" s="5">
        <f t="shared" ca="1" si="85"/>
        <v>43236</v>
      </c>
      <c r="G1855" s="5">
        <f t="shared" ca="1" si="84"/>
        <v>43240</v>
      </c>
      <c r="H1855">
        <v>9290</v>
      </c>
      <c r="I1855">
        <v>9.33</v>
      </c>
      <c r="J1855">
        <v>6.92</v>
      </c>
      <c r="K1855">
        <v>86675.7</v>
      </c>
      <c r="L1855">
        <v>64286.8</v>
      </c>
      <c r="M1855">
        <v>22388.9</v>
      </c>
      <c r="N1855">
        <f t="shared" ca="1" si="86"/>
        <v>4</v>
      </c>
    </row>
    <row r="1856" spans="1:14" x14ac:dyDescent="0.3">
      <c r="A1856">
        <v>512136971</v>
      </c>
      <c r="B1856" t="s">
        <v>28</v>
      </c>
      <c r="C1856" t="s">
        <v>40</v>
      </c>
      <c r="D1856" t="s">
        <v>49</v>
      </c>
      <c r="E1856" t="s">
        <v>23</v>
      </c>
      <c r="F1856" s="5">
        <f t="shared" ca="1" si="85"/>
        <v>42742</v>
      </c>
      <c r="G1856" s="5">
        <f t="shared" ca="1" si="84"/>
        <v>42744</v>
      </c>
      <c r="H1856">
        <v>1566</v>
      </c>
      <c r="I1856">
        <v>81.73</v>
      </c>
      <c r="J1856">
        <v>56.67</v>
      </c>
      <c r="K1856">
        <v>127989.18</v>
      </c>
      <c r="L1856">
        <v>88745.22</v>
      </c>
      <c r="M1856">
        <v>39243.96</v>
      </c>
      <c r="N1856">
        <f t="shared" ca="1" si="86"/>
        <v>2</v>
      </c>
    </row>
    <row r="1857" spans="1:14" x14ac:dyDescent="0.3">
      <c r="A1857">
        <v>690617167</v>
      </c>
      <c r="B1857" t="s">
        <v>28</v>
      </c>
      <c r="C1857" t="s">
        <v>72</v>
      </c>
      <c r="D1857" t="s">
        <v>31</v>
      </c>
      <c r="E1857" t="s">
        <v>16</v>
      </c>
      <c r="F1857" s="5">
        <f t="shared" ca="1" si="85"/>
        <v>43083</v>
      </c>
      <c r="G1857" s="5">
        <f t="shared" ca="1" si="84"/>
        <v>43094</v>
      </c>
      <c r="H1857">
        <v>7822</v>
      </c>
      <c r="I1857">
        <v>255.28</v>
      </c>
      <c r="J1857">
        <v>159.41999999999999</v>
      </c>
      <c r="K1857">
        <v>1996800.16</v>
      </c>
      <c r="L1857">
        <v>1246983.24</v>
      </c>
      <c r="M1857">
        <v>749816.92</v>
      </c>
      <c r="N1857">
        <f t="shared" ca="1" si="86"/>
        <v>11</v>
      </c>
    </row>
    <row r="1858" spans="1:14" x14ac:dyDescent="0.3">
      <c r="A1858">
        <v>648011243</v>
      </c>
      <c r="B1858" t="s">
        <v>34</v>
      </c>
      <c r="C1858" t="s">
        <v>126</v>
      </c>
      <c r="D1858" t="s">
        <v>42</v>
      </c>
      <c r="E1858" t="s">
        <v>23</v>
      </c>
      <c r="F1858" s="5">
        <f t="shared" ca="1" si="85"/>
        <v>43538</v>
      </c>
      <c r="G1858" s="5">
        <f t="shared" ca="1" si="84"/>
        <v>43544</v>
      </c>
      <c r="H1858">
        <v>9782</v>
      </c>
      <c r="I1858">
        <v>109.28</v>
      </c>
      <c r="J1858">
        <v>35.840000000000003</v>
      </c>
      <c r="K1858">
        <v>1068976.96</v>
      </c>
      <c r="L1858">
        <v>350586.88</v>
      </c>
      <c r="M1858">
        <v>718390.08</v>
      </c>
      <c r="N1858">
        <f t="shared" ca="1" si="86"/>
        <v>6</v>
      </c>
    </row>
    <row r="1859" spans="1:14" x14ac:dyDescent="0.3">
      <c r="A1859">
        <v>971868026</v>
      </c>
      <c r="B1859" t="s">
        <v>13</v>
      </c>
      <c r="C1859" t="s">
        <v>155</v>
      </c>
      <c r="D1859" t="s">
        <v>15</v>
      </c>
      <c r="E1859" t="s">
        <v>16</v>
      </c>
      <c r="F1859" s="5">
        <f t="shared" ca="1" si="85"/>
        <v>43115</v>
      </c>
      <c r="G1859" s="5">
        <f t="shared" ca="1" si="84"/>
        <v>43123</v>
      </c>
      <c r="H1859">
        <v>6201</v>
      </c>
      <c r="I1859">
        <v>651.21</v>
      </c>
      <c r="J1859">
        <v>524.96</v>
      </c>
      <c r="K1859">
        <v>4038153.21</v>
      </c>
      <c r="L1859">
        <v>3255276.96</v>
      </c>
      <c r="M1859">
        <v>782876.25</v>
      </c>
      <c r="N1859">
        <f t="shared" ca="1" si="86"/>
        <v>8</v>
      </c>
    </row>
    <row r="1860" spans="1:14" x14ac:dyDescent="0.3">
      <c r="A1860">
        <v>970048844</v>
      </c>
      <c r="B1860" t="s">
        <v>34</v>
      </c>
      <c r="C1860" t="s">
        <v>123</v>
      </c>
      <c r="D1860" t="s">
        <v>31</v>
      </c>
      <c r="E1860" t="s">
        <v>23</v>
      </c>
      <c r="F1860" s="5">
        <f t="shared" ca="1" si="85"/>
        <v>41930</v>
      </c>
      <c r="G1860" s="5">
        <f t="shared" ref="G1860:G1923" ca="1" si="87">F1860 + RANDBETWEEN(2, 15)</f>
        <v>41932</v>
      </c>
      <c r="H1860">
        <v>7865</v>
      </c>
      <c r="I1860">
        <v>255.28</v>
      </c>
      <c r="J1860">
        <v>159.41999999999999</v>
      </c>
      <c r="K1860">
        <v>2007777.2</v>
      </c>
      <c r="L1860">
        <v>1253838.3</v>
      </c>
      <c r="M1860">
        <v>753938.9</v>
      </c>
      <c r="N1860">
        <f t="shared" ca="1" si="86"/>
        <v>2</v>
      </c>
    </row>
    <row r="1861" spans="1:14" x14ac:dyDescent="0.3">
      <c r="A1861">
        <v>920727527</v>
      </c>
      <c r="B1861" t="s">
        <v>28</v>
      </c>
      <c r="C1861" t="s">
        <v>55</v>
      </c>
      <c r="D1861" t="s">
        <v>45</v>
      </c>
      <c r="E1861" t="s">
        <v>16</v>
      </c>
      <c r="F1861" s="5">
        <f t="shared" ref="F1861:F1924" ca="1" si="88">DATE(RANDBETWEEN(2010, 2020), RANDBETWEEN(1, 12), RANDBETWEEN(1, 31))</f>
        <v>42721</v>
      </c>
      <c r="G1861" s="5">
        <f t="shared" ca="1" si="87"/>
        <v>42723</v>
      </c>
      <c r="H1861">
        <v>2591</v>
      </c>
      <c r="I1861">
        <v>152.58000000000001</v>
      </c>
      <c r="J1861">
        <v>97.44</v>
      </c>
      <c r="K1861">
        <v>395334.78</v>
      </c>
      <c r="L1861">
        <v>252467.04</v>
      </c>
      <c r="M1861">
        <v>142867.74</v>
      </c>
      <c r="N1861">
        <f t="shared" ref="N1861:N1924" ca="1" si="89">DATEDIF(F1861, G1861, "d")</f>
        <v>2</v>
      </c>
    </row>
    <row r="1862" spans="1:14" x14ac:dyDescent="0.3">
      <c r="A1862">
        <v>722390401</v>
      </c>
      <c r="B1862" t="s">
        <v>17</v>
      </c>
      <c r="C1862" t="s">
        <v>142</v>
      </c>
      <c r="D1862" t="s">
        <v>19</v>
      </c>
      <c r="E1862" t="s">
        <v>16</v>
      </c>
      <c r="F1862" s="5">
        <f t="shared" ca="1" si="88"/>
        <v>43516</v>
      </c>
      <c r="G1862" s="5">
        <f t="shared" ca="1" si="87"/>
        <v>43525</v>
      </c>
      <c r="H1862">
        <v>228</v>
      </c>
      <c r="I1862">
        <v>47.45</v>
      </c>
      <c r="J1862">
        <v>31.79</v>
      </c>
      <c r="K1862">
        <v>10818.6</v>
      </c>
      <c r="L1862">
        <v>7248.12</v>
      </c>
      <c r="M1862">
        <v>3570.48</v>
      </c>
      <c r="N1862">
        <f t="shared" ca="1" si="89"/>
        <v>9</v>
      </c>
    </row>
    <row r="1863" spans="1:14" x14ac:dyDescent="0.3">
      <c r="A1863">
        <v>343836295</v>
      </c>
      <c r="B1863" t="s">
        <v>20</v>
      </c>
      <c r="C1863" t="s">
        <v>154</v>
      </c>
      <c r="D1863" t="s">
        <v>22</v>
      </c>
      <c r="E1863" t="s">
        <v>23</v>
      </c>
      <c r="F1863" s="5">
        <f t="shared" ca="1" si="88"/>
        <v>43538</v>
      </c>
      <c r="G1863" s="5">
        <f t="shared" ca="1" si="87"/>
        <v>43542</v>
      </c>
      <c r="H1863">
        <v>7655</v>
      </c>
      <c r="I1863">
        <v>154.06</v>
      </c>
      <c r="J1863">
        <v>90.93</v>
      </c>
      <c r="K1863">
        <v>1179329.3</v>
      </c>
      <c r="L1863">
        <v>696069.15</v>
      </c>
      <c r="M1863">
        <v>483260.15</v>
      </c>
      <c r="N1863">
        <f t="shared" ca="1" si="89"/>
        <v>4</v>
      </c>
    </row>
    <row r="1864" spans="1:14" x14ac:dyDescent="0.3">
      <c r="A1864">
        <v>274176537</v>
      </c>
      <c r="B1864" t="s">
        <v>43</v>
      </c>
      <c r="C1864" t="s">
        <v>122</v>
      </c>
      <c r="D1864" t="s">
        <v>45</v>
      </c>
      <c r="E1864" t="s">
        <v>16</v>
      </c>
      <c r="F1864" s="5">
        <f t="shared" ca="1" si="88"/>
        <v>40878</v>
      </c>
      <c r="G1864" s="5">
        <f t="shared" ca="1" si="87"/>
        <v>40892</v>
      </c>
      <c r="H1864">
        <v>3785</v>
      </c>
      <c r="I1864">
        <v>152.58000000000001</v>
      </c>
      <c r="J1864">
        <v>97.44</v>
      </c>
      <c r="K1864">
        <v>577515.30000000005</v>
      </c>
      <c r="L1864">
        <v>368810.4</v>
      </c>
      <c r="M1864">
        <v>208704.9</v>
      </c>
      <c r="N1864">
        <f t="shared" ca="1" si="89"/>
        <v>14</v>
      </c>
    </row>
    <row r="1865" spans="1:14" x14ac:dyDescent="0.3">
      <c r="A1865">
        <v>172834956</v>
      </c>
      <c r="B1865" t="s">
        <v>17</v>
      </c>
      <c r="C1865" t="s">
        <v>94</v>
      </c>
      <c r="D1865" t="s">
        <v>49</v>
      </c>
      <c r="E1865" t="s">
        <v>23</v>
      </c>
      <c r="F1865" s="5">
        <f t="shared" ca="1" si="88"/>
        <v>42296</v>
      </c>
      <c r="G1865" s="5">
        <f t="shared" ca="1" si="87"/>
        <v>42311</v>
      </c>
      <c r="H1865">
        <v>4559</v>
      </c>
      <c r="I1865">
        <v>81.73</v>
      </c>
      <c r="J1865">
        <v>56.67</v>
      </c>
      <c r="K1865">
        <v>372607.07</v>
      </c>
      <c r="L1865">
        <v>258358.53</v>
      </c>
      <c r="M1865">
        <v>114248.54</v>
      </c>
      <c r="N1865">
        <f t="shared" ca="1" si="89"/>
        <v>15</v>
      </c>
    </row>
    <row r="1866" spans="1:14" x14ac:dyDescent="0.3">
      <c r="A1866">
        <v>219547879</v>
      </c>
      <c r="B1866" t="s">
        <v>17</v>
      </c>
      <c r="C1866" t="s">
        <v>156</v>
      </c>
      <c r="D1866" t="s">
        <v>31</v>
      </c>
      <c r="E1866" t="s">
        <v>16</v>
      </c>
      <c r="F1866" s="5">
        <f t="shared" ca="1" si="88"/>
        <v>42220</v>
      </c>
      <c r="G1866" s="5">
        <f t="shared" ca="1" si="87"/>
        <v>42226</v>
      </c>
      <c r="H1866">
        <v>7951</v>
      </c>
      <c r="I1866">
        <v>255.28</v>
      </c>
      <c r="J1866">
        <v>159.41999999999999</v>
      </c>
      <c r="K1866">
        <v>2029731.28</v>
      </c>
      <c r="L1866">
        <v>1267548.42</v>
      </c>
      <c r="M1866">
        <v>762182.86</v>
      </c>
      <c r="N1866">
        <f t="shared" ca="1" si="89"/>
        <v>6</v>
      </c>
    </row>
    <row r="1867" spans="1:14" x14ac:dyDescent="0.3">
      <c r="A1867">
        <v>664364135</v>
      </c>
      <c r="B1867" t="s">
        <v>13</v>
      </c>
      <c r="C1867" t="s">
        <v>32</v>
      </c>
      <c r="D1867" t="s">
        <v>52</v>
      </c>
      <c r="E1867" t="s">
        <v>23</v>
      </c>
      <c r="F1867" s="5">
        <f t="shared" ca="1" si="88"/>
        <v>40309</v>
      </c>
      <c r="G1867" s="5">
        <f t="shared" ca="1" si="87"/>
        <v>40312</v>
      </c>
      <c r="H1867">
        <v>8966</v>
      </c>
      <c r="I1867">
        <v>437.2</v>
      </c>
      <c r="J1867">
        <v>263.33</v>
      </c>
      <c r="K1867">
        <v>3919935.2</v>
      </c>
      <c r="L1867">
        <v>2361016.7799999998</v>
      </c>
      <c r="M1867">
        <v>1558918.42</v>
      </c>
      <c r="N1867">
        <f t="shared" ca="1" si="89"/>
        <v>3</v>
      </c>
    </row>
    <row r="1868" spans="1:14" x14ac:dyDescent="0.3">
      <c r="A1868">
        <v>477645051</v>
      </c>
      <c r="B1868" t="s">
        <v>13</v>
      </c>
      <c r="C1868" t="s">
        <v>179</v>
      </c>
      <c r="D1868" t="s">
        <v>22</v>
      </c>
      <c r="E1868" t="s">
        <v>23</v>
      </c>
      <c r="F1868" s="5">
        <f t="shared" ca="1" si="88"/>
        <v>42571</v>
      </c>
      <c r="G1868" s="5">
        <f t="shared" ca="1" si="87"/>
        <v>42573</v>
      </c>
      <c r="H1868">
        <v>4640</v>
      </c>
      <c r="I1868">
        <v>154.06</v>
      </c>
      <c r="J1868">
        <v>90.93</v>
      </c>
      <c r="K1868">
        <v>714838.4</v>
      </c>
      <c r="L1868">
        <v>421915.2</v>
      </c>
      <c r="M1868">
        <v>292923.2</v>
      </c>
      <c r="N1868">
        <f t="shared" ca="1" si="89"/>
        <v>2</v>
      </c>
    </row>
    <row r="1869" spans="1:14" x14ac:dyDescent="0.3">
      <c r="A1869">
        <v>500064456</v>
      </c>
      <c r="B1869" t="s">
        <v>34</v>
      </c>
      <c r="C1869" t="s">
        <v>136</v>
      </c>
      <c r="D1869" t="s">
        <v>22</v>
      </c>
      <c r="E1869" t="s">
        <v>23</v>
      </c>
      <c r="F1869" s="5">
        <f t="shared" ca="1" si="88"/>
        <v>41216</v>
      </c>
      <c r="G1869" s="5">
        <f t="shared" ca="1" si="87"/>
        <v>41229</v>
      </c>
      <c r="H1869">
        <v>9040</v>
      </c>
      <c r="I1869">
        <v>154.06</v>
      </c>
      <c r="J1869">
        <v>90.93</v>
      </c>
      <c r="K1869">
        <v>1392702.4</v>
      </c>
      <c r="L1869">
        <v>822007.2</v>
      </c>
      <c r="M1869">
        <v>570695.19999999995</v>
      </c>
      <c r="N1869">
        <f t="shared" ca="1" si="89"/>
        <v>13</v>
      </c>
    </row>
    <row r="1870" spans="1:14" x14ac:dyDescent="0.3">
      <c r="A1870">
        <v>292608678</v>
      </c>
      <c r="B1870" t="s">
        <v>13</v>
      </c>
      <c r="C1870" t="s">
        <v>179</v>
      </c>
      <c r="D1870" t="s">
        <v>15</v>
      </c>
      <c r="E1870" t="s">
        <v>16</v>
      </c>
      <c r="F1870" s="5">
        <f t="shared" ca="1" si="88"/>
        <v>40960</v>
      </c>
      <c r="G1870" s="5">
        <f t="shared" ca="1" si="87"/>
        <v>40962</v>
      </c>
      <c r="H1870">
        <v>8265</v>
      </c>
      <c r="I1870">
        <v>651.21</v>
      </c>
      <c r="J1870">
        <v>524.96</v>
      </c>
      <c r="K1870">
        <v>5382250.6500000004</v>
      </c>
      <c r="L1870">
        <v>4338794.4000000004</v>
      </c>
      <c r="M1870">
        <v>1043456.25</v>
      </c>
      <c r="N1870">
        <f t="shared" ca="1" si="89"/>
        <v>2</v>
      </c>
    </row>
    <row r="1871" spans="1:14" x14ac:dyDescent="0.3">
      <c r="A1871">
        <v>386576545</v>
      </c>
      <c r="B1871" t="s">
        <v>13</v>
      </c>
      <c r="C1871" t="s">
        <v>106</v>
      </c>
      <c r="D1871" t="s">
        <v>52</v>
      </c>
      <c r="E1871" t="s">
        <v>23</v>
      </c>
      <c r="F1871" s="5">
        <f t="shared" ca="1" si="88"/>
        <v>42941</v>
      </c>
      <c r="G1871" s="5">
        <f t="shared" ca="1" si="87"/>
        <v>42955</v>
      </c>
      <c r="H1871">
        <v>5445</v>
      </c>
      <c r="I1871">
        <v>437.2</v>
      </c>
      <c r="J1871">
        <v>263.33</v>
      </c>
      <c r="K1871">
        <v>2380554</v>
      </c>
      <c r="L1871">
        <v>1433831.85</v>
      </c>
      <c r="M1871">
        <v>946722.15</v>
      </c>
      <c r="N1871">
        <f t="shared" ca="1" si="89"/>
        <v>14</v>
      </c>
    </row>
    <row r="1872" spans="1:14" x14ac:dyDescent="0.3">
      <c r="A1872">
        <v>933579385</v>
      </c>
      <c r="B1872" t="s">
        <v>28</v>
      </c>
      <c r="C1872" t="s">
        <v>144</v>
      </c>
      <c r="D1872" t="s">
        <v>25</v>
      </c>
      <c r="E1872" t="s">
        <v>23</v>
      </c>
      <c r="F1872" s="5">
        <f t="shared" ca="1" si="88"/>
        <v>44157</v>
      </c>
      <c r="G1872" s="5">
        <f t="shared" ca="1" si="87"/>
        <v>44165</v>
      </c>
      <c r="H1872">
        <v>5741</v>
      </c>
      <c r="I1872">
        <v>668.27</v>
      </c>
      <c r="J1872">
        <v>502.54</v>
      </c>
      <c r="K1872">
        <v>3836538.07</v>
      </c>
      <c r="L1872">
        <v>2885082.14</v>
      </c>
      <c r="M1872">
        <v>951455.93</v>
      </c>
      <c r="N1872">
        <f t="shared" ca="1" si="89"/>
        <v>8</v>
      </c>
    </row>
    <row r="1873" spans="1:14" x14ac:dyDescent="0.3">
      <c r="A1873">
        <v>355541026</v>
      </c>
      <c r="B1873" t="s">
        <v>43</v>
      </c>
      <c r="C1873" t="s">
        <v>59</v>
      </c>
      <c r="D1873" t="s">
        <v>15</v>
      </c>
      <c r="E1873" t="s">
        <v>16</v>
      </c>
      <c r="F1873" s="5">
        <f t="shared" ca="1" si="88"/>
        <v>42617</v>
      </c>
      <c r="G1873" s="5">
        <f t="shared" ca="1" si="87"/>
        <v>42629</v>
      </c>
      <c r="H1873">
        <v>1345</v>
      </c>
      <c r="I1873">
        <v>651.21</v>
      </c>
      <c r="J1873">
        <v>524.96</v>
      </c>
      <c r="K1873">
        <v>875877.45</v>
      </c>
      <c r="L1873">
        <v>706071.2</v>
      </c>
      <c r="M1873">
        <v>169806.25</v>
      </c>
      <c r="N1873">
        <f t="shared" ca="1" si="89"/>
        <v>12</v>
      </c>
    </row>
    <row r="1874" spans="1:14" x14ac:dyDescent="0.3">
      <c r="A1874">
        <v>294697797</v>
      </c>
      <c r="B1874" t="s">
        <v>28</v>
      </c>
      <c r="C1874" t="s">
        <v>72</v>
      </c>
      <c r="D1874" t="s">
        <v>66</v>
      </c>
      <c r="E1874" t="s">
        <v>16</v>
      </c>
      <c r="F1874" s="5">
        <f t="shared" ca="1" si="88"/>
        <v>41703</v>
      </c>
      <c r="G1874" s="5">
        <f t="shared" ca="1" si="87"/>
        <v>41713</v>
      </c>
      <c r="H1874">
        <v>6482</v>
      </c>
      <c r="I1874">
        <v>9.33</v>
      </c>
      <c r="J1874">
        <v>6.92</v>
      </c>
      <c r="K1874">
        <v>60477.06</v>
      </c>
      <c r="L1874">
        <v>44855.44</v>
      </c>
      <c r="M1874">
        <v>15621.62</v>
      </c>
      <c r="N1874">
        <f t="shared" ca="1" si="89"/>
        <v>10</v>
      </c>
    </row>
    <row r="1875" spans="1:14" x14ac:dyDescent="0.3">
      <c r="A1875">
        <v>663598525</v>
      </c>
      <c r="B1875" t="s">
        <v>103</v>
      </c>
      <c r="C1875" t="s">
        <v>141</v>
      </c>
      <c r="D1875" t="s">
        <v>49</v>
      </c>
      <c r="E1875" t="s">
        <v>23</v>
      </c>
      <c r="F1875" s="5">
        <f t="shared" ca="1" si="88"/>
        <v>40309</v>
      </c>
      <c r="G1875" s="5">
        <f t="shared" ca="1" si="87"/>
        <v>40312</v>
      </c>
      <c r="H1875">
        <v>2405</v>
      </c>
      <c r="I1875">
        <v>81.73</v>
      </c>
      <c r="J1875">
        <v>56.67</v>
      </c>
      <c r="K1875">
        <v>196560.65</v>
      </c>
      <c r="L1875">
        <v>136291.35</v>
      </c>
      <c r="M1875">
        <v>60269.3</v>
      </c>
      <c r="N1875">
        <f t="shared" ca="1" si="89"/>
        <v>3</v>
      </c>
    </row>
    <row r="1876" spans="1:14" x14ac:dyDescent="0.3">
      <c r="A1876">
        <v>995104539</v>
      </c>
      <c r="B1876" t="s">
        <v>34</v>
      </c>
      <c r="C1876" t="s">
        <v>181</v>
      </c>
      <c r="D1876" t="s">
        <v>37</v>
      </c>
      <c r="E1876" t="s">
        <v>23</v>
      </c>
      <c r="F1876" s="5">
        <f t="shared" ca="1" si="88"/>
        <v>40555</v>
      </c>
      <c r="G1876" s="5">
        <f t="shared" ca="1" si="87"/>
        <v>40561</v>
      </c>
      <c r="H1876">
        <v>2401</v>
      </c>
      <c r="I1876">
        <v>205.7</v>
      </c>
      <c r="J1876">
        <v>117.11</v>
      </c>
      <c r="K1876">
        <v>493885.7</v>
      </c>
      <c r="L1876">
        <v>281181.11</v>
      </c>
      <c r="M1876">
        <v>212704.59</v>
      </c>
      <c r="N1876">
        <f t="shared" ca="1" si="89"/>
        <v>6</v>
      </c>
    </row>
    <row r="1877" spans="1:14" x14ac:dyDescent="0.3">
      <c r="A1877">
        <v>892389667</v>
      </c>
      <c r="B1877" t="s">
        <v>13</v>
      </c>
      <c r="C1877" t="s">
        <v>27</v>
      </c>
      <c r="D1877" t="s">
        <v>19</v>
      </c>
      <c r="E1877" t="s">
        <v>16</v>
      </c>
      <c r="F1877" s="5">
        <f t="shared" ca="1" si="88"/>
        <v>43397</v>
      </c>
      <c r="G1877" s="5">
        <f t="shared" ca="1" si="87"/>
        <v>43407</v>
      </c>
      <c r="H1877">
        <v>6788</v>
      </c>
      <c r="I1877">
        <v>47.45</v>
      </c>
      <c r="J1877">
        <v>31.79</v>
      </c>
      <c r="K1877">
        <v>322090.59999999998</v>
      </c>
      <c r="L1877">
        <v>215790.52</v>
      </c>
      <c r="M1877">
        <v>106300.08</v>
      </c>
      <c r="N1877">
        <f t="shared" ca="1" si="89"/>
        <v>10</v>
      </c>
    </row>
    <row r="1878" spans="1:14" x14ac:dyDescent="0.3">
      <c r="A1878">
        <v>478940236</v>
      </c>
      <c r="B1878" t="s">
        <v>34</v>
      </c>
      <c r="C1878" t="s">
        <v>136</v>
      </c>
      <c r="D1878" t="s">
        <v>42</v>
      </c>
      <c r="E1878" t="s">
        <v>16</v>
      </c>
      <c r="F1878" s="5">
        <f t="shared" ca="1" si="88"/>
        <v>41839</v>
      </c>
      <c r="G1878" s="5">
        <f t="shared" ca="1" si="87"/>
        <v>41847</v>
      </c>
      <c r="H1878">
        <v>7914</v>
      </c>
      <c r="I1878">
        <v>109.28</v>
      </c>
      <c r="J1878">
        <v>35.840000000000003</v>
      </c>
      <c r="K1878">
        <v>864841.92</v>
      </c>
      <c r="L1878">
        <v>283637.76000000001</v>
      </c>
      <c r="M1878">
        <v>581204.16</v>
      </c>
      <c r="N1878">
        <f t="shared" ca="1" si="89"/>
        <v>8</v>
      </c>
    </row>
    <row r="1879" spans="1:14" x14ac:dyDescent="0.3">
      <c r="A1879">
        <v>848555076</v>
      </c>
      <c r="B1879" t="s">
        <v>34</v>
      </c>
      <c r="C1879" t="s">
        <v>181</v>
      </c>
      <c r="D1879" t="s">
        <v>49</v>
      </c>
      <c r="E1879" t="s">
        <v>23</v>
      </c>
      <c r="F1879" s="5">
        <f t="shared" ca="1" si="88"/>
        <v>40228</v>
      </c>
      <c r="G1879" s="5">
        <f t="shared" ca="1" si="87"/>
        <v>40230</v>
      </c>
      <c r="H1879">
        <v>5159</v>
      </c>
      <c r="I1879">
        <v>81.73</v>
      </c>
      <c r="J1879">
        <v>56.67</v>
      </c>
      <c r="K1879">
        <v>421645.07</v>
      </c>
      <c r="L1879">
        <v>292360.53000000003</v>
      </c>
      <c r="M1879">
        <v>129284.54</v>
      </c>
      <c r="N1879">
        <f t="shared" ca="1" si="89"/>
        <v>2</v>
      </c>
    </row>
    <row r="1880" spans="1:14" x14ac:dyDescent="0.3">
      <c r="A1880">
        <v>915345513</v>
      </c>
      <c r="B1880" t="s">
        <v>13</v>
      </c>
      <c r="C1880" t="s">
        <v>197</v>
      </c>
      <c r="D1880" t="s">
        <v>42</v>
      </c>
      <c r="E1880" t="s">
        <v>16</v>
      </c>
      <c r="F1880" s="5">
        <f t="shared" ca="1" si="88"/>
        <v>41417</v>
      </c>
      <c r="G1880" s="5">
        <f t="shared" ca="1" si="87"/>
        <v>41426</v>
      </c>
      <c r="H1880">
        <v>9933</v>
      </c>
      <c r="I1880">
        <v>109.28</v>
      </c>
      <c r="J1880">
        <v>35.840000000000003</v>
      </c>
      <c r="K1880">
        <v>1085478.24</v>
      </c>
      <c r="L1880">
        <v>355998.71999999997</v>
      </c>
      <c r="M1880">
        <v>729479.52</v>
      </c>
      <c r="N1880">
        <f t="shared" ca="1" si="89"/>
        <v>9</v>
      </c>
    </row>
    <row r="1881" spans="1:14" x14ac:dyDescent="0.3">
      <c r="A1881">
        <v>563735377</v>
      </c>
      <c r="B1881" t="s">
        <v>13</v>
      </c>
      <c r="C1881" t="s">
        <v>203</v>
      </c>
      <c r="D1881" t="s">
        <v>52</v>
      </c>
      <c r="E1881" t="s">
        <v>16</v>
      </c>
      <c r="F1881" s="5">
        <f t="shared" ca="1" si="88"/>
        <v>40544</v>
      </c>
      <c r="G1881" s="5">
        <f t="shared" ca="1" si="87"/>
        <v>40547</v>
      </c>
      <c r="H1881">
        <v>680</v>
      </c>
      <c r="I1881">
        <v>437.2</v>
      </c>
      <c r="J1881">
        <v>263.33</v>
      </c>
      <c r="K1881">
        <v>297296</v>
      </c>
      <c r="L1881">
        <v>179064.4</v>
      </c>
      <c r="M1881">
        <v>118231.6</v>
      </c>
      <c r="N1881">
        <f t="shared" ca="1" si="89"/>
        <v>3</v>
      </c>
    </row>
    <row r="1882" spans="1:14" x14ac:dyDescent="0.3">
      <c r="A1882">
        <v>198460996</v>
      </c>
      <c r="B1882" t="s">
        <v>43</v>
      </c>
      <c r="C1882" t="s">
        <v>160</v>
      </c>
      <c r="D1882" t="s">
        <v>52</v>
      </c>
      <c r="E1882" t="s">
        <v>23</v>
      </c>
      <c r="F1882" s="5">
        <f t="shared" ca="1" si="88"/>
        <v>42336</v>
      </c>
      <c r="G1882" s="5">
        <f t="shared" ca="1" si="87"/>
        <v>42338</v>
      </c>
      <c r="H1882">
        <v>7874</v>
      </c>
      <c r="I1882">
        <v>437.2</v>
      </c>
      <c r="J1882">
        <v>263.33</v>
      </c>
      <c r="K1882">
        <v>3442512.8</v>
      </c>
      <c r="L1882">
        <v>2073460.42</v>
      </c>
      <c r="M1882">
        <v>1369052.38</v>
      </c>
      <c r="N1882">
        <f t="shared" ca="1" si="89"/>
        <v>2</v>
      </c>
    </row>
    <row r="1883" spans="1:14" x14ac:dyDescent="0.3">
      <c r="A1883">
        <v>294571197</v>
      </c>
      <c r="B1883" t="s">
        <v>17</v>
      </c>
      <c r="C1883" t="s">
        <v>116</v>
      </c>
      <c r="D1883" t="s">
        <v>15</v>
      </c>
      <c r="E1883" t="s">
        <v>16</v>
      </c>
      <c r="F1883" s="5">
        <f t="shared" ca="1" si="88"/>
        <v>42328</v>
      </c>
      <c r="G1883" s="5">
        <f t="shared" ca="1" si="87"/>
        <v>42336</v>
      </c>
      <c r="H1883">
        <v>9018</v>
      </c>
      <c r="I1883">
        <v>651.21</v>
      </c>
      <c r="J1883">
        <v>524.96</v>
      </c>
      <c r="K1883">
        <v>5872611.7800000003</v>
      </c>
      <c r="L1883">
        <v>4734089.28</v>
      </c>
      <c r="M1883">
        <v>1138522.5</v>
      </c>
      <c r="N1883">
        <f t="shared" ca="1" si="89"/>
        <v>8</v>
      </c>
    </row>
    <row r="1884" spans="1:14" x14ac:dyDescent="0.3">
      <c r="A1884">
        <v>947427308</v>
      </c>
      <c r="B1884" t="s">
        <v>34</v>
      </c>
      <c r="C1884" t="s">
        <v>134</v>
      </c>
      <c r="D1884" t="s">
        <v>31</v>
      </c>
      <c r="E1884" t="s">
        <v>23</v>
      </c>
      <c r="F1884" s="5">
        <f t="shared" ca="1" si="88"/>
        <v>41187</v>
      </c>
      <c r="G1884" s="5">
        <f t="shared" ca="1" si="87"/>
        <v>41196</v>
      </c>
      <c r="H1884">
        <v>3649</v>
      </c>
      <c r="I1884">
        <v>255.28</v>
      </c>
      <c r="J1884">
        <v>159.41999999999999</v>
      </c>
      <c r="K1884">
        <v>931516.72</v>
      </c>
      <c r="L1884">
        <v>581723.57999999996</v>
      </c>
      <c r="M1884">
        <v>349793.14</v>
      </c>
      <c r="N1884">
        <f t="shared" ca="1" si="89"/>
        <v>9</v>
      </c>
    </row>
    <row r="1885" spans="1:14" x14ac:dyDescent="0.3">
      <c r="A1885">
        <v>522703158</v>
      </c>
      <c r="B1885" t="s">
        <v>28</v>
      </c>
      <c r="C1885" t="s">
        <v>204</v>
      </c>
      <c r="D1885" t="s">
        <v>15</v>
      </c>
      <c r="E1885" t="s">
        <v>23</v>
      </c>
      <c r="F1885" s="5">
        <f t="shared" ca="1" si="88"/>
        <v>40698</v>
      </c>
      <c r="G1885" s="5">
        <f t="shared" ca="1" si="87"/>
        <v>40712</v>
      </c>
      <c r="H1885">
        <v>8335</v>
      </c>
      <c r="I1885">
        <v>651.21</v>
      </c>
      <c r="J1885">
        <v>524.96</v>
      </c>
      <c r="K1885">
        <v>5427835.3499999996</v>
      </c>
      <c r="L1885">
        <v>4375541.5999999996</v>
      </c>
      <c r="M1885">
        <v>1052293.75</v>
      </c>
      <c r="N1885">
        <f t="shared" ca="1" si="89"/>
        <v>14</v>
      </c>
    </row>
    <row r="1886" spans="1:14" x14ac:dyDescent="0.3">
      <c r="A1886">
        <v>606385076</v>
      </c>
      <c r="B1886" t="s">
        <v>17</v>
      </c>
      <c r="C1886" t="s">
        <v>98</v>
      </c>
      <c r="D1886" t="s">
        <v>42</v>
      </c>
      <c r="E1886" t="s">
        <v>23</v>
      </c>
      <c r="F1886" s="5">
        <f t="shared" ca="1" si="88"/>
        <v>40846</v>
      </c>
      <c r="G1886" s="5">
        <f t="shared" ca="1" si="87"/>
        <v>40860</v>
      </c>
      <c r="H1886">
        <v>1674</v>
      </c>
      <c r="I1886">
        <v>109.28</v>
      </c>
      <c r="J1886">
        <v>35.840000000000003</v>
      </c>
      <c r="K1886">
        <v>182934.72</v>
      </c>
      <c r="L1886">
        <v>59996.160000000003</v>
      </c>
      <c r="M1886">
        <v>122938.56</v>
      </c>
      <c r="N1886">
        <f t="shared" ca="1" si="89"/>
        <v>14</v>
      </c>
    </row>
    <row r="1887" spans="1:14" x14ac:dyDescent="0.3">
      <c r="A1887">
        <v>154771888</v>
      </c>
      <c r="B1887" t="s">
        <v>17</v>
      </c>
      <c r="C1887" t="s">
        <v>98</v>
      </c>
      <c r="D1887" t="s">
        <v>66</v>
      </c>
      <c r="E1887" t="s">
        <v>23</v>
      </c>
      <c r="F1887" s="5">
        <f t="shared" ca="1" si="88"/>
        <v>42317</v>
      </c>
      <c r="G1887" s="5">
        <f t="shared" ca="1" si="87"/>
        <v>42327</v>
      </c>
      <c r="H1887">
        <v>9296</v>
      </c>
      <c r="I1887">
        <v>9.33</v>
      </c>
      <c r="J1887">
        <v>6.92</v>
      </c>
      <c r="K1887">
        <v>86731.68</v>
      </c>
      <c r="L1887">
        <v>64328.32</v>
      </c>
      <c r="M1887">
        <v>22403.360000000001</v>
      </c>
      <c r="N1887">
        <f t="shared" ca="1" si="89"/>
        <v>10</v>
      </c>
    </row>
    <row r="1888" spans="1:14" x14ac:dyDescent="0.3">
      <c r="A1888">
        <v>444474923</v>
      </c>
      <c r="B1888" t="s">
        <v>13</v>
      </c>
      <c r="C1888" t="s">
        <v>117</v>
      </c>
      <c r="D1888" t="s">
        <v>19</v>
      </c>
      <c r="E1888" t="s">
        <v>23</v>
      </c>
      <c r="F1888" s="5">
        <f t="shared" ca="1" si="88"/>
        <v>40939</v>
      </c>
      <c r="G1888" s="5">
        <f t="shared" ca="1" si="87"/>
        <v>40954</v>
      </c>
      <c r="H1888">
        <v>8862</v>
      </c>
      <c r="I1888">
        <v>47.45</v>
      </c>
      <c r="J1888">
        <v>31.79</v>
      </c>
      <c r="K1888">
        <v>420501.9</v>
      </c>
      <c r="L1888">
        <v>281722.98</v>
      </c>
      <c r="M1888">
        <v>138778.92000000001</v>
      </c>
      <c r="N1888">
        <f t="shared" ca="1" si="89"/>
        <v>15</v>
      </c>
    </row>
    <row r="1889" spans="1:14" x14ac:dyDescent="0.3">
      <c r="A1889">
        <v>122418010</v>
      </c>
      <c r="B1889" t="s">
        <v>20</v>
      </c>
      <c r="C1889" t="s">
        <v>108</v>
      </c>
      <c r="D1889" t="s">
        <v>42</v>
      </c>
      <c r="E1889" t="s">
        <v>23</v>
      </c>
      <c r="F1889" s="5">
        <f t="shared" ca="1" si="88"/>
        <v>40751</v>
      </c>
      <c r="G1889" s="5">
        <f t="shared" ca="1" si="87"/>
        <v>40761</v>
      </c>
      <c r="H1889">
        <v>5064</v>
      </c>
      <c r="I1889">
        <v>109.28</v>
      </c>
      <c r="J1889">
        <v>35.840000000000003</v>
      </c>
      <c r="K1889">
        <v>553393.92000000004</v>
      </c>
      <c r="L1889">
        <v>181493.76000000001</v>
      </c>
      <c r="M1889">
        <v>371900.15999999997</v>
      </c>
      <c r="N1889">
        <f t="shared" ca="1" si="89"/>
        <v>10</v>
      </c>
    </row>
    <row r="1890" spans="1:14" x14ac:dyDescent="0.3">
      <c r="A1890">
        <v>155837476</v>
      </c>
      <c r="B1890" t="s">
        <v>17</v>
      </c>
      <c r="C1890" t="s">
        <v>95</v>
      </c>
      <c r="D1890" t="s">
        <v>49</v>
      </c>
      <c r="E1890" t="s">
        <v>16</v>
      </c>
      <c r="F1890" s="5">
        <f t="shared" ca="1" si="88"/>
        <v>41094</v>
      </c>
      <c r="G1890" s="5">
        <f t="shared" ca="1" si="87"/>
        <v>41105</v>
      </c>
      <c r="H1890">
        <v>4627</v>
      </c>
      <c r="I1890">
        <v>81.73</v>
      </c>
      <c r="J1890">
        <v>56.67</v>
      </c>
      <c r="K1890">
        <v>378164.71</v>
      </c>
      <c r="L1890">
        <v>262212.09000000003</v>
      </c>
      <c r="M1890">
        <v>115952.62</v>
      </c>
      <c r="N1890">
        <f t="shared" ca="1" si="89"/>
        <v>11</v>
      </c>
    </row>
    <row r="1891" spans="1:14" x14ac:dyDescent="0.3">
      <c r="A1891">
        <v>682282149</v>
      </c>
      <c r="B1891" t="s">
        <v>13</v>
      </c>
      <c r="C1891" t="s">
        <v>128</v>
      </c>
      <c r="D1891" t="s">
        <v>15</v>
      </c>
      <c r="E1891" t="s">
        <v>23</v>
      </c>
      <c r="F1891" s="5">
        <f t="shared" ca="1" si="88"/>
        <v>44096</v>
      </c>
      <c r="G1891" s="5">
        <f t="shared" ca="1" si="87"/>
        <v>44103</v>
      </c>
      <c r="H1891">
        <v>1305</v>
      </c>
      <c r="I1891">
        <v>651.21</v>
      </c>
      <c r="J1891">
        <v>524.96</v>
      </c>
      <c r="K1891">
        <v>849829.05</v>
      </c>
      <c r="L1891">
        <v>685072.8</v>
      </c>
      <c r="M1891">
        <v>164756.25</v>
      </c>
      <c r="N1891">
        <f t="shared" ca="1" si="89"/>
        <v>7</v>
      </c>
    </row>
    <row r="1892" spans="1:14" x14ac:dyDescent="0.3">
      <c r="A1892">
        <v>559613358</v>
      </c>
      <c r="B1892" t="s">
        <v>43</v>
      </c>
      <c r="C1892" t="s">
        <v>160</v>
      </c>
      <c r="D1892" t="s">
        <v>42</v>
      </c>
      <c r="E1892" t="s">
        <v>16</v>
      </c>
      <c r="F1892" s="5">
        <f t="shared" ca="1" si="88"/>
        <v>43660</v>
      </c>
      <c r="G1892" s="5">
        <f t="shared" ca="1" si="87"/>
        <v>43675</v>
      </c>
      <c r="H1892">
        <v>883</v>
      </c>
      <c r="I1892">
        <v>109.28</v>
      </c>
      <c r="J1892">
        <v>35.840000000000003</v>
      </c>
      <c r="K1892">
        <v>96494.24</v>
      </c>
      <c r="L1892">
        <v>31646.720000000001</v>
      </c>
      <c r="M1892">
        <v>64847.519999999997</v>
      </c>
      <c r="N1892">
        <f t="shared" ca="1" si="89"/>
        <v>15</v>
      </c>
    </row>
    <row r="1893" spans="1:14" x14ac:dyDescent="0.3">
      <c r="A1893">
        <v>516004931</v>
      </c>
      <c r="B1893" t="s">
        <v>17</v>
      </c>
      <c r="C1893" t="s">
        <v>47</v>
      </c>
      <c r="D1893" t="s">
        <v>33</v>
      </c>
      <c r="E1893" t="s">
        <v>16</v>
      </c>
      <c r="F1893" s="5">
        <f t="shared" ca="1" si="88"/>
        <v>40406</v>
      </c>
      <c r="G1893" s="5">
        <f t="shared" ca="1" si="87"/>
        <v>40418</v>
      </c>
      <c r="H1893">
        <v>6181</v>
      </c>
      <c r="I1893">
        <v>421.89</v>
      </c>
      <c r="J1893">
        <v>364.69</v>
      </c>
      <c r="K1893">
        <v>2607702.09</v>
      </c>
      <c r="L1893">
        <v>2254148.89</v>
      </c>
      <c r="M1893">
        <v>353553.2</v>
      </c>
      <c r="N1893">
        <f t="shared" ca="1" si="89"/>
        <v>12</v>
      </c>
    </row>
    <row r="1894" spans="1:14" x14ac:dyDescent="0.3">
      <c r="A1894">
        <v>899943196</v>
      </c>
      <c r="B1894" t="s">
        <v>20</v>
      </c>
      <c r="C1894" t="s">
        <v>164</v>
      </c>
      <c r="D1894" t="s">
        <v>31</v>
      </c>
      <c r="E1894" t="s">
        <v>23</v>
      </c>
      <c r="F1894" s="5">
        <f t="shared" ca="1" si="88"/>
        <v>40555</v>
      </c>
      <c r="G1894" s="5">
        <f t="shared" ca="1" si="87"/>
        <v>40562</v>
      </c>
      <c r="H1894">
        <v>2045</v>
      </c>
      <c r="I1894">
        <v>255.28</v>
      </c>
      <c r="J1894">
        <v>159.41999999999999</v>
      </c>
      <c r="K1894">
        <v>522047.6</v>
      </c>
      <c r="L1894">
        <v>326013.90000000002</v>
      </c>
      <c r="M1894">
        <v>196033.7</v>
      </c>
      <c r="N1894">
        <f t="shared" ca="1" si="89"/>
        <v>7</v>
      </c>
    </row>
    <row r="1895" spans="1:14" x14ac:dyDescent="0.3">
      <c r="A1895">
        <v>330226981</v>
      </c>
      <c r="B1895" t="s">
        <v>28</v>
      </c>
      <c r="C1895" t="s">
        <v>138</v>
      </c>
      <c r="D1895" t="s">
        <v>31</v>
      </c>
      <c r="E1895" t="s">
        <v>16</v>
      </c>
      <c r="F1895" s="5">
        <f t="shared" ca="1" si="88"/>
        <v>40570</v>
      </c>
      <c r="G1895" s="5">
        <f t="shared" ca="1" si="87"/>
        <v>40579</v>
      </c>
      <c r="H1895">
        <v>357</v>
      </c>
      <c r="I1895">
        <v>255.28</v>
      </c>
      <c r="J1895">
        <v>159.41999999999999</v>
      </c>
      <c r="K1895">
        <v>91134.96</v>
      </c>
      <c r="L1895">
        <v>56912.94</v>
      </c>
      <c r="M1895">
        <v>34222.019999999997</v>
      </c>
      <c r="N1895">
        <f t="shared" ca="1" si="89"/>
        <v>9</v>
      </c>
    </row>
    <row r="1896" spans="1:14" x14ac:dyDescent="0.3">
      <c r="A1896">
        <v>645967614</v>
      </c>
      <c r="B1896" t="s">
        <v>28</v>
      </c>
      <c r="C1896" t="s">
        <v>218</v>
      </c>
      <c r="D1896" t="s">
        <v>42</v>
      </c>
      <c r="E1896" t="s">
        <v>23</v>
      </c>
      <c r="F1896" s="5">
        <f t="shared" ca="1" si="88"/>
        <v>42874</v>
      </c>
      <c r="G1896" s="5">
        <f t="shared" ca="1" si="87"/>
        <v>42884</v>
      </c>
      <c r="H1896">
        <v>5027</v>
      </c>
      <c r="I1896">
        <v>109.28</v>
      </c>
      <c r="J1896">
        <v>35.840000000000003</v>
      </c>
      <c r="K1896">
        <v>549350.56000000006</v>
      </c>
      <c r="L1896">
        <v>180167.67999999999</v>
      </c>
      <c r="M1896">
        <v>369182.88</v>
      </c>
      <c r="N1896">
        <f t="shared" ca="1" si="89"/>
        <v>10</v>
      </c>
    </row>
    <row r="1897" spans="1:14" x14ac:dyDescent="0.3">
      <c r="A1897">
        <v>156588923</v>
      </c>
      <c r="B1897" t="s">
        <v>17</v>
      </c>
      <c r="C1897" t="s">
        <v>75</v>
      </c>
      <c r="D1897" t="s">
        <v>42</v>
      </c>
      <c r="E1897" t="s">
        <v>23</v>
      </c>
      <c r="F1897" s="5">
        <f t="shared" ca="1" si="88"/>
        <v>42660</v>
      </c>
      <c r="G1897" s="5">
        <f t="shared" ca="1" si="87"/>
        <v>42664</v>
      </c>
      <c r="H1897">
        <v>6997</v>
      </c>
      <c r="I1897">
        <v>109.28</v>
      </c>
      <c r="J1897">
        <v>35.840000000000003</v>
      </c>
      <c r="K1897">
        <v>764632.16</v>
      </c>
      <c r="L1897">
        <v>250772.48000000001</v>
      </c>
      <c r="M1897">
        <v>513859.68</v>
      </c>
      <c r="N1897">
        <f t="shared" ca="1" si="89"/>
        <v>4</v>
      </c>
    </row>
    <row r="1898" spans="1:14" x14ac:dyDescent="0.3">
      <c r="A1898">
        <v>391827237</v>
      </c>
      <c r="B1898" t="s">
        <v>17</v>
      </c>
      <c r="C1898" t="s">
        <v>64</v>
      </c>
      <c r="D1898" t="s">
        <v>52</v>
      </c>
      <c r="E1898" t="s">
        <v>23</v>
      </c>
      <c r="F1898" s="5">
        <f t="shared" ca="1" si="88"/>
        <v>41781</v>
      </c>
      <c r="G1898" s="5">
        <f t="shared" ca="1" si="87"/>
        <v>41793</v>
      </c>
      <c r="H1898">
        <v>9242</v>
      </c>
      <c r="I1898">
        <v>437.2</v>
      </c>
      <c r="J1898">
        <v>263.33</v>
      </c>
      <c r="K1898">
        <v>4040602.4</v>
      </c>
      <c r="L1898">
        <v>2433695.86</v>
      </c>
      <c r="M1898">
        <v>1606906.54</v>
      </c>
      <c r="N1898">
        <f t="shared" ca="1" si="89"/>
        <v>12</v>
      </c>
    </row>
    <row r="1899" spans="1:14" x14ac:dyDescent="0.3">
      <c r="A1899">
        <v>251731383</v>
      </c>
      <c r="B1899" t="s">
        <v>13</v>
      </c>
      <c r="C1899" t="s">
        <v>114</v>
      </c>
      <c r="D1899" t="s">
        <v>22</v>
      </c>
      <c r="E1899" t="s">
        <v>23</v>
      </c>
      <c r="F1899" s="5">
        <f t="shared" ca="1" si="88"/>
        <v>43721</v>
      </c>
      <c r="G1899" s="5">
        <f t="shared" ca="1" si="87"/>
        <v>43723</v>
      </c>
      <c r="H1899">
        <v>1765</v>
      </c>
      <c r="I1899">
        <v>154.06</v>
      </c>
      <c r="J1899">
        <v>90.93</v>
      </c>
      <c r="K1899">
        <v>271915.90000000002</v>
      </c>
      <c r="L1899">
        <v>160491.45000000001</v>
      </c>
      <c r="M1899">
        <v>111424.45</v>
      </c>
      <c r="N1899">
        <f t="shared" ca="1" si="89"/>
        <v>2</v>
      </c>
    </row>
    <row r="1900" spans="1:14" x14ac:dyDescent="0.3">
      <c r="A1900">
        <v>956662690</v>
      </c>
      <c r="B1900" t="s">
        <v>13</v>
      </c>
      <c r="C1900" t="s">
        <v>153</v>
      </c>
      <c r="D1900" t="s">
        <v>52</v>
      </c>
      <c r="E1900" t="s">
        <v>16</v>
      </c>
      <c r="F1900" s="5">
        <f t="shared" ca="1" si="88"/>
        <v>41736</v>
      </c>
      <c r="G1900" s="5">
        <f t="shared" ca="1" si="87"/>
        <v>41742</v>
      </c>
      <c r="H1900">
        <v>6604</v>
      </c>
      <c r="I1900">
        <v>437.2</v>
      </c>
      <c r="J1900">
        <v>263.33</v>
      </c>
      <c r="K1900">
        <v>2887268.8</v>
      </c>
      <c r="L1900">
        <v>1739031.32</v>
      </c>
      <c r="M1900">
        <v>1148237.48</v>
      </c>
      <c r="N1900">
        <f t="shared" ca="1" si="89"/>
        <v>6</v>
      </c>
    </row>
    <row r="1901" spans="1:14" x14ac:dyDescent="0.3">
      <c r="A1901">
        <v>197294986</v>
      </c>
      <c r="B1901" t="s">
        <v>17</v>
      </c>
      <c r="C1901" t="s">
        <v>50</v>
      </c>
      <c r="D1901" t="s">
        <v>19</v>
      </c>
      <c r="E1901" t="s">
        <v>16</v>
      </c>
      <c r="F1901" s="5">
        <f t="shared" ca="1" si="88"/>
        <v>40856</v>
      </c>
      <c r="G1901" s="5">
        <f t="shared" ca="1" si="87"/>
        <v>40867</v>
      </c>
      <c r="H1901">
        <v>2825</v>
      </c>
      <c r="I1901">
        <v>47.45</v>
      </c>
      <c r="J1901">
        <v>31.79</v>
      </c>
      <c r="K1901">
        <v>134046.25</v>
      </c>
      <c r="L1901">
        <v>89806.75</v>
      </c>
      <c r="M1901">
        <v>44239.5</v>
      </c>
      <c r="N1901">
        <f t="shared" ca="1" si="89"/>
        <v>11</v>
      </c>
    </row>
    <row r="1902" spans="1:14" x14ac:dyDescent="0.3">
      <c r="A1902">
        <v>684614598</v>
      </c>
      <c r="B1902" t="s">
        <v>17</v>
      </c>
      <c r="C1902" t="s">
        <v>175</v>
      </c>
      <c r="D1902" t="s">
        <v>22</v>
      </c>
      <c r="E1902" t="s">
        <v>23</v>
      </c>
      <c r="F1902" s="5">
        <f t="shared" ca="1" si="88"/>
        <v>43843</v>
      </c>
      <c r="G1902" s="5">
        <f t="shared" ca="1" si="87"/>
        <v>43852</v>
      </c>
      <c r="H1902">
        <v>1528</v>
      </c>
      <c r="I1902">
        <v>154.06</v>
      </c>
      <c r="J1902">
        <v>90.93</v>
      </c>
      <c r="K1902">
        <v>235403.68</v>
      </c>
      <c r="L1902">
        <v>138941.04</v>
      </c>
      <c r="M1902">
        <v>96462.64</v>
      </c>
      <c r="N1902">
        <f t="shared" ca="1" si="89"/>
        <v>9</v>
      </c>
    </row>
    <row r="1903" spans="1:14" x14ac:dyDescent="0.3">
      <c r="A1903">
        <v>699920356</v>
      </c>
      <c r="B1903" t="s">
        <v>28</v>
      </c>
      <c r="C1903" t="s">
        <v>82</v>
      </c>
      <c r="D1903" t="s">
        <v>49</v>
      </c>
      <c r="E1903" t="s">
        <v>23</v>
      </c>
      <c r="F1903" s="5">
        <f t="shared" ca="1" si="88"/>
        <v>40995</v>
      </c>
      <c r="G1903" s="5">
        <f t="shared" ca="1" si="87"/>
        <v>40997</v>
      </c>
      <c r="H1903">
        <v>842</v>
      </c>
      <c r="I1903">
        <v>81.73</v>
      </c>
      <c r="J1903">
        <v>56.67</v>
      </c>
      <c r="K1903">
        <v>68816.66</v>
      </c>
      <c r="L1903">
        <v>47716.14</v>
      </c>
      <c r="M1903">
        <v>21100.52</v>
      </c>
      <c r="N1903">
        <f t="shared" ca="1" si="89"/>
        <v>2</v>
      </c>
    </row>
    <row r="1904" spans="1:14" x14ac:dyDescent="0.3">
      <c r="A1904">
        <v>844823586</v>
      </c>
      <c r="B1904" t="s">
        <v>17</v>
      </c>
      <c r="C1904" t="s">
        <v>18</v>
      </c>
      <c r="D1904" t="s">
        <v>52</v>
      </c>
      <c r="E1904" t="s">
        <v>16</v>
      </c>
      <c r="F1904" s="5">
        <f t="shared" ca="1" si="88"/>
        <v>41270</v>
      </c>
      <c r="G1904" s="5">
        <f t="shared" ca="1" si="87"/>
        <v>41284</v>
      </c>
      <c r="H1904">
        <v>928</v>
      </c>
      <c r="I1904">
        <v>437.2</v>
      </c>
      <c r="J1904">
        <v>263.33</v>
      </c>
      <c r="K1904">
        <v>405721.59999999998</v>
      </c>
      <c r="L1904">
        <v>244370.24</v>
      </c>
      <c r="M1904">
        <v>161351.35999999999</v>
      </c>
      <c r="N1904">
        <f t="shared" ca="1" si="89"/>
        <v>14</v>
      </c>
    </row>
    <row r="1905" spans="1:14" x14ac:dyDescent="0.3">
      <c r="A1905">
        <v>891248118</v>
      </c>
      <c r="B1905" t="s">
        <v>13</v>
      </c>
      <c r="C1905" t="s">
        <v>151</v>
      </c>
      <c r="D1905" t="s">
        <v>37</v>
      </c>
      <c r="E1905" t="s">
        <v>23</v>
      </c>
      <c r="F1905" s="5">
        <f t="shared" ca="1" si="88"/>
        <v>42767</v>
      </c>
      <c r="G1905" s="5">
        <f t="shared" ca="1" si="87"/>
        <v>42772</v>
      </c>
      <c r="H1905">
        <v>8979</v>
      </c>
      <c r="I1905">
        <v>205.7</v>
      </c>
      <c r="J1905">
        <v>117.11</v>
      </c>
      <c r="K1905">
        <v>1846980.3</v>
      </c>
      <c r="L1905">
        <v>1051530.69</v>
      </c>
      <c r="M1905">
        <v>795449.61</v>
      </c>
      <c r="N1905">
        <f t="shared" ca="1" si="89"/>
        <v>5</v>
      </c>
    </row>
    <row r="1906" spans="1:14" x14ac:dyDescent="0.3">
      <c r="A1906">
        <v>231430280</v>
      </c>
      <c r="B1906" t="s">
        <v>34</v>
      </c>
      <c r="C1906" t="s">
        <v>136</v>
      </c>
      <c r="D1906" t="s">
        <v>42</v>
      </c>
      <c r="E1906" t="s">
        <v>23</v>
      </c>
      <c r="F1906" s="5">
        <f t="shared" ca="1" si="88"/>
        <v>43213</v>
      </c>
      <c r="G1906" s="5">
        <f t="shared" ca="1" si="87"/>
        <v>43217</v>
      </c>
      <c r="H1906">
        <v>4218</v>
      </c>
      <c r="I1906">
        <v>109.28</v>
      </c>
      <c r="J1906">
        <v>35.840000000000003</v>
      </c>
      <c r="K1906">
        <v>460943.04</v>
      </c>
      <c r="L1906">
        <v>151173.12</v>
      </c>
      <c r="M1906">
        <v>309769.92</v>
      </c>
      <c r="N1906">
        <f t="shared" ca="1" si="89"/>
        <v>4</v>
      </c>
    </row>
    <row r="1907" spans="1:14" x14ac:dyDescent="0.3">
      <c r="A1907">
        <v>127918899</v>
      </c>
      <c r="B1907" t="s">
        <v>34</v>
      </c>
      <c r="C1907" t="s">
        <v>200</v>
      </c>
      <c r="D1907" t="s">
        <v>19</v>
      </c>
      <c r="E1907" t="s">
        <v>23</v>
      </c>
      <c r="F1907" s="5">
        <f t="shared" ca="1" si="88"/>
        <v>40196</v>
      </c>
      <c r="G1907" s="5">
        <f t="shared" ca="1" si="87"/>
        <v>40208</v>
      </c>
      <c r="H1907">
        <v>2900</v>
      </c>
      <c r="I1907">
        <v>47.45</v>
      </c>
      <c r="J1907">
        <v>31.79</v>
      </c>
      <c r="K1907">
        <v>137605</v>
      </c>
      <c r="L1907">
        <v>92191</v>
      </c>
      <c r="M1907">
        <v>45414</v>
      </c>
      <c r="N1907">
        <f t="shared" ca="1" si="89"/>
        <v>12</v>
      </c>
    </row>
    <row r="1908" spans="1:14" x14ac:dyDescent="0.3">
      <c r="A1908">
        <v>563575303</v>
      </c>
      <c r="B1908" t="s">
        <v>17</v>
      </c>
      <c r="C1908" t="s">
        <v>195</v>
      </c>
      <c r="D1908" t="s">
        <v>31</v>
      </c>
      <c r="E1908" t="s">
        <v>16</v>
      </c>
      <c r="F1908" s="5">
        <f t="shared" ca="1" si="88"/>
        <v>42710</v>
      </c>
      <c r="G1908" s="5">
        <f t="shared" ca="1" si="87"/>
        <v>42723</v>
      </c>
      <c r="H1908">
        <v>3311</v>
      </c>
      <c r="I1908">
        <v>255.28</v>
      </c>
      <c r="J1908">
        <v>159.41999999999999</v>
      </c>
      <c r="K1908">
        <v>845232.08</v>
      </c>
      <c r="L1908">
        <v>527839.62</v>
      </c>
      <c r="M1908">
        <v>317392.46000000002</v>
      </c>
      <c r="N1908">
        <f t="shared" ca="1" si="89"/>
        <v>13</v>
      </c>
    </row>
    <row r="1909" spans="1:14" x14ac:dyDescent="0.3">
      <c r="A1909">
        <v>691573321</v>
      </c>
      <c r="B1909" t="s">
        <v>43</v>
      </c>
      <c r="C1909" t="s">
        <v>122</v>
      </c>
      <c r="D1909" t="s">
        <v>15</v>
      </c>
      <c r="E1909" t="s">
        <v>16</v>
      </c>
      <c r="F1909" s="5">
        <f t="shared" ca="1" si="88"/>
        <v>40776</v>
      </c>
      <c r="G1909" s="5">
        <f t="shared" ca="1" si="87"/>
        <v>40784</v>
      </c>
      <c r="H1909">
        <v>769</v>
      </c>
      <c r="I1909">
        <v>651.21</v>
      </c>
      <c r="J1909">
        <v>524.96</v>
      </c>
      <c r="K1909">
        <v>500780.49</v>
      </c>
      <c r="L1909">
        <v>403694.24</v>
      </c>
      <c r="M1909">
        <v>97086.25</v>
      </c>
      <c r="N1909">
        <f t="shared" ca="1" si="89"/>
        <v>8</v>
      </c>
    </row>
    <row r="1910" spans="1:14" x14ac:dyDescent="0.3">
      <c r="A1910">
        <v>185399281</v>
      </c>
      <c r="B1910" t="s">
        <v>17</v>
      </c>
      <c r="C1910" t="s">
        <v>38</v>
      </c>
      <c r="D1910" t="s">
        <v>49</v>
      </c>
      <c r="E1910" t="s">
        <v>16</v>
      </c>
      <c r="F1910" s="5">
        <f t="shared" ca="1" si="88"/>
        <v>42688</v>
      </c>
      <c r="G1910" s="5">
        <f t="shared" ca="1" si="87"/>
        <v>42693</v>
      </c>
      <c r="H1910">
        <v>2622</v>
      </c>
      <c r="I1910">
        <v>81.73</v>
      </c>
      <c r="J1910">
        <v>56.67</v>
      </c>
      <c r="K1910">
        <v>214296.06</v>
      </c>
      <c r="L1910">
        <v>148588.74</v>
      </c>
      <c r="M1910">
        <v>65707.320000000007</v>
      </c>
      <c r="N1910">
        <f t="shared" ca="1" si="89"/>
        <v>5</v>
      </c>
    </row>
    <row r="1911" spans="1:14" x14ac:dyDescent="0.3">
      <c r="A1911">
        <v>588852012</v>
      </c>
      <c r="B1911" t="s">
        <v>34</v>
      </c>
      <c r="C1911" t="s">
        <v>65</v>
      </c>
      <c r="D1911" t="s">
        <v>25</v>
      </c>
      <c r="E1911" t="s">
        <v>23</v>
      </c>
      <c r="F1911" s="5">
        <f t="shared" ca="1" si="88"/>
        <v>42418</v>
      </c>
      <c r="G1911" s="5">
        <f t="shared" ca="1" si="87"/>
        <v>42431</v>
      </c>
      <c r="H1911">
        <v>3251</v>
      </c>
      <c r="I1911">
        <v>668.27</v>
      </c>
      <c r="J1911">
        <v>502.54</v>
      </c>
      <c r="K1911">
        <v>2172545.77</v>
      </c>
      <c r="L1911">
        <v>1633757.54</v>
      </c>
      <c r="M1911">
        <v>538788.23</v>
      </c>
      <c r="N1911">
        <f t="shared" ca="1" si="89"/>
        <v>13</v>
      </c>
    </row>
    <row r="1912" spans="1:14" x14ac:dyDescent="0.3">
      <c r="A1912">
        <v>366042840</v>
      </c>
      <c r="B1912" t="s">
        <v>20</v>
      </c>
      <c r="C1912" t="s">
        <v>157</v>
      </c>
      <c r="D1912" t="s">
        <v>45</v>
      </c>
      <c r="E1912" t="s">
        <v>23</v>
      </c>
      <c r="F1912" s="5">
        <f t="shared" ca="1" si="88"/>
        <v>42062</v>
      </c>
      <c r="G1912" s="5">
        <f t="shared" ca="1" si="87"/>
        <v>42067</v>
      </c>
      <c r="H1912">
        <v>9065</v>
      </c>
      <c r="I1912">
        <v>152.58000000000001</v>
      </c>
      <c r="J1912">
        <v>97.44</v>
      </c>
      <c r="K1912">
        <v>1383137.7</v>
      </c>
      <c r="L1912">
        <v>883293.6</v>
      </c>
      <c r="M1912">
        <v>499844.1</v>
      </c>
      <c r="N1912">
        <f t="shared" ca="1" si="89"/>
        <v>5</v>
      </c>
    </row>
    <row r="1913" spans="1:14" x14ac:dyDescent="0.3">
      <c r="A1913">
        <v>751395595</v>
      </c>
      <c r="B1913" t="s">
        <v>17</v>
      </c>
      <c r="C1913" t="s">
        <v>94</v>
      </c>
      <c r="D1913" t="s">
        <v>22</v>
      </c>
      <c r="E1913" t="s">
        <v>16</v>
      </c>
      <c r="F1913" s="5">
        <f t="shared" ca="1" si="88"/>
        <v>43812</v>
      </c>
      <c r="G1913" s="5">
        <f t="shared" ca="1" si="87"/>
        <v>43827</v>
      </c>
      <c r="H1913">
        <v>3509</v>
      </c>
      <c r="I1913">
        <v>154.06</v>
      </c>
      <c r="J1913">
        <v>90.93</v>
      </c>
      <c r="K1913">
        <v>540596.54</v>
      </c>
      <c r="L1913">
        <v>319073.37</v>
      </c>
      <c r="M1913">
        <v>221523.17</v>
      </c>
      <c r="N1913">
        <f t="shared" ca="1" si="89"/>
        <v>15</v>
      </c>
    </row>
    <row r="1914" spans="1:14" x14ac:dyDescent="0.3">
      <c r="A1914">
        <v>799646604</v>
      </c>
      <c r="B1914" t="s">
        <v>43</v>
      </c>
      <c r="C1914" t="s">
        <v>132</v>
      </c>
      <c r="D1914" t="s">
        <v>31</v>
      </c>
      <c r="E1914" t="s">
        <v>16</v>
      </c>
      <c r="F1914" s="5">
        <f t="shared" ca="1" si="88"/>
        <v>42078</v>
      </c>
      <c r="G1914" s="5">
        <f t="shared" ca="1" si="87"/>
        <v>42085</v>
      </c>
      <c r="H1914">
        <v>2055</v>
      </c>
      <c r="I1914">
        <v>255.28</v>
      </c>
      <c r="J1914">
        <v>159.41999999999999</v>
      </c>
      <c r="K1914">
        <v>524600.4</v>
      </c>
      <c r="L1914">
        <v>327608.09999999998</v>
      </c>
      <c r="M1914">
        <v>196992.3</v>
      </c>
      <c r="N1914">
        <f t="shared" ca="1" si="89"/>
        <v>7</v>
      </c>
    </row>
    <row r="1915" spans="1:14" x14ac:dyDescent="0.3">
      <c r="A1915">
        <v>535844695</v>
      </c>
      <c r="B1915" t="s">
        <v>34</v>
      </c>
      <c r="C1915" t="s">
        <v>188</v>
      </c>
      <c r="D1915" t="s">
        <v>31</v>
      </c>
      <c r="E1915" t="s">
        <v>23</v>
      </c>
      <c r="F1915" s="5">
        <f t="shared" ca="1" si="88"/>
        <v>44108</v>
      </c>
      <c r="G1915" s="5">
        <f t="shared" ca="1" si="87"/>
        <v>44112</v>
      </c>
      <c r="H1915">
        <v>7208</v>
      </c>
      <c r="I1915">
        <v>255.28</v>
      </c>
      <c r="J1915">
        <v>159.41999999999999</v>
      </c>
      <c r="K1915">
        <v>1840058.24</v>
      </c>
      <c r="L1915">
        <v>1149099.3600000001</v>
      </c>
      <c r="M1915">
        <v>690958.88</v>
      </c>
      <c r="N1915">
        <f t="shared" ca="1" si="89"/>
        <v>4</v>
      </c>
    </row>
    <row r="1916" spans="1:14" x14ac:dyDescent="0.3">
      <c r="A1916">
        <v>505351197</v>
      </c>
      <c r="B1916" t="s">
        <v>28</v>
      </c>
      <c r="C1916" t="s">
        <v>218</v>
      </c>
      <c r="D1916" t="s">
        <v>19</v>
      </c>
      <c r="E1916" t="s">
        <v>23</v>
      </c>
      <c r="F1916" s="5">
        <f t="shared" ca="1" si="88"/>
        <v>42826</v>
      </c>
      <c r="G1916" s="5">
        <f t="shared" ca="1" si="87"/>
        <v>42830</v>
      </c>
      <c r="H1916">
        <v>3504</v>
      </c>
      <c r="I1916">
        <v>47.45</v>
      </c>
      <c r="J1916">
        <v>31.79</v>
      </c>
      <c r="K1916">
        <v>166264.79999999999</v>
      </c>
      <c r="L1916">
        <v>111392.16</v>
      </c>
      <c r="M1916">
        <v>54872.639999999999</v>
      </c>
      <c r="N1916">
        <f t="shared" ca="1" si="89"/>
        <v>4</v>
      </c>
    </row>
    <row r="1917" spans="1:14" x14ac:dyDescent="0.3">
      <c r="A1917">
        <v>423839938</v>
      </c>
      <c r="B1917" t="s">
        <v>103</v>
      </c>
      <c r="C1917" t="s">
        <v>141</v>
      </c>
      <c r="D1917" t="s">
        <v>45</v>
      </c>
      <c r="E1917" t="s">
        <v>23</v>
      </c>
      <c r="F1917" s="5">
        <f t="shared" ca="1" si="88"/>
        <v>40224</v>
      </c>
      <c r="G1917" s="5">
        <f t="shared" ca="1" si="87"/>
        <v>40231</v>
      </c>
      <c r="H1917">
        <v>2511</v>
      </c>
      <c r="I1917">
        <v>152.58000000000001</v>
      </c>
      <c r="J1917">
        <v>97.44</v>
      </c>
      <c r="K1917">
        <v>383128.38</v>
      </c>
      <c r="L1917">
        <v>244671.84</v>
      </c>
      <c r="M1917">
        <v>138456.54</v>
      </c>
      <c r="N1917">
        <f t="shared" ca="1" si="89"/>
        <v>7</v>
      </c>
    </row>
    <row r="1918" spans="1:14" x14ac:dyDescent="0.3">
      <c r="A1918">
        <v>527297246</v>
      </c>
      <c r="B1918" t="s">
        <v>28</v>
      </c>
      <c r="C1918" t="s">
        <v>72</v>
      </c>
      <c r="D1918" t="s">
        <v>22</v>
      </c>
      <c r="E1918" t="s">
        <v>23</v>
      </c>
      <c r="F1918" s="5">
        <f t="shared" ca="1" si="88"/>
        <v>42355</v>
      </c>
      <c r="G1918" s="5">
        <f t="shared" ca="1" si="87"/>
        <v>42366</v>
      </c>
      <c r="H1918">
        <v>7828</v>
      </c>
      <c r="I1918">
        <v>154.06</v>
      </c>
      <c r="J1918">
        <v>90.93</v>
      </c>
      <c r="K1918">
        <v>1205981.68</v>
      </c>
      <c r="L1918">
        <v>711800.04</v>
      </c>
      <c r="M1918">
        <v>494181.64</v>
      </c>
      <c r="N1918">
        <f t="shared" ca="1" si="89"/>
        <v>11</v>
      </c>
    </row>
    <row r="1919" spans="1:14" x14ac:dyDescent="0.3">
      <c r="A1919">
        <v>222021949</v>
      </c>
      <c r="B1919" t="s">
        <v>13</v>
      </c>
      <c r="C1919" t="s">
        <v>117</v>
      </c>
      <c r="D1919" t="s">
        <v>37</v>
      </c>
      <c r="E1919" t="s">
        <v>16</v>
      </c>
      <c r="F1919" s="5">
        <f t="shared" ca="1" si="88"/>
        <v>43287</v>
      </c>
      <c r="G1919" s="5">
        <f t="shared" ca="1" si="87"/>
        <v>43292</v>
      </c>
      <c r="H1919">
        <v>83</v>
      </c>
      <c r="I1919">
        <v>205.7</v>
      </c>
      <c r="J1919">
        <v>117.11</v>
      </c>
      <c r="K1919">
        <v>17073.099999999999</v>
      </c>
      <c r="L1919">
        <v>9720.1299999999992</v>
      </c>
      <c r="M1919">
        <v>7352.97</v>
      </c>
      <c r="N1919">
        <f t="shared" ca="1" si="89"/>
        <v>5</v>
      </c>
    </row>
    <row r="1920" spans="1:14" x14ac:dyDescent="0.3">
      <c r="A1920">
        <v>334625375</v>
      </c>
      <c r="B1920" t="s">
        <v>34</v>
      </c>
      <c r="C1920" t="s">
        <v>145</v>
      </c>
      <c r="D1920" t="s">
        <v>33</v>
      </c>
      <c r="E1920" t="s">
        <v>23</v>
      </c>
      <c r="F1920" s="5">
        <f t="shared" ca="1" si="88"/>
        <v>40191</v>
      </c>
      <c r="G1920" s="5">
        <f t="shared" ca="1" si="87"/>
        <v>40195</v>
      </c>
      <c r="H1920">
        <v>1939</v>
      </c>
      <c r="I1920">
        <v>421.89</v>
      </c>
      <c r="J1920">
        <v>364.69</v>
      </c>
      <c r="K1920">
        <v>818044.71</v>
      </c>
      <c r="L1920">
        <v>707133.91</v>
      </c>
      <c r="M1920">
        <v>110910.8</v>
      </c>
      <c r="N1920">
        <f t="shared" ca="1" si="89"/>
        <v>4</v>
      </c>
    </row>
    <row r="1921" spans="1:14" x14ac:dyDescent="0.3">
      <c r="A1921">
        <v>862031352</v>
      </c>
      <c r="B1921" t="s">
        <v>13</v>
      </c>
      <c r="C1921" t="s">
        <v>127</v>
      </c>
      <c r="D1921" t="s">
        <v>22</v>
      </c>
      <c r="E1921" t="s">
        <v>16</v>
      </c>
      <c r="F1921" s="5">
        <f t="shared" ca="1" si="88"/>
        <v>40261</v>
      </c>
      <c r="G1921" s="5">
        <f t="shared" ca="1" si="87"/>
        <v>40270</v>
      </c>
      <c r="H1921">
        <v>3088</v>
      </c>
      <c r="I1921">
        <v>154.06</v>
      </c>
      <c r="J1921">
        <v>90.93</v>
      </c>
      <c r="K1921">
        <v>475737.28</v>
      </c>
      <c r="L1921">
        <v>280791.84000000003</v>
      </c>
      <c r="M1921">
        <v>194945.44</v>
      </c>
      <c r="N1921">
        <f t="shared" ca="1" si="89"/>
        <v>9</v>
      </c>
    </row>
    <row r="1922" spans="1:14" x14ac:dyDescent="0.3">
      <c r="A1922">
        <v>521476209</v>
      </c>
      <c r="B1922" t="s">
        <v>13</v>
      </c>
      <c r="C1922" t="s">
        <v>51</v>
      </c>
      <c r="D1922" t="s">
        <v>42</v>
      </c>
      <c r="E1922" t="s">
        <v>23</v>
      </c>
      <c r="F1922" s="5">
        <f t="shared" ca="1" si="88"/>
        <v>44017</v>
      </c>
      <c r="G1922" s="5">
        <f t="shared" ca="1" si="87"/>
        <v>44027</v>
      </c>
      <c r="H1922">
        <v>5253</v>
      </c>
      <c r="I1922">
        <v>109.28</v>
      </c>
      <c r="J1922">
        <v>35.840000000000003</v>
      </c>
      <c r="K1922">
        <v>574047.84</v>
      </c>
      <c r="L1922">
        <v>188267.51999999999</v>
      </c>
      <c r="M1922">
        <v>385780.32</v>
      </c>
      <c r="N1922">
        <f t="shared" ca="1" si="89"/>
        <v>10</v>
      </c>
    </row>
    <row r="1923" spans="1:14" x14ac:dyDescent="0.3">
      <c r="A1923">
        <v>800508773</v>
      </c>
      <c r="B1923" t="s">
        <v>43</v>
      </c>
      <c r="C1923" t="s">
        <v>148</v>
      </c>
      <c r="D1923" t="s">
        <v>52</v>
      </c>
      <c r="E1923" t="s">
        <v>16</v>
      </c>
      <c r="F1923" s="5">
        <f t="shared" ca="1" si="88"/>
        <v>43043</v>
      </c>
      <c r="G1923" s="5">
        <f t="shared" ca="1" si="87"/>
        <v>43047</v>
      </c>
      <c r="H1923">
        <v>7190</v>
      </c>
      <c r="I1923">
        <v>437.2</v>
      </c>
      <c r="J1923">
        <v>263.33</v>
      </c>
      <c r="K1923">
        <v>3143468</v>
      </c>
      <c r="L1923">
        <v>1893342.7</v>
      </c>
      <c r="M1923">
        <v>1250125.3</v>
      </c>
      <c r="N1923">
        <f t="shared" ca="1" si="89"/>
        <v>4</v>
      </c>
    </row>
    <row r="1924" spans="1:14" x14ac:dyDescent="0.3">
      <c r="A1924">
        <v>106990373</v>
      </c>
      <c r="B1924" t="s">
        <v>28</v>
      </c>
      <c r="C1924" t="s">
        <v>119</v>
      </c>
      <c r="D1924" t="s">
        <v>45</v>
      </c>
      <c r="E1924" t="s">
        <v>16</v>
      </c>
      <c r="F1924" s="5">
        <f t="shared" ca="1" si="88"/>
        <v>43824</v>
      </c>
      <c r="G1924" s="5">
        <f t="shared" ref="G1924:G1987" ca="1" si="90">F1924 + RANDBETWEEN(2, 15)</f>
        <v>43839</v>
      </c>
      <c r="H1924">
        <v>9684</v>
      </c>
      <c r="I1924">
        <v>152.58000000000001</v>
      </c>
      <c r="J1924">
        <v>97.44</v>
      </c>
      <c r="K1924">
        <v>1477584.72</v>
      </c>
      <c r="L1924">
        <v>943608.96</v>
      </c>
      <c r="M1924">
        <v>533975.76</v>
      </c>
      <c r="N1924">
        <f t="shared" ca="1" si="89"/>
        <v>15</v>
      </c>
    </row>
    <row r="1925" spans="1:14" x14ac:dyDescent="0.3">
      <c r="A1925">
        <v>519094836</v>
      </c>
      <c r="B1925" t="s">
        <v>17</v>
      </c>
      <c r="C1925" t="s">
        <v>61</v>
      </c>
      <c r="D1925" t="s">
        <v>19</v>
      </c>
      <c r="E1925" t="s">
        <v>16</v>
      </c>
      <c r="F1925" s="5">
        <f t="shared" ref="F1925:F1988" ca="1" si="91">DATE(RANDBETWEEN(2010, 2020), RANDBETWEEN(1, 12), RANDBETWEEN(1, 31))</f>
        <v>43342</v>
      </c>
      <c r="G1925" s="5">
        <f t="shared" ca="1" si="90"/>
        <v>43351</v>
      </c>
      <c r="H1925">
        <v>552</v>
      </c>
      <c r="I1925">
        <v>47.45</v>
      </c>
      <c r="J1925">
        <v>31.79</v>
      </c>
      <c r="K1925">
        <v>26192.400000000001</v>
      </c>
      <c r="L1925">
        <v>17548.080000000002</v>
      </c>
      <c r="M1925">
        <v>8644.32</v>
      </c>
      <c r="N1925">
        <f t="shared" ref="N1925:N1988" ca="1" si="92">DATEDIF(F1925, G1925, "d")</f>
        <v>9</v>
      </c>
    </row>
    <row r="1926" spans="1:14" x14ac:dyDescent="0.3">
      <c r="A1926">
        <v>135308492</v>
      </c>
      <c r="B1926" t="s">
        <v>13</v>
      </c>
      <c r="C1926" t="s">
        <v>51</v>
      </c>
      <c r="D1926" t="s">
        <v>15</v>
      </c>
      <c r="E1926" t="s">
        <v>16</v>
      </c>
      <c r="F1926" s="5">
        <f t="shared" ca="1" si="91"/>
        <v>40867</v>
      </c>
      <c r="G1926" s="5">
        <f t="shared" ca="1" si="90"/>
        <v>40880</v>
      </c>
      <c r="H1926">
        <v>9644</v>
      </c>
      <c r="I1926">
        <v>651.21</v>
      </c>
      <c r="J1926">
        <v>524.96</v>
      </c>
      <c r="K1926">
        <v>6280269.2400000002</v>
      </c>
      <c r="L1926">
        <v>5062714.24</v>
      </c>
      <c r="M1926">
        <v>1217555</v>
      </c>
      <c r="N1926">
        <f t="shared" ca="1" si="92"/>
        <v>13</v>
      </c>
    </row>
    <row r="1927" spans="1:14" x14ac:dyDescent="0.3">
      <c r="A1927">
        <v>724430167</v>
      </c>
      <c r="B1927" t="s">
        <v>20</v>
      </c>
      <c r="C1927" t="s">
        <v>102</v>
      </c>
      <c r="D1927" t="s">
        <v>33</v>
      </c>
      <c r="E1927" t="s">
        <v>16</v>
      </c>
      <c r="F1927" s="5">
        <f t="shared" ca="1" si="91"/>
        <v>40543</v>
      </c>
      <c r="G1927" s="5">
        <f t="shared" ca="1" si="90"/>
        <v>40548</v>
      </c>
      <c r="H1927">
        <v>3840</v>
      </c>
      <c r="I1927">
        <v>421.89</v>
      </c>
      <c r="J1927">
        <v>364.69</v>
      </c>
      <c r="K1927">
        <v>1620057.6</v>
      </c>
      <c r="L1927">
        <v>1400409.6</v>
      </c>
      <c r="M1927">
        <v>219648</v>
      </c>
      <c r="N1927">
        <f t="shared" ca="1" si="92"/>
        <v>5</v>
      </c>
    </row>
    <row r="1928" spans="1:14" x14ac:dyDescent="0.3">
      <c r="A1928">
        <v>975571191</v>
      </c>
      <c r="B1928" t="s">
        <v>13</v>
      </c>
      <c r="C1928" t="s">
        <v>117</v>
      </c>
      <c r="D1928" t="s">
        <v>31</v>
      </c>
      <c r="E1928" t="s">
        <v>16</v>
      </c>
      <c r="F1928" s="5">
        <f t="shared" ca="1" si="91"/>
        <v>41464</v>
      </c>
      <c r="G1928" s="5">
        <f t="shared" ca="1" si="90"/>
        <v>41470</v>
      </c>
      <c r="H1928">
        <v>2050</v>
      </c>
      <c r="I1928">
        <v>255.28</v>
      </c>
      <c r="J1928">
        <v>159.41999999999999</v>
      </c>
      <c r="K1928">
        <v>523324</v>
      </c>
      <c r="L1928">
        <v>326811</v>
      </c>
      <c r="M1928">
        <v>196513</v>
      </c>
      <c r="N1928">
        <f t="shared" ca="1" si="92"/>
        <v>6</v>
      </c>
    </row>
    <row r="1929" spans="1:14" x14ac:dyDescent="0.3">
      <c r="A1929">
        <v>548155391</v>
      </c>
      <c r="B1929" t="s">
        <v>13</v>
      </c>
      <c r="C1929" t="s">
        <v>199</v>
      </c>
      <c r="D1929" t="s">
        <v>45</v>
      </c>
      <c r="E1929" t="s">
        <v>23</v>
      </c>
      <c r="F1929" s="5">
        <f t="shared" ca="1" si="91"/>
        <v>41091</v>
      </c>
      <c r="G1929" s="5">
        <f t="shared" ca="1" si="90"/>
        <v>41093</v>
      </c>
      <c r="H1929">
        <v>216</v>
      </c>
      <c r="I1929">
        <v>152.58000000000001</v>
      </c>
      <c r="J1929">
        <v>97.44</v>
      </c>
      <c r="K1929">
        <v>32957.279999999999</v>
      </c>
      <c r="L1929">
        <v>21047.040000000001</v>
      </c>
      <c r="M1929">
        <v>11910.24</v>
      </c>
      <c r="N1929">
        <f t="shared" ca="1" si="92"/>
        <v>2</v>
      </c>
    </row>
    <row r="1930" spans="1:14" x14ac:dyDescent="0.3">
      <c r="A1930">
        <v>521919095</v>
      </c>
      <c r="B1930" t="s">
        <v>17</v>
      </c>
      <c r="C1930" t="s">
        <v>56</v>
      </c>
      <c r="D1930" t="s">
        <v>25</v>
      </c>
      <c r="E1930" t="s">
        <v>16</v>
      </c>
      <c r="F1930" s="5">
        <f t="shared" ca="1" si="91"/>
        <v>43719</v>
      </c>
      <c r="G1930" s="5">
        <f t="shared" ca="1" si="90"/>
        <v>43723</v>
      </c>
      <c r="H1930">
        <v>6313</v>
      </c>
      <c r="I1930">
        <v>668.27</v>
      </c>
      <c r="J1930">
        <v>502.54</v>
      </c>
      <c r="K1930">
        <v>4218788.51</v>
      </c>
      <c r="L1930">
        <v>3172535.02</v>
      </c>
      <c r="M1930">
        <v>1046253.49</v>
      </c>
      <c r="N1930">
        <f t="shared" ca="1" si="92"/>
        <v>4</v>
      </c>
    </row>
    <row r="1931" spans="1:14" x14ac:dyDescent="0.3">
      <c r="A1931">
        <v>246911132</v>
      </c>
      <c r="B1931" t="s">
        <v>28</v>
      </c>
      <c r="C1931" t="s">
        <v>101</v>
      </c>
      <c r="D1931" t="s">
        <v>22</v>
      </c>
      <c r="E1931" t="s">
        <v>16</v>
      </c>
      <c r="F1931" s="5">
        <f t="shared" ca="1" si="91"/>
        <v>42654</v>
      </c>
      <c r="G1931" s="5">
        <f t="shared" ca="1" si="90"/>
        <v>42661</v>
      </c>
      <c r="H1931">
        <v>5346</v>
      </c>
      <c r="I1931">
        <v>154.06</v>
      </c>
      <c r="J1931">
        <v>90.93</v>
      </c>
      <c r="K1931">
        <v>823604.76</v>
      </c>
      <c r="L1931">
        <v>486111.78</v>
      </c>
      <c r="M1931">
        <v>337492.98</v>
      </c>
      <c r="N1931">
        <f t="shared" ca="1" si="92"/>
        <v>7</v>
      </c>
    </row>
    <row r="1932" spans="1:14" x14ac:dyDescent="0.3">
      <c r="A1932">
        <v>493492829</v>
      </c>
      <c r="B1932" t="s">
        <v>34</v>
      </c>
      <c r="C1932" t="s">
        <v>196</v>
      </c>
      <c r="D1932" t="s">
        <v>66</v>
      </c>
      <c r="E1932" t="s">
        <v>16</v>
      </c>
      <c r="F1932" s="5">
        <f t="shared" ca="1" si="91"/>
        <v>43011</v>
      </c>
      <c r="G1932" s="5">
        <f t="shared" ca="1" si="90"/>
        <v>43021</v>
      </c>
      <c r="H1932">
        <v>4350</v>
      </c>
      <c r="I1932">
        <v>9.33</v>
      </c>
      <c r="J1932">
        <v>6.92</v>
      </c>
      <c r="K1932">
        <v>40585.5</v>
      </c>
      <c r="L1932">
        <v>30102</v>
      </c>
      <c r="M1932">
        <v>10483.5</v>
      </c>
      <c r="N1932">
        <f t="shared" ca="1" si="92"/>
        <v>10</v>
      </c>
    </row>
    <row r="1933" spans="1:14" x14ac:dyDescent="0.3">
      <c r="A1933">
        <v>302338016</v>
      </c>
      <c r="B1933" t="s">
        <v>17</v>
      </c>
      <c r="C1933" t="s">
        <v>54</v>
      </c>
      <c r="D1933" t="s">
        <v>66</v>
      </c>
      <c r="E1933" t="s">
        <v>23</v>
      </c>
      <c r="F1933" s="5">
        <f t="shared" ca="1" si="91"/>
        <v>42106</v>
      </c>
      <c r="G1933" s="5">
        <f t="shared" ca="1" si="90"/>
        <v>42119</v>
      </c>
      <c r="H1933">
        <v>7392</v>
      </c>
      <c r="I1933">
        <v>9.33</v>
      </c>
      <c r="J1933">
        <v>6.92</v>
      </c>
      <c r="K1933">
        <v>68967.360000000001</v>
      </c>
      <c r="L1933">
        <v>51152.639999999999</v>
      </c>
      <c r="M1933">
        <v>17814.72</v>
      </c>
      <c r="N1933">
        <f t="shared" ca="1" si="92"/>
        <v>13</v>
      </c>
    </row>
    <row r="1934" spans="1:14" x14ac:dyDescent="0.3">
      <c r="A1934">
        <v>134433019</v>
      </c>
      <c r="B1934" t="s">
        <v>43</v>
      </c>
      <c r="C1934" t="s">
        <v>148</v>
      </c>
      <c r="D1934" t="s">
        <v>49</v>
      </c>
      <c r="E1934" t="s">
        <v>23</v>
      </c>
      <c r="F1934" s="5">
        <f t="shared" ca="1" si="91"/>
        <v>40985</v>
      </c>
      <c r="G1934" s="5">
        <f t="shared" ca="1" si="90"/>
        <v>40997</v>
      </c>
      <c r="H1934">
        <v>572</v>
      </c>
      <c r="I1934">
        <v>81.73</v>
      </c>
      <c r="J1934">
        <v>56.67</v>
      </c>
      <c r="K1934">
        <v>46749.56</v>
      </c>
      <c r="L1934">
        <v>32415.24</v>
      </c>
      <c r="M1934">
        <v>14334.32</v>
      </c>
      <c r="N1934">
        <f t="shared" ca="1" si="92"/>
        <v>12</v>
      </c>
    </row>
    <row r="1935" spans="1:14" x14ac:dyDescent="0.3">
      <c r="A1935">
        <v>521076667</v>
      </c>
      <c r="B1935" t="s">
        <v>13</v>
      </c>
      <c r="C1935" t="s">
        <v>128</v>
      </c>
      <c r="D1935" t="s">
        <v>42</v>
      </c>
      <c r="E1935" t="s">
        <v>23</v>
      </c>
      <c r="F1935" s="5">
        <f t="shared" ca="1" si="91"/>
        <v>42316</v>
      </c>
      <c r="G1935" s="5">
        <f t="shared" ca="1" si="90"/>
        <v>42325</v>
      </c>
      <c r="H1935">
        <v>7020</v>
      </c>
      <c r="I1935">
        <v>109.28</v>
      </c>
      <c r="J1935">
        <v>35.840000000000003</v>
      </c>
      <c r="K1935">
        <v>767145.6</v>
      </c>
      <c r="L1935">
        <v>251596.79999999999</v>
      </c>
      <c r="M1935">
        <v>515548.8</v>
      </c>
      <c r="N1935">
        <f t="shared" ca="1" si="92"/>
        <v>9</v>
      </c>
    </row>
    <row r="1936" spans="1:14" x14ac:dyDescent="0.3">
      <c r="A1936">
        <v>713880288</v>
      </c>
      <c r="B1936" t="s">
        <v>17</v>
      </c>
      <c r="C1936" t="s">
        <v>205</v>
      </c>
      <c r="D1936" t="s">
        <v>19</v>
      </c>
      <c r="E1936" t="s">
        <v>23</v>
      </c>
      <c r="F1936" s="5">
        <f t="shared" ca="1" si="91"/>
        <v>40446</v>
      </c>
      <c r="G1936" s="5">
        <f t="shared" ca="1" si="90"/>
        <v>40460</v>
      </c>
      <c r="H1936">
        <v>1896</v>
      </c>
      <c r="I1936">
        <v>47.45</v>
      </c>
      <c r="J1936">
        <v>31.79</v>
      </c>
      <c r="K1936">
        <v>89965.2</v>
      </c>
      <c r="L1936">
        <v>60273.84</v>
      </c>
      <c r="M1936">
        <v>29691.360000000001</v>
      </c>
      <c r="N1936">
        <f t="shared" ca="1" si="92"/>
        <v>14</v>
      </c>
    </row>
    <row r="1937" spans="1:14" x14ac:dyDescent="0.3">
      <c r="A1937">
        <v>934767711</v>
      </c>
      <c r="B1937" t="s">
        <v>13</v>
      </c>
      <c r="C1937" t="s">
        <v>139</v>
      </c>
      <c r="D1937" t="s">
        <v>33</v>
      </c>
      <c r="E1937" t="s">
        <v>23</v>
      </c>
      <c r="F1937" s="5">
        <f t="shared" ca="1" si="91"/>
        <v>44156</v>
      </c>
      <c r="G1937" s="5">
        <f t="shared" ca="1" si="90"/>
        <v>44158</v>
      </c>
      <c r="H1937">
        <v>7393</v>
      </c>
      <c r="I1937">
        <v>421.89</v>
      </c>
      <c r="J1937">
        <v>364.69</v>
      </c>
      <c r="K1937">
        <v>3119032.77</v>
      </c>
      <c r="L1937">
        <v>2696153.17</v>
      </c>
      <c r="M1937">
        <v>422879.6</v>
      </c>
      <c r="N1937">
        <f t="shared" ca="1" si="92"/>
        <v>2</v>
      </c>
    </row>
    <row r="1938" spans="1:14" x14ac:dyDescent="0.3">
      <c r="A1938">
        <v>125975263</v>
      </c>
      <c r="B1938" t="s">
        <v>43</v>
      </c>
      <c r="C1938" t="s">
        <v>80</v>
      </c>
      <c r="D1938" t="s">
        <v>33</v>
      </c>
      <c r="E1938" t="s">
        <v>16</v>
      </c>
      <c r="F1938" s="5">
        <f t="shared" ca="1" si="91"/>
        <v>43554</v>
      </c>
      <c r="G1938" s="5">
        <f t="shared" ca="1" si="90"/>
        <v>43567</v>
      </c>
      <c r="H1938">
        <v>7735</v>
      </c>
      <c r="I1938">
        <v>421.89</v>
      </c>
      <c r="J1938">
        <v>364.69</v>
      </c>
      <c r="K1938">
        <v>3263319.15</v>
      </c>
      <c r="L1938">
        <v>2820877.15</v>
      </c>
      <c r="M1938">
        <v>442442</v>
      </c>
      <c r="N1938">
        <f t="shared" ca="1" si="92"/>
        <v>13</v>
      </c>
    </row>
    <row r="1939" spans="1:14" x14ac:dyDescent="0.3">
      <c r="A1939">
        <v>900051772</v>
      </c>
      <c r="B1939" t="s">
        <v>43</v>
      </c>
      <c r="C1939" t="s">
        <v>152</v>
      </c>
      <c r="D1939" t="s">
        <v>37</v>
      </c>
      <c r="E1939" t="s">
        <v>23</v>
      </c>
      <c r="F1939" s="5">
        <f t="shared" ca="1" si="91"/>
        <v>40240</v>
      </c>
      <c r="G1939" s="5">
        <f t="shared" ca="1" si="90"/>
        <v>40255</v>
      </c>
      <c r="H1939">
        <v>4175</v>
      </c>
      <c r="I1939">
        <v>205.7</v>
      </c>
      <c r="J1939">
        <v>117.11</v>
      </c>
      <c r="K1939">
        <v>858797.5</v>
      </c>
      <c r="L1939">
        <v>488934.25</v>
      </c>
      <c r="M1939">
        <v>369863.25</v>
      </c>
      <c r="N1939">
        <f t="shared" ca="1" si="92"/>
        <v>15</v>
      </c>
    </row>
    <row r="1940" spans="1:14" x14ac:dyDescent="0.3">
      <c r="A1940">
        <v>989858567</v>
      </c>
      <c r="B1940" t="s">
        <v>13</v>
      </c>
      <c r="C1940" t="s">
        <v>129</v>
      </c>
      <c r="D1940" t="s">
        <v>52</v>
      </c>
      <c r="E1940" t="s">
        <v>23</v>
      </c>
      <c r="F1940" s="5">
        <f t="shared" ca="1" si="91"/>
        <v>42420</v>
      </c>
      <c r="G1940" s="5">
        <f t="shared" ca="1" si="90"/>
        <v>42431</v>
      </c>
      <c r="H1940">
        <v>2</v>
      </c>
      <c r="I1940">
        <v>437.2</v>
      </c>
      <c r="J1940">
        <v>263.33</v>
      </c>
      <c r="K1940">
        <v>874.4</v>
      </c>
      <c r="L1940">
        <v>526.66</v>
      </c>
      <c r="M1940">
        <v>347.74</v>
      </c>
      <c r="N1940">
        <f t="shared" ca="1" si="92"/>
        <v>11</v>
      </c>
    </row>
    <row r="1941" spans="1:14" x14ac:dyDescent="0.3">
      <c r="A1941">
        <v>898569476</v>
      </c>
      <c r="B1941" t="s">
        <v>17</v>
      </c>
      <c r="C1941" t="s">
        <v>91</v>
      </c>
      <c r="D1941" t="s">
        <v>42</v>
      </c>
      <c r="E1941" t="s">
        <v>23</v>
      </c>
      <c r="F1941" s="5">
        <f t="shared" ca="1" si="91"/>
        <v>40703</v>
      </c>
      <c r="G1941" s="5">
        <f t="shared" ca="1" si="90"/>
        <v>40708</v>
      </c>
      <c r="H1941">
        <v>5531</v>
      </c>
      <c r="I1941">
        <v>109.28</v>
      </c>
      <c r="J1941">
        <v>35.840000000000003</v>
      </c>
      <c r="K1941">
        <v>604427.68000000005</v>
      </c>
      <c r="L1941">
        <v>198231.04000000001</v>
      </c>
      <c r="M1941">
        <v>406196.64</v>
      </c>
      <c r="N1941">
        <f t="shared" ca="1" si="92"/>
        <v>5</v>
      </c>
    </row>
    <row r="1942" spans="1:14" x14ac:dyDescent="0.3">
      <c r="A1942">
        <v>749670827</v>
      </c>
      <c r="B1942" t="s">
        <v>13</v>
      </c>
      <c r="C1942" t="s">
        <v>83</v>
      </c>
      <c r="D1942" t="s">
        <v>49</v>
      </c>
      <c r="E1942" t="s">
        <v>23</v>
      </c>
      <c r="F1942" s="5">
        <f t="shared" ca="1" si="91"/>
        <v>43801</v>
      </c>
      <c r="G1942" s="5">
        <f t="shared" ca="1" si="90"/>
        <v>43806</v>
      </c>
      <c r="H1942">
        <v>3112</v>
      </c>
      <c r="I1942">
        <v>81.73</v>
      </c>
      <c r="J1942">
        <v>56.67</v>
      </c>
      <c r="K1942">
        <v>254343.76</v>
      </c>
      <c r="L1942">
        <v>176357.04</v>
      </c>
      <c r="M1942">
        <v>77986.720000000001</v>
      </c>
      <c r="N1942">
        <f t="shared" ca="1" si="92"/>
        <v>5</v>
      </c>
    </row>
    <row r="1943" spans="1:14" x14ac:dyDescent="0.3">
      <c r="A1943">
        <v>736961448</v>
      </c>
      <c r="B1943" t="s">
        <v>13</v>
      </c>
      <c r="C1943" t="s">
        <v>27</v>
      </c>
      <c r="D1943" t="s">
        <v>49</v>
      </c>
      <c r="E1943" t="s">
        <v>23</v>
      </c>
      <c r="F1943" s="5">
        <f t="shared" ca="1" si="91"/>
        <v>42287</v>
      </c>
      <c r="G1943" s="5">
        <f t="shared" ca="1" si="90"/>
        <v>42296</v>
      </c>
      <c r="H1943">
        <v>2124</v>
      </c>
      <c r="I1943">
        <v>81.73</v>
      </c>
      <c r="J1943">
        <v>56.67</v>
      </c>
      <c r="K1943">
        <v>173594.52</v>
      </c>
      <c r="L1943">
        <v>120367.08</v>
      </c>
      <c r="M1943">
        <v>53227.44</v>
      </c>
      <c r="N1943">
        <f t="shared" ca="1" si="92"/>
        <v>9</v>
      </c>
    </row>
    <row r="1944" spans="1:14" x14ac:dyDescent="0.3">
      <c r="A1944">
        <v>674552667</v>
      </c>
      <c r="B1944" t="s">
        <v>17</v>
      </c>
      <c r="C1944" t="s">
        <v>91</v>
      </c>
      <c r="D1944" t="s">
        <v>52</v>
      </c>
      <c r="E1944" t="s">
        <v>23</v>
      </c>
      <c r="F1944" s="5">
        <f t="shared" ca="1" si="91"/>
        <v>44196</v>
      </c>
      <c r="G1944" s="5">
        <f t="shared" ca="1" si="90"/>
        <v>44211</v>
      </c>
      <c r="H1944">
        <v>3979</v>
      </c>
      <c r="I1944">
        <v>437.2</v>
      </c>
      <c r="J1944">
        <v>263.33</v>
      </c>
      <c r="K1944">
        <v>1739618.8</v>
      </c>
      <c r="L1944">
        <v>1047790.07</v>
      </c>
      <c r="M1944">
        <v>691828.73</v>
      </c>
      <c r="N1944">
        <f t="shared" ca="1" si="92"/>
        <v>15</v>
      </c>
    </row>
    <row r="1945" spans="1:14" x14ac:dyDescent="0.3">
      <c r="A1945">
        <v>446868312</v>
      </c>
      <c r="B1945" t="s">
        <v>17</v>
      </c>
      <c r="C1945" t="s">
        <v>90</v>
      </c>
      <c r="D1945" t="s">
        <v>66</v>
      </c>
      <c r="E1945" t="s">
        <v>23</v>
      </c>
      <c r="F1945" s="5">
        <f t="shared" ca="1" si="91"/>
        <v>40640</v>
      </c>
      <c r="G1945" s="5">
        <f t="shared" ca="1" si="90"/>
        <v>40651</v>
      </c>
      <c r="H1945">
        <v>7119</v>
      </c>
      <c r="I1945">
        <v>9.33</v>
      </c>
      <c r="J1945">
        <v>6.92</v>
      </c>
      <c r="K1945">
        <v>66420.27</v>
      </c>
      <c r="L1945">
        <v>49263.48</v>
      </c>
      <c r="M1945">
        <v>17156.79</v>
      </c>
      <c r="N1945">
        <f t="shared" ca="1" si="92"/>
        <v>11</v>
      </c>
    </row>
    <row r="1946" spans="1:14" x14ac:dyDescent="0.3">
      <c r="A1946">
        <v>458644711</v>
      </c>
      <c r="B1946" t="s">
        <v>13</v>
      </c>
      <c r="C1946" t="s">
        <v>151</v>
      </c>
      <c r="D1946" t="s">
        <v>37</v>
      </c>
      <c r="E1946" t="s">
        <v>16</v>
      </c>
      <c r="F1946" s="5">
        <f t="shared" ca="1" si="91"/>
        <v>42701</v>
      </c>
      <c r="G1946" s="5">
        <f t="shared" ca="1" si="90"/>
        <v>42708</v>
      </c>
      <c r="H1946">
        <v>2017</v>
      </c>
      <c r="I1946">
        <v>205.7</v>
      </c>
      <c r="J1946">
        <v>117.11</v>
      </c>
      <c r="K1946">
        <v>414896.9</v>
      </c>
      <c r="L1946">
        <v>236210.87</v>
      </c>
      <c r="M1946">
        <v>178686.03</v>
      </c>
      <c r="N1946">
        <f t="shared" ca="1" si="92"/>
        <v>7</v>
      </c>
    </row>
    <row r="1947" spans="1:14" x14ac:dyDescent="0.3">
      <c r="A1947">
        <v>284930694</v>
      </c>
      <c r="B1947" t="s">
        <v>28</v>
      </c>
      <c r="C1947" t="s">
        <v>68</v>
      </c>
      <c r="D1947" t="s">
        <v>22</v>
      </c>
      <c r="E1947" t="s">
        <v>16</v>
      </c>
      <c r="F1947" s="5">
        <f t="shared" ca="1" si="91"/>
        <v>42809</v>
      </c>
      <c r="G1947" s="5">
        <f t="shared" ca="1" si="90"/>
        <v>42821</v>
      </c>
      <c r="H1947">
        <v>6179</v>
      </c>
      <c r="I1947">
        <v>154.06</v>
      </c>
      <c r="J1947">
        <v>90.93</v>
      </c>
      <c r="K1947">
        <v>951936.74</v>
      </c>
      <c r="L1947">
        <v>561856.47</v>
      </c>
      <c r="M1947">
        <v>390080.27</v>
      </c>
      <c r="N1947">
        <f t="shared" ca="1" si="92"/>
        <v>12</v>
      </c>
    </row>
    <row r="1948" spans="1:14" x14ac:dyDescent="0.3">
      <c r="A1948">
        <v>921087586</v>
      </c>
      <c r="B1948" t="s">
        <v>17</v>
      </c>
      <c r="C1948" t="s">
        <v>58</v>
      </c>
      <c r="D1948" t="s">
        <v>66</v>
      </c>
      <c r="E1948" t="s">
        <v>23</v>
      </c>
      <c r="F1948" s="5">
        <f t="shared" ca="1" si="91"/>
        <v>41651</v>
      </c>
      <c r="G1948" s="5">
        <f t="shared" ca="1" si="90"/>
        <v>41665</v>
      </c>
      <c r="H1948">
        <v>9140</v>
      </c>
      <c r="I1948">
        <v>9.33</v>
      </c>
      <c r="J1948">
        <v>6.92</v>
      </c>
      <c r="K1948">
        <v>85276.2</v>
      </c>
      <c r="L1948">
        <v>63248.800000000003</v>
      </c>
      <c r="M1948">
        <v>22027.4</v>
      </c>
      <c r="N1948">
        <f t="shared" ca="1" si="92"/>
        <v>14</v>
      </c>
    </row>
    <row r="1949" spans="1:14" x14ac:dyDescent="0.3">
      <c r="A1949">
        <v>732789218</v>
      </c>
      <c r="B1949" t="s">
        <v>20</v>
      </c>
      <c r="C1949" t="s">
        <v>212</v>
      </c>
      <c r="D1949" t="s">
        <v>52</v>
      </c>
      <c r="E1949" t="s">
        <v>16</v>
      </c>
      <c r="F1949" s="5">
        <f t="shared" ca="1" si="91"/>
        <v>40596</v>
      </c>
      <c r="G1949" s="5">
        <f t="shared" ca="1" si="90"/>
        <v>40606</v>
      </c>
      <c r="H1949">
        <v>7469</v>
      </c>
      <c r="I1949">
        <v>437.2</v>
      </c>
      <c r="J1949">
        <v>263.33</v>
      </c>
      <c r="K1949">
        <v>3265446.8</v>
      </c>
      <c r="L1949">
        <v>1966811.77</v>
      </c>
      <c r="M1949">
        <v>1298635.03</v>
      </c>
      <c r="N1949">
        <f t="shared" ca="1" si="92"/>
        <v>10</v>
      </c>
    </row>
    <row r="1950" spans="1:14" x14ac:dyDescent="0.3">
      <c r="A1950">
        <v>406021916</v>
      </c>
      <c r="B1950" t="s">
        <v>17</v>
      </c>
      <c r="C1950" t="s">
        <v>50</v>
      </c>
      <c r="D1950" t="s">
        <v>52</v>
      </c>
      <c r="E1950" t="s">
        <v>16</v>
      </c>
      <c r="F1950" s="5">
        <f t="shared" ca="1" si="91"/>
        <v>42340</v>
      </c>
      <c r="G1950" s="5">
        <f t="shared" ca="1" si="90"/>
        <v>42353</v>
      </c>
      <c r="H1950">
        <v>9763</v>
      </c>
      <c r="I1950">
        <v>437.2</v>
      </c>
      <c r="J1950">
        <v>263.33</v>
      </c>
      <c r="K1950">
        <v>4268383.5999999996</v>
      </c>
      <c r="L1950">
        <v>2570890.79</v>
      </c>
      <c r="M1950">
        <v>1697492.81</v>
      </c>
      <c r="N1950">
        <f t="shared" ca="1" si="92"/>
        <v>13</v>
      </c>
    </row>
    <row r="1951" spans="1:14" x14ac:dyDescent="0.3">
      <c r="A1951">
        <v>697084510</v>
      </c>
      <c r="B1951" t="s">
        <v>13</v>
      </c>
      <c r="C1951" t="s">
        <v>217</v>
      </c>
      <c r="D1951" t="s">
        <v>25</v>
      </c>
      <c r="E1951" t="s">
        <v>23</v>
      </c>
      <c r="F1951" s="5">
        <f t="shared" ca="1" si="91"/>
        <v>42276</v>
      </c>
      <c r="G1951" s="5">
        <f t="shared" ca="1" si="90"/>
        <v>42279</v>
      </c>
      <c r="H1951">
        <v>1652</v>
      </c>
      <c r="I1951">
        <v>668.27</v>
      </c>
      <c r="J1951">
        <v>502.54</v>
      </c>
      <c r="K1951">
        <v>1103982.04</v>
      </c>
      <c r="L1951">
        <v>830196.08</v>
      </c>
      <c r="M1951">
        <v>273785.96000000002</v>
      </c>
      <c r="N1951">
        <f t="shared" ca="1" si="92"/>
        <v>3</v>
      </c>
    </row>
    <row r="1952" spans="1:14" x14ac:dyDescent="0.3">
      <c r="A1952">
        <v>182588326</v>
      </c>
      <c r="B1952" t="s">
        <v>43</v>
      </c>
      <c r="C1952" t="s">
        <v>122</v>
      </c>
      <c r="D1952" t="s">
        <v>15</v>
      </c>
      <c r="E1952" t="s">
        <v>23</v>
      </c>
      <c r="F1952" s="5">
        <f t="shared" ca="1" si="91"/>
        <v>42237</v>
      </c>
      <c r="G1952" s="5">
        <f t="shared" ca="1" si="90"/>
        <v>42244</v>
      </c>
      <c r="H1952">
        <v>798</v>
      </c>
      <c r="I1952">
        <v>651.21</v>
      </c>
      <c r="J1952">
        <v>524.96</v>
      </c>
      <c r="K1952">
        <v>519665.58</v>
      </c>
      <c r="L1952">
        <v>418918.08</v>
      </c>
      <c r="M1952">
        <v>100747.5</v>
      </c>
      <c r="N1952">
        <f t="shared" ca="1" si="92"/>
        <v>7</v>
      </c>
    </row>
    <row r="1953" spans="1:14" x14ac:dyDescent="0.3">
      <c r="A1953">
        <v>209457194</v>
      </c>
      <c r="B1953" t="s">
        <v>17</v>
      </c>
      <c r="C1953" t="s">
        <v>50</v>
      </c>
      <c r="D1953" t="s">
        <v>25</v>
      </c>
      <c r="E1953" t="s">
        <v>23</v>
      </c>
      <c r="F1953" s="5">
        <f t="shared" ca="1" si="91"/>
        <v>43979</v>
      </c>
      <c r="G1953" s="5">
        <f t="shared" ca="1" si="90"/>
        <v>43988</v>
      </c>
      <c r="H1953">
        <v>1893</v>
      </c>
      <c r="I1953">
        <v>668.27</v>
      </c>
      <c r="J1953">
        <v>502.54</v>
      </c>
      <c r="K1953">
        <v>1265035.1100000001</v>
      </c>
      <c r="L1953">
        <v>951308.22</v>
      </c>
      <c r="M1953">
        <v>313726.89</v>
      </c>
      <c r="N1953">
        <f t="shared" ca="1" si="92"/>
        <v>9</v>
      </c>
    </row>
    <row r="1954" spans="1:14" x14ac:dyDescent="0.3">
      <c r="A1954">
        <v>844927442</v>
      </c>
      <c r="B1954" t="s">
        <v>28</v>
      </c>
      <c r="C1954" t="s">
        <v>29</v>
      </c>
      <c r="D1954" t="s">
        <v>52</v>
      </c>
      <c r="E1954" t="s">
        <v>16</v>
      </c>
      <c r="F1954" s="5">
        <f t="shared" ca="1" si="91"/>
        <v>42806</v>
      </c>
      <c r="G1954" s="5">
        <f t="shared" ca="1" si="90"/>
        <v>42814</v>
      </c>
      <c r="H1954">
        <v>1661</v>
      </c>
      <c r="I1954">
        <v>437.2</v>
      </c>
      <c r="J1954">
        <v>263.33</v>
      </c>
      <c r="K1954">
        <v>726189.2</v>
      </c>
      <c r="L1954">
        <v>437391.13</v>
      </c>
      <c r="M1954">
        <v>288798.07</v>
      </c>
      <c r="N1954">
        <f t="shared" ca="1" si="92"/>
        <v>8</v>
      </c>
    </row>
    <row r="1955" spans="1:14" x14ac:dyDescent="0.3">
      <c r="A1955">
        <v>426547896</v>
      </c>
      <c r="B1955" t="s">
        <v>17</v>
      </c>
      <c r="C1955" t="s">
        <v>75</v>
      </c>
      <c r="D1955" t="s">
        <v>42</v>
      </c>
      <c r="E1955" t="s">
        <v>23</v>
      </c>
      <c r="F1955" s="5">
        <f t="shared" ca="1" si="91"/>
        <v>43694</v>
      </c>
      <c r="G1955" s="5">
        <f t="shared" ca="1" si="90"/>
        <v>43706</v>
      </c>
      <c r="H1955">
        <v>3856</v>
      </c>
      <c r="I1955">
        <v>109.28</v>
      </c>
      <c r="J1955">
        <v>35.840000000000003</v>
      </c>
      <c r="K1955">
        <v>421383.67999999999</v>
      </c>
      <c r="L1955">
        <v>138199.04000000001</v>
      </c>
      <c r="M1955">
        <v>283184.64000000001</v>
      </c>
      <c r="N1955">
        <f t="shared" ca="1" si="92"/>
        <v>12</v>
      </c>
    </row>
    <row r="1956" spans="1:14" x14ac:dyDescent="0.3">
      <c r="A1956">
        <v>512179887</v>
      </c>
      <c r="B1956" t="s">
        <v>43</v>
      </c>
      <c r="C1956" t="s">
        <v>186</v>
      </c>
      <c r="D1956" t="s">
        <v>52</v>
      </c>
      <c r="E1956" t="s">
        <v>16</v>
      </c>
      <c r="F1956" s="5">
        <f t="shared" ca="1" si="91"/>
        <v>41874</v>
      </c>
      <c r="G1956" s="5">
        <f t="shared" ca="1" si="90"/>
        <v>41883</v>
      </c>
      <c r="H1956">
        <v>4265</v>
      </c>
      <c r="I1956">
        <v>437.2</v>
      </c>
      <c r="J1956">
        <v>263.33</v>
      </c>
      <c r="K1956">
        <v>1864658</v>
      </c>
      <c r="L1956">
        <v>1123102.45</v>
      </c>
      <c r="M1956">
        <v>741555.55</v>
      </c>
      <c r="N1956">
        <f t="shared" ca="1" si="92"/>
        <v>9</v>
      </c>
    </row>
    <row r="1957" spans="1:14" x14ac:dyDescent="0.3">
      <c r="A1957">
        <v>929997241</v>
      </c>
      <c r="B1957" t="s">
        <v>17</v>
      </c>
      <c r="C1957" t="s">
        <v>172</v>
      </c>
      <c r="D1957" t="s">
        <v>37</v>
      </c>
      <c r="E1957" t="s">
        <v>16</v>
      </c>
      <c r="F1957" s="5">
        <f t="shared" ca="1" si="91"/>
        <v>41854</v>
      </c>
      <c r="G1957" s="5">
        <f t="shared" ca="1" si="90"/>
        <v>41861</v>
      </c>
      <c r="H1957">
        <v>5705</v>
      </c>
      <c r="I1957">
        <v>205.7</v>
      </c>
      <c r="J1957">
        <v>117.11</v>
      </c>
      <c r="K1957">
        <v>1173518.5</v>
      </c>
      <c r="L1957">
        <v>668112.55000000005</v>
      </c>
      <c r="M1957">
        <v>505405.95</v>
      </c>
      <c r="N1957">
        <f t="shared" ca="1" si="92"/>
        <v>7</v>
      </c>
    </row>
    <row r="1958" spans="1:14" x14ac:dyDescent="0.3">
      <c r="A1958">
        <v>228486287</v>
      </c>
      <c r="B1958" t="s">
        <v>20</v>
      </c>
      <c r="C1958" t="s">
        <v>67</v>
      </c>
      <c r="D1958" t="s">
        <v>37</v>
      </c>
      <c r="E1958" t="s">
        <v>16</v>
      </c>
      <c r="F1958" s="5">
        <f t="shared" ca="1" si="91"/>
        <v>42800</v>
      </c>
      <c r="G1958" s="5">
        <f t="shared" ca="1" si="90"/>
        <v>42814</v>
      </c>
      <c r="H1958">
        <v>3025</v>
      </c>
      <c r="I1958">
        <v>205.7</v>
      </c>
      <c r="J1958">
        <v>117.11</v>
      </c>
      <c r="K1958">
        <v>622242.5</v>
      </c>
      <c r="L1958">
        <v>354257.75</v>
      </c>
      <c r="M1958">
        <v>267984.75</v>
      </c>
      <c r="N1958">
        <f t="shared" ca="1" si="92"/>
        <v>14</v>
      </c>
    </row>
    <row r="1959" spans="1:14" x14ac:dyDescent="0.3">
      <c r="A1959">
        <v>626445853</v>
      </c>
      <c r="B1959" t="s">
        <v>34</v>
      </c>
      <c r="C1959" t="s">
        <v>188</v>
      </c>
      <c r="D1959" t="s">
        <v>45</v>
      </c>
      <c r="E1959" t="s">
        <v>23</v>
      </c>
      <c r="F1959" s="5">
        <f t="shared" ca="1" si="91"/>
        <v>40912</v>
      </c>
      <c r="G1959" s="5">
        <f t="shared" ca="1" si="90"/>
        <v>40916</v>
      </c>
      <c r="H1959">
        <v>8104</v>
      </c>
      <c r="I1959">
        <v>152.58000000000001</v>
      </c>
      <c r="J1959">
        <v>97.44</v>
      </c>
      <c r="K1959">
        <v>1236508.32</v>
      </c>
      <c r="L1959">
        <v>789653.76</v>
      </c>
      <c r="M1959">
        <v>446854.56</v>
      </c>
      <c r="N1959">
        <f t="shared" ca="1" si="92"/>
        <v>4</v>
      </c>
    </row>
    <row r="1960" spans="1:14" x14ac:dyDescent="0.3">
      <c r="A1960">
        <v>362987267</v>
      </c>
      <c r="B1960" t="s">
        <v>17</v>
      </c>
      <c r="C1960" t="s">
        <v>47</v>
      </c>
      <c r="D1960" t="s">
        <v>33</v>
      </c>
      <c r="E1960" t="s">
        <v>16</v>
      </c>
      <c r="F1960" s="5">
        <f t="shared" ca="1" si="91"/>
        <v>42077</v>
      </c>
      <c r="G1960" s="5">
        <f t="shared" ca="1" si="90"/>
        <v>42083</v>
      </c>
      <c r="H1960">
        <v>4854</v>
      </c>
      <c r="I1960">
        <v>421.89</v>
      </c>
      <c r="J1960">
        <v>364.69</v>
      </c>
      <c r="K1960">
        <v>2047854.06</v>
      </c>
      <c r="L1960">
        <v>1770205.26</v>
      </c>
      <c r="M1960">
        <v>277648.8</v>
      </c>
      <c r="N1960">
        <f t="shared" ca="1" si="92"/>
        <v>6</v>
      </c>
    </row>
    <row r="1961" spans="1:14" x14ac:dyDescent="0.3">
      <c r="A1961">
        <v>447534358</v>
      </c>
      <c r="B1961" t="s">
        <v>17</v>
      </c>
      <c r="C1961" t="s">
        <v>107</v>
      </c>
      <c r="D1961" t="s">
        <v>49</v>
      </c>
      <c r="E1961" t="s">
        <v>23</v>
      </c>
      <c r="F1961" s="5">
        <f t="shared" ca="1" si="91"/>
        <v>41457</v>
      </c>
      <c r="G1961" s="5">
        <f t="shared" ca="1" si="90"/>
        <v>41471</v>
      </c>
      <c r="H1961">
        <v>4217</v>
      </c>
      <c r="I1961">
        <v>81.73</v>
      </c>
      <c r="J1961">
        <v>56.67</v>
      </c>
      <c r="K1961">
        <v>344655.41</v>
      </c>
      <c r="L1961">
        <v>238977.39</v>
      </c>
      <c r="M1961">
        <v>105678.02</v>
      </c>
      <c r="N1961">
        <f t="shared" ca="1" si="92"/>
        <v>14</v>
      </c>
    </row>
    <row r="1962" spans="1:14" x14ac:dyDescent="0.3">
      <c r="A1962">
        <v>609823453</v>
      </c>
      <c r="B1962" t="s">
        <v>28</v>
      </c>
      <c r="C1962" t="s">
        <v>159</v>
      </c>
      <c r="D1962" t="s">
        <v>15</v>
      </c>
      <c r="E1962" t="s">
        <v>16</v>
      </c>
      <c r="F1962" s="5">
        <f t="shared" ca="1" si="91"/>
        <v>43327</v>
      </c>
      <c r="G1962" s="5">
        <f t="shared" ca="1" si="90"/>
        <v>43329</v>
      </c>
      <c r="H1962">
        <v>9166</v>
      </c>
      <c r="I1962">
        <v>651.21</v>
      </c>
      <c r="J1962">
        <v>524.96</v>
      </c>
      <c r="K1962">
        <v>5968990.8600000003</v>
      </c>
      <c r="L1962">
        <v>4811783.3600000003</v>
      </c>
      <c r="M1962">
        <v>1157207.5</v>
      </c>
      <c r="N1962">
        <f t="shared" ca="1" si="92"/>
        <v>2</v>
      </c>
    </row>
    <row r="1963" spans="1:14" x14ac:dyDescent="0.3">
      <c r="A1963">
        <v>649903380</v>
      </c>
      <c r="B1963" t="s">
        <v>34</v>
      </c>
      <c r="C1963" t="s">
        <v>100</v>
      </c>
      <c r="D1963" t="s">
        <v>37</v>
      </c>
      <c r="E1963" t="s">
        <v>23</v>
      </c>
      <c r="F1963" s="5">
        <f t="shared" ca="1" si="91"/>
        <v>41805</v>
      </c>
      <c r="G1963" s="5">
        <f t="shared" ca="1" si="90"/>
        <v>41809</v>
      </c>
      <c r="H1963">
        <v>9707</v>
      </c>
      <c r="I1963">
        <v>205.7</v>
      </c>
      <c r="J1963">
        <v>117.11</v>
      </c>
      <c r="K1963">
        <v>1996729.9</v>
      </c>
      <c r="L1963">
        <v>1136786.77</v>
      </c>
      <c r="M1963">
        <v>859943.13</v>
      </c>
      <c r="N1963">
        <f t="shared" ca="1" si="92"/>
        <v>4</v>
      </c>
    </row>
    <row r="1964" spans="1:14" x14ac:dyDescent="0.3">
      <c r="A1964">
        <v>888135468</v>
      </c>
      <c r="B1964" t="s">
        <v>20</v>
      </c>
      <c r="C1964" t="s">
        <v>67</v>
      </c>
      <c r="D1964" t="s">
        <v>25</v>
      </c>
      <c r="E1964" t="s">
        <v>23</v>
      </c>
      <c r="F1964" s="5">
        <f t="shared" ca="1" si="91"/>
        <v>43678</v>
      </c>
      <c r="G1964" s="5">
        <f t="shared" ca="1" si="90"/>
        <v>43683</v>
      </c>
      <c r="H1964">
        <v>7876</v>
      </c>
      <c r="I1964">
        <v>668.27</v>
      </c>
      <c r="J1964">
        <v>502.54</v>
      </c>
      <c r="K1964">
        <v>5263294.5199999996</v>
      </c>
      <c r="L1964">
        <v>3958005.04</v>
      </c>
      <c r="M1964">
        <v>1305289.48</v>
      </c>
      <c r="N1964">
        <f t="shared" ca="1" si="92"/>
        <v>5</v>
      </c>
    </row>
    <row r="1965" spans="1:14" x14ac:dyDescent="0.3">
      <c r="A1965">
        <v>815193545</v>
      </c>
      <c r="B1965" t="s">
        <v>13</v>
      </c>
      <c r="C1965" t="s">
        <v>124</v>
      </c>
      <c r="D1965" t="s">
        <v>15</v>
      </c>
      <c r="E1965" t="s">
        <v>23</v>
      </c>
      <c r="F1965" s="5">
        <f t="shared" ca="1" si="91"/>
        <v>41000</v>
      </c>
      <c r="G1965" s="5">
        <f t="shared" ca="1" si="90"/>
        <v>41007</v>
      </c>
      <c r="H1965">
        <v>2740</v>
      </c>
      <c r="I1965">
        <v>651.21</v>
      </c>
      <c r="J1965">
        <v>524.96</v>
      </c>
      <c r="K1965">
        <v>1784315.4</v>
      </c>
      <c r="L1965">
        <v>1438390.4</v>
      </c>
      <c r="M1965">
        <v>345925</v>
      </c>
      <c r="N1965">
        <f t="shared" ca="1" si="92"/>
        <v>7</v>
      </c>
    </row>
    <row r="1966" spans="1:14" x14ac:dyDescent="0.3">
      <c r="A1966">
        <v>442063939</v>
      </c>
      <c r="B1966" t="s">
        <v>17</v>
      </c>
      <c r="C1966" t="s">
        <v>58</v>
      </c>
      <c r="D1966" t="s">
        <v>37</v>
      </c>
      <c r="E1966" t="s">
        <v>16</v>
      </c>
      <c r="F1966" s="5">
        <f t="shared" ca="1" si="91"/>
        <v>43955</v>
      </c>
      <c r="G1966" s="5">
        <f t="shared" ca="1" si="90"/>
        <v>43969</v>
      </c>
      <c r="H1966">
        <v>5398</v>
      </c>
      <c r="I1966">
        <v>205.7</v>
      </c>
      <c r="J1966">
        <v>117.11</v>
      </c>
      <c r="K1966">
        <v>1110368.6000000001</v>
      </c>
      <c r="L1966">
        <v>632159.78</v>
      </c>
      <c r="M1966">
        <v>478208.82</v>
      </c>
      <c r="N1966">
        <f t="shared" ca="1" si="92"/>
        <v>14</v>
      </c>
    </row>
    <row r="1967" spans="1:14" x14ac:dyDescent="0.3">
      <c r="A1967">
        <v>750045478</v>
      </c>
      <c r="B1967" t="s">
        <v>13</v>
      </c>
      <c r="C1967" t="s">
        <v>166</v>
      </c>
      <c r="D1967" t="s">
        <v>42</v>
      </c>
      <c r="E1967" t="s">
        <v>16</v>
      </c>
      <c r="F1967" s="5">
        <f t="shared" ca="1" si="91"/>
        <v>41109</v>
      </c>
      <c r="G1967" s="5">
        <f t="shared" ca="1" si="90"/>
        <v>41120</v>
      </c>
      <c r="H1967">
        <v>3979</v>
      </c>
      <c r="I1967">
        <v>109.28</v>
      </c>
      <c r="J1967">
        <v>35.840000000000003</v>
      </c>
      <c r="K1967">
        <v>434825.12</v>
      </c>
      <c r="L1967">
        <v>142607.35999999999</v>
      </c>
      <c r="M1967">
        <v>292217.76</v>
      </c>
      <c r="N1967">
        <f t="shared" ca="1" si="92"/>
        <v>11</v>
      </c>
    </row>
    <row r="1968" spans="1:14" x14ac:dyDescent="0.3">
      <c r="A1968">
        <v>540749490</v>
      </c>
      <c r="B1968" t="s">
        <v>20</v>
      </c>
      <c r="C1968" t="s">
        <v>78</v>
      </c>
      <c r="D1968" t="s">
        <v>31</v>
      </c>
      <c r="E1968" t="s">
        <v>23</v>
      </c>
      <c r="F1968" s="5">
        <f t="shared" ca="1" si="91"/>
        <v>40974</v>
      </c>
      <c r="G1968" s="5">
        <f t="shared" ca="1" si="90"/>
        <v>40986</v>
      </c>
      <c r="H1968">
        <v>8646</v>
      </c>
      <c r="I1968">
        <v>255.28</v>
      </c>
      <c r="J1968">
        <v>159.41999999999999</v>
      </c>
      <c r="K1968">
        <v>2207150.88</v>
      </c>
      <c r="L1968">
        <v>1378345.32</v>
      </c>
      <c r="M1968">
        <v>828805.56</v>
      </c>
      <c r="N1968">
        <f t="shared" ca="1" si="92"/>
        <v>12</v>
      </c>
    </row>
    <row r="1969" spans="1:14" x14ac:dyDescent="0.3">
      <c r="A1969">
        <v>486099803</v>
      </c>
      <c r="B1969" t="s">
        <v>20</v>
      </c>
      <c r="C1969" t="s">
        <v>111</v>
      </c>
      <c r="D1969" t="s">
        <v>45</v>
      </c>
      <c r="E1969" t="s">
        <v>23</v>
      </c>
      <c r="F1969" s="5">
        <f t="shared" ca="1" si="91"/>
        <v>41746</v>
      </c>
      <c r="G1969" s="5">
        <f t="shared" ca="1" si="90"/>
        <v>41748</v>
      </c>
      <c r="H1969">
        <v>6589</v>
      </c>
      <c r="I1969">
        <v>152.58000000000001</v>
      </c>
      <c r="J1969">
        <v>97.44</v>
      </c>
      <c r="K1969">
        <v>1005349.62</v>
      </c>
      <c r="L1969">
        <v>642032.16</v>
      </c>
      <c r="M1969">
        <v>363317.46</v>
      </c>
      <c r="N1969">
        <f t="shared" ca="1" si="92"/>
        <v>2</v>
      </c>
    </row>
    <row r="1970" spans="1:14" x14ac:dyDescent="0.3">
      <c r="A1970">
        <v>878332746</v>
      </c>
      <c r="B1970" t="s">
        <v>28</v>
      </c>
      <c r="C1970" t="s">
        <v>138</v>
      </c>
      <c r="D1970" t="s">
        <v>49</v>
      </c>
      <c r="E1970" t="s">
        <v>16</v>
      </c>
      <c r="F1970" s="5">
        <f t="shared" ca="1" si="91"/>
        <v>40452</v>
      </c>
      <c r="G1970" s="5">
        <f t="shared" ca="1" si="90"/>
        <v>40460</v>
      </c>
      <c r="H1970">
        <v>7033</v>
      </c>
      <c r="I1970">
        <v>81.73</v>
      </c>
      <c r="J1970">
        <v>56.67</v>
      </c>
      <c r="K1970">
        <v>574807.09</v>
      </c>
      <c r="L1970">
        <v>398560.11</v>
      </c>
      <c r="M1970">
        <v>176246.98</v>
      </c>
      <c r="N1970">
        <f t="shared" ca="1" si="92"/>
        <v>8</v>
      </c>
    </row>
    <row r="1971" spans="1:14" x14ac:dyDescent="0.3">
      <c r="A1971">
        <v>279997146</v>
      </c>
      <c r="B1971" t="s">
        <v>103</v>
      </c>
      <c r="C1971" t="s">
        <v>184</v>
      </c>
      <c r="D1971" t="s">
        <v>37</v>
      </c>
      <c r="E1971" t="s">
        <v>16</v>
      </c>
      <c r="F1971" s="5">
        <f t="shared" ca="1" si="91"/>
        <v>43656</v>
      </c>
      <c r="G1971" s="5">
        <f t="shared" ca="1" si="90"/>
        <v>43671</v>
      </c>
      <c r="H1971">
        <v>6232</v>
      </c>
      <c r="I1971">
        <v>205.7</v>
      </c>
      <c r="J1971">
        <v>117.11</v>
      </c>
      <c r="K1971">
        <v>1281922.3999999999</v>
      </c>
      <c r="L1971">
        <v>729829.52</v>
      </c>
      <c r="M1971">
        <v>552092.88</v>
      </c>
      <c r="N1971">
        <f t="shared" ca="1" si="92"/>
        <v>15</v>
      </c>
    </row>
    <row r="1972" spans="1:14" x14ac:dyDescent="0.3">
      <c r="A1972">
        <v>473954331</v>
      </c>
      <c r="B1972" t="s">
        <v>20</v>
      </c>
      <c r="C1972" t="s">
        <v>137</v>
      </c>
      <c r="D1972" t="s">
        <v>25</v>
      </c>
      <c r="E1972" t="s">
        <v>16</v>
      </c>
      <c r="F1972" s="5">
        <f t="shared" ca="1" si="91"/>
        <v>41383</v>
      </c>
      <c r="G1972" s="5">
        <f t="shared" ca="1" si="90"/>
        <v>41396</v>
      </c>
      <c r="H1972">
        <v>2474</v>
      </c>
      <c r="I1972">
        <v>668.27</v>
      </c>
      <c r="J1972">
        <v>502.54</v>
      </c>
      <c r="K1972">
        <v>1653299.98</v>
      </c>
      <c r="L1972">
        <v>1243283.96</v>
      </c>
      <c r="M1972">
        <v>410016.02</v>
      </c>
      <c r="N1972">
        <f t="shared" ca="1" si="92"/>
        <v>13</v>
      </c>
    </row>
    <row r="1973" spans="1:14" x14ac:dyDescent="0.3">
      <c r="A1973">
        <v>613378131</v>
      </c>
      <c r="B1973" t="s">
        <v>28</v>
      </c>
      <c r="C1973" t="s">
        <v>30</v>
      </c>
      <c r="D1973" t="s">
        <v>19</v>
      </c>
      <c r="E1973" t="s">
        <v>23</v>
      </c>
      <c r="F1973" s="5">
        <f t="shared" ca="1" si="91"/>
        <v>43575</v>
      </c>
      <c r="G1973" s="5">
        <f t="shared" ca="1" si="90"/>
        <v>43577</v>
      </c>
      <c r="H1973">
        <v>1074</v>
      </c>
      <c r="I1973">
        <v>47.45</v>
      </c>
      <c r="J1973">
        <v>31.79</v>
      </c>
      <c r="K1973">
        <v>50961.3</v>
      </c>
      <c r="L1973">
        <v>34142.46</v>
      </c>
      <c r="M1973">
        <v>16818.84</v>
      </c>
      <c r="N1973">
        <f t="shared" ca="1" si="92"/>
        <v>2</v>
      </c>
    </row>
    <row r="1974" spans="1:14" x14ac:dyDescent="0.3">
      <c r="A1974">
        <v>371754872</v>
      </c>
      <c r="B1974" t="s">
        <v>43</v>
      </c>
      <c r="C1974" t="s">
        <v>180</v>
      </c>
      <c r="D1974" t="s">
        <v>31</v>
      </c>
      <c r="E1974" t="s">
        <v>23</v>
      </c>
      <c r="F1974" s="5">
        <f t="shared" ca="1" si="91"/>
        <v>43257</v>
      </c>
      <c r="G1974" s="5">
        <f t="shared" ca="1" si="90"/>
        <v>43260</v>
      </c>
      <c r="H1974">
        <v>9383</v>
      </c>
      <c r="I1974">
        <v>255.28</v>
      </c>
      <c r="J1974">
        <v>159.41999999999999</v>
      </c>
      <c r="K1974">
        <v>2395292.2400000002</v>
      </c>
      <c r="L1974">
        <v>1495837.86</v>
      </c>
      <c r="M1974">
        <v>899454.38</v>
      </c>
      <c r="N1974">
        <f t="shared" ca="1" si="92"/>
        <v>3</v>
      </c>
    </row>
    <row r="1975" spans="1:14" x14ac:dyDescent="0.3">
      <c r="A1975">
        <v>392883384</v>
      </c>
      <c r="B1975" t="s">
        <v>17</v>
      </c>
      <c r="C1975" t="s">
        <v>183</v>
      </c>
      <c r="D1975" t="s">
        <v>66</v>
      </c>
      <c r="E1975" t="s">
        <v>16</v>
      </c>
      <c r="F1975" s="5">
        <f t="shared" ca="1" si="91"/>
        <v>43457</v>
      </c>
      <c r="G1975" s="5">
        <f t="shared" ca="1" si="90"/>
        <v>43466</v>
      </c>
      <c r="H1975">
        <v>1779</v>
      </c>
      <c r="I1975">
        <v>9.33</v>
      </c>
      <c r="J1975">
        <v>6.92</v>
      </c>
      <c r="K1975">
        <v>16598.07</v>
      </c>
      <c r="L1975">
        <v>12310.68</v>
      </c>
      <c r="M1975">
        <v>4287.3900000000003</v>
      </c>
      <c r="N1975">
        <f t="shared" ca="1" si="92"/>
        <v>9</v>
      </c>
    </row>
    <row r="1976" spans="1:14" x14ac:dyDescent="0.3">
      <c r="A1976">
        <v>940874993</v>
      </c>
      <c r="B1976" t="s">
        <v>17</v>
      </c>
      <c r="C1976" t="s">
        <v>98</v>
      </c>
      <c r="D1976" t="s">
        <v>45</v>
      </c>
      <c r="E1976" t="s">
        <v>23</v>
      </c>
      <c r="F1976" s="5">
        <f t="shared" ca="1" si="91"/>
        <v>40484</v>
      </c>
      <c r="G1976" s="5">
        <f t="shared" ca="1" si="90"/>
        <v>40498</v>
      </c>
      <c r="H1976">
        <v>4674</v>
      </c>
      <c r="I1976">
        <v>152.58000000000001</v>
      </c>
      <c r="J1976">
        <v>97.44</v>
      </c>
      <c r="K1976">
        <v>713158.92</v>
      </c>
      <c r="L1976">
        <v>455434.56</v>
      </c>
      <c r="M1976">
        <v>257724.36</v>
      </c>
      <c r="N1976">
        <f t="shared" ca="1" si="92"/>
        <v>14</v>
      </c>
    </row>
    <row r="1977" spans="1:14" x14ac:dyDescent="0.3">
      <c r="A1977">
        <v>550153529</v>
      </c>
      <c r="B1977" t="s">
        <v>103</v>
      </c>
      <c r="C1977" t="s">
        <v>184</v>
      </c>
      <c r="D1977" t="s">
        <v>19</v>
      </c>
      <c r="E1977" t="s">
        <v>16</v>
      </c>
      <c r="F1977" s="5">
        <f t="shared" ca="1" si="91"/>
        <v>40343</v>
      </c>
      <c r="G1977" s="5">
        <f t="shared" ca="1" si="90"/>
        <v>40355</v>
      </c>
      <c r="H1977">
        <v>1510</v>
      </c>
      <c r="I1977">
        <v>47.45</v>
      </c>
      <c r="J1977">
        <v>31.79</v>
      </c>
      <c r="K1977">
        <v>71649.5</v>
      </c>
      <c r="L1977">
        <v>48002.9</v>
      </c>
      <c r="M1977">
        <v>23646.6</v>
      </c>
      <c r="N1977">
        <f t="shared" ca="1" si="92"/>
        <v>12</v>
      </c>
    </row>
    <row r="1978" spans="1:14" x14ac:dyDescent="0.3">
      <c r="A1978">
        <v>975455319</v>
      </c>
      <c r="B1978" t="s">
        <v>17</v>
      </c>
      <c r="C1978" t="s">
        <v>90</v>
      </c>
      <c r="D1978" t="s">
        <v>33</v>
      </c>
      <c r="E1978" t="s">
        <v>23</v>
      </c>
      <c r="F1978" s="5">
        <f t="shared" ca="1" si="91"/>
        <v>42724</v>
      </c>
      <c r="G1978" s="5">
        <f t="shared" ca="1" si="90"/>
        <v>42726</v>
      </c>
      <c r="H1978">
        <v>7761</v>
      </c>
      <c r="I1978">
        <v>421.89</v>
      </c>
      <c r="J1978">
        <v>364.69</v>
      </c>
      <c r="K1978">
        <v>3274288.29</v>
      </c>
      <c r="L1978">
        <v>2830359.09</v>
      </c>
      <c r="M1978">
        <v>443929.2</v>
      </c>
      <c r="N1978">
        <f t="shared" ca="1" si="92"/>
        <v>2</v>
      </c>
    </row>
    <row r="1979" spans="1:14" x14ac:dyDescent="0.3">
      <c r="A1979">
        <v>441829192</v>
      </c>
      <c r="B1979" t="s">
        <v>13</v>
      </c>
      <c r="C1979" t="s">
        <v>97</v>
      </c>
      <c r="D1979" t="s">
        <v>33</v>
      </c>
      <c r="E1979" t="s">
        <v>16</v>
      </c>
      <c r="F1979" s="5">
        <f t="shared" ca="1" si="91"/>
        <v>43547</v>
      </c>
      <c r="G1979" s="5">
        <f t="shared" ca="1" si="90"/>
        <v>43549</v>
      </c>
      <c r="H1979">
        <v>5931</v>
      </c>
      <c r="I1979">
        <v>421.89</v>
      </c>
      <c r="J1979">
        <v>364.69</v>
      </c>
      <c r="K1979">
        <v>2502229.59</v>
      </c>
      <c r="L1979">
        <v>2162976.39</v>
      </c>
      <c r="M1979">
        <v>339253.2</v>
      </c>
      <c r="N1979">
        <f t="shared" ca="1" si="92"/>
        <v>2</v>
      </c>
    </row>
    <row r="1980" spans="1:14" x14ac:dyDescent="0.3">
      <c r="A1980">
        <v>394636476</v>
      </c>
      <c r="B1980" t="s">
        <v>20</v>
      </c>
      <c r="C1980" t="s">
        <v>164</v>
      </c>
      <c r="D1980" t="s">
        <v>42</v>
      </c>
      <c r="E1980" t="s">
        <v>16</v>
      </c>
      <c r="F1980" s="5">
        <f t="shared" ca="1" si="91"/>
        <v>41211</v>
      </c>
      <c r="G1980" s="5">
        <f t="shared" ca="1" si="90"/>
        <v>41217</v>
      </c>
      <c r="H1980">
        <v>558</v>
      </c>
      <c r="I1980">
        <v>109.28</v>
      </c>
      <c r="J1980">
        <v>35.840000000000003</v>
      </c>
      <c r="K1980">
        <v>60978.239999999998</v>
      </c>
      <c r="L1980">
        <v>19998.72</v>
      </c>
      <c r="M1980">
        <v>40979.519999999997</v>
      </c>
      <c r="N1980">
        <f t="shared" ca="1" si="92"/>
        <v>6</v>
      </c>
    </row>
    <row r="1981" spans="1:14" x14ac:dyDescent="0.3">
      <c r="A1981">
        <v>549550998</v>
      </c>
      <c r="B1981" t="s">
        <v>20</v>
      </c>
      <c r="C1981" t="s">
        <v>88</v>
      </c>
      <c r="D1981" t="s">
        <v>52</v>
      </c>
      <c r="E1981" t="s">
        <v>23</v>
      </c>
      <c r="F1981" s="5">
        <f t="shared" ca="1" si="91"/>
        <v>42045</v>
      </c>
      <c r="G1981" s="5">
        <f t="shared" ca="1" si="90"/>
        <v>42059</v>
      </c>
      <c r="H1981">
        <v>3207</v>
      </c>
      <c r="I1981">
        <v>437.2</v>
      </c>
      <c r="J1981">
        <v>263.33</v>
      </c>
      <c r="K1981">
        <v>1402100.4</v>
      </c>
      <c r="L1981">
        <v>844499.31</v>
      </c>
      <c r="M1981">
        <v>557601.09</v>
      </c>
      <c r="N1981">
        <f t="shared" ca="1" si="92"/>
        <v>14</v>
      </c>
    </row>
    <row r="1982" spans="1:14" x14ac:dyDescent="0.3">
      <c r="A1982">
        <v>242559087</v>
      </c>
      <c r="B1982" t="s">
        <v>34</v>
      </c>
      <c r="C1982" t="s">
        <v>46</v>
      </c>
      <c r="D1982" t="s">
        <v>15</v>
      </c>
      <c r="E1982" t="s">
        <v>23</v>
      </c>
      <c r="F1982" s="5">
        <f t="shared" ca="1" si="91"/>
        <v>43296</v>
      </c>
      <c r="G1982" s="5">
        <f t="shared" ca="1" si="90"/>
        <v>43301</v>
      </c>
      <c r="H1982">
        <v>7479</v>
      </c>
      <c r="I1982">
        <v>651.21</v>
      </c>
      <c r="J1982">
        <v>524.96</v>
      </c>
      <c r="K1982">
        <v>4870399.59</v>
      </c>
      <c r="L1982">
        <v>3926175.84</v>
      </c>
      <c r="M1982">
        <v>944223.75</v>
      </c>
      <c r="N1982">
        <f t="shared" ca="1" si="92"/>
        <v>5</v>
      </c>
    </row>
    <row r="1983" spans="1:14" x14ac:dyDescent="0.3">
      <c r="A1983">
        <v>679959571</v>
      </c>
      <c r="B1983" t="s">
        <v>13</v>
      </c>
      <c r="C1983" t="s">
        <v>92</v>
      </c>
      <c r="D1983" t="s">
        <v>37</v>
      </c>
      <c r="E1983" t="s">
        <v>23</v>
      </c>
      <c r="F1983" s="5">
        <f t="shared" ca="1" si="91"/>
        <v>41838</v>
      </c>
      <c r="G1983" s="5">
        <f t="shared" ca="1" si="90"/>
        <v>41841</v>
      </c>
      <c r="H1983">
        <v>4002</v>
      </c>
      <c r="I1983">
        <v>205.7</v>
      </c>
      <c r="J1983">
        <v>117.11</v>
      </c>
      <c r="K1983">
        <v>823211.4</v>
      </c>
      <c r="L1983">
        <v>468674.22</v>
      </c>
      <c r="M1983">
        <v>354537.18</v>
      </c>
      <c r="N1983">
        <f t="shared" ca="1" si="92"/>
        <v>3</v>
      </c>
    </row>
    <row r="1984" spans="1:14" x14ac:dyDescent="0.3">
      <c r="A1984">
        <v>888363778</v>
      </c>
      <c r="B1984" t="s">
        <v>20</v>
      </c>
      <c r="C1984" t="s">
        <v>137</v>
      </c>
      <c r="D1984" t="s">
        <v>25</v>
      </c>
      <c r="E1984" t="s">
        <v>16</v>
      </c>
      <c r="F1984" s="5">
        <f t="shared" ca="1" si="91"/>
        <v>40596</v>
      </c>
      <c r="G1984" s="5">
        <f t="shared" ca="1" si="90"/>
        <v>40600</v>
      </c>
      <c r="H1984">
        <v>5438</v>
      </c>
      <c r="I1984">
        <v>668.27</v>
      </c>
      <c r="J1984">
        <v>502.54</v>
      </c>
      <c r="K1984">
        <v>3634052.26</v>
      </c>
      <c r="L1984">
        <v>2732812.52</v>
      </c>
      <c r="M1984">
        <v>901239.74</v>
      </c>
      <c r="N1984">
        <f t="shared" ca="1" si="92"/>
        <v>4</v>
      </c>
    </row>
    <row r="1985" spans="1:14" x14ac:dyDescent="0.3">
      <c r="A1985">
        <v>864695537</v>
      </c>
      <c r="B1985" t="s">
        <v>17</v>
      </c>
      <c r="C1985" t="s">
        <v>50</v>
      </c>
      <c r="D1985" t="s">
        <v>45</v>
      </c>
      <c r="E1985" t="s">
        <v>23</v>
      </c>
      <c r="F1985" s="5">
        <f t="shared" ca="1" si="91"/>
        <v>40904</v>
      </c>
      <c r="G1985" s="5">
        <f t="shared" ca="1" si="90"/>
        <v>40916</v>
      </c>
      <c r="H1985">
        <v>1480</v>
      </c>
      <c r="I1985">
        <v>152.58000000000001</v>
      </c>
      <c r="J1985">
        <v>97.44</v>
      </c>
      <c r="K1985">
        <v>225818.4</v>
      </c>
      <c r="L1985">
        <v>144211.20000000001</v>
      </c>
      <c r="M1985">
        <v>81607.199999999997</v>
      </c>
      <c r="N1985">
        <f t="shared" ca="1" si="92"/>
        <v>12</v>
      </c>
    </row>
    <row r="1986" spans="1:14" x14ac:dyDescent="0.3">
      <c r="A1986">
        <v>226191174</v>
      </c>
      <c r="B1986" t="s">
        <v>28</v>
      </c>
      <c r="C1986" t="s">
        <v>161</v>
      </c>
      <c r="D1986" t="s">
        <v>45</v>
      </c>
      <c r="E1986" t="s">
        <v>16</v>
      </c>
      <c r="F1986" s="5">
        <f t="shared" ca="1" si="91"/>
        <v>40343</v>
      </c>
      <c r="G1986" s="5">
        <f t="shared" ca="1" si="90"/>
        <v>40353</v>
      </c>
      <c r="H1986">
        <v>3850</v>
      </c>
      <c r="I1986">
        <v>152.58000000000001</v>
      </c>
      <c r="J1986">
        <v>97.44</v>
      </c>
      <c r="K1986">
        <v>587433</v>
      </c>
      <c r="L1986">
        <v>375144</v>
      </c>
      <c r="M1986">
        <v>212289</v>
      </c>
      <c r="N1986">
        <f t="shared" ca="1" si="92"/>
        <v>10</v>
      </c>
    </row>
    <row r="1987" spans="1:14" x14ac:dyDescent="0.3">
      <c r="A1987">
        <v>460399520</v>
      </c>
      <c r="B1987" t="s">
        <v>20</v>
      </c>
      <c r="C1987" t="s">
        <v>214</v>
      </c>
      <c r="D1987" t="s">
        <v>37</v>
      </c>
      <c r="E1987" t="s">
        <v>16</v>
      </c>
      <c r="F1987" s="5">
        <f t="shared" ca="1" si="91"/>
        <v>43070</v>
      </c>
      <c r="G1987" s="5">
        <f t="shared" ca="1" si="90"/>
        <v>43082</v>
      </c>
      <c r="H1987">
        <v>1304</v>
      </c>
      <c r="I1987">
        <v>205.7</v>
      </c>
      <c r="J1987">
        <v>117.11</v>
      </c>
      <c r="K1987">
        <v>268232.8</v>
      </c>
      <c r="L1987">
        <v>152711.44</v>
      </c>
      <c r="M1987">
        <v>115521.36</v>
      </c>
      <c r="N1987">
        <f t="shared" ca="1" si="92"/>
        <v>12</v>
      </c>
    </row>
    <row r="1988" spans="1:14" x14ac:dyDescent="0.3">
      <c r="A1988">
        <v>875181901</v>
      </c>
      <c r="B1988" t="s">
        <v>34</v>
      </c>
      <c r="C1988" t="s">
        <v>188</v>
      </c>
      <c r="D1988" t="s">
        <v>42</v>
      </c>
      <c r="E1988" t="s">
        <v>16</v>
      </c>
      <c r="F1988" s="5">
        <f t="shared" ca="1" si="91"/>
        <v>40620</v>
      </c>
      <c r="G1988" s="5">
        <f t="shared" ref="G1988:G2051" ca="1" si="93">F1988 + RANDBETWEEN(2, 15)</f>
        <v>40633</v>
      </c>
      <c r="H1988">
        <v>4628</v>
      </c>
      <c r="I1988">
        <v>109.28</v>
      </c>
      <c r="J1988">
        <v>35.840000000000003</v>
      </c>
      <c r="K1988">
        <v>505747.84</v>
      </c>
      <c r="L1988">
        <v>165867.51999999999</v>
      </c>
      <c r="M1988">
        <v>339880.32</v>
      </c>
      <c r="N1988">
        <f t="shared" ca="1" si="92"/>
        <v>13</v>
      </c>
    </row>
    <row r="1989" spans="1:14" x14ac:dyDescent="0.3">
      <c r="A1989">
        <v>848712146</v>
      </c>
      <c r="B1989" t="s">
        <v>34</v>
      </c>
      <c r="C1989" t="s">
        <v>196</v>
      </c>
      <c r="D1989" t="s">
        <v>52</v>
      </c>
      <c r="E1989" t="s">
        <v>23</v>
      </c>
      <c r="F1989" s="5">
        <f t="shared" ref="F1989:F2052" ca="1" si="94">DATE(RANDBETWEEN(2010, 2020), RANDBETWEEN(1, 12), RANDBETWEEN(1, 31))</f>
        <v>44101</v>
      </c>
      <c r="G1989" s="5">
        <f t="shared" ca="1" si="93"/>
        <v>44115</v>
      </c>
      <c r="H1989">
        <v>1639</v>
      </c>
      <c r="I1989">
        <v>437.2</v>
      </c>
      <c r="J1989">
        <v>263.33</v>
      </c>
      <c r="K1989">
        <v>716570.8</v>
      </c>
      <c r="L1989">
        <v>431597.87</v>
      </c>
      <c r="M1989">
        <v>284972.93</v>
      </c>
      <c r="N1989">
        <f t="shared" ref="N1989:N2052" ca="1" si="95">DATEDIF(F1989, G1989, "d")</f>
        <v>14</v>
      </c>
    </row>
    <row r="1990" spans="1:14" x14ac:dyDescent="0.3">
      <c r="A1990">
        <v>279476583</v>
      </c>
      <c r="B1990" t="s">
        <v>17</v>
      </c>
      <c r="C1990" t="s">
        <v>58</v>
      </c>
      <c r="D1990" t="s">
        <v>37</v>
      </c>
      <c r="E1990" t="s">
        <v>16</v>
      </c>
      <c r="F1990" s="5">
        <f t="shared" ca="1" si="94"/>
        <v>43884</v>
      </c>
      <c r="G1990" s="5">
        <f t="shared" ca="1" si="93"/>
        <v>43899</v>
      </c>
      <c r="H1990">
        <v>2186</v>
      </c>
      <c r="I1990">
        <v>205.7</v>
      </c>
      <c r="J1990">
        <v>117.11</v>
      </c>
      <c r="K1990">
        <v>449660.2</v>
      </c>
      <c r="L1990">
        <v>256002.46</v>
      </c>
      <c r="M1990">
        <v>193657.74</v>
      </c>
      <c r="N1990">
        <f t="shared" ca="1" si="95"/>
        <v>15</v>
      </c>
    </row>
    <row r="1991" spans="1:14" x14ac:dyDescent="0.3">
      <c r="A1991">
        <v>936274039</v>
      </c>
      <c r="B1991" t="s">
        <v>20</v>
      </c>
      <c r="C1991" t="s">
        <v>164</v>
      </c>
      <c r="D1991" t="s">
        <v>19</v>
      </c>
      <c r="E1991" t="s">
        <v>23</v>
      </c>
      <c r="F1991" s="5">
        <f t="shared" ca="1" si="94"/>
        <v>43905</v>
      </c>
      <c r="G1991" s="5">
        <f t="shared" ca="1" si="93"/>
        <v>43911</v>
      </c>
      <c r="H1991">
        <v>3149</v>
      </c>
      <c r="I1991">
        <v>47.45</v>
      </c>
      <c r="J1991">
        <v>31.79</v>
      </c>
      <c r="K1991">
        <v>149420.04999999999</v>
      </c>
      <c r="L1991">
        <v>100106.71</v>
      </c>
      <c r="M1991">
        <v>49313.34</v>
      </c>
      <c r="N1991">
        <f t="shared" ca="1" si="95"/>
        <v>6</v>
      </c>
    </row>
    <row r="1992" spans="1:14" x14ac:dyDescent="0.3">
      <c r="A1992">
        <v>608215844</v>
      </c>
      <c r="B1992" t="s">
        <v>13</v>
      </c>
      <c r="C1992" t="s">
        <v>158</v>
      </c>
      <c r="D1992" t="s">
        <v>66</v>
      </c>
      <c r="E1992" t="s">
        <v>16</v>
      </c>
      <c r="F1992" s="5">
        <f t="shared" ca="1" si="94"/>
        <v>43874</v>
      </c>
      <c r="G1992" s="5">
        <f t="shared" ca="1" si="93"/>
        <v>43879</v>
      </c>
      <c r="H1992">
        <v>3439</v>
      </c>
      <c r="I1992">
        <v>9.33</v>
      </c>
      <c r="J1992">
        <v>6.92</v>
      </c>
      <c r="K1992">
        <v>32085.87</v>
      </c>
      <c r="L1992">
        <v>23797.88</v>
      </c>
      <c r="M1992">
        <v>8287.99</v>
      </c>
      <c r="N1992">
        <f t="shared" ca="1" si="95"/>
        <v>5</v>
      </c>
    </row>
    <row r="1993" spans="1:14" x14ac:dyDescent="0.3">
      <c r="A1993">
        <v>754725825</v>
      </c>
      <c r="B1993" t="s">
        <v>28</v>
      </c>
      <c r="C1993" t="s">
        <v>138</v>
      </c>
      <c r="D1993" t="s">
        <v>66</v>
      </c>
      <c r="E1993" t="s">
        <v>23</v>
      </c>
      <c r="F1993" s="5">
        <f t="shared" ca="1" si="94"/>
        <v>41309</v>
      </c>
      <c r="G1993" s="5">
        <f t="shared" ca="1" si="93"/>
        <v>41322</v>
      </c>
      <c r="H1993">
        <v>8998</v>
      </c>
      <c r="I1993">
        <v>9.33</v>
      </c>
      <c r="J1993">
        <v>6.92</v>
      </c>
      <c r="K1993">
        <v>83951.34</v>
      </c>
      <c r="L1993">
        <v>62266.16</v>
      </c>
      <c r="M1993">
        <v>21685.18</v>
      </c>
      <c r="N1993">
        <f t="shared" ca="1" si="95"/>
        <v>13</v>
      </c>
    </row>
    <row r="1994" spans="1:14" x14ac:dyDescent="0.3">
      <c r="A1994">
        <v>655540311</v>
      </c>
      <c r="B1994" t="s">
        <v>103</v>
      </c>
      <c r="C1994" t="s">
        <v>104</v>
      </c>
      <c r="D1994" t="s">
        <v>15</v>
      </c>
      <c r="E1994" t="s">
        <v>16</v>
      </c>
      <c r="F1994" s="5">
        <f t="shared" ca="1" si="94"/>
        <v>40216</v>
      </c>
      <c r="G1994" s="5">
        <f t="shared" ca="1" si="93"/>
        <v>40229</v>
      </c>
      <c r="H1994">
        <v>7800</v>
      </c>
      <c r="I1994">
        <v>651.21</v>
      </c>
      <c r="J1994">
        <v>524.96</v>
      </c>
      <c r="K1994">
        <v>5079438</v>
      </c>
      <c r="L1994">
        <v>4094688</v>
      </c>
      <c r="M1994">
        <v>984750</v>
      </c>
      <c r="N1994">
        <f t="shared" ca="1" si="95"/>
        <v>13</v>
      </c>
    </row>
    <row r="1995" spans="1:14" x14ac:dyDescent="0.3">
      <c r="A1995">
        <v>560708129</v>
      </c>
      <c r="B1995" t="s">
        <v>17</v>
      </c>
      <c r="C1995" t="s">
        <v>90</v>
      </c>
      <c r="D1995" t="s">
        <v>25</v>
      </c>
      <c r="E1995" t="s">
        <v>16</v>
      </c>
      <c r="F1995" s="5">
        <f t="shared" ca="1" si="94"/>
        <v>44181</v>
      </c>
      <c r="G1995" s="5">
        <f t="shared" ca="1" si="93"/>
        <v>44189</v>
      </c>
      <c r="H1995">
        <v>4850</v>
      </c>
      <c r="I1995">
        <v>668.27</v>
      </c>
      <c r="J1995">
        <v>502.54</v>
      </c>
      <c r="K1995">
        <v>3241109.5</v>
      </c>
      <c r="L1995">
        <v>2437319</v>
      </c>
      <c r="M1995">
        <v>803790.5</v>
      </c>
      <c r="N1995">
        <f t="shared" ca="1" si="95"/>
        <v>8</v>
      </c>
    </row>
    <row r="1996" spans="1:14" x14ac:dyDescent="0.3">
      <c r="A1996">
        <v>340590608</v>
      </c>
      <c r="B1996" t="s">
        <v>17</v>
      </c>
      <c r="C1996" t="s">
        <v>110</v>
      </c>
      <c r="D1996" t="s">
        <v>15</v>
      </c>
      <c r="E1996" t="s">
        <v>23</v>
      </c>
      <c r="F1996" s="5">
        <f t="shared" ca="1" si="94"/>
        <v>43811</v>
      </c>
      <c r="G1996" s="5">
        <f t="shared" ca="1" si="93"/>
        <v>43820</v>
      </c>
      <c r="H1996">
        <v>7184</v>
      </c>
      <c r="I1996">
        <v>651.21</v>
      </c>
      <c r="J1996">
        <v>524.96</v>
      </c>
      <c r="K1996">
        <v>4678292.6399999997</v>
      </c>
      <c r="L1996">
        <v>3771312.64</v>
      </c>
      <c r="M1996">
        <v>906980</v>
      </c>
      <c r="N1996">
        <f t="shared" ca="1" si="95"/>
        <v>9</v>
      </c>
    </row>
    <row r="1997" spans="1:14" x14ac:dyDescent="0.3">
      <c r="A1997">
        <v>835861575</v>
      </c>
      <c r="B1997" t="s">
        <v>17</v>
      </c>
      <c r="C1997" t="s">
        <v>56</v>
      </c>
      <c r="D1997" t="s">
        <v>15</v>
      </c>
      <c r="E1997" t="s">
        <v>16</v>
      </c>
      <c r="F1997" s="5">
        <f t="shared" ca="1" si="94"/>
        <v>40872</v>
      </c>
      <c r="G1997" s="5">
        <f t="shared" ca="1" si="93"/>
        <v>40875</v>
      </c>
      <c r="H1997">
        <v>8870</v>
      </c>
      <c r="I1997">
        <v>651.21</v>
      </c>
      <c r="J1997">
        <v>524.96</v>
      </c>
      <c r="K1997">
        <v>5776232.7000000002</v>
      </c>
      <c r="L1997">
        <v>4656395.2</v>
      </c>
      <c r="M1997">
        <v>1119837.5</v>
      </c>
      <c r="N1997">
        <f t="shared" ca="1" si="95"/>
        <v>3</v>
      </c>
    </row>
    <row r="1998" spans="1:14" x14ac:dyDescent="0.3">
      <c r="A1998">
        <v>707507359</v>
      </c>
      <c r="B1998" t="s">
        <v>17</v>
      </c>
      <c r="C1998" t="s">
        <v>26</v>
      </c>
      <c r="D1998" t="s">
        <v>19</v>
      </c>
      <c r="E1998" t="s">
        <v>23</v>
      </c>
      <c r="F1998" s="5">
        <f t="shared" ca="1" si="94"/>
        <v>40725</v>
      </c>
      <c r="G1998" s="5">
        <f t="shared" ca="1" si="93"/>
        <v>40732</v>
      </c>
      <c r="H1998">
        <v>6005</v>
      </c>
      <c r="I1998">
        <v>47.45</v>
      </c>
      <c r="J1998">
        <v>31.79</v>
      </c>
      <c r="K1998">
        <v>284937.25</v>
      </c>
      <c r="L1998">
        <v>190898.95</v>
      </c>
      <c r="M1998">
        <v>94038.3</v>
      </c>
      <c r="N1998">
        <f t="shared" ca="1" si="95"/>
        <v>7</v>
      </c>
    </row>
    <row r="1999" spans="1:14" x14ac:dyDescent="0.3">
      <c r="A1999">
        <v>486826789</v>
      </c>
      <c r="B1999" t="s">
        <v>43</v>
      </c>
      <c r="C1999" t="s">
        <v>152</v>
      </c>
      <c r="D1999" t="s">
        <v>49</v>
      </c>
      <c r="E1999" t="s">
        <v>16</v>
      </c>
      <c r="F1999" s="5">
        <f t="shared" ca="1" si="94"/>
        <v>40229</v>
      </c>
      <c r="G1999" s="5">
        <f t="shared" ca="1" si="93"/>
        <v>40243</v>
      </c>
      <c r="H1999">
        <v>1720</v>
      </c>
      <c r="I1999">
        <v>81.73</v>
      </c>
      <c r="J1999">
        <v>56.67</v>
      </c>
      <c r="K1999">
        <v>140575.6</v>
      </c>
      <c r="L1999">
        <v>97472.4</v>
      </c>
      <c r="M1999">
        <v>43103.199999999997</v>
      </c>
      <c r="N1999">
        <f t="shared" ca="1" si="95"/>
        <v>14</v>
      </c>
    </row>
    <row r="2000" spans="1:14" x14ac:dyDescent="0.3">
      <c r="A2000">
        <v>325431191</v>
      </c>
      <c r="B2000" t="s">
        <v>13</v>
      </c>
      <c r="C2000" t="s">
        <v>124</v>
      </c>
      <c r="D2000" t="s">
        <v>15</v>
      </c>
      <c r="E2000" t="s">
        <v>16</v>
      </c>
      <c r="F2000" s="5">
        <f t="shared" ca="1" si="94"/>
        <v>44031</v>
      </c>
      <c r="G2000" s="5">
        <f t="shared" ca="1" si="93"/>
        <v>44035</v>
      </c>
      <c r="H2000">
        <v>1176</v>
      </c>
      <c r="I2000">
        <v>651.21</v>
      </c>
      <c r="J2000">
        <v>524.96</v>
      </c>
      <c r="K2000">
        <v>765822.96</v>
      </c>
      <c r="L2000">
        <v>617352.95999999996</v>
      </c>
      <c r="M2000">
        <v>148470</v>
      </c>
      <c r="N2000">
        <f t="shared" ca="1" si="95"/>
        <v>4</v>
      </c>
    </row>
    <row r="2001" spans="1:14" x14ac:dyDescent="0.3">
      <c r="A2001">
        <v>445244395</v>
      </c>
      <c r="B2001" t="s">
        <v>13</v>
      </c>
      <c r="C2001" t="s">
        <v>139</v>
      </c>
      <c r="D2001" t="s">
        <v>45</v>
      </c>
      <c r="E2001" t="s">
        <v>23</v>
      </c>
      <c r="F2001" s="5">
        <f t="shared" ca="1" si="94"/>
        <v>42430</v>
      </c>
      <c r="G2001" s="5">
        <f t="shared" ca="1" si="93"/>
        <v>42437</v>
      </c>
      <c r="H2001">
        <v>6566</v>
      </c>
      <c r="I2001">
        <v>152.58000000000001</v>
      </c>
      <c r="J2001">
        <v>97.44</v>
      </c>
      <c r="K2001">
        <v>1001840.28</v>
      </c>
      <c r="L2001">
        <v>639791.04</v>
      </c>
      <c r="M2001">
        <v>362049.24</v>
      </c>
      <c r="N2001">
        <f t="shared" ca="1" si="95"/>
        <v>7</v>
      </c>
    </row>
    <row r="2002" spans="1:14" x14ac:dyDescent="0.3">
      <c r="A2002">
        <v>688502728</v>
      </c>
      <c r="B2002" t="s">
        <v>28</v>
      </c>
      <c r="C2002" t="s">
        <v>68</v>
      </c>
      <c r="D2002" t="s">
        <v>19</v>
      </c>
      <c r="E2002" t="s">
        <v>23</v>
      </c>
      <c r="F2002" s="5">
        <f t="shared" ca="1" si="94"/>
        <v>42362</v>
      </c>
      <c r="G2002" s="5">
        <f t="shared" ca="1" si="93"/>
        <v>42370</v>
      </c>
      <c r="H2002">
        <v>2112</v>
      </c>
      <c r="I2002">
        <v>47.45</v>
      </c>
      <c r="J2002">
        <v>31.79</v>
      </c>
      <c r="K2002">
        <v>100214.39999999999</v>
      </c>
      <c r="L2002">
        <v>67140.479999999996</v>
      </c>
      <c r="M2002">
        <v>33073.919999999998</v>
      </c>
      <c r="N2002">
        <f t="shared" ca="1" si="95"/>
        <v>8</v>
      </c>
    </row>
    <row r="2003" spans="1:14" x14ac:dyDescent="0.3">
      <c r="A2003">
        <v>967755019</v>
      </c>
      <c r="B2003" t="s">
        <v>17</v>
      </c>
      <c r="C2003" t="s">
        <v>50</v>
      </c>
      <c r="D2003" t="s">
        <v>45</v>
      </c>
      <c r="E2003" t="s">
        <v>23</v>
      </c>
      <c r="F2003" s="5">
        <f t="shared" ca="1" si="94"/>
        <v>42049</v>
      </c>
      <c r="G2003" s="5">
        <f t="shared" ca="1" si="93"/>
        <v>42064</v>
      </c>
      <c r="H2003">
        <v>9071</v>
      </c>
      <c r="I2003">
        <v>152.58000000000001</v>
      </c>
      <c r="J2003">
        <v>97.44</v>
      </c>
      <c r="K2003">
        <v>1384053.18</v>
      </c>
      <c r="L2003">
        <v>883878.24</v>
      </c>
      <c r="M2003">
        <v>500174.94</v>
      </c>
      <c r="N2003">
        <f t="shared" ca="1" si="95"/>
        <v>15</v>
      </c>
    </row>
    <row r="2004" spans="1:14" x14ac:dyDescent="0.3">
      <c r="A2004">
        <v>815862596</v>
      </c>
      <c r="B2004" t="s">
        <v>20</v>
      </c>
      <c r="C2004" t="s">
        <v>131</v>
      </c>
      <c r="D2004" t="s">
        <v>33</v>
      </c>
      <c r="E2004" t="s">
        <v>23</v>
      </c>
      <c r="F2004" s="5">
        <f t="shared" ca="1" si="94"/>
        <v>41925</v>
      </c>
      <c r="G2004" s="5">
        <f t="shared" ca="1" si="93"/>
        <v>41938</v>
      </c>
      <c r="H2004">
        <v>727</v>
      </c>
      <c r="I2004">
        <v>421.89</v>
      </c>
      <c r="J2004">
        <v>364.69</v>
      </c>
      <c r="K2004">
        <v>306714.03000000003</v>
      </c>
      <c r="L2004">
        <v>265129.63</v>
      </c>
      <c r="M2004">
        <v>41584.400000000001</v>
      </c>
      <c r="N2004">
        <f t="shared" ca="1" si="95"/>
        <v>13</v>
      </c>
    </row>
    <row r="2005" spans="1:14" x14ac:dyDescent="0.3">
      <c r="A2005">
        <v>735999286</v>
      </c>
      <c r="B2005" t="s">
        <v>43</v>
      </c>
      <c r="C2005" t="s">
        <v>152</v>
      </c>
      <c r="D2005" t="s">
        <v>45</v>
      </c>
      <c r="E2005" t="s">
        <v>23</v>
      </c>
      <c r="F2005" s="5">
        <f t="shared" ca="1" si="94"/>
        <v>42704</v>
      </c>
      <c r="G2005" s="5">
        <f t="shared" ca="1" si="93"/>
        <v>42710</v>
      </c>
      <c r="H2005">
        <v>7399</v>
      </c>
      <c r="I2005">
        <v>152.58000000000001</v>
      </c>
      <c r="J2005">
        <v>97.44</v>
      </c>
      <c r="K2005">
        <v>1128939.42</v>
      </c>
      <c r="L2005">
        <v>720958.56</v>
      </c>
      <c r="M2005">
        <v>407980.86</v>
      </c>
      <c r="N2005">
        <f t="shared" ca="1" si="95"/>
        <v>6</v>
      </c>
    </row>
    <row r="2006" spans="1:14" x14ac:dyDescent="0.3">
      <c r="A2006">
        <v>851651418</v>
      </c>
      <c r="B2006" t="s">
        <v>43</v>
      </c>
      <c r="C2006" t="s">
        <v>122</v>
      </c>
      <c r="D2006" t="s">
        <v>49</v>
      </c>
      <c r="E2006" t="s">
        <v>23</v>
      </c>
      <c r="F2006" s="5">
        <f t="shared" ca="1" si="94"/>
        <v>42604</v>
      </c>
      <c r="G2006" s="5">
        <f t="shared" ca="1" si="93"/>
        <v>42616</v>
      </c>
      <c r="H2006">
        <v>1435</v>
      </c>
      <c r="I2006">
        <v>81.73</v>
      </c>
      <c r="J2006">
        <v>56.67</v>
      </c>
      <c r="K2006">
        <v>117282.55</v>
      </c>
      <c r="L2006">
        <v>81321.45</v>
      </c>
      <c r="M2006">
        <v>35961.1</v>
      </c>
      <c r="N2006">
        <f t="shared" ca="1" si="95"/>
        <v>12</v>
      </c>
    </row>
    <row r="2007" spans="1:14" x14ac:dyDescent="0.3">
      <c r="A2007">
        <v>456617820</v>
      </c>
      <c r="B2007" t="s">
        <v>20</v>
      </c>
      <c r="C2007" t="s">
        <v>67</v>
      </c>
      <c r="D2007" t="s">
        <v>42</v>
      </c>
      <c r="E2007" t="s">
        <v>16</v>
      </c>
      <c r="F2007" s="5">
        <f t="shared" ca="1" si="94"/>
        <v>40412</v>
      </c>
      <c r="G2007" s="5">
        <f t="shared" ca="1" si="93"/>
        <v>40422</v>
      </c>
      <c r="H2007">
        <v>2215</v>
      </c>
      <c r="I2007">
        <v>109.28</v>
      </c>
      <c r="J2007">
        <v>35.840000000000003</v>
      </c>
      <c r="K2007">
        <v>242055.2</v>
      </c>
      <c r="L2007">
        <v>79385.600000000006</v>
      </c>
      <c r="M2007">
        <v>162669.6</v>
      </c>
      <c r="N2007">
        <f t="shared" ca="1" si="95"/>
        <v>10</v>
      </c>
    </row>
    <row r="2008" spans="1:14" x14ac:dyDescent="0.3">
      <c r="A2008">
        <v>265009820</v>
      </c>
      <c r="B2008" t="s">
        <v>28</v>
      </c>
      <c r="C2008" t="s">
        <v>193</v>
      </c>
      <c r="D2008" t="s">
        <v>45</v>
      </c>
      <c r="E2008" t="s">
        <v>16</v>
      </c>
      <c r="F2008" s="5">
        <f t="shared" ca="1" si="94"/>
        <v>44159</v>
      </c>
      <c r="G2008" s="5">
        <f t="shared" ca="1" si="93"/>
        <v>44171</v>
      </c>
      <c r="H2008">
        <v>1150</v>
      </c>
      <c r="I2008">
        <v>152.58000000000001</v>
      </c>
      <c r="J2008">
        <v>97.44</v>
      </c>
      <c r="K2008">
        <v>175467</v>
      </c>
      <c r="L2008">
        <v>112056</v>
      </c>
      <c r="M2008">
        <v>63411</v>
      </c>
      <c r="N2008">
        <f t="shared" ca="1" si="95"/>
        <v>12</v>
      </c>
    </row>
    <row r="2009" spans="1:14" x14ac:dyDescent="0.3">
      <c r="A2009">
        <v>161251246</v>
      </c>
      <c r="B2009" t="s">
        <v>43</v>
      </c>
      <c r="C2009" t="s">
        <v>148</v>
      </c>
      <c r="D2009" t="s">
        <v>33</v>
      </c>
      <c r="E2009" t="s">
        <v>16</v>
      </c>
      <c r="F2009" s="5">
        <f t="shared" ca="1" si="94"/>
        <v>41605</v>
      </c>
      <c r="G2009" s="5">
        <f t="shared" ca="1" si="93"/>
        <v>41617</v>
      </c>
      <c r="H2009">
        <v>6682</v>
      </c>
      <c r="I2009">
        <v>421.89</v>
      </c>
      <c r="J2009">
        <v>364.69</v>
      </c>
      <c r="K2009">
        <v>2819068.98</v>
      </c>
      <c r="L2009">
        <v>2436858.58</v>
      </c>
      <c r="M2009">
        <v>382210.4</v>
      </c>
      <c r="N2009">
        <f t="shared" ca="1" si="95"/>
        <v>12</v>
      </c>
    </row>
    <row r="2010" spans="1:14" x14ac:dyDescent="0.3">
      <c r="A2010">
        <v>550078427</v>
      </c>
      <c r="B2010" t="s">
        <v>13</v>
      </c>
      <c r="C2010" t="s">
        <v>185</v>
      </c>
      <c r="D2010" t="s">
        <v>52</v>
      </c>
      <c r="E2010" t="s">
        <v>23</v>
      </c>
      <c r="F2010" s="5">
        <f t="shared" ca="1" si="94"/>
        <v>40451</v>
      </c>
      <c r="G2010" s="5">
        <f t="shared" ca="1" si="93"/>
        <v>40455</v>
      </c>
      <c r="H2010">
        <v>9285</v>
      </c>
      <c r="I2010">
        <v>437.2</v>
      </c>
      <c r="J2010">
        <v>263.33</v>
      </c>
      <c r="K2010">
        <v>4059402</v>
      </c>
      <c r="L2010">
        <v>2445019.0499999998</v>
      </c>
      <c r="M2010">
        <v>1614382.95</v>
      </c>
      <c r="N2010">
        <f t="shared" ca="1" si="95"/>
        <v>4</v>
      </c>
    </row>
    <row r="2011" spans="1:14" x14ac:dyDescent="0.3">
      <c r="A2011">
        <v>106540191</v>
      </c>
      <c r="B2011" t="s">
        <v>34</v>
      </c>
      <c r="C2011" t="s">
        <v>200</v>
      </c>
      <c r="D2011" t="s">
        <v>33</v>
      </c>
      <c r="E2011" t="s">
        <v>23</v>
      </c>
      <c r="F2011" s="5">
        <f t="shared" ca="1" si="94"/>
        <v>42044</v>
      </c>
      <c r="G2011" s="5">
        <f t="shared" ca="1" si="93"/>
        <v>42046</v>
      </c>
      <c r="H2011">
        <v>6465</v>
      </c>
      <c r="I2011">
        <v>421.89</v>
      </c>
      <c r="J2011">
        <v>364.69</v>
      </c>
      <c r="K2011">
        <v>2727518.85</v>
      </c>
      <c r="L2011">
        <v>2357720.85</v>
      </c>
      <c r="M2011">
        <v>369798</v>
      </c>
      <c r="N2011">
        <f t="shared" ca="1" si="95"/>
        <v>2</v>
      </c>
    </row>
    <row r="2012" spans="1:14" x14ac:dyDescent="0.3">
      <c r="A2012">
        <v>725997865</v>
      </c>
      <c r="B2012" t="s">
        <v>43</v>
      </c>
      <c r="C2012" t="s">
        <v>132</v>
      </c>
      <c r="D2012" t="s">
        <v>25</v>
      </c>
      <c r="E2012" t="s">
        <v>16</v>
      </c>
      <c r="F2012" s="5">
        <f t="shared" ca="1" si="94"/>
        <v>43513</v>
      </c>
      <c r="G2012" s="5">
        <f t="shared" ca="1" si="93"/>
        <v>43521</v>
      </c>
      <c r="H2012">
        <v>7756</v>
      </c>
      <c r="I2012">
        <v>668.27</v>
      </c>
      <c r="J2012">
        <v>502.54</v>
      </c>
      <c r="K2012">
        <v>5183102.12</v>
      </c>
      <c r="L2012">
        <v>3897700.24</v>
      </c>
      <c r="M2012">
        <v>1285401.8799999999</v>
      </c>
      <c r="N2012">
        <f t="shared" ca="1" si="95"/>
        <v>8</v>
      </c>
    </row>
    <row r="2013" spans="1:14" x14ac:dyDescent="0.3">
      <c r="A2013">
        <v>774125277</v>
      </c>
      <c r="B2013" t="s">
        <v>17</v>
      </c>
      <c r="C2013" t="s">
        <v>85</v>
      </c>
      <c r="D2013" t="s">
        <v>37</v>
      </c>
      <c r="E2013" t="s">
        <v>23</v>
      </c>
      <c r="F2013" s="5">
        <f t="shared" ca="1" si="94"/>
        <v>41182</v>
      </c>
      <c r="G2013" s="5">
        <f t="shared" ca="1" si="93"/>
        <v>41186</v>
      </c>
      <c r="H2013">
        <v>9727</v>
      </c>
      <c r="I2013">
        <v>205.7</v>
      </c>
      <c r="J2013">
        <v>117.11</v>
      </c>
      <c r="K2013">
        <v>2000843.9</v>
      </c>
      <c r="L2013">
        <v>1139128.97</v>
      </c>
      <c r="M2013">
        <v>861714.93</v>
      </c>
      <c r="N2013">
        <f t="shared" ca="1" si="95"/>
        <v>4</v>
      </c>
    </row>
    <row r="2014" spans="1:14" x14ac:dyDescent="0.3">
      <c r="A2014">
        <v>936908757</v>
      </c>
      <c r="B2014" t="s">
        <v>17</v>
      </c>
      <c r="C2014" t="s">
        <v>53</v>
      </c>
      <c r="D2014" t="s">
        <v>45</v>
      </c>
      <c r="E2014" t="s">
        <v>16</v>
      </c>
      <c r="F2014" s="5">
        <f t="shared" ca="1" si="94"/>
        <v>42870</v>
      </c>
      <c r="G2014" s="5">
        <f t="shared" ca="1" si="93"/>
        <v>42881</v>
      </c>
      <c r="H2014">
        <v>976</v>
      </c>
      <c r="I2014">
        <v>152.58000000000001</v>
      </c>
      <c r="J2014">
        <v>97.44</v>
      </c>
      <c r="K2014">
        <v>148918.07999999999</v>
      </c>
      <c r="L2014">
        <v>95101.440000000002</v>
      </c>
      <c r="M2014">
        <v>53816.639999999999</v>
      </c>
      <c r="N2014">
        <f t="shared" ca="1" si="95"/>
        <v>11</v>
      </c>
    </row>
    <row r="2015" spans="1:14" x14ac:dyDescent="0.3">
      <c r="A2015">
        <v>170647132</v>
      </c>
      <c r="B2015" t="s">
        <v>28</v>
      </c>
      <c r="C2015" t="s">
        <v>178</v>
      </c>
      <c r="D2015" t="s">
        <v>66</v>
      </c>
      <c r="E2015" t="s">
        <v>23</v>
      </c>
      <c r="F2015" s="5">
        <f t="shared" ca="1" si="94"/>
        <v>43707</v>
      </c>
      <c r="G2015" s="5">
        <f t="shared" ca="1" si="93"/>
        <v>43714</v>
      </c>
      <c r="H2015">
        <v>7133</v>
      </c>
      <c r="I2015">
        <v>9.33</v>
      </c>
      <c r="J2015">
        <v>6.92</v>
      </c>
      <c r="K2015">
        <v>66550.89</v>
      </c>
      <c r="L2015">
        <v>49360.36</v>
      </c>
      <c r="M2015">
        <v>17190.53</v>
      </c>
      <c r="N2015">
        <f t="shared" ca="1" si="95"/>
        <v>7</v>
      </c>
    </row>
    <row r="2016" spans="1:14" x14ac:dyDescent="0.3">
      <c r="A2016">
        <v>651951730</v>
      </c>
      <c r="B2016" t="s">
        <v>28</v>
      </c>
      <c r="C2016" t="s">
        <v>144</v>
      </c>
      <c r="D2016" t="s">
        <v>52</v>
      </c>
      <c r="E2016" t="s">
        <v>23</v>
      </c>
      <c r="F2016" s="5">
        <f t="shared" ca="1" si="94"/>
        <v>41734</v>
      </c>
      <c r="G2016" s="5">
        <f t="shared" ca="1" si="93"/>
        <v>41742</v>
      </c>
      <c r="H2016">
        <v>5860</v>
      </c>
      <c r="I2016">
        <v>437.2</v>
      </c>
      <c r="J2016">
        <v>263.33</v>
      </c>
      <c r="K2016">
        <v>2561992</v>
      </c>
      <c r="L2016">
        <v>1543113.8</v>
      </c>
      <c r="M2016">
        <v>1018878.2</v>
      </c>
      <c r="N2016">
        <f t="shared" ca="1" si="95"/>
        <v>8</v>
      </c>
    </row>
    <row r="2017" spans="1:14" x14ac:dyDescent="0.3">
      <c r="A2017">
        <v>127746379</v>
      </c>
      <c r="B2017" t="s">
        <v>13</v>
      </c>
      <c r="C2017" t="s">
        <v>127</v>
      </c>
      <c r="D2017" t="s">
        <v>45</v>
      </c>
      <c r="E2017" t="s">
        <v>16</v>
      </c>
      <c r="F2017" s="5">
        <f t="shared" ca="1" si="94"/>
        <v>42815</v>
      </c>
      <c r="G2017" s="5">
        <f t="shared" ca="1" si="93"/>
        <v>42825</v>
      </c>
      <c r="H2017">
        <v>1847</v>
      </c>
      <c r="I2017">
        <v>152.58000000000001</v>
      </c>
      <c r="J2017">
        <v>97.44</v>
      </c>
      <c r="K2017">
        <v>281815.26</v>
      </c>
      <c r="L2017">
        <v>179971.68</v>
      </c>
      <c r="M2017">
        <v>101843.58</v>
      </c>
      <c r="N2017">
        <f t="shared" ca="1" si="95"/>
        <v>10</v>
      </c>
    </row>
    <row r="2018" spans="1:14" x14ac:dyDescent="0.3">
      <c r="A2018">
        <v>465267407</v>
      </c>
      <c r="B2018" t="s">
        <v>13</v>
      </c>
      <c r="C2018" t="s">
        <v>93</v>
      </c>
      <c r="D2018" t="s">
        <v>45</v>
      </c>
      <c r="E2018" t="s">
        <v>16</v>
      </c>
      <c r="F2018" s="5">
        <f t="shared" ca="1" si="94"/>
        <v>40910</v>
      </c>
      <c r="G2018" s="5">
        <f t="shared" ca="1" si="93"/>
        <v>40916</v>
      </c>
      <c r="H2018">
        <v>1820</v>
      </c>
      <c r="I2018">
        <v>152.58000000000001</v>
      </c>
      <c r="J2018">
        <v>97.44</v>
      </c>
      <c r="K2018">
        <v>277695.59999999998</v>
      </c>
      <c r="L2018">
        <v>177340.79999999999</v>
      </c>
      <c r="M2018">
        <v>100354.8</v>
      </c>
      <c r="N2018">
        <f t="shared" ca="1" si="95"/>
        <v>6</v>
      </c>
    </row>
    <row r="2019" spans="1:14" x14ac:dyDescent="0.3">
      <c r="A2019">
        <v>902063643</v>
      </c>
      <c r="B2019" t="s">
        <v>20</v>
      </c>
      <c r="C2019" t="s">
        <v>169</v>
      </c>
      <c r="D2019" t="s">
        <v>66</v>
      </c>
      <c r="E2019" t="s">
        <v>16</v>
      </c>
      <c r="F2019" s="5">
        <f t="shared" ca="1" si="94"/>
        <v>40737</v>
      </c>
      <c r="G2019" s="5">
        <f t="shared" ca="1" si="93"/>
        <v>40747</v>
      </c>
      <c r="H2019">
        <v>9533</v>
      </c>
      <c r="I2019">
        <v>9.33</v>
      </c>
      <c r="J2019">
        <v>6.92</v>
      </c>
      <c r="K2019">
        <v>88942.89</v>
      </c>
      <c r="L2019">
        <v>65968.36</v>
      </c>
      <c r="M2019">
        <v>22974.53</v>
      </c>
      <c r="N2019">
        <f t="shared" ca="1" si="95"/>
        <v>10</v>
      </c>
    </row>
    <row r="2020" spans="1:14" x14ac:dyDescent="0.3">
      <c r="A2020">
        <v>295996415</v>
      </c>
      <c r="B2020" t="s">
        <v>28</v>
      </c>
      <c r="C2020" t="s">
        <v>101</v>
      </c>
      <c r="D2020" t="s">
        <v>42</v>
      </c>
      <c r="E2020" t="s">
        <v>23</v>
      </c>
      <c r="F2020" s="5">
        <f t="shared" ca="1" si="94"/>
        <v>43541</v>
      </c>
      <c r="G2020" s="5">
        <f t="shared" ca="1" si="93"/>
        <v>43552</v>
      </c>
      <c r="H2020">
        <v>772</v>
      </c>
      <c r="I2020">
        <v>109.28</v>
      </c>
      <c r="J2020">
        <v>35.840000000000003</v>
      </c>
      <c r="K2020">
        <v>84364.160000000003</v>
      </c>
      <c r="L2020">
        <v>27668.48</v>
      </c>
      <c r="M2020">
        <v>56695.68</v>
      </c>
      <c r="N2020">
        <f t="shared" ca="1" si="95"/>
        <v>11</v>
      </c>
    </row>
    <row r="2021" spans="1:14" x14ac:dyDescent="0.3">
      <c r="A2021">
        <v>275239551</v>
      </c>
      <c r="B2021" t="s">
        <v>28</v>
      </c>
      <c r="C2021" t="s">
        <v>163</v>
      </c>
      <c r="D2021" t="s">
        <v>19</v>
      </c>
      <c r="E2021" t="s">
        <v>23</v>
      </c>
      <c r="F2021" s="5">
        <f t="shared" ca="1" si="94"/>
        <v>42496</v>
      </c>
      <c r="G2021" s="5">
        <f t="shared" ca="1" si="93"/>
        <v>42502</v>
      </c>
      <c r="H2021">
        <v>8354</v>
      </c>
      <c r="I2021">
        <v>47.45</v>
      </c>
      <c r="J2021">
        <v>31.79</v>
      </c>
      <c r="K2021">
        <v>396397.3</v>
      </c>
      <c r="L2021">
        <v>265573.65999999997</v>
      </c>
      <c r="M2021">
        <v>130823.64</v>
      </c>
      <c r="N2021">
        <f t="shared" ca="1" si="95"/>
        <v>6</v>
      </c>
    </row>
    <row r="2022" spans="1:14" x14ac:dyDescent="0.3">
      <c r="A2022">
        <v>288279378</v>
      </c>
      <c r="B2022" t="s">
        <v>20</v>
      </c>
      <c r="C2022" t="s">
        <v>157</v>
      </c>
      <c r="D2022" t="s">
        <v>15</v>
      </c>
      <c r="E2022" t="s">
        <v>16</v>
      </c>
      <c r="F2022" s="5">
        <f t="shared" ca="1" si="94"/>
        <v>41770</v>
      </c>
      <c r="G2022" s="5">
        <f t="shared" ca="1" si="93"/>
        <v>41776</v>
      </c>
      <c r="H2022">
        <v>7129</v>
      </c>
      <c r="I2022">
        <v>651.21</v>
      </c>
      <c r="J2022">
        <v>524.96</v>
      </c>
      <c r="K2022">
        <v>4642476.09</v>
      </c>
      <c r="L2022">
        <v>3742439.84</v>
      </c>
      <c r="M2022">
        <v>900036.25</v>
      </c>
      <c r="N2022">
        <f t="shared" ca="1" si="95"/>
        <v>6</v>
      </c>
    </row>
    <row r="2023" spans="1:14" x14ac:dyDescent="0.3">
      <c r="A2023">
        <v>753914725</v>
      </c>
      <c r="B2023" t="s">
        <v>28</v>
      </c>
      <c r="C2023" t="s">
        <v>178</v>
      </c>
      <c r="D2023" t="s">
        <v>45</v>
      </c>
      <c r="E2023" t="s">
        <v>23</v>
      </c>
      <c r="F2023" s="5">
        <f t="shared" ca="1" si="94"/>
        <v>42848</v>
      </c>
      <c r="G2023" s="5">
        <f t="shared" ca="1" si="93"/>
        <v>42860</v>
      </c>
      <c r="H2023">
        <v>8976</v>
      </c>
      <c r="I2023">
        <v>152.58000000000001</v>
      </c>
      <c r="J2023">
        <v>97.44</v>
      </c>
      <c r="K2023">
        <v>1369558.08</v>
      </c>
      <c r="L2023">
        <v>874621.43999999994</v>
      </c>
      <c r="M2023">
        <v>494936.64</v>
      </c>
      <c r="N2023">
        <f t="shared" ca="1" si="95"/>
        <v>12</v>
      </c>
    </row>
    <row r="2024" spans="1:14" x14ac:dyDescent="0.3">
      <c r="A2024">
        <v>811256921</v>
      </c>
      <c r="B2024" t="s">
        <v>28</v>
      </c>
      <c r="C2024" t="s">
        <v>206</v>
      </c>
      <c r="D2024" t="s">
        <v>15</v>
      </c>
      <c r="E2024" t="s">
        <v>23</v>
      </c>
      <c r="F2024" s="5">
        <f t="shared" ca="1" si="94"/>
        <v>42137</v>
      </c>
      <c r="G2024" s="5">
        <f t="shared" ca="1" si="93"/>
        <v>42144</v>
      </c>
      <c r="H2024">
        <v>7806</v>
      </c>
      <c r="I2024">
        <v>651.21</v>
      </c>
      <c r="J2024">
        <v>524.96</v>
      </c>
      <c r="K2024">
        <v>5083345.26</v>
      </c>
      <c r="L2024">
        <v>4097837.76</v>
      </c>
      <c r="M2024">
        <v>985507.5</v>
      </c>
      <c r="N2024">
        <f t="shared" ca="1" si="95"/>
        <v>7</v>
      </c>
    </row>
    <row r="2025" spans="1:14" x14ac:dyDescent="0.3">
      <c r="A2025">
        <v>569729793</v>
      </c>
      <c r="B2025" t="s">
        <v>20</v>
      </c>
      <c r="C2025" t="s">
        <v>169</v>
      </c>
      <c r="D2025" t="s">
        <v>25</v>
      </c>
      <c r="E2025" t="s">
        <v>23</v>
      </c>
      <c r="F2025" s="5">
        <f t="shared" ca="1" si="94"/>
        <v>40829</v>
      </c>
      <c r="G2025" s="5">
        <f t="shared" ca="1" si="93"/>
        <v>40844</v>
      </c>
      <c r="H2025">
        <v>4561</v>
      </c>
      <c r="I2025">
        <v>668.27</v>
      </c>
      <c r="J2025">
        <v>502.54</v>
      </c>
      <c r="K2025">
        <v>3047979.47</v>
      </c>
      <c r="L2025">
        <v>2292084.94</v>
      </c>
      <c r="M2025">
        <v>755894.53</v>
      </c>
      <c r="N2025">
        <f t="shared" ca="1" si="95"/>
        <v>15</v>
      </c>
    </row>
    <row r="2026" spans="1:14" x14ac:dyDescent="0.3">
      <c r="A2026">
        <v>659069669</v>
      </c>
      <c r="B2026" t="s">
        <v>13</v>
      </c>
      <c r="C2026" t="s">
        <v>83</v>
      </c>
      <c r="D2026" t="s">
        <v>42</v>
      </c>
      <c r="E2026" t="s">
        <v>16</v>
      </c>
      <c r="F2026" s="5">
        <f t="shared" ca="1" si="94"/>
        <v>40529</v>
      </c>
      <c r="G2026" s="5">
        <f t="shared" ca="1" si="93"/>
        <v>40534</v>
      </c>
      <c r="H2026">
        <v>2216</v>
      </c>
      <c r="I2026">
        <v>109.28</v>
      </c>
      <c r="J2026">
        <v>35.840000000000003</v>
      </c>
      <c r="K2026">
        <v>242164.48000000001</v>
      </c>
      <c r="L2026">
        <v>79421.440000000002</v>
      </c>
      <c r="M2026">
        <v>162743.04000000001</v>
      </c>
      <c r="N2026">
        <f t="shared" ca="1" si="95"/>
        <v>5</v>
      </c>
    </row>
    <row r="2027" spans="1:14" x14ac:dyDescent="0.3">
      <c r="A2027">
        <v>879325377</v>
      </c>
      <c r="B2027" t="s">
        <v>17</v>
      </c>
      <c r="C2027" t="s">
        <v>140</v>
      </c>
      <c r="D2027" t="s">
        <v>31</v>
      </c>
      <c r="E2027" t="s">
        <v>23</v>
      </c>
      <c r="F2027" s="5">
        <f t="shared" ca="1" si="94"/>
        <v>42701</v>
      </c>
      <c r="G2027" s="5">
        <f t="shared" ca="1" si="93"/>
        <v>42704</v>
      </c>
      <c r="H2027">
        <v>775</v>
      </c>
      <c r="I2027">
        <v>255.28</v>
      </c>
      <c r="J2027">
        <v>159.41999999999999</v>
      </c>
      <c r="K2027">
        <v>197842</v>
      </c>
      <c r="L2027">
        <v>123550.5</v>
      </c>
      <c r="M2027">
        <v>74291.5</v>
      </c>
      <c r="N2027">
        <f t="shared" ca="1" si="95"/>
        <v>3</v>
      </c>
    </row>
    <row r="2028" spans="1:14" x14ac:dyDescent="0.3">
      <c r="A2028">
        <v>650858247</v>
      </c>
      <c r="B2028" t="s">
        <v>34</v>
      </c>
      <c r="C2028" t="s">
        <v>126</v>
      </c>
      <c r="D2028" t="s">
        <v>15</v>
      </c>
      <c r="E2028" t="s">
        <v>23</v>
      </c>
      <c r="F2028" s="5">
        <f t="shared" ca="1" si="94"/>
        <v>42627</v>
      </c>
      <c r="G2028" s="5">
        <f t="shared" ca="1" si="93"/>
        <v>42633</v>
      </c>
      <c r="H2028">
        <v>2274</v>
      </c>
      <c r="I2028">
        <v>651.21</v>
      </c>
      <c r="J2028">
        <v>524.96</v>
      </c>
      <c r="K2028">
        <v>1480851.54</v>
      </c>
      <c r="L2028">
        <v>1193759.04</v>
      </c>
      <c r="M2028">
        <v>287092.5</v>
      </c>
      <c r="N2028">
        <f t="shared" ca="1" si="95"/>
        <v>6</v>
      </c>
    </row>
    <row r="2029" spans="1:14" x14ac:dyDescent="0.3">
      <c r="A2029">
        <v>364342105</v>
      </c>
      <c r="B2029" t="s">
        <v>20</v>
      </c>
      <c r="C2029" t="s">
        <v>187</v>
      </c>
      <c r="D2029" t="s">
        <v>52</v>
      </c>
      <c r="E2029" t="s">
        <v>16</v>
      </c>
      <c r="F2029" s="5">
        <f t="shared" ca="1" si="94"/>
        <v>43882</v>
      </c>
      <c r="G2029" s="5">
        <f t="shared" ca="1" si="93"/>
        <v>43892</v>
      </c>
      <c r="H2029">
        <v>5780</v>
      </c>
      <c r="I2029">
        <v>437.2</v>
      </c>
      <c r="J2029">
        <v>263.33</v>
      </c>
      <c r="K2029">
        <v>2527016</v>
      </c>
      <c r="L2029">
        <v>1522047.4</v>
      </c>
      <c r="M2029">
        <v>1004968.6</v>
      </c>
      <c r="N2029">
        <f t="shared" ca="1" si="95"/>
        <v>10</v>
      </c>
    </row>
    <row r="2030" spans="1:14" x14ac:dyDescent="0.3">
      <c r="A2030">
        <v>930763280</v>
      </c>
      <c r="B2030" t="s">
        <v>28</v>
      </c>
      <c r="C2030" t="s">
        <v>178</v>
      </c>
      <c r="D2030" t="s">
        <v>37</v>
      </c>
      <c r="E2030" t="s">
        <v>16</v>
      </c>
      <c r="F2030" s="5">
        <f t="shared" ca="1" si="94"/>
        <v>40224</v>
      </c>
      <c r="G2030" s="5">
        <f t="shared" ca="1" si="93"/>
        <v>40235</v>
      </c>
      <c r="H2030">
        <v>2393</v>
      </c>
      <c r="I2030">
        <v>205.7</v>
      </c>
      <c r="J2030">
        <v>117.11</v>
      </c>
      <c r="K2030">
        <v>492240.1</v>
      </c>
      <c r="L2030">
        <v>280244.23</v>
      </c>
      <c r="M2030">
        <v>211995.87</v>
      </c>
      <c r="N2030">
        <f t="shared" ca="1" si="95"/>
        <v>11</v>
      </c>
    </row>
    <row r="2031" spans="1:14" x14ac:dyDescent="0.3">
      <c r="A2031">
        <v>631420600</v>
      </c>
      <c r="B2031" t="s">
        <v>17</v>
      </c>
      <c r="C2031" t="s">
        <v>87</v>
      </c>
      <c r="D2031" t="s">
        <v>52</v>
      </c>
      <c r="E2031" t="s">
        <v>23</v>
      </c>
      <c r="F2031" s="5">
        <f t="shared" ca="1" si="94"/>
        <v>43388</v>
      </c>
      <c r="G2031" s="5">
        <f t="shared" ca="1" si="93"/>
        <v>43391</v>
      </c>
      <c r="H2031">
        <v>242</v>
      </c>
      <c r="I2031">
        <v>437.2</v>
      </c>
      <c r="J2031">
        <v>263.33</v>
      </c>
      <c r="K2031">
        <v>105802.4</v>
      </c>
      <c r="L2031">
        <v>63725.86</v>
      </c>
      <c r="M2031">
        <v>42076.54</v>
      </c>
      <c r="N2031">
        <f t="shared" ca="1" si="95"/>
        <v>3</v>
      </c>
    </row>
    <row r="2032" spans="1:14" x14ac:dyDescent="0.3">
      <c r="A2032">
        <v>967925393</v>
      </c>
      <c r="B2032" t="s">
        <v>28</v>
      </c>
      <c r="C2032" t="s">
        <v>178</v>
      </c>
      <c r="D2032" t="s">
        <v>37</v>
      </c>
      <c r="E2032" t="s">
        <v>16</v>
      </c>
      <c r="F2032" s="5">
        <f t="shared" ca="1" si="94"/>
        <v>41016</v>
      </c>
      <c r="G2032" s="5">
        <f t="shared" ca="1" si="93"/>
        <v>41023</v>
      </c>
      <c r="H2032">
        <v>9488</v>
      </c>
      <c r="I2032">
        <v>205.7</v>
      </c>
      <c r="J2032">
        <v>117.11</v>
      </c>
      <c r="K2032">
        <v>1951681.6</v>
      </c>
      <c r="L2032">
        <v>1111139.68</v>
      </c>
      <c r="M2032">
        <v>840541.92</v>
      </c>
      <c r="N2032">
        <f t="shared" ca="1" si="95"/>
        <v>7</v>
      </c>
    </row>
    <row r="2033" spans="1:14" x14ac:dyDescent="0.3">
      <c r="A2033">
        <v>812201488</v>
      </c>
      <c r="B2033" t="s">
        <v>13</v>
      </c>
      <c r="C2033" t="s">
        <v>215</v>
      </c>
      <c r="D2033" t="s">
        <v>42</v>
      </c>
      <c r="E2033" t="s">
        <v>23</v>
      </c>
      <c r="F2033" s="5">
        <f t="shared" ca="1" si="94"/>
        <v>41136</v>
      </c>
      <c r="G2033" s="5">
        <f t="shared" ca="1" si="93"/>
        <v>41138</v>
      </c>
      <c r="H2033">
        <v>7324</v>
      </c>
      <c r="I2033">
        <v>109.28</v>
      </c>
      <c r="J2033">
        <v>35.840000000000003</v>
      </c>
      <c r="K2033">
        <v>800366.72</v>
      </c>
      <c r="L2033">
        <v>262492.15999999997</v>
      </c>
      <c r="M2033">
        <v>537874.56000000006</v>
      </c>
      <c r="N2033">
        <f t="shared" ca="1" si="95"/>
        <v>2</v>
      </c>
    </row>
    <row r="2034" spans="1:14" x14ac:dyDescent="0.3">
      <c r="A2034">
        <v>456485211</v>
      </c>
      <c r="B2034" t="s">
        <v>13</v>
      </c>
      <c r="C2034" t="s">
        <v>97</v>
      </c>
      <c r="D2034" t="s">
        <v>49</v>
      </c>
      <c r="E2034" t="s">
        <v>23</v>
      </c>
      <c r="F2034" s="5">
        <f t="shared" ca="1" si="94"/>
        <v>43547</v>
      </c>
      <c r="G2034" s="5">
        <f t="shared" ca="1" si="93"/>
        <v>43555</v>
      </c>
      <c r="H2034">
        <v>2973</v>
      </c>
      <c r="I2034">
        <v>81.73</v>
      </c>
      <c r="J2034">
        <v>56.67</v>
      </c>
      <c r="K2034">
        <v>242983.29</v>
      </c>
      <c r="L2034">
        <v>168479.91</v>
      </c>
      <c r="M2034">
        <v>74503.38</v>
      </c>
      <c r="N2034">
        <f t="shared" ca="1" si="95"/>
        <v>8</v>
      </c>
    </row>
    <row r="2035" spans="1:14" x14ac:dyDescent="0.3">
      <c r="A2035">
        <v>263325393</v>
      </c>
      <c r="B2035" t="s">
        <v>103</v>
      </c>
      <c r="C2035" t="s">
        <v>184</v>
      </c>
      <c r="D2035" t="s">
        <v>15</v>
      </c>
      <c r="E2035" t="s">
        <v>16</v>
      </c>
      <c r="F2035" s="5">
        <f t="shared" ca="1" si="94"/>
        <v>40278</v>
      </c>
      <c r="G2035" s="5">
        <f t="shared" ca="1" si="93"/>
        <v>40283</v>
      </c>
      <c r="H2035">
        <v>2690</v>
      </c>
      <c r="I2035">
        <v>651.21</v>
      </c>
      <c r="J2035">
        <v>524.96</v>
      </c>
      <c r="K2035">
        <v>1751754.9</v>
      </c>
      <c r="L2035">
        <v>1412142.4</v>
      </c>
      <c r="M2035">
        <v>339612.5</v>
      </c>
      <c r="N2035">
        <f t="shared" ca="1" si="95"/>
        <v>5</v>
      </c>
    </row>
    <row r="2036" spans="1:14" x14ac:dyDescent="0.3">
      <c r="A2036">
        <v>215583360</v>
      </c>
      <c r="B2036" t="s">
        <v>28</v>
      </c>
      <c r="C2036" t="s">
        <v>101</v>
      </c>
      <c r="D2036" t="s">
        <v>49</v>
      </c>
      <c r="E2036" t="s">
        <v>23</v>
      </c>
      <c r="F2036" s="5">
        <f t="shared" ca="1" si="94"/>
        <v>42184</v>
      </c>
      <c r="G2036" s="5">
        <f t="shared" ca="1" si="93"/>
        <v>42187</v>
      </c>
      <c r="H2036">
        <v>4762</v>
      </c>
      <c r="I2036">
        <v>81.73</v>
      </c>
      <c r="J2036">
        <v>56.67</v>
      </c>
      <c r="K2036">
        <v>389198.26</v>
      </c>
      <c r="L2036">
        <v>269862.53999999998</v>
      </c>
      <c r="M2036">
        <v>119335.72</v>
      </c>
      <c r="N2036">
        <f t="shared" ca="1" si="95"/>
        <v>3</v>
      </c>
    </row>
    <row r="2037" spans="1:14" x14ac:dyDescent="0.3">
      <c r="A2037">
        <v>366432940</v>
      </c>
      <c r="B2037" t="s">
        <v>28</v>
      </c>
      <c r="C2037" t="s">
        <v>163</v>
      </c>
      <c r="D2037" t="s">
        <v>33</v>
      </c>
      <c r="E2037" t="s">
        <v>16</v>
      </c>
      <c r="F2037" s="5">
        <f t="shared" ca="1" si="94"/>
        <v>43748</v>
      </c>
      <c r="G2037" s="5">
        <f t="shared" ca="1" si="93"/>
        <v>43757</v>
      </c>
      <c r="H2037">
        <v>4505</v>
      </c>
      <c r="I2037">
        <v>421.89</v>
      </c>
      <c r="J2037">
        <v>364.69</v>
      </c>
      <c r="K2037">
        <v>1900614.45</v>
      </c>
      <c r="L2037">
        <v>1642928.45</v>
      </c>
      <c r="M2037">
        <v>257686</v>
      </c>
      <c r="N2037">
        <f t="shared" ca="1" si="95"/>
        <v>9</v>
      </c>
    </row>
    <row r="2038" spans="1:14" x14ac:dyDescent="0.3">
      <c r="A2038">
        <v>389360463</v>
      </c>
      <c r="B2038" t="s">
        <v>13</v>
      </c>
      <c r="C2038" t="s">
        <v>114</v>
      </c>
      <c r="D2038" t="s">
        <v>49</v>
      </c>
      <c r="E2038" t="s">
        <v>23</v>
      </c>
      <c r="F2038" s="5">
        <f t="shared" ca="1" si="94"/>
        <v>41348</v>
      </c>
      <c r="G2038" s="5">
        <f t="shared" ca="1" si="93"/>
        <v>41358</v>
      </c>
      <c r="H2038">
        <v>9268</v>
      </c>
      <c r="I2038">
        <v>81.73</v>
      </c>
      <c r="J2038">
        <v>56.67</v>
      </c>
      <c r="K2038">
        <v>757473.64</v>
      </c>
      <c r="L2038">
        <v>525217.56000000006</v>
      </c>
      <c r="M2038">
        <v>232256.08</v>
      </c>
      <c r="N2038">
        <f t="shared" ca="1" si="95"/>
        <v>10</v>
      </c>
    </row>
    <row r="2039" spans="1:14" x14ac:dyDescent="0.3">
      <c r="A2039">
        <v>928164756</v>
      </c>
      <c r="B2039" t="s">
        <v>20</v>
      </c>
      <c r="C2039" t="s">
        <v>88</v>
      </c>
      <c r="D2039" t="s">
        <v>37</v>
      </c>
      <c r="E2039" t="s">
        <v>23</v>
      </c>
      <c r="F2039" s="5">
        <f t="shared" ca="1" si="94"/>
        <v>40512</v>
      </c>
      <c r="G2039" s="5">
        <f t="shared" ca="1" si="93"/>
        <v>40526</v>
      </c>
      <c r="H2039">
        <v>3432</v>
      </c>
      <c r="I2039">
        <v>205.7</v>
      </c>
      <c r="J2039">
        <v>117.11</v>
      </c>
      <c r="K2039">
        <v>705962.4</v>
      </c>
      <c r="L2039">
        <v>401921.52</v>
      </c>
      <c r="M2039">
        <v>304040.88</v>
      </c>
      <c r="N2039">
        <f t="shared" ca="1" si="95"/>
        <v>14</v>
      </c>
    </row>
    <row r="2040" spans="1:14" x14ac:dyDescent="0.3">
      <c r="A2040">
        <v>446957147</v>
      </c>
      <c r="B2040" t="s">
        <v>34</v>
      </c>
      <c r="C2040" t="s">
        <v>63</v>
      </c>
      <c r="D2040" t="s">
        <v>37</v>
      </c>
      <c r="E2040" t="s">
        <v>16</v>
      </c>
      <c r="F2040" s="5">
        <f t="shared" ca="1" si="94"/>
        <v>40922</v>
      </c>
      <c r="G2040" s="5">
        <f t="shared" ca="1" si="93"/>
        <v>40935</v>
      </c>
      <c r="H2040">
        <v>3407</v>
      </c>
      <c r="I2040">
        <v>205.7</v>
      </c>
      <c r="J2040">
        <v>117.11</v>
      </c>
      <c r="K2040">
        <v>700819.9</v>
      </c>
      <c r="L2040">
        <v>398993.77</v>
      </c>
      <c r="M2040">
        <v>301826.13</v>
      </c>
      <c r="N2040">
        <f t="shared" ca="1" si="95"/>
        <v>13</v>
      </c>
    </row>
    <row r="2041" spans="1:14" x14ac:dyDescent="0.3">
      <c r="A2041">
        <v>180161464</v>
      </c>
      <c r="B2041" t="s">
        <v>13</v>
      </c>
      <c r="C2041" t="s">
        <v>106</v>
      </c>
      <c r="D2041" t="s">
        <v>42</v>
      </c>
      <c r="E2041" t="s">
        <v>23</v>
      </c>
      <c r="F2041" s="5">
        <f t="shared" ca="1" si="94"/>
        <v>42448</v>
      </c>
      <c r="G2041" s="5">
        <f t="shared" ca="1" si="93"/>
        <v>42452</v>
      </c>
      <c r="H2041">
        <v>2636</v>
      </c>
      <c r="I2041">
        <v>109.28</v>
      </c>
      <c r="J2041">
        <v>35.840000000000003</v>
      </c>
      <c r="K2041">
        <v>288062.08000000002</v>
      </c>
      <c r="L2041">
        <v>94474.240000000005</v>
      </c>
      <c r="M2041">
        <v>193587.84</v>
      </c>
      <c r="N2041">
        <f t="shared" ca="1" si="95"/>
        <v>4</v>
      </c>
    </row>
    <row r="2042" spans="1:14" x14ac:dyDescent="0.3">
      <c r="A2042">
        <v>982514035</v>
      </c>
      <c r="B2042" t="s">
        <v>13</v>
      </c>
      <c r="C2042" t="s">
        <v>96</v>
      </c>
      <c r="D2042" t="s">
        <v>52</v>
      </c>
      <c r="E2042" t="s">
        <v>23</v>
      </c>
      <c r="F2042" s="5">
        <f t="shared" ca="1" si="94"/>
        <v>41263</v>
      </c>
      <c r="G2042" s="5">
        <f t="shared" ca="1" si="93"/>
        <v>41271</v>
      </c>
      <c r="H2042">
        <v>6592</v>
      </c>
      <c r="I2042">
        <v>437.2</v>
      </c>
      <c r="J2042">
        <v>263.33</v>
      </c>
      <c r="K2042">
        <v>2882022.4</v>
      </c>
      <c r="L2042">
        <v>1735871.36</v>
      </c>
      <c r="M2042">
        <v>1146151.04</v>
      </c>
      <c r="N2042">
        <f t="shared" ca="1" si="95"/>
        <v>8</v>
      </c>
    </row>
    <row r="2043" spans="1:14" x14ac:dyDescent="0.3">
      <c r="A2043">
        <v>179063689</v>
      </c>
      <c r="B2043" t="s">
        <v>13</v>
      </c>
      <c r="C2043" t="s">
        <v>92</v>
      </c>
      <c r="D2043" t="s">
        <v>66</v>
      </c>
      <c r="E2043" t="s">
        <v>23</v>
      </c>
      <c r="F2043" s="5">
        <f t="shared" ca="1" si="94"/>
        <v>42726</v>
      </c>
      <c r="G2043" s="5">
        <f t="shared" ca="1" si="93"/>
        <v>42733</v>
      </c>
      <c r="H2043">
        <v>7780</v>
      </c>
      <c r="I2043">
        <v>9.33</v>
      </c>
      <c r="J2043">
        <v>6.92</v>
      </c>
      <c r="K2043">
        <v>72587.399999999994</v>
      </c>
      <c r="L2043">
        <v>53837.599999999999</v>
      </c>
      <c r="M2043">
        <v>18749.8</v>
      </c>
      <c r="N2043">
        <f t="shared" ca="1" si="95"/>
        <v>7</v>
      </c>
    </row>
    <row r="2044" spans="1:14" x14ac:dyDescent="0.3">
      <c r="A2044">
        <v>115171754</v>
      </c>
      <c r="B2044" t="s">
        <v>17</v>
      </c>
      <c r="C2044" t="s">
        <v>116</v>
      </c>
      <c r="D2044" t="s">
        <v>45</v>
      </c>
      <c r="E2044" t="s">
        <v>23</v>
      </c>
      <c r="F2044" s="5">
        <f t="shared" ca="1" si="94"/>
        <v>42349</v>
      </c>
      <c r="G2044" s="5">
        <f t="shared" ca="1" si="93"/>
        <v>42361</v>
      </c>
      <c r="H2044">
        <v>736</v>
      </c>
      <c r="I2044">
        <v>152.58000000000001</v>
      </c>
      <c r="J2044">
        <v>97.44</v>
      </c>
      <c r="K2044">
        <v>112298.88</v>
      </c>
      <c r="L2044">
        <v>71715.839999999997</v>
      </c>
      <c r="M2044">
        <v>40583.040000000001</v>
      </c>
      <c r="N2044">
        <f t="shared" ca="1" si="95"/>
        <v>12</v>
      </c>
    </row>
    <row r="2045" spans="1:14" x14ac:dyDescent="0.3">
      <c r="A2045">
        <v>506512057</v>
      </c>
      <c r="B2045" t="s">
        <v>43</v>
      </c>
      <c r="C2045" t="s">
        <v>160</v>
      </c>
      <c r="D2045" t="s">
        <v>42</v>
      </c>
      <c r="E2045" t="s">
        <v>16</v>
      </c>
      <c r="F2045" s="5">
        <f t="shared" ca="1" si="94"/>
        <v>43910</v>
      </c>
      <c r="G2045" s="5">
        <f t="shared" ca="1" si="93"/>
        <v>43916</v>
      </c>
      <c r="H2045">
        <v>7028</v>
      </c>
      <c r="I2045">
        <v>109.28</v>
      </c>
      <c r="J2045">
        <v>35.840000000000003</v>
      </c>
      <c r="K2045">
        <v>768019.84</v>
      </c>
      <c r="L2045">
        <v>251883.51999999999</v>
      </c>
      <c r="M2045">
        <v>516136.32</v>
      </c>
      <c r="N2045">
        <f t="shared" ca="1" si="95"/>
        <v>6</v>
      </c>
    </row>
    <row r="2046" spans="1:14" x14ac:dyDescent="0.3">
      <c r="A2046">
        <v>689070928</v>
      </c>
      <c r="B2046" t="s">
        <v>20</v>
      </c>
      <c r="C2046" t="s">
        <v>131</v>
      </c>
      <c r="D2046" t="s">
        <v>49</v>
      </c>
      <c r="E2046" t="s">
        <v>23</v>
      </c>
      <c r="F2046" s="5">
        <f t="shared" ca="1" si="94"/>
        <v>43698</v>
      </c>
      <c r="G2046" s="5">
        <f t="shared" ca="1" si="93"/>
        <v>43712</v>
      </c>
      <c r="H2046">
        <v>255</v>
      </c>
      <c r="I2046">
        <v>81.73</v>
      </c>
      <c r="J2046">
        <v>56.67</v>
      </c>
      <c r="K2046">
        <v>20841.150000000001</v>
      </c>
      <c r="L2046">
        <v>14450.85</v>
      </c>
      <c r="M2046">
        <v>6390.3</v>
      </c>
      <c r="N2046">
        <f t="shared" ca="1" si="95"/>
        <v>14</v>
      </c>
    </row>
    <row r="2047" spans="1:14" x14ac:dyDescent="0.3">
      <c r="A2047">
        <v>969147193</v>
      </c>
      <c r="B2047" t="s">
        <v>13</v>
      </c>
      <c r="C2047" t="s">
        <v>114</v>
      </c>
      <c r="D2047" t="s">
        <v>66</v>
      </c>
      <c r="E2047" t="s">
        <v>16</v>
      </c>
      <c r="F2047" s="5">
        <f t="shared" ca="1" si="94"/>
        <v>41037</v>
      </c>
      <c r="G2047" s="5">
        <f t="shared" ca="1" si="93"/>
        <v>41043</v>
      </c>
      <c r="H2047">
        <v>1046</v>
      </c>
      <c r="I2047">
        <v>9.33</v>
      </c>
      <c r="J2047">
        <v>6.92</v>
      </c>
      <c r="K2047">
        <v>9759.18</v>
      </c>
      <c r="L2047">
        <v>7238.32</v>
      </c>
      <c r="M2047">
        <v>2520.86</v>
      </c>
      <c r="N2047">
        <f t="shared" ca="1" si="95"/>
        <v>6</v>
      </c>
    </row>
    <row r="2048" spans="1:14" x14ac:dyDescent="0.3">
      <c r="A2048">
        <v>373352181</v>
      </c>
      <c r="B2048" t="s">
        <v>13</v>
      </c>
      <c r="C2048" t="s">
        <v>155</v>
      </c>
      <c r="D2048" t="s">
        <v>31</v>
      </c>
      <c r="E2048" t="s">
        <v>16</v>
      </c>
      <c r="F2048" s="5">
        <f t="shared" ca="1" si="94"/>
        <v>42877</v>
      </c>
      <c r="G2048" s="5">
        <f t="shared" ca="1" si="93"/>
        <v>42891</v>
      </c>
      <c r="H2048">
        <v>2062</v>
      </c>
      <c r="I2048">
        <v>255.28</v>
      </c>
      <c r="J2048">
        <v>159.41999999999999</v>
      </c>
      <c r="K2048">
        <v>526387.36</v>
      </c>
      <c r="L2048">
        <v>328724.03999999998</v>
      </c>
      <c r="M2048">
        <v>197663.32</v>
      </c>
      <c r="N2048">
        <f t="shared" ca="1" si="95"/>
        <v>14</v>
      </c>
    </row>
    <row r="2049" spans="1:14" x14ac:dyDescent="0.3">
      <c r="A2049">
        <v>698609721</v>
      </c>
      <c r="B2049" t="s">
        <v>20</v>
      </c>
      <c r="C2049" t="s">
        <v>48</v>
      </c>
      <c r="D2049" t="s">
        <v>49</v>
      </c>
      <c r="E2049" t="s">
        <v>16</v>
      </c>
      <c r="F2049" s="5">
        <f t="shared" ca="1" si="94"/>
        <v>42819</v>
      </c>
      <c r="G2049" s="5">
        <f t="shared" ca="1" si="93"/>
        <v>42832</v>
      </c>
      <c r="H2049">
        <v>2996</v>
      </c>
      <c r="I2049">
        <v>81.73</v>
      </c>
      <c r="J2049">
        <v>56.67</v>
      </c>
      <c r="K2049">
        <v>244863.08</v>
      </c>
      <c r="L2049">
        <v>169783.32</v>
      </c>
      <c r="M2049">
        <v>75079.759999999995</v>
      </c>
      <c r="N2049">
        <f t="shared" ca="1" si="95"/>
        <v>13</v>
      </c>
    </row>
    <row r="2050" spans="1:14" x14ac:dyDescent="0.3">
      <c r="A2050">
        <v>662156140</v>
      </c>
      <c r="B2050" t="s">
        <v>17</v>
      </c>
      <c r="C2050" t="s">
        <v>50</v>
      </c>
      <c r="D2050" t="s">
        <v>52</v>
      </c>
      <c r="E2050" t="s">
        <v>16</v>
      </c>
      <c r="F2050" s="5">
        <f t="shared" ca="1" si="94"/>
        <v>43870</v>
      </c>
      <c r="G2050" s="5">
        <f t="shared" ca="1" si="93"/>
        <v>43884</v>
      </c>
      <c r="H2050">
        <v>5571</v>
      </c>
      <c r="I2050">
        <v>437.2</v>
      </c>
      <c r="J2050">
        <v>263.33</v>
      </c>
      <c r="K2050">
        <v>2435641.2000000002</v>
      </c>
      <c r="L2050">
        <v>1467011.43</v>
      </c>
      <c r="M2050">
        <v>968629.77</v>
      </c>
      <c r="N2050">
        <f t="shared" ca="1" si="95"/>
        <v>14</v>
      </c>
    </row>
    <row r="2051" spans="1:14" x14ac:dyDescent="0.3">
      <c r="A2051">
        <v>851540267</v>
      </c>
      <c r="B2051" t="s">
        <v>17</v>
      </c>
      <c r="C2051" t="s">
        <v>75</v>
      </c>
      <c r="D2051" t="s">
        <v>66</v>
      </c>
      <c r="E2051" t="s">
        <v>23</v>
      </c>
      <c r="F2051" s="5">
        <f t="shared" ca="1" si="94"/>
        <v>42956</v>
      </c>
      <c r="G2051" s="5">
        <f t="shared" ca="1" si="93"/>
        <v>42964</v>
      </c>
      <c r="H2051">
        <v>8543</v>
      </c>
      <c r="I2051">
        <v>9.33</v>
      </c>
      <c r="J2051">
        <v>6.92</v>
      </c>
      <c r="K2051">
        <v>79706.19</v>
      </c>
      <c r="L2051">
        <v>59117.56</v>
      </c>
      <c r="M2051">
        <v>20588.63</v>
      </c>
      <c r="N2051">
        <f t="shared" ca="1" si="95"/>
        <v>8</v>
      </c>
    </row>
    <row r="2052" spans="1:14" x14ac:dyDescent="0.3">
      <c r="A2052">
        <v>574623429</v>
      </c>
      <c r="B2052" t="s">
        <v>20</v>
      </c>
      <c r="C2052" t="s">
        <v>108</v>
      </c>
      <c r="D2052" t="s">
        <v>19</v>
      </c>
      <c r="E2052" t="s">
        <v>23</v>
      </c>
      <c r="F2052" s="5">
        <f t="shared" ca="1" si="94"/>
        <v>43827</v>
      </c>
      <c r="G2052" s="5">
        <f t="shared" ref="G2052:G2115" ca="1" si="96">F2052 + RANDBETWEEN(2, 15)</f>
        <v>43836</v>
      </c>
      <c r="H2052">
        <v>2697</v>
      </c>
      <c r="I2052">
        <v>47.45</v>
      </c>
      <c r="J2052">
        <v>31.79</v>
      </c>
      <c r="K2052">
        <v>127972.65</v>
      </c>
      <c r="L2052">
        <v>85737.63</v>
      </c>
      <c r="M2052">
        <v>42235.02</v>
      </c>
      <c r="N2052">
        <f t="shared" ca="1" si="95"/>
        <v>9</v>
      </c>
    </row>
    <row r="2053" spans="1:14" x14ac:dyDescent="0.3">
      <c r="A2053">
        <v>109579455</v>
      </c>
      <c r="B2053" t="s">
        <v>43</v>
      </c>
      <c r="C2053" t="s">
        <v>208</v>
      </c>
      <c r="D2053" t="s">
        <v>49</v>
      </c>
      <c r="E2053" t="s">
        <v>16</v>
      </c>
      <c r="F2053" s="5">
        <f t="shared" ref="F2053:F2116" ca="1" si="97">DATE(RANDBETWEEN(2010, 2020), RANDBETWEEN(1, 12), RANDBETWEEN(1, 31))</f>
        <v>44147</v>
      </c>
      <c r="G2053" s="5">
        <f t="shared" ca="1" si="96"/>
        <v>44160</v>
      </c>
      <c r="H2053">
        <v>5851</v>
      </c>
      <c r="I2053">
        <v>81.73</v>
      </c>
      <c r="J2053">
        <v>56.67</v>
      </c>
      <c r="K2053">
        <v>478202.23</v>
      </c>
      <c r="L2053">
        <v>331576.17</v>
      </c>
      <c r="M2053">
        <v>146626.06</v>
      </c>
      <c r="N2053">
        <f t="shared" ref="N2053:N2116" ca="1" si="98">DATEDIF(F2053, G2053, "d")</f>
        <v>13</v>
      </c>
    </row>
    <row r="2054" spans="1:14" x14ac:dyDescent="0.3">
      <c r="A2054">
        <v>254894673</v>
      </c>
      <c r="B2054" t="s">
        <v>13</v>
      </c>
      <c r="C2054" t="s">
        <v>203</v>
      </c>
      <c r="D2054" t="s">
        <v>31</v>
      </c>
      <c r="E2054" t="s">
        <v>23</v>
      </c>
      <c r="F2054" s="5">
        <f t="shared" ca="1" si="97"/>
        <v>40370</v>
      </c>
      <c r="G2054" s="5">
        <f t="shared" ca="1" si="96"/>
        <v>40378</v>
      </c>
      <c r="H2054">
        <v>7853</v>
      </c>
      <c r="I2054">
        <v>255.28</v>
      </c>
      <c r="J2054">
        <v>159.41999999999999</v>
      </c>
      <c r="K2054">
        <v>2004713.84</v>
      </c>
      <c r="L2054">
        <v>1251925.26</v>
      </c>
      <c r="M2054">
        <v>752788.58</v>
      </c>
      <c r="N2054">
        <f t="shared" ca="1" si="98"/>
        <v>8</v>
      </c>
    </row>
    <row r="2055" spans="1:14" x14ac:dyDescent="0.3">
      <c r="A2055">
        <v>979367911</v>
      </c>
      <c r="B2055" t="s">
        <v>17</v>
      </c>
      <c r="C2055" t="s">
        <v>171</v>
      </c>
      <c r="D2055" t="s">
        <v>33</v>
      </c>
      <c r="E2055" t="s">
        <v>16</v>
      </c>
      <c r="F2055" s="5">
        <f t="shared" ca="1" si="97"/>
        <v>42218</v>
      </c>
      <c r="G2055" s="5">
        <f t="shared" ca="1" si="96"/>
        <v>42222</v>
      </c>
      <c r="H2055">
        <v>5584</v>
      </c>
      <c r="I2055">
        <v>421.89</v>
      </c>
      <c r="J2055">
        <v>364.69</v>
      </c>
      <c r="K2055">
        <v>2355833.7599999998</v>
      </c>
      <c r="L2055">
        <v>2036428.96</v>
      </c>
      <c r="M2055">
        <v>319404.79999999999</v>
      </c>
      <c r="N2055">
        <f t="shared" ca="1" si="98"/>
        <v>4</v>
      </c>
    </row>
    <row r="2056" spans="1:14" x14ac:dyDescent="0.3">
      <c r="A2056">
        <v>972110497</v>
      </c>
      <c r="B2056" t="s">
        <v>43</v>
      </c>
      <c r="C2056" t="s">
        <v>133</v>
      </c>
      <c r="D2056" t="s">
        <v>42</v>
      </c>
      <c r="E2056" t="s">
        <v>23</v>
      </c>
      <c r="F2056" s="5">
        <f t="shared" ca="1" si="97"/>
        <v>41531</v>
      </c>
      <c r="G2056" s="5">
        <f t="shared" ca="1" si="96"/>
        <v>41533</v>
      </c>
      <c r="H2056">
        <v>7954</v>
      </c>
      <c r="I2056">
        <v>109.28</v>
      </c>
      <c r="J2056">
        <v>35.840000000000003</v>
      </c>
      <c r="K2056">
        <v>869213.12</v>
      </c>
      <c r="L2056">
        <v>285071.35999999999</v>
      </c>
      <c r="M2056">
        <v>584141.76</v>
      </c>
      <c r="N2056">
        <f t="shared" ca="1" si="98"/>
        <v>2</v>
      </c>
    </row>
    <row r="2057" spans="1:14" x14ac:dyDescent="0.3">
      <c r="A2057">
        <v>792546260</v>
      </c>
      <c r="B2057" t="s">
        <v>103</v>
      </c>
      <c r="C2057" t="s">
        <v>141</v>
      </c>
      <c r="D2057" t="s">
        <v>45</v>
      </c>
      <c r="E2057" t="s">
        <v>23</v>
      </c>
      <c r="F2057" s="5">
        <f t="shared" ca="1" si="97"/>
        <v>42058</v>
      </c>
      <c r="G2057" s="5">
        <f t="shared" ca="1" si="96"/>
        <v>42064</v>
      </c>
      <c r="H2057">
        <v>905</v>
      </c>
      <c r="I2057">
        <v>152.58000000000001</v>
      </c>
      <c r="J2057">
        <v>97.44</v>
      </c>
      <c r="K2057">
        <v>138084.9</v>
      </c>
      <c r="L2057">
        <v>88183.2</v>
      </c>
      <c r="M2057">
        <v>49901.7</v>
      </c>
      <c r="N2057">
        <f t="shared" ca="1" si="98"/>
        <v>6</v>
      </c>
    </row>
    <row r="2058" spans="1:14" x14ac:dyDescent="0.3">
      <c r="A2058">
        <v>620411527</v>
      </c>
      <c r="B2058" t="s">
        <v>13</v>
      </c>
      <c r="C2058" t="s">
        <v>153</v>
      </c>
      <c r="D2058" t="s">
        <v>15</v>
      </c>
      <c r="E2058" t="s">
        <v>16</v>
      </c>
      <c r="F2058" s="5">
        <f t="shared" ca="1" si="97"/>
        <v>43776</v>
      </c>
      <c r="G2058" s="5">
        <f t="shared" ca="1" si="96"/>
        <v>43790</v>
      </c>
      <c r="H2058">
        <v>2413</v>
      </c>
      <c r="I2058">
        <v>651.21</v>
      </c>
      <c r="J2058">
        <v>524.96</v>
      </c>
      <c r="K2058">
        <v>1571369.73</v>
      </c>
      <c r="L2058">
        <v>1266728.48</v>
      </c>
      <c r="M2058">
        <v>304641.25</v>
      </c>
      <c r="N2058">
        <f t="shared" ca="1" si="98"/>
        <v>14</v>
      </c>
    </row>
    <row r="2059" spans="1:14" x14ac:dyDescent="0.3">
      <c r="A2059">
        <v>705755126</v>
      </c>
      <c r="B2059" t="s">
        <v>13</v>
      </c>
      <c r="C2059" t="s">
        <v>114</v>
      </c>
      <c r="D2059" t="s">
        <v>52</v>
      </c>
      <c r="E2059" t="s">
        <v>23</v>
      </c>
      <c r="F2059" s="5">
        <f t="shared" ca="1" si="97"/>
        <v>41104</v>
      </c>
      <c r="G2059" s="5">
        <f t="shared" ca="1" si="96"/>
        <v>41112</v>
      </c>
      <c r="H2059">
        <v>7480</v>
      </c>
      <c r="I2059">
        <v>437.2</v>
      </c>
      <c r="J2059">
        <v>263.33</v>
      </c>
      <c r="K2059">
        <v>3270256</v>
      </c>
      <c r="L2059">
        <v>1969708.4</v>
      </c>
      <c r="M2059">
        <v>1300547.6000000001</v>
      </c>
      <c r="N2059">
        <f t="shared" ca="1" si="98"/>
        <v>8</v>
      </c>
    </row>
    <row r="2060" spans="1:14" x14ac:dyDescent="0.3">
      <c r="A2060">
        <v>918938386</v>
      </c>
      <c r="B2060" t="s">
        <v>17</v>
      </c>
      <c r="C2060" t="s">
        <v>84</v>
      </c>
      <c r="D2060" t="s">
        <v>42</v>
      </c>
      <c r="E2060" t="s">
        <v>23</v>
      </c>
      <c r="F2060" s="5">
        <f t="shared" ca="1" si="97"/>
        <v>41529</v>
      </c>
      <c r="G2060" s="5">
        <f t="shared" ca="1" si="96"/>
        <v>41540</v>
      </c>
      <c r="H2060">
        <v>3144</v>
      </c>
      <c r="I2060">
        <v>109.28</v>
      </c>
      <c r="J2060">
        <v>35.840000000000003</v>
      </c>
      <c r="K2060">
        <v>343576.32000000001</v>
      </c>
      <c r="L2060">
        <v>112680.96000000001</v>
      </c>
      <c r="M2060">
        <v>230895.35999999999</v>
      </c>
      <c r="N2060">
        <f t="shared" ca="1" si="98"/>
        <v>11</v>
      </c>
    </row>
    <row r="2061" spans="1:14" x14ac:dyDescent="0.3">
      <c r="A2061">
        <v>300635135</v>
      </c>
      <c r="B2061" t="s">
        <v>17</v>
      </c>
      <c r="C2061" t="s">
        <v>18</v>
      </c>
      <c r="D2061" t="s">
        <v>42</v>
      </c>
      <c r="E2061" t="s">
        <v>16</v>
      </c>
      <c r="F2061" s="5">
        <f t="shared" ca="1" si="97"/>
        <v>44098</v>
      </c>
      <c r="G2061" s="5">
        <f t="shared" ca="1" si="96"/>
        <v>44101</v>
      </c>
      <c r="H2061">
        <v>3472</v>
      </c>
      <c r="I2061">
        <v>109.28</v>
      </c>
      <c r="J2061">
        <v>35.840000000000003</v>
      </c>
      <c r="K2061">
        <v>379420.15999999997</v>
      </c>
      <c r="L2061">
        <v>124436.48</v>
      </c>
      <c r="M2061">
        <v>254983.67999999999</v>
      </c>
      <c r="N2061">
        <f t="shared" ca="1" si="98"/>
        <v>3</v>
      </c>
    </row>
    <row r="2062" spans="1:14" x14ac:dyDescent="0.3">
      <c r="A2062">
        <v>211831700</v>
      </c>
      <c r="B2062" t="s">
        <v>13</v>
      </c>
      <c r="C2062" t="s">
        <v>217</v>
      </c>
      <c r="D2062" t="s">
        <v>33</v>
      </c>
      <c r="E2062" t="s">
        <v>16</v>
      </c>
      <c r="F2062" s="5">
        <f t="shared" ca="1" si="97"/>
        <v>40552</v>
      </c>
      <c r="G2062" s="5">
        <f t="shared" ca="1" si="96"/>
        <v>40566</v>
      </c>
      <c r="H2062">
        <v>4562</v>
      </c>
      <c r="I2062">
        <v>421.89</v>
      </c>
      <c r="J2062">
        <v>364.69</v>
      </c>
      <c r="K2062">
        <v>1924662.18</v>
      </c>
      <c r="L2062">
        <v>1663715.78</v>
      </c>
      <c r="M2062">
        <v>260946.4</v>
      </c>
      <c r="N2062">
        <f t="shared" ca="1" si="98"/>
        <v>14</v>
      </c>
    </row>
    <row r="2063" spans="1:14" x14ac:dyDescent="0.3">
      <c r="A2063">
        <v>283826911</v>
      </c>
      <c r="B2063" t="s">
        <v>20</v>
      </c>
      <c r="C2063" t="s">
        <v>41</v>
      </c>
      <c r="D2063" t="s">
        <v>49</v>
      </c>
      <c r="E2063" t="s">
        <v>16</v>
      </c>
      <c r="F2063" s="5">
        <f t="shared" ca="1" si="97"/>
        <v>41073</v>
      </c>
      <c r="G2063" s="5">
        <f t="shared" ca="1" si="96"/>
        <v>41078</v>
      </c>
      <c r="H2063">
        <v>9545</v>
      </c>
      <c r="I2063">
        <v>81.73</v>
      </c>
      <c r="J2063">
        <v>56.67</v>
      </c>
      <c r="K2063">
        <v>780112.85</v>
      </c>
      <c r="L2063">
        <v>540915.15</v>
      </c>
      <c r="M2063">
        <v>239197.7</v>
      </c>
      <c r="N2063">
        <f t="shared" ca="1" si="98"/>
        <v>5</v>
      </c>
    </row>
    <row r="2064" spans="1:14" x14ac:dyDescent="0.3">
      <c r="A2064">
        <v>668232095</v>
      </c>
      <c r="B2064" t="s">
        <v>20</v>
      </c>
      <c r="C2064" t="s">
        <v>78</v>
      </c>
      <c r="D2064" t="s">
        <v>37</v>
      </c>
      <c r="E2064" t="s">
        <v>16</v>
      </c>
      <c r="F2064" s="5">
        <f t="shared" ca="1" si="97"/>
        <v>41004</v>
      </c>
      <c r="G2064" s="5">
        <f t="shared" ca="1" si="96"/>
        <v>41012</v>
      </c>
      <c r="H2064">
        <v>3581</v>
      </c>
      <c r="I2064">
        <v>205.7</v>
      </c>
      <c r="J2064">
        <v>117.11</v>
      </c>
      <c r="K2064">
        <v>736611.7</v>
      </c>
      <c r="L2064">
        <v>419370.91</v>
      </c>
      <c r="M2064">
        <v>317240.78999999998</v>
      </c>
      <c r="N2064">
        <f t="shared" ca="1" si="98"/>
        <v>8</v>
      </c>
    </row>
    <row r="2065" spans="1:14" x14ac:dyDescent="0.3">
      <c r="A2065">
        <v>686971080</v>
      </c>
      <c r="B2065" t="s">
        <v>43</v>
      </c>
      <c r="C2065" t="s">
        <v>186</v>
      </c>
      <c r="D2065" t="s">
        <v>15</v>
      </c>
      <c r="E2065" t="s">
        <v>16</v>
      </c>
      <c r="F2065" s="5">
        <f t="shared" ca="1" si="97"/>
        <v>40797</v>
      </c>
      <c r="G2065" s="5">
        <f t="shared" ca="1" si="96"/>
        <v>40807</v>
      </c>
      <c r="H2065">
        <v>8863</v>
      </c>
      <c r="I2065">
        <v>651.21</v>
      </c>
      <c r="J2065">
        <v>524.96</v>
      </c>
      <c r="K2065">
        <v>5771674.2300000004</v>
      </c>
      <c r="L2065">
        <v>4652720.4800000004</v>
      </c>
      <c r="M2065">
        <v>1118953.75</v>
      </c>
      <c r="N2065">
        <f t="shared" ca="1" si="98"/>
        <v>10</v>
      </c>
    </row>
    <row r="2066" spans="1:14" x14ac:dyDescent="0.3">
      <c r="A2066">
        <v>182280194</v>
      </c>
      <c r="B2066" t="s">
        <v>28</v>
      </c>
      <c r="C2066" t="s">
        <v>159</v>
      </c>
      <c r="D2066" t="s">
        <v>49</v>
      </c>
      <c r="E2066" t="s">
        <v>16</v>
      </c>
      <c r="F2066" s="5">
        <f t="shared" ca="1" si="97"/>
        <v>40252</v>
      </c>
      <c r="G2066" s="5">
        <f t="shared" ca="1" si="96"/>
        <v>40263</v>
      </c>
      <c r="H2066">
        <v>9615</v>
      </c>
      <c r="I2066">
        <v>81.73</v>
      </c>
      <c r="J2066">
        <v>56.67</v>
      </c>
      <c r="K2066">
        <v>785833.95</v>
      </c>
      <c r="L2066">
        <v>544882.05000000005</v>
      </c>
      <c r="M2066">
        <v>240951.9</v>
      </c>
      <c r="N2066">
        <f t="shared" ca="1" si="98"/>
        <v>11</v>
      </c>
    </row>
    <row r="2067" spans="1:14" x14ac:dyDescent="0.3">
      <c r="A2067">
        <v>866708266</v>
      </c>
      <c r="B2067" t="s">
        <v>43</v>
      </c>
      <c r="C2067" t="s">
        <v>152</v>
      </c>
      <c r="D2067" t="s">
        <v>42</v>
      </c>
      <c r="E2067" t="s">
        <v>23</v>
      </c>
      <c r="F2067" s="5">
        <f t="shared" ca="1" si="97"/>
        <v>42569</v>
      </c>
      <c r="G2067" s="5">
        <f t="shared" ca="1" si="96"/>
        <v>42579</v>
      </c>
      <c r="H2067">
        <v>7091</v>
      </c>
      <c r="I2067">
        <v>109.28</v>
      </c>
      <c r="J2067">
        <v>35.840000000000003</v>
      </c>
      <c r="K2067">
        <v>774904.48</v>
      </c>
      <c r="L2067">
        <v>254141.44</v>
      </c>
      <c r="M2067">
        <v>520763.04</v>
      </c>
      <c r="N2067">
        <f t="shared" ca="1" si="98"/>
        <v>10</v>
      </c>
    </row>
    <row r="2068" spans="1:14" x14ac:dyDescent="0.3">
      <c r="A2068">
        <v>473116624</v>
      </c>
      <c r="B2068" t="s">
        <v>34</v>
      </c>
      <c r="C2068" t="s">
        <v>60</v>
      </c>
      <c r="D2068" t="s">
        <v>19</v>
      </c>
      <c r="E2068" t="s">
        <v>16</v>
      </c>
      <c r="F2068" s="5">
        <f t="shared" ca="1" si="97"/>
        <v>42054</v>
      </c>
      <c r="G2068" s="5">
        <f t="shared" ca="1" si="96"/>
        <v>42061</v>
      </c>
      <c r="H2068">
        <v>4578</v>
      </c>
      <c r="I2068">
        <v>47.45</v>
      </c>
      <c r="J2068">
        <v>31.79</v>
      </c>
      <c r="K2068">
        <v>217226.1</v>
      </c>
      <c r="L2068">
        <v>145534.62</v>
      </c>
      <c r="M2068">
        <v>71691.48</v>
      </c>
      <c r="N2068">
        <f t="shared" ca="1" si="98"/>
        <v>7</v>
      </c>
    </row>
    <row r="2069" spans="1:14" x14ac:dyDescent="0.3">
      <c r="A2069">
        <v>404679095</v>
      </c>
      <c r="B2069" t="s">
        <v>34</v>
      </c>
      <c r="C2069" t="s">
        <v>123</v>
      </c>
      <c r="D2069" t="s">
        <v>31</v>
      </c>
      <c r="E2069" t="s">
        <v>16</v>
      </c>
      <c r="F2069" s="5">
        <f t="shared" ca="1" si="97"/>
        <v>43067</v>
      </c>
      <c r="G2069" s="5">
        <f t="shared" ca="1" si="96"/>
        <v>43071</v>
      </c>
      <c r="H2069">
        <v>2392</v>
      </c>
      <c r="I2069">
        <v>255.28</v>
      </c>
      <c r="J2069">
        <v>159.41999999999999</v>
      </c>
      <c r="K2069">
        <v>610629.76</v>
      </c>
      <c r="L2069">
        <v>381332.64</v>
      </c>
      <c r="M2069">
        <v>229297.12</v>
      </c>
      <c r="N2069">
        <f t="shared" ca="1" si="98"/>
        <v>4</v>
      </c>
    </row>
    <row r="2070" spans="1:14" x14ac:dyDescent="0.3">
      <c r="A2070">
        <v>784882009</v>
      </c>
      <c r="B2070" t="s">
        <v>17</v>
      </c>
      <c r="C2070" t="s">
        <v>58</v>
      </c>
      <c r="D2070" t="s">
        <v>45</v>
      </c>
      <c r="E2070" t="s">
        <v>16</v>
      </c>
      <c r="F2070" s="5">
        <f t="shared" ca="1" si="97"/>
        <v>41150</v>
      </c>
      <c r="G2070" s="5">
        <f t="shared" ca="1" si="96"/>
        <v>41156</v>
      </c>
      <c r="H2070">
        <v>2883</v>
      </c>
      <c r="I2070">
        <v>152.58000000000001</v>
      </c>
      <c r="J2070">
        <v>97.44</v>
      </c>
      <c r="K2070">
        <v>439888.14</v>
      </c>
      <c r="L2070">
        <v>280919.52</v>
      </c>
      <c r="M2070">
        <v>158968.62</v>
      </c>
      <c r="N2070">
        <f t="shared" ca="1" si="98"/>
        <v>6</v>
      </c>
    </row>
    <row r="2071" spans="1:14" x14ac:dyDescent="0.3">
      <c r="A2071">
        <v>907524192</v>
      </c>
      <c r="B2071" t="s">
        <v>17</v>
      </c>
      <c r="C2071" t="s">
        <v>110</v>
      </c>
      <c r="D2071" t="s">
        <v>52</v>
      </c>
      <c r="E2071" t="s">
        <v>23</v>
      </c>
      <c r="F2071" s="5">
        <f t="shared" ca="1" si="97"/>
        <v>40210</v>
      </c>
      <c r="G2071" s="5">
        <f t="shared" ca="1" si="96"/>
        <v>40213</v>
      </c>
      <c r="H2071">
        <v>5430</v>
      </c>
      <c r="I2071">
        <v>437.2</v>
      </c>
      <c r="J2071">
        <v>263.33</v>
      </c>
      <c r="K2071">
        <v>2373996</v>
      </c>
      <c r="L2071">
        <v>1429881.9</v>
      </c>
      <c r="M2071">
        <v>944114.1</v>
      </c>
      <c r="N2071">
        <f t="shared" ca="1" si="98"/>
        <v>3</v>
      </c>
    </row>
    <row r="2072" spans="1:14" x14ac:dyDescent="0.3">
      <c r="A2072">
        <v>586716973</v>
      </c>
      <c r="B2072" t="s">
        <v>43</v>
      </c>
      <c r="C2072" t="s">
        <v>59</v>
      </c>
      <c r="D2072" t="s">
        <v>49</v>
      </c>
      <c r="E2072" t="s">
        <v>23</v>
      </c>
      <c r="F2072" s="5">
        <f t="shared" ca="1" si="97"/>
        <v>42455</v>
      </c>
      <c r="G2072" s="5">
        <f t="shared" ca="1" si="96"/>
        <v>42462</v>
      </c>
      <c r="H2072">
        <v>1445</v>
      </c>
      <c r="I2072">
        <v>81.73</v>
      </c>
      <c r="J2072">
        <v>56.67</v>
      </c>
      <c r="K2072">
        <v>118099.85</v>
      </c>
      <c r="L2072">
        <v>81888.149999999994</v>
      </c>
      <c r="M2072">
        <v>36211.699999999997</v>
      </c>
      <c r="N2072">
        <f t="shared" ca="1" si="98"/>
        <v>7</v>
      </c>
    </row>
    <row r="2073" spans="1:14" x14ac:dyDescent="0.3">
      <c r="A2073">
        <v>606884181</v>
      </c>
      <c r="B2073" t="s">
        <v>13</v>
      </c>
      <c r="C2073" t="s">
        <v>120</v>
      </c>
      <c r="D2073" t="s">
        <v>19</v>
      </c>
      <c r="E2073" t="s">
        <v>23</v>
      </c>
      <c r="F2073" s="5">
        <f t="shared" ca="1" si="97"/>
        <v>40795</v>
      </c>
      <c r="G2073" s="5">
        <f t="shared" ca="1" si="96"/>
        <v>40803</v>
      </c>
      <c r="H2073">
        <v>9370</v>
      </c>
      <c r="I2073">
        <v>47.45</v>
      </c>
      <c r="J2073">
        <v>31.79</v>
      </c>
      <c r="K2073">
        <v>444606.5</v>
      </c>
      <c r="L2073">
        <v>297872.3</v>
      </c>
      <c r="M2073">
        <v>146734.20000000001</v>
      </c>
      <c r="N2073">
        <f t="shared" ca="1" si="98"/>
        <v>8</v>
      </c>
    </row>
    <row r="2074" spans="1:14" x14ac:dyDescent="0.3">
      <c r="A2074">
        <v>472762143</v>
      </c>
      <c r="B2074" t="s">
        <v>13</v>
      </c>
      <c r="C2074" t="s">
        <v>97</v>
      </c>
      <c r="D2074" t="s">
        <v>15</v>
      </c>
      <c r="E2074" t="s">
        <v>23</v>
      </c>
      <c r="F2074" s="5">
        <f t="shared" ca="1" si="97"/>
        <v>44092</v>
      </c>
      <c r="G2074" s="5">
        <f t="shared" ca="1" si="96"/>
        <v>44096</v>
      </c>
      <c r="H2074">
        <v>9679</v>
      </c>
      <c r="I2074">
        <v>651.21</v>
      </c>
      <c r="J2074">
        <v>524.96</v>
      </c>
      <c r="K2074">
        <v>6303061.5899999999</v>
      </c>
      <c r="L2074">
        <v>5081087.84</v>
      </c>
      <c r="M2074">
        <v>1221973.75</v>
      </c>
      <c r="N2074">
        <f t="shared" ca="1" si="98"/>
        <v>4</v>
      </c>
    </row>
    <row r="2075" spans="1:14" x14ac:dyDescent="0.3">
      <c r="A2075">
        <v>659399688</v>
      </c>
      <c r="B2075" t="s">
        <v>20</v>
      </c>
      <c r="C2075" t="s">
        <v>187</v>
      </c>
      <c r="D2075" t="s">
        <v>45</v>
      </c>
      <c r="E2075" t="s">
        <v>23</v>
      </c>
      <c r="F2075" s="5">
        <f t="shared" ca="1" si="97"/>
        <v>41382</v>
      </c>
      <c r="G2075" s="5">
        <f t="shared" ca="1" si="96"/>
        <v>41394</v>
      </c>
      <c r="H2075">
        <v>9876</v>
      </c>
      <c r="I2075">
        <v>152.58000000000001</v>
      </c>
      <c r="J2075">
        <v>97.44</v>
      </c>
      <c r="K2075">
        <v>1506880.08</v>
      </c>
      <c r="L2075">
        <v>962317.44</v>
      </c>
      <c r="M2075">
        <v>544562.64</v>
      </c>
      <c r="N2075">
        <f t="shared" ca="1" si="98"/>
        <v>12</v>
      </c>
    </row>
    <row r="2076" spans="1:14" x14ac:dyDescent="0.3">
      <c r="A2076">
        <v>362158143</v>
      </c>
      <c r="B2076" t="s">
        <v>13</v>
      </c>
      <c r="C2076" t="s">
        <v>217</v>
      </c>
      <c r="D2076" t="s">
        <v>66</v>
      </c>
      <c r="E2076" t="s">
        <v>23</v>
      </c>
      <c r="F2076" s="5">
        <f t="shared" ca="1" si="97"/>
        <v>42141</v>
      </c>
      <c r="G2076" s="5">
        <f t="shared" ca="1" si="96"/>
        <v>42156</v>
      </c>
      <c r="H2076">
        <v>9497</v>
      </c>
      <c r="I2076">
        <v>9.33</v>
      </c>
      <c r="J2076">
        <v>6.92</v>
      </c>
      <c r="K2076">
        <v>88607.01</v>
      </c>
      <c r="L2076">
        <v>65719.240000000005</v>
      </c>
      <c r="M2076">
        <v>22887.77</v>
      </c>
      <c r="N2076">
        <f t="shared" ca="1" si="98"/>
        <v>15</v>
      </c>
    </row>
    <row r="2077" spans="1:14" x14ac:dyDescent="0.3">
      <c r="A2077">
        <v>646711337</v>
      </c>
      <c r="B2077" t="s">
        <v>13</v>
      </c>
      <c r="C2077" t="s">
        <v>185</v>
      </c>
      <c r="D2077" t="s">
        <v>52</v>
      </c>
      <c r="E2077" t="s">
        <v>16</v>
      </c>
      <c r="F2077" s="5">
        <f t="shared" ca="1" si="97"/>
        <v>40925</v>
      </c>
      <c r="G2077" s="5">
        <f t="shared" ca="1" si="96"/>
        <v>40929</v>
      </c>
      <c r="H2077">
        <v>5111</v>
      </c>
      <c r="I2077">
        <v>437.2</v>
      </c>
      <c r="J2077">
        <v>263.33</v>
      </c>
      <c r="K2077">
        <v>2234529.2000000002</v>
      </c>
      <c r="L2077">
        <v>1345879.63</v>
      </c>
      <c r="M2077">
        <v>888649.57</v>
      </c>
      <c r="N2077">
        <f t="shared" ca="1" si="98"/>
        <v>4</v>
      </c>
    </row>
    <row r="2078" spans="1:14" x14ac:dyDescent="0.3">
      <c r="A2078">
        <v>399045598</v>
      </c>
      <c r="B2078" t="s">
        <v>13</v>
      </c>
      <c r="C2078" t="s">
        <v>120</v>
      </c>
      <c r="D2078" t="s">
        <v>25</v>
      </c>
      <c r="E2078" t="s">
        <v>23</v>
      </c>
      <c r="F2078" s="5">
        <f t="shared" ca="1" si="97"/>
        <v>40865</v>
      </c>
      <c r="G2078" s="5">
        <f t="shared" ca="1" si="96"/>
        <v>40874</v>
      </c>
      <c r="H2078">
        <v>5315</v>
      </c>
      <c r="I2078">
        <v>668.27</v>
      </c>
      <c r="J2078">
        <v>502.54</v>
      </c>
      <c r="K2078">
        <v>3551855.05</v>
      </c>
      <c r="L2078">
        <v>2671000.1</v>
      </c>
      <c r="M2078">
        <v>880854.95</v>
      </c>
      <c r="N2078">
        <f t="shared" ca="1" si="98"/>
        <v>9</v>
      </c>
    </row>
    <row r="2079" spans="1:14" x14ac:dyDescent="0.3">
      <c r="A2079">
        <v>375459754</v>
      </c>
      <c r="B2079" t="s">
        <v>34</v>
      </c>
      <c r="C2079" t="s">
        <v>70</v>
      </c>
      <c r="D2079" t="s">
        <v>31</v>
      </c>
      <c r="E2079" t="s">
        <v>23</v>
      </c>
      <c r="F2079" s="5">
        <f t="shared" ca="1" si="97"/>
        <v>43102</v>
      </c>
      <c r="G2079" s="5">
        <f t="shared" ca="1" si="96"/>
        <v>43107</v>
      </c>
      <c r="H2079">
        <v>5740</v>
      </c>
      <c r="I2079">
        <v>255.28</v>
      </c>
      <c r="J2079">
        <v>159.41999999999999</v>
      </c>
      <c r="K2079">
        <v>1465307.2</v>
      </c>
      <c r="L2079">
        <v>915070.8</v>
      </c>
      <c r="M2079">
        <v>550236.4</v>
      </c>
      <c r="N2079">
        <f t="shared" ca="1" si="98"/>
        <v>5</v>
      </c>
    </row>
    <row r="2080" spans="1:14" x14ac:dyDescent="0.3">
      <c r="A2080">
        <v>952565133</v>
      </c>
      <c r="B2080" t="s">
        <v>17</v>
      </c>
      <c r="C2080" t="s">
        <v>26</v>
      </c>
      <c r="D2080" t="s">
        <v>52</v>
      </c>
      <c r="E2080" t="s">
        <v>23</v>
      </c>
      <c r="F2080" s="5">
        <f t="shared" ca="1" si="97"/>
        <v>41876</v>
      </c>
      <c r="G2080" s="5">
        <f t="shared" ca="1" si="96"/>
        <v>41890</v>
      </c>
      <c r="H2080">
        <v>4046</v>
      </c>
      <c r="I2080">
        <v>437.2</v>
      </c>
      <c r="J2080">
        <v>263.33</v>
      </c>
      <c r="K2080">
        <v>1768911.2</v>
      </c>
      <c r="L2080">
        <v>1065433.18</v>
      </c>
      <c r="M2080">
        <v>703478.02</v>
      </c>
      <c r="N2080">
        <f t="shared" ca="1" si="98"/>
        <v>14</v>
      </c>
    </row>
    <row r="2081" spans="1:14" x14ac:dyDescent="0.3">
      <c r="A2081">
        <v>777285563</v>
      </c>
      <c r="B2081" t="s">
        <v>43</v>
      </c>
      <c r="C2081" t="s">
        <v>180</v>
      </c>
      <c r="D2081" t="s">
        <v>52</v>
      </c>
      <c r="E2081" t="s">
        <v>16</v>
      </c>
      <c r="F2081" s="5">
        <f t="shared" ca="1" si="97"/>
        <v>43536</v>
      </c>
      <c r="G2081" s="5">
        <f t="shared" ca="1" si="96"/>
        <v>43548</v>
      </c>
      <c r="H2081">
        <v>4926</v>
      </c>
      <c r="I2081">
        <v>437.2</v>
      </c>
      <c r="J2081">
        <v>263.33</v>
      </c>
      <c r="K2081">
        <v>2153647.2000000002</v>
      </c>
      <c r="L2081">
        <v>1297163.58</v>
      </c>
      <c r="M2081">
        <v>856483.62</v>
      </c>
      <c r="N2081">
        <f t="shared" ca="1" si="98"/>
        <v>12</v>
      </c>
    </row>
    <row r="2082" spans="1:14" x14ac:dyDescent="0.3">
      <c r="A2082">
        <v>816857373</v>
      </c>
      <c r="B2082" t="s">
        <v>13</v>
      </c>
      <c r="C2082" t="s">
        <v>24</v>
      </c>
      <c r="D2082" t="s">
        <v>42</v>
      </c>
      <c r="E2082" t="s">
        <v>16</v>
      </c>
      <c r="F2082" s="5">
        <f t="shared" ca="1" si="97"/>
        <v>43441</v>
      </c>
      <c r="G2082" s="5">
        <f t="shared" ca="1" si="96"/>
        <v>43443</v>
      </c>
      <c r="H2082">
        <v>5104</v>
      </c>
      <c r="I2082">
        <v>109.28</v>
      </c>
      <c r="J2082">
        <v>35.840000000000003</v>
      </c>
      <c r="K2082">
        <v>557765.12</v>
      </c>
      <c r="L2082">
        <v>182927.35999999999</v>
      </c>
      <c r="M2082">
        <v>374837.76000000001</v>
      </c>
      <c r="N2082">
        <f t="shared" ca="1" si="98"/>
        <v>2</v>
      </c>
    </row>
    <row r="2083" spans="1:14" x14ac:dyDescent="0.3">
      <c r="A2083">
        <v>308829391</v>
      </c>
      <c r="B2083" t="s">
        <v>43</v>
      </c>
      <c r="C2083" t="s">
        <v>148</v>
      </c>
      <c r="D2083" t="s">
        <v>31</v>
      </c>
      <c r="E2083" t="s">
        <v>23</v>
      </c>
      <c r="F2083" s="5">
        <f t="shared" ca="1" si="97"/>
        <v>40778</v>
      </c>
      <c r="G2083" s="5">
        <f t="shared" ca="1" si="96"/>
        <v>40784</v>
      </c>
      <c r="H2083">
        <v>8334</v>
      </c>
      <c r="I2083">
        <v>255.28</v>
      </c>
      <c r="J2083">
        <v>159.41999999999999</v>
      </c>
      <c r="K2083">
        <v>2127503.52</v>
      </c>
      <c r="L2083">
        <v>1328606.28</v>
      </c>
      <c r="M2083">
        <v>798897.24</v>
      </c>
      <c r="N2083">
        <f t="shared" ca="1" si="98"/>
        <v>6</v>
      </c>
    </row>
    <row r="2084" spans="1:14" x14ac:dyDescent="0.3">
      <c r="A2084">
        <v>811062943</v>
      </c>
      <c r="B2084" t="s">
        <v>20</v>
      </c>
      <c r="C2084" t="s">
        <v>67</v>
      </c>
      <c r="D2084" t="s">
        <v>33</v>
      </c>
      <c r="E2084" t="s">
        <v>16</v>
      </c>
      <c r="F2084" s="5">
        <f t="shared" ca="1" si="97"/>
        <v>43167</v>
      </c>
      <c r="G2084" s="5">
        <f t="shared" ca="1" si="96"/>
        <v>43178</v>
      </c>
      <c r="H2084">
        <v>403</v>
      </c>
      <c r="I2084">
        <v>421.89</v>
      </c>
      <c r="J2084">
        <v>364.69</v>
      </c>
      <c r="K2084">
        <v>170021.67</v>
      </c>
      <c r="L2084">
        <v>146970.07</v>
      </c>
      <c r="M2084">
        <v>23051.599999999999</v>
      </c>
      <c r="N2084">
        <f t="shared" ca="1" si="98"/>
        <v>11</v>
      </c>
    </row>
    <row r="2085" spans="1:14" x14ac:dyDescent="0.3">
      <c r="A2085">
        <v>351731860</v>
      </c>
      <c r="B2085" t="s">
        <v>28</v>
      </c>
      <c r="C2085" t="s">
        <v>170</v>
      </c>
      <c r="D2085" t="s">
        <v>31</v>
      </c>
      <c r="E2085" t="s">
        <v>16</v>
      </c>
      <c r="F2085" s="5">
        <f t="shared" ca="1" si="97"/>
        <v>41064</v>
      </c>
      <c r="G2085" s="5">
        <f t="shared" ca="1" si="96"/>
        <v>41075</v>
      </c>
      <c r="H2085">
        <v>4129</v>
      </c>
      <c r="I2085">
        <v>255.28</v>
      </c>
      <c r="J2085">
        <v>159.41999999999999</v>
      </c>
      <c r="K2085">
        <v>1054051.1200000001</v>
      </c>
      <c r="L2085">
        <v>658245.18000000005</v>
      </c>
      <c r="M2085">
        <v>395805.94</v>
      </c>
      <c r="N2085">
        <f t="shared" ca="1" si="98"/>
        <v>11</v>
      </c>
    </row>
    <row r="2086" spans="1:14" x14ac:dyDescent="0.3">
      <c r="A2086">
        <v>179322469</v>
      </c>
      <c r="B2086" t="s">
        <v>20</v>
      </c>
      <c r="C2086" t="s">
        <v>88</v>
      </c>
      <c r="D2086" t="s">
        <v>19</v>
      </c>
      <c r="E2086" t="s">
        <v>23</v>
      </c>
      <c r="F2086" s="5">
        <f t="shared" ca="1" si="97"/>
        <v>43828</v>
      </c>
      <c r="G2086" s="5">
        <f t="shared" ca="1" si="96"/>
        <v>43835</v>
      </c>
      <c r="H2086">
        <v>4358</v>
      </c>
      <c r="I2086">
        <v>47.45</v>
      </c>
      <c r="J2086">
        <v>31.79</v>
      </c>
      <c r="K2086">
        <v>206787.1</v>
      </c>
      <c r="L2086">
        <v>138540.82</v>
      </c>
      <c r="M2086">
        <v>68246.28</v>
      </c>
      <c r="N2086">
        <f t="shared" ca="1" si="98"/>
        <v>7</v>
      </c>
    </row>
    <row r="2087" spans="1:14" x14ac:dyDescent="0.3">
      <c r="A2087">
        <v>712633597</v>
      </c>
      <c r="B2087" t="s">
        <v>13</v>
      </c>
      <c r="C2087" t="s">
        <v>153</v>
      </c>
      <c r="D2087" t="s">
        <v>31</v>
      </c>
      <c r="E2087" t="s">
        <v>16</v>
      </c>
      <c r="F2087" s="5">
        <f t="shared" ca="1" si="97"/>
        <v>43040</v>
      </c>
      <c r="G2087" s="5">
        <f t="shared" ca="1" si="96"/>
        <v>43052</v>
      </c>
      <c r="H2087">
        <v>2973</v>
      </c>
      <c r="I2087">
        <v>255.28</v>
      </c>
      <c r="J2087">
        <v>159.41999999999999</v>
      </c>
      <c r="K2087">
        <v>758947.44</v>
      </c>
      <c r="L2087">
        <v>473955.66</v>
      </c>
      <c r="M2087">
        <v>284991.78000000003</v>
      </c>
      <c r="N2087">
        <f t="shared" ca="1" si="98"/>
        <v>12</v>
      </c>
    </row>
    <row r="2088" spans="1:14" x14ac:dyDescent="0.3">
      <c r="A2088">
        <v>190776574</v>
      </c>
      <c r="B2088" t="s">
        <v>34</v>
      </c>
      <c r="C2088" t="s">
        <v>65</v>
      </c>
      <c r="D2088" t="s">
        <v>33</v>
      </c>
      <c r="E2088" t="s">
        <v>16</v>
      </c>
      <c r="F2088" s="5">
        <f t="shared" ca="1" si="97"/>
        <v>43378</v>
      </c>
      <c r="G2088" s="5">
        <f t="shared" ca="1" si="96"/>
        <v>43380</v>
      </c>
      <c r="H2088">
        <v>3883</v>
      </c>
      <c r="I2088">
        <v>421.89</v>
      </c>
      <c r="J2088">
        <v>364.69</v>
      </c>
      <c r="K2088">
        <v>1638198.87</v>
      </c>
      <c r="L2088">
        <v>1416091.27</v>
      </c>
      <c r="M2088">
        <v>222107.6</v>
      </c>
      <c r="N2088">
        <f t="shared" ca="1" si="98"/>
        <v>2</v>
      </c>
    </row>
    <row r="2089" spans="1:14" x14ac:dyDescent="0.3">
      <c r="A2089">
        <v>523175227</v>
      </c>
      <c r="B2089" t="s">
        <v>28</v>
      </c>
      <c r="C2089" t="s">
        <v>178</v>
      </c>
      <c r="D2089" t="s">
        <v>45</v>
      </c>
      <c r="E2089" t="s">
        <v>16</v>
      </c>
      <c r="F2089" s="5">
        <f t="shared" ca="1" si="97"/>
        <v>40983</v>
      </c>
      <c r="G2089" s="5">
        <f t="shared" ca="1" si="96"/>
        <v>40995</v>
      </c>
      <c r="H2089">
        <v>8031</v>
      </c>
      <c r="I2089">
        <v>152.58000000000001</v>
      </c>
      <c r="J2089">
        <v>97.44</v>
      </c>
      <c r="K2089">
        <v>1225369.98</v>
      </c>
      <c r="L2089">
        <v>782540.64</v>
      </c>
      <c r="M2089">
        <v>442829.34</v>
      </c>
      <c r="N2089">
        <f t="shared" ca="1" si="98"/>
        <v>12</v>
      </c>
    </row>
    <row r="2090" spans="1:14" x14ac:dyDescent="0.3">
      <c r="A2090">
        <v>539565885</v>
      </c>
      <c r="B2090" t="s">
        <v>17</v>
      </c>
      <c r="C2090" t="s">
        <v>62</v>
      </c>
      <c r="D2090" t="s">
        <v>22</v>
      </c>
      <c r="E2090" t="s">
        <v>16</v>
      </c>
      <c r="F2090" s="5">
        <f t="shared" ca="1" si="97"/>
        <v>43199</v>
      </c>
      <c r="G2090" s="5">
        <f t="shared" ca="1" si="96"/>
        <v>43210</v>
      </c>
      <c r="H2090">
        <v>8390</v>
      </c>
      <c r="I2090">
        <v>154.06</v>
      </c>
      <c r="J2090">
        <v>90.93</v>
      </c>
      <c r="K2090">
        <v>1292563.3999999999</v>
      </c>
      <c r="L2090">
        <v>762902.7</v>
      </c>
      <c r="M2090">
        <v>529660.69999999995</v>
      </c>
      <c r="N2090">
        <f t="shared" ca="1" si="98"/>
        <v>11</v>
      </c>
    </row>
    <row r="2091" spans="1:14" x14ac:dyDescent="0.3">
      <c r="A2091">
        <v>939997375</v>
      </c>
      <c r="B2091" t="s">
        <v>17</v>
      </c>
      <c r="C2091" t="s">
        <v>76</v>
      </c>
      <c r="D2091" t="s">
        <v>52</v>
      </c>
      <c r="E2091" t="s">
        <v>16</v>
      </c>
      <c r="F2091" s="5">
        <f t="shared" ca="1" si="97"/>
        <v>41212</v>
      </c>
      <c r="G2091" s="5">
        <f t="shared" ca="1" si="96"/>
        <v>41214</v>
      </c>
      <c r="H2091">
        <v>4967</v>
      </c>
      <c r="I2091">
        <v>437.2</v>
      </c>
      <c r="J2091">
        <v>263.33</v>
      </c>
      <c r="K2091">
        <v>2171572.4</v>
      </c>
      <c r="L2091">
        <v>1307960.1100000001</v>
      </c>
      <c r="M2091">
        <v>863612.29</v>
      </c>
      <c r="N2091">
        <f t="shared" ca="1" si="98"/>
        <v>2</v>
      </c>
    </row>
    <row r="2092" spans="1:14" x14ac:dyDescent="0.3">
      <c r="A2092">
        <v>244831025</v>
      </c>
      <c r="B2092" t="s">
        <v>28</v>
      </c>
      <c r="C2092" t="s">
        <v>178</v>
      </c>
      <c r="D2092" t="s">
        <v>22</v>
      </c>
      <c r="E2092" t="s">
        <v>23</v>
      </c>
      <c r="F2092" s="5">
        <f t="shared" ca="1" si="97"/>
        <v>41170</v>
      </c>
      <c r="G2092" s="5">
        <f t="shared" ca="1" si="96"/>
        <v>41179</v>
      </c>
      <c r="H2092">
        <v>9796</v>
      </c>
      <c r="I2092">
        <v>154.06</v>
      </c>
      <c r="J2092">
        <v>90.93</v>
      </c>
      <c r="K2092">
        <v>1509171.76</v>
      </c>
      <c r="L2092">
        <v>890750.28</v>
      </c>
      <c r="M2092">
        <v>618421.48</v>
      </c>
      <c r="N2092">
        <f t="shared" ca="1" si="98"/>
        <v>9</v>
      </c>
    </row>
    <row r="2093" spans="1:14" x14ac:dyDescent="0.3">
      <c r="A2093">
        <v>644740664</v>
      </c>
      <c r="B2093" t="s">
        <v>13</v>
      </c>
      <c r="C2093" t="s">
        <v>203</v>
      </c>
      <c r="D2093" t="s">
        <v>37</v>
      </c>
      <c r="E2093" t="s">
        <v>23</v>
      </c>
      <c r="F2093" s="5">
        <f t="shared" ca="1" si="97"/>
        <v>44156</v>
      </c>
      <c r="G2093" s="5">
        <f t="shared" ca="1" si="96"/>
        <v>44167</v>
      </c>
      <c r="H2093">
        <v>1945</v>
      </c>
      <c r="I2093">
        <v>205.7</v>
      </c>
      <c r="J2093">
        <v>117.11</v>
      </c>
      <c r="K2093">
        <v>400086.5</v>
      </c>
      <c r="L2093">
        <v>227778.95</v>
      </c>
      <c r="M2093">
        <v>172307.55</v>
      </c>
      <c r="N2093">
        <f t="shared" ca="1" si="98"/>
        <v>11</v>
      </c>
    </row>
    <row r="2094" spans="1:14" x14ac:dyDescent="0.3">
      <c r="A2094">
        <v>350712621</v>
      </c>
      <c r="B2094" t="s">
        <v>28</v>
      </c>
      <c r="C2094" t="s">
        <v>218</v>
      </c>
      <c r="D2094" t="s">
        <v>66</v>
      </c>
      <c r="E2094" t="s">
        <v>16</v>
      </c>
      <c r="F2094" s="5">
        <f t="shared" ca="1" si="97"/>
        <v>40589</v>
      </c>
      <c r="G2094" s="5">
        <f t="shared" ca="1" si="96"/>
        <v>40591</v>
      </c>
      <c r="H2094">
        <v>2513</v>
      </c>
      <c r="I2094">
        <v>9.33</v>
      </c>
      <c r="J2094">
        <v>6.92</v>
      </c>
      <c r="K2094">
        <v>23446.29</v>
      </c>
      <c r="L2094">
        <v>17389.96</v>
      </c>
      <c r="M2094">
        <v>6056.33</v>
      </c>
      <c r="N2094">
        <f t="shared" ca="1" si="98"/>
        <v>2</v>
      </c>
    </row>
    <row r="2095" spans="1:14" x14ac:dyDescent="0.3">
      <c r="A2095">
        <v>344045722</v>
      </c>
      <c r="B2095" t="s">
        <v>20</v>
      </c>
      <c r="C2095" t="s">
        <v>67</v>
      </c>
      <c r="D2095" t="s">
        <v>42</v>
      </c>
      <c r="E2095" t="s">
        <v>16</v>
      </c>
      <c r="F2095" s="5">
        <f t="shared" ca="1" si="97"/>
        <v>42293</v>
      </c>
      <c r="G2095" s="5">
        <f t="shared" ca="1" si="96"/>
        <v>42298</v>
      </c>
      <c r="H2095">
        <v>9629</v>
      </c>
      <c r="I2095">
        <v>109.28</v>
      </c>
      <c r="J2095">
        <v>35.840000000000003</v>
      </c>
      <c r="K2095">
        <v>1052257.1200000001</v>
      </c>
      <c r="L2095">
        <v>345103.35999999999</v>
      </c>
      <c r="M2095">
        <v>707153.76</v>
      </c>
      <c r="N2095">
        <f t="shared" ca="1" si="98"/>
        <v>5</v>
      </c>
    </row>
    <row r="2096" spans="1:14" x14ac:dyDescent="0.3">
      <c r="A2096">
        <v>326351296</v>
      </c>
      <c r="B2096" t="s">
        <v>28</v>
      </c>
      <c r="C2096" t="s">
        <v>138</v>
      </c>
      <c r="D2096" t="s">
        <v>22</v>
      </c>
      <c r="E2096" t="s">
        <v>23</v>
      </c>
      <c r="F2096" s="5">
        <f t="shared" ca="1" si="97"/>
        <v>40224</v>
      </c>
      <c r="G2096" s="5">
        <f t="shared" ca="1" si="96"/>
        <v>40226</v>
      </c>
      <c r="H2096">
        <v>3456</v>
      </c>
      <c r="I2096">
        <v>154.06</v>
      </c>
      <c r="J2096">
        <v>90.93</v>
      </c>
      <c r="K2096">
        <v>532431.35999999999</v>
      </c>
      <c r="L2096">
        <v>314254.08000000002</v>
      </c>
      <c r="M2096">
        <v>218177.28</v>
      </c>
      <c r="N2096">
        <f t="shared" ca="1" si="98"/>
        <v>2</v>
      </c>
    </row>
    <row r="2097" spans="1:14" x14ac:dyDescent="0.3">
      <c r="A2097">
        <v>969553172</v>
      </c>
      <c r="B2097" t="s">
        <v>17</v>
      </c>
      <c r="C2097" t="s">
        <v>98</v>
      </c>
      <c r="D2097" t="s">
        <v>45</v>
      </c>
      <c r="E2097" t="s">
        <v>16</v>
      </c>
      <c r="F2097" s="5">
        <f t="shared" ca="1" si="97"/>
        <v>43459</v>
      </c>
      <c r="G2097" s="5">
        <f t="shared" ca="1" si="96"/>
        <v>43474</v>
      </c>
      <c r="H2097">
        <v>1184</v>
      </c>
      <c r="I2097">
        <v>152.58000000000001</v>
      </c>
      <c r="J2097">
        <v>97.44</v>
      </c>
      <c r="K2097">
        <v>180654.72</v>
      </c>
      <c r="L2097">
        <v>115368.96000000001</v>
      </c>
      <c r="M2097">
        <v>65285.760000000002</v>
      </c>
      <c r="N2097">
        <f t="shared" ca="1" si="98"/>
        <v>15</v>
      </c>
    </row>
    <row r="2098" spans="1:14" x14ac:dyDescent="0.3">
      <c r="A2098">
        <v>765887677</v>
      </c>
      <c r="B2098" t="s">
        <v>17</v>
      </c>
      <c r="C2098" t="s">
        <v>107</v>
      </c>
      <c r="D2098" t="s">
        <v>45</v>
      </c>
      <c r="E2098" t="s">
        <v>16</v>
      </c>
      <c r="F2098" s="5">
        <f t="shared" ca="1" si="97"/>
        <v>41613</v>
      </c>
      <c r="G2098" s="5">
        <f t="shared" ca="1" si="96"/>
        <v>41619</v>
      </c>
      <c r="H2098">
        <v>2038</v>
      </c>
      <c r="I2098">
        <v>152.58000000000001</v>
      </c>
      <c r="J2098">
        <v>97.44</v>
      </c>
      <c r="K2098">
        <v>310958.03999999998</v>
      </c>
      <c r="L2098">
        <v>198582.72</v>
      </c>
      <c r="M2098">
        <v>112375.32</v>
      </c>
      <c r="N2098">
        <f t="shared" ca="1" si="98"/>
        <v>6</v>
      </c>
    </row>
    <row r="2099" spans="1:14" x14ac:dyDescent="0.3">
      <c r="A2099">
        <v>977903640</v>
      </c>
      <c r="B2099" t="s">
        <v>34</v>
      </c>
      <c r="C2099" t="s">
        <v>200</v>
      </c>
      <c r="D2099" t="s">
        <v>19</v>
      </c>
      <c r="E2099" t="s">
        <v>23</v>
      </c>
      <c r="F2099" s="5">
        <f t="shared" ca="1" si="97"/>
        <v>40249</v>
      </c>
      <c r="G2099" s="5">
        <f t="shared" ca="1" si="96"/>
        <v>40251</v>
      </c>
      <c r="H2099">
        <v>2273</v>
      </c>
      <c r="I2099">
        <v>47.45</v>
      </c>
      <c r="J2099">
        <v>31.79</v>
      </c>
      <c r="K2099">
        <v>107853.85</v>
      </c>
      <c r="L2099">
        <v>72258.67</v>
      </c>
      <c r="M2099">
        <v>35595.18</v>
      </c>
      <c r="N2099">
        <f t="shared" ca="1" si="98"/>
        <v>2</v>
      </c>
    </row>
    <row r="2100" spans="1:14" x14ac:dyDescent="0.3">
      <c r="A2100">
        <v>688462388</v>
      </c>
      <c r="B2100" t="s">
        <v>43</v>
      </c>
      <c r="C2100" t="s">
        <v>160</v>
      </c>
      <c r="D2100" t="s">
        <v>49</v>
      </c>
      <c r="E2100" t="s">
        <v>16</v>
      </c>
      <c r="F2100" s="5">
        <f t="shared" ca="1" si="97"/>
        <v>43203</v>
      </c>
      <c r="G2100" s="5">
        <f t="shared" ca="1" si="96"/>
        <v>43215</v>
      </c>
      <c r="H2100">
        <v>175</v>
      </c>
      <c r="I2100">
        <v>81.73</v>
      </c>
      <c r="J2100">
        <v>56.67</v>
      </c>
      <c r="K2100">
        <v>14302.75</v>
      </c>
      <c r="L2100">
        <v>9917.25</v>
      </c>
      <c r="M2100">
        <v>4385.5</v>
      </c>
      <c r="N2100">
        <f t="shared" ca="1" si="98"/>
        <v>12</v>
      </c>
    </row>
    <row r="2101" spans="1:14" x14ac:dyDescent="0.3">
      <c r="A2101">
        <v>850737750</v>
      </c>
      <c r="B2101" t="s">
        <v>17</v>
      </c>
      <c r="C2101" t="s">
        <v>61</v>
      </c>
      <c r="D2101" t="s">
        <v>22</v>
      </c>
      <c r="E2101" t="s">
        <v>23</v>
      </c>
      <c r="F2101" s="5">
        <f t="shared" ca="1" si="97"/>
        <v>41330</v>
      </c>
      <c r="G2101" s="5">
        <f t="shared" ca="1" si="96"/>
        <v>41343</v>
      </c>
      <c r="H2101">
        <v>1060</v>
      </c>
      <c r="I2101">
        <v>154.06</v>
      </c>
      <c r="J2101">
        <v>90.93</v>
      </c>
      <c r="K2101">
        <v>163303.6</v>
      </c>
      <c r="L2101">
        <v>96385.8</v>
      </c>
      <c r="M2101">
        <v>66917.8</v>
      </c>
      <c r="N2101">
        <f t="shared" ca="1" si="98"/>
        <v>13</v>
      </c>
    </row>
    <row r="2102" spans="1:14" x14ac:dyDescent="0.3">
      <c r="A2102">
        <v>238216054</v>
      </c>
      <c r="B2102" t="s">
        <v>34</v>
      </c>
      <c r="C2102" t="s">
        <v>123</v>
      </c>
      <c r="D2102" t="s">
        <v>22</v>
      </c>
      <c r="E2102" t="s">
        <v>23</v>
      </c>
      <c r="F2102" s="5">
        <f t="shared" ca="1" si="97"/>
        <v>43410</v>
      </c>
      <c r="G2102" s="5">
        <f t="shared" ca="1" si="96"/>
        <v>43424</v>
      </c>
      <c r="H2102">
        <v>2279</v>
      </c>
      <c r="I2102">
        <v>154.06</v>
      </c>
      <c r="J2102">
        <v>90.93</v>
      </c>
      <c r="K2102">
        <v>351102.74</v>
      </c>
      <c r="L2102">
        <v>207229.47</v>
      </c>
      <c r="M2102">
        <v>143873.26999999999</v>
      </c>
      <c r="N2102">
        <f t="shared" ca="1" si="98"/>
        <v>14</v>
      </c>
    </row>
    <row r="2103" spans="1:14" x14ac:dyDescent="0.3">
      <c r="A2103">
        <v>394696128</v>
      </c>
      <c r="B2103" t="s">
        <v>28</v>
      </c>
      <c r="C2103" t="s">
        <v>190</v>
      </c>
      <c r="D2103" t="s">
        <v>31</v>
      </c>
      <c r="E2103" t="s">
        <v>23</v>
      </c>
      <c r="F2103" s="5">
        <f t="shared" ca="1" si="97"/>
        <v>40912</v>
      </c>
      <c r="G2103" s="5">
        <f t="shared" ca="1" si="96"/>
        <v>40917</v>
      </c>
      <c r="H2103">
        <v>8210</v>
      </c>
      <c r="I2103">
        <v>255.28</v>
      </c>
      <c r="J2103">
        <v>159.41999999999999</v>
      </c>
      <c r="K2103">
        <v>2095848.8</v>
      </c>
      <c r="L2103">
        <v>1308838.2</v>
      </c>
      <c r="M2103">
        <v>787010.6</v>
      </c>
      <c r="N2103">
        <f t="shared" ca="1" si="98"/>
        <v>5</v>
      </c>
    </row>
    <row r="2104" spans="1:14" x14ac:dyDescent="0.3">
      <c r="A2104">
        <v>684289300</v>
      </c>
      <c r="B2104" t="s">
        <v>28</v>
      </c>
      <c r="C2104" t="s">
        <v>68</v>
      </c>
      <c r="D2104" t="s">
        <v>15</v>
      </c>
      <c r="E2104" t="s">
        <v>16</v>
      </c>
      <c r="F2104" s="5">
        <f t="shared" ca="1" si="97"/>
        <v>40266</v>
      </c>
      <c r="G2104" s="5">
        <f t="shared" ca="1" si="96"/>
        <v>40271</v>
      </c>
      <c r="H2104">
        <v>5265</v>
      </c>
      <c r="I2104">
        <v>651.21</v>
      </c>
      <c r="J2104">
        <v>524.96</v>
      </c>
      <c r="K2104">
        <v>3428620.65</v>
      </c>
      <c r="L2104">
        <v>2763914.4</v>
      </c>
      <c r="M2104">
        <v>664706.25</v>
      </c>
      <c r="N2104">
        <f t="shared" ca="1" si="98"/>
        <v>5</v>
      </c>
    </row>
    <row r="2105" spans="1:14" x14ac:dyDescent="0.3">
      <c r="A2105">
        <v>541419398</v>
      </c>
      <c r="B2105" t="s">
        <v>43</v>
      </c>
      <c r="C2105" t="s">
        <v>77</v>
      </c>
      <c r="D2105" t="s">
        <v>45</v>
      </c>
      <c r="E2105" t="s">
        <v>23</v>
      </c>
      <c r="F2105" s="5">
        <f t="shared" ca="1" si="97"/>
        <v>43313</v>
      </c>
      <c r="G2105" s="5">
        <f t="shared" ca="1" si="96"/>
        <v>43328</v>
      </c>
      <c r="H2105">
        <v>6886</v>
      </c>
      <c r="I2105">
        <v>152.58000000000001</v>
      </c>
      <c r="J2105">
        <v>97.44</v>
      </c>
      <c r="K2105">
        <v>1050665.8799999999</v>
      </c>
      <c r="L2105">
        <v>670971.84</v>
      </c>
      <c r="M2105">
        <v>379694.04</v>
      </c>
      <c r="N2105">
        <f t="shared" ca="1" si="98"/>
        <v>15</v>
      </c>
    </row>
    <row r="2106" spans="1:14" x14ac:dyDescent="0.3">
      <c r="A2106">
        <v>820822751</v>
      </c>
      <c r="B2106" t="s">
        <v>17</v>
      </c>
      <c r="C2106" t="s">
        <v>194</v>
      </c>
      <c r="D2106" t="s">
        <v>31</v>
      </c>
      <c r="E2106" t="s">
        <v>16</v>
      </c>
      <c r="F2106" s="5">
        <f t="shared" ca="1" si="97"/>
        <v>43258</v>
      </c>
      <c r="G2106" s="5">
        <f t="shared" ca="1" si="96"/>
        <v>43271</v>
      </c>
      <c r="H2106">
        <v>8547</v>
      </c>
      <c r="I2106">
        <v>255.28</v>
      </c>
      <c r="J2106">
        <v>159.41999999999999</v>
      </c>
      <c r="K2106">
        <v>2181878.16</v>
      </c>
      <c r="L2106">
        <v>1362562.74</v>
      </c>
      <c r="M2106">
        <v>819315.42</v>
      </c>
      <c r="N2106">
        <f t="shared" ca="1" si="98"/>
        <v>13</v>
      </c>
    </row>
    <row r="2107" spans="1:14" x14ac:dyDescent="0.3">
      <c r="A2107">
        <v>647548186</v>
      </c>
      <c r="B2107" t="s">
        <v>43</v>
      </c>
      <c r="C2107" t="s">
        <v>180</v>
      </c>
      <c r="D2107" t="s">
        <v>52</v>
      </c>
      <c r="E2107" t="s">
        <v>16</v>
      </c>
      <c r="F2107" s="5">
        <f t="shared" ca="1" si="97"/>
        <v>40922</v>
      </c>
      <c r="G2107" s="5">
        <f t="shared" ca="1" si="96"/>
        <v>40930</v>
      </c>
      <c r="H2107">
        <v>2753</v>
      </c>
      <c r="I2107">
        <v>437.2</v>
      </c>
      <c r="J2107">
        <v>263.33</v>
      </c>
      <c r="K2107">
        <v>1203611.6000000001</v>
      </c>
      <c r="L2107">
        <v>724947.49</v>
      </c>
      <c r="M2107">
        <v>478664.11</v>
      </c>
      <c r="N2107">
        <f t="shared" ca="1" si="98"/>
        <v>8</v>
      </c>
    </row>
    <row r="2108" spans="1:14" x14ac:dyDescent="0.3">
      <c r="A2108">
        <v>566957032</v>
      </c>
      <c r="B2108" t="s">
        <v>13</v>
      </c>
      <c r="C2108" t="s">
        <v>207</v>
      </c>
      <c r="D2108" t="s">
        <v>31</v>
      </c>
      <c r="E2108" t="s">
        <v>16</v>
      </c>
      <c r="F2108" s="5">
        <f t="shared" ca="1" si="97"/>
        <v>43782</v>
      </c>
      <c r="G2108" s="5">
        <f t="shared" ca="1" si="96"/>
        <v>43796</v>
      </c>
      <c r="H2108">
        <v>4040</v>
      </c>
      <c r="I2108">
        <v>255.28</v>
      </c>
      <c r="J2108">
        <v>159.41999999999999</v>
      </c>
      <c r="K2108">
        <v>1031331.2</v>
      </c>
      <c r="L2108">
        <v>644056.80000000005</v>
      </c>
      <c r="M2108">
        <v>387274.4</v>
      </c>
      <c r="N2108">
        <f t="shared" ca="1" si="98"/>
        <v>14</v>
      </c>
    </row>
    <row r="2109" spans="1:14" x14ac:dyDescent="0.3">
      <c r="A2109">
        <v>294723117</v>
      </c>
      <c r="B2109" t="s">
        <v>13</v>
      </c>
      <c r="C2109" t="s">
        <v>209</v>
      </c>
      <c r="D2109" t="s">
        <v>15</v>
      </c>
      <c r="E2109" t="s">
        <v>23</v>
      </c>
      <c r="F2109" s="5">
        <f t="shared" ca="1" si="97"/>
        <v>41505</v>
      </c>
      <c r="G2109" s="5">
        <f t="shared" ca="1" si="96"/>
        <v>41513</v>
      </c>
      <c r="H2109">
        <v>3975</v>
      </c>
      <c r="I2109">
        <v>651.21</v>
      </c>
      <c r="J2109">
        <v>524.96</v>
      </c>
      <c r="K2109">
        <v>2588559.75</v>
      </c>
      <c r="L2109">
        <v>2086716</v>
      </c>
      <c r="M2109">
        <v>501843.75</v>
      </c>
      <c r="N2109">
        <f t="shared" ca="1" si="98"/>
        <v>8</v>
      </c>
    </row>
    <row r="2110" spans="1:14" x14ac:dyDescent="0.3">
      <c r="A2110">
        <v>966832768</v>
      </c>
      <c r="B2110" t="s">
        <v>13</v>
      </c>
      <c r="C2110" t="s">
        <v>36</v>
      </c>
      <c r="D2110" t="s">
        <v>37</v>
      </c>
      <c r="E2110" t="s">
        <v>16</v>
      </c>
      <c r="F2110" s="5">
        <f t="shared" ca="1" si="97"/>
        <v>40323</v>
      </c>
      <c r="G2110" s="5">
        <f t="shared" ca="1" si="96"/>
        <v>40333</v>
      </c>
      <c r="H2110">
        <v>6156</v>
      </c>
      <c r="I2110">
        <v>205.7</v>
      </c>
      <c r="J2110">
        <v>117.11</v>
      </c>
      <c r="K2110">
        <v>1266289.2</v>
      </c>
      <c r="L2110">
        <v>720929.16</v>
      </c>
      <c r="M2110">
        <v>545360.04</v>
      </c>
      <c r="N2110">
        <f t="shared" ca="1" si="98"/>
        <v>10</v>
      </c>
    </row>
    <row r="2111" spans="1:14" x14ac:dyDescent="0.3">
      <c r="A2111">
        <v>189584815</v>
      </c>
      <c r="B2111" t="s">
        <v>13</v>
      </c>
      <c r="C2111" t="s">
        <v>153</v>
      </c>
      <c r="D2111" t="s">
        <v>49</v>
      </c>
      <c r="E2111" t="s">
        <v>16</v>
      </c>
      <c r="F2111" s="5">
        <f t="shared" ca="1" si="97"/>
        <v>43736</v>
      </c>
      <c r="G2111" s="5">
        <f t="shared" ca="1" si="96"/>
        <v>43745</v>
      </c>
      <c r="H2111">
        <v>1215</v>
      </c>
      <c r="I2111">
        <v>81.73</v>
      </c>
      <c r="J2111">
        <v>56.67</v>
      </c>
      <c r="K2111">
        <v>99301.95</v>
      </c>
      <c r="L2111">
        <v>68854.05</v>
      </c>
      <c r="M2111">
        <v>30447.9</v>
      </c>
      <c r="N2111">
        <f t="shared" ca="1" si="98"/>
        <v>9</v>
      </c>
    </row>
    <row r="2112" spans="1:14" x14ac:dyDescent="0.3">
      <c r="A2112">
        <v>589590585</v>
      </c>
      <c r="B2112" t="s">
        <v>34</v>
      </c>
      <c r="C2112" t="s">
        <v>196</v>
      </c>
      <c r="D2112" t="s">
        <v>49</v>
      </c>
      <c r="E2112" t="s">
        <v>16</v>
      </c>
      <c r="F2112" s="5">
        <f t="shared" ca="1" si="97"/>
        <v>42723</v>
      </c>
      <c r="G2112" s="5">
        <f t="shared" ca="1" si="96"/>
        <v>42726</v>
      </c>
      <c r="H2112">
        <v>1811</v>
      </c>
      <c r="I2112">
        <v>81.73</v>
      </c>
      <c r="J2112">
        <v>56.67</v>
      </c>
      <c r="K2112">
        <v>148013.03</v>
      </c>
      <c r="L2112">
        <v>102629.37</v>
      </c>
      <c r="M2112">
        <v>45383.66</v>
      </c>
      <c r="N2112">
        <f t="shared" ca="1" si="98"/>
        <v>3</v>
      </c>
    </row>
    <row r="2113" spans="1:14" x14ac:dyDescent="0.3">
      <c r="A2113">
        <v>363773906</v>
      </c>
      <c r="B2113" t="s">
        <v>28</v>
      </c>
      <c r="C2113" t="s">
        <v>211</v>
      </c>
      <c r="D2113" t="s">
        <v>33</v>
      </c>
      <c r="E2113" t="s">
        <v>23</v>
      </c>
      <c r="F2113" s="5">
        <f t="shared" ca="1" si="97"/>
        <v>42021</v>
      </c>
      <c r="G2113" s="5">
        <f t="shared" ca="1" si="96"/>
        <v>42035</v>
      </c>
      <c r="H2113">
        <v>7637</v>
      </c>
      <c r="I2113">
        <v>421.89</v>
      </c>
      <c r="J2113">
        <v>364.69</v>
      </c>
      <c r="K2113">
        <v>3221973.93</v>
      </c>
      <c r="L2113">
        <v>2785137.53</v>
      </c>
      <c r="M2113">
        <v>436836.4</v>
      </c>
      <c r="N2113">
        <f t="shared" ca="1" si="98"/>
        <v>14</v>
      </c>
    </row>
    <row r="2114" spans="1:14" x14ac:dyDescent="0.3">
      <c r="A2114">
        <v>929371106</v>
      </c>
      <c r="B2114" t="s">
        <v>13</v>
      </c>
      <c r="C2114" t="s">
        <v>96</v>
      </c>
      <c r="D2114" t="s">
        <v>25</v>
      </c>
      <c r="E2114" t="s">
        <v>23</v>
      </c>
      <c r="F2114" s="5">
        <f t="shared" ca="1" si="97"/>
        <v>40763</v>
      </c>
      <c r="G2114" s="5">
        <f t="shared" ca="1" si="96"/>
        <v>40767</v>
      </c>
      <c r="H2114">
        <v>418</v>
      </c>
      <c r="I2114">
        <v>668.27</v>
      </c>
      <c r="J2114">
        <v>502.54</v>
      </c>
      <c r="K2114">
        <v>279336.86</v>
      </c>
      <c r="L2114">
        <v>210061.72</v>
      </c>
      <c r="M2114">
        <v>69275.14</v>
      </c>
      <c r="N2114">
        <f t="shared" ca="1" si="98"/>
        <v>4</v>
      </c>
    </row>
    <row r="2115" spans="1:14" x14ac:dyDescent="0.3">
      <c r="A2115">
        <v>173931014</v>
      </c>
      <c r="B2115" t="s">
        <v>13</v>
      </c>
      <c r="C2115" t="s">
        <v>151</v>
      </c>
      <c r="D2115" t="s">
        <v>49</v>
      </c>
      <c r="E2115" t="s">
        <v>23</v>
      </c>
      <c r="F2115" s="5">
        <f t="shared" ca="1" si="97"/>
        <v>44051</v>
      </c>
      <c r="G2115" s="5">
        <f t="shared" ca="1" si="96"/>
        <v>44057</v>
      </c>
      <c r="H2115">
        <v>8907</v>
      </c>
      <c r="I2115">
        <v>81.73</v>
      </c>
      <c r="J2115">
        <v>56.67</v>
      </c>
      <c r="K2115">
        <v>727969.11</v>
      </c>
      <c r="L2115">
        <v>504759.69</v>
      </c>
      <c r="M2115">
        <v>223209.42</v>
      </c>
      <c r="N2115">
        <f t="shared" ca="1" si="98"/>
        <v>6</v>
      </c>
    </row>
    <row r="2116" spans="1:14" x14ac:dyDescent="0.3">
      <c r="A2116">
        <v>105314958</v>
      </c>
      <c r="B2116" t="s">
        <v>13</v>
      </c>
      <c r="C2116" t="s">
        <v>213</v>
      </c>
      <c r="D2116" t="s">
        <v>22</v>
      </c>
      <c r="E2116" t="s">
        <v>23</v>
      </c>
      <c r="F2116" s="5">
        <f t="shared" ca="1" si="97"/>
        <v>42408</v>
      </c>
      <c r="G2116" s="5">
        <f t="shared" ref="G2116:G2179" ca="1" si="99">F2116 + RANDBETWEEN(2, 15)</f>
        <v>42421</v>
      </c>
      <c r="H2116">
        <v>3891</v>
      </c>
      <c r="I2116">
        <v>154.06</v>
      </c>
      <c r="J2116">
        <v>90.93</v>
      </c>
      <c r="K2116">
        <v>599447.46</v>
      </c>
      <c r="L2116">
        <v>353808.63</v>
      </c>
      <c r="M2116">
        <v>245638.83</v>
      </c>
      <c r="N2116">
        <f t="shared" ca="1" si="98"/>
        <v>13</v>
      </c>
    </row>
    <row r="2117" spans="1:14" x14ac:dyDescent="0.3">
      <c r="A2117">
        <v>101696765</v>
      </c>
      <c r="B2117" t="s">
        <v>17</v>
      </c>
      <c r="C2117" t="s">
        <v>39</v>
      </c>
      <c r="D2117" t="s">
        <v>52</v>
      </c>
      <c r="E2117" t="s">
        <v>16</v>
      </c>
      <c r="F2117" s="5">
        <f t="shared" ref="F2117:F2180" ca="1" si="100">DATE(RANDBETWEEN(2010, 2020), RANDBETWEEN(1, 12), RANDBETWEEN(1, 31))</f>
        <v>40947</v>
      </c>
      <c r="G2117" s="5">
        <f t="shared" ca="1" si="99"/>
        <v>40954</v>
      </c>
      <c r="H2117">
        <v>3188</v>
      </c>
      <c r="I2117">
        <v>437.2</v>
      </c>
      <c r="J2117">
        <v>263.33</v>
      </c>
      <c r="K2117">
        <v>1393793.6</v>
      </c>
      <c r="L2117">
        <v>839496.04</v>
      </c>
      <c r="M2117">
        <v>554297.56000000006</v>
      </c>
      <c r="N2117">
        <f t="shared" ref="N2117:N2180" ca="1" si="101">DATEDIF(F2117, G2117, "d")</f>
        <v>7</v>
      </c>
    </row>
    <row r="2118" spans="1:14" x14ac:dyDescent="0.3">
      <c r="A2118">
        <v>961562764</v>
      </c>
      <c r="B2118" t="s">
        <v>17</v>
      </c>
      <c r="C2118" t="s">
        <v>98</v>
      </c>
      <c r="D2118" t="s">
        <v>37</v>
      </c>
      <c r="E2118" t="s">
        <v>16</v>
      </c>
      <c r="F2118" s="5">
        <f t="shared" ca="1" si="100"/>
        <v>40789</v>
      </c>
      <c r="G2118" s="5">
        <f t="shared" ca="1" si="99"/>
        <v>40798</v>
      </c>
      <c r="H2118">
        <v>6645</v>
      </c>
      <c r="I2118">
        <v>205.7</v>
      </c>
      <c r="J2118">
        <v>117.11</v>
      </c>
      <c r="K2118">
        <v>1366876.5</v>
      </c>
      <c r="L2118">
        <v>778195.95</v>
      </c>
      <c r="M2118">
        <v>588680.55000000005</v>
      </c>
      <c r="N2118">
        <f t="shared" ca="1" si="101"/>
        <v>9</v>
      </c>
    </row>
    <row r="2119" spans="1:14" x14ac:dyDescent="0.3">
      <c r="A2119">
        <v>853711783</v>
      </c>
      <c r="B2119" t="s">
        <v>17</v>
      </c>
      <c r="C2119" t="s">
        <v>116</v>
      </c>
      <c r="D2119" t="s">
        <v>66</v>
      </c>
      <c r="E2119" t="s">
        <v>23</v>
      </c>
      <c r="F2119" s="5">
        <f t="shared" ca="1" si="100"/>
        <v>40384</v>
      </c>
      <c r="G2119" s="5">
        <f t="shared" ca="1" si="99"/>
        <v>40398</v>
      </c>
      <c r="H2119">
        <v>1143</v>
      </c>
      <c r="I2119">
        <v>9.33</v>
      </c>
      <c r="J2119">
        <v>6.92</v>
      </c>
      <c r="K2119">
        <v>10664.19</v>
      </c>
      <c r="L2119">
        <v>7909.56</v>
      </c>
      <c r="M2119">
        <v>2754.63</v>
      </c>
      <c r="N2119">
        <f t="shared" ca="1" si="101"/>
        <v>14</v>
      </c>
    </row>
    <row r="2120" spans="1:14" x14ac:dyDescent="0.3">
      <c r="A2120">
        <v>267255151</v>
      </c>
      <c r="B2120" t="s">
        <v>28</v>
      </c>
      <c r="C2120" t="s">
        <v>218</v>
      </c>
      <c r="D2120" t="s">
        <v>33</v>
      </c>
      <c r="E2120" t="s">
        <v>16</v>
      </c>
      <c r="F2120" s="5">
        <f t="shared" ca="1" si="100"/>
        <v>42251</v>
      </c>
      <c r="G2120" s="5">
        <f t="shared" ca="1" si="99"/>
        <v>42258</v>
      </c>
      <c r="H2120">
        <v>5593</v>
      </c>
      <c r="I2120">
        <v>421.89</v>
      </c>
      <c r="J2120">
        <v>364.69</v>
      </c>
      <c r="K2120">
        <v>2359630.77</v>
      </c>
      <c r="L2120">
        <v>2039711.17</v>
      </c>
      <c r="M2120">
        <v>319919.59999999998</v>
      </c>
      <c r="N2120">
        <f t="shared" ca="1" si="101"/>
        <v>7</v>
      </c>
    </row>
    <row r="2121" spans="1:14" x14ac:dyDescent="0.3">
      <c r="A2121">
        <v>661616694</v>
      </c>
      <c r="B2121" t="s">
        <v>28</v>
      </c>
      <c r="C2121" t="s">
        <v>101</v>
      </c>
      <c r="D2121" t="s">
        <v>25</v>
      </c>
      <c r="E2121" t="s">
        <v>16</v>
      </c>
      <c r="F2121" s="5">
        <f t="shared" ca="1" si="100"/>
        <v>41423</v>
      </c>
      <c r="G2121" s="5">
        <f t="shared" ca="1" si="99"/>
        <v>41428</v>
      </c>
      <c r="H2121">
        <v>5937</v>
      </c>
      <c r="I2121">
        <v>668.27</v>
      </c>
      <c r="J2121">
        <v>502.54</v>
      </c>
      <c r="K2121">
        <v>3967518.99</v>
      </c>
      <c r="L2121">
        <v>2983579.98</v>
      </c>
      <c r="M2121">
        <v>983939.01</v>
      </c>
      <c r="N2121">
        <f t="shared" ca="1" si="101"/>
        <v>5</v>
      </c>
    </row>
    <row r="2122" spans="1:14" x14ac:dyDescent="0.3">
      <c r="A2122">
        <v>416532742</v>
      </c>
      <c r="B2122" t="s">
        <v>28</v>
      </c>
      <c r="C2122" t="s">
        <v>40</v>
      </c>
      <c r="D2122" t="s">
        <v>49</v>
      </c>
      <c r="E2122" t="s">
        <v>23</v>
      </c>
      <c r="F2122" s="5">
        <f t="shared" ca="1" si="100"/>
        <v>42814</v>
      </c>
      <c r="G2122" s="5">
        <f t="shared" ca="1" si="99"/>
        <v>42827</v>
      </c>
      <c r="H2122">
        <v>150</v>
      </c>
      <c r="I2122">
        <v>81.73</v>
      </c>
      <c r="J2122">
        <v>56.67</v>
      </c>
      <c r="K2122">
        <v>12259.5</v>
      </c>
      <c r="L2122">
        <v>8500.5</v>
      </c>
      <c r="M2122">
        <v>3759</v>
      </c>
      <c r="N2122">
        <f t="shared" ca="1" si="101"/>
        <v>13</v>
      </c>
    </row>
    <row r="2123" spans="1:14" x14ac:dyDescent="0.3">
      <c r="A2123">
        <v>682052123</v>
      </c>
      <c r="B2123" t="s">
        <v>20</v>
      </c>
      <c r="C2123" t="s">
        <v>108</v>
      </c>
      <c r="D2123" t="s">
        <v>19</v>
      </c>
      <c r="E2123" t="s">
        <v>23</v>
      </c>
      <c r="F2123" s="5">
        <f t="shared" ca="1" si="100"/>
        <v>41018</v>
      </c>
      <c r="G2123" s="5">
        <f t="shared" ca="1" si="99"/>
        <v>41021</v>
      </c>
      <c r="H2123">
        <v>3235</v>
      </c>
      <c r="I2123">
        <v>47.45</v>
      </c>
      <c r="J2123">
        <v>31.79</v>
      </c>
      <c r="K2123">
        <v>153500.75</v>
      </c>
      <c r="L2123">
        <v>102840.65</v>
      </c>
      <c r="M2123">
        <v>50660.1</v>
      </c>
      <c r="N2123">
        <f t="shared" ca="1" si="101"/>
        <v>3</v>
      </c>
    </row>
    <row r="2124" spans="1:14" x14ac:dyDescent="0.3">
      <c r="A2124">
        <v>428536164</v>
      </c>
      <c r="B2124" t="s">
        <v>34</v>
      </c>
      <c r="C2124" t="s">
        <v>100</v>
      </c>
      <c r="D2124" t="s">
        <v>66</v>
      </c>
      <c r="E2124" t="s">
        <v>16</v>
      </c>
      <c r="F2124" s="5">
        <f t="shared" ca="1" si="100"/>
        <v>42595</v>
      </c>
      <c r="G2124" s="5">
        <f t="shared" ca="1" si="99"/>
        <v>42604</v>
      </c>
      <c r="H2124">
        <v>2229</v>
      </c>
      <c r="I2124">
        <v>9.33</v>
      </c>
      <c r="J2124">
        <v>6.92</v>
      </c>
      <c r="K2124">
        <v>20796.57</v>
      </c>
      <c r="L2124">
        <v>15424.68</v>
      </c>
      <c r="M2124">
        <v>5371.89</v>
      </c>
      <c r="N2124">
        <f t="shared" ca="1" si="101"/>
        <v>9</v>
      </c>
    </row>
    <row r="2125" spans="1:14" x14ac:dyDescent="0.3">
      <c r="A2125">
        <v>496658694</v>
      </c>
      <c r="B2125" t="s">
        <v>17</v>
      </c>
      <c r="C2125" t="s">
        <v>165</v>
      </c>
      <c r="D2125" t="s">
        <v>66</v>
      </c>
      <c r="E2125" t="s">
        <v>23</v>
      </c>
      <c r="F2125" s="5">
        <f t="shared" ca="1" si="100"/>
        <v>41452</v>
      </c>
      <c r="G2125" s="5">
        <f t="shared" ca="1" si="99"/>
        <v>41466</v>
      </c>
      <c r="H2125">
        <v>1199</v>
      </c>
      <c r="I2125">
        <v>9.33</v>
      </c>
      <c r="J2125">
        <v>6.92</v>
      </c>
      <c r="K2125">
        <v>11186.67</v>
      </c>
      <c r="L2125">
        <v>8297.08</v>
      </c>
      <c r="M2125">
        <v>2889.59</v>
      </c>
      <c r="N2125">
        <f t="shared" ca="1" si="101"/>
        <v>14</v>
      </c>
    </row>
    <row r="2126" spans="1:14" x14ac:dyDescent="0.3">
      <c r="A2126">
        <v>447406041</v>
      </c>
      <c r="B2126" t="s">
        <v>20</v>
      </c>
      <c r="C2126" t="s">
        <v>169</v>
      </c>
      <c r="D2126" t="s">
        <v>66</v>
      </c>
      <c r="E2126" t="s">
        <v>23</v>
      </c>
      <c r="F2126" s="5">
        <f t="shared" ca="1" si="100"/>
        <v>42661</v>
      </c>
      <c r="G2126" s="5">
        <f t="shared" ca="1" si="99"/>
        <v>42674</v>
      </c>
      <c r="H2126">
        <v>6245</v>
      </c>
      <c r="I2126">
        <v>9.33</v>
      </c>
      <c r="J2126">
        <v>6.92</v>
      </c>
      <c r="K2126">
        <v>58265.85</v>
      </c>
      <c r="L2126">
        <v>43215.4</v>
      </c>
      <c r="M2126">
        <v>15050.45</v>
      </c>
      <c r="N2126">
        <f t="shared" ca="1" si="101"/>
        <v>13</v>
      </c>
    </row>
    <row r="2127" spans="1:14" x14ac:dyDescent="0.3">
      <c r="A2127">
        <v>812077033</v>
      </c>
      <c r="B2127" t="s">
        <v>17</v>
      </c>
      <c r="C2127" t="s">
        <v>85</v>
      </c>
      <c r="D2127" t="s">
        <v>42</v>
      </c>
      <c r="E2127" t="s">
        <v>23</v>
      </c>
      <c r="F2127" s="5">
        <f t="shared" ca="1" si="100"/>
        <v>43543</v>
      </c>
      <c r="G2127" s="5">
        <f t="shared" ca="1" si="99"/>
        <v>43545</v>
      </c>
      <c r="H2127">
        <v>495</v>
      </c>
      <c r="I2127">
        <v>109.28</v>
      </c>
      <c r="J2127">
        <v>35.840000000000003</v>
      </c>
      <c r="K2127">
        <v>54093.599999999999</v>
      </c>
      <c r="L2127">
        <v>17740.8</v>
      </c>
      <c r="M2127">
        <v>36352.800000000003</v>
      </c>
      <c r="N2127">
        <f t="shared" ca="1" si="101"/>
        <v>2</v>
      </c>
    </row>
    <row r="2128" spans="1:14" x14ac:dyDescent="0.3">
      <c r="A2128">
        <v>842282998</v>
      </c>
      <c r="B2128" t="s">
        <v>13</v>
      </c>
      <c r="C2128" t="s">
        <v>199</v>
      </c>
      <c r="D2128" t="s">
        <v>19</v>
      </c>
      <c r="E2128" t="s">
        <v>23</v>
      </c>
      <c r="F2128" s="5">
        <f t="shared" ca="1" si="100"/>
        <v>43944</v>
      </c>
      <c r="G2128" s="5">
        <f t="shared" ca="1" si="99"/>
        <v>43948</v>
      </c>
      <c r="H2128">
        <v>9111</v>
      </c>
      <c r="I2128">
        <v>47.45</v>
      </c>
      <c r="J2128">
        <v>31.79</v>
      </c>
      <c r="K2128">
        <v>432316.95</v>
      </c>
      <c r="L2128">
        <v>289638.69</v>
      </c>
      <c r="M2128">
        <v>142678.26</v>
      </c>
      <c r="N2128">
        <f t="shared" ca="1" si="101"/>
        <v>4</v>
      </c>
    </row>
    <row r="2129" spans="1:14" x14ac:dyDescent="0.3">
      <c r="A2129">
        <v>759947764</v>
      </c>
      <c r="B2129" t="s">
        <v>28</v>
      </c>
      <c r="C2129" t="s">
        <v>173</v>
      </c>
      <c r="D2129" t="s">
        <v>37</v>
      </c>
      <c r="E2129" t="s">
        <v>16</v>
      </c>
      <c r="F2129" s="5">
        <f t="shared" ca="1" si="100"/>
        <v>42852</v>
      </c>
      <c r="G2129" s="5">
        <f t="shared" ca="1" si="99"/>
        <v>42859</v>
      </c>
      <c r="H2129">
        <v>4286</v>
      </c>
      <c r="I2129">
        <v>205.7</v>
      </c>
      <c r="J2129">
        <v>117.11</v>
      </c>
      <c r="K2129">
        <v>881630.2</v>
      </c>
      <c r="L2129">
        <v>501933.46</v>
      </c>
      <c r="M2129">
        <v>379696.74</v>
      </c>
      <c r="N2129">
        <f t="shared" ca="1" si="101"/>
        <v>7</v>
      </c>
    </row>
    <row r="2130" spans="1:14" x14ac:dyDescent="0.3">
      <c r="A2130">
        <v>407307660</v>
      </c>
      <c r="B2130" t="s">
        <v>20</v>
      </c>
      <c r="C2130" t="s">
        <v>111</v>
      </c>
      <c r="D2130" t="s">
        <v>22</v>
      </c>
      <c r="E2130" t="s">
        <v>23</v>
      </c>
      <c r="F2130" s="5">
        <f t="shared" ca="1" si="100"/>
        <v>40633</v>
      </c>
      <c r="G2130" s="5">
        <f t="shared" ca="1" si="99"/>
        <v>40635</v>
      </c>
      <c r="H2130">
        <v>243</v>
      </c>
      <c r="I2130">
        <v>154.06</v>
      </c>
      <c r="J2130">
        <v>90.93</v>
      </c>
      <c r="K2130">
        <v>37436.58</v>
      </c>
      <c r="L2130">
        <v>22095.99</v>
      </c>
      <c r="M2130">
        <v>15340.59</v>
      </c>
      <c r="N2130">
        <f t="shared" ca="1" si="101"/>
        <v>2</v>
      </c>
    </row>
    <row r="2131" spans="1:14" x14ac:dyDescent="0.3">
      <c r="A2131">
        <v>596911513</v>
      </c>
      <c r="B2131" t="s">
        <v>17</v>
      </c>
      <c r="C2131" t="s">
        <v>47</v>
      </c>
      <c r="D2131" t="s">
        <v>19</v>
      </c>
      <c r="E2131" t="s">
        <v>16</v>
      </c>
      <c r="F2131" s="5">
        <f t="shared" ca="1" si="100"/>
        <v>42060</v>
      </c>
      <c r="G2131" s="5">
        <f t="shared" ca="1" si="99"/>
        <v>42071</v>
      </c>
      <c r="H2131">
        <v>8236</v>
      </c>
      <c r="I2131">
        <v>47.45</v>
      </c>
      <c r="J2131">
        <v>31.79</v>
      </c>
      <c r="K2131">
        <v>390798.2</v>
      </c>
      <c r="L2131">
        <v>261822.44</v>
      </c>
      <c r="M2131">
        <v>128975.76</v>
      </c>
      <c r="N2131">
        <f t="shared" ca="1" si="101"/>
        <v>11</v>
      </c>
    </row>
    <row r="2132" spans="1:14" x14ac:dyDescent="0.3">
      <c r="A2132">
        <v>861620652</v>
      </c>
      <c r="B2132" t="s">
        <v>28</v>
      </c>
      <c r="C2132" t="s">
        <v>30</v>
      </c>
      <c r="D2132" t="s">
        <v>49</v>
      </c>
      <c r="E2132" t="s">
        <v>16</v>
      </c>
      <c r="F2132" s="5">
        <f t="shared" ca="1" si="100"/>
        <v>42114</v>
      </c>
      <c r="G2132" s="5">
        <f t="shared" ca="1" si="99"/>
        <v>42120</v>
      </c>
      <c r="H2132">
        <v>1553</v>
      </c>
      <c r="I2132">
        <v>81.73</v>
      </c>
      <c r="J2132">
        <v>56.67</v>
      </c>
      <c r="K2132">
        <v>126926.69</v>
      </c>
      <c r="L2132">
        <v>88008.51</v>
      </c>
      <c r="M2132">
        <v>38918.18</v>
      </c>
      <c r="N2132">
        <f t="shared" ca="1" si="101"/>
        <v>6</v>
      </c>
    </row>
    <row r="2133" spans="1:14" x14ac:dyDescent="0.3">
      <c r="A2133">
        <v>804608905</v>
      </c>
      <c r="B2133" t="s">
        <v>20</v>
      </c>
      <c r="C2133" t="s">
        <v>73</v>
      </c>
      <c r="D2133" t="s">
        <v>15</v>
      </c>
      <c r="E2133" t="s">
        <v>23</v>
      </c>
      <c r="F2133" s="5">
        <f t="shared" ca="1" si="100"/>
        <v>41478</v>
      </c>
      <c r="G2133" s="5">
        <f t="shared" ca="1" si="99"/>
        <v>41484</v>
      </c>
      <c r="H2133">
        <v>510</v>
      </c>
      <c r="I2133">
        <v>651.21</v>
      </c>
      <c r="J2133">
        <v>524.96</v>
      </c>
      <c r="K2133">
        <v>332117.09999999998</v>
      </c>
      <c r="L2133">
        <v>267729.59999999998</v>
      </c>
      <c r="M2133">
        <v>64387.5</v>
      </c>
      <c r="N2133">
        <f t="shared" ca="1" si="101"/>
        <v>6</v>
      </c>
    </row>
    <row r="2134" spans="1:14" x14ac:dyDescent="0.3">
      <c r="A2134">
        <v>549362599</v>
      </c>
      <c r="B2134" t="s">
        <v>34</v>
      </c>
      <c r="C2134" t="s">
        <v>126</v>
      </c>
      <c r="D2134" t="s">
        <v>52</v>
      </c>
      <c r="E2134" t="s">
        <v>16</v>
      </c>
      <c r="F2134" s="5">
        <f t="shared" ca="1" si="100"/>
        <v>42985</v>
      </c>
      <c r="G2134" s="5">
        <f t="shared" ca="1" si="99"/>
        <v>42990</v>
      </c>
      <c r="H2134">
        <v>7456</v>
      </c>
      <c r="I2134">
        <v>437.2</v>
      </c>
      <c r="J2134">
        <v>263.33</v>
      </c>
      <c r="K2134">
        <v>3259763.2</v>
      </c>
      <c r="L2134">
        <v>1963388.48</v>
      </c>
      <c r="M2134">
        <v>1296374.72</v>
      </c>
      <c r="N2134">
        <f t="shared" ca="1" si="101"/>
        <v>5</v>
      </c>
    </row>
    <row r="2135" spans="1:14" x14ac:dyDescent="0.3">
      <c r="A2135">
        <v>289680564</v>
      </c>
      <c r="B2135" t="s">
        <v>13</v>
      </c>
      <c r="C2135" t="s">
        <v>117</v>
      </c>
      <c r="D2135" t="s">
        <v>42</v>
      </c>
      <c r="E2135" t="s">
        <v>16</v>
      </c>
      <c r="F2135" s="5">
        <f t="shared" ca="1" si="100"/>
        <v>41738</v>
      </c>
      <c r="G2135" s="5">
        <f t="shared" ca="1" si="99"/>
        <v>41750</v>
      </c>
      <c r="H2135">
        <v>1771</v>
      </c>
      <c r="I2135">
        <v>109.28</v>
      </c>
      <c r="J2135">
        <v>35.840000000000003</v>
      </c>
      <c r="K2135">
        <v>193534.88</v>
      </c>
      <c r="L2135">
        <v>63472.639999999999</v>
      </c>
      <c r="M2135">
        <v>130062.24</v>
      </c>
      <c r="N2135">
        <f t="shared" ca="1" si="101"/>
        <v>12</v>
      </c>
    </row>
    <row r="2136" spans="1:14" x14ac:dyDescent="0.3">
      <c r="A2136">
        <v>739674127</v>
      </c>
      <c r="B2136" t="s">
        <v>13</v>
      </c>
      <c r="C2136" t="s">
        <v>150</v>
      </c>
      <c r="D2136" t="s">
        <v>49</v>
      </c>
      <c r="E2136" t="s">
        <v>23</v>
      </c>
      <c r="F2136" s="5">
        <f t="shared" ca="1" si="100"/>
        <v>40902</v>
      </c>
      <c r="G2136" s="5">
        <f t="shared" ca="1" si="99"/>
        <v>40906</v>
      </c>
      <c r="H2136">
        <v>4866</v>
      </c>
      <c r="I2136">
        <v>81.73</v>
      </c>
      <c r="J2136">
        <v>56.67</v>
      </c>
      <c r="K2136">
        <v>397698.18</v>
      </c>
      <c r="L2136">
        <v>275756.21999999997</v>
      </c>
      <c r="M2136">
        <v>121941.96</v>
      </c>
      <c r="N2136">
        <f t="shared" ca="1" si="101"/>
        <v>4</v>
      </c>
    </row>
    <row r="2137" spans="1:14" x14ac:dyDescent="0.3">
      <c r="A2137">
        <v>883767116</v>
      </c>
      <c r="B2137" t="s">
        <v>17</v>
      </c>
      <c r="C2137" t="s">
        <v>205</v>
      </c>
      <c r="D2137" t="s">
        <v>33</v>
      </c>
      <c r="E2137" t="s">
        <v>16</v>
      </c>
      <c r="F2137" s="5">
        <f t="shared" ca="1" si="100"/>
        <v>43090</v>
      </c>
      <c r="G2137" s="5">
        <f t="shared" ca="1" si="99"/>
        <v>43105</v>
      </c>
      <c r="H2137">
        <v>5184</v>
      </c>
      <c r="I2137">
        <v>421.89</v>
      </c>
      <c r="J2137">
        <v>364.69</v>
      </c>
      <c r="K2137">
        <v>2187077.7599999998</v>
      </c>
      <c r="L2137">
        <v>1890552.96</v>
      </c>
      <c r="M2137">
        <v>296524.79999999999</v>
      </c>
      <c r="N2137">
        <f t="shared" ca="1" si="101"/>
        <v>15</v>
      </c>
    </row>
    <row r="2138" spans="1:14" x14ac:dyDescent="0.3">
      <c r="A2138">
        <v>226695859</v>
      </c>
      <c r="B2138" t="s">
        <v>13</v>
      </c>
      <c r="C2138" t="s">
        <v>14</v>
      </c>
      <c r="D2138" t="s">
        <v>19</v>
      </c>
      <c r="E2138" t="s">
        <v>23</v>
      </c>
      <c r="F2138" s="5">
        <f t="shared" ca="1" si="100"/>
        <v>41142</v>
      </c>
      <c r="G2138" s="5">
        <f t="shared" ca="1" si="99"/>
        <v>41144</v>
      </c>
      <c r="H2138">
        <v>3197</v>
      </c>
      <c r="I2138">
        <v>47.45</v>
      </c>
      <c r="J2138">
        <v>31.79</v>
      </c>
      <c r="K2138">
        <v>151697.65</v>
      </c>
      <c r="L2138">
        <v>101632.63</v>
      </c>
      <c r="M2138">
        <v>50065.02</v>
      </c>
      <c r="N2138">
        <f t="shared" ca="1" si="101"/>
        <v>2</v>
      </c>
    </row>
    <row r="2139" spans="1:14" x14ac:dyDescent="0.3">
      <c r="A2139">
        <v>143509185</v>
      </c>
      <c r="B2139" t="s">
        <v>43</v>
      </c>
      <c r="C2139" t="s">
        <v>122</v>
      </c>
      <c r="D2139" t="s">
        <v>22</v>
      </c>
      <c r="E2139" t="s">
        <v>16</v>
      </c>
      <c r="F2139" s="5">
        <f t="shared" ca="1" si="100"/>
        <v>42733</v>
      </c>
      <c r="G2139" s="5">
        <f t="shared" ca="1" si="99"/>
        <v>42738</v>
      </c>
      <c r="H2139">
        <v>6412</v>
      </c>
      <c r="I2139">
        <v>154.06</v>
      </c>
      <c r="J2139">
        <v>90.93</v>
      </c>
      <c r="K2139">
        <v>987832.72</v>
      </c>
      <c r="L2139">
        <v>583043.16</v>
      </c>
      <c r="M2139">
        <v>404789.56</v>
      </c>
      <c r="N2139">
        <f t="shared" ca="1" si="101"/>
        <v>5</v>
      </c>
    </row>
    <row r="2140" spans="1:14" x14ac:dyDescent="0.3">
      <c r="A2140">
        <v>729568421</v>
      </c>
      <c r="B2140" t="s">
        <v>103</v>
      </c>
      <c r="C2140" t="s">
        <v>104</v>
      </c>
      <c r="D2140" t="s">
        <v>37</v>
      </c>
      <c r="E2140" t="s">
        <v>16</v>
      </c>
      <c r="F2140" s="5">
        <f t="shared" ca="1" si="100"/>
        <v>40509</v>
      </c>
      <c r="G2140" s="5">
        <f t="shared" ca="1" si="99"/>
        <v>40521</v>
      </c>
      <c r="H2140">
        <v>4363</v>
      </c>
      <c r="I2140">
        <v>205.7</v>
      </c>
      <c r="J2140">
        <v>117.11</v>
      </c>
      <c r="K2140">
        <v>897469.1</v>
      </c>
      <c r="L2140">
        <v>510950.93</v>
      </c>
      <c r="M2140">
        <v>386518.17</v>
      </c>
      <c r="N2140">
        <f t="shared" ca="1" si="101"/>
        <v>12</v>
      </c>
    </row>
    <row r="2141" spans="1:14" x14ac:dyDescent="0.3">
      <c r="A2141">
        <v>350547397</v>
      </c>
      <c r="B2141" t="s">
        <v>28</v>
      </c>
      <c r="C2141" t="s">
        <v>72</v>
      </c>
      <c r="D2141" t="s">
        <v>33</v>
      </c>
      <c r="E2141" t="s">
        <v>16</v>
      </c>
      <c r="F2141" s="5">
        <f t="shared" ca="1" si="100"/>
        <v>43076</v>
      </c>
      <c r="G2141" s="5">
        <f t="shared" ca="1" si="99"/>
        <v>43085</v>
      </c>
      <c r="H2141">
        <v>3619</v>
      </c>
      <c r="I2141">
        <v>421.89</v>
      </c>
      <c r="J2141">
        <v>364.69</v>
      </c>
      <c r="K2141">
        <v>1526819.91</v>
      </c>
      <c r="L2141">
        <v>1319813.1100000001</v>
      </c>
      <c r="M2141">
        <v>207006.8</v>
      </c>
      <c r="N2141">
        <f t="shared" ca="1" si="101"/>
        <v>9</v>
      </c>
    </row>
    <row r="2142" spans="1:14" x14ac:dyDescent="0.3">
      <c r="A2142">
        <v>592432439</v>
      </c>
      <c r="B2142" t="s">
        <v>13</v>
      </c>
      <c r="C2142" t="s">
        <v>36</v>
      </c>
      <c r="D2142" t="s">
        <v>42</v>
      </c>
      <c r="E2142" t="s">
        <v>16</v>
      </c>
      <c r="F2142" s="5">
        <f t="shared" ca="1" si="100"/>
        <v>41592</v>
      </c>
      <c r="G2142" s="5">
        <f t="shared" ca="1" si="99"/>
        <v>41600</v>
      </c>
      <c r="H2142">
        <v>2779</v>
      </c>
      <c r="I2142">
        <v>109.28</v>
      </c>
      <c r="J2142">
        <v>35.840000000000003</v>
      </c>
      <c r="K2142">
        <v>303689.12</v>
      </c>
      <c r="L2142">
        <v>99599.360000000001</v>
      </c>
      <c r="M2142">
        <v>204089.76</v>
      </c>
      <c r="N2142">
        <f t="shared" ca="1" si="101"/>
        <v>8</v>
      </c>
    </row>
    <row r="2143" spans="1:14" x14ac:dyDescent="0.3">
      <c r="A2143">
        <v>411522376</v>
      </c>
      <c r="B2143" t="s">
        <v>20</v>
      </c>
      <c r="C2143" t="s">
        <v>216</v>
      </c>
      <c r="D2143" t="s">
        <v>31</v>
      </c>
      <c r="E2143" t="s">
        <v>23</v>
      </c>
      <c r="F2143" s="5">
        <f t="shared" ca="1" si="100"/>
        <v>40992</v>
      </c>
      <c r="G2143" s="5">
        <f t="shared" ca="1" si="99"/>
        <v>40997</v>
      </c>
      <c r="H2143">
        <v>7471</v>
      </c>
      <c r="I2143">
        <v>255.28</v>
      </c>
      <c r="J2143">
        <v>159.41999999999999</v>
      </c>
      <c r="K2143">
        <v>1907196.88</v>
      </c>
      <c r="L2143">
        <v>1191026.82</v>
      </c>
      <c r="M2143">
        <v>716170.06</v>
      </c>
      <c r="N2143">
        <f t="shared" ca="1" si="101"/>
        <v>5</v>
      </c>
    </row>
    <row r="2144" spans="1:14" x14ac:dyDescent="0.3">
      <c r="A2144">
        <v>184428536</v>
      </c>
      <c r="B2144" t="s">
        <v>34</v>
      </c>
      <c r="C2144" t="s">
        <v>86</v>
      </c>
      <c r="D2144" t="s">
        <v>66</v>
      </c>
      <c r="E2144" t="s">
        <v>16</v>
      </c>
      <c r="F2144" s="5">
        <f t="shared" ca="1" si="100"/>
        <v>43792</v>
      </c>
      <c r="G2144" s="5">
        <f t="shared" ca="1" si="99"/>
        <v>43805</v>
      </c>
      <c r="H2144">
        <v>5357</v>
      </c>
      <c r="I2144">
        <v>9.33</v>
      </c>
      <c r="J2144">
        <v>6.92</v>
      </c>
      <c r="K2144">
        <v>49980.81</v>
      </c>
      <c r="L2144">
        <v>37070.44</v>
      </c>
      <c r="M2144">
        <v>12910.37</v>
      </c>
      <c r="N2144">
        <f t="shared" ca="1" si="101"/>
        <v>13</v>
      </c>
    </row>
    <row r="2145" spans="1:14" x14ac:dyDescent="0.3">
      <c r="A2145">
        <v>358074748</v>
      </c>
      <c r="B2145" t="s">
        <v>17</v>
      </c>
      <c r="C2145" t="s">
        <v>71</v>
      </c>
      <c r="D2145" t="s">
        <v>25</v>
      </c>
      <c r="E2145" t="s">
        <v>23</v>
      </c>
      <c r="F2145" s="5">
        <f t="shared" ca="1" si="100"/>
        <v>41577</v>
      </c>
      <c r="G2145" s="5">
        <f t="shared" ca="1" si="99"/>
        <v>41588</v>
      </c>
      <c r="H2145">
        <v>1130</v>
      </c>
      <c r="I2145">
        <v>668.27</v>
      </c>
      <c r="J2145">
        <v>502.54</v>
      </c>
      <c r="K2145">
        <v>755145.1</v>
      </c>
      <c r="L2145">
        <v>567870.19999999995</v>
      </c>
      <c r="M2145">
        <v>187274.9</v>
      </c>
      <c r="N2145">
        <f t="shared" ca="1" si="101"/>
        <v>11</v>
      </c>
    </row>
    <row r="2146" spans="1:14" x14ac:dyDescent="0.3">
      <c r="A2146">
        <v>999697339</v>
      </c>
      <c r="B2146" t="s">
        <v>34</v>
      </c>
      <c r="C2146" t="s">
        <v>134</v>
      </c>
      <c r="D2146" t="s">
        <v>19</v>
      </c>
      <c r="E2146" t="s">
        <v>16</v>
      </c>
      <c r="F2146" s="5">
        <f t="shared" ca="1" si="100"/>
        <v>42339</v>
      </c>
      <c r="G2146" s="5">
        <f t="shared" ca="1" si="99"/>
        <v>42351</v>
      </c>
      <c r="H2146">
        <v>1513</v>
      </c>
      <c r="I2146">
        <v>47.45</v>
      </c>
      <c r="J2146">
        <v>31.79</v>
      </c>
      <c r="K2146">
        <v>71791.850000000006</v>
      </c>
      <c r="L2146">
        <v>48098.27</v>
      </c>
      <c r="M2146">
        <v>23693.58</v>
      </c>
      <c r="N2146">
        <f t="shared" ca="1" si="101"/>
        <v>12</v>
      </c>
    </row>
    <row r="2147" spans="1:14" x14ac:dyDescent="0.3">
      <c r="A2147">
        <v>446845138</v>
      </c>
      <c r="B2147" t="s">
        <v>13</v>
      </c>
      <c r="C2147" t="s">
        <v>155</v>
      </c>
      <c r="D2147" t="s">
        <v>19</v>
      </c>
      <c r="E2147" t="s">
        <v>16</v>
      </c>
      <c r="F2147" s="5">
        <f t="shared" ca="1" si="100"/>
        <v>42483</v>
      </c>
      <c r="G2147" s="5">
        <f t="shared" ca="1" si="99"/>
        <v>42494</v>
      </c>
      <c r="H2147">
        <v>261</v>
      </c>
      <c r="I2147">
        <v>47.45</v>
      </c>
      <c r="J2147">
        <v>31.79</v>
      </c>
      <c r="K2147">
        <v>12384.45</v>
      </c>
      <c r="L2147">
        <v>8297.19</v>
      </c>
      <c r="M2147">
        <v>4087.26</v>
      </c>
      <c r="N2147">
        <f t="shared" ca="1" si="101"/>
        <v>11</v>
      </c>
    </row>
    <row r="2148" spans="1:14" x14ac:dyDescent="0.3">
      <c r="A2148">
        <v>257379472</v>
      </c>
      <c r="B2148" t="s">
        <v>17</v>
      </c>
      <c r="C2148" t="s">
        <v>57</v>
      </c>
      <c r="D2148" t="s">
        <v>15</v>
      </c>
      <c r="E2148" t="s">
        <v>16</v>
      </c>
      <c r="F2148" s="5">
        <f t="shared" ca="1" si="100"/>
        <v>40569</v>
      </c>
      <c r="G2148" s="5">
        <f t="shared" ca="1" si="99"/>
        <v>40581</v>
      </c>
      <c r="H2148">
        <v>3160</v>
      </c>
      <c r="I2148">
        <v>651.21</v>
      </c>
      <c r="J2148">
        <v>524.96</v>
      </c>
      <c r="K2148">
        <v>2057823.6</v>
      </c>
      <c r="L2148">
        <v>1658873.6</v>
      </c>
      <c r="M2148">
        <v>398950</v>
      </c>
      <c r="N2148">
        <f t="shared" ca="1" si="101"/>
        <v>12</v>
      </c>
    </row>
    <row r="2149" spans="1:14" x14ac:dyDescent="0.3">
      <c r="A2149">
        <v>259474170</v>
      </c>
      <c r="B2149" t="s">
        <v>43</v>
      </c>
      <c r="C2149" t="s">
        <v>132</v>
      </c>
      <c r="D2149" t="s">
        <v>52</v>
      </c>
      <c r="E2149" t="s">
        <v>23</v>
      </c>
      <c r="F2149" s="5">
        <f t="shared" ca="1" si="100"/>
        <v>40989</v>
      </c>
      <c r="G2149" s="5">
        <f t="shared" ca="1" si="99"/>
        <v>41001</v>
      </c>
      <c r="H2149">
        <v>3028</v>
      </c>
      <c r="I2149">
        <v>437.2</v>
      </c>
      <c r="J2149">
        <v>263.33</v>
      </c>
      <c r="K2149">
        <v>1323841.6000000001</v>
      </c>
      <c r="L2149">
        <v>797363.24</v>
      </c>
      <c r="M2149">
        <v>526478.36</v>
      </c>
      <c r="N2149">
        <f t="shared" ca="1" si="101"/>
        <v>12</v>
      </c>
    </row>
    <row r="2150" spans="1:14" x14ac:dyDescent="0.3">
      <c r="A2150">
        <v>801615560</v>
      </c>
      <c r="B2150" t="s">
        <v>17</v>
      </c>
      <c r="C2150" t="s">
        <v>74</v>
      </c>
      <c r="D2150" t="s">
        <v>49</v>
      </c>
      <c r="E2150" t="s">
        <v>23</v>
      </c>
      <c r="F2150" s="5">
        <f t="shared" ca="1" si="100"/>
        <v>43364</v>
      </c>
      <c r="G2150" s="5">
        <f t="shared" ca="1" si="99"/>
        <v>43366</v>
      </c>
      <c r="H2150">
        <v>4713</v>
      </c>
      <c r="I2150">
        <v>81.73</v>
      </c>
      <c r="J2150">
        <v>56.67</v>
      </c>
      <c r="K2150">
        <v>385193.49</v>
      </c>
      <c r="L2150">
        <v>267085.71000000002</v>
      </c>
      <c r="M2150">
        <v>118107.78</v>
      </c>
      <c r="N2150">
        <f t="shared" ca="1" si="101"/>
        <v>2</v>
      </c>
    </row>
    <row r="2151" spans="1:14" x14ac:dyDescent="0.3">
      <c r="A2151">
        <v>502602469</v>
      </c>
      <c r="B2151" t="s">
        <v>17</v>
      </c>
      <c r="C2151" t="s">
        <v>205</v>
      </c>
      <c r="D2151" t="s">
        <v>22</v>
      </c>
      <c r="E2151" t="s">
        <v>23</v>
      </c>
      <c r="F2151" s="5">
        <f t="shared" ca="1" si="100"/>
        <v>43608</v>
      </c>
      <c r="G2151" s="5">
        <f t="shared" ca="1" si="99"/>
        <v>43622</v>
      </c>
      <c r="H2151">
        <v>94</v>
      </c>
      <c r="I2151">
        <v>154.06</v>
      </c>
      <c r="J2151">
        <v>90.93</v>
      </c>
      <c r="K2151">
        <v>14481.64</v>
      </c>
      <c r="L2151">
        <v>8547.42</v>
      </c>
      <c r="M2151">
        <v>5934.22</v>
      </c>
      <c r="N2151">
        <f t="shared" ca="1" si="101"/>
        <v>14</v>
      </c>
    </row>
    <row r="2152" spans="1:14" x14ac:dyDescent="0.3">
      <c r="A2152">
        <v>301546227</v>
      </c>
      <c r="B2152" t="s">
        <v>17</v>
      </c>
      <c r="C2152" t="s">
        <v>58</v>
      </c>
      <c r="D2152" t="s">
        <v>42</v>
      </c>
      <c r="E2152" t="s">
        <v>23</v>
      </c>
      <c r="F2152" s="5">
        <f t="shared" ca="1" si="100"/>
        <v>40827</v>
      </c>
      <c r="G2152" s="5">
        <f t="shared" ca="1" si="99"/>
        <v>40838</v>
      </c>
      <c r="H2152">
        <v>3085</v>
      </c>
      <c r="I2152">
        <v>109.28</v>
      </c>
      <c r="J2152">
        <v>35.840000000000003</v>
      </c>
      <c r="K2152">
        <v>337128.8</v>
      </c>
      <c r="L2152">
        <v>110566.39999999999</v>
      </c>
      <c r="M2152">
        <v>226562.4</v>
      </c>
      <c r="N2152">
        <f t="shared" ca="1" si="101"/>
        <v>11</v>
      </c>
    </row>
    <row r="2153" spans="1:14" x14ac:dyDescent="0.3">
      <c r="A2153">
        <v>307870662</v>
      </c>
      <c r="B2153" t="s">
        <v>20</v>
      </c>
      <c r="C2153" t="s">
        <v>216</v>
      </c>
      <c r="D2153" t="s">
        <v>66</v>
      </c>
      <c r="E2153" t="s">
        <v>23</v>
      </c>
      <c r="F2153" s="5">
        <f t="shared" ca="1" si="100"/>
        <v>42225</v>
      </c>
      <c r="G2153" s="5">
        <f t="shared" ca="1" si="99"/>
        <v>42237</v>
      </c>
      <c r="H2153">
        <v>4625</v>
      </c>
      <c r="I2153">
        <v>9.33</v>
      </c>
      <c r="J2153">
        <v>6.92</v>
      </c>
      <c r="K2153">
        <v>43151.25</v>
      </c>
      <c r="L2153">
        <v>32005</v>
      </c>
      <c r="M2153">
        <v>11146.25</v>
      </c>
      <c r="N2153">
        <f t="shared" ca="1" si="101"/>
        <v>12</v>
      </c>
    </row>
    <row r="2154" spans="1:14" x14ac:dyDescent="0.3">
      <c r="A2154">
        <v>251312100</v>
      </c>
      <c r="B2154" t="s">
        <v>17</v>
      </c>
      <c r="C2154" t="s">
        <v>171</v>
      </c>
      <c r="D2154" t="s">
        <v>37</v>
      </c>
      <c r="E2154" t="s">
        <v>16</v>
      </c>
      <c r="F2154" s="5">
        <f t="shared" ca="1" si="100"/>
        <v>44109</v>
      </c>
      <c r="G2154" s="5">
        <f t="shared" ca="1" si="99"/>
        <v>44112</v>
      </c>
      <c r="H2154">
        <v>7690</v>
      </c>
      <c r="I2154">
        <v>205.7</v>
      </c>
      <c r="J2154">
        <v>117.11</v>
      </c>
      <c r="K2154">
        <v>1581833</v>
      </c>
      <c r="L2154">
        <v>900575.9</v>
      </c>
      <c r="M2154">
        <v>681257.1</v>
      </c>
      <c r="N2154">
        <f t="shared" ca="1" si="101"/>
        <v>3</v>
      </c>
    </row>
    <row r="2155" spans="1:14" x14ac:dyDescent="0.3">
      <c r="A2155">
        <v>831919372</v>
      </c>
      <c r="B2155" t="s">
        <v>17</v>
      </c>
      <c r="C2155" t="s">
        <v>95</v>
      </c>
      <c r="D2155" t="s">
        <v>33</v>
      </c>
      <c r="E2155" t="s">
        <v>16</v>
      </c>
      <c r="F2155" s="5">
        <f t="shared" ca="1" si="100"/>
        <v>41694</v>
      </c>
      <c r="G2155" s="5">
        <f t="shared" ca="1" si="99"/>
        <v>41702</v>
      </c>
      <c r="H2155">
        <v>2284</v>
      </c>
      <c r="I2155">
        <v>421.89</v>
      </c>
      <c r="J2155">
        <v>364.69</v>
      </c>
      <c r="K2155">
        <v>963596.76</v>
      </c>
      <c r="L2155">
        <v>832951.96</v>
      </c>
      <c r="M2155">
        <v>130644.8</v>
      </c>
      <c r="N2155">
        <f t="shared" ca="1" si="101"/>
        <v>8</v>
      </c>
    </row>
    <row r="2156" spans="1:14" x14ac:dyDescent="0.3">
      <c r="A2156">
        <v>570053803</v>
      </c>
      <c r="B2156" t="s">
        <v>13</v>
      </c>
      <c r="C2156" t="s">
        <v>166</v>
      </c>
      <c r="D2156" t="s">
        <v>15</v>
      </c>
      <c r="E2156" t="s">
        <v>16</v>
      </c>
      <c r="F2156" s="5">
        <f t="shared" ca="1" si="100"/>
        <v>40610</v>
      </c>
      <c r="G2156" s="5">
        <f t="shared" ca="1" si="99"/>
        <v>40617</v>
      </c>
      <c r="H2156">
        <v>443</v>
      </c>
      <c r="I2156">
        <v>651.21</v>
      </c>
      <c r="J2156">
        <v>524.96</v>
      </c>
      <c r="K2156">
        <v>288486.03000000003</v>
      </c>
      <c r="L2156">
        <v>232557.28</v>
      </c>
      <c r="M2156">
        <v>55928.75</v>
      </c>
      <c r="N2156">
        <f t="shared" ca="1" si="101"/>
        <v>7</v>
      </c>
    </row>
    <row r="2157" spans="1:14" x14ac:dyDescent="0.3">
      <c r="A2157">
        <v>756389224</v>
      </c>
      <c r="B2157" t="s">
        <v>17</v>
      </c>
      <c r="C2157" t="s">
        <v>183</v>
      </c>
      <c r="D2157" t="s">
        <v>52</v>
      </c>
      <c r="E2157" t="s">
        <v>16</v>
      </c>
      <c r="F2157" s="5">
        <f t="shared" ca="1" si="100"/>
        <v>40823</v>
      </c>
      <c r="G2157" s="5">
        <f t="shared" ca="1" si="99"/>
        <v>40832</v>
      </c>
      <c r="H2157">
        <v>1235</v>
      </c>
      <c r="I2157">
        <v>437.2</v>
      </c>
      <c r="J2157">
        <v>263.33</v>
      </c>
      <c r="K2157">
        <v>539942</v>
      </c>
      <c r="L2157">
        <v>325212.55</v>
      </c>
      <c r="M2157">
        <v>214729.45</v>
      </c>
      <c r="N2157">
        <f t="shared" ca="1" si="101"/>
        <v>9</v>
      </c>
    </row>
    <row r="2158" spans="1:14" x14ac:dyDescent="0.3">
      <c r="A2158">
        <v>501911962</v>
      </c>
      <c r="B2158" t="s">
        <v>28</v>
      </c>
      <c r="C2158" t="s">
        <v>29</v>
      </c>
      <c r="D2158" t="s">
        <v>33</v>
      </c>
      <c r="E2158" t="s">
        <v>23</v>
      </c>
      <c r="F2158" s="5">
        <f t="shared" ca="1" si="100"/>
        <v>40711</v>
      </c>
      <c r="G2158" s="5">
        <f t="shared" ca="1" si="99"/>
        <v>40713</v>
      </c>
      <c r="H2158">
        <v>5758</v>
      </c>
      <c r="I2158">
        <v>421.89</v>
      </c>
      <c r="J2158">
        <v>364.69</v>
      </c>
      <c r="K2158">
        <v>2429242.62</v>
      </c>
      <c r="L2158">
        <v>2099885.02</v>
      </c>
      <c r="M2158">
        <v>329357.59999999998</v>
      </c>
      <c r="N2158">
        <f t="shared" ca="1" si="101"/>
        <v>2</v>
      </c>
    </row>
    <row r="2159" spans="1:14" x14ac:dyDescent="0.3">
      <c r="A2159">
        <v>787920844</v>
      </c>
      <c r="B2159" t="s">
        <v>43</v>
      </c>
      <c r="C2159" t="s">
        <v>44</v>
      </c>
      <c r="D2159" t="s">
        <v>33</v>
      </c>
      <c r="E2159" t="s">
        <v>23</v>
      </c>
      <c r="F2159" s="5">
        <f t="shared" ca="1" si="100"/>
        <v>41132</v>
      </c>
      <c r="G2159" s="5">
        <f t="shared" ca="1" si="99"/>
        <v>41135</v>
      </c>
      <c r="H2159">
        <v>2142</v>
      </c>
      <c r="I2159">
        <v>421.89</v>
      </c>
      <c r="J2159">
        <v>364.69</v>
      </c>
      <c r="K2159">
        <v>903688.38</v>
      </c>
      <c r="L2159">
        <v>781165.98</v>
      </c>
      <c r="M2159">
        <v>122522.4</v>
      </c>
      <c r="N2159">
        <f t="shared" ca="1" si="101"/>
        <v>3</v>
      </c>
    </row>
    <row r="2160" spans="1:14" x14ac:dyDescent="0.3">
      <c r="A2160">
        <v>416027200</v>
      </c>
      <c r="B2160" t="s">
        <v>28</v>
      </c>
      <c r="C2160" t="s">
        <v>193</v>
      </c>
      <c r="D2160" t="s">
        <v>42</v>
      </c>
      <c r="E2160" t="s">
        <v>16</v>
      </c>
      <c r="F2160" s="5">
        <f t="shared" ca="1" si="100"/>
        <v>40264</v>
      </c>
      <c r="G2160" s="5">
        <f t="shared" ca="1" si="99"/>
        <v>40278</v>
      </c>
      <c r="H2160">
        <v>548</v>
      </c>
      <c r="I2160">
        <v>109.28</v>
      </c>
      <c r="J2160">
        <v>35.840000000000003</v>
      </c>
      <c r="K2160">
        <v>59885.440000000002</v>
      </c>
      <c r="L2160">
        <v>19640.32</v>
      </c>
      <c r="M2160">
        <v>40245.120000000003</v>
      </c>
      <c r="N2160">
        <f t="shared" ca="1" si="101"/>
        <v>14</v>
      </c>
    </row>
    <row r="2161" spans="1:14" x14ac:dyDescent="0.3">
      <c r="A2161">
        <v>958154857</v>
      </c>
      <c r="B2161" t="s">
        <v>28</v>
      </c>
      <c r="C2161" t="s">
        <v>30</v>
      </c>
      <c r="D2161" t="s">
        <v>52</v>
      </c>
      <c r="E2161" t="s">
        <v>16</v>
      </c>
      <c r="F2161" s="5">
        <f t="shared" ca="1" si="100"/>
        <v>41922</v>
      </c>
      <c r="G2161" s="5">
        <f t="shared" ca="1" si="99"/>
        <v>41931</v>
      </c>
      <c r="H2161">
        <v>8169</v>
      </c>
      <c r="I2161">
        <v>437.2</v>
      </c>
      <c r="J2161">
        <v>263.33</v>
      </c>
      <c r="K2161">
        <v>3571486.8</v>
      </c>
      <c r="L2161">
        <v>2151142.77</v>
      </c>
      <c r="M2161">
        <v>1420344.03</v>
      </c>
      <c r="N2161">
        <f t="shared" ca="1" si="101"/>
        <v>9</v>
      </c>
    </row>
    <row r="2162" spans="1:14" x14ac:dyDescent="0.3">
      <c r="A2162">
        <v>906540143</v>
      </c>
      <c r="B2162" t="s">
        <v>43</v>
      </c>
      <c r="C2162" t="s">
        <v>80</v>
      </c>
      <c r="D2162" t="s">
        <v>66</v>
      </c>
      <c r="E2162" t="s">
        <v>16</v>
      </c>
      <c r="F2162" s="5">
        <f t="shared" ca="1" si="100"/>
        <v>44126</v>
      </c>
      <c r="G2162" s="5">
        <f t="shared" ca="1" si="99"/>
        <v>44128</v>
      </c>
      <c r="H2162">
        <v>4229</v>
      </c>
      <c r="I2162">
        <v>9.33</v>
      </c>
      <c r="J2162">
        <v>6.92</v>
      </c>
      <c r="K2162">
        <v>39456.57</v>
      </c>
      <c r="L2162">
        <v>29264.68</v>
      </c>
      <c r="M2162">
        <v>10191.89</v>
      </c>
      <c r="N2162">
        <f t="shared" ca="1" si="101"/>
        <v>2</v>
      </c>
    </row>
    <row r="2163" spans="1:14" x14ac:dyDescent="0.3">
      <c r="A2163">
        <v>623731887</v>
      </c>
      <c r="B2163" t="s">
        <v>13</v>
      </c>
      <c r="C2163" t="s">
        <v>24</v>
      </c>
      <c r="D2163" t="s">
        <v>25</v>
      </c>
      <c r="E2163" t="s">
        <v>23</v>
      </c>
      <c r="F2163" s="5">
        <f t="shared" ca="1" si="100"/>
        <v>43221</v>
      </c>
      <c r="G2163" s="5">
        <f t="shared" ca="1" si="99"/>
        <v>43225</v>
      </c>
      <c r="H2163">
        <v>4981</v>
      </c>
      <c r="I2163">
        <v>668.27</v>
      </c>
      <c r="J2163">
        <v>502.54</v>
      </c>
      <c r="K2163">
        <v>3328652.87</v>
      </c>
      <c r="L2163">
        <v>2503151.7400000002</v>
      </c>
      <c r="M2163">
        <v>825501.13</v>
      </c>
      <c r="N2163">
        <f t="shared" ca="1" si="101"/>
        <v>4</v>
      </c>
    </row>
    <row r="2164" spans="1:14" x14ac:dyDescent="0.3">
      <c r="A2164">
        <v>992591416</v>
      </c>
      <c r="B2164" t="s">
        <v>13</v>
      </c>
      <c r="C2164" t="s">
        <v>177</v>
      </c>
      <c r="D2164" t="s">
        <v>45</v>
      </c>
      <c r="E2164" t="s">
        <v>23</v>
      </c>
      <c r="F2164" s="5">
        <f t="shared" ca="1" si="100"/>
        <v>42369</v>
      </c>
      <c r="G2164" s="5">
        <f t="shared" ca="1" si="99"/>
        <v>42378</v>
      </c>
      <c r="H2164">
        <v>8713</v>
      </c>
      <c r="I2164">
        <v>152.58000000000001</v>
      </c>
      <c r="J2164">
        <v>97.44</v>
      </c>
      <c r="K2164">
        <v>1329429.54</v>
      </c>
      <c r="L2164">
        <v>848994.72</v>
      </c>
      <c r="M2164">
        <v>480434.82</v>
      </c>
      <c r="N2164">
        <f t="shared" ca="1" si="101"/>
        <v>9</v>
      </c>
    </row>
    <row r="2165" spans="1:14" x14ac:dyDescent="0.3">
      <c r="A2165">
        <v>266292560</v>
      </c>
      <c r="B2165" t="s">
        <v>17</v>
      </c>
      <c r="C2165" t="s">
        <v>79</v>
      </c>
      <c r="D2165" t="s">
        <v>22</v>
      </c>
      <c r="E2165" t="s">
        <v>23</v>
      </c>
      <c r="F2165" s="5">
        <f t="shared" ca="1" si="100"/>
        <v>42557</v>
      </c>
      <c r="G2165" s="5">
        <f t="shared" ca="1" si="99"/>
        <v>42568</v>
      </c>
      <c r="H2165">
        <v>741</v>
      </c>
      <c r="I2165">
        <v>154.06</v>
      </c>
      <c r="J2165">
        <v>90.93</v>
      </c>
      <c r="K2165">
        <v>114158.46</v>
      </c>
      <c r="L2165">
        <v>67379.13</v>
      </c>
      <c r="M2165">
        <v>46779.33</v>
      </c>
      <c r="N2165">
        <f t="shared" ca="1" si="101"/>
        <v>11</v>
      </c>
    </row>
    <row r="2166" spans="1:14" x14ac:dyDescent="0.3">
      <c r="A2166">
        <v>818321645</v>
      </c>
      <c r="B2166" t="s">
        <v>17</v>
      </c>
      <c r="C2166" t="s">
        <v>94</v>
      </c>
      <c r="D2166" t="s">
        <v>22</v>
      </c>
      <c r="E2166" t="s">
        <v>23</v>
      </c>
      <c r="F2166" s="5">
        <f t="shared" ca="1" si="100"/>
        <v>40250</v>
      </c>
      <c r="G2166" s="5">
        <f t="shared" ca="1" si="99"/>
        <v>40265</v>
      </c>
      <c r="H2166">
        <v>8414</v>
      </c>
      <c r="I2166">
        <v>154.06</v>
      </c>
      <c r="J2166">
        <v>90.93</v>
      </c>
      <c r="K2166">
        <v>1296260.8400000001</v>
      </c>
      <c r="L2166">
        <v>765085.02</v>
      </c>
      <c r="M2166">
        <v>531175.81999999995</v>
      </c>
      <c r="N2166">
        <f t="shared" ca="1" si="101"/>
        <v>15</v>
      </c>
    </row>
    <row r="2167" spans="1:14" x14ac:dyDescent="0.3">
      <c r="A2167">
        <v>592477500</v>
      </c>
      <c r="B2167" t="s">
        <v>28</v>
      </c>
      <c r="C2167" t="s">
        <v>101</v>
      </c>
      <c r="D2167" t="s">
        <v>52</v>
      </c>
      <c r="E2167" t="s">
        <v>16</v>
      </c>
      <c r="F2167" s="5">
        <f t="shared" ca="1" si="100"/>
        <v>42420</v>
      </c>
      <c r="G2167" s="5">
        <f t="shared" ca="1" si="99"/>
        <v>42430</v>
      </c>
      <c r="H2167">
        <v>6113</v>
      </c>
      <c r="I2167">
        <v>437.2</v>
      </c>
      <c r="J2167">
        <v>263.33</v>
      </c>
      <c r="K2167">
        <v>2672603.6</v>
      </c>
      <c r="L2167">
        <v>1609736.29</v>
      </c>
      <c r="M2167">
        <v>1062867.31</v>
      </c>
      <c r="N2167">
        <f t="shared" ca="1" si="101"/>
        <v>10</v>
      </c>
    </row>
    <row r="2168" spans="1:14" x14ac:dyDescent="0.3">
      <c r="A2168">
        <v>752871453</v>
      </c>
      <c r="B2168" t="s">
        <v>17</v>
      </c>
      <c r="C2168" t="s">
        <v>87</v>
      </c>
      <c r="D2168" t="s">
        <v>31</v>
      </c>
      <c r="E2168" t="s">
        <v>16</v>
      </c>
      <c r="F2168" s="5">
        <f t="shared" ca="1" si="100"/>
        <v>40600</v>
      </c>
      <c r="G2168" s="5">
        <f t="shared" ca="1" si="99"/>
        <v>40603</v>
      </c>
      <c r="H2168">
        <v>248</v>
      </c>
      <c r="I2168">
        <v>255.28</v>
      </c>
      <c r="J2168">
        <v>159.41999999999999</v>
      </c>
      <c r="K2168">
        <v>63309.440000000002</v>
      </c>
      <c r="L2168">
        <v>39536.160000000003</v>
      </c>
      <c r="M2168">
        <v>23773.279999999999</v>
      </c>
      <c r="N2168">
        <f t="shared" ca="1" si="101"/>
        <v>3</v>
      </c>
    </row>
    <row r="2169" spans="1:14" x14ac:dyDescent="0.3">
      <c r="A2169">
        <v>733927333</v>
      </c>
      <c r="B2169" t="s">
        <v>20</v>
      </c>
      <c r="C2169" t="s">
        <v>108</v>
      </c>
      <c r="D2169" t="s">
        <v>31</v>
      </c>
      <c r="E2169" t="s">
        <v>16</v>
      </c>
      <c r="F2169" s="5">
        <f t="shared" ca="1" si="100"/>
        <v>41986</v>
      </c>
      <c r="G2169" s="5">
        <f t="shared" ca="1" si="99"/>
        <v>41991</v>
      </c>
      <c r="H2169">
        <v>4262</v>
      </c>
      <c r="I2169">
        <v>255.28</v>
      </c>
      <c r="J2169">
        <v>159.41999999999999</v>
      </c>
      <c r="K2169">
        <v>1088003.3600000001</v>
      </c>
      <c r="L2169">
        <v>679448.04</v>
      </c>
      <c r="M2169">
        <v>408555.32</v>
      </c>
      <c r="N2169">
        <f t="shared" ca="1" si="101"/>
        <v>5</v>
      </c>
    </row>
    <row r="2170" spans="1:14" x14ac:dyDescent="0.3">
      <c r="A2170">
        <v>490381467</v>
      </c>
      <c r="B2170" t="s">
        <v>13</v>
      </c>
      <c r="C2170" t="s">
        <v>198</v>
      </c>
      <c r="D2170" t="s">
        <v>37</v>
      </c>
      <c r="E2170" t="s">
        <v>16</v>
      </c>
      <c r="F2170" s="5">
        <f t="shared" ca="1" si="100"/>
        <v>43435</v>
      </c>
      <c r="G2170" s="5">
        <f t="shared" ca="1" si="99"/>
        <v>43448</v>
      </c>
      <c r="H2170">
        <v>3628</v>
      </c>
      <c r="I2170">
        <v>205.7</v>
      </c>
      <c r="J2170">
        <v>117.11</v>
      </c>
      <c r="K2170">
        <v>746279.6</v>
      </c>
      <c r="L2170">
        <v>424875.08</v>
      </c>
      <c r="M2170">
        <v>321404.52</v>
      </c>
      <c r="N2170">
        <f t="shared" ca="1" si="101"/>
        <v>13</v>
      </c>
    </row>
    <row r="2171" spans="1:14" x14ac:dyDescent="0.3">
      <c r="A2171">
        <v>947282683</v>
      </c>
      <c r="B2171" t="s">
        <v>20</v>
      </c>
      <c r="C2171" t="s">
        <v>111</v>
      </c>
      <c r="D2171" t="s">
        <v>22</v>
      </c>
      <c r="E2171" t="s">
        <v>23</v>
      </c>
      <c r="F2171" s="5">
        <f t="shared" ca="1" si="100"/>
        <v>40268</v>
      </c>
      <c r="G2171" s="5">
        <f t="shared" ca="1" si="99"/>
        <v>40273</v>
      </c>
      <c r="H2171">
        <v>852</v>
      </c>
      <c r="I2171">
        <v>154.06</v>
      </c>
      <c r="J2171">
        <v>90.93</v>
      </c>
      <c r="K2171">
        <v>131259.12</v>
      </c>
      <c r="L2171">
        <v>77472.36</v>
      </c>
      <c r="M2171">
        <v>53786.76</v>
      </c>
      <c r="N2171">
        <f t="shared" ca="1" si="101"/>
        <v>5</v>
      </c>
    </row>
    <row r="2172" spans="1:14" x14ac:dyDescent="0.3">
      <c r="A2172">
        <v>849992311</v>
      </c>
      <c r="B2172" t="s">
        <v>28</v>
      </c>
      <c r="C2172" t="s">
        <v>138</v>
      </c>
      <c r="D2172" t="s">
        <v>15</v>
      </c>
      <c r="E2172" t="s">
        <v>16</v>
      </c>
      <c r="F2172" s="5">
        <f t="shared" ca="1" si="100"/>
        <v>44124</v>
      </c>
      <c r="G2172" s="5">
        <f t="shared" ca="1" si="99"/>
        <v>44139</v>
      </c>
      <c r="H2172">
        <v>468</v>
      </c>
      <c r="I2172">
        <v>651.21</v>
      </c>
      <c r="J2172">
        <v>524.96</v>
      </c>
      <c r="K2172">
        <v>304766.28000000003</v>
      </c>
      <c r="L2172">
        <v>245681.28</v>
      </c>
      <c r="M2172">
        <v>59085</v>
      </c>
      <c r="N2172">
        <f t="shared" ca="1" si="101"/>
        <v>15</v>
      </c>
    </row>
    <row r="2173" spans="1:14" x14ac:dyDescent="0.3">
      <c r="A2173">
        <v>814184176</v>
      </c>
      <c r="B2173" t="s">
        <v>34</v>
      </c>
      <c r="C2173" t="s">
        <v>145</v>
      </c>
      <c r="D2173" t="s">
        <v>22</v>
      </c>
      <c r="E2173" t="s">
        <v>16</v>
      </c>
      <c r="F2173" s="5">
        <f t="shared" ca="1" si="100"/>
        <v>41237</v>
      </c>
      <c r="G2173" s="5">
        <f t="shared" ca="1" si="99"/>
        <v>41240</v>
      </c>
      <c r="H2173">
        <v>4046</v>
      </c>
      <c r="I2173">
        <v>154.06</v>
      </c>
      <c r="J2173">
        <v>90.93</v>
      </c>
      <c r="K2173">
        <v>623326.76</v>
      </c>
      <c r="L2173">
        <v>367902.78</v>
      </c>
      <c r="M2173">
        <v>255423.98</v>
      </c>
      <c r="N2173">
        <f t="shared" ca="1" si="101"/>
        <v>3</v>
      </c>
    </row>
    <row r="2174" spans="1:14" x14ac:dyDescent="0.3">
      <c r="A2174">
        <v>175844609</v>
      </c>
      <c r="B2174" t="s">
        <v>13</v>
      </c>
      <c r="C2174" t="s">
        <v>127</v>
      </c>
      <c r="D2174" t="s">
        <v>25</v>
      </c>
      <c r="E2174" t="s">
        <v>23</v>
      </c>
      <c r="F2174" s="5">
        <f t="shared" ca="1" si="100"/>
        <v>43907</v>
      </c>
      <c r="G2174" s="5">
        <f t="shared" ca="1" si="99"/>
        <v>43911</v>
      </c>
      <c r="H2174">
        <v>5182</v>
      </c>
      <c r="I2174">
        <v>668.27</v>
      </c>
      <c r="J2174">
        <v>502.54</v>
      </c>
      <c r="K2174">
        <v>3462975.14</v>
      </c>
      <c r="L2174">
        <v>2604162.2799999998</v>
      </c>
      <c r="M2174">
        <v>858812.86</v>
      </c>
      <c r="N2174">
        <f t="shared" ca="1" si="101"/>
        <v>4</v>
      </c>
    </row>
    <row r="2175" spans="1:14" x14ac:dyDescent="0.3">
      <c r="A2175">
        <v>141272437</v>
      </c>
      <c r="B2175" t="s">
        <v>13</v>
      </c>
      <c r="C2175" t="s">
        <v>109</v>
      </c>
      <c r="D2175" t="s">
        <v>52</v>
      </c>
      <c r="E2175" t="s">
        <v>23</v>
      </c>
      <c r="F2175" s="5">
        <f t="shared" ca="1" si="100"/>
        <v>41830</v>
      </c>
      <c r="G2175" s="5">
        <f t="shared" ca="1" si="99"/>
        <v>41845</v>
      </c>
      <c r="H2175">
        <v>4508</v>
      </c>
      <c r="I2175">
        <v>437.2</v>
      </c>
      <c r="J2175">
        <v>263.33</v>
      </c>
      <c r="K2175">
        <v>1970897.6</v>
      </c>
      <c r="L2175">
        <v>1187091.6399999999</v>
      </c>
      <c r="M2175">
        <v>783805.96</v>
      </c>
      <c r="N2175">
        <f t="shared" ca="1" si="101"/>
        <v>15</v>
      </c>
    </row>
    <row r="2176" spans="1:14" x14ac:dyDescent="0.3">
      <c r="A2176">
        <v>637078988</v>
      </c>
      <c r="B2176" t="s">
        <v>17</v>
      </c>
      <c r="C2176" t="s">
        <v>98</v>
      </c>
      <c r="D2176" t="s">
        <v>66</v>
      </c>
      <c r="E2176" t="s">
        <v>16</v>
      </c>
      <c r="F2176" s="5">
        <f t="shared" ca="1" si="100"/>
        <v>40585</v>
      </c>
      <c r="G2176" s="5">
        <f t="shared" ca="1" si="99"/>
        <v>40599</v>
      </c>
      <c r="H2176">
        <v>4685</v>
      </c>
      <c r="I2176">
        <v>9.33</v>
      </c>
      <c r="J2176">
        <v>6.92</v>
      </c>
      <c r="K2176">
        <v>43711.05</v>
      </c>
      <c r="L2176">
        <v>32420.2</v>
      </c>
      <c r="M2176">
        <v>11290.85</v>
      </c>
      <c r="N2176">
        <f t="shared" ca="1" si="101"/>
        <v>14</v>
      </c>
    </row>
    <row r="2177" spans="1:14" x14ac:dyDescent="0.3">
      <c r="A2177">
        <v>760188090</v>
      </c>
      <c r="B2177" t="s">
        <v>43</v>
      </c>
      <c r="C2177" t="s">
        <v>80</v>
      </c>
      <c r="D2177" t="s">
        <v>49</v>
      </c>
      <c r="E2177" t="s">
        <v>16</v>
      </c>
      <c r="F2177" s="5">
        <f t="shared" ca="1" si="100"/>
        <v>41126</v>
      </c>
      <c r="G2177" s="5">
        <f t="shared" ca="1" si="99"/>
        <v>41133</v>
      </c>
      <c r="H2177">
        <v>5404</v>
      </c>
      <c r="I2177">
        <v>81.73</v>
      </c>
      <c r="J2177">
        <v>56.67</v>
      </c>
      <c r="K2177">
        <v>441668.92</v>
      </c>
      <c r="L2177">
        <v>306244.68</v>
      </c>
      <c r="M2177">
        <v>135424.24</v>
      </c>
      <c r="N2177">
        <f t="shared" ca="1" si="101"/>
        <v>7</v>
      </c>
    </row>
    <row r="2178" spans="1:14" x14ac:dyDescent="0.3">
      <c r="A2178">
        <v>127836072</v>
      </c>
      <c r="B2178" t="s">
        <v>20</v>
      </c>
      <c r="C2178" t="s">
        <v>111</v>
      </c>
      <c r="D2178" t="s">
        <v>15</v>
      </c>
      <c r="E2178" t="s">
        <v>23</v>
      </c>
      <c r="F2178" s="5">
        <f t="shared" ca="1" si="100"/>
        <v>42847</v>
      </c>
      <c r="G2178" s="5">
        <f t="shared" ca="1" si="99"/>
        <v>42850</v>
      </c>
      <c r="H2178">
        <v>8389</v>
      </c>
      <c r="I2178">
        <v>651.21</v>
      </c>
      <c r="J2178">
        <v>524.96</v>
      </c>
      <c r="K2178">
        <v>5463000.6900000004</v>
      </c>
      <c r="L2178">
        <v>4403889.4400000004</v>
      </c>
      <c r="M2178">
        <v>1059111.25</v>
      </c>
      <c r="N2178">
        <f t="shared" ca="1" si="101"/>
        <v>3</v>
      </c>
    </row>
    <row r="2179" spans="1:14" x14ac:dyDescent="0.3">
      <c r="A2179">
        <v>227571761</v>
      </c>
      <c r="B2179" t="s">
        <v>20</v>
      </c>
      <c r="C2179" t="s">
        <v>182</v>
      </c>
      <c r="D2179" t="s">
        <v>37</v>
      </c>
      <c r="E2179" t="s">
        <v>16</v>
      </c>
      <c r="F2179" s="5">
        <f t="shared" ca="1" si="100"/>
        <v>42152</v>
      </c>
      <c r="G2179" s="5">
        <f t="shared" ca="1" si="99"/>
        <v>42166</v>
      </c>
      <c r="H2179">
        <v>2396</v>
      </c>
      <c r="I2179">
        <v>205.7</v>
      </c>
      <c r="J2179">
        <v>117.11</v>
      </c>
      <c r="K2179">
        <v>492857.2</v>
      </c>
      <c r="L2179">
        <v>280595.56</v>
      </c>
      <c r="M2179">
        <v>212261.64</v>
      </c>
      <c r="N2179">
        <f t="shared" ca="1" si="101"/>
        <v>14</v>
      </c>
    </row>
    <row r="2180" spans="1:14" x14ac:dyDescent="0.3">
      <c r="A2180">
        <v>367256486</v>
      </c>
      <c r="B2180" t="s">
        <v>34</v>
      </c>
      <c r="C2180" t="s">
        <v>35</v>
      </c>
      <c r="D2180" t="s">
        <v>45</v>
      </c>
      <c r="E2180" t="s">
        <v>16</v>
      </c>
      <c r="F2180" s="5">
        <f t="shared" ca="1" si="100"/>
        <v>43660</v>
      </c>
      <c r="G2180" s="5">
        <f t="shared" ref="G2180:G2243" ca="1" si="102">F2180 + RANDBETWEEN(2, 15)</f>
        <v>43671</v>
      </c>
      <c r="H2180">
        <v>8210</v>
      </c>
      <c r="I2180">
        <v>152.58000000000001</v>
      </c>
      <c r="J2180">
        <v>97.44</v>
      </c>
      <c r="K2180">
        <v>1252681.8</v>
      </c>
      <c r="L2180">
        <v>799982.4</v>
      </c>
      <c r="M2180">
        <v>452699.4</v>
      </c>
      <c r="N2180">
        <f t="shared" ca="1" si="101"/>
        <v>11</v>
      </c>
    </row>
    <row r="2181" spans="1:14" x14ac:dyDescent="0.3">
      <c r="A2181">
        <v>825064074</v>
      </c>
      <c r="B2181" t="s">
        <v>13</v>
      </c>
      <c r="C2181" t="s">
        <v>191</v>
      </c>
      <c r="D2181" t="s">
        <v>31</v>
      </c>
      <c r="E2181" t="s">
        <v>23</v>
      </c>
      <c r="F2181" s="5">
        <f t="shared" ref="F2181:F2244" ca="1" si="103">DATE(RANDBETWEEN(2010, 2020), RANDBETWEEN(1, 12), RANDBETWEEN(1, 31))</f>
        <v>40571</v>
      </c>
      <c r="G2181" s="5">
        <f t="shared" ca="1" si="102"/>
        <v>40580</v>
      </c>
      <c r="H2181">
        <v>3649</v>
      </c>
      <c r="I2181">
        <v>255.28</v>
      </c>
      <c r="J2181">
        <v>159.41999999999999</v>
      </c>
      <c r="K2181">
        <v>931516.72</v>
      </c>
      <c r="L2181">
        <v>581723.57999999996</v>
      </c>
      <c r="M2181">
        <v>349793.14</v>
      </c>
      <c r="N2181">
        <f t="shared" ref="N2181:N2244" ca="1" si="104">DATEDIF(F2181, G2181, "d")</f>
        <v>9</v>
      </c>
    </row>
    <row r="2182" spans="1:14" x14ac:dyDescent="0.3">
      <c r="A2182">
        <v>599480855</v>
      </c>
      <c r="B2182" t="s">
        <v>28</v>
      </c>
      <c r="C2182" t="s">
        <v>170</v>
      </c>
      <c r="D2182" t="s">
        <v>15</v>
      </c>
      <c r="E2182" t="s">
        <v>16</v>
      </c>
      <c r="F2182" s="5">
        <f t="shared" ca="1" si="103"/>
        <v>40991</v>
      </c>
      <c r="G2182" s="5">
        <f t="shared" ca="1" si="102"/>
        <v>41005</v>
      </c>
      <c r="H2182">
        <v>8562</v>
      </c>
      <c r="I2182">
        <v>651.21</v>
      </c>
      <c r="J2182">
        <v>524.96</v>
      </c>
      <c r="K2182">
        <v>5575660.0199999996</v>
      </c>
      <c r="L2182">
        <v>4494707.5199999996</v>
      </c>
      <c r="M2182">
        <v>1080952.5</v>
      </c>
      <c r="N2182">
        <f t="shared" ca="1" si="104"/>
        <v>14</v>
      </c>
    </row>
    <row r="2183" spans="1:14" x14ac:dyDescent="0.3">
      <c r="A2183">
        <v>559305655</v>
      </c>
      <c r="B2183" t="s">
        <v>13</v>
      </c>
      <c r="C2183" t="s">
        <v>97</v>
      </c>
      <c r="D2183" t="s">
        <v>66</v>
      </c>
      <c r="E2183" t="s">
        <v>23</v>
      </c>
      <c r="F2183" s="5">
        <f t="shared" ca="1" si="103"/>
        <v>43647</v>
      </c>
      <c r="G2183" s="5">
        <f t="shared" ca="1" si="102"/>
        <v>43658</v>
      </c>
      <c r="H2183">
        <v>9827</v>
      </c>
      <c r="I2183">
        <v>9.33</v>
      </c>
      <c r="J2183">
        <v>6.92</v>
      </c>
      <c r="K2183">
        <v>91685.91</v>
      </c>
      <c r="L2183">
        <v>68002.84</v>
      </c>
      <c r="M2183">
        <v>23683.07</v>
      </c>
      <c r="N2183">
        <f t="shared" ca="1" si="104"/>
        <v>11</v>
      </c>
    </row>
    <row r="2184" spans="1:14" x14ac:dyDescent="0.3">
      <c r="A2184">
        <v>293649804</v>
      </c>
      <c r="B2184" t="s">
        <v>20</v>
      </c>
      <c r="C2184" t="s">
        <v>147</v>
      </c>
      <c r="D2184" t="s">
        <v>22</v>
      </c>
      <c r="E2184" t="s">
        <v>23</v>
      </c>
      <c r="F2184" s="5">
        <f t="shared" ca="1" si="103"/>
        <v>42499</v>
      </c>
      <c r="G2184" s="5">
        <f t="shared" ca="1" si="102"/>
        <v>42514</v>
      </c>
      <c r="H2184">
        <v>6357</v>
      </c>
      <c r="I2184">
        <v>154.06</v>
      </c>
      <c r="J2184">
        <v>90.93</v>
      </c>
      <c r="K2184">
        <v>979359.42</v>
      </c>
      <c r="L2184">
        <v>578042.01</v>
      </c>
      <c r="M2184">
        <v>401317.41</v>
      </c>
      <c r="N2184">
        <f t="shared" ca="1" si="104"/>
        <v>15</v>
      </c>
    </row>
    <row r="2185" spans="1:14" x14ac:dyDescent="0.3">
      <c r="A2185">
        <v>361937129</v>
      </c>
      <c r="B2185" t="s">
        <v>34</v>
      </c>
      <c r="C2185" t="s">
        <v>145</v>
      </c>
      <c r="D2185" t="s">
        <v>25</v>
      </c>
      <c r="E2185" t="s">
        <v>16</v>
      </c>
      <c r="F2185" s="5">
        <f t="shared" ca="1" si="103"/>
        <v>43213</v>
      </c>
      <c r="G2185" s="5">
        <f t="shared" ca="1" si="102"/>
        <v>43218</v>
      </c>
      <c r="H2185">
        <v>4094</v>
      </c>
      <c r="I2185">
        <v>668.27</v>
      </c>
      <c r="J2185">
        <v>502.54</v>
      </c>
      <c r="K2185">
        <v>2735897.38</v>
      </c>
      <c r="L2185">
        <v>2057398.76</v>
      </c>
      <c r="M2185">
        <v>678498.62</v>
      </c>
      <c r="N2185">
        <f t="shared" ca="1" si="104"/>
        <v>5</v>
      </c>
    </row>
    <row r="2186" spans="1:14" x14ac:dyDescent="0.3">
      <c r="A2186">
        <v>943903958</v>
      </c>
      <c r="B2186" t="s">
        <v>17</v>
      </c>
      <c r="C2186" t="s">
        <v>57</v>
      </c>
      <c r="D2186" t="s">
        <v>19</v>
      </c>
      <c r="E2186" t="s">
        <v>23</v>
      </c>
      <c r="F2186" s="5">
        <f t="shared" ca="1" si="103"/>
        <v>42187</v>
      </c>
      <c r="G2186" s="5">
        <f t="shared" ca="1" si="102"/>
        <v>42202</v>
      </c>
      <c r="H2186">
        <v>1012</v>
      </c>
      <c r="I2186">
        <v>47.45</v>
      </c>
      <c r="J2186">
        <v>31.79</v>
      </c>
      <c r="K2186">
        <v>48019.4</v>
      </c>
      <c r="L2186">
        <v>32171.48</v>
      </c>
      <c r="M2186">
        <v>15847.92</v>
      </c>
      <c r="N2186">
        <f t="shared" ca="1" si="104"/>
        <v>15</v>
      </c>
    </row>
    <row r="2187" spans="1:14" x14ac:dyDescent="0.3">
      <c r="A2187">
        <v>489599120</v>
      </c>
      <c r="B2187" t="s">
        <v>13</v>
      </c>
      <c r="C2187" t="s">
        <v>166</v>
      </c>
      <c r="D2187" t="s">
        <v>45</v>
      </c>
      <c r="E2187" t="s">
        <v>23</v>
      </c>
      <c r="F2187" s="5">
        <f t="shared" ca="1" si="103"/>
        <v>42332</v>
      </c>
      <c r="G2187" s="5">
        <f t="shared" ca="1" si="102"/>
        <v>42340</v>
      </c>
      <c r="H2187">
        <v>2114</v>
      </c>
      <c r="I2187">
        <v>152.58000000000001</v>
      </c>
      <c r="J2187">
        <v>97.44</v>
      </c>
      <c r="K2187">
        <v>322554.12</v>
      </c>
      <c r="L2187">
        <v>205988.16</v>
      </c>
      <c r="M2187">
        <v>116565.96</v>
      </c>
      <c r="N2187">
        <f t="shared" ca="1" si="104"/>
        <v>8</v>
      </c>
    </row>
    <row r="2188" spans="1:14" x14ac:dyDescent="0.3">
      <c r="A2188">
        <v>669383943</v>
      </c>
      <c r="B2188" t="s">
        <v>13</v>
      </c>
      <c r="C2188" t="s">
        <v>127</v>
      </c>
      <c r="D2188" t="s">
        <v>19</v>
      </c>
      <c r="E2188" t="s">
        <v>23</v>
      </c>
      <c r="F2188" s="5">
        <f t="shared" ca="1" si="103"/>
        <v>43708</v>
      </c>
      <c r="G2188" s="5">
        <f t="shared" ca="1" si="102"/>
        <v>43713</v>
      </c>
      <c r="H2188">
        <v>4439</v>
      </c>
      <c r="I2188">
        <v>47.45</v>
      </c>
      <c r="J2188">
        <v>31.79</v>
      </c>
      <c r="K2188">
        <v>210630.55</v>
      </c>
      <c r="L2188">
        <v>141115.81</v>
      </c>
      <c r="M2188">
        <v>69514.740000000005</v>
      </c>
      <c r="N2188">
        <f t="shared" ca="1" si="104"/>
        <v>5</v>
      </c>
    </row>
    <row r="2189" spans="1:14" x14ac:dyDescent="0.3">
      <c r="A2189">
        <v>523932254</v>
      </c>
      <c r="B2189" t="s">
        <v>34</v>
      </c>
      <c r="C2189" t="s">
        <v>145</v>
      </c>
      <c r="D2189" t="s">
        <v>19</v>
      </c>
      <c r="E2189" t="s">
        <v>23</v>
      </c>
      <c r="F2189" s="5">
        <f t="shared" ca="1" si="103"/>
        <v>41505</v>
      </c>
      <c r="G2189" s="5">
        <f t="shared" ca="1" si="102"/>
        <v>41517</v>
      </c>
      <c r="H2189">
        <v>2052</v>
      </c>
      <c r="I2189">
        <v>47.45</v>
      </c>
      <c r="J2189">
        <v>31.79</v>
      </c>
      <c r="K2189">
        <v>97367.4</v>
      </c>
      <c r="L2189">
        <v>65233.08</v>
      </c>
      <c r="M2189">
        <v>32134.32</v>
      </c>
      <c r="N2189">
        <f t="shared" ca="1" si="104"/>
        <v>12</v>
      </c>
    </row>
    <row r="2190" spans="1:14" x14ac:dyDescent="0.3">
      <c r="A2190">
        <v>514230382</v>
      </c>
      <c r="B2190" t="s">
        <v>13</v>
      </c>
      <c r="C2190" t="s">
        <v>209</v>
      </c>
      <c r="D2190" t="s">
        <v>52</v>
      </c>
      <c r="E2190" t="s">
        <v>16</v>
      </c>
      <c r="F2190" s="5">
        <f t="shared" ca="1" si="103"/>
        <v>40398</v>
      </c>
      <c r="G2190" s="5">
        <f t="shared" ca="1" si="102"/>
        <v>40400</v>
      </c>
      <c r="H2190">
        <v>1052</v>
      </c>
      <c r="I2190">
        <v>437.2</v>
      </c>
      <c r="J2190">
        <v>263.33</v>
      </c>
      <c r="K2190">
        <v>459934.4</v>
      </c>
      <c r="L2190">
        <v>277023.15999999997</v>
      </c>
      <c r="M2190">
        <v>182911.24</v>
      </c>
      <c r="N2190">
        <f t="shared" ca="1" si="104"/>
        <v>2</v>
      </c>
    </row>
    <row r="2191" spans="1:14" x14ac:dyDescent="0.3">
      <c r="A2191">
        <v>271577155</v>
      </c>
      <c r="B2191" t="s">
        <v>13</v>
      </c>
      <c r="C2191" t="s">
        <v>83</v>
      </c>
      <c r="D2191" t="s">
        <v>37</v>
      </c>
      <c r="E2191" t="s">
        <v>23</v>
      </c>
      <c r="F2191" s="5">
        <f t="shared" ca="1" si="103"/>
        <v>41177</v>
      </c>
      <c r="G2191" s="5">
        <f t="shared" ca="1" si="102"/>
        <v>41182</v>
      </c>
      <c r="H2191">
        <v>4570</v>
      </c>
      <c r="I2191">
        <v>205.7</v>
      </c>
      <c r="J2191">
        <v>117.11</v>
      </c>
      <c r="K2191">
        <v>940049</v>
      </c>
      <c r="L2191">
        <v>535192.69999999995</v>
      </c>
      <c r="M2191">
        <v>404856.3</v>
      </c>
      <c r="N2191">
        <f t="shared" ca="1" si="104"/>
        <v>5</v>
      </c>
    </row>
    <row r="2192" spans="1:14" x14ac:dyDescent="0.3">
      <c r="A2192">
        <v>847583901</v>
      </c>
      <c r="B2192" t="s">
        <v>17</v>
      </c>
      <c r="C2192" t="s">
        <v>172</v>
      </c>
      <c r="D2192" t="s">
        <v>19</v>
      </c>
      <c r="E2192" t="s">
        <v>23</v>
      </c>
      <c r="F2192" s="5">
        <f t="shared" ca="1" si="103"/>
        <v>43957</v>
      </c>
      <c r="G2192" s="5">
        <f t="shared" ca="1" si="102"/>
        <v>43967</v>
      </c>
      <c r="H2192">
        <v>7766</v>
      </c>
      <c r="I2192">
        <v>47.45</v>
      </c>
      <c r="J2192">
        <v>31.79</v>
      </c>
      <c r="K2192">
        <v>368496.7</v>
      </c>
      <c r="L2192">
        <v>246881.14</v>
      </c>
      <c r="M2192">
        <v>121615.56</v>
      </c>
      <c r="N2192">
        <f t="shared" ca="1" si="104"/>
        <v>10</v>
      </c>
    </row>
    <row r="2193" spans="1:14" x14ac:dyDescent="0.3">
      <c r="A2193">
        <v>664174449</v>
      </c>
      <c r="B2193" t="s">
        <v>20</v>
      </c>
      <c r="C2193" t="s">
        <v>147</v>
      </c>
      <c r="D2193" t="s">
        <v>31</v>
      </c>
      <c r="E2193" t="s">
        <v>16</v>
      </c>
      <c r="F2193" s="5">
        <f t="shared" ca="1" si="103"/>
        <v>41753</v>
      </c>
      <c r="G2193" s="5">
        <f t="shared" ca="1" si="102"/>
        <v>41768</v>
      </c>
      <c r="H2193">
        <v>2834</v>
      </c>
      <c r="I2193">
        <v>255.28</v>
      </c>
      <c r="J2193">
        <v>159.41999999999999</v>
      </c>
      <c r="K2193">
        <v>723463.52</v>
      </c>
      <c r="L2193">
        <v>451796.28</v>
      </c>
      <c r="M2193">
        <v>271667.24</v>
      </c>
      <c r="N2193">
        <f t="shared" ca="1" si="104"/>
        <v>15</v>
      </c>
    </row>
    <row r="2194" spans="1:14" x14ac:dyDescent="0.3">
      <c r="A2194">
        <v>463585126</v>
      </c>
      <c r="B2194" t="s">
        <v>17</v>
      </c>
      <c r="C2194" t="s">
        <v>175</v>
      </c>
      <c r="D2194" t="s">
        <v>22</v>
      </c>
      <c r="E2194" t="s">
        <v>23</v>
      </c>
      <c r="F2194" s="5">
        <f t="shared" ca="1" si="103"/>
        <v>41712</v>
      </c>
      <c r="G2194" s="5">
        <f t="shared" ca="1" si="102"/>
        <v>41724</v>
      </c>
      <c r="H2194">
        <v>3995</v>
      </c>
      <c r="I2194">
        <v>154.06</v>
      </c>
      <c r="J2194">
        <v>90.93</v>
      </c>
      <c r="K2194">
        <v>615469.69999999995</v>
      </c>
      <c r="L2194">
        <v>363265.35</v>
      </c>
      <c r="M2194">
        <v>252204.35</v>
      </c>
      <c r="N2194">
        <f t="shared" ca="1" si="104"/>
        <v>12</v>
      </c>
    </row>
    <row r="2195" spans="1:14" x14ac:dyDescent="0.3">
      <c r="A2195">
        <v>158364760</v>
      </c>
      <c r="B2195" t="s">
        <v>20</v>
      </c>
      <c r="C2195" t="s">
        <v>169</v>
      </c>
      <c r="D2195" t="s">
        <v>66</v>
      </c>
      <c r="E2195" t="s">
        <v>16</v>
      </c>
      <c r="F2195" s="5">
        <f t="shared" ca="1" si="103"/>
        <v>42906</v>
      </c>
      <c r="G2195" s="5">
        <f t="shared" ca="1" si="102"/>
        <v>42908</v>
      </c>
      <c r="H2195">
        <v>2507</v>
      </c>
      <c r="I2195">
        <v>9.33</v>
      </c>
      <c r="J2195">
        <v>6.92</v>
      </c>
      <c r="K2195">
        <v>23390.31</v>
      </c>
      <c r="L2195">
        <v>17348.439999999999</v>
      </c>
      <c r="M2195">
        <v>6041.87</v>
      </c>
      <c r="N2195">
        <f t="shared" ca="1" si="104"/>
        <v>2</v>
      </c>
    </row>
    <row r="2196" spans="1:14" x14ac:dyDescent="0.3">
      <c r="A2196">
        <v>181374680</v>
      </c>
      <c r="B2196" t="s">
        <v>17</v>
      </c>
      <c r="C2196" t="s">
        <v>47</v>
      </c>
      <c r="D2196" t="s">
        <v>15</v>
      </c>
      <c r="E2196" t="s">
        <v>23</v>
      </c>
      <c r="F2196" s="5">
        <f t="shared" ca="1" si="103"/>
        <v>43426</v>
      </c>
      <c r="G2196" s="5">
        <f t="shared" ca="1" si="102"/>
        <v>43436</v>
      </c>
      <c r="H2196">
        <v>1653</v>
      </c>
      <c r="I2196">
        <v>651.21</v>
      </c>
      <c r="J2196">
        <v>524.96</v>
      </c>
      <c r="K2196">
        <v>1076450.1299999999</v>
      </c>
      <c r="L2196">
        <v>867758.88</v>
      </c>
      <c r="M2196">
        <v>208691.25</v>
      </c>
      <c r="N2196">
        <f t="shared" ca="1" si="104"/>
        <v>10</v>
      </c>
    </row>
    <row r="2197" spans="1:14" x14ac:dyDescent="0.3">
      <c r="A2197">
        <v>135788714</v>
      </c>
      <c r="B2197" t="s">
        <v>28</v>
      </c>
      <c r="C2197" t="s">
        <v>72</v>
      </c>
      <c r="D2197" t="s">
        <v>31</v>
      </c>
      <c r="E2197" t="s">
        <v>23</v>
      </c>
      <c r="F2197" s="5">
        <f t="shared" ca="1" si="103"/>
        <v>42144</v>
      </c>
      <c r="G2197" s="5">
        <f t="shared" ca="1" si="102"/>
        <v>42146</v>
      </c>
      <c r="H2197">
        <v>1753</v>
      </c>
      <c r="I2197">
        <v>255.28</v>
      </c>
      <c r="J2197">
        <v>159.41999999999999</v>
      </c>
      <c r="K2197">
        <v>447505.84</v>
      </c>
      <c r="L2197">
        <v>279463.26</v>
      </c>
      <c r="M2197">
        <v>168042.58</v>
      </c>
      <c r="N2197">
        <f t="shared" ca="1" si="104"/>
        <v>2</v>
      </c>
    </row>
    <row r="2198" spans="1:14" x14ac:dyDescent="0.3">
      <c r="A2198">
        <v>145093190</v>
      </c>
      <c r="B2198" t="s">
        <v>28</v>
      </c>
      <c r="C2198" t="s">
        <v>30</v>
      </c>
      <c r="D2198" t="s">
        <v>42</v>
      </c>
      <c r="E2198" t="s">
        <v>16</v>
      </c>
      <c r="F2198" s="5">
        <f t="shared" ca="1" si="103"/>
        <v>42417</v>
      </c>
      <c r="G2198" s="5">
        <f t="shared" ca="1" si="102"/>
        <v>42425</v>
      </c>
      <c r="H2198">
        <v>5154</v>
      </c>
      <c r="I2198">
        <v>109.28</v>
      </c>
      <c r="J2198">
        <v>35.840000000000003</v>
      </c>
      <c r="K2198">
        <v>563229.12</v>
      </c>
      <c r="L2198">
        <v>184719.35999999999</v>
      </c>
      <c r="M2198">
        <v>378509.76</v>
      </c>
      <c r="N2198">
        <f t="shared" ca="1" si="104"/>
        <v>8</v>
      </c>
    </row>
    <row r="2199" spans="1:14" x14ac:dyDescent="0.3">
      <c r="A2199">
        <v>403086936</v>
      </c>
      <c r="B2199" t="s">
        <v>17</v>
      </c>
      <c r="C2199" t="s">
        <v>71</v>
      </c>
      <c r="D2199" t="s">
        <v>33</v>
      </c>
      <c r="E2199" t="s">
        <v>23</v>
      </c>
      <c r="F2199" s="5">
        <f t="shared" ca="1" si="103"/>
        <v>43243</v>
      </c>
      <c r="G2199" s="5">
        <f t="shared" ca="1" si="102"/>
        <v>43251</v>
      </c>
      <c r="H2199">
        <v>1237</v>
      </c>
      <c r="I2199">
        <v>421.89</v>
      </c>
      <c r="J2199">
        <v>364.69</v>
      </c>
      <c r="K2199">
        <v>521877.93</v>
      </c>
      <c r="L2199">
        <v>451121.53</v>
      </c>
      <c r="M2199">
        <v>70756.399999999994</v>
      </c>
      <c r="N2199">
        <f t="shared" ca="1" si="104"/>
        <v>8</v>
      </c>
    </row>
    <row r="2200" spans="1:14" x14ac:dyDescent="0.3">
      <c r="A2200">
        <v>723881280</v>
      </c>
      <c r="B2200" t="s">
        <v>13</v>
      </c>
      <c r="C2200" t="s">
        <v>83</v>
      </c>
      <c r="D2200" t="s">
        <v>42</v>
      </c>
      <c r="E2200" t="s">
        <v>16</v>
      </c>
      <c r="F2200" s="5">
        <f t="shared" ca="1" si="103"/>
        <v>42797</v>
      </c>
      <c r="G2200" s="5">
        <f t="shared" ca="1" si="102"/>
        <v>42803</v>
      </c>
      <c r="H2200">
        <v>1412</v>
      </c>
      <c r="I2200">
        <v>109.28</v>
      </c>
      <c r="J2200">
        <v>35.840000000000003</v>
      </c>
      <c r="K2200">
        <v>154303.35999999999</v>
      </c>
      <c r="L2200">
        <v>50606.080000000002</v>
      </c>
      <c r="M2200">
        <v>103697.28</v>
      </c>
      <c r="N2200">
        <f t="shared" ca="1" si="104"/>
        <v>6</v>
      </c>
    </row>
    <row r="2201" spans="1:14" x14ac:dyDescent="0.3">
      <c r="A2201">
        <v>991900050</v>
      </c>
      <c r="B2201" t="s">
        <v>20</v>
      </c>
      <c r="C2201" t="s">
        <v>111</v>
      </c>
      <c r="D2201" t="s">
        <v>22</v>
      </c>
      <c r="E2201" t="s">
        <v>23</v>
      </c>
      <c r="F2201" s="5">
        <f t="shared" ca="1" si="103"/>
        <v>44003</v>
      </c>
      <c r="G2201" s="5">
        <f t="shared" ca="1" si="102"/>
        <v>44012</v>
      </c>
      <c r="H2201">
        <v>4122</v>
      </c>
      <c r="I2201">
        <v>154.06</v>
      </c>
      <c r="J2201">
        <v>90.93</v>
      </c>
      <c r="K2201">
        <v>635035.31999999995</v>
      </c>
      <c r="L2201">
        <v>374813.46</v>
      </c>
      <c r="M2201">
        <v>260221.86</v>
      </c>
      <c r="N2201">
        <f t="shared" ca="1" si="104"/>
        <v>9</v>
      </c>
    </row>
    <row r="2202" spans="1:14" x14ac:dyDescent="0.3">
      <c r="A2202">
        <v>711879575</v>
      </c>
      <c r="B2202" t="s">
        <v>13</v>
      </c>
      <c r="C2202" t="s">
        <v>92</v>
      </c>
      <c r="D2202" t="s">
        <v>33</v>
      </c>
      <c r="E2202" t="s">
        <v>23</v>
      </c>
      <c r="F2202" s="5">
        <f t="shared" ca="1" si="103"/>
        <v>43890</v>
      </c>
      <c r="G2202" s="5">
        <f t="shared" ca="1" si="102"/>
        <v>43895</v>
      </c>
      <c r="H2202">
        <v>9841</v>
      </c>
      <c r="I2202">
        <v>421.89</v>
      </c>
      <c r="J2202">
        <v>364.69</v>
      </c>
      <c r="K2202">
        <v>4151819.49</v>
      </c>
      <c r="L2202">
        <v>3588914.29</v>
      </c>
      <c r="M2202">
        <v>562905.19999999995</v>
      </c>
      <c r="N2202">
        <f t="shared" ca="1" si="104"/>
        <v>5</v>
      </c>
    </row>
    <row r="2203" spans="1:14" x14ac:dyDescent="0.3">
      <c r="A2203">
        <v>358868682</v>
      </c>
      <c r="B2203" t="s">
        <v>13</v>
      </c>
      <c r="C2203" t="s">
        <v>151</v>
      </c>
      <c r="D2203" t="s">
        <v>37</v>
      </c>
      <c r="E2203" t="s">
        <v>23</v>
      </c>
      <c r="F2203" s="5">
        <f t="shared" ca="1" si="103"/>
        <v>44051</v>
      </c>
      <c r="G2203" s="5">
        <f t="shared" ca="1" si="102"/>
        <v>44053</v>
      </c>
      <c r="H2203">
        <v>6073</v>
      </c>
      <c r="I2203">
        <v>205.7</v>
      </c>
      <c r="J2203">
        <v>117.11</v>
      </c>
      <c r="K2203">
        <v>1249216.1000000001</v>
      </c>
      <c r="L2203">
        <v>711209.03</v>
      </c>
      <c r="M2203">
        <v>538007.06999999995</v>
      </c>
      <c r="N2203">
        <f t="shared" ca="1" si="104"/>
        <v>2</v>
      </c>
    </row>
    <row r="2204" spans="1:14" x14ac:dyDescent="0.3">
      <c r="A2204">
        <v>928228700</v>
      </c>
      <c r="B2204" t="s">
        <v>17</v>
      </c>
      <c r="C2204" t="s">
        <v>85</v>
      </c>
      <c r="D2204" t="s">
        <v>37</v>
      </c>
      <c r="E2204" t="s">
        <v>16</v>
      </c>
      <c r="F2204" s="5">
        <f t="shared" ca="1" si="103"/>
        <v>40329</v>
      </c>
      <c r="G2204" s="5">
        <f t="shared" ca="1" si="102"/>
        <v>40332</v>
      </c>
      <c r="H2204">
        <v>2354</v>
      </c>
      <c r="I2204">
        <v>205.7</v>
      </c>
      <c r="J2204">
        <v>117.11</v>
      </c>
      <c r="K2204">
        <v>484217.8</v>
      </c>
      <c r="L2204">
        <v>275676.94</v>
      </c>
      <c r="M2204">
        <v>208540.86</v>
      </c>
      <c r="N2204">
        <f t="shared" ca="1" si="104"/>
        <v>3</v>
      </c>
    </row>
    <row r="2205" spans="1:14" x14ac:dyDescent="0.3">
      <c r="A2205">
        <v>785633456</v>
      </c>
      <c r="B2205" t="s">
        <v>17</v>
      </c>
      <c r="C2205" t="s">
        <v>195</v>
      </c>
      <c r="D2205" t="s">
        <v>31</v>
      </c>
      <c r="E2205" t="s">
        <v>23</v>
      </c>
      <c r="F2205" s="5">
        <f t="shared" ca="1" si="103"/>
        <v>40622</v>
      </c>
      <c r="G2205" s="5">
        <f t="shared" ca="1" si="102"/>
        <v>40637</v>
      </c>
      <c r="H2205">
        <v>5253</v>
      </c>
      <c r="I2205">
        <v>255.28</v>
      </c>
      <c r="J2205">
        <v>159.41999999999999</v>
      </c>
      <c r="K2205">
        <v>1340985.8400000001</v>
      </c>
      <c r="L2205">
        <v>837433.26</v>
      </c>
      <c r="M2205">
        <v>503552.58</v>
      </c>
      <c r="N2205">
        <f t="shared" ca="1" si="104"/>
        <v>15</v>
      </c>
    </row>
    <row r="2206" spans="1:14" x14ac:dyDescent="0.3">
      <c r="A2206">
        <v>617069280</v>
      </c>
      <c r="B2206" t="s">
        <v>20</v>
      </c>
      <c r="C2206" t="s">
        <v>88</v>
      </c>
      <c r="D2206" t="s">
        <v>19</v>
      </c>
      <c r="E2206" t="s">
        <v>23</v>
      </c>
      <c r="F2206" s="5">
        <f t="shared" ca="1" si="103"/>
        <v>43902</v>
      </c>
      <c r="G2206" s="5">
        <f t="shared" ca="1" si="102"/>
        <v>43910</v>
      </c>
      <c r="H2206">
        <v>3367</v>
      </c>
      <c r="I2206">
        <v>47.45</v>
      </c>
      <c r="J2206">
        <v>31.79</v>
      </c>
      <c r="K2206">
        <v>159764.15</v>
      </c>
      <c r="L2206">
        <v>107036.93</v>
      </c>
      <c r="M2206">
        <v>52727.22</v>
      </c>
      <c r="N2206">
        <f t="shared" ca="1" si="104"/>
        <v>8</v>
      </c>
    </row>
    <row r="2207" spans="1:14" x14ac:dyDescent="0.3">
      <c r="A2207">
        <v>278834998</v>
      </c>
      <c r="B2207" t="s">
        <v>13</v>
      </c>
      <c r="C2207" t="s">
        <v>83</v>
      </c>
      <c r="D2207" t="s">
        <v>52</v>
      </c>
      <c r="E2207" t="s">
        <v>16</v>
      </c>
      <c r="F2207" s="5">
        <f t="shared" ca="1" si="103"/>
        <v>40808</v>
      </c>
      <c r="G2207" s="5">
        <f t="shared" ca="1" si="102"/>
        <v>40814</v>
      </c>
      <c r="H2207">
        <v>2327</v>
      </c>
      <c r="I2207">
        <v>437.2</v>
      </c>
      <c r="J2207">
        <v>263.33</v>
      </c>
      <c r="K2207">
        <v>1017364.4</v>
      </c>
      <c r="L2207">
        <v>612768.91</v>
      </c>
      <c r="M2207">
        <v>404595.49</v>
      </c>
      <c r="N2207">
        <f t="shared" ca="1" si="104"/>
        <v>6</v>
      </c>
    </row>
    <row r="2208" spans="1:14" x14ac:dyDescent="0.3">
      <c r="A2208">
        <v>147541940</v>
      </c>
      <c r="B2208" t="s">
        <v>13</v>
      </c>
      <c r="C2208" t="s">
        <v>117</v>
      </c>
      <c r="D2208" t="s">
        <v>49</v>
      </c>
      <c r="E2208" t="s">
        <v>16</v>
      </c>
      <c r="F2208" s="5">
        <f t="shared" ca="1" si="103"/>
        <v>41821</v>
      </c>
      <c r="G2208" s="5">
        <f t="shared" ca="1" si="102"/>
        <v>41829</v>
      </c>
      <c r="H2208">
        <v>9794</v>
      </c>
      <c r="I2208">
        <v>81.73</v>
      </c>
      <c r="J2208">
        <v>56.67</v>
      </c>
      <c r="K2208">
        <v>800463.62</v>
      </c>
      <c r="L2208">
        <v>555025.98</v>
      </c>
      <c r="M2208">
        <v>245437.64</v>
      </c>
      <c r="N2208">
        <f t="shared" ca="1" si="104"/>
        <v>8</v>
      </c>
    </row>
    <row r="2209" spans="1:14" x14ac:dyDescent="0.3">
      <c r="A2209">
        <v>670113933</v>
      </c>
      <c r="B2209" t="s">
        <v>13</v>
      </c>
      <c r="C2209" t="s">
        <v>109</v>
      </c>
      <c r="D2209" t="s">
        <v>22</v>
      </c>
      <c r="E2209" t="s">
        <v>23</v>
      </c>
      <c r="F2209" s="5">
        <f t="shared" ca="1" si="103"/>
        <v>41212</v>
      </c>
      <c r="G2209" s="5">
        <f t="shared" ca="1" si="102"/>
        <v>41214</v>
      </c>
      <c r="H2209">
        <v>459</v>
      </c>
      <c r="I2209">
        <v>154.06</v>
      </c>
      <c r="J2209">
        <v>90.93</v>
      </c>
      <c r="K2209">
        <v>70713.539999999994</v>
      </c>
      <c r="L2209">
        <v>41736.870000000003</v>
      </c>
      <c r="M2209">
        <v>28976.67</v>
      </c>
      <c r="N2209">
        <f t="shared" ca="1" si="104"/>
        <v>2</v>
      </c>
    </row>
    <row r="2210" spans="1:14" x14ac:dyDescent="0.3">
      <c r="A2210">
        <v>113787305</v>
      </c>
      <c r="B2210" t="s">
        <v>34</v>
      </c>
      <c r="C2210" t="s">
        <v>70</v>
      </c>
      <c r="D2210" t="s">
        <v>52</v>
      </c>
      <c r="E2210" t="s">
        <v>16</v>
      </c>
      <c r="F2210" s="5">
        <f t="shared" ca="1" si="103"/>
        <v>43892</v>
      </c>
      <c r="G2210" s="5">
        <f t="shared" ca="1" si="102"/>
        <v>43902</v>
      </c>
      <c r="H2210">
        <v>1047</v>
      </c>
      <c r="I2210">
        <v>437.2</v>
      </c>
      <c r="J2210">
        <v>263.33</v>
      </c>
      <c r="K2210">
        <v>457748.4</v>
      </c>
      <c r="L2210">
        <v>275706.51</v>
      </c>
      <c r="M2210">
        <v>182041.89</v>
      </c>
      <c r="N2210">
        <f t="shared" ca="1" si="104"/>
        <v>10</v>
      </c>
    </row>
    <row r="2211" spans="1:14" x14ac:dyDescent="0.3">
      <c r="A2211">
        <v>416110885</v>
      </c>
      <c r="B2211" t="s">
        <v>13</v>
      </c>
      <c r="C2211" t="s">
        <v>81</v>
      </c>
      <c r="D2211" t="s">
        <v>37</v>
      </c>
      <c r="E2211" t="s">
        <v>23</v>
      </c>
      <c r="F2211" s="5">
        <f t="shared" ca="1" si="103"/>
        <v>42336</v>
      </c>
      <c r="G2211" s="5">
        <f t="shared" ca="1" si="102"/>
        <v>42340</v>
      </c>
      <c r="H2211">
        <v>5313</v>
      </c>
      <c r="I2211">
        <v>205.7</v>
      </c>
      <c r="J2211">
        <v>117.11</v>
      </c>
      <c r="K2211">
        <v>1092884.1000000001</v>
      </c>
      <c r="L2211">
        <v>622205.43000000005</v>
      </c>
      <c r="M2211">
        <v>470678.67</v>
      </c>
      <c r="N2211">
        <f t="shared" ca="1" si="104"/>
        <v>4</v>
      </c>
    </row>
    <row r="2212" spans="1:14" x14ac:dyDescent="0.3">
      <c r="A2212">
        <v>434946000</v>
      </c>
      <c r="B2212" t="s">
        <v>34</v>
      </c>
      <c r="C2212" t="s">
        <v>65</v>
      </c>
      <c r="D2212" t="s">
        <v>49</v>
      </c>
      <c r="E2212" t="s">
        <v>23</v>
      </c>
      <c r="F2212" s="5">
        <f t="shared" ca="1" si="103"/>
        <v>41513</v>
      </c>
      <c r="G2212" s="5">
        <f t="shared" ca="1" si="102"/>
        <v>41526</v>
      </c>
      <c r="H2212">
        <v>9042</v>
      </c>
      <c r="I2212">
        <v>81.73</v>
      </c>
      <c r="J2212">
        <v>56.67</v>
      </c>
      <c r="K2212">
        <v>739002.66</v>
      </c>
      <c r="L2212">
        <v>512410.14</v>
      </c>
      <c r="M2212">
        <v>226592.52</v>
      </c>
      <c r="N2212">
        <f t="shared" ca="1" si="104"/>
        <v>13</v>
      </c>
    </row>
    <row r="2213" spans="1:14" x14ac:dyDescent="0.3">
      <c r="A2213">
        <v>898466479</v>
      </c>
      <c r="B2213" t="s">
        <v>43</v>
      </c>
      <c r="C2213" t="s">
        <v>148</v>
      </c>
      <c r="D2213" t="s">
        <v>49</v>
      </c>
      <c r="E2213" t="s">
        <v>23</v>
      </c>
      <c r="F2213" s="5">
        <f t="shared" ca="1" si="103"/>
        <v>42373</v>
      </c>
      <c r="G2213" s="5">
        <f t="shared" ca="1" si="102"/>
        <v>42379</v>
      </c>
      <c r="H2213">
        <v>5052</v>
      </c>
      <c r="I2213">
        <v>81.73</v>
      </c>
      <c r="J2213">
        <v>56.67</v>
      </c>
      <c r="K2213">
        <v>412899.96</v>
      </c>
      <c r="L2213">
        <v>286296.84000000003</v>
      </c>
      <c r="M2213">
        <v>126603.12</v>
      </c>
      <c r="N2213">
        <f t="shared" ca="1" si="104"/>
        <v>6</v>
      </c>
    </row>
    <row r="2214" spans="1:14" x14ac:dyDescent="0.3">
      <c r="A2214">
        <v>355158650</v>
      </c>
      <c r="B2214" t="s">
        <v>17</v>
      </c>
      <c r="C2214" t="s">
        <v>69</v>
      </c>
      <c r="D2214" t="s">
        <v>15</v>
      </c>
      <c r="E2214" t="s">
        <v>16</v>
      </c>
      <c r="F2214" s="5">
        <f t="shared" ca="1" si="103"/>
        <v>40623</v>
      </c>
      <c r="G2214" s="5">
        <f t="shared" ca="1" si="102"/>
        <v>40633</v>
      </c>
      <c r="H2214">
        <v>8192</v>
      </c>
      <c r="I2214">
        <v>651.21</v>
      </c>
      <c r="J2214">
        <v>524.96</v>
      </c>
      <c r="K2214">
        <v>5334712.3200000003</v>
      </c>
      <c r="L2214">
        <v>4300472.3200000003</v>
      </c>
      <c r="M2214">
        <v>1034240</v>
      </c>
      <c r="N2214">
        <f t="shared" ca="1" si="104"/>
        <v>10</v>
      </c>
    </row>
    <row r="2215" spans="1:14" x14ac:dyDescent="0.3">
      <c r="A2215">
        <v>123821341</v>
      </c>
      <c r="B2215" t="s">
        <v>20</v>
      </c>
      <c r="C2215" t="s">
        <v>182</v>
      </c>
      <c r="D2215" t="s">
        <v>19</v>
      </c>
      <c r="E2215" t="s">
        <v>16</v>
      </c>
      <c r="F2215" s="5">
        <f t="shared" ca="1" si="103"/>
        <v>40580</v>
      </c>
      <c r="G2215" s="5">
        <f t="shared" ca="1" si="102"/>
        <v>40585</v>
      </c>
      <c r="H2215">
        <v>341</v>
      </c>
      <c r="I2215">
        <v>47.45</v>
      </c>
      <c r="J2215">
        <v>31.79</v>
      </c>
      <c r="K2215">
        <v>16180.45</v>
      </c>
      <c r="L2215">
        <v>10840.39</v>
      </c>
      <c r="M2215">
        <v>5340.06</v>
      </c>
      <c r="N2215">
        <f t="shared" ca="1" si="104"/>
        <v>5</v>
      </c>
    </row>
    <row r="2216" spans="1:14" x14ac:dyDescent="0.3">
      <c r="A2216">
        <v>243565881</v>
      </c>
      <c r="B2216" t="s">
        <v>43</v>
      </c>
      <c r="C2216" t="s">
        <v>210</v>
      </c>
      <c r="D2216" t="s">
        <v>66</v>
      </c>
      <c r="E2216" t="s">
        <v>16</v>
      </c>
      <c r="F2216" s="5">
        <f t="shared" ca="1" si="103"/>
        <v>40580</v>
      </c>
      <c r="G2216" s="5">
        <f t="shared" ca="1" si="102"/>
        <v>40591</v>
      </c>
      <c r="H2216">
        <v>5412</v>
      </c>
      <c r="I2216">
        <v>9.33</v>
      </c>
      <c r="J2216">
        <v>6.92</v>
      </c>
      <c r="K2216">
        <v>50493.96</v>
      </c>
      <c r="L2216">
        <v>37451.040000000001</v>
      </c>
      <c r="M2216">
        <v>13042.92</v>
      </c>
      <c r="N2216">
        <f t="shared" ca="1" si="104"/>
        <v>11</v>
      </c>
    </row>
    <row r="2217" spans="1:14" x14ac:dyDescent="0.3">
      <c r="A2217">
        <v>823816096</v>
      </c>
      <c r="B2217" t="s">
        <v>20</v>
      </c>
      <c r="C2217" t="s">
        <v>147</v>
      </c>
      <c r="D2217" t="s">
        <v>45</v>
      </c>
      <c r="E2217" t="s">
        <v>16</v>
      </c>
      <c r="F2217" s="5">
        <f t="shared" ca="1" si="103"/>
        <v>43618</v>
      </c>
      <c r="G2217" s="5">
        <f t="shared" ca="1" si="102"/>
        <v>43631</v>
      </c>
      <c r="H2217">
        <v>4345</v>
      </c>
      <c r="I2217">
        <v>152.58000000000001</v>
      </c>
      <c r="J2217">
        <v>97.44</v>
      </c>
      <c r="K2217">
        <v>662960.1</v>
      </c>
      <c r="L2217">
        <v>423376.8</v>
      </c>
      <c r="M2217">
        <v>239583.3</v>
      </c>
      <c r="N2217">
        <f t="shared" ca="1" si="104"/>
        <v>13</v>
      </c>
    </row>
    <row r="2218" spans="1:14" x14ac:dyDescent="0.3">
      <c r="A2218">
        <v>694308316</v>
      </c>
      <c r="B2218" t="s">
        <v>20</v>
      </c>
      <c r="C2218" t="s">
        <v>143</v>
      </c>
      <c r="D2218" t="s">
        <v>31</v>
      </c>
      <c r="E2218" t="s">
        <v>16</v>
      </c>
      <c r="F2218" s="5">
        <f t="shared" ca="1" si="103"/>
        <v>42288</v>
      </c>
      <c r="G2218" s="5">
        <f t="shared" ca="1" si="102"/>
        <v>42296</v>
      </c>
      <c r="H2218">
        <v>115</v>
      </c>
      <c r="I2218">
        <v>255.28</v>
      </c>
      <c r="J2218">
        <v>159.41999999999999</v>
      </c>
      <c r="K2218">
        <v>29357.200000000001</v>
      </c>
      <c r="L2218">
        <v>18333.3</v>
      </c>
      <c r="M2218">
        <v>11023.9</v>
      </c>
      <c r="N2218">
        <f t="shared" ca="1" si="104"/>
        <v>8</v>
      </c>
    </row>
    <row r="2219" spans="1:14" x14ac:dyDescent="0.3">
      <c r="A2219">
        <v>555091369</v>
      </c>
      <c r="B2219" t="s">
        <v>17</v>
      </c>
      <c r="C2219" t="s">
        <v>195</v>
      </c>
      <c r="D2219" t="s">
        <v>31</v>
      </c>
      <c r="E2219" t="s">
        <v>23</v>
      </c>
      <c r="F2219" s="5">
        <f t="shared" ca="1" si="103"/>
        <v>41811</v>
      </c>
      <c r="G2219" s="5">
        <f t="shared" ca="1" si="102"/>
        <v>41815</v>
      </c>
      <c r="H2219">
        <v>2726</v>
      </c>
      <c r="I2219">
        <v>255.28</v>
      </c>
      <c r="J2219">
        <v>159.41999999999999</v>
      </c>
      <c r="K2219">
        <v>695893.28</v>
      </c>
      <c r="L2219">
        <v>434578.92</v>
      </c>
      <c r="M2219">
        <v>261314.36</v>
      </c>
      <c r="N2219">
        <f t="shared" ca="1" si="104"/>
        <v>4</v>
      </c>
    </row>
    <row r="2220" spans="1:14" x14ac:dyDescent="0.3">
      <c r="A2220">
        <v>726526582</v>
      </c>
      <c r="B2220" t="s">
        <v>17</v>
      </c>
      <c r="C2220" t="s">
        <v>183</v>
      </c>
      <c r="D2220" t="s">
        <v>42</v>
      </c>
      <c r="E2220" t="s">
        <v>23</v>
      </c>
      <c r="F2220" s="5">
        <f t="shared" ca="1" si="103"/>
        <v>44151</v>
      </c>
      <c r="G2220" s="5">
        <f t="shared" ca="1" si="102"/>
        <v>44164</v>
      </c>
      <c r="H2220">
        <v>4215</v>
      </c>
      <c r="I2220">
        <v>109.28</v>
      </c>
      <c r="J2220">
        <v>35.840000000000003</v>
      </c>
      <c r="K2220">
        <v>460615.2</v>
      </c>
      <c r="L2220">
        <v>151065.60000000001</v>
      </c>
      <c r="M2220">
        <v>309549.59999999998</v>
      </c>
      <c r="N2220">
        <f t="shared" ca="1" si="104"/>
        <v>13</v>
      </c>
    </row>
    <row r="2221" spans="1:14" x14ac:dyDescent="0.3">
      <c r="A2221">
        <v>699287784</v>
      </c>
      <c r="B2221" t="s">
        <v>28</v>
      </c>
      <c r="C2221" t="s">
        <v>40</v>
      </c>
      <c r="D2221" t="s">
        <v>33</v>
      </c>
      <c r="E2221" t="s">
        <v>16</v>
      </c>
      <c r="F2221" s="5">
        <f t="shared" ca="1" si="103"/>
        <v>41333</v>
      </c>
      <c r="G2221" s="5">
        <f t="shared" ca="1" si="102"/>
        <v>41335</v>
      </c>
      <c r="H2221">
        <v>3650</v>
      </c>
      <c r="I2221">
        <v>421.89</v>
      </c>
      <c r="J2221">
        <v>364.69</v>
      </c>
      <c r="K2221">
        <v>1539898.5</v>
      </c>
      <c r="L2221">
        <v>1331118.5</v>
      </c>
      <c r="M2221">
        <v>208780</v>
      </c>
      <c r="N2221">
        <f t="shared" ca="1" si="104"/>
        <v>2</v>
      </c>
    </row>
    <row r="2222" spans="1:14" x14ac:dyDescent="0.3">
      <c r="A2222">
        <v>484361302</v>
      </c>
      <c r="B2222" t="s">
        <v>28</v>
      </c>
      <c r="C2222" t="s">
        <v>144</v>
      </c>
      <c r="D2222" t="s">
        <v>37</v>
      </c>
      <c r="E2222" t="s">
        <v>16</v>
      </c>
      <c r="F2222" s="5">
        <f t="shared" ca="1" si="103"/>
        <v>42474</v>
      </c>
      <c r="G2222" s="5">
        <f t="shared" ca="1" si="102"/>
        <v>42489</v>
      </c>
      <c r="H2222">
        <v>2128</v>
      </c>
      <c r="I2222">
        <v>205.7</v>
      </c>
      <c r="J2222">
        <v>117.11</v>
      </c>
      <c r="K2222">
        <v>437729.6</v>
      </c>
      <c r="L2222">
        <v>249210.08</v>
      </c>
      <c r="M2222">
        <v>188519.52</v>
      </c>
      <c r="N2222">
        <f t="shared" ca="1" si="104"/>
        <v>15</v>
      </c>
    </row>
    <row r="2223" spans="1:14" x14ac:dyDescent="0.3">
      <c r="A2223">
        <v>163045966</v>
      </c>
      <c r="B2223" t="s">
        <v>13</v>
      </c>
      <c r="C2223" t="s">
        <v>109</v>
      </c>
      <c r="D2223" t="s">
        <v>15</v>
      </c>
      <c r="E2223" t="s">
        <v>23</v>
      </c>
      <c r="F2223" s="5">
        <f t="shared" ca="1" si="103"/>
        <v>42938</v>
      </c>
      <c r="G2223" s="5">
        <f t="shared" ca="1" si="102"/>
        <v>42946</v>
      </c>
      <c r="H2223">
        <v>7779</v>
      </c>
      <c r="I2223">
        <v>651.21</v>
      </c>
      <c r="J2223">
        <v>524.96</v>
      </c>
      <c r="K2223">
        <v>5065762.59</v>
      </c>
      <c r="L2223">
        <v>4083663.84</v>
      </c>
      <c r="M2223">
        <v>982098.75</v>
      </c>
      <c r="N2223">
        <f t="shared" ca="1" si="104"/>
        <v>8</v>
      </c>
    </row>
    <row r="2224" spans="1:14" x14ac:dyDescent="0.3">
      <c r="A2224">
        <v>336953103</v>
      </c>
      <c r="B2224" t="s">
        <v>20</v>
      </c>
      <c r="C2224" t="s">
        <v>21</v>
      </c>
      <c r="D2224" t="s">
        <v>22</v>
      </c>
      <c r="E2224" t="s">
        <v>16</v>
      </c>
      <c r="F2224" s="5">
        <f t="shared" ca="1" si="103"/>
        <v>42585</v>
      </c>
      <c r="G2224" s="5">
        <f t="shared" ca="1" si="102"/>
        <v>42596</v>
      </c>
      <c r="H2224">
        <v>766</v>
      </c>
      <c r="I2224">
        <v>154.06</v>
      </c>
      <c r="J2224">
        <v>90.93</v>
      </c>
      <c r="K2224">
        <v>118009.96</v>
      </c>
      <c r="L2224">
        <v>69652.38</v>
      </c>
      <c r="M2224">
        <v>48357.58</v>
      </c>
      <c r="N2224">
        <f t="shared" ca="1" si="104"/>
        <v>11</v>
      </c>
    </row>
    <row r="2225" spans="1:14" x14ac:dyDescent="0.3">
      <c r="A2225">
        <v>778006541</v>
      </c>
      <c r="B2225" t="s">
        <v>13</v>
      </c>
      <c r="C2225" t="s">
        <v>199</v>
      </c>
      <c r="D2225" t="s">
        <v>25</v>
      </c>
      <c r="E2225" t="s">
        <v>23</v>
      </c>
      <c r="F2225" s="5">
        <f t="shared" ca="1" si="103"/>
        <v>40429</v>
      </c>
      <c r="G2225" s="5">
        <f t="shared" ca="1" si="102"/>
        <v>40433</v>
      </c>
      <c r="H2225">
        <v>8279</v>
      </c>
      <c r="I2225">
        <v>668.27</v>
      </c>
      <c r="J2225">
        <v>502.54</v>
      </c>
      <c r="K2225">
        <v>5532607.3300000001</v>
      </c>
      <c r="L2225">
        <v>4160528.66</v>
      </c>
      <c r="M2225">
        <v>1372078.67</v>
      </c>
      <c r="N2225">
        <f t="shared" ca="1" si="104"/>
        <v>4</v>
      </c>
    </row>
    <row r="2226" spans="1:14" x14ac:dyDescent="0.3">
      <c r="A2226">
        <v>878442609</v>
      </c>
      <c r="B2226" t="s">
        <v>13</v>
      </c>
      <c r="C2226" t="s">
        <v>24</v>
      </c>
      <c r="D2226" t="s">
        <v>45</v>
      </c>
      <c r="E2226" t="s">
        <v>16</v>
      </c>
      <c r="F2226" s="5">
        <f t="shared" ca="1" si="103"/>
        <v>42079</v>
      </c>
      <c r="G2226" s="5">
        <f t="shared" ca="1" si="102"/>
        <v>42085</v>
      </c>
      <c r="H2226">
        <v>9544</v>
      </c>
      <c r="I2226">
        <v>152.58000000000001</v>
      </c>
      <c r="J2226">
        <v>97.44</v>
      </c>
      <c r="K2226">
        <v>1456223.52</v>
      </c>
      <c r="L2226">
        <v>929967.36</v>
      </c>
      <c r="M2226">
        <v>526256.16</v>
      </c>
      <c r="N2226">
        <f t="shared" ca="1" si="104"/>
        <v>6</v>
      </c>
    </row>
    <row r="2227" spans="1:14" x14ac:dyDescent="0.3">
      <c r="A2227">
        <v>100810134</v>
      </c>
      <c r="B2227" t="s">
        <v>13</v>
      </c>
      <c r="C2227" t="s">
        <v>36</v>
      </c>
      <c r="D2227" t="s">
        <v>49</v>
      </c>
      <c r="E2227" t="s">
        <v>23</v>
      </c>
      <c r="F2227" s="5">
        <f t="shared" ca="1" si="103"/>
        <v>43131</v>
      </c>
      <c r="G2227" s="5">
        <f t="shared" ca="1" si="102"/>
        <v>43136</v>
      </c>
      <c r="H2227">
        <v>814</v>
      </c>
      <c r="I2227">
        <v>81.73</v>
      </c>
      <c r="J2227">
        <v>56.67</v>
      </c>
      <c r="K2227">
        <v>66528.22</v>
      </c>
      <c r="L2227">
        <v>46129.38</v>
      </c>
      <c r="M2227">
        <v>20398.84</v>
      </c>
      <c r="N2227">
        <f t="shared" ca="1" si="104"/>
        <v>5</v>
      </c>
    </row>
    <row r="2228" spans="1:14" x14ac:dyDescent="0.3">
      <c r="A2228">
        <v>227970445</v>
      </c>
      <c r="B2228" t="s">
        <v>43</v>
      </c>
      <c r="C2228" t="s">
        <v>160</v>
      </c>
      <c r="D2228" t="s">
        <v>22</v>
      </c>
      <c r="E2228" t="s">
        <v>16</v>
      </c>
      <c r="F2228" s="5">
        <f t="shared" ca="1" si="103"/>
        <v>40581</v>
      </c>
      <c r="G2228" s="5">
        <f t="shared" ca="1" si="102"/>
        <v>40586</v>
      </c>
      <c r="H2228">
        <v>375</v>
      </c>
      <c r="I2228">
        <v>154.06</v>
      </c>
      <c r="J2228">
        <v>90.93</v>
      </c>
      <c r="K2228">
        <v>57772.5</v>
      </c>
      <c r="L2228">
        <v>34098.75</v>
      </c>
      <c r="M2228">
        <v>23673.75</v>
      </c>
      <c r="N2228">
        <f t="shared" ca="1" si="104"/>
        <v>5</v>
      </c>
    </row>
    <row r="2229" spans="1:14" x14ac:dyDescent="0.3">
      <c r="A2229">
        <v>413097369</v>
      </c>
      <c r="B2229" t="s">
        <v>13</v>
      </c>
      <c r="C2229" t="s">
        <v>151</v>
      </c>
      <c r="D2229" t="s">
        <v>33</v>
      </c>
      <c r="E2229" t="s">
        <v>23</v>
      </c>
      <c r="F2229" s="5">
        <f t="shared" ca="1" si="103"/>
        <v>43450</v>
      </c>
      <c r="G2229" s="5">
        <f t="shared" ca="1" si="102"/>
        <v>43464</v>
      </c>
      <c r="H2229">
        <v>3546</v>
      </c>
      <c r="I2229">
        <v>421.89</v>
      </c>
      <c r="J2229">
        <v>364.69</v>
      </c>
      <c r="K2229">
        <v>1496021.94</v>
      </c>
      <c r="L2229">
        <v>1293190.74</v>
      </c>
      <c r="M2229">
        <v>202831.2</v>
      </c>
      <c r="N2229">
        <f t="shared" ca="1" si="104"/>
        <v>14</v>
      </c>
    </row>
    <row r="2230" spans="1:14" x14ac:dyDescent="0.3">
      <c r="A2230">
        <v>329677236</v>
      </c>
      <c r="B2230" t="s">
        <v>17</v>
      </c>
      <c r="C2230" t="s">
        <v>183</v>
      </c>
      <c r="D2230" t="s">
        <v>33</v>
      </c>
      <c r="E2230" t="s">
        <v>16</v>
      </c>
      <c r="F2230" s="5">
        <f t="shared" ca="1" si="103"/>
        <v>40631</v>
      </c>
      <c r="G2230" s="5">
        <f t="shared" ca="1" si="102"/>
        <v>40640</v>
      </c>
      <c r="H2230">
        <v>7675</v>
      </c>
      <c r="I2230">
        <v>421.89</v>
      </c>
      <c r="J2230">
        <v>364.69</v>
      </c>
      <c r="K2230">
        <v>3238005.75</v>
      </c>
      <c r="L2230">
        <v>2798995.75</v>
      </c>
      <c r="M2230">
        <v>439010</v>
      </c>
      <c r="N2230">
        <f t="shared" ca="1" si="104"/>
        <v>9</v>
      </c>
    </row>
    <row r="2231" spans="1:14" x14ac:dyDescent="0.3">
      <c r="A2231">
        <v>621508872</v>
      </c>
      <c r="B2231" t="s">
        <v>28</v>
      </c>
      <c r="C2231" t="s">
        <v>101</v>
      </c>
      <c r="D2231" t="s">
        <v>49</v>
      </c>
      <c r="E2231" t="s">
        <v>16</v>
      </c>
      <c r="F2231" s="5">
        <f t="shared" ca="1" si="103"/>
        <v>41611</v>
      </c>
      <c r="G2231" s="5">
        <f t="shared" ca="1" si="102"/>
        <v>41624</v>
      </c>
      <c r="H2231">
        <v>7141</v>
      </c>
      <c r="I2231">
        <v>81.73</v>
      </c>
      <c r="J2231">
        <v>56.67</v>
      </c>
      <c r="K2231">
        <v>583633.93000000005</v>
      </c>
      <c r="L2231">
        <v>404680.47</v>
      </c>
      <c r="M2231">
        <v>178953.46</v>
      </c>
      <c r="N2231">
        <f t="shared" ca="1" si="104"/>
        <v>13</v>
      </c>
    </row>
    <row r="2232" spans="1:14" x14ac:dyDescent="0.3">
      <c r="A2232">
        <v>652703607</v>
      </c>
      <c r="B2232" t="s">
        <v>13</v>
      </c>
      <c r="C2232" t="s">
        <v>115</v>
      </c>
      <c r="D2232" t="s">
        <v>42</v>
      </c>
      <c r="E2232" t="s">
        <v>23</v>
      </c>
      <c r="F2232" s="5">
        <f t="shared" ca="1" si="103"/>
        <v>42047</v>
      </c>
      <c r="G2232" s="5">
        <f t="shared" ca="1" si="102"/>
        <v>42051</v>
      </c>
      <c r="H2232">
        <v>8357</v>
      </c>
      <c r="I2232">
        <v>109.28</v>
      </c>
      <c r="J2232">
        <v>35.840000000000003</v>
      </c>
      <c r="K2232">
        <v>913252.96</v>
      </c>
      <c r="L2232">
        <v>299514.88</v>
      </c>
      <c r="M2232">
        <v>613738.07999999996</v>
      </c>
      <c r="N2232">
        <f t="shared" ca="1" si="104"/>
        <v>4</v>
      </c>
    </row>
    <row r="2233" spans="1:14" x14ac:dyDescent="0.3">
      <c r="A2233">
        <v>757685267</v>
      </c>
      <c r="B2233" t="s">
        <v>34</v>
      </c>
      <c r="C2233" t="s">
        <v>189</v>
      </c>
      <c r="D2233" t="s">
        <v>15</v>
      </c>
      <c r="E2233" t="s">
        <v>23</v>
      </c>
      <c r="F2233" s="5">
        <f t="shared" ca="1" si="103"/>
        <v>42042</v>
      </c>
      <c r="G2233" s="5">
        <f t="shared" ca="1" si="102"/>
        <v>42049</v>
      </c>
      <c r="H2233">
        <v>4763</v>
      </c>
      <c r="I2233">
        <v>651.21</v>
      </c>
      <c r="J2233">
        <v>524.96</v>
      </c>
      <c r="K2233">
        <v>3101713.23</v>
      </c>
      <c r="L2233">
        <v>2500384.48</v>
      </c>
      <c r="M2233">
        <v>601328.75</v>
      </c>
      <c r="N2233">
        <f t="shared" ca="1" si="104"/>
        <v>7</v>
      </c>
    </row>
    <row r="2234" spans="1:14" x14ac:dyDescent="0.3">
      <c r="A2234">
        <v>891190183</v>
      </c>
      <c r="B2234" t="s">
        <v>17</v>
      </c>
      <c r="C2234" t="s">
        <v>84</v>
      </c>
      <c r="D2234" t="s">
        <v>22</v>
      </c>
      <c r="E2234" t="s">
        <v>16</v>
      </c>
      <c r="F2234" s="5">
        <f t="shared" ca="1" si="103"/>
        <v>42514</v>
      </c>
      <c r="G2234" s="5">
        <f t="shared" ca="1" si="102"/>
        <v>42517</v>
      </c>
      <c r="H2234">
        <v>1834</v>
      </c>
      <c r="I2234">
        <v>154.06</v>
      </c>
      <c r="J2234">
        <v>90.93</v>
      </c>
      <c r="K2234">
        <v>282546.03999999998</v>
      </c>
      <c r="L2234">
        <v>166765.62</v>
      </c>
      <c r="M2234">
        <v>115780.42</v>
      </c>
      <c r="N2234">
        <f t="shared" ca="1" si="104"/>
        <v>3</v>
      </c>
    </row>
    <row r="2235" spans="1:14" x14ac:dyDescent="0.3">
      <c r="A2235">
        <v>178267180</v>
      </c>
      <c r="B2235" t="s">
        <v>34</v>
      </c>
      <c r="C2235" t="s">
        <v>145</v>
      </c>
      <c r="D2235" t="s">
        <v>49</v>
      </c>
      <c r="E2235" t="s">
        <v>23</v>
      </c>
      <c r="F2235" s="5">
        <f t="shared" ca="1" si="103"/>
        <v>43790</v>
      </c>
      <c r="G2235" s="5">
        <f t="shared" ca="1" si="102"/>
        <v>43803</v>
      </c>
      <c r="H2235">
        <v>2075</v>
      </c>
      <c r="I2235">
        <v>81.73</v>
      </c>
      <c r="J2235">
        <v>56.67</v>
      </c>
      <c r="K2235">
        <v>169589.75</v>
      </c>
      <c r="L2235">
        <v>117590.25</v>
      </c>
      <c r="M2235">
        <v>51999.5</v>
      </c>
      <c r="N2235">
        <f t="shared" ca="1" si="104"/>
        <v>13</v>
      </c>
    </row>
    <row r="2236" spans="1:14" x14ac:dyDescent="0.3">
      <c r="A2236">
        <v>964277589</v>
      </c>
      <c r="B2236" t="s">
        <v>17</v>
      </c>
      <c r="C2236" t="s">
        <v>130</v>
      </c>
      <c r="D2236" t="s">
        <v>31</v>
      </c>
      <c r="E2236" t="s">
        <v>16</v>
      </c>
      <c r="F2236" s="5">
        <f t="shared" ca="1" si="103"/>
        <v>42646</v>
      </c>
      <c r="G2236" s="5">
        <f t="shared" ca="1" si="102"/>
        <v>42653</v>
      </c>
      <c r="H2236">
        <v>22</v>
      </c>
      <c r="I2236">
        <v>255.28</v>
      </c>
      <c r="J2236">
        <v>159.41999999999999</v>
      </c>
      <c r="K2236">
        <v>5616.16</v>
      </c>
      <c r="L2236">
        <v>3507.24</v>
      </c>
      <c r="M2236">
        <v>2108.92</v>
      </c>
      <c r="N2236">
        <f t="shared" ca="1" si="104"/>
        <v>7</v>
      </c>
    </row>
    <row r="2237" spans="1:14" x14ac:dyDescent="0.3">
      <c r="A2237">
        <v>264895236</v>
      </c>
      <c r="B2237" t="s">
        <v>17</v>
      </c>
      <c r="C2237" t="s">
        <v>69</v>
      </c>
      <c r="D2237" t="s">
        <v>15</v>
      </c>
      <c r="E2237" t="s">
        <v>23</v>
      </c>
      <c r="F2237" s="5">
        <f t="shared" ca="1" si="103"/>
        <v>41862</v>
      </c>
      <c r="G2237" s="5">
        <f t="shared" ca="1" si="102"/>
        <v>41869</v>
      </c>
      <c r="H2237">
        <v>7242</v>
      </c>
      <c r="I2237">
        <v>651.21</v>
      </c>
      <c r="J2237">
        <v>524.96</v>
      </c>
      <c r="K2237">
        <v>4716062.82</v>
      </c>
      <c r="L2237">
        <v>3801760.32</v>
      </c>
      <c r="M2237">
        <v>914302.5</v>
      </c>
      <c r="N2237">
        <f t="shared" ca="1" si="104"/>
        <v>7</v>
      </c>
    </row>
    <row r="2238" spans="1:14" x14ac:dyDescent="0.3">
      <c r="A2238">
        <v>116106450</v>
      </c>
      <c r="B2238" t="s">
        <v>17</v>
      </c>
      <c r="C2238" t="s">
        <v>79</v>
      </c>
      <c r="D2238" t="s">
        <v>33</v>
      </c>
      <c r="E2238" t="s">
        <v>16</v>
      </c>
      <c r="F2238" s="5">
        <f t="shared" ca="1" si="103"/>
        <v>42061</v>
      </c>
      <c r="G2238" s="5">
        <f t="shared" ca="1" si="102"/>
        <v>42063</v>
      </c>
      <c r="H2238">
        <v>7334</v>
      </c>
      <c r="I2238">
        <v>421.89</v>
      </c>
      <c r="J2238">
        <v>364.69</v>
      </c>
      <c r="K2238">
        <v>3094141.26</v>
      </c>
      <c r="L2238">
        <v>2674636.46</v>
      </c>
      <c r="M2238">
        <v>419504.8</v>
      </c>
      <c r="N2238">
        <f t="shared" ca="1" si="104"/>
        <v>2</v>
      </c>
    </row>
    <row r="2239" spans="1:14" x14ac:dyDescent="0.3">
      <c r="A2239">
        <v>824210059</v>
      </c>
      <c r="B2239" t="s">
        <v>43</v>
      </c>
      <c r="C2239" t="s">
        <v>132</v>
      </c>
      <c r="D2239" t="s">
        <v>19</v>
      </c>
      <c r="E2239" t="s">
        <v>16</v>
      </c>
      <c r="F2239" s="5">
        <f t="shared" ca="1" si="103"/>
        <v>41753</v>
      </c>
      <c r="G2239" s="5">
        <f t="shared" ca="1" si="102"/>
        <v>41765</v>
      </c>
      <c r="H2239">
        <v>927</v>
      </c>
      <c r="I2239">
        <v>47.45</v>
      </c>
      <c r="J2239">
        <v>31.79</v>
      </c>
      <c r="K2239">
        <v>43986.15</v>
      </c>
      <c r="L2239">
        <v>29469.33</v>
      </c>
      <c r="M2239">
        <v>14516.82</v>
      </c>
      <c r="N2239">
        <f t="shared" ca="1" si="104"/>
        <v>12</v>
      </c>
    </row>
    <row r="2240" spans="1:14" x14ac:dyDescent="0.3">
      <c r="A2240">
        <v>515817391</v>
      </c>
      <c r="B2240" t="s">
        <v>20</v>
      </c>
      <c r="C2240" t="s">
        <v>21</v>
      </c>
      <c r="D2240" t="s">
        <v>52</v>
      </c>
      <c r="E2240" t="s">
        <v>16</v>
      </c>
      <c r="F2240" s="5">
        <f t="shared" ca="1" si="103"/>
        <v>43307</v>
      </c>
      <c r="G2240" s="5">
        <f t="shared" ca="1" si="102"/>
        <v>43311</v>
      </c>
      <c r="H2240">
        <v>684</v>
      </c>
      <c r="I2240">
        <v>437.2</v>
      </c>
      <c r="J2240">
        <v>263.33</v>
      </c>
      <c r="K2240">
        <v>299044.8</v>
      </c>
      <c r="L2240">
        <v>180117.72</v>
      </c>
      <c r="M2240">
        <v>118927.08</v>
      </c>
      <c r="N2240">
        <f t="shared" ca="1" si="104"/>
        <v>4</v>
      </c>
    </row>
    <row r="2241" spans="1:14" x14ac:dyDescent="0.3">
      <c r="A2241">
        <v>987852275</v>
      </c>
      <c r="B2241" t="s">
        <v>43</v>
      </c>
      <c r="C2241" t="s">
        <v>133</v>
      </c>
      <c r="D2241" t="s">
        <v>19</v>
      </c>
      <c r="E2241" t="s">
        <v>16</v>
      </c>
      <c r="F2241" s="5">
        <f t="shared" ca="1" si="103"/>
        <v>40730</v>
      </c>
      <c r="G2241" s="5">
        <f t="shared" ca="1" si="102"/>
        <v>40736</v>
      </c>
      <c r="H2241">
        <v>6295</v>
      </c>
      <c r="I2241">
        <v>47.45</v>
      </c>
      <c r="J2241">
        <v>31.79</v>
      </c>
      <c r="K2241">
        <v>298697.75</v>
      </c>
      <c r="L2241">
        <v>200118.05</v>
      </c>
      <c r="M2241">
        <v>98579.7</v>
      </c>
      <c r="N2241">
        <f t="shared" ca="1" si="104"/>
        <v>6</v>
      </c>
    </row>
    <row r="2242" spans="1:14" x14ac:dyDescent="0.3">
      <c r="A2242">
        <v>957551038</v>
      </c>
      <c r="B2242" t="s">
        <v>13</v>
      </c>
      <c r="C2242" t="s">
        <v>81</v>
      </c>
      <c r="D2242" t="s">
        <v>66</v>
      </c>
      <c r="E2242" t="s">
        <v>23</v>
      </c>
      <c r="F2242" s="5">
        <f t="shared" ca="1" si="103"/>
        <v>40368</v>
      </c>
      <c r="G2242" s="5">
        <f t="shared" ca="1" si="102"/>
        <v>40370</v>
      </c>
      <c r="H2242">
        <v>9486</v>
      </c>
      <c r="I2242">
        <v>9.33</v>
      </c>
      <c r="J2242">
        <v>6.92</v>
      </c>
      <c r="K2242">
        <v>88504.38</v>
      </c>
      <c r="L2242">
        <v>65643.12</v>
      </c>
      <c r="M2242">
        <v>22861.26</v>
      </c>
      <c r="N2242">
        <f t="shared" ca="1" si="104"/>
        <v>2</v>
      </c>
    </row>
    <row r="2243" spans="1:14" x14ac:dyDescent="0.3">
      <c r="A2243">
        <v>112462508</v>
      </c>
      <c r="B2243" t="s">
        <v>34</v>
      </c>
      <c r="C2243" t="s">
        <v>70</v>
      </c>
      <c r="D2243" t="s">
        <v>45</v>
      </c>
      <c r="E2243" t="s">
        <v>23</v>
      </c>
      <c r="F2243" s="5">
        <f t="shared" ca="1" si="103"/>
        <v>41010</v>
      </c>
      <c r="G2243" s="5">
        <f t="shared" ca="1" si="102"/>
        <v>41017</v>
      </c>
      <c r="H2243">
        <v>9010</v>
      </c>
      <c r="I2243">
        <v>152.58000000000001</v>
      </c>
      <c r="J2243">
        <v>97.44</v>
      </c>
      <c r="K2243">
        <v>1374745.8</v>
      </c>
      <c r="L2243">
        <v>877934.4</v>
      </c>
      <c r="M2243">
        <v>496811.4</v>
      </c>
      <c r="N2243">
        <f t="shared" ca="1" si="104"/>
        <v>7</v>
      </c>
    </row>
    <row r="2244" spans="1:14" x14ac:dyDescent="0.3">
      <c r="A2244">
        <v>460448014</v>
      </c>
      <c r="B2244" t="s">
        <v>17</v>
      </c>
      <c r="C2244" t="s">
        <v>87</v>
      </c>
      <c r="D2244" t="s">
        <v>49</v>
      </c>
      <c r="E2244" t="s">
        <v>23</v>
      </c>
      <c r="F2244" s="5">
        <f t="shared" ca="1" si="103"/>
        <v>43064</v>
      </c>
      <c r="G2244" s="5">
        <f t="shared" ref="G2244:G2307" ca="1" si="105">F2244 + RANDBETWEEN(2, 15)</f>
        <v>43066</v>
      </c>
      <c r="H2244">
        <v>5654</v>
      </c>
      <c r="I2244">
        <v>81.73</v>
      </c>
      <c r="J2244">
        <v>56.67</v>
      </c>
      <c r="K2244">
        <v>462101.42</v>
      </c>
      <c r="L2244">
        <v>320412.18</v>
      </c>
      <c r="M2244">
        <v>141689.24</v>
      </c>
      <c r="N2244">
        <f t="shared" ca="1" si="104"/>
        <v>2</v>
      </c>
    </row>
    <row r="2245" spans="1:14" x14ac:dyDescent="0.3">
      <c r="A2245">
        <v>479681384</v>
      </c>
      <c r="B2245" t="s">
        <v>17</v>
      </c>
      <c r="C2245" t="s">
        <v>195</v>
      </c>
      <c r="D2245" t="s">
        <v>19</v>
      </c>
      <c r="E2245" t="s">
        <v>23</v>
      </c>
      <c r="F2245" s="5">
        <f t="shared" ref="F2245:F2308" ca="1" si="106">DATE(RANDBETWEEN(2010, 2020), RANDBETWEEN(1, 12), RANDBETWEEN(1, 31))</f>
        <v>40612</v>
      </c>
      <c r="G2245" s="5">
        <f t="shared" ca="1" si="105"/>
        <v>40617</v>
      </c>
      <c r="H2245">
        <v>7236</v>
      </c>
      <c r="I2245">
        <v>47.45</v>
      </c>
      <c r="J2245">
        <v>31.79</v>
      </c>
      <c r="K2245">
        <v>343348.2</v>
      </c>
      <c r="L2245">
        <v>230032.44</v>
      </c>
      <c r="M2245">
        <v>113315.76</v>
      </c>
      <c r="N2245">
        <f t="shared" ref="N2245:N2308" ca="1" si="107">DATEDIF(F2245, G2245, "d")</f>
        <v>5</v>
      </c>
    </row>
    <row r="2246" spans="1:14" x14ac:dyDescent="0.3">
      <c r="A2246">
        <v>968648946</v>
      </c>
      <c r="B2246" t="s">
        <v>13</v>
      </c>
      <c r="C2246" t="s">
        <v>209</v>
      </c>
      <c r="D2246" t="s">
        <v>45</v>
      </c>
      <c r="E2246" t="s">
        <v>16</v>
      </c>
      <c r="F2246" s="5">
        <f t="shared" ca="1" si="106"/>
        <v>43096</v>
      </c>
      <c r="G2246" s="5">
        <f t="shared" ca="1" si="105"/>
        <v>43104</v>
      </c>
      <c r="H2246">
        <v>3603</v>
      </c>
      <c r="I2246">
        <v>152.58000000000001</v>
      </c>
      <c r="J2246">
        <v>97.44</v>
      </c>
      <c r="K2246">
        <v>549745.74</v>
      </c>
      <c r="L2246">
        <v>351076.32</v>
      </c>
      <c r="M2246">
        <v>198669.42</v>
      </c>
      <c r="N2246">
        <f t="shared" ca="1" si="107"/>
        <v>8</v>
      </c>
    </row>
    <row r="2247" spans="1:14" x14ac:dyDescent="0.3">
      <c r="A2247">
        <v>996149528</v>
      </c>
      <c r="B2247" t="s">
        <v>43</v>
      </c>
      <c r="C2247" t="s">
        <v>152</v>
      </c>
      <c r="D2247" t="s">
        <v>15</v>
      </c>
      <c r="E2247" t="s">
        <v>16</v>
      </c>
      <c r="F2247" s="5">
        <f t="shared" ca="1" si="106"/>
        <v>42671</v>
      </c>
      <c r="G2247" s="5">
        <f t="shared" ca="1" si="105"/>
        <v>42676</v>
      </c>
      <c r="H2247">
        <v>1637</v>
      </c>
      <c r="I2247">
        <v>651.21</v>
      </c>
      <c r="J2247">
        <v>524.96</v>
      </c>
      <c r="K2247">
        <v>1066030.77</v>
      </c>
      <c r="L2247">
        <v>859359.52</v>
      </c>
      <c r="M2247">
        <v>206671.25</v>
      </c>
      <c r="N2247">
        <f t="shared" ca="1" si="107"/>
        <v>5</v>
      </c>
    </row>
    <row r="2248" spans="1:14" x14ac:dyDescent="0.3">
      <c r="A2248">
        <v>151294457</v>
      </c>
      <c r="B2248" t="s">
        <v>17</v>
      </c>
      <c r="C2248" t="s">
        <v>69</v>
      </c>
      <c r="D2248" t="s">
        <v>15</v>
      </c>
      <c r="E2248" t="s">
        <v>23</v>
      </c>
      <c r="F2248" s="5">
        <f t="shared" ca="1" si="106"/>
        <v>43759</v>
      </c>
      <c r="G2248" s="5">
        <f t="shared" ca="1" si="105"/>
        <v>43772</v>
      </c>
      <c r="H2248">
        <v>247</v>
      </c>
      <c r="I2248">
        <v>651.21</v>
      </c>
      <c r="J2248">
        <v>524.96</v>
      </c>
      <c r="K2248">
        <v>160848.87</v>
      </c>
      <c r="L2248">
        <v>129665.12</v>
      </c>
      <c r="M2248">
        <v>31183.75</v>
      </c>
      <c r="N2248">
        <f t="shared" ca="1" si="107"/>
        <v>13</v>
      </c>
    </row>
    <row r="2249" spans="1:14" x14ac:dyDescent="0.3">
      <c r="A2249">
        <v>793507564</v>
      </c>
      <c r="B2249" t="s">
        <v>20</v>
      </c>
      <c r="C2249" t="s">
        <v>169</v>
      </c>
      <c r="D2249" t="s">
        <v>45</v>
      </c>
      <c r="E2249" t="s">
        <v>23</v>
      </c>
      <c r="F2249" s="5">
        <f t="shared" ca="1" si="106"/>
        <v>42164</v>
      </c>
      <c r="G2249" s="5">
        <f t="shared" ca="1" si="105"/>
        <v>42174</v>
      </c>
      <c r="H2249">
        <v>5376</v>
      </c>
      <c r="I2249">
        <v>152.58000000000001</v>
      </c>
      <c r="J2249">
        <v>97.44</v>
      </c>
      <c r="K2249">
        <v>820270.07999999996</v>
      </c>
      <c r="L2249">
        <v>523837.44</v>
      </c>
      <c r="M2249">
        <v>296432.64000000001</v>
      </c>
      <c r="N2249">
        <f t="shared" ca="1" si="107"/>
        <v>10</v>
      </c>
    </row>
    <row r="2250" spans="1:14" x14ac:dyDescent="0.3">
      <c r="A2250">
        <v>402525174</v>
      </c>
      <c r="B2250" t="s">
        <v>13</v>
      </c>
      <c r="C2250" t="s">
        <v>81</v>
      </c>
      <c r="D2250" t="s">
        <v>15</v>
      </c>
      <c r="E2250" t="s">
        <v>23</v>
      </c>
      <c r="F2250" s="5">
        <f t="shared" ca="1" si="106"/>
        <v>41130</v>
      </c>
      <c r="G2250" s="5">
        <f t="shared" ca="1" si="105"/>
        <v>41141</v>
      </c>
      <c r="H2250">
        <v>4999</v>
      </c>
      <c r="I2250">
        <v>651.21</v>
      </c>
      <c r="J2250">
        <v>524.96</v>
      </c>
      <c r="K2250">
        <v>3255398.79</v>
      </c>
      <c r="L2250">
        <v>2624275.04</v>
      </c>
      <c r="M2250">
        <v>631123.75</v>
      </c>
      <c r="N2250">
        <f t="shared" ca="1" si="107"/>
        <v>11</v>
      </c>
    </row>
    <row r="2251" spans="1:14" x14ac:dyDescent="0.3">
      <c r="A2251">
        <v>128396117</v>
      </c>
      <c r="B2251" t="s">
        <v>17</v>
      </c>
      <c r="C2251" t="s">
        <v>171</v>
      </c>
      <c r="D2251" t="s">
        <v>19</v>
      </c>
      <c r="E2251" t="s">
        <v>16</v>
      </c>
      <c r="F2251" s="5">
        <f t="shared" ca="1" si="106"/>
        <v>41359</v>
      </c>
      <c r="G2251" s="5">
        <f t="shared" ca="1" si="105"/>
        <v>41365</v>
      </c>
      <c r="H2251">
        <v>4119</v>
      </c>
      <c r="I2251">
        <v>47.45</v>
      </c>
      <c r="J2251">
        <v>31.79</v>
      </c>
      <c r="K2251">
        <v>195446.55</v>
      </c>
      <c r="L2251">
        <v>130943.01</v>
      </c>
      <c r="M2251">
        <v>64503.54</v>
      </c>
      <c r="N2251">
        <f t="shared" ca="1" si="107"/>
        <v>6</v>
      </c>
    </row>
    <row r="2252" spans="1:14" x14ac:dyDescent="0.3">
      <c r="A2252">
        <v>741481721</v>
      </c>
      <c r="B2252" t="s">
        <v>13</v>
      </c>
      <c r="C2252" t="s">
        <v>121</v>
      </c>
      <c r="D2252" t="s">
        <v>45</v>
      </c>
      <c r="E2252" t="s">
        <v>16</v>
      </c>
      <c r="F2252" s="5">
        <f t="shared" ca="1" si="106"/>
        <v>42466</v>
      </c>
      <c r="G2252" s="5">
        <f t="shared" ca="1" si="105"/>
        <v>42471</v>
      </c>
      <c r="H2252">
        <v>9773</v>
      </c>
      <c r="I2252">
        <v>152.58000000000001</v>
      </c>
      <c r="J2252">
        <v>97.44</v>
      </c>
      <c r="K2252">
        <v>1491164.34</v>
      </c>
      <c r="L2252">
        <v>952281.12</v>
      </c>
      <c r="M2252">
        <v>538883.22</v>
      </c>
      <c r="N2252">
        <f t="shared" ca="1" si="107"/>
        <v>5</v>
      </c>
    </row>
    <row r="2253" spans="1:14" x14ac:dyDescent="0.3">
      <c r="A2253">
        <v>382455813</v>
      </c>
      <c r="B2253" t="s">
        <v>13</v>
      </c>
      <c r="C2253" t="s">
        <v>207</v>
      </c>
      <c r="D2253" t="s">
        <v>45</v>
      </c>
      <c r="E2253" t="s">
        <v>23</v>
      </c>
      <c r="F2253" s="5">
        <f t="shared" ca="1" si="106"/>
        <v>41810</v>
      </c>
      <c r="G2253" s="5">
        <f t="shared" ca="1" si="105"/>
        <v>41821</v>
      </c>
      <c r="H2253">
        <v>6029</v>
      </c>
      <c r="I2253">
        <v>152.58000000000001</v>
      </c>
      <c r="J2253">
        <v>97.44</v>
      </c>
      <c r="K2253">
        <v>919904.82</v>
      </c>
      <c r="L2253">
        <v>587465.76</v>
      </c>
      <c r="M2253">
        <v>332439.06</v>
      </c>
      <c r="N2253">
        <f t="shared" ca="1" si="107"/>
        <v>11</v>
      </c>
    </row>
    <row r="2254" spans="1:14" x14ac:dyDescent="0.3">
      <c r="A2254">
        <v>412304723</v>
      </c>
      <c r="B2254" t="s">
        <v>17</v>
      </c>
      <c r="C2254" t="s">
        <v>38</v>
      </c>
      <c r="D2254" t="s">
        <v>66</v>
      </c>
      <c r="E2254" t="s">
        <v>23</v>
      </c>
      <c r="F2254" s="5">
        <f t="shared" ca="1" si="106"/>
        <v>43773</v>
      </c>
      <c r="G2254" s="5">
        <f t="shared" ca="1" si="105"/>
        <v>43777</v>
      </c>
      <c r="H2254">
        <v>8985</v>
      </c>
      <c r="I2254">
        <v>9.33</v>
      </c>
      <c r="J2254">
        <v>6.92</v>
      </c>
      <c r="K2254">
        <v>83830.05</v>
      </c>
      <c r="L2254">
        <v>62176.2</v>
      </c>
      <c r="M2254">
        <v>21653.85</v>
      </c>
      <c r="N2254">
        <f t="shared" ca="1" si="107"/>
        <v>4</v>
      </c>
    </row>
    <row r="2255" spans="1:14" x14ac:dyDescent="0.3">
      <c r="A2255">
        <v>462327277</v>
      </c>
      <c r="B2255" t="s">
        <v>20</v>
      </c>
      <c r="C2255" t="s">
        <v>182</v>
      </c>
      <c r="D2255" t="s">
        <v>49</v>
      </c>
      <c r="E2255" t="s">
        <v>23</v>
      </c>
      <c r="F2255" s="5">
        <f t="shared" ca="1" si="106"/>
        <v>42458</v>
      </c>
      <c r="G2255" s="5">
        <f t="shared" ca="1" si="105"/>
        <v>42466</v>
      </c>
      <c r="H2255">
        <v>1770</v>
      </c>
      <c r="I2255">
        <v>81.73</v>
      </c>
      <c r="J2255">
        <v>56.67</v>
      </c>
      <c r="K2255">
        <v>144662.1</v>
      </c>
      <c r="L2255">
        <v>100305.9</v>
      </c>
      <c r="M2255">
        <v>44356.2</v>
      </c>
      <c r="N2255">
        <f t="shared" ca="1" si="107"/>
        <v>8</v>
      </c>
    </row>
    <row r="2256" spans="1:14" x14ac:dyDescent="0.3">
      <c r="A2256">
        <v>684134805</v>
      </c>
      <c r="B2256" t="s">
        <v>13</v>
      </c>
      <c r="C2256" t="s">
        <v>117</v>
      </c>
      <c r="D2256" t="s">
        <v>37</v>
      </c>
      <c r="E2256" t="s">
        <v>16</v>
      </c>
      <c r="F2256" s="5">
        <f t="shared" ca="1" si="106"/>
        <v>43153</v>
      </c>
      <c r="G2256" s="5">
        <f t="shared" ca="1" si="105"/>
        <v>43161</v>
      </c>
      <c r="H2256">
        <v>9547</v>
      </c>
      <c r="I2256">
        <v>205.7</v>
      </c>
      <c r="J2256">
        <v>117.11</v>
      </c>
      <c r="K2256">
        <v>1963817.9</v>
      </c>
      <c r="L2256">
        <v>1118049.17</v>
      </c>
      <c r="M2256">
        <v>845768.73</v>
      </c>
      <c r="N2256">
        <f t="shared" ca="1" si="107"/>
        <v>8</v>
      </c>
    </row>
    <row r="2257" spans="1:14" x14ac:dyDescent="0.3">
      <c r="A2257">
        <v>399651134</v>
      </c>
      <c r="B2257" t="s">
        <v>17</v>
      </c>
      <c r="C2257" t="s">
        <v>79</v>
      </c>
      <c r="D2257" t="s">
        <v>37</v>
      </c>
      <c r="E2257" t="s">
        <v>16</v>
      </c>
      <c r="F2257" s="5">
        <f t="shared" ca="1" si="106"/>
        <v>43690</v>
      </c>
      <c r="G2257" s="5">
        <f t="shared" ca="1" si="105"/>
        <v>43704</v>
      </c>
      <c r="H2257">
        <v>4506</v>
      </c>
      <c r="I2257">
        <v>205.7</v>
      </c>
      <c r="J2257">
        <v>117.11</v>
      </c>
      <c r="K2257">
        <v>926884.2</v>
      </c>
      <c r="L2257">
        <v>527697.66</v>
      </c>
      <c r="M2257">
        <v>399186.54</v>
      </c>
      <c r="N2257">
        <f t="shared" ca="1" si="107"/>
        <v>14</v>
      </c>
    </row>
    <row r="2258" spans="1:14" x14ac:dyDescent="0.3">
      <c r="A2258">
        <v>351112592</v>
      </c>
      <c r="B2258" t="s">
        <v>13</v>
      </c>
      <c r="C2258" t="s">
        <v>32</v>
      </c>
      <c r="D2258" t="s">
        <v>49</v>
      </c>
      <c r="E2258" t="s">
        <v>16</v>
      </c>
      <c r="F2258" s="5">
        <f t="shared" ca="1" si="106"/>
        <v>42575</v>
      </c>
      <c r="G2258" s="5">
        <f t="shared" ca="1" si="105"/>
        <v>42590</v>
      </c>
      <c r="H2258">
        <v>873</v>
      </c>
      <c r="I2258">
        <v>81.73</v>
      </c>
      <c r="J2258">
        <v>56.67</v>
      </c>
      <c r="K2258">
        <v>71350.289999999994</v>
      </c>
      <c r="L2258">
        <v>49472.91</v>
      </c>
      <c r="M2258">
        <v>21877.38</v>
      </c>
      <c r="N2258">
        <f t="shared" ca="1" si="107"/>
        <v>15</v>
      </c>
    </row>
    <row r="2259" spans="1:14" x14ac:dyDescent="0.3">
      <c r="A2259">
        <v>451068007</v>
      </c>
      <c r="B2259" t="s">
        <v>13</v>
      </c>
      <c r="C2259" t="s">
        <v>158</v>
      </c>
      <c r="D2259" t="s">
        <v>42</v>
      </c>
      <c r="E2259" t="s">
        <v>23</v>
      </c>
      <c r="F2259" s="5">
        <f t="shared" ca="1" si="106"/>
        <v>43862</v>
      </c>
      <c r="G2259" s="5">
        <f t="shared" ca="1" si="105"/>
        <v>43864</v>
      </c>
      <c r="H2259">
        <v>9902</v>
      </c>
      <c r="I2259">
        <v>109.28</v>
      </c>
      <c r="J2259">
        <v>35.840000000000003</v>
      </c>
      <c r="K2259">
        <v>1082090.56</v>
      </c>
      <c r="L2259">
        <v>354887.67999999999</v>
      </c>
      <c r="M2259">
        <v>727202.88</v>
      </c>
      <c r="N2259">
        <f t="shared" ca="1" si="107"/>
        <v>2</v>
      </c>
    </row>
    <row r="2260" spans="1:14" x14ac:dyDescent="0.3">
      <c r="A2260">
        <v>232378709</v>
      </c>
      <c r="B2260" t="s">
        <v>28</v>
      </c>
      <c r="C2260" t="s">
        <v>135</v>
      </c>
      <c r="D2260" t="s">
        <v>33</v>
      </c>
      <c r="E2260" t="s">
        <v>23</v>
      </c>
      <c r="F2260" s="5">
        <f t="shared" ca="1" si="106"/>
        <v>43565</v>
      </c>
      <c r="G2260" s="5">
        <f t="shared" ca="1" si="105"/>
        <v>43573</v>
      </c>
      <c r="H2260">
        <v>4879</v>
      </c>
      <c r="I2260">
        <v>421.89</v>
      </c>
      <c r="J2260">
        <v>364.69</v>
      </c>
      <c r="K2260">
        <v>2058401.31</v>
      </c>
      <c r="L2260">
        <v>1779322.51</v>
      </c>
      <c r="M2260">
        <v>279078.8</v>
      </c>
      <c r="N2260">
        <f t="shared" ca="1" si="107"/>
        <v>8</v>
      </c>
    </row>
    <row r="2261" spans="1:14" x14ac:dyDescent="0.3">
      <c r="A2261">
        <v>198218524</v>
      </c>
      <c r="B2261" t="s">
        <v>13</v>
      </c>
      <c r="C2261" t="s">
        <v>51</v>
      </c>
      <c r="D2261" t="s">
        <v>45</v>
      </c>
      <c r="E2261" t="s">
        <v>23</v>
      </c>
      <c r="F2261" s="5">
        <f t="shared" ca="1" si="106"/>
        <v>40461</v>
      </c>
      <c r="G2261" s="5">
        <f t="shared" ca="1" si="105"/>
        <v>40476</v>
      </c>
      <c r="H2261">
        <v>6121</v>
      </c>
      <c r="I2261">
        <v>152.58000000000001</v>
      </c>
      <c r="J2261">
        <v>97.44</v>
      </c>
      <c r="K2261">
        <v>933942.18</v>
      </c>
      <c r="L2261">
        <v>596430.24</v>
      </c>
      <c r="M2261">
        <v>337511.94</v>
      </c>
      <c r="N2261">
        <f t="shared" ca="1" si="107"/>
        <v>15</v>
      </c>
    </row>
    <row r="2262" spans="1:14" x14ac:dyDescent="0.3">
      <c r="A2262">
        <v>472073781</v>
      </c>
      <c r="B2262" t="s">
        <v>17</v>
      </c>
      <c r="C2262" t="s">
        <v>84</v>
      </c>
      <c r="D2262" t="s">
        <v>33</v>
      </c>
      <c r="E2262" t="s">
        <v>16</v>
      </c>
      <c r="F2262" s="5">
        <f t="shared" ca="1" si="106"/>
        <v>42485</v>
      </c>
      <c r="G2262" s="5">
        <f t="shared" ca="1" si="105"/>
        <v>42488</v>
      </c>
      <c r="H2262">
        <v>5977</v>
      </c>
      <c r="I2262">
        <v>421.89</v>
      </c>
      <c r="J2262">
        <v>364.69</v>
      </c>
      <c r="K2262">
        <v>2521636.5299999998</v>
      </c>
      <c r="L2262">
        <v>2179752.13</v>
      </c>
      <c r="M2262">
        <v>341884.4</v>
      </c>
      <c r="N2262">
        <f t="shared" ca="1" si="107"/>
        <v>3</v>
      </c>
    </row>
    <row r="2263" spans="1:14" x14ac:dyDescent="0.3">
      <c r="A2263">
        <v>347743308</v>
      </c>
      <c r="B2263" t="s">
        <v>43</v>
      </c>
      <c r="C2263" t="s">
        <v>77</v>
      </c>
      <c r="D2263" t="s">
        <v>15</v>
      </c>
      <c r="E2263" t="s">
        <v>23</v>
      </c>
      <c r="F2263" s="5">
        <f t="shared" ca="1" si="106"/>
        <v>43893</v>
      </c>
      <c r="G2263" s="5">
        <f t="shared" ca="1" si="105"/>
        <v>43905</v>
      </c>
      <c r="H2263">
        <v>3827</v>
      </c>
      <c r="I2263">
        <v>651.21</v>
      </c>
      <c r="J2263">
        <v>524.96</v>
      </c>
      <c r="K2263">
        <v>2492180.67</v>
      </c>
      <c r="L2263">
        <v>2009021.92</v>
      </c>
      <c r="M2263">
        <v>483158.75</v>
      </c>
      <c r="N2263">
        <f t="shared" ca="1" si="107"/>
        <v>12</v>
      </c>
    </row>
    <row r="2264" spans="1:14" x14ac:dyDescent="0.3">
      <c r="A2264">
        <v>539338433</v>
      </c>
      <c r="B2264" t="s">
        <v>13</v>
      </c>
      <c r="C2264" t="s">
        <v>83</v>
      </c>
      <c r="D2264" t="s">
        <v>37</v>
      </c>
      <c r="E2264" t="s">
        <v>23</v>
      </c>
      <c r="F2264" s="5">
        <f t="shared" ca="1" si="106"/>
        <v>40361</v>
      </c>
      <c r="G2264" s="5">
        <f t="shared" ca="1" si="105"/>
        <v>40363</v>
      </c>
      <c r="H2264">
        <v>1083</v>
      </c>
      <c r="I2264">
        <v>205.7</v>
      </c>
      <c r="J2264">
        <v>117.11</v>
      </c>
      <c r="K2264">
        <v>222773.1</v>
      </c>
      <c r="L2264">
        <v>126830.13</v>
      </c>
      <c r="M2264">
        <v>95942.97</v>
      </c>
      <c r="N2264">
        <f t="shared" ca="1" si="107"/>
        <v>2</v>
      </c>
    </row>
    <row r="2265" spans="1:14" x14ac:dyDescent="0.3">
      <c r="A2265">
        <v>931282985</v>
      </c>
      <c r="B2265" t="s">
        <v>28</v>
      </c>
      <c r="C2265" t="s">
        <v>193</v>
      </c>
      <c r="D2265" t="s">
        <v>66</v>
      </c>
      <c r="E2265" t="s">
        <v>23</v>
      </c>
      <c r="F2265" s="5">
        <f t="shared" ca="1" si="106"/>
        <v>42551</v>
      </c>
      <c r="G2265" s="5">
        <f t="shared" ca="1" si="105"/>
        <v>42559</v>
      </c>
      <c r="H2265">
        <v>6185</v>
      </c>
      <c r="I2265">
        <v>9.33</v>
      </c>
      <c r="J2265">
        <v>6.92</v>
      </c>
      <c r="K2265">
        <v>57706.05</v>
      </c>
      <c r="L2265">
        <v>42800.2</v>
      </c>
      <c r="M2265">
        <v>14905.85</v>
      </c>
      <c r="N2265">
        <f t="shared" ca="1" si="107"/>
        <v>8</v>
      </c>
    </row>
    <row r="2266" spans="1:14" x14ac:dyDescent="0.3">
      <c r="A2266">
        <v>128313291</v>
      </c>
      <c r="B2266" t="s">
        <v>43</v>
      </c>
      <c r="C2266" t="s">
        <v>44</v>
      </c>
      <c r="D2266" t="s">
        <v>22</v>
      </c>
      <c r="E2266" t="s">
        <v>16</v>
      </c>
      <c r="F2266" s="5">
        <f t="shared" ca="1" si="106"/>
        <v>41205</v>
      </c>
      <c r="G2266" s="5">
        <f t="shared" ca="1" si="105"/>
        <v>41216</v>
      </c>
      <c r="H2266">
        <v>9609</v>
      </c>
      <c r="I2266">
        <v>154.06</v>
      </c>
      <c r="J2266">
        <v>90.93</v>
      </c>
      <c r="K2266">
        <v>1480362.54</v>
      </c>
      <c r="L2266">
        <v>873746.37</v>
      </c>
      <c r="M2266">
        <v>606616.17000000004</v>
      </c>
      <c r="N2266">
        <f t="shared" ca="1" si="107"/>
        <v>11</v>
      </c>
    </row>
    <row r="2267" spans="1:14" x14ac:dyDescent="0.3">
      <c r="A2267">
        <v>405478179</v>
      </c>
      <c r="B2267" t="s">
        <v>34</v>
      </c>
      <c r="C2267" t="s">
        <v>65</v>
      </c>
      <c r="D2267" t="s">
        <v>19</v>
      </c>
      <c r="E2267" t="s">
        <v>16</v>
      </c>
      <c r="F2267" s="5">
        <f t="shared" ca="1" si="106"/>
        <v>43371</v>
      </c>
      <c r="G2267" s="5">
        <f t="shared" ca="1" si="105"/>
        <v>43386</v>
      </c>
      <c r="H2267">
        <v>8859</v>
      </c>
      <c r="I2267">
        <v>47.45</v>
      </c>
      <c r="J2267">
        <v>31.79</v>
      </c>
      <c r="K2267">
        <v>420359.55</v>
      </c>
      <c r="L2267">
        <v>281627.61</v>
      </c>
      <c r="M2267">
        <v>138731.94</v>
      </c>
      <c r="N2267">
        <f t="shared" ca="1" si="107"/>
        <v>15</v>
      </c>
    </row>
    <row r="2268" spans="1:14" x14ac:dyDescent="0.3">
      <c r="A2268">
        <v>958138978</v>
      </c>
      <c r="B2268" t="s">
        <v>17</v>
      </c>
      <c r="C2268" t="s">
        <v>91</v>
      </c>
      <c r="D2268" t="s">
        <v>66</v>
      </c>
      <c r="E2268" t="s">
        <v>23</v>
      </c>
      <c r="F2268" s="5">
        <f t="shared" ca="1" si="106"/>
        <v>40464</v>
      </c>
      <c r="G2268" s="5">
        <f t="shared" ca="1" si="105"/>
        <v>40475</v>
      </c>
      <c r="H2268">
        <v>3470</v>
      </c>
      <c r="I2268">
        <v>9.33</v>
      </c>
      <c r="J2268">
        <v>6.92</v>
      </c>
      <c r="K2268">
        <v>32375.1</v>
      </c>
      <c r="L2268">
        <v>24012.400000000001</v>
      </c>
      <c r="M2268">
        <v>8362.7000000000007</v>
      </c>
      <c r="N2268">
        <f t="shared" ca="1" si="107"/>
        <v>11</v>
      </c>
    </row>
    <row r="2269" spans="1:14" x14ac:dyDescent="0.3">
      <c r="A2269">
        <v>151969516</v>
      </c>
      <c r="B2269" t="s">
        <v>13</v>
      </c>
      <c r="C2269" t="s">
        <v>191</v>
      </c>
      <c r="D2269" t="s">
        <v>25</v>
      </c>
      <c r="E2269" t="s">
        <v>23</v>
      </c>
      <c r="F2269" s="5">
        <f t="shared" ca="1" si="106"/>
        <v>42820</v>
      </c>
      <c r="G2269" s="5">
        <f t="shared" ca="1" si="105"/>
        <v>42825</v>
      </c>
      <c r="H2269">
        <v>12</v>
      </c>
      <c r="I2269">
        <v>668.27</v>
      </c>
      <c r="J2269">
        <v>502.54</v>
      </c>
      <c r="K2269">
        <v>8019.24</v>
      </c>
      <c r="L2269">
        <v>6030.48</v>
      </c>
      <c r="M2269">
        <v>1988.76</v>
      </c>
      <c r="N2269">
        <f t="shared" ca="1" si="107"/>
        <v>5</v>
      </c>
    </row>
    <row r="2270" spans="1:14" x14ac:dyDescent="0.3">
      <c r="A2270">
        <v>472956120</v>
      </c>
      <c r="B2270" t="s">
        <v>34</v>
      </c>
      <c r="C2270" t="s">
        <v>100</v>
      </c>
      <c r="D2270" t="s">
        <v>22</v>
      </c>
      <c r="E2270" t="s">
        <v>23</v>
      </c>
      <c r="F2270" s="5">
        <f t="shared" ca="1" si="106"/>
        <v>43586</v>
      </c>
      <c r="G2270" s="5">
        <f t="shared" ca="1" si="105"/>
        <v>43596</v>
      </c>
      <c r="H2270">
        <v>7081</v>
      </c>
      <c r="I2270">
        <v>154.06</v>
      </c>
      <c r="J2270">
        <v>90.93</v>
      </c>
      <c r="K2270">
        <v>1090898.8600000001</v>
      </c>
      <c r="L2270">
        <v>643875.32999999996</v>
      </c>
      <c r="M2270">
        <v>447023.53</v>
      </c>
      <c r="N2270">
        <f t="shared" ca="1" si="107"/>
        <v>10</v>
      </c>
    </row>
    <row r="2271" spans="1:14" x14ac:dyDescent="0.3">
      <c r="A2271">
        <v>877397620</v>
      </c>
      <c r="B2271" t="s">
        <v>17</v>
      </c>
      <c r="C2271" t="s">
        <v>205</v>
      </c>
      <c r="D2271" t="s">
        <v>33</v>
      </c>
      <c r="E2271" t="s">
        <v>23</v>
      </c>
      <c r="F2271" s="5">
        <f t="shared" ca="1" si="106"/>
        <v>43954</v>
      </c>
      <c r="G2271" s="5">
        <f t="shared" ca="1" si="105"/>
        <v>43963</v>
      </c>
      <c r="H2271">
        <v>308</v>
      </c>
      <c r="I2271">
        <v>421.89</v>
      </c>
      <c r="J2271">
        <v>364.69</v>
      </c>
      <c r="K2271">
        <v>129942.12</v>
      </c>
      <c r="L2271">
        <v>112324.52</v>
      </c>
      <c r="M2271">
        <v>17617.599999999999</v>
      </c>
      <c r="N2271">
        <f t="shared" ca="1" si="107"/>
        <v>9</v>
      </c>
    </row>
    <row r="2272" spans="1:14" x14ac:dyDescent="0.3">
      <c r="A2272">
        <v>841905343</v>
      </c>
      <c r="B2272" t="s">
        <v>17</v>
      </c>
      <c r="C2272" t="s">
        <v>194</v>
      </c>
      <c r="D2272" t="s">
        <v>37</v>
      </c>
      <c r="E2272" t="s">
        <v>23</v>
      </c>
      <c r="F2272" s="5">
        <f t="shared" ca="1" si="106"/>
        <v>40661</v>
      </c>
      <c r="G2272" s="5">
        <f t="shared" ca="1" si="105"/>
        <v>40670</v>
      </c>
      <c r="H2272">
        <v>7355</v>
      </c>
      <c r="I2272">
        <v>205.7</v>
      </c>
      <c r="J2272">
        <v>117.11</v>
      </c>
      <c r="K2272">
        <v>1512923.5</v>
      </c>
      <c r="L2272">
        <v>861344.05</v>
      </c>
      <c r="M2272">
        <v>651579.44999999995</v>
      </c>
      <c r="N2272">
        <f t="shared" ca="1" si="107"/>
        <v>9</v>
      </c>
    </row>
    <row r="2273" spans="1:14" x14ac:dyDescent="0.3">
      <c r="A2273">
        <v>813403117</v>
      </c>
      <c r="B2273" t="s">
        <v>17</v>
      </c>
      <c r="C2273" t="s">
        <v>76</v>
      </c>
      <c r="D2273" t="s">
        <v>66</v>
      </c>
      <c r="E2273" t="s">
        <v>23</v>
      </c>
      <c r="F2273" s="5">
        <f t="shared" ca="1" si="106"/>
        <v>43788</v>
      </c>
      <c r="G2273" s="5">
        <f t="shared" ca="1" si="105"/>
        <v>43791</v>
      </c>
      <c r="H2273">
        <v>2913</v>
      </c>
      <c r="I2273">
        <v>9.33</v>
      </c>
      <c r="J2273">
        <v>6.92</v>
      </c>
      <c r="K2273">
        <v>27178.29</v>
      </c>
      <c r="L2273">
        <v>20157.96</v>
      </c>
      <c r="M2273">
        <v>7020.33</v>
      </c>
      <c r="N2273">
        <f t="shared" ca="1" si="107"/>
        <v>3</v>
      </c>
    </row>
    <row r="2274" spans="1:14" x14ac:dyDescent="0.3">
      <c r="A2274">
        <v>859127271</v>
      </c>
      <c r="B2274" t="s">
        <v>13</v>
      </c>
      <c r="C2274" t="s">
        <v>97</v>
      </c>
      <c r="D2274" t="s">
        <v>25</v>
      </c>
      <c r="E2274" t="s">
        <v>23</v>
      </c>
      <c r="F2274" s="5">
        <f t="shared" ca="1" si="106"/>
        <v>42501</v>
      </c>
      <c r="G2274" s="5">
        <f t="shared" ca="1" si="105"/>
        <v>42514</v>
      </c>
      <c r="H2274">
        <v>3706</v>
      </c>
      <c r="I2274">
        <v>668.27</v>
      </c>
      <c r="J2274">
        <v>502.54</v>
      </c>
      <c r="K2274">
        <v>2476608.62</v>
      </c>
      <c r="L2274">
        <v>1862413.24</v>
      </c>
      <c r="M2274">
        <v>614195.38</v>
      </c>
      <c r="N2274">
        <f t="shared" ca="1" si="107"/>
        <v>13</v>
      </c>
    </row>
    <row r="2275" spans="1:14" x14ac:dyDescent="0.3">
      <c r="A2275">
        <v>216626632</v>
      </c>
      <c r="B2275" t="s">
        <v>13</v>
      </c>
      <c r="C2275" t="s">
        <v>114</v>
      </c>
      <c r="D2275" t="s">
        <v>22</v>
      </c>
      <c r="E2275" t="s">
        <v>23</v>
      </c>
      <c r="F2275" s="5">
        <f t="shared" ca="1" si="106"/>
        <v>42340</v>
      </c>
      <c r="G2275" s="5">
        <f t="shared" ca="1" si="105"/>
        <v>42352</v>
      </c>
      <c r="H2275">
        <v>3489</v>
      </c>
      <c r="I2275">
        <v>154.06</v>
      </c>
      <c r="J2275">
        <v>90.93</v>
      </c>
      <c r="K2275">
        <v>537515.34</v>
      </c>
      <c r="L2275">
        <v>317254.77</v>
      </c>
      <c r="M2275">
        <v>220260.57</v>
      </c>
      <c r="N2275">
        <f t="shared" ca="1" si="107"/>
        <v>12</v>
      </c>
    </row>
    <row r="2276" spans="1:14" x14ac:dyDescent="0.3">
      <c r="A2276">
        <v>443762528</v>
      </c>
      <c r="B2276" t="s">
        <v>43</v>
      </c>
      <c r="C2276" t="s">
        <v>133</v>
      </c>
      <c r="D2276" t="s">
        <v>19</v>
      </c>
      <c r="E2276" t="s">
        <v>23</v>
      </c>
      <c r="F2276" s="5">
        <f t="shared" ca="1" si="106"/>
        <v>43926</v>
      </c>
      <c r="G2276" s="5">
        <f t="shared" ca="1" si="105"/>
        <v>43928</v>
      </c>
      <c r="H2276">
        <v>8048</v>
      </c>
      <c r="I2276">
        <v>47.45</v>
      </c>
      <c r="J2276">
        <v>31.79</v>
      </c>
      <c r="K2276">
        <v>381877.6</v>
      </c>
      <c r="L2276">
        <v>255845.92</v>
      </c>
      <c r="M2276">
        <v>126031.67999999999</v>
      </c>
      <c r="N2276">
        <f t="shared" ca="1" si="107"/>
        <v>2</v>
      </c>
    </row>
    <row r="2277" spans="1:14" x14ac:dyDescent="0.3">
      <c r="A2277">
        <v>468708789</v>
      </c>
      <c r="B2277" t="s">
        <v>28</v>
      </c>
      <c r="C2277" t="s">
        <v>173</v>
      </c>
      <c r="D2277" t="s">
        <v>52</v>
      </c>
      <c r="E2277" t="s">
        <v>23</v>
      </c>
      <c r="F2277" s="5">
        <f t="shared" ca="1" si="106"/>
        <v>41650</v>
      </c>
      <c r="G2277" s="5">
        <f t="shared" ca="1" si="105"/>
        <v>41659</v>
      </c>
      <c r="H2277">
        <v>201</v>
      </c>
      <c r="I2277">
        <v>437.2</v>
      </c>
      <c r="J2277">
        <v>263.33</v>
      </c>
      <c r="K2277">
        <v>87877.2</v>
      </c>
      <c r="L2277">
        <v>52929.33</v>
      </c>
      <c r="M2277">
        <v>34947.870000000003</v>
      </c>
      <c r="N2277">
        <f t="shared" ca="1" si="107"/>
        <v>9</v>
      </c>
    </row>
    <row r="2278" spans="1:14" x14ac:dyDescent="0.3">
      <c r="A2278">
        <v>639951741</v>
      </c>
      <c r="B2278" t="s">
        <v>13</v>
      </c>
      <c r="C2278" t="s">
        <v>24</v>
      </c>
      <c r="D2278" t="s">
        <v>33</v>
      </c>
      <c r="E2278" t="s">
        <v>16</v>
      </c>
      <c r="F2278" s="5">
        <f t="shared" ca="1" si="106"/>
        <v>41381</v>
      </c>
      <c r="G2278" s="5">
        <f t="shared" ca="1" si="105"/>
        <v>41392</v>
      </c>
      <c r="H2278">
        <v>4796</v>
      </c>
      <c r="I2278">
        <v>421.89</v>
      </c>
      <c r="J2278">
        <v>364.69</v>
      </c>
      <c r="K2278">
        <v>2023384.44</v>
      </c>
      <c r="L2278">
        <v>1749053.24</v>
      </c>
      <c r="M2278">
        <v>274331.2</v>
      </c>
      <c r="N2278">
        <f t="shared" ca="1" si="107"/>
        <v>11</v>
      </c>
    </row>
    <row r="2279" spans="1:14" x14ac:dyDescent="0.3">
      <c r="A2279">
        <v>476290214</v>
      </c>
      <c r="B2279" t="s">
        <v>43</v>
      </c>
      <c r="C2279" t="s">
        <v>132</v>
      </c>
      <c r="D2279" t="s">
        <v>25</v>
      </c>
      <c r="E2279" t="s">
        <v>23</v>
      </c>
      <c r="F2279" s="5">
        <f t="shared" ca="1" si="106"/>
        <v>41313</v>
      </c>
      <c r="G2279" s="5">
        <f t="shared" ca="1" si="105"/>
        <v>41315</v>
      </c>
      <c r="H2279">
        <v>3713</v>
      </c>
      <c r="I2279">
        <v>668.27</v>
      </c>
      <c r="J2279">
        <v>502.54</v>
      </c>
      <c r="K2279">
        <v>2481286.5099999998</v>
      </c>
      <c r="L2279">
        <v>1865931.02</v>
      </c>
      <c r="M2279">
        <v>615355.49</v>
      </c>
      <c r="N2279">
        <f t="shared" ca="1" si="107"/>
        <v>2</v>
      </c>
    </row>
    <row r="2280" spans="1:14" x14ac:dyDescent="0.3">
      <c r="A2280">
        <v>916835534</v>
      </c>
      <c r="B2280" t="s">
        <v>13</v>
      </c>
      <c r="C2280" t="s">
        <v>207</v>
      </c>
      <c r="D2280" t="s">
        <v>45</v>
      </c>
      <c r="E2280" t="s">
        <v>16</v>
      </c>
      <c r="F2280" s="5">
        <f t="shared" ca="1" si="106"/>
        <v>43046</v>
      </c>
      <c r="G2280" s="5">
        <f t="shared" ca="1" si="105"/>
        <v>43048</v>
      </c>
      <c r="H2280">
        <v>864</v>
      </c>
      <c r="I2280">
        <v>152.58000000000001</v>
      </c>
      <c r="J2280">
        <v>97.44</v>
      </c>
      <c r="K2280">
        <v>131829.12</v>
      </c>
      <c r="L2280">
        <v>84188.160000000003</v>
      </c>
      <c r="M2280">
        <v>47640.959999999999</v>
      </c>
      <c r="N2280">
        <f t="shared" ca="1" si="107"/>
        <v>2</v>
      </c>
    </row>
    <row r="2281" spans="1:14" x14ac:dyDescent="0.3">
      <c r="A2281">
        <v>271011531</v>
      </c>
      <c r="B2281" t="s">
        <v>17</v>
      </c>
      <c r="C2281" t="s">
        <v>195</v>
      </c>
      <c r="D2281" t="s">
        <v>25</v>
      </c>
      <c r="E2281" t="s">
        <v>23</v>
      </c>
      <c r="F2281" s="5">
        <f t="shared" ca="1" si="106"/>
        <v>41893</v>
      </c>
      <c r="G2281" s="5">
        <f t="shared" ca="1" si="105"/>
        <v>41904</v>
      </c>
      <c r="H2281">
        <v>7189</v>
      </c>
      <c r="I2281">
        <v>668.27</v>
      </c>
      <c r="J2281">
        <v>502.54</v>
      </c>
      <c r="K2281">
        <v>4804193.03</v>
      </c>
      <c r="L2281">
        <v>3612760.06</v>
      </c>
      <c r="M2281">
        <v>1191432.97</v>
      </c>
      <c r="N2281">
        <f t="shared" ca="1" si="107"/>
        <v>11</v>
      </c>
    </row>
    <row r="2282" spans="1:14" x14ac:dyDescent="0.3">
      <c r="A2282">
        <v>968554532</v>
      </c>
      <c r="B2282" t="s">
        <v>28</v>
      </c>
      <c r="C2282" t="s">
        <v>82</v>
      </c>
      <c r="D2282" t="s">
        <v>52</v>
      </c>
      <c r="E2282" t="s">
        <v>23</v>
      </c>
      <c r="F2282" s="5">
        <f t="shared" ca="1" si="106"/>
        <v>40935</v>
      </c>
      <c r="G2282" s="5">
        <f t="shared" ca="1" si="105"/>
        <v>40947</v>
      </c>
      <c r="H2282">
        <v>5664</v>
      </c>
      <c r="I2282">
        <v>437.2</v>
      </c>
      <c r="J2282">
        <v>263.33</v>
      </c>
      <c r="K2282">
        <v>2476300.7999999998</v>
      </c>
      <c r="L2282">
        <v>1491501.12</v>
      </c>
      <c r="M2282">
        <v>984799.68</v>
      </c>
      <c r="N2282">
        <f t="shared" ca="1" si="107"/>
        <v>12</v>
      </c>
    </row>
    <row r="2283" spans="1:14" x14ac:dyDescent="0.3">
      <c r="A2283">
        <v>109513366</v>
      </c>
      <c r="B2283" t="s">
        <v>17</v>
      </c>
      <c r="C2283" t="s">
        <v>62</v>
      </c>
      <c r="D2283" t="s">
        <v>25</v>
      </c>
      <c r="E2283" t="s">
        <v>23</v>
      </c>
      <c r="F2283" s="5">
        <f t="shared" ca="1" si="106"/>
        <v>42001</v>
      </c>
      <c r="G2283" s="5">
        <f t="shared" ca="1" si="105"/>
        <v>42003</v>
      </c>
      <c r="H2283">
        <v>6293</v>
      </c>
      <c r="I2283">
        <v>668.27</v>
      </c>
      <c r="J2283">
        <v>502.54</v>
      </c>
      <c r="K2283">
        <v>4205423.1100000003</v>
      </c>
      <c r="L2283">
        <v>3162484.22</v>
      </c>
      <c r="M2283">
        <v>1042938.89</v>
      </c>
      <c r="N2283">
        <f t="shared" ca="1" si="107"/>
        <v>2</v>
      </c>
    </row>
    <row r="2284" spans="1:14" x14ac:dyDescent="0.3">
      <c r="A2284">
        <v>714249360</v>
      </c>
      <c r="B2284" t="s">
        <v>28</v>
      </c>
      <c r="C2284" t="s">
        <v>135</v>
      </c>
      <c r="D2284" t="s">
        <v>66</v>
      </c>
      <c r="E2284" t="s">
        <v>16</v>
      </c>
      <c r="F2284" s="5">
        <f t="shared" ca="1" si="106"/>
        <v>40890</v>
      </c>
      <c r="G2284" s="5">
        <f t="shared" ca="1" si="105"/>
        <v>40905</v>
      </c>
      <c r="H2284">
        <v>1113</v>
      </c>
      <c r="I2284">
        <v>9.33</v>
      </c>
      <c r="J2284">
        <v>6.92</v>
      </c>
      <c r="K2284">
        <v>10384.290000000001</v>
      </c>
      <c r="L2284">
        <v>7701.96</v>
      </c>
      <c r="M2284">
        <v>2682.33</v>
      </c>
      <c r="N2284">
        <f t="shared" ca="1" si="107"/>
        <v>15</v>
      </c>
    </row>
    <row r="2285" spans="1:14" x14ac:dyDescent="0.3">
      <c r="A2285">
        <v>473436343</v>
      </c>
      <c r="B2285" t="s">
        <v>13</v>
      </c>
      <c r="C2285" t="s">
        <v>32</v>
      </c>
      <c r="D2285" t="s">
        <v>31</v>
      </c>
      <c r="E2285" t="s">
        <v>23</v>
      </c>
      <c r="F2285" s="5">
        <f t="shared" ca="1" si="106"/>
        <v>40923</v>
      </c>
      <c r="G2285" s="5">
        <f t="shared" ca="1" si="105"/>
        <v>40930</v>
      </c>
      <c r="H2285">
        <v>9190</v>
      </c>
      <c r="I2285">
        <v>255.28</v>
      </c>
      <c r="J2285">
        <v>159.41999999999999</v>
      </c>
      <c r="K2285">
        <v>2346023.2000000002</v>
      </c>
      <c r="L2285">
        <v>1465069.8</v>
      </c>
      <c r="M2285">
        <v>880953.4</v>
      </c>
      <c r="N2285">
        <f t="shared" ca="1" si="107"/>
        <v>7</v>
      </c>
    </row>
    <row r="2286" spans="1:14" x14ac:dyDescent="0.3">
      <c r="A2286">
        <v>298060643</v>
      </c>
      <c r="B2286" t="s">
        <v>20</v>
      </c>
      <c r="C2286" t="s">
        <v>147</v>
      </c>
      <c r="D2286" t="s">
        <v>42</v>
      </c>
      <c r="E2286" t="s">
        <v>16</v>
      </c>
      <c r="F2286" s="5">
        <f t="shared" ca="1" si="106"/>
        <v>43781</v>
      </c>
      <c r="G2286" s="5">
        <f t="shared" ca="1" si="105"/>
        <v>43795</v>
      </c>
      <c r="H2286">
        <v>1623</v>
      </c>
      <c r="I2286">
        <v>109.28</v>
      </c>
      <c r="J2286">
        <v>35.840000000000003</v>
      </c>
      <c r="K2286">
        <v>177361.44</v>
      </c>
      <c r="L2286">
        <v>58168.32</v>
      </c>
      <c r="M2286">
        <v>119193.12</v>
      </c>
      <c r="N2286">
        <f t="shared" ca="1" si="107"/>
        <v>14</v>
      </c>
    </row>
    <row r="2287" spans="1:14" x14ac:dyDescent="0.3">
      <c r="A2287">
        <v>269421088</v>
      </c>
      <c r="B2287" t="s">
        <v>13</v>
      </c>
      <c r="C2287" t="s">
        <v>83</v>
      </c>
      <c r="D2287" t="s">
        <v>49</v>
      </c>
      <c r="E2287" t="s">
        <v>16</v>
      </c>
      <c r="F2287" s="5">
        <f t="shared" ca="1" si="106"/>
        <v>40481</v>
      </c>
      <c r="G2287" s="5">
        <f t="shared" ca="1" si="105"/>
        <v>40492</v>
      </c>
      <c r="H2287">
        <v>6542</v>
      </c>
      <c r="I2287">
        <v>81.73</v>
      </c>
      <c r="J2287">
        <v>56.67</v>
      </c>
      <c r="K2287">
        <v>534677.66</v>
      </c>
      <c r="L2287">
        <v>370735.14</v>
      </c>
      <c r="M2287">
        <v>163942.51999999999</v>
      </c>
      <c r="N2287">
        <f t="shared" ca="1" si="107"/>
        <v>11</v>
      </c>
    </row>
    <row r="2288" spans="1:14" x14ac:dyDescent="0.3">
      <c r="A2288">
        <v>989129006</v>
      </c>
      <c r="B2288" t="s">
        <v>17</v>
      </c>
      <c r="C2288" t="s">
        <v>91</v>
      </c>
      <c r="D2288" t="s">
        <v>52</v>
      </c>
      <c r="E2288" t="s">
        <v>16</v>
      </c>
      <c r="F2288" s="5">
        <f t="shared" ca="1" si="106"/>
        <v>40242</v>
      </c>
      <c r="G2288" s="5">
        <f t="shared" ca="1" si="105"/>
        <v>40246</v>
      </c>
      <c r="H2288">
        <v>4108</v>
      </c>
      <c r="I2288">
        <v>437.2</v>
      </c>
      <c r="J2288">
        <v>263.33</v>
      </c>
      <c r="K2288">
        <v>1796017.6</v>
      </c>
      <c r="L2288">
        <v>1081759.6399999999</v>
      </c>
      <c r="M2288">
        <v>714257.96</v>
      </c>
      <c r="N2288">
        <f t="shared" ca="1" si="107"/>
        <v>4</v>
      </c>
    </row>
    <row r="2289" spans="1:14" x14ac:dyDescent="0.3">
      <c r="A2289">
        <v>429108226</v>
      </c>
      <c r="B2289" t="s">
        <v>17</v>
      </c>
      <c r="C2289" t="s">
        <v>53</v>
      </c>
      <c r="D2289" t="s">
        <v>22</v>
      </c>
      <c r="E2289" t="s">
        <v>23</v>
      </c>
      <c r="F2289" s="5">
        <f t="shared" ca="1" si="106"/>
        <v>42210</v>
      </c>
      <c r="G2289" s="5">
        <f t="shared" ca="1" si="105"/>
        <v>42223</v>
      </c>
      <c r="H2289">
        <v>1515</v>
      </c>
      <c r="I2289">
        <v>154.06</v>
      </c>
      <c r="J2289">
        <v>90.93</v>
      </c>
      <c r="K2289">
        <v>233400.9</v>
      </c>
      <c r="L2289">
        <v>137758.95000000001</v>
      </c>
      <c r="M2289">
        <v>95641.95</v>
      </c>
      <c r="N2289">
        <f t="shared" ca="1" si="107"/>
        <v>13</v>
      </c>
    </row>
    <row r="2290" spans="1:14" x14ac:dyDescent="0.3">
      <c r="A2290">
        <v>681595075</v>
      </c>
      <c r="B2290" t="s">
        <v>103</v>
      </c>
      <c r="C2290" t="s">
        <v>141</v>
      </c>
      <c r="D2290" t="s">
        <v>49</v>
      </c>
      <c r="E2290" t="s">
        <v>23</v>
      </c>
      <c r="F2290" s="5">
        <f t="shared" ca="1" si="106"/>
        <v>43011</v>
      </c>
      <c r="G2290" s="5">
        <f t="shared" ca="1" si="105"/>
        <v>43014</v>
      </c>
      <c r="H2290">
        <v>7984</v>
      </c>
      <c r="I2290">
        <v>81.73</v>
      </c>
      <c r="J2290">
        <v>56.67</v>
      </c>
      <c r="K2290">
        <v>652532.31999999995</v>
      </c>
      <c r="L2290">
        <v>452453.28</v>
      </c>
      <c r="M2290">
        <v>200079.04</v>
      </c>
      <c r="N2290">
        <f t="shared" ca="1" si="107"/>
        <v>3</v>
      </c>
    </row>
    <row r="2291" spans="1:14" x14ac:dyDescent="0.3">
      <c r="A2291">
        <v>309138381</v>
      </c>
      <c r="B2291" t="s">
        <v>20</v>
      </c>
      <c r="C2291" t="s">
        <v>67</v>
      </c>
      <c r="D2291" t="s">
        <v>25</v>
      </c>
      <c r="E2291" t="s">
        <v>23</v>
      </c>
      <c r="F2291" s="5">
        <f t="shared" ca="1" si="106"/>
        <v>40397</v>
      </c>
      <c r="G2291" s="5">
        <f t="shared" ca="1" si="105"/>
        <v>40409</v>
      </c>
      <c r="H2291">
        <v>9772</v>
      </c>
      <c r="I2291">
        <v>668.27</v>
      </c>
      <c r="J2291">
        <v>502.54</v>
      </c>
      <c r="K2291">
        <v>6530334.4400000004</v>
      </c>
      <c r="L2291">
        <v>4910820.88</v>
      </c>
      <c r="M2291">
        <v>1619513.56</v>
      </c>
      <c r="N2291">
        <f t="shared" ca="1" si="107"/>
        <v>12</v>
      </c>
    </row>
    <row r="2292" spans="1:14" x14ac:dyDescent="0.3">
      <c r="A2292">
        <v>194599473</v>
      </c>
      <c r="B2292" t="s">
        <v>28</v>
      </c>
      <c r="C2292" t="s">
        <v>101</v>
      </c>
      <c r="D2292" t="s">
        <v>19</v>
      </c>
      <c r="E2292" t="s">
        <v>16</v>
      </c>
      <c r="F2292" s="5">
        <f t="shared" ca="1" si="106"/>
        <v>41156</v>
      </c>
      <c r="G2292" s="5">
        <f t="shared" ca="1" si="105"/>
        <v>41168</v>
      </c>
      <c r="H2292">
        <v>5163</v>
      </c>
      <c r="I2292">
        <v>47.45</v>
      </c>
      <c r="J2292">
        <v>31.79</v>
      </c>
      <c r="K2292">
        <v>244984.35</v>
      </c>
      <c r="L2292">
        <v>164131.76999999999</v>
      </c>
      <c r="M2292">
        <v>80852.58</v>
      </c>
      <c r="N2292">
        <f t="shared" ca="1" si="107"/>
        <v>12</v>
      </c>
    </row>
    <row r="2293" spans="1:14" x14ac:dyDescent="0.3">
      <c r="A2293">
        <v>391152179</v>
      </c>
      <c r="B2293" t="s">
        <v>28</v>
      </c>
      <c r="C2293" t="s">
        <v>144</v>
      </c>
      <c r="D2293" t="s">
        <v>19</v>
      </c>
      <c r="E2293" t="s">
        <v>23</v>
      </c>
      <c r="F2293" s="5">
        <f t="shared" ca="1" si="106"/>
        <v>42668</v>
      </c>
      <c r="G2293" s="5">
        <f t="shared" ca="1" si="105"/>
        <v>42670</v>
      </c>
      <c r="H2293">
        <v>9477</v>
      </c>
      <c r="I2293">
        <v>47.45</v>
      </c>
      <c r="J2293">
        <v>31.79</v>
      </c>
      <c r="K2293">
        <v>449683.65</v>
      </c>
      <c r="L2293">
        <v>301273.83</v>
      </c>
      <c r="M2293">
        <v>148409.82</v>
      </c>
      <c r="N2293">
        <f t="shared" ca="1" si="107"/>
        <v>2</v>
      </c>
    </row>
    <row r="2294" spans="1:14" x14ac:dyDescent="0.3">
      <c r="A2294">
        <v>572282826</v>
      </c>
      <c r="B2294" t="s">
        <v>17</v>
      </c>
      <c r="C2294" t="s">
        <v>183</v>
      </c>
      <c r="D2294" t="s">
        <v>45</v>
      </c>
      <c r="E2294" t="s">
        <v>16</v>
      </c>
      <c r="F2294" s="5">
        <f t="shared" ca="1" si="106"/>
        <v>42292</v>
      </c>
      <c r="G2294" s="5">
        <f t="shared" ca="1" si="105"/>
        <v>42296</v>
      </c>
      <c r="H2294">
        <v>61</v>
      </c>
      <c r="I2294">
        <v>152.58000000000001</v>
      </c>
      <c r="J2294">
        <v>97.44</v>
      </c>
      <c r="K2294">
        <v>9307.3799999999992</v>
      </c>
      <c r="L2294">
        <v>5943.84</v>
      </c>
      <c r="M2294">
        <v>3363.54</v>
      </c>
      <c r="N2294">
        <f t="shared" ca="1" si="107"/>
        <v>4</v>
      </c>
    </row>
    <row r="2295" spans="1:14" x14ac:dyDescent="0.3">
      <c r="A2295">
        <v>481790244</v>
      </c>
      <c r="B2295" t="s">
        <v>28</v>
      </c>
      <c r="C2295" t="s">
        <v>161</v>
      </c>
      <c r="D2295" t="s">
        <v>37</v>
      </c>
      <c r="E2295" t="s">
        <v>16</v>
      </c>
      <c r="F2295" s="5">
        <f t="shared" ca="1" si="106"/>
        <v>41302</v>
      </c>
      <c r="G2295" s="5">
        <f t="shared" ca="1" si="105"/>
        <v>41308</v>
      </c>
      <c r="H2295">
        <v>1295</v>
      </c>
      <c r="I2295">
        <v>205.7</v>
      </c>
      <c r="J2295">
        <v>117.11</v>
      </c>
      <c r="K2295">
        <v>266381.5</v>
      </c>
      <c r="L2295">
        <v>151657.45000000001</v>
      </c>
      <c r="M2295">
        <v>114724.05</v>
      </c>
      <c r="N2295">
        <f t="shared" ca="1" si="107"/>
        <v>6</v>
      </c>
    </row>
    <row r="2296" spans="1:14" x14ac:dyDescent="0.3">
      <c r="A2296">
        <v>383785760</v>
      </c>
      <c r="B2296" t="s">
        <v>17</v>
      </c>
      <c r="C2296" t="s">
        <v>142</v>
      </c>
      <c r="D2296" t="s">
        <v>42</v>
      </c>
      <c r="E2296" t="s">
        <v>16</v>
      </c>
      <c r="F2296" s="5">
        <f t="shared" ca="1" si="106"/>
        <v>42942</v>
      </c>
      <c r="G2296" s="5">
        <f t="shared" ca="1" si="105"/>
        <v>42947</v>
      </c>
      <c r="H2296">
        <v>9590</v>
      </c>
      <c r="I2296">
        <v>109.28</v>
      </c>
      <c r="J2296">
        <v>35.840000000000003</v>
      </c>
      <c r="K2296">
        <v>1047995.2</v>
      </c>
      <c r="L2296">
        <v>343705.59999999998</v>
      </c>
      <c r="M2296">
        <v>704289.6</v>
      </c>
      <c r="N2296">
        <f t="shared" ca="1" si="107"/>
        <v>5</v>
      </c>
    </row>
    <row r="2297" spans="1:14" x14ac:dyDescent="0.3">
      <c r="A2297">
        <v>612693202</v>
      </c>
      <c r="B2297" t="s">
        <v>43</v>
      </c>
      <c r="C2297" t="s">
        <v>132</v>
      </c>
      <c r="D2297" t="s">
        <v>31</v>
      </c>
      <c r="E2297" t="s">
        <v>16</v>
      </c>
      <c r="F2297" s="5">
        <f t="shared" ca="1" si="106"/>
        <v>44074</v>
      </c>
      <c r="G2297" s="5">
        <f t="shared" ca="1" si="105"/>
        <v>44084</v>
      </c>
      <c r="H2297">
        <v>8389</v>
      </c>
      <c r="I2297">
        <v>255.28</v>
      </c>
      <c r="J2297">
        <v>159.41999999999999</v>
      </c>
      <c r="K2297">
        <v>2141543.92</v>
      </c>
      <c r="L2297">
        <v>1337374.3799999999</v>
      </c>
      <c r="M2297">
        <v>804169.54</v>
      </c>
      <c r="N2297">
        <f t="shared" ca="1" si="107"/>
        <v>10</v>
      </c>
    </row>
    <row r="2298" spans="1:14" x14ac:dyDescent="0.3">
      <c r="A2298">
        <v>223248898</v>
      </c>
      <c r="B2298" t="s">
        <v>20</v>
      </c>
      <c r="C2298" t="s">
        <v>214</v>
      </c>
      <c r="D2298" t="s">
        <v>42</v>
      </c>
      <c r="E2298" t="s">
        <v>23</v>
      </c>
      <c r="F2298" s="5">
        <f t="shared" ca="1" si="106"/>
        <v>42808</v>
      </c>
      <c r="G2298" s="5">
        <f t="shared" ca="1" si="105"/>
        <v>42816</v>
      </c>
      <c r="H2298">
        <v>3165</v>
      </c>
      <c r="I2298">
        <v>109.28</v>
      </c>
      <c r="J2298">
        <v>35.840000000000003</v>
      </c>
      <c r="K2298">
        <v>345871.2</v>
      </c>
      <c r="L2298">
        <v>113433.60000000001</v>
      </c>
      <c r="M2298">
        <v>232437.6</v>
      </c>
      <c r="N2298">
        <f t="shared" ca="1" si="107"/>
        <v>8</v>
      </c>
    </row>
    <row r="2299" spans="1:14" x14ac:dyDescent="0.3">
      <c r="A2299">
        <v>140501677</v>
      </c>
      <c r="B2299" t="s">
        <v>43</v>
      </c>
      <c r="C2299" t="s">
        <v>168</v>
      </c>
      <c r="D2299" t="s">
        <v>37</v>
      </c>
      <c r="E2299" t="s">
        <v>16</v>
      </c>
      <c r="F2299" s="5">
        <f t="shared" ca="1" si="106"/>
        <v>41766</v>
      </c>
      <c r="G2299" s="5">
        <f t="shared" ca="1" si="105"/>
        <v>41774</v>
      </c>
      <c r="H2299">
        <v>6423</v>
      </c>
      <c r="I2299">
        <v>205.7</v>
      </c>
      <c r="J2299">
        <v>117.11</v>
      </c>
      <c r="K2299">
        <v>1321211.1000000001</v>
      </c>
      <c r="L2299">
        <v>752197.53</v>
      </c>
      <c r="M2299">
        <v>569013.56999999995</v>
      </c>
      <c r="N2299">
        <f t="shared" ca="1" si="107"/>
        <v>8</v>
      </c>
    </row>
    <row r="2300" spans="1:14" x14ac:dyDescent="0.3">
      <c r="A2300">
        <v>909812867</v>
      </c>
      <c r="B2300" t="s">
        <v>43</v>
      </c>
      <c r="C2300" t="s">
        <v>180</v>
      </c>
      <c r="D2300" t="s">
        <v>42</v>
      </c>
      <c r="E2300" t="s">
        <v>23</v>
      </c>
      <c r="F2300" s="5">
        <f t="shared" ca="1" si="106"/>
        <v>40939</v>
      </c>
      <c r="G2300" s="5">
        <f t="shared" ca="1" si="105"/>
        <v>40943</v>
      </c>
      <c r="H2300">
        <v>2700</v>
      </c>
      <c r="I2300">
        <v>109.28</v>
      </c>
      <c r="J2300">
        <v>35.840000000000003</v>
      </c>
      <c r="K2300">
        <v>295056</v>
      </c>
      <c r="L2300">
        <v>96768</v>
      </c>
      <c r="M2300">
        <v>198288</v>
      </c>
      <c r="N2300">
        <f t="shared" ca="1" si="107"/>
        <v>4</v>
      </c>
    </row>
    <row r="2301" spans="1:14" x14ac:dyDescent="0.3">
      <c r="A2301">
        <v>446856296</v>
      </c>
      <c r="B2301" t="s">
        <v>17</v>
      </c>
      <c r="C2301" t="s">
        <v>116</v>
      </c>
      <c r="D2301" t="s">
        <v>42</v>
      </c>
      <c r="E2301" t="s">
        <v>23</v>
      </c>
      <c r="F2301" s="5">
        <f t="shared" ca="1" si="106"/>
        <v>42064</v>
      </c>
      <c r="G2301" s="5">
        <f t="shared" ca="1" si="105"/>
        <v>42068</v>
      </c>
      <c r="H2301">
        <v>3563</v>
      </c>
      <c r="I2301">
        <v>109.28</v>
      </c>
      <c r="J2301">
        <v>35.840000000000003</v>
      </c>
      <c r="K2301">
        <v>389364.64</v>
      </c>
      <c r="L2301">
        <v>127697.92</v>
      </c>
      <c r="M2301">
        <v>261666.72</v>
      </c>
      <c r="N2301">
        <f t="shared" ca="1" si="107"/>
        <v>4</v>
      </c>
    </row>
    <row r="2302" spans="1:14" x14ac:dyDescent="0.3">
      <c r="A2302">
        <v>787618291</v>
      </c>
      <c r="B2302" t="s">
        <v>17</v>
      </c>
      <c r="C2302" t="s">
        <v>183</v>
      </c>
      <c r="D2302" t="s">
        <v>33</v>
      </c>
      <c r="E2302" t="s">
        <v>16</v>
      </c>
      <c r="F2302" s="5">
        <f t="shared" ca="1" si="106"/>
        <v>40630</v>
      </c>
      <c r="G2302" s="5">
        <f t="shared" ca="1" si="105"/>
        <v>40635</v>
      </c>
      <c r="H2302">
        <v>2610</v>
      </c>
      <c r="I2302">
        <v>421.89</v>
      </c>
      <c r="J2302">
        <v>364.69</v>
      </c>
      <c r="K2302">
        <v>1101132.8999999999</v>
      </c>
      <c r="L2302">
        <v>951840.9</v>
      </c>
      <c r="M2302">
        <v>149292</v>
      </c>
      <c r="N2302">
        <f t="shared" ca="1" si="107"/>
        <v>5</v>
      </c>
    </row>
    <row r="2303" spans="1:14" x14ac:dyDescent="0.3">
      <c r="A2303">
        <v>438397681</v>
      </c>
      <c r="B2303" t="s">
        <v>20</v>
      </c>
      <c r="C2303" t="s">
        <v>182</v>
      </c>
      <c r="D2303" t="s">
        <v>19</v>
      </c>
      <c r="E2303" t="s">
        <v>16</v>
      </c>
      <c r="F2303" s="5">
        <f t="shared" ca="1" si="106"/>
        <v>40882</v>
      </c>
      <c r="G2303" s="5">
        <f t="shared" ca="1" si="105"/>
        <v>40889</v>
      </c>
      <c r="H2303">
        <v>471</v>
      </c>
      <c r="I2303">
        <v>47.45</v>
      </c>
      <c r="J2303">
        <v>31.79</v>
      </c>
      <c r="K2303">
        <v>22348.95</v>
      </c>
      <c r="L2303">
        <v>14973.09</v>
      </c>
      <c r="M2303">
        <v>7375.86</v>
      </c>
      <c r="N2303">
        <f t="shared" ca="1" si="107"/>
        <v>7</v>
      </c>
    </row>
    <row r="2304" spans="1:14" x14ac:dyDescent="0.3">
      <c r="A2304">
        <v>225805795</v>
      </c>
      <c r="B2304" t="s">
        <v>28</v>
      </c>
      <c r="C2304" t="s">
        <v>178</v>
      </c>
      <c r="D2304" t="s">
        <v>22</v>
      </c>
      <c r="E2304" t="s">
        <v>16</v>
      </c>
      <c r="F2304" s="5">
        <f t="shared" ca="1" si="106"/>
        <v>41621</v>
      </c>
      <c r="G2304" s="5">
        <f t="shared" ca="1" si="105"/>
        <v>41630</v>
      </c>
      <c r="H2304">
        <v>9807</v>
      </c>
      <c r="I2304">
        <v>154.06</v>
      </c>
      <c r="J2304">
        <v>90.93</v>
      </c>
      <c r="K2304">
        <v>1510866.42</v>
      </c>
      <c r="L2304">
        <v>891750.51</v>
      </c>
      <c r="M2304">
        <v>619115.91</v>
      </c>
      <c r="N2304">
        <f t="shared" ca="1" si="107"/>
        <v>9</v>
      </c>
    </row>
    <row r="2305" spans="1:14" x14ac:dyDescent="0.3">
      <c r="A2305">
        <v>146766459</v>
      </c>
      <c r="B2305" t="s">
        <v>28</v>
      </c>
      <c r="C2305" t="s">
        <v>68</v>
      </c>
      <c r="D2305" t="s">
        <v>22</v>
      </c>
      <c r="E2305" t="s">
        <v>23</v>
      </c>
      <c r="F2305" s="5">
        <f t="shared" ca="1" si="106"/>
        <v>43684</v>
      </c>
      <c r="G2305" s="5">
        <f t="shared" ca="1" si="105"/>
        <v>43690</v>
      </c>
      <c r="H2305">
        <v>312</v>
      </c>
      <c r="I2305">
        <v>154.06</v>
      </c>
      <c r="J2305">
        <v>90.93</v>
      </c>
      <c r="K2305">
        <v>48066.720000000001</v>
      </c>
      <c r="L2305">
        <v>28370.16</v>
      </c>
      <c r="M2305">
        <v>19696.560000000001</v>
      </c>
      <c r="N2305">
        <f t="shared" ca="1" si="107"/>
        <v>6</v>
      </c>
    </row>
    <row r="2306" spans="1:14" x14ac:dyDescent="0.3">
      <c r="A2306">
        <v>718516004</v>
      </c>
      <c r="B2306" t="s">
        <v>17</v>
      </c>
      <c r="C2306" t="s">
        <v>95</v>
      </c>
      <c r="D2306" t="s">
        <v>22</v>
      </c>
      <c r="E2306" t="s">
        <v>23</v>
      </c>
      <c r="F2306" s="5">
        <f t="shared" ca="1" si="106"/>
        <v>42373</v>
      </c>
      <c r="G2306" s="5">
        <f t="shared" ca="1" si="105"/>
        <v>42381</v>
      </c>
      <c r="H2306">
        <v>3707</v>
      </c>
      <c r="I2306">
        <v>154.06</v>
      </c>
      <c r="J2306">
        <v>90.93</v>
      </c>
      <c r="K2306">
        <v>571100.42000000004</v>
      </c>
      <c r="L2306">
        <v>337077.51</v>
      </c>
      <c r="M2306">
        <v>234022.91</v>
      </c>
      <c r="N2306">
        <f t="shared" ca="1" si="107"/>
        <v>8</v>
      </c>
    </row>
    <row r="2307" spans="1:14" x14ac:dyDescent="0.3">
      <c r="A2307">
        <v>728603255</v>
      </c>
      <c r="B2307" t="s">
        <v>28</v>
      </c>
      <c r="C2307" t="s">
        <v>176</v>
      </c>
      <c r="D2307" t="s">
        <v>25</v>
      </c>
      <c r="E2307" t="s">
        <v>16</v>
      </c>
      <c r="F2307" s="5">
        <f t="shared" ca="1" si="106"/>
        <v>41778</v>
      </c>
      <c r="G2307" s="5">
        <f t="shared" ca="1" si="105"/>
        <v>41786</v>
      </c>
      <c r="H2307">
        <v>8749</v>
      </c>
      <c r="I2307">
        <v>668.27</v>
      </c>
      <c r="J2307">
        <v>502.54</v>
      </c>
      <c r="K2307">
        <v>5846694.2300000004</v>
      </c>
      <c r="L2307">
        <v>4396722.46</v>
      </c>
      <c r="M2307">
        <v>1449971.77</v>
      </c>
      <c r="N2307">
        <f t="shared" ca="1" si="107"/>
        <v>8</v>
      </c>
    </row>
    <row r="2308" spans="1:14" x14ac:dyDescent="0.3">
      <c r="A2308">
        <v>384889543</v>
      </c>
      <c r="B2308" t="s">
        <v>17</v>
      </c>
      <c r="C2308" t="s">
        <v>58</v>
      </c>
      <c r="D2308" t="s">
        <v>33</v>
      </c>
      <c r="E2308" t="s">
        <v>23</v>
      </c>
      <c r="F2308" s="5">
        <f t="shared" ca="1" si="106"/>
        <v>41680</v>
      </c>
      <c r="G2308" s="5">
        <f t="shared" ref="G2308:G2371" ca="1" si="108">F2308 + RANDBETWEEN(2, 15)</f>
        <v>41686</v>
      </c>
      <c r="H2308">
        <v>6224</v>
      </c>
      <c r="I2308">
        <v>421.89</v>
      </c>
      <c r="J2308">
        <v>364.69</v>
      </c>
      <c r="K2308">
        <v>2625843.36</v>
      </c>
      <c r="L2308">
        <v>2269830.56</v>
      </c>
      <c r="M2308">
        <v>356012.79999999999</v>
      </c>
      <c r="N2308">
        <f t="shared" ca="1" si="107"/>
        <v>6</v>
      </c>
    </row>
    <row r="2309" spans="1:14" x14ac:dyDescent="0.3">
      <c r="A2309">
        <v>865548694</v>
      </c>
      <c r="B2309" t="s">
        <v>28</v>
      </c>
      <c r="C2309" t="s">
        <v>68</v>
      </c>
      <c r="D2309" t="s">
        <v>52</v>
      </c>
      <c r="E2309" t="s">
        <v>16</v>
      </c>
      <c r="F2309" s="5">
        <f t="shared" ref="F2309:F2372" ca="1" si="109">DATE(RANDBETWEEN(2010, 2020), RANDBETWEEN(1, 12), RANDBETWEEN(1, 31))</f>
        <v>43860</v>
      </c>
      <c r="G2309" s="5">
        <f t="shared" ca="1" si="108"/>
        <v>43870</v>
      </c>
      <c r="H2309">
        <v>3948</v>
      </c>
      <c r="I2309">
        <v>437.2</v>
      </c>
      <c r="J2309">
        <v>263.33</v>
      </c>
      <c r="K2309">
        <v>1726065.6</v>
      </c>
      <c r="L2309">
        <v>1039626.84</v>
      </c>
      <c r="M2309">
        <v>686438.76</v>
      </c>
      <c r="N2309">
        <f t="shared" ref="N2309:N2372" ca="1" si="110">DATEDIF(F2309, G2309, "d")</f>
        <v>10</v>
      </c>
    </row>
    <row r="2310" spans="1:14" x14ac:dyDescent="0.3">
      <c r="A2310">
        <v>269067037</v>
      </c>
      <c r="B2310" t="s">
        <v>17</v>
      </c>
      <c r="C2310" t="s">
        <v>69</v>
      </c>
      <c r="D2310" t="s">
        <v>33</v>
      </c>
      <c r="E2310" t="s">
        <v>16</v>
      </c>
      <c r="F2310" s="5">
        <f t="shared" ca="1" si="109"/>
        <v>41249</v>
      </c>
      <c r="G2310" s="5">
        <f t="shared" ca="1" si="108"/>
        <v>41258</v>
      </c>
      <c r="H2310">
        <v>1770</v>
      </c>
      <c r="I2310">
        <v>421.89</v>
      </c>
      <c r="J2310">
        <v>364.69</v>
      </c>
      <c r="K2310">
        <v>746745.3</v>
      </c>
      <c r="L2310">
        <v>645501.30000000005</v>
      </c>
      <c r="M2310">
        <v>101244</v>
      </c>
      <c r="N2310">
        <f t="shared" ca="1" si="110"/>
        <v>9</v>
      </c>
    </row>
    <row r="2311" spans="1:14" x14ac:dyDescent="0.3">
      <c r="A2311">
        <v>364243400</v>
      </c>
      <c r="B2311" t="s">
        <v>20</v>
      </c>
      <c r="C2311" t="s">
        <v>187</v>
      </c>
      <c r="D2311" t="s">
        <v>42</v>
      </c>
      <c r="E2311" t="s">
        <v>16</v>
      </c>
      <c r="F2311" s="5">
        <f t="shared" ca="1" si="109"/>
        <v>40275</v>
      </c>
      <c r="G2311" s="5">
        <f t="shared" ca="1" si="108"/>
        <v>40285</v>
      </c>
      <c r="H2311">
        <v>6571</v>
      </c>
      <c r="I2311">
        <v>109.28</v>
      </c>
      <c r="J2311">
        <v>35.840000000000003</v>
      </c>
      <c r="K2311">
        <v>718078.88</v>
      </c>
      <c r="L2311">
        <v>235504.64000000001</v>
      </c>
      <c r="M2311">
        <v>482574.24</v>
      </c>
      <c r="N2311">
        <f t="shared" ca="1" si="110"/>
        <v>10</v>
      </c>
    </row>
    <row r="2312" spans="1:14" x14ac:dyDescent="0.3">
      <c r="A2312">
        <v>740189111</v>
      </c>
      <c r="B2312" t="s">
        <v>13</v>
      </c>
      <c r="C2312" t="s">
        <v>128</v>
      </c>
      <c r="D2312" t="s">
        <v>25</v>
      </c>
      <c r="E2312" t="s">
        <v>23</v>
      </c>
      <c r="F2312" s="5">
        <f t="shared" ca="1" si="109"/>
        <v>40340</v>
      </c>
      <c r="G2312" s="5">
        <f t="shared" ca="1" si="108"/>
        <v>40344</v>
      </c>
      <c r="H2312">
        <v>7261</v>
      </c>
      <c r="I2312">
        <v>668.27</v>
      </c>
      <c r="J2312">
        <v>502.54</v>
      </c>
      <c r="K2312">
        <v>4852308.47</v>
      </c>
      <c r="L2312">
        <v>3648942.94</v>
      </c>
      <c r="M2312">
        <v>1203365.53</v>
      </c>
      <c r="N2312">
        <f t="shared" ca="1" si="110"/>
        <v>4</v>
      </c>
    </row>
    <row r="2313" spans="1:14" x14ac:dyDescent="0.3">
      <c r="A2313">
        <v>156327998</v>
      </c>
      <c r="B2313" t="s">
        <v>13</v>
      </c>
      <c r="C2313" t="s">
        <v>93</v>
      </c>
      <c r="D2313" t="s">
        <v>66</v>
      </c>
      <c r="E2313" t="s">
        <v>16</v>
      </c>
      <c r="F2313" s="5">
        <f t="shared" ca="1" si="109"/>
        <v>41270</v>
      </c>
      <c r="G2313" s="5">
        <f t="shared" ca="1" si="108"/>
        <v>41273</v>
      </c>
      <c r="H2313">
        <v>9783</v>
      </c>
      <c r="I2313">
        <v>9.33</v>
      </c>
      <c r="J2313">
        <v>6.92</v>
      </c>
      <c r="K2313">
        <v>91275.39</v>
      </c>
      <c r="L2313">
        <v>67698.36</v>
      </c>
      <c r="M2313">
        <v>23577.03</v>
      </c>
      <c r="N2313">
        <f t="shared" ca="1" si="110"/>
        <v>3</v>
      </c>
    </row>
    <row r="2314" spans="1:14" x14ac:dyDescent="0.3">
      <c r="A2314">
        <v>592396390</v>
      </c>
      <c r="B2314" t="s">
        <v>20</v>
      </c>
      <c r="C2314" t="s">
        <v>102</v>
      </c>
      <c r="D2314" t="s">
        <v>52</v>
      </c>
      <c r="E2314" t="s">
        <v>23</v>
      </c>
      <c r="F2314" s="5">
        <f t="shared" ca="1" si="109"/>
        <v>40803</v>
      </c>
      <c r="G2314" s="5">
        <f t="shared" ca="1" si="108"/>
        <v>40815</v>
      </c>
      <c r="H2314">
        <v>2111</v>
      </c>
      <c r="I2314">
        <v>437.2</v>
      </c>
      <c r="J2314">
        <v>263.33</v>
      </c>
      <c r="K2314">
        <v>922929.2</v>
      </c>
      <c r="L2314">
        <v>555889.63</v>
      </c>
      <c r="M2314">
        <v>367039.57</v>
      </c>
      <c r="N2314">
        <f t="shared" ca="1" si="110"/>
        <v>12</v>
      </c>
    </row>
    <row r="2315" spans="1:14" x14ac:dyDescent="0.3">
      <c r="A2315">
        <v>498443114</v>
      </c>
      <c r="B2315" t="s">
        <v>43</v>
      </c>
      <c r="C2315" t="s">
        <v>44</v>
      </c>
      <c r="D2315" t="s">
        <v>52</v>
      </c>
      <c r="E2315" t="s">
        <v>23</v>
      </c>
      <c r="F2315" s="5">
        <f t="shared" ca="1" si="109"/>
        <v>40326</v>
      </c>
      <c r="G2315" s="5">
        <f t="shared" ca="1" si="108"/>
        <v>40336</v>
      </c>
      <c r="H2315">
        <v>9249</v>
      </c>
      <c r="I2315">
        <v>437.2</v>
      </c>
      <c r="J2315">
        <v>263.33</v>
      </c>
      <c r="K2315">
        <v>4043662.8</v>
      </c>
      <c r="L2315">
        <v>2435539.17</v>
      </c>
      <c r="M2315">
        <v>1608123.63</v>
      </c>
      <c r="N2315">
        <f t="shared" ca="1" si="110"/>
        <v>10</v>
      </c>
    </row>
    <row r="2316" spans="1:14" x14ac:dyDescent="0.3">
      <c r="A2316">
        <v>644829499</v>
      </c>
      <c r="B2316" t="s">
        <v>28</v>
      </c>
      <c r="C2316" t="s">
        <v>159</v>
      </c>
      <c r="D2316" t="s">
        <v>19</v>
      </c>
      <c r="E2316" t="s">
        <v>16</v>
      </c>
      <c r="F2316" s="5">
        <f t="shared" ca="1" si="109"/>
        <v>43332</v>
      </c>
      <c r="G2316" s="5">
        <f t="shared" ca="1" si="108"/>
        <v>43342</v>
      </c>
      <c r="H2316">
        <v>8233</v>
      </c>
      <c r="I2316">
        <v>47.45</v>
      </c>
      <c r="J2316">
        <v>31.79</v>
      </c>
      <c r="K2316">
        <v>390655.85</v>
      </c>
      <c r="L2316">
        <v>261727.07</v>
      </c>
      <c r="M2316">
        <v>128928.78</v>
      </c>
      <c r="N2316">
        <f t="shared" ca="1" si="110"/>
        <v>10</v>
      </c>
    </row>
    <row r="2317" spans="1:14" x14ac:dyDescent="0.3">
      <c r="A2317">
        <v>972229373</v>
      </c>
      <c r="B2317" t="s">
        <v>43</v>
      </c>
      <c r="C2317" t="s">
        <v>180</v>
      </c>
      <c r="D2317" t="s">
        <v>19</v>
      </c>
      <c r="E2317" t="s">
        <v>23</v>
      </c>
      <c r="F2317" s="5">
        <f t="shared" ca="1" si="109"/>
        <v>41724</v>
      </c>
      <c r="G2317" s="5">
        <f t="shared" ca="1" si="108"/>
        <v>41731</v>
      </c>
      <c r="H2317">
        <v>3131</v>
      </c>
      <c r="I2317">
        <v>47.45</v>
      </c>
      <c r="J2317">
        <v>31.79</v>
      </c>
      <c r="K2317">
        <v>148565.95000000001</v>
      </c>
      <c r="L2317">
        <v>99534.49</v>
      </c>
      <c r="M2317">
        <v>49031.46</v>
      </c>
      <c r="N2317">
        <f t="shared" ca="1" si="110"/>
        <v>7</v>
      </c>
    </row>
    <row r="2318" spans="1:14" x14ac:dyDescent="0.3">
      <c r="A2318">
        <v>141629064</v>
      </c>
      <c r="B2318" t="s">
        <v>43</v>
      </c>
      <c r="C2318" t="s">
        <v>168</v>
      </c>
      <c r="D2318" t="s">
        <v>49</v>
      </c>
      <c r="E2318" t="s">
        <v>23</v>
      </c>
      <c r="F2318" s="5">
        <f t="shared" ca="1" si="109"/>
        <v>40249</v>
      </c>
      <c r="G2318" s="5">
        <f t="shared" ca="1" si="108"/>
        <v>40262</v>
      </c>
      <c r="H2318">
        <v>42</v>
      </c>
      <c r="I2318">
        <v>81.73</v>
      </c>
      <c r="J2318">
        <v>56.67</v>
      </c>
      <c r="K2318">
        <v>3432.66</v>
      </c>
      <c r="L2318">
        <v>2380.14</v>
      </c>
      <c r="M2318">
        <v>1052.52</v>
      </c>
      <c r="N2318">
        <f t="shared" ca="1" si="110"/>
        <v>13</v>
      </c>
    </row>
    <row r="2319" spans="1:14" x14ac:dyDescent="0.3">
      <c r="A2319">
        <v>484327399</v>
      </c>
      <c r="B2319" t="s">
        <v>34</v>
      </c>
      <c r="C2319" t="s">
        <v>192</v>
      </c>
      <c r="D2319" t="s">
        <v>22</v>
      </c>
      <c r="E2319" t="s">
        <v>23</v>
      </c>
      <c r="F2319" s="5">
        <f t="shared" ca="1" si="109"/>
        <v>40328</v>
      </c>
      <c r="G2319" s="5">
        <f t="shared" ca="1" si="108"/>
        <v>40336</v>
      </c>
      <c r="H2319">
        <v>2095</v>
      </c>
      <c r="I2319">
        <v>154.06</v>
      </c>
      <c r="J2319">
        <v>90.93</v>
      </c>
      <c r="K2319">
        <v>322755.7</v>
      </c>
      <c r="L2319">
        <v>190498.35</v>
      </c>
      <c r="M2319">
        <v>132257.35</v>
      </c>
      <c r="N2319">
        <f t="shared" ca="1" si="110"/>
        <v>8</v>
      </c>
    </row>
    <row r="2320" spans="1:14" x14ac:dyDescent="0.3">
      <c r="A2320">
        <v>351935708</v>
      </c>
      <c r="B2320" t="s">
        <v>34</v>
      </c>
      <c r="C2320" t="s">
        <v>200</v>
      </c>
      <c r="D2320" t="s">
        <v>33</v>
      </c>
      <c r="E2320" t="s">
        <v>23</v>
      </c>
      <c r="F2320" s="5">
        <f t="shared" ca="1" si="109"/>
        <v>41069</v>
      </c>
      <c r="G2320" s="5">
        <f t="shared" ca="1" si="108"/>
        <v>41071</v>
      </c>
      <c r="H2320">
        <v>4452</v>
      </c>
      <c r="I2320">
        <v>421.89</v>
      </c>
      <c r="J2320">
        <v>364.69</v>
      </c>
      <c r="K2320">
        <v>1878254.28</v>
      </c>
      <c r="L2320">
        <v>1623599.88</v>
      </c>
      <c r="M2320">
        <v>254654.4</v>
      </c>
      <c r="N2320">
        <f t="shared" ca="1" si="110"/>
        <v>2</v>
      </c>
    </row>
    <row r="2321" spans="1:14" x14ac:dyDescent="0.3">
      <c r="A2321">
        <v>866377818</v>
      </c>
      <c r="B2321" t="s">
        <v>13</v>
      </c>
      <c r="C2321" t="s">
        <v>92</v>
      </c>
      <c r="D2321" t="s">
        <v>22</v>
      </c>
      <c r="E2321" t="s">
        <v>16</v>
      </c>
      <c r="F2321" s="5">
        <f t="shared" ca="1" si="109"/>
        <v>44153</v>
      </c>
      <c r="G2321" s="5">
        <f t="shared" ca="1" si="108"/>
        <v>44167</v>
      </c>
      <c r="H2321">
        <v>9304</v>
      </c>
      <c r="I2321">
        <v>154.06</v>
      </c>
      <c r="J2321">
        <v>90.93</v>
      </c>
      <c r="K2321">
        <v>1433374.24</v>
      </c>
      <c r="L2321">
        <v>846012.72</v>
      </c>
      <c r="M2321">
        <v>587361.52</v>
      </c>
      <c r="N2321">
        <f t="shared" ca="1" si="110"/>
        <v>14</v>
      </c>
    </row>
    <row r="2322" spans="1:14" x14ac:dyDescent="0.3">
      <c r="A2322">
        <v>969890058</v>
      </c>
      <c r="B2322" t="s">
        <v>28</v>
      </c>
      <c r="C2322" t="s">
        <v>135</v>
      </c>
      <c r="D2322" t="s">
        <v>19</v>
      </c>
      <c r="E2322" t="s">
        <v>23</v>
      </c>
      <c r="F2322" s="5">
        <f t="shared" ca="1" si="109"/>
        <v>41208</v>
      </c>
      <c r="G2322" s="5">
        <f t="shared" ca="1" si="108"/>
        <v>41215</v>
      </c>
      <c r="H2322">
        <v>876</v>
      </c>
      <c r="I2322">
        <v>47.45</v>
      </c>
      <c r="J2322">
        <v>31.79</v>
      </c>
      <c r="K2322">
        <v>41566.199999999997</v>
      </c>
      <c r="L2322">
        <v>27848.04</v>
      </c>
      <c r="M2322">
        <v>13718.16</v>
      </c>
      <c r="N2322">
        <f t="shared" ca="1" si="110"/>
        <v>7</v>
      </c>
    </row>
    <row r="2323" spans="1:14" x14ac:dyDescent="0.3">
      <c r="A2323">
        <v>575021255</v>
      </c>
      <c r="B2323" t="s">
        <v>13</v>
      </c>
      <c r="C2323" t="s">
        <v>197</v>
      </c>
      <c r="D2323" t="s">
        <v>15</v>
      </c>
      <c r="E2323" t="s">
        <v>23</v>
      </c>
      <c r="F2323" s="5">
        <f t="shared" ca="1" si="109"/>
        <v>41907</v>
      </c>
      <c r="G2323" s="5">
        <f t="shared" ca="1" si="108"/>
        <v>41916</v>
      </c>
      <c r="H2323">
        <v>422</v>
      </c>
      <c r="I2323">
        <v>651.21</v>
      </c>
      <c r="J2323">
        <v>524.96</v>
      </c>
      <c r="K2323">
        <v>274810.62</v>
      </c>
      <c r="L2323">
        <v>221533.12</v>
      </c>
      <c r="M2323">
        <v>53277.5</v>
      </c>
      <c r="N2323">
        <f t="shared" ca="1" si="110"/>
        <v>9</v>
      </c>
    </row>
    <row r="2324" spans="1:14" x14ac:dyDescent="0.3">
      <c r="A2324">
        <v>114632737</v>
      </c>
      <c r="B2324" t="s">
        <v>13</v>
      </c>
      <c r="C2324" t="s">
        <v>209</v>
      </c>
      <c r="D2324" t="s">
        <v>25</v>
      </c>
      <c r="E2324" t="s">
        <v>23</v>
      </c>
      <c r="F2324" s="5">
        <f t="shared" ca="1" si="109"/>
        <v>42990</v>
      </c>
      <c r="G2324" s="5">
        <f t="shared" ca="1" si="108"/>
        <v>42999</v>
      </c>
      <c r="H2324">
        <v>1229</v>
      </c>
      <c r="I2324">
        <v>668.27</v>
      </c>
      <c r="J2324">
        <v>502.54</v>
      </c>
      <c r="K2324">
        <v>821303.83</v>
      </c>
      <c r="L2324">
        <v>617621.66</v>
      </c>
      <c r="M2324">
        <v>203682.17</v>
      </c>
      <c r="N2324">
        <f t="shared" ca="1" si="110"/>
        <v>9</v>
      </c>
    </row>
    <row r="2325" spans="1:14" x14ac:dyDescent="0.3">
      <c r="A2325">
        <v>991898334</v>
      </c>
      <c r="B2325" t="s">
        <v>13</v>
      </c>
      <c r="C2325" t="s">
        <v>202</v>
      </c>
      <c r="D2325" t="s">
        <v>45</v>
      </c>
      <c r="E2325" t="s">
        <v>23</v>
      </c>
      <c r="F2325" s="5">
        <f t="shared" ca="1" si="109"/>
        <v>40473</v>
      </c>
      <c r="G2325" s="5">
        <f t="shared" ca="1" si="108"/>
        <v>40478</v>
      </c>
      <c r="H2325">
        <v>3614</v>
      </c>
      <c r="I2325">
        <v>152.58000000000001</v>
      </c>
      <c r="J2325">
        <v>97.44</v>
      </c>
      <c r="K2325">
        <v>551424.12</v>
      </c>
      <c r="L2325">
        <v>352148.16</v>
      </c>
      <c r="M2325">
        <v>199275.96</v>
      </c>
      <c r="N2325">
        <f t="shared" ca="1" si="110"/>
        <v>5</v>
      </c>
    </row>
    <row r="2326" spans="1:14" x14ac:dyDescent="0.3">
      <c r="A2326">
        <v>630304372</v>
      </c>
      <c r="B2326" t="s">
        <v>28</v>
      </c>
      <c r="C2326" t="s">
        <v>40</v>
      </c>
      <c r="D2326" t="s">
        <v>15</v>
      </c>
      <c r="E2326" t="s">
        <v>16</v>
      </c>
      <c r="F2326" s="5">
        <f t="shared" ca="1" si="109"/>
        <v>43681</v>
      </c>
      <c r="G2326" s="5">
        <f t="shared" ca="1" si="108"/>
        <v>43691</v>
      </c>
      <c r="H2326">
        <v>9925</v>
      </c>
      <c r="I2326">
        <v>651.21</v>
      </c>
      <c r="J2326">
        <v>524.96</v>
      </c>
      <c r="K2326">
        <v>6463259.25</v>
      </c>
      <c r="L2326">
        <v>5210228</v>
      </c>
      <c r="M2326">
        <v>1253031.25</v>
      </c>
      <c r="N2326">
        <f t="shared" ca="1" si="110"/>
        <v>10</v>
      </c>
    </row>
    <row r="2327" spans="1:14" x14ac:dyDescent="0.3">
      <c r="A2327">
        <v>123649680</v>
      </c>
      <c r="B2327" t="s">
        <v>17</v>
      </c>
      <c r="C2327" t="s">
        <v>53</v>
      </c>
      <c r="D2327" t="s">
        <v>49</v>
      </c>
      <c r="E2327" t="s">
        <v>16</v>
      </c>
      <c r="F2327" s="5">
        <f t="shared" ca="1" si="109"/>
        <v>43186</v>
      </c>
      <c r="G2327" s="5">
        <f t="shared" ca="1" si="108"/>
        <v>43199</v>
      </c>
      <c r="H2327">
        <v>9543</v>
      </c>
      <c r="I2327">
        <v>81.73</v>
      </c>
      <c r="J2327">
        <v>56.67</v>
      </c>
      <c r="K2327">
        <v>779949.39</v>
      </c>
      <c r="L2327">
        <v>540801.81000000006</v>
      </c>
      <c r="M2327">
        <v>239147.58</v>
      </c>
      <c r="N2327">
        <f t="shared" ca="1" si="110"/>
        <v>13</v>
      </c>
    </row>
    <row r="2328" spans="1:14" x14ac:dyDescent="0.3">
      <c r="A2328">
        <v>186045587</v>
      </c>
      <c r="B2328" t="s">
        <v>13</v>
      </c>
      <c r="C2328" t="s">
        <v>191</v>
      </c>
      <c r="D2328" t="s">
        <v>25</v>
      </c>
      <c r="E2328" t="s">
        <v>16</v>
      </c>
      <c r="F2328" s="5">
        <f t="shared" ca="1" si="109"/>
        <v>41472</v>
      </c>
      <c r="G2328" s="5">
        <f t="shared" ca="1" si="108"/>
        <v>41483</v>
      </c>
      <c r="H2328">
        <v>3878</v>
      </c>
      <c r="I2328">
        <v>668.27</v>
      </c>
      <c r="J2328">
        <v>502.54</v>
      </c>
      <c r="K2328">
        <v>2591551.06</v>
      </c>
      <c r="L2328">
        <v>1948850.12</v>
      </c>
      <c r="M2328">
        <v>642700.93999999994</v>
      </c>
      <c r="N2328">
        <f t="shared" ca="1" si="110"/>
        <v>11</v>
      </c>
    </row>
    <row r="2329" spans="1:14" x14ac:dyDescent="0.3">
      <c r="A2329">
        <v>701915919</v>
      </c>
      <c r="B2329" t="s">
        <v>28</v>
      </c>
      <c r="C2329" t="s">
        <v>218</v>
      </c>
      <c r="D2329" t="s">
        <v>15</v>
      </c>
      <c r="E2329" t="s">
        <v>16</v>
      </c>
      <c r="F2329" s="5">
        <f t="shared" ca="1" si="109"/>
        <v>42303</v>
      </c>
      <c r="G2329" s="5">
        <f t="shared" ca="1" si="108"/>
        <v>42310</v>
      </c>
      <c r="H2329">
        <v>1374</v>
      </c>
      <c r="I2329">
        <v>651.21</v>
      </c>
      <c r="J2329">
        <v>524.96</v>
      </c>
      <c r="K2329">
        <v>894762.54</v>
      </c>
      <c r="L2329">
        <v>721295.04</v>
      </c>
      <c r="M2329">
        <v>173467.5</v>
      </c>
      <c r="N2329">
        <f t="shared" ca="1" si="110"/>
        <v>7</v>
      </c>
    </row>
    <row r="2330" spans="1:14" x14ac:dyDescent="0.3">
      <c r="A2330">
        <v>275997006</v>
      </c>
      <c r="B2330" t="s">
        <v>20</v>
      </c>
      <c r="C2330" t="s">
        <v>214</v>
      </c>
      <c r="D2330" t="s">
        <v>15</v>
      </c>
      <c r="E2330" t="s">
        <v>23</v>
      </c>
      <c r="F2330" s="5">
        <f t="shared" ca="1" si="109"/>
        <v>42182</v>
      </c>
      <c r="G2330" s="5">
        <f t="shared" ca="1" si="108"/>
        <v>42184</v>
      </c>
      <c r="H2330">
        <v>2502</v>
      </c>
      <c r="I2330">
        <v>651.21</v>
      </c>
      <c r="J2330">
        <v>524.96</v>
      </c>
      <c r="K2330">
        <v>1629327.42</v>
      </c>
      <c r="L2330">
        <v>1313449.92</v>
      </c>
      <c r="M2330">
        <v>315877.5</v>
      </c>
      <c r="N2330">
        <f t="shared" ca="1" si="110"/>
        <v>2</v>
      </c>
    </row>
    <row r="2331" spans="1:14" x14ac:dyDescent="0.3">
      <c r="A2331">
        <v>283337676</v>
      </c>
      <c r="B2331" t="s">
        <v>103</v>
      </c>
      <c r="C2331" t="s">
        <v>201</v>
      </c>
      <c r="D2331" t="s">
        <v>31</v>
      </c>
      <c r="E2331" t="s">
        <v>23</v>
      </c>
      <c r="F2331" s="5">
        <f t="shared" ca="1" si="109"/>
        <v>42620</v>
      </c>
      <c r="G2331" s="5">
        <f t="shared" ca="1" si="108"/>
        <v>42628</v>
      </c>
      <c r="H2331">
        <v>4770</v>
      </c>
      <c r="I2331">
        <v>255.28</v>
      </c>
      <c r="J2331">
        <v>159.41999999999999</v>
      </c>
      <c r="K2331">
        <v>1217685.6000000001</v>
      </c>
      <c r="L2331">
        <v>760433.4</v>
      </c>
      <c r="M2331">
        <v>457252.2</v>
      </c>
      <c r="N2331">
        <f t="shared" ca="1" si="110"/>
        <v>8</v>
      </c>
    </row>
    <row r="2332" spans="1:14" x14ac:dyDescent="0.3">
      <c r="A2332">
        <v>819299256</v>
      </c>
      <c r="B2332" t="s">
        <v>17</v>
      </c>
      <c r="C2332" t="s">
        <v>183</v>
      </c>
      <c r="D2332" t="s">
        <v>49</v>
      </c>
      <c r="E2332" t="s">
        <v>16</v>
      </c>
      <c r="F2332" s="5">
        <f t="shared" ca="1" si="109"/>
        <v>43455</v>
      </c>
      <c r="G2332" s="5">
        <f t="shared" ca="1" si="108"/>
        <v>43458</v>
      </c>
      <c r="H2332">
        <v>7711</v>
      </c>
      <c r="I2332">
        <v>81.73</v>
      </c>
      <c r="J2332">
        <v>56.67</v>
      </c>
      <c r="K2332">
        <v>630220.03</v>
      </c>
      <c r="L2332">
        <v>436982.37</v>
      </c>
      <c r="M2332">
        <v>193237.66</v>
      </c>
      <c r="N2332">
        <f t="shared" ca="1" si="110"/>
        <v>3</v>
      </c>
    </row>
    <row r="2333" spans="1:14" x14ac:dyDescent="0.3">
      <c r="A2333">
        <v>249555575</v>
      </c>
      <c r="B2333" t="s">
        <v>17</v>
      </c>
      <c r="C2333" t="s">
        <v>76</v>
      </c>
      <c r="D2333" t="s">
        <v>49</v>
      </c>
      <c r="E2333" t="s">
        <v>23</v>
      </c>
      <c r="F2333" s="5">
        <f t="shared" ca="1" si="109"/>
        <v>42407</v>
      </c>
      <c r="G2333" s="5">
        <f t="shared" ca="1" si="108"/>
        <v>42411</v>
      </c>
      <c r="H2333">
        <v>7895</v>
      </c>
      <c r="I2333">
        <v>81.73</v>
      </c>
      <c r="J2333">
        <v>56.67</v>
      </c>
      <c r="K2333">
        <v>645258.35</v>
      </c>
      <c r="L2333">
        <v>447409.65</v>
      </c>
      <c r="M2333">
        <v>197848.7</v>
      </c>
      <c r="N2333">
        <f t="shared" ca="1" si="110"/>
        <v>4</v>
      </c>
    </row>
    <row r="2334" spans="1:14" x14ac:dyDescent="0.3">
      <c r="A2334">
        <v>160092961</v>
      </c>
      <c r="B2334" t="s">
        <v>43</v>
      </c>
      <c r="C2334" t="s">
        <v>132</v>
      </c>
      <c r="D2334" t="s">
        <v>19</v>
      </c>
      <c r="E2334" t="s">
        <v>23</v>
      </c>
      <c r="F2334" s="5">
        <f t="shared" ca="1" si="109"/>
        <v>42207</v>
      </c>
      <c r="G2334" s="5">
        <f t="shared" ca="1" si="108"/>
        <v>42210</v>
      </c>
      <c r="H2334">
        <v>3920</v>
      </c>
      <c r="I2334">
        <v>47.45</v>
      </c>
      <c r="J2334">
        <v>31.79</v>
      </c>
      <c r="K2334">
        <v>186004</v>
      </c>
      <c r="L2334">
        <v>124616.8</v>
      </c>
      <c r="M2334">
        <v>61387.199999999997</v>
      </c>
      <c r="N2334">
        <f t="shared" ca="1" si="110"/>
        <v>3</v>
      </c>
    </row>
    <row r="2335" spans="1:14" x14ac:dyDescent="0.3">
      <c r="A2335">
        <v>407210242</v>
      </c>
      <c r="B2335" t="s">
        <v>20</v>
      </c>
      <c r="C2335" t="s">
        <v>216</v>
      </c>
      <c r="D2335" t="s">
        <v>37</v>
      </c>
      <c r="E2335" t="s">
        <v>16</v>
      </c>
      <c r="F2335" s="5">
        <f t="shared" ca="1" si="109"/>
        <v>42973</v>
      </c>
      <c r="G2335" s="5">
        <f t="shared" ca="1" si="108"/>
        <v>42982</v>
      </c>
      <c r="H2335">
        <v>1415</v>
      </c>
      <c r="I2335">
        <v>205.7</v>
      </c>
      <c r="J2335">
        <v>117.11</v>
      </c>
      <c r="K2335">
        <v>291065.5</v>
      </c>
      <c r="L2335">
        <v>165710.65</v>
      </c>
      <c r="M2335">
        <v>125354.85</v>
      </c>
      <c r="N2335">
        <f t="shared" ca="1" si="110"/>
        <v>9</v>
      </c>
    </row>
    <row r="2336" spans="1:14" x14ac:dyDescent="0.3">
      <c r="A2336">
        <v>467518746</v>
      </c>
      <c r="B2336" t="s">
        <v>13</v>
      </c>
      <c r="C2336" t="s">
        <v>114</v>
      </c>
      <c r="D2336" t="s">
        <v>45</v>
      </c>
      <c r="E2336" t="s">
        <v>23</v>
      </c>
      <c r="F2336" s="5">
        <f t="shared" ca="1" si="109"/>
        <v>41331</v>
      </c>
      <c r="G2336" s="5">
        <f t="shared" ca="1" si="108"/>
        <v>41334</v>
      </c>
      <c r="H2336">
        <v>8041</v>
      </c>
      <c r="I2336">
        <v>152.58000000000001</v>
      </c>
      <c r="J2336">
        <v>97.44</v>
      </c>
      <c r="K2336">
        <v>1226895.78</v>
      </c>
      <c r="L2336">
        <v>783515.04</v>
      </c>
      <c r="M2336">
        <v>443380.74</v>
      </c>
      <c r="N2336">
        <f t="shared" ca="1" si="110"/>
        <v>3</v>
      </c>
    </row>
    <row r="2337" spans="1:14" x14ac:dyDescent="0.3">
      <c r="A2337">
        <v>787942302</v>
      </c>
      <c r="B2337" t="s">
        <v>43</v>
      </c>
      <c r="C2337" t="s">
        <v>77</v>
      </c>
      <c r="D2337" t="s">
        <v>22</v>
      </c>
      <c r="E2337" t="s">
        <v>23</v>
      </c>
      <c r="F2337" s="5">
        <f t="shared" ca="1" si="109"/>
        <v>43014</v>
      </c>
      <c r="G2337" s="5">
        <f t="shared" ca="1" si="108"/>
        <v>43022</v>
      </c>
      <c r="H2337">
        <v>8492</v>
      </c>
      <c r="I2337">
        <v>154.06</v>
      </c>
      <c r="J2337">
        <v>90.93</v>
      </c>
      <c r="K2337">
        <v>1308277.52</v>
      </c>
      <c r="L2337">
        <v>772177.56</v>
      </c>
      <c r="M2337">
        <v>536099.96</v>
      </c>
      <c r="N2337">
        <f t="shared" ca="1" si="110"/>
        <v>8</v>
      </c>
    </row>
    <row r="2338" spans="1:14" x14ac:dyDescent="0.3">
      <c r="A2338">
        <v>535717236</v>
      </c>
      <c r="B2338" t="s">
        <v>13</v>
      </c>
      <c r="C2338" t="s">
        <v>215</v>
      </c>
      <c r="D2338" t="s">
        <v>22</v>
      </c>
      <c r="E2338" t="s">
        <v>23</v>
      </c>
      <c r="F2338" s="5">
        <f t="shared" ca="1" si="109"/>
        <v>43702</v>
      </c>
      <c r="G2338" s="5">
        <f t="shared" ca="1" si="108"/>
        <v>43713</v>
      </c>
      <c r="H2338">
        <v>9490</v>
      </c>
      <c r="I2338">
        <v>154.06</v>
      </c>
      <c r="J2338">
        <v>90.93</v>
      </c>
      <c r="K2338">
        <v>1462029.4</v>
      </c>
      <c r="L2338">
        <v>862925.7</v>
      </c>
      <c r="M2338">
        <v>599103.69999999995</v>
      </c>
      <c r="N2338">
        <f t="shared" ca="1" si="110"/>
        <v>11</v>
      </c>
    </row>
    <row r="2339" spans="1:14" x14ac:dyDescent="0.3">
      <c r="A2339">
        <v>748392379</v>
      </c>
      <c r="B2339" t="s">
        <v>13</v>
      </c>
      <c r="C2339" t="s">
        <v>203</v>
      </c>
      <c r="D2339" t="s">
        <v>45</v>
      </c>
      <c r="E2339" t="s">
        <v>16</v>
      </c>
      <c r="F2339" s="5">
        <f t="shared" ca="1" si="109"/>
        <v>43990</v>
      </c>
      <c r="G2339" s="5">
        <f t="shared" ca="1" si="108"/>
        <v>44001</v>
      </c>
      <c r="H2339">
        <v>4791</v>
      </c>
      <c r="I2339">
        <v>152.58000000000001</v>
      </c>
      <c r="J2339">
        <v>97.44</v>
      </c>
      <c r="K2339">
        <v>731010.78</v>
      </c>
      <c r="L2339">
        <v>466835.04</v>
      </c>
      <c r="M2339">
        <v>264175.74</v>
      </c>
      <c r="N2339">
        <f t="shared" ca="1" si="110"/>
        <v>11</v>
      </c>
    </row>
    <row r="2340" spans="1:14" x14ac:dyDescent="0.3">
      <c r="A2340">
        <v>283829057</v>
      </c>
      <c r="B2340" t="s">
        <v>17</v>
      </c>
      <c r="C2340" t="s">
        <v>76</v>
      </c>
      <c r="D2340" t="s">
        <v>15</v>
      </c>
      <c r="E2340" t="s">
        <v>16</v>
      </c>
      <c r="F2340" s="5">
        <f t="shared" ca="1" si="109"/>
        <v>41649</v>
      </c>
      <c r="G2340" s="5">
        <f t="shared" ca="1" si="108"/>
        <v>41660</v>
      </c>
      <c r="H2340">
        <v>180</v>
      </c>
      <c r="I2340">
        <v>651.21</v>
      </c>
      <c r="J2340">
        <v>524.96</v>
      </c>
      <c r="K2340">
        <v>117217.8</v>
      </c>
      <c r="L2340">
        <v>94492.800000000003</v>
      </c>
      <c r="M2340">
        <v>22725</v>
      </c>
      <c r="N2340">
        <f t="shared" ca="1" si="110"/>
        <v>11</v>
      </c>
    </row>
    <row r="2341" spans="1:14" x14ac:dyDescent="0.3">
      <c r="A2341">
        <v>770201098</v>
      </c>
      <c r="B2341" t="s">
        <v>20</v>
      </c>
      <c r="C2341" t="s">
        <v>48</v>
      </c>
      <c r="D2341" t="s">
        <v>19</v>
      </c>
      <c r="E2341" t="s">
        <v>23</v>
      </c>
      <c r="F2341" s="5">
        <f t="shared" ca="1" si="109"/>
        <v>43948</v>
      </c>
      <c r="G2341" s="5">
        <f t="shared" ca="1" si="108"/>
        <v>43958</v>
      </c>
      <c r="H2341">
        <v>8475</v>
      </c>
      <c r="I2341">
        <v>47.45</v>
      </c>
      <c r="J2341">
        <v>31.79</v>
      </c>
      <c r="K2341">
        <v>402138.75</v>
      </c>
      <c r="L2341">
        <v>269420.25</v>
      </c>
      <c r="M2341">
        <v>132718.5</v>
      </c>
      <c r="N2341">
        <f t="shared" ca="1" si="110"/>
        <v>10</v>
      </c>
    </row>
    <row r="2342" spans="1:14" x14ac:dyDescent="0.3">
      <c r="A2342">
        <v>755994832</v>
      </c>
      <c r="B2342" t="s">
        <v>28</v>
      </c>
      <c r="C2342" t="s">
        <v>101</v>
      </c>
      <c r="D2342" t="s">
        <v>42</v>
      </c>
      <c r="E2342" t="s">
        <v>16</v>
      </c>
      <c r="F2342" s="5">
        <f t="shared" ca="1" si="109"/>
        <v>42749</v>
      </c>
      <c r="G2342" s="5">
        <f t="shared" ca="1" si="108"/>
        <v>42751</v>
      </c>
      <c r="H2342">
        <v>4526</v>
      </c>
      <c r="I2342">
        <v>109.28</v>
      </c>
      <c r="J2342">
        <v>35.840000000000003</v>
      </c>
      <c r="K2342">
        <v>494601.28</v>
      </c>
      <c r="L2342">
        <v>162211.84</v>
      </c>
      <c r="M2342">
        <v>332389.44</v>
      </c>
      <c r="N2342">
        <f t="shared" ca="1" si="110"/>
        <v>2</v>
      </c>
    </row>
    <row r="2343" spans="1:14" x14ac:dyDescent="0.3">
      <c r="A2343">
        <v>660009086</v>
      </c>
      <c r="B2343" t="s">
        <v>13</v>
      </c>
      <c r="C2343" t="s">
        <v>150</v>
      </c>
      <c r="D2343" t="s">
        <v>49</v>
      </c>
      <c r="E2343" t="s">
        <v>16</v>
      </c>
      <c r="F2343" s="5">
        <f t="shared" ca="1" si="109"/>
        <v>40889</v>
      </c>
      <c r="G2343" s="5">
        <f t="shared" ca="1" si="108"/>
        <v>40900</v>
      </c>
      <c r="H2343">
        <v>210</v>
      </c>
      <c r="I2343">
        <v>81.73</v>
      </c>
      <c r="J2343">
        <v>56.67</v>
      </c>
      <c r="K2343">
        <v>17163.3</v>
      </c>
      <c r="L2343">
        <v>11900.7</v>
      </c>
      <c r="M2343">
        <v>5262.6</v>
      </c>
      <c r="N2343">
        <f t="shared" ca="1" si="110"/>
        <v>11</v>
      </c>
    </row>
    <row r="2344" spans="1:14" x14ac:dyDescent="0.3">
      <c r="A2344">
        <v>521355187</v>
      </c>
      <c r="B2344" t="s">
        <v>34</v>
      </c>
      <c r="C2344" t="s">
        <v>60</v>
      </c>
      <c r="D2344" t="s">
        <v>42</v>
      </c>
      <c r="E2344" t="s">
        <v>23</v>
      </c>
      <c r="F2344" s="5">
        <f t="shared" ca="1" si="109"/>
        <v>43176</v>
      </c>
      <c r="G2344" s="5">
        <f t="shared" ca="1" si="108"/>
        <v>43181</v>
      </c>
      <c r="H2344">
        <v>9440</v>
      </c>
      <c r="I2344">
        <v>109.28</v>
      </c>
      <c r="J2344">
        <v>35.840000000000003</v>
      </c>
      <c r="K2344">
        <v>1031603.2</v>
      </c>
      <c r="L2344">
        <v>338329.59999999998</v>
      </c>
      <c r="M2344">
        <v>693273.59999999998</v>
      </c>
      <c r="N2344">
        <f t="shared" ca="1" si="110"/>
        <v>5</v>
      </c>
    </row>
    <row r="2345" spans="1:14" x14ac:dyDescent="0.3">
      <c r="A2345">
        <v>449456965</v>
      </c>
      <c r="B2345" t="s">
        <v>34</v>
      </c>
      <c r="C2345" t="s">
        <v>200</v>
      </c>
      <c r="D2345" t="s">
        <v>49</v>
      </c>
      <c r="E2345" t="s">
        <v>23</v>
      </c>
      <c r="F2345" s="5">
        <f t="shared" ca="1" si="109"/>
        <v>42574</v>
      </c>
      <c r="G2345" s="5">
        <f t="shared" ca="1" si="108"/>
        <v>42581</v>
      </c>
      <c r="H2345">
        <v>3159</v>
      </c>
      <c r="I2345">
        <v>81.73</v>
      </c>
      <c r="J2345">
        <v>56.67</v>
      </c>
      <c r="K2345">
        <v>258185.07</v>
      </c>
      <c r="L2345">
        <v>179020.53</v>
      </c>
      <c r="M2345">
        <v>79164.539999999994</v>
      </c>
      <c r="N2345">
        <f t="shared" ca="1" si="110"/>
        <v>7</v>
      </c>
    </row>
    <row r="2346" spans="1:14" x14ac:dyDescent="0.3">
      <c r="A2346">
        <v>174050748</v>
      </c>
      <c r="B2346" t="s">
        <v>28</v>
      </c>
      <c r="C2346" t="s">
        <v>204</v>
      </c>
      <c r="D2346" t="s">
        <v>15</v>
      </c>
      <c r="E2346" t="s">
        <v>23</v>
      </c>
      <c r="F2346" s="5">
        <f t="shared" ca="1" si="109"/>
        <v>40215</v>
      </c>
      <c r="G2346" s="5">
        <f t="shared" ca="1" si="108"/>
        <v>40218</v>
      </c>
      <c r="H2346">
        <v>4339</v>
      </c>
      <c r="I2346">
        <v>651.21</v>
      </c>
      <c r="J2346">
        <v>524.96</v>
      </c>
      <c r="K2346">
        <v>2825600.19</v>
      </c>
      <c r="L2346">
        <v>2277801.44</v>
      </c>
      <c r="M2346">
        <v>547798.75</v>
      </c>
      <c r="N2346">
        <f t="shared" ca="1" si="110"/>
        <v>3</v>
      </c>
    </row>
    <row r="2347" spans="1:14" x14ac:dyDescent="0.3">
      <c r="A2347">
        <v>395185363</v>
      </c>
      <c r="B2347" t="s">
        <v>13</v>
      </c>
      <c r="C2347" t="s">
        <v>185</v>
      </c>
      <c r="D2347" t="s">
        <v>49</v>
      </c>
      <c r="E2347" t="s">
        <v>16</v>
      </c>
      <c r="F2347" s="5">
        <f t="shared" ca="1" si="109"/>
        <v>43659</v>
      </c>
      <c r="G2347" s="5">
        <f t="shared" ca="1" si="108"/>
        <v>43665</v>
      </c>
      <c r="H2347">
        <v>2986</v>
      </c>
      <c r="I2347">
        <v>81.73</v>
      </c>
      <c r="J2347">
        <v>56.67</v>
      </c>
      <c r="K2347">
        <v>244045.78</v>
      </c>
      <c r="L2347">
        <v>169216.62</v>
      </c>
      <c r="M2347">
        <v>74829.16</v>
      </c>
      <c r="N2347">
        <f t="shared" ca="1" si="110"/>
        <v>6</v>
      </c>
    </row>
    <row r="2348" spans="1:14" x14ac:dyDescent="0.3">
      <c r="A2348">
        <v>533222138</v>
      </c>
      <c r="B2348" t="s">
        <v>13</v>
      </c>
      <c r="C2348" t="s">
        <v>93</v>
      </c>
      <c r="D2348" t="s">
        <v>19</v>
      </c>
      <c r="E2348" t="s">
        <v>16</v>
      </c>
      <c r="F2348" s="5">
        <f t="shared" ca="1" si="109"/>
        <v>41497</v>
      </c>
      <c r="G2348" s="5">
        <f t="shared" ca="1" si="108"/>
        <v>41504</v>
      </c>
      <c r="H2348">
        <v>1135</v>
      </c>
      <c r="I2348">
        <v>47.45</v>
      </c>
      <c r="J2348">
        <v>31.79</v>
      </c>
      <c r="K2348">
        <v>53855.75</v>
      </c>
      <c r="L2348">
        <v>36081.65</v>
      </c>
      <c r="M2348">
        <v>17774.099999999999</v>
      </c>
      <c r="N2348">
        <f t="shared" ca="1" si="110"/>
        <v>7</v>
      </c>
    </row>
    <row r="2349" spans="1:14" x14ac:dyDescent="0.3">
      <c r="A2349">
        <v>978834903</v>
      </c>
      <c r="B2349" t="s">
        <v>17</v>
      </c>
      <c r="C2349" t="s">
        <v>53</v>
      </c>
      <c r="D2349" t="s">
        <v>25</v>
      </c>
      <c r="E2349" t="s">
        <v>23</v>
      </c>
      <c r="F2349" s="5">
        <f t="shared" ca="1" si="109"/>
        <v>40827</v>
      </c>
      <c r="G2349" s="5">
        <f t="shared" ca="1" si="108"/>
        <v>40829</v>
      </c>
      <c r="H2349">
        <v>7854</v>
      </c>
      <c r="I2349">
        <v>668.27</v>
      </c>
      <c r="J2349">
        <v>502.54</v>
      </c>
      <c r="K2349">
        <v>5248592.58</v>
      </c>
      <c r="L2349">
        <v>3946949.16</v>
      </c>
      <c r="M2349">
        <v>1301643.42</v>
      </c>
      <c r="N2349">
        <f t="shared" ca="1" si="110"/>
        <v>2</v>
      </c>
    </row>
    <row r="2350" spans="1:14" x14ac:dyDescent="0.3">
      <c r="A2350">
        <v>843009984</v>
      </c>
      <c r="B2350" t="s">
        <v>17</v>
      </c>
      <c r="C2350" t="s">
        <v>142</v>
      </c>
      <c r="D2350" t="s">
        <v>25</v>
      </c>
      <c r="E2350" t="s">
        <v>23</v>
      </c>
      <c r="F2350" s="5">
        <f t="shared" ca="1" si="109"/>
        <v>41640</v>
      </c>
      <c r="G2350" s="5">
        <f t="shared" ca="1" si="108"/>
        <v>41653</v>
      </c>
      <c r="H2350">
        <v>4243</v>
      </c>
      <c r="I2350">
        <v>668.27</v>
      </c>
      <c r="J2350">
        <v>502.54</v>
      </c>
      <c r="K2350">
        <v>2835469.61</v>
      </c>
      <c r="L2350">
        <v>2132277.2200000002</v>
      </c>
      <c r="M2350">
        <v>703192.39</v>
      </c>
      <c r="N2350">
        <f t="shared" ca="1" si="110"/>
        <v>13</v>
      </c>
    </row>
    <row r="2351" spans="1:14" x14ac:dyDescent="0.3">
      <c r="A2351">
        <v>207046210</v>
      </c>
      <c r="B2351" t="s">
        <v>13</v>
      </c>
      <c r="C2351" t="s">
        <v>81</v>
      </c>
      <c r="D2351" t="s">
        <v>19</v>
      </c>
      <c r="E2351" t="s">
        <v>16</v>
      </c>
      <c r="F2351" s="5">
        <f t="shared" ca="1" si="109"/>
        <v>43725</v>
      </c>
      <c r="G2351" s="5">
        <f t="shared" ca="1" si="108"/>
        <v>43736</v>
      </c>
      <c r="H2351">
        <v>8429</v>
      </c>
      <c r="I2351">
        <v>47.45</v>
      </c>
      <c r="J2351">
        <v>31.79</v>
      </c>
      <c r="K2351">
        <v>399956.05</v>
      </c>
      <c r="L2351">
        <v>267957.90999999997</v>
      </c>
      <c r="M2351">
        <v>131998.14000000001</v>
      </c>
      <c r="N2351">
        <f t="shared" ca="1" si="110"/>
        <v>11</v>
      </c>
    </row>
    <row r="2352" spans="1:14" x14ac:dyDescent="0.3">
      <c r="A2352">
        <v>572554910</v>
      </c>
      <c r="B2352" t="s">
        <v>34</v>
      </c>
      <c r="C2352" t="s">
        <v>86</v>
      </c>
      <c r="D2352" t="s">
        <v>52</v>
      </c>
      <c r="E2352" t="s">
        <v>16</v>
      </c>
      <c r="F2352" s="5">
        <f t="shared" ca="1" si="109"/>
        <v>40755</v>
      </c>
      <c r="G2352" s="5">
        <f t="shared" ca="1" si="108"/>
        <v>40770</v>
      </c>
      <c r="H2352">
        <v>576</v>
      </c>
      <c r="I2352">
        <v>437.2</v>
      </c>
      <c r="J2352">
        <v>263.33</v>
      </c>
      <c r="K2352">
        <v>251827.20000000001</v>
      </c>
      <c r="L2352">
        <v>151678.07999999999</v>
      </c>
      <c r="M2352">
        <v>100149.12</v>
      </c>
      <c r="N2352">
        <f t="shared" ca="1" si="110"/>
        <v>15</v>
      </c>
    </row>
    <row r="2353" spans="1:14" x14ac:dyDescent="0.3">
      <c r="A2353">
        <v>811459910</v>
      </c>
      <c r="B2353" t="s">
        <v>17</v>
      </c>
      <c r="C2353" t="s">
        <v>39</v>
      </c>
      <c r="D2353" t="s">
        <v>52</v>
      </c>
      <c r="E2353" t="s">
        <v>16</v>
      </c>
      <c r="F2353" s="5">
        <f t="shared" ca="1" si="109"/>
        <v>41563</v>
      </c>
      <c r="G2353" s="5">
        <f t="shared" ca="1" si="108"/>
        <v>41572</v>
      </c>
      <c r="H2353">
        <v>7875</v>
      </c>
      <c r="I2353">
        <v>437.2</v>
      </c>
      <c r="J2353">
        <v>263.33</v>
      </c>
      <c r="K2353">
        <v>3442950</v>
      </c>
      <c r="L2353">
        <v>2073723.75</v>
      </c>
      <c r="M2353">
        <v>1369226.25</v>
      </c>
      <c r="N2353">
        <f t="shared" ca="1" si="110"/>
        <v>9</v>
      </c>
    </row>
    <row r="2354" spans="1:14" x14ac:dyDescent="0.3">
      <c r="A2354">
        <v>315997540</v>
      </c>
      <c r="B2354" t="s">
        <v>17</v>
      </c>
      <c r="C2354" t="s">
        <v>50</v>
      </c>
      <c r="D2354" t="s">
        <v>49</v>
      </c>
      <c r="E2354" t="s">
        <v>16</v>
      </c>
      <c r="F2354" s="5">
        <f t="shared" ca="1" si="109"/>
        <v>41584</v>
      </c>
      <c r="G2354" s="5">
        <f t="shared" ca="1" si="108"/>
        <v>41592</v>
      </c>
      <c r="H2354">
        <v>9549</v>
      </c>
      <c r="I2354">
        <v>81.73</v>
      </c>
      <c r="J2354">
        <v>56.67</v>
      </c>
      <c r="K2354">
        <v>780439.77</v>
      </c>
      <c r="L2354">
        <v>541141.82999999996</v>
      </c>
      <c r="M2354">
        <v>239297.94</v>
      </c>
      <c r="N2354">
        <f t="shared" ca="1" si="110"/>
        <v>8</v>
      </c>
    </row>
    <row r="2355" spans="1:14" x14ac:dyDescent="0.3">
      <c r="A2355">
        <v>348716628</v>
      </c>
      <c r="B2355" t="s">
        <v>17</v>
      </c>
      <c r="C2355" t="s">
        <v>54</v>
      </c>
      <c r="D2355" t="s">
        <v>19</v>
      </c>
      <c r="E2355" t="s">
        <v>23</v>
      </c>
      <c r="F2355" s="5">
        <f t="shared" ca="1" si="109"/>
        <v>43799</v>
      </c>
      <c r="G2355" s="5">
        <f t="shared" ca="1" si="108"/>
        <v>43809</v>
      </c>
      <c r="H2355">
        <v>1854</v>
      </c>
      <c r="I2355">
        <v>47.45</v>
      </c>
      <c r="J2355">
        <v>31.79</v>
      </c>
      <c r="K2355">
        <v>87972.3</v>
      </c>
      <c r="L2355">
        <v>58938.66</v>
      </c>
      <c r="M2355">
        <v>29033.64</v>
      </c>
      <c r="N2355">
        <f t="shared" ca="1" si="110"/>
        <v>10</v>
      </c>
    </row>
    <row r="2356" spans="1:14" x14ac:dyDescent="0.3">
      <c r="A2356">
        <v>892478501</v>
      </c>
      <c r="B2356" t="s">
        <v>20</v>
      </c>
      <c r="C2356" t="s">
        <v>137</v>
      </c>
      <c r="D2356" t="s">
        <v>42</v>
      </c>
      <c r="E2356" t="s">
        <v>23</v>
      </c>
      <c r="F2356" s="5">
        <f t="shared" ca="1" si="109"/>
        <v>40652</v>
      </c>
      <c r="G2356" s="5">
        <f t="shared" ca="1" si="108"/>
        <v>40662</v>
      </c>
      <c r="H2356">
        <v>3076</v>
      </c>
      <c r="I2356">
        <v>109.28</v>
      </c>
      <c r="J2356">
        <v>35.840000000000003</v>
      </c>
      <c r="K2356">
        <v>336145.28</v>
      </c>
      <c r="L2356">
        <v>110243.84</v>
      </c>
      <c r="M2356">
        <v>225901.44</v>
      </c>
      <c r="N2356">
        <f t="shared" ca="1" si="110"/>
        <v>10</v>
      </c>
    </row>
    <row r="2357" spans="1:14" x14ac:dyDescent="0.3">
      <c r="A2357">
        <v>200456988</v>
      </c>
      <c r="B2357" t="s">
        <v>103</v>
      </c>
      <c r="C2357" t="s">
        <v>141</v>
      </c>
      <c r="D2357" t="s">
        <v>33</v>
      </c>
      <c r="E2357" t="s">
        <v>16</v>
      </c>
      <c r="F2357" s="5">
        <f t="shared" ca="1" si="109"/>
        <v>43789</v>
      </c>
      <c r="G2357" s="5">
        <f t="shared" ca="1" si="108"/>
        <v>43798</v>
      </c>
      <c r="H2357">
        <v>8532</v>
      </c>
      <c r="I2357">
        <v>421.89</v>
      </c>
      <c r="J2357">
        <v>364.69</v>
      </c>
      <c r="K2357">
        <v>3599565.48</v>
      </c>
      <c r="L2357">
        <v>3111535.08</v>
      </c>
      <c r="M2357">
        <v>488030.4</v>
      </c>
      <c r="N2357">
        <f t="shared" ca="1" si="110"/>
        <v>9</v>
      </c>
    </row>
    <row r="2358" spans="1:14" x14ac:dyDescent="0.3">
      <c r="A2358">
        <v>646138417</v>
      </c>
      <c r="B2358" t="s">
        <v>17</v>
      </c>
      <c r="C2358" t="s">
        <v>125</v>
      </c>
      <c r="D2358" t="s">
        <v>22</v>
      </c>
      <c r="E2358" t="s">
        <v>16</v>
      </c>
      <c r="F2358" s="5">
        <f t="shared" ca="1" si="109"/>
        <v>42430</v>
      </c>
      <c r="G2358" s="5">
        <f t="shared" ca="1" si="108"/>
        <v>42443</v>
      </c>
      <c r="H2358">
        <v>5571</v>
      </c>
      <c r="I2358">
        <v>154.06</v>
      </c>
      <c r="J2358">
        <v>90.93</v>
      </c>
      <c r="K2358">
        <v>858268.26</v>
      </c>
      <c r="L2358">
        <v>506571.03</v>
      </c>
      <c r="M2358">
        <v>351697.23</v>
      </c>
      <c r="N2358">
        <f t="shared" ca="1" si="110"/>
        <v>13</v>
      </c>
    </row>
    <row r="2359" spans="1:14" x14ac:dyDescent="0.3">
      <c r="A2359">
        <v>173321616</v>
      </c>
      <c r="B2359" t="s">
        <v>20</v>
      </c>
      <c r="C2359" t="s">
        <v>131</v>
      </c>
      <c r="D2359" t="s">
        <v>45</v>
      </c>
      <c r="E2359" t="s">
        <v>16</v>
      </c>
      <c r="F2359" s="5">
        <f t="shared" ca="1" si="109"/>
        <v>41228</v>
      </c>
      <c r="G2359" s="5">
        <f t="shared" ca="1" si="108"/>
        <v>41241</v>
      </c>
      <c r="H2359">
        <v>8573</v>
      </c>
      <c r="I2359">
        <v>152.58000000000001</v>
      </c>
      <c r="J2359">
        <v>97.44</v>
      </c>
      <c r="K2359">
        <v>1308068.3400000001</v>
      </c>
      <c r="L2359">
        <v>835353.12</v>
      </c>
      <c r="M2359">
        <v>472715.22</v>
      </c>
      <c r="N2359">
        <f t="shared" ca="1" si="110"/>
        <v>13</v>
      </c>
    </row>
    <row r="2360" spans="1:14" x14ac:dyDescent="0.3">
      <c r="A2360">
        <v>846117913</v>
      </c>
      <c r="B2360" t="s">
        <v>28</v>
      </c>
      <c r="C2360" t="s">
        <v>101</v>
      </c>
      <c r="D2360" t="s">
        <v>45</v>
      </c>
      <c r="E2360" t="s">
        <v>23</v>
      </c>
      <c r="F2360" s="5">
        <f t="shared" ca="1" si="109"/>
        <v>40917</v>
      </c>
      <c r="G2360" s="5">
        <f t="shared" ca="1" si="108"/>
        <v>40922</v>
      </c>
      <c r="H2360">
        <v>3948</v>
      </c>
      <c r="I2360">
        <v>152.58000000000001</v>
      </c>
      <c r="J2360">
        <v>97.44</v>
      </c>
      <c r="K2360">
        <v>602385.84</v>
      </c>
      <c r="L2360">
        <v>384693.12</v>
      </c>
      <c r="M2360">
        <v>217692.72</v>
      </c>
      <c r="N2360">
        <f t="shared" ca="1" si="110"/>
        <v>5</v>
      </c>
    </row>
    <row r="2361" spans="1:14" x14ac:dyDescent="0.3">
      <c r="A2361">
        <v>298951137</v>
      </c>
      <c r="B2361" t="s">
        <v>17</v>
      </c>
      <c r="C2361" t="s">
        <v>125</v>
      </c>
      <c r="D2361" t="s">
        <v>42</v>
      </c>
      <c r="E2361" t="s">
        <v>23</v>
      </c>
      <c r="F2361" s="5">
        <f t="shared" ca="1" si="109"/>
        <v>43752</v>
      </c>
      <c r="G2361" s="5">
        <f t="shared" ca="1" si="108"/>
        <v>43766</v>
      </c>
      <c r="H2361">
        <v>5140</v>
      </c>
      <c r="I2361">
        <v>109.28</v>
      </c>
      <c r="J2361">
        <v>35.840000000000003</v>
      </c>
      <c r="K2361">
        <v>561699.19999999995</v>
      </c>
      <c r="L2361">
        <v>184217.60000000001</v>
      </c>
      <c r="M2361">
        <v>377481.6</v>
      </c>
      <c r="N2361">
        <f t="shared" ca="1" si="110"/>
        <v>14</v>
      </c>
    </row>
    <row r="2362" spans="1:14" x14ac:dyDescent="0.3">
      <c r="A2362">
        <v>286557614</v>
      </c>
      <c r="B2362" t="s">
        <v>43</v>
      </c>
      <c r="C2362" t="s">
        <v>59</v>
      </c>
      <c r="D2362" t="s">
        <v>22</v>
      </c>
      <c r="E2362" t="s">
        <v>16</v>
      </c>
      <c r="F2362" s="5">
        <f t="shared" ca="1" si="109"/>
        <v>43378</v>
      </c>
      <c r="G2362" s="5">
        <f t="shared" ca="1" si="108"/>
        <v>43390</v>
      </c>
      <c r="H2362">
        <v>7621</v>
      </c>
      <c r="I2362">
        <v>154.06</v>
      </c>
      <c r="J2362">
        <v>90.93</v>
      </c>
      <c r="K2362">
        <v>1174091.26</v>
      </c>
      <c r="L2362">
        <v>692977.53</v>
      </c>
      <c r="M2362">
        <v>481113.73</v>
      </c>
      <c r="N2362">
        <f t="shared" ca="1" si="110"/>
        <v>12</v>
      </c>
    </row>
    <row r="2363" spans="1:14" x14ac:dyDescent="0.3">
      <c r="A2363">
        <v>833986175</v>
      </c>
      <c r="B2363" t="s">
        <v>17</v>
      </c>
      <c r="C2363" t="s">
        <v>18</v>
      </c>
      <c r="D2363" t="s">
        <v>42</v>
      </c>
      <c r="E2363" t="s">
        <v>16</v>
      </c>
      <c r="F2363" s="5">
        <f t="shared" ca="1" si="109"/>
        <v>42338</v>
      </c>
      <c r="G2363" s="5">
        <f t="shared" ca="1" si="108"/>
        <v>42347</v>
      </c>
      <c r="H2363">
        <v>3897</v>
      </c>
      <c r="I2363">
        <v>109.28</v>
      </c>
      <c r="J2363">
        <v>35.840000000000003</v>
      </c>
      <c r="K2363">
        <v>425864.16</v>
      </c>
      <c r="L2363">
        <v>139668.48000000001</v>
      </c>
      <c r="M2363">
        <v>286195.68</v>
      </c>
      <c r="N2363">
        <f t="shared" ca="1" si="110"/>
        <v>9</v>
      </c>
    </row>
    <row r="2364" spans="1:14" x14ac:dyDescent="0.3">
      <c r="A2364">
        <v>686598145</v>
      </c>
      <c r="B2364" t="s">
        <v>103</v>
      </c>
      <c r="C2364" t="s">
        <v>184</v>
      </c>
      <c r="D2364" t="s">
        <v>42</v>
      </c>
      <c r="E2364" t="s">
        <v>16</v>
      </c>
      <c r="F2364" s="5">
        <f t="shared" ca="1" si="109"/>
        <v>42615</v>
      </c>
      <c r="G2364" s="5">
        <f t="shared" ca="1" si="108"/>
        <v>42629</v>
      </c>
      <c r="H2364">
        <v>8504</v>
      </c>
      <c r="I2364">
        <v>109.28</v>
      </c>
      <c r="J2364">
        <v>35.840000000000003</v>
      </c>
      <c r="K2364">
        <v>929317.12</v>
      </c>
      <c r="L2364">
        <v>304783.35999999999</v>
      </c>
      <c r="M2364">
        <v>624533.76000000001</v>
      </c>
      <c r="N2364">
        <f t="shared" ca="1" si="110"/>
        <v>14</v>
      </c>
    </row>
    <row r="2365" spans="1:14" x14ac:dyDescent="0.3">
      <c r="A2365">
        <v>460067355</v>
      </c>
      <c r="B2365" t="s">
        <v>17</v>
      </c>
      <c r="C2365" t="s">
        <v>84</v>
      </c>
      <c r="D2365" t="s">
        <v>52</v>
      </c>
      <c r="E2365" t="s">
        <v>23</v>
      </c>
      <c r="F2365" s="5">
        <f t="shared" ca="1" si="109"/>
        <v>43925</v>
      </c>
      <c r="G2365" s="5">
        <f t="shared" ca="1" si="108"/>
        <v>43928</v>
      </c>
      <c r="H2365">
        <v>3009</v>
      </c>
      <c r="I2365">
        <v>437.2</v>
      </c>
      <c r="J2365">
        <v>263.33</v>
      </c>
      <c r="K2365">
        <v>1315534.8</v>
      </c>
      <c r="L2365">
        <v>792359.97</v>
      </c>
      <c r="M2365">
        <v>523174.83</v>
      </c>
      <c r="N2365">
        <f t="shared" ca="1" si="110"/>
        <v>3</v>
      </c>
    </row>
    <row r="2366" spans="1:14" x14ac:dyDescent="0.3">
      <c r="A2366">
        <v>390380132</v>
      </c>
      <c r="B2366" t="s">
        <v>17</v>
      </c>
      <c r="C2366" t="s">
        <v>26</v>
      </c>
      <c r="D2366" t="s">
        <v>25</v>
      </c>
      <c r="E2366" t="s">
        <v>16</v>
      </c>
      <c r="F2366" s="5">
        <f t="shared" ca="1" si="109"/>
        <v>41448</v>
      </c>
      <c r="G2366" s="5">
        <f t="shared" ca="1" si="108"/>
        <v>41450</v>
      </c>
      <c r="H2366">
        <v>1011</v>
      </c>
      <c r="I2366">
        <v>668.27</v>
      </c>
      <c r="J2366">
        <v>502.54</v>
      </c>
      <c r="K2366">
        <v>675620.97</v>
      </c>
      <c r="L2366">
        <v>508067.94</v>
      </c>
      <c r="M2366">
        <v>167553.03</v>
      </c>
      <c r="N2366">
        <f t="shared" ca="1" si="110"/>
        <v>2</v>
      </c>
    </row>
    <row r="2367" spans="1:14" x14ac:dyDescent="0.3">
      <c r="A2367">
        <v>783835303</v>
      </c>
      <c r="B2367" t="s">
        <v>17</v>
      </c>
      <c r="C2367" t="s">
        <v>85</v>
      </c>
      <c r="D2367" t="s">
        <v>31</v>
      </c>
      <c r="E2367" t="s">
        <v>23</v>
      </c>
      <c r="F2367" s="5">
        <f t="shared" ca="1" si="109"/>
        <v>41699</v>
      </c>
      <c r="G2367" s="5">
        <f t="shared" ca="1" si="108"/>
        <v>41707</v>
      </c>
      <c r="H2367">
        <v>3140</v>
      </c>
      <c r="I2367">
        <v>255.28</v>
      </c>
      <c r="J2367">
        <v>159.41999999999999</v>
      </c>
      <c r="K2367">
        <v>801579.2</v>
      </c>
      <c r="L2367">
        <v>500578.8</v>
      </c>
      <c r="M2367">
        <v>301000.40000000002</v>
      </c>
      <c r="N2367">
        <f t="shared" ca="1" si="110"/>
        <v>8</v>
      </c>
    </row>
    <row r="2368" spans="1:14" x14ac:dyDescent="0.3">
      <c r="A2368">
        <v>667044198</v>
      </c>
      <c r="B2368" t="s">
        <v>28</v>
      </c>
      <c r="C2368" t="s">
        <v>163</v>
      </c>
      <c r="D2368" t="s">
        <v>49</v>
      </c>
      <c r="E2368" t="s">
        <v>16</v>
      </c>
      <c r="F2368" s="5">
        <f t="shared" ca="1" si="109"/>
        <v>44074</v>
      </c>
      <c r="G2368" s="5">
        <f t="shared" ca="1" si="108"/>
        <v>44087</v>
      </c>
      <c r="H2368">
        <v>2056</v>
      </c>
      <c r="I2368">
        <v>81.73</v>
      </c>
      <c r="J2368">
        <v>56.67</v>
      </c>
      <c r="K2368">
        <v>168036.88</v>
      </c>
      <c r="L2368">
        <v>116513.52</v>
      </c>
      <c r="M2368">
        <v>51523.360000000001</v>
      </c>
      <c r="N2368">
        <f t="shared" ca="1" si="110"/>
        <v>13</v>
      </c>
    </row>
    <row r="2369" spans="1:14" x14ac:dyDescent="0.3">
      <c r="A2369">
        <v>936930644</v>
      </c>
      <c r="B2369" t="s">
        <v>28</v>
      </c>
      <c r="C2369" t="s">
        <v>82</v>
      </c>
      <c r="D2369" t="s">
        <v>31</v>
      </c>
      <c r="E2369" t="s">
        <v>23</v>
      </c>
      <c r="F2369" s="5">
        <f t="shared" ca="1" si="109"/>
        <v>43302</v>
      </c>
      <c r="G2369" s="5">
        <f t="shared" ca="1" si="108"/>
        <v>43306</v>
      </c>
      <c r="H2369">
        <v>7453</v>
      </c>
      <c r="I2369">
        <v>255.28</v>
      </c>
      <c r="J2369">
        <v>159.41999999999999</v>
      </c>
      <c r="K2369">
        <v>1902601.84</v>
      </c>
      <c r="L2369">
        <v>1188157.26</v>
      </c>
      <c r="M2369">
        <v>714444.58</v>
      </c>
      <c r="N2369">
        <f t="shared" ca="1" si="110"/>
        <v>4</v>
      </c>
    </row>
    <row r="2370" spans="1:14" x14ac:dyDescent="0.3">
      <c r="A2370">
        <v>310730969</v>
      </c>
      <c r="B2370" t="s">
        <v>43</v>
      </c>
      <c r="C2370" t="s">
        <v>210</v>
      </c>
      <c r="D2370" t="s">
        <v>49</v>
      </c>
      <c r="E2370" t="s">
        <v>23</v>
      </c>
      <c r="F2370" s="5">
        <f t="shared" ca="1" si="109"/>
        <v>41637</v>
      </c>
      <c r="G2370" s="5">
        <f t="shared" ca="1" si="108"/>
        <v>41644</v>
      </c>
      <c r="H2370">
        <v>1054</v>
      </c>
      <c r="I2370">
        <v>81.73</v>
      </c>
      <c r="J2370">
        <v>56.67</v>
      </c>
      <c r="K2370">
        <v>86143.42</v>
      </c>
      <c r="L2370">
        <v>59730.18</v>
      </c>
      <c r="M2370">
        <v>26413.24</v>
      </c>
      <c r="N2370">
        <f t="shared" ca="1" si="110"/>
        <v>7</v>
      </c>
    </row>
    <row r="2371" spans="1:14" x14ac:dyDescent="0.3">
      <c r="A2371">
        <v>275994002</v>
      </c>
      <c r="B2371" t="s">
        <v>13</v>
      </c>
      <c r="C2371" t="s">
        <v>209</v>
      </c>
      <c r="D2371" t="s">
        <v>42</v>
      </c>
      <c r="E2371" t="s">
        <v>16</v>
      </c>
      <c r="F2371" s="5">
        <f t="shared" ca="1" si="109"/>
        <v>42577</v>
      </c>
      <c r="G2371" s="5">
        <f t="shared" ca="1" si="108"/>
        <v>42588</v>
      </c>
      <c r="H2371">
        <v>1613</v>
      </c>
      <c r="I2371">
        <v>109.28</v>
      </c>
      <c r="J2371">
        <v>35.840000000000003</v>
      </c>
      <c r="K2371">
        <v>176268.64</v>
      </c>
      <c r="L2371">
        <v>57809.919999999998</v>
      </c>
      <c r="M2371">
        <v>118458.72</v>
      </c>
      <c r="N2371">
        <f t="shared" ca="1" si="110"/>
        <v>11</v>
      </c>
    </row>
    <row r="2372" spans="1:14" x14ac:dyDescent="0.3">
      <c r="A2372">
        <v>140581071</v>
      </c>
      <c r="B2372" t="s">
        <v>20</v>
      </c>
      <c r="C2372" t="s">
        <v>214</v>
      </c>
      <c r="D2372" t="s">
        <v>49</v>
      </c>
      <c r="E2372" t="s">
        <v>23</v>
      </c>
      <c r="F2372" s="5">
        <f t="shared" ca="1" si="109"/>
        <v>42307</v>
      </c>
      <c r="G2372" s="5">
        <f t="shared" ref="G2372:G2435" ca="1" si="111">F2372 + RANDBETWEEN(2, 15)</f>
        <v>42321</v>
      </c>
      <c r="H2372">
        <v>9918</v>
      </c>
      <c r="I2372">
        <v>81.73</v>
      </c>
      <c r="J2372">
        <v>56.67</v>
      </c>
      <c r="K2372">
        <v>810598.14</v>
      </c>
      <c r="L2372">
        <v>562053.06000000006</v>
      </c>
      <c r="M2372">
        <v>248545.08</v>
      </c>
      <c r="N2372">
        <f t="shared" ca="1" si="110"/>
        <v>14</v>
      </c>
    </row>
    <row r="2373" spans="1:14" x14ac:dyDescent="0.3">
      <c r="A2373">
        <v>182666003</v>
      </c>
      <c r="B2373" t="s">
        <v>13</v>
      </c>
      <c r="C2373" t="s">
        <v>127</v>
      </c>
      <c r="D2373" t="s">
        <v>33</v>
      </c>
      <c r="E2373" t="s">
        <v>16</v>
      </c>
      <c r="F2373" s="5">
        <f t="shared" ref="F2373:F2436" ca="1" si="112">DATE(RANDBETWEEN(2010, 2020), RANDBETWEEN(1, 12), RANDBETWEEN(1, 31))</f>
        <v>42570</v>
      </c>
      <c r="G2373" s="5">
        <f t="shared" ca="1" si="111"/>
        <v>42577</v>
      </c>
      <c r="H2373">
        <v>3784</v>
      </c>
      <c r="I2373">
        <v>421.89</v>
      </c>
      <c r="J2373">
        <v>364.69</v>
      </c>
      <c r="K2373">
        <v>1596431.76</v>
      </c>
      <c r="L2373">
        <v>1379986.96</v>
      </c>
      <c r="M2373">
        <v>216444.79999999999</v>
      </c>
      <c r="N2373">
        <f t="shared" ref="N2373:N2436" ca="1" si="113">DATEDIF(F2373, G2373, "d")</f>
        <v>7</v>
      </c>
    </row>
    <row r="2374" spans="1:14" x14ac:dyDescent="0.3">
      <c r="A2374">
        <v>300735127</v>
      </c>
      <c r="B2374" t="s">
        <v>17</v>
      </c>
      <c r="C2374" t="s">
        <v>171</v>
      </c>
      <c r="D2374" t="s">
        <v>22</v>
      </c>
      <c r="E2374" t="s">
        <v>23</v>
      </c>
      <c r="F2374" s="5">
        <f t="shared" ca="1" si="112"/>
        <v>42267</v>
      </c>
      <c r="G2374" s="5">
        <f t="shared" ca="1" si="111"/>
        <v>42275</v>
      </c>
      <c r="H2374">
        <v>3062</v>
      </c>
      <c r="I2374">
        <v>154.06</v>
      </c>
      <c r="J2374">
        <v>90.93</v>
      </c>
      <c r="K2374">
        <v>471731.72</v>
      </c>
      <c r="L2374">
        <v>278427.65999999997</v>
      </c>
      <c r="M2374">
        <v>193304.06</v>
      </c>
      <c r="N2374">
        <f t="shared" ca="1" si="113"/>
        <v>8</v>
      </c>
    </row>
    <row r="2375" spans="1:14" x14ac:dyDescent="0.3">
      <c r="A2375">
        <v>463587272</v>
      </c>
      <c r="B2375" t="s">
        <v>13</v>
      </c>
      <c r="C2375" t="s">
        <v>174</v>
      </c>
      <c r="D2375" t="s">
        <v>66</v>
      </c>
      <c r="E2375" t="s">
        <v>23</v>
      </c>
      <c r="F2375" s="5">
        <f t="shared" ca="1" si="112"/>
        <v>40454</v>
      </c>
      <c r="G2375" s="5">
        <f t="shared" ca="1" si="111"/>
        <v>40465</v>
      </c>
      <c r="H2375">
        <v>4630</v>
      </c>
      <c r="I2375">
        <v>9.33</v>
      </c>
      <c r="J2375">
        <v>6.92</v>
      </c>
      <c r="K2375">
        <v>43197.9</v>
      </c>
      <c r="L2375">
        <v>32039.599999999999</v>
      </c>
      <c r="M2375">
        <v>11158.3</v>
      </c>
      <c r="N2375">
        <f t="shared" ca="1" si="113"/>
        <v>11</v>
      </c>
    </row>
    <row r="2376" spans="1:14" x14ac:dyDescent="0.3">
      <c r="A2376">
        <v>260333764</v>
      </c>
      <c r="B2376" t="s">
        <v>20</v>
      </c>
      <c r="C2376" t="s">
        <v>157</v>
      </c>
      <c r="D2376" t="s">
        <v>37</v>
      </c>
      <c r="E2376" t="s">
        <v>16</v>
      </c>
      <c r="F2376" s="5">
        <f t="shared" ca="1" si="112"/>
        <v>44044</v>
      </c>
      <c r="G2376" s="5">
        <f t="shared" ca="1" si="111"/>
        <v>44054</v>
      </c>
      <c r="H2376">
        <v>7401</v>
      </c>
      <c r="I2376">
        <v>205.7</v>
      </c>
      <c r="J2376">
        <v>117.11</v>
      </c>
      <c r="K2376">
        <v>1522385.7</v>
      </c>
      <c r="L2376">
        <v>866731.11</v>
      </c>
      <c r="M2376">
        <v>655654.59</v>
      </c>
      <c r="N2376">
        <f t="shared" ca="1" si="113"/>
        <v>10</v>
      </c>
    </row>
    <row r="2377" spans="1:14" x14ac:dyDescent="0.3">
      <c r="A2377">
        <v>250398433</v>
      </c>
      <c r="B2377" t="s">
        <v>34</v>
      </c>
      <c r="C2377" t="s">
        <v>200</v>
      </c>
      <c r="D2377" t="s">
        <v>45</v>
      </c>
      <c r="E2377" t="s">
        <v>23</v>
      </c>
      <c r="F2377" s="5">
        <f t="shared" ca="1" si="112"/>
        <v>41913</v>
      </c>
      <c r="G2377" s="5">
        <f t="shared" ca="1" si="111"/>
        <v>41918</v>
      </c>
      <c r="H2377">
        <v>7316</v>
      </c>
      <c r="I2377">
        <v>152.58000000000001</v>
      </c>
      <c r="J2377">
        <v>97.44</v>
      </c>
      <c r="K2377">
        <v>1116275.28</v>
      </c>
      <c r="L2377">
        <v>712871.04</v>
      </c>
      <c r="M2377">
        <v>403404.24</v>
      </c>
      <c r="N2377">
        <f t="shared" ca="1" si="113"/>
        <v>5</v>
      </c>
    </row>
    <row r="2378" spans="1:14" x14ac:dyDescent="0.3">
      <c r="A2378">
        <v>613517606</v>
      </c>
      <c r="B2378" t="s">
        <v>13</v>
      </c>
      <c r="C2378" t="s">
        <v>32</v>
      </c>
      <c r="D2378" t="s">
        <v>37</v>
      </c>
      <c r="E2378" t="s">
        <v>23</v>
      </c>
      <c r="F2378" s="5">
        <f t="shared" ca="1" si="112"/>
        <v>40544</v>
      </c>
      <c r="G2378" s="5">
        <f t="shared" ca="1" si="111"/>
        <v>40547</v>
      </c>
      <c r="H2378">
        <v>2348</v>
      </c>
      <c r="I2378">
        <v>205.7</v>
      </c>
      <c r="J2378">
        <v>117.11</v>
      </c>
      <c r="K2378">
        <v>482983.6</v>
      </c>
      <c r="L2378">
        <v>274974.28000000003</v>
      </c>
      <c r="M2378">
        <v>208009.32</v>
      </c>
      <c r="N2378">
        <f t="shared" ca="1" si="113"/>
        <v>3</v>
      </c>
    </row>
    <row r="2379" spans="1:14" x14ac:dyDescent="0.3">
      <c r="A2379">
        <v>699740111</v>
      </c>
      <c r="B2379" t="s">
        <v>13</v>
      </c>
      <c r="C2379" t="s">
        <v>127</v>
      </c>
      <c r="D2379" t="s">
        <v>25</v>
      </c>
      <c r="E2379" t="s">
        <v>16</v>
      </c>
      <c r="F2379" s="5">
        <f t="shared" ca="1" si="112"/>
        <v>43215</v>
      </c>
      <c r="G2379" s="5">
        <f t="shared" ca="1" si="111"/>
        <v>43217</v>
      </c>
      <c r="H2379">
        <v>7504</v>
      </c>
      <c r="I2379">
        <v>668.27</v>
      </c>
      <c r="J2379">
        <v>502.54</v>
      </c>
      <c r="K2379">
        <v>5014698.08</v>
      </c>
      <c r="L2379">
        <v>3771060.16</v>
      </c>
      <c r="M2379">
        <v>1243637.92</v>
      </c>
      <c r="N2379">
        <f t="shared" ca="1" si="113"/>
        <v>2</v>
      </c>
    </row>
    <row r="2380" spans="1:14" x14ac:dyDescent="0.3">
      <c r="A2380">
        <v>379427278</v>
      </c>
      <c r="B2380" t="s">
        <v>17</v>
      </c>
      <c r="C2380" t="s">
        <v>18</v>
      </c>
      <c r="D2380" t="s">
        <v>52</v>
      </c>
      <c r="E2380" t="s">
        <v>16</v>
      </c>
      <c r="F2380" s="5">
        <f t="shared" ca="1" si="112"/>
        <v>40843</v>
      </c>
      <c r="G2380" s="5">
        <f t="shared" ca="1" si="111"/>
        <v>40848</v>
      </c>
      <c r="H2380">
        <v>9818</v>
      </c>
      <c r="I2380">
        <v>437.2</v>
      </c>
      <c r="J2380">
        <v>263.33</v>
      </c>
      <c r="K2380">
        <v>4292429.5999999996</v>
      </c>
      <c r="L2380">
        <v>2585373.94</v>
      </c>
      <c r="M2380">
        <v>1707055.66</v>
      </c>
      <c r="N2380">
        <f t="shared" ca="1" si="113"/>
        <v>5</v>
      </c>
    </row>
    <row r="2381" spans="1:14" x14ac:dyDescent="0.3">
      <c r="A2381">
        <v>493252933</v>
      </c>
      <c r="B2381" t="s">
        <v>17</v>
      </c>
      <c r="C2381" t="s">
        <v>194</v>
      </c>
      <c r="D2381" t="s">
        <v>52</v>
      </c>
      <c r="E2381" t="s">
        <v>23</v>
      </c>
      <c r="F2381" s="5">
        <f t="shared" ca="1" si="112"/>
        <v>42452</v>
      </c>
      <c r="G2381" s="5">
        <f t="shared" ca="1" si="111"/>
        <v>42465</v>
      </c>
      <c r="H2381">
        <v>3359</v>
      </c>
      <c r="I2381">
        <v>437.2</v>
      </c>
      <c r="J2381">
        <v>263.33</v>
      </c>
      <c r="K2381">
        <v>1468554.8</v>
      </c>
      <c r="L2381">
        <v>884525.47</v>
      </c>
      <c r="M2381">
        <v>584029.32999999996</v>
      </c>
      <c r="N2381">
        <f t="shared" ca="1" si="113"/>
        <v>13</v>
      </c>
    </row>
    <row r="2382" spans="1:14" x14ac:dyDescent="0.3">
      <c r="A2382">
        <v>602203404</v>
      </c>
      <c r="B2382" t="s">
        <v>13</v>
      </c>
      <c r="C2382" t="s">
        <v>97</v>
      </c>
      <c r="D2382" t="s">
        <v>31</v>
      </c>
      <c r="E2382" t="s">
        <v>16</v>
      </c>
      <c r="F2382" s="5">
        <f t="shared" ca="1" si="112"/>
        <v>44185</v>
      </c>
      <c r="G2382" s="5">
        <f t="shared" ca="1" si="111"/>
        <v>44187</v>
      </c>
      <c r="H2382">
        <v>4225</v>
      </c>
      <c r="I2382">
        <v>255.28</v>
      </c>
      <c r="J2382">
        <v>159.41999999999999</v>
      </c>
      <c r="K2382">
        <v>1078558</v>
      </c>
      <c r="L2382">
        <v>673549.5</v>
      </c>
      <c r="M2382">
        <v>405008.5</v>
      </c>
      <c r="N2382">
        <f t="shared" ca="1" si="113"/>
        <v>2</v>
      </c>
    </row>
    <row r="2383" spans="1:14" x14ac:dyDescent="0.3">
      <c r="A2383">
        <v>337577521</v>
      </c>
      <c r="B2383" t="s">
        <v>20</v>
      </c>
      <c r="C2383" t="s">
        <v>67</v>
      </c>
      <c r="D2383" t="s">
        <v>66</v>
      </c>
      <c r="E2383" t="s">
        <v>23</v>
      </c>
      <c r="F2383" s="5">
        <f t="shared" ca="1" si="112"/>
        <v>42301</v>
      </c>
      <c r="G2383" s="5">
        <f t="shared" ca="1" si="111"/>
        <v>42305</v>
      </c>
      <c r="H2383">
        <v>5545</v>
      </c>
      <c r="I2383">
        <v>9.33</v>
      </c>
      <c r="J2383">
        <v>6.92</v>
      </c>
      <c r="K2383">
        <v>51734.85</v>
      </c>
      <c r="L2383">
        <v>38371.4</v>
      </c>
      <c r="M2383">
        <v>13363.45</v>
      </c>
      <c r="N2383">
        <f t="shared" ca="1" si="113"/>
        <v>4</v>
      </c>
    </row>
    <row r="2384" spans="1:14" x14ac:dyDescent="0.3">
      <c r="A2384">
        <v>750986611</v>
      </c>
      <c r="B2384" t="s">
        <v>17</v>
      </c>
      <c r="C2384" t="s">
        <v>76</v>
      </c>
      <c r="D2384" t="s">
        <v>37</v>
      </c>
      <c r="E2384" t="s">
        <v>16</v>
      </c>
      <c r="F2384" s="5">
        <f t="shared" ca="1" si="112"/>
        <v>40625</v>
      </c>
      <c r="G2384" s="5">
        <f t="shared" ca="1" si="111"/>
        <v>40628</v>
      </c>
      <c r="H2384">
        <v>2482</v>
      </c>
      <c r="I2384">
        <v>205.7</v>
      </c>
      <c r="J2384">
        <v>117.11</v>
      </c>
      <c r="K2384">
        <v>510547.4</v>
      </c>
      <c r="L2384">
        <v>290667.02</v>
      </c>
      <c r="M2384">
        <v>219880.38</v>
      </c>
      <c r="N2384">
        <f t="shared" ca="1" si="113"/>
        <v>3</v>
      </c>
    </row>
    <row r="2385" spans="1:14" x14ac:dyDescent="0.3">
      <c r="A2385">
        <v>264354503</v>
      </c>
      <c r="B2385" t="s">
        <v>20</v>
      </c>
      <c r="C2385" t="s">
        <v>137</v>
      </c>
      <c r="D2385" t="s">
        <v>45</v>
      </c>
      <c r="E2385" t="s">
        <v>23</v>
      </c>
      <c r="F2385" s="5">
        <f t="shared" ca="1" si="112"/>
        <v>41215</v>
      </c>
      <c r="G2385" s="5">
        <f t="shared" ca="1" si="111"/>
        <v>41217</v>
      </c>
      <c r="H2385">
        <v>7227</v>
      </c>
      <c r="I2385">
        <v>152.58000000000001</v>
      </c>
      <c r="J2385">
        <v>97.44</v>
      </c>
      <c r="K2385">
        <v>1102695.6599999999</v>
      </c>
      <c r="L2385">
        <v>704198.88</v>
      </c>
      <c r="M2385">
        <v>398496.78</v>
      </c>
      <c r="N2385">
        <f t="shared" ca="1" si="113"/>
        <v>2</v>
      </c>
    </row>
    <row r="2386" spans="1:14" x14ac:dyDescent="0.3">
      <c r="A2386">
        <v>519917523</v>
      </c>
      <c r="B2386" t="s">
        <v>17</v>
      </c>
      <c r="C2386" t="s">
        <v>79</v>
      </c>
      <c r="D2386" t="s">
        <v>33</v>
      </c>
      <c r="E2386" t="s">
        <v>16</v>
      </c>
      <c r="F2386" s="5">
        <f t="shared" ca="1" si="112"/>
        <v>42520</v>
      </c>
      <c r="G2386" s="5">
        <f t="shared" ca="1" si="111"/>
        <v>42534</v>
      </c>
      <c r="H2386">
        <v>4004</v>
      </c>
      <c r="I2386">
        <v>421.89</v>
      </c>
      <c r="J2386">
        <v>364.69</v>
      </c>
      <c r="K2386">
        <v>1689247.56</v>
      </c>
      <c r="L2386">
        <v>1460218.76</v>
      </c>
      <c r="M2386">
        <v>229028.8</v>
      </c>
      <c r="N2386">
        <f t="shared" ca="1" si="113"/>
        <v>14</v>
      </c>
    </row>
    <row r="2387" spans="1:14" x14ac:dyDescent="0.3">
      <c r="A2387">
        <v>530224502</v>
      </c>
      <c r="B2387" t="s">
        <v>17</v>
      </c>
      <c r="C2387" t="s">
        <v>47</v>
      </c>
      <c r="D2387" t="s">
        <v>66</v>
      </c>
      <c r="E2387" t="s">
        <v>16</v>
      </c>
      <c r="F2387" s="5">
        <f t="shared" ca="1" si="112"/>
        <v>42354</v>
      </c>
      <c r="G2387" s="5">
        <f t="shared" ca="1" si="111"/>
        <v>42356</v>
      </c>
      <c r="H2387">
        <v>4068</v>
      </c>
      <c r="I2387">
        <v>9.33</v>
      </c>
      <c r="J2387">
        <v>6.92</v>
      </c>
      <c r="K2387">
        <v>37954.44</v>
      </c>
      <c r="L2387">
        <v>28150.560000000001</v>
      </c>
      <c r="M2387">
        <v>9803.8799999999992</v>
      </c>
      <c r="N2387">
        <f t="shared" ca="1" si="113"/>
        <v>2</v>
      </c>
    </row>
    <row r="2388" spans="1:14" x14ac:dyDescent="0.3">
      <c r="A2388">
        <v>728136765</v>
      </c>
      <c r="B2388" t="s">
        <v>17</v>
      </c>
      <c r="C2388" t="s">
        <v>56</v>
      </c>
      <c r="D2388" t="s">
        <v>37</v>
      </c>
      <c r="E2388" t="s">
        <v>23</v>
      </c>
      <c r="F2388" s="5">
        <f t="shared" ca="1" si="112"/>
        <v>43415</v>
      </c>
      <c r="G2388" s="5">
        <f t="shared" ca="1" si="111"/>
        <v>43430</v>
      </c>
      <c r="H2388">
        <v>705</v>
      </c>
      <c r="I2388">
        <v>205.7</v>
      </c>
      <c r="J2388">
        <v>117.11</v>
      </c>
      <c r="K2388">
        <v>145018.5</v>
      </c>
      <c r="L2388">
        <v>82562.55</v>
      </c>
      <c r="M2388">
        <v>62455.95</v>
      </c>
      <c r="N2388">
        <f t="shared" ca="1" si="113"/>
        <v>15</v>
      </c>
    </row>
    <row r="2389" spans="1:14" x14ac:dyDescent="0.3">
      <c r="A2389">
        <v>716828143</v>
      </c>
      <c r="B2389" t="s">
        <v>34</v>
      </c>
      <c r="C2389" t="s">
        <v>192</v>
      </c>
      <c r="D2389" t="s">
        <v>19</v>
      </c>
      <c r="E2389" t="s">
        <v>16</v>
      </c>
      <c r="F2389" s="5">
        <f t="shared" ca="1" si="112"/>
        <v>42938</v>
      </c>
      <c r="G2389" s="5">
        <f t="shared" ca="1" si="111"/>
        <v>42952</v>
      </c>
      <c r="H2389">
        <v>4232</v>
      </c>
      <c r="I2389">
        <v>47.45</v>
      </c>
      <c r="J2389">
        <v>31.79</v>
      </c>
      <c r="K2389">
        <v>200808.4</v>
      </c>
      <c r="L2389">
        <v>134535.28</v>
      </c>
      <c r="M2389">
        <v>66273.119999999995</v>
      </c>
      <c r="N2389">
        <f t="shared" ca="1" si="113"/>
        <v>14</v>
      </c>
    </row>
    <row r="2390" spans="1:14" x14ac:dyDescent="0.3">
      <c r="A2390">
        <v>619784963</v>
      </c>
      <c r="B2390" t="s">
        <v>34</v>
      </c>
      <c r="C2390" t="s">
        <v>65</v>
      </c>
      <c r="D2390" t="s">
        <v>49</v>
      </c>
      <c r="E2390" t="s">
        <v>23</v>
      </c>
      <c r="F2390" s="5">
        <f t="shared" ca="1" si="112"/>
        <v>42567</v>
      </c>
      <c r="G2390" s="5">
        <f t="shared" ca="1" si="111"/>
        <v>42576</v>
      </c>
      <c r="H2390">
        <v>6998</v>
      </c>
      <c r="I2390">
        <v>81.73</v>
      </c>
      <c r="J2390">
        <v>56.67</v>
      </c>
      <c r="K2390">
        <v>571946.54</v>
      </c>
      <c r="L2390">
        <v>396576.66</v>
      </c>
      <c r="M2390">
        <v>175369.88</v>
      </c>
      <c r="N2390">
        <f t="shared" ca="1" si="113"/>
        <v>9</v>
      </c>
    </row>
    <row r="2391" spans="1:14" x14ac:dyDescent="0.3">
      <c r="A2391">
        <v>630806052</v>
      </c>
      <c r="B2391" t="s">
        <v>20</v>
      </c>
      <c r="C2391" t="s">
        <v>137</v>
      </c>
      <c r="D2391" t="s">
        <v>45</v>
      </c>
      <c r="E2391" t="s">
        <v>16</v>
      </c>
      <c r="F2391" s="5">
        <f t="shared" ca="1" si="112"/>
        <v>41838</v>
      </c>
      <c r="G2391" s="5">
        <f t="shared" ca="1" si="111"/>
        <v>41844</v>
      </c>
      <c r="H2391">
        <v>8384</v>
      </c>
      <c r="I2391">
        <v>152.58000000000001</v>
      </c>
      <c r="J2391">
        <v>97.44</v>
      </c>
      <c r="K2391">
        <v>1279230.72</v>
      </c>
      <c r="L2391">
        <v>816936.95999999996</v>
      </c>
      <c r="M2391">
        <v>462293.76000000001</v>
      </c>
      <c r="N2391">
        <f t="shared" ca="1" si="113"/>
        <v>6</v>
      </c>
    </row>
    <row r="2392" spans="1:14" x14ac:dyDescent="0.3">
      <c r="A2392">
        <v>564002740</v>
      </c>
      <c r="B2392" t="s">
        <v>43</v>
      </c>
      <c r="C2392" t="s">
        <v>132</v>
      </c>
      <c r="D2392" t="s">
        <v>22</v>
      </c>
      <c r="E2392" t="s">
        <v>16</v>
      </c>
      <c r="F2392" s="5">
        <f t="shared" ca="1" si="112"/>
        <v>41143</v>
      </c>
      <c r="G2392" s="5">
        <f t="shared" ca="1" si="111"/>
        <v>41155</v>
      </c>
      <c r="H2392">
        <v>9799</v>
      </c>
      <c r="I2392">
        <v>154.06</v>
      </c>
      <c r="J2392">
        <v>90.93</v>
      </c>
      <c r="K2392">
        <v>1509633.94</v>
      </c>
      <c r="L2392">
        <v>891023.07</v>
      </c>
      <c r="M2392">
        <v>618610.87</v>
      </c>
      <c r="N2392">
        <f t="shared" ca="1" si="113"/>
        <v>12</v>
      </c>
    </row>
    <row r="2393" spans="1:14" x14ac:dyDescent="0.3">
      <c r="A2393">
        <v>303798854</v>
      </c>
      <c r="B2393" t="s">
        <v>28</v>
      </c>
      <c r="C2393" t="s">
        <v>190</v>
      </c>
      <c r="D2393" t="s">
        <v>45</v>
      </c>
      <c r="E2393" t="s">
        <v>23</v>
      </c>
      <c r="F2393" s="5">
        <f t="shared" ca="1" si="112"/>
        <v>40600</v>
      </c>
      <c r="G2393" s="5">
        <f t="shared" ca="1" si="111"/>
        <v>40610</v>
      </c>
      <c r="H2393">
        <v>9687</v>
      </c>
      <c r="I2393">
        <v>152.58000000000001</v>
      </c>
      <c r="J2393">
        <v>97.44</v>
      </c>
      <c r="K2393">
        <v>1478042.46</v>
      </c>
      <c r="L2393">
        <v>943901.28</v>
      </c>
      <c r="M2393">
        <v>534141.18000000005</v>
      </c>
      <c r="N2393">
        <f t="shared" ca="1" si="113"/>
        <v>10</v>
      </c>
    </row>
    <row r="2394" spans="1:14" x14ac:dyDescent="0.3">
      <c r="A2394">
        <v>254930722</v>
      </c>
      <c r="B2394" t="s">
        <v>17</v>
      </c>
      <c r="C2394" t="s">
        <v>64</v>
      </c>
      <c r="D2394" t="s">
        <v>49</v>
      </c>
      <c r="E2394" t="s">
        <v>16</v>
      </c>
      <c r="F2394" s="5">
        <f t="shared" ca="1" si="112"/>
        <v>40654</v>
      </c>
      <c r="G2394" s="5">
        <f t="shared" ca="1" si="111"/>
        <v>40664</v>
      </c>
      <c r="H2394">
        <v>8521</v>
      </c>
      <c r="I2394">
        <v>81.73</v>
      </c>
      <c r="J2394">
        <v>56.67</v>
      </c>
      <c r="K2394">
        <v>696421.33</v>
      </c>
      <c r="L2394">
        <v>482885.07</v>
      </c>
      <c r="M2394">
        <v>213536.26</v>
      </c>
      <c r="N2394">
        <f t="shared" ca="1" si="113"/>
        <v>10</v>
      </c>
    </row>
    <row r="2395" spans="1:14" x14ac:dyDescent="0.3">
      <c r="A2395">
        <v>892447173</v>
      </c>
      <c r="B2395" t="s">
        <v>17</v>
      </c>
      <c r="C2395" t="s">
        <v>53</v>
      </c>
      <c r="D2395" t="s">
        <v>22</v>
      </c>
      <c r="E2395" t="s">
        <v>16</v>
      </c>
      <c r="F2395" s="5">
        <f t="shared" ca="1" si="112"/>
        <v>42427</v>
      </c>
      <c r="G2395" s="5">
        <f t="shared" ca="1" si="111"/>
        <v>42440</v>
      </c>
      <c r="H2395">
        <v>3806</v>
      </c>
      <c r="I2395">
        <v>154.06</v>
      </c>
      <c r="J2395">
        <v>90.93</v>
      </c>
      <c r="K2395">
        <v>586352.36</v>
      </c>
      <c r="L2395">
        <v>346079.58</v>
      </c>
      <c r="M2395">
        <v>240272.78</v>
      </c>
      <c r="N2395">
        <f t="shared" ca="1" si="113"/>
        <v>13</v>
      </c>
    </row>
    <row r="2396" spans="1:14" x14ac:dyDescent="0.3">
      <c r="A2396">
        <v>511709535</v>
      </c>
      <c r="B2396" t="s">
        <v>17</v>
      </c>
      <c r="C2396" t="s">
        <v>165</v>
      </c>
      <c r="D2396" t="s">
        <v>52</v>
      </c>
      <c r="E2396" t="s">
        <v>23</v>
      </c>
      <c r="F2396" s="5">
        <f t="shared" ca="1" si="112"/>
        <v>40562</v>
      </c>
      <c r="G2396" s="5">
        <f t="shared" ca="1" si="111"/>
        <v>40566</v>
      </c>
      <c r="H2396">
        <v>5077</v>
      </c>
      <c r="I2396">
        <v>437.2</v>
      </c>
      <c r="J2396">
        <v>263.33</v>
      </c>
      <c r="K2396">
        <v>2219664.4</v>
      </c>
      <c r="L2396">
        <v>1336926.4099999999</v>
      </c>
      <c r="M2396">
        <v>882737.99</v>
      </c>
      <c r="N2396">
        <f t="shared" ca="1" si="113"/>
        <v>4</v>
      </c>
    </row>
    <row r="2397" spans="1:14" x14ac:dyDescent="0.3">
      <c r="A2397">
        <v>178391635</v>
      </c>
      <c r="B2397" t="s">
        <v>43</v>
      </c>
      <c r="C2397" t="s">
        <v>77</v>
      </c>
      <c r="D2397" t="s">
        <v>49</v>
      </c>
      <c r="E2397" t="s">
        <v>23</v>
      </c>
      <c r="F2397" s="5">
        <f t="shared" ca="1" si="112"/>
        <v>40743</v>
      </c>
      <c r="G2397" s="5">
        <f t="shared" ca="1" si="111"/>
        <v>40749</v>
      </c>
      <c r="H2397">
        <v>8904</v>
      </c>
      <c r="I2397">
        <v>81.73</v>
      </c>
      <c r="J2397">
        <v>56.67</v>
      </c>
      <c r="K2397">
        <v>727723.92</v>
      </c>
      <c r="L2397">
        <v>504589.68</v>
      </c>
      <c r="M2397">
        <v>223134.24</v>
      </c>
      <c r="N2397">
        <f t="shared" ca="1" si="113"/>
        <v>6</v>
      </c>
    </row>
    <row r="2398" spans="1:14" x14ac:dyDescent="0.3">
      <c r="A2398">
        <v>578479802</v>
      </c>
      <c r="B2398" t="s">
        <v>17</v>
      </c>
      <c r="C2398" t="s">
        <v>125</v>
      </c>
      <c r="D2398" t="s">
        <v>42</v>
      </c>
      <c r="E2398" t="s">
        <v>16</v>
      </c>
      <c r="F2398" s="5">
        <f t="shared" ca="1" si="112"/>
        <v>42886</v>
      </c>
      <c r="G2398" s="5">
        <f t="shared" ca="1" si="111"/>
        <v>42896</v>
      </c>
      <c r="H2398">
        <v>3883</v>
      </c>
      <c r="I2398">
        <v>109.28</v>
      </c>
      <c r="J2398">
        <v>35.840000000000003</v>
      </c>
      <c r="K2398">
        <v>424334.24</v>
      </c>
      <c r="L2398">
        <v>139166.72</v>
      </c>
      <c r="M2398">
        <v>285167.52</v>
      </c>
      <c r="N2398">
        <f t="shared" ca="1" si="113"/>
        <v>10</v>
      </c>
    </row>
    <row r="2399" spans="1:14" x14ac:dyDescent="0.3">
      <c r="A2399">
        <v>668272864</v>
      </c>
      <c r="B2399" t="s">
        <v>43</v>
      </c>
      <c r="C2399" t="s">
        <v>133</v>
      </c>
      <c r="D2399" t="s">
        <v>42</v>
      </c>
      <c r="E2399" t="s">
        <v>16</v>
      </c>
      <c r="F2399" s="5">
        <f t="shared" ca="1" si="112"/>
        <v>40597</v>
      </c>
      <c r="G2399" s="5">
        <f t="shared" ca="1" si="111"/>
        <v>40607</v>
      </c>
      <c r="H2399">
        <v>5646</v>
      </c>
      <c r="I2399">
        <v>109.28</v>
      </c>
      <c r="J2399">
        <v>35.840000000000003</v>
      </c>
      <c r="K2399">
        <v>616994.88</v>
      </c>
      <c r="L2399">
        <v>202352.64000000001</v>
      </c>
      <c r="M2399">
        <v>414642.24</v>
      </c>
      <c r="N2399">
        <f t="shared" ca="1" si="113"/>
        <v>10</v>
      </c>
    </row>
    <row r="2400" spans="1:14" x14ac:dyDescent="0.3">
      <c r="A2400">
        <v>824382150</v>
      </c>
      <c r="B2400" t="s">
        <v>20</v>
      </c>
      <c r="C2400" t="s">
        <v>154</v>
      </c>
      <c r="D2400" t="s">
        <v>25</v>
      </c>
      <c r="E2400" t="s">
        <v>23</v>
      </c>
      <c r="F2400" s="5">
        <f t="shared" ca="1" si="112"/>
        <v>40995</v>
      </c>
      <c r="G2400" s="5">
        <f t="shared" ca="1" si="111"/>
        <v>40997</v>
      </c>
      <c r="H2400">
        <v>1853</v>
      </c>
      <c r="I2400">
        <v>668.27</v>
      </c>
      <c r="J2400">
        <v>502.54</v>
      </c>
      <c r="K2400">
        <v>1238304.31</v>
      </c>
      <c r="L2400">
        <v>931206.62</v>
      </c>
      <c r="M2400">
        <v>307097.69</v>
      </c>
      <c r="N2400">
        <f t="shared" ca="1" si="113"/>
        <v>2</v>
      </c>
    </row>
    <row r="2401" spans="1:14" x14ac:dyDescent="0.3">
      <c r="A2401">
        <v>593731486</v>
      </c>
      <c r="B2401" t="s">
        <v>34</v>
      </c>
      <c r="C2401" t="s">
        <v>189</v>
      </c>
      <c r="D2401" t="s">
        <v>49</v>
      </c>
      <c r="E2401" t="s">
        <v>23</v>
      </c>
      <c r="F2401" s="5">
        <f t="shared" ca="1" si="112"/>
        <v>40756</v>
      </c>
      <c r="G2401" s="5">
        <f t="shared" ca="1" si="111"/>
        <v>40769</v>
      </c>
      <c r="H2401">
        <v>7196</v>
      </c>
      <c r="I2401">
        <v>81.73</v>
      </c>
      <c r="J2401">
        <v>56.67</v>
      </c>
      <c r="K2401">
        <v>588129.07999999996</v>
      </c>
      <c r="L2401">
        <v>407797.32</v>
      </c>
      <c r="M2401">
        <v>180331.76</v>
      </c>
      <c r="N2401">
        <f t="shared" ca="1" si="113"/>
        <v>13</v>
      </c>
    </row>
    <row r="2402" spans="1:14" x14ac:dyDescent="0.3">
      <c r="A2402">
        <v>943557202</v>
      </c>
      <c r="B2402" t="s">
        <v>43</v>
      </c>
      <c r="C2402" t="s">
        <v>59</v>
      </c>
      <c r="D2402" t="s">
        <v>52</v>
      </c>
      <c r="E2402" t="s">
        <v>16</v>
      </c>
      <c r="F2402" s="5">
        <f t="shared" ca="1" si="112"/>
        <v>43795</v>
      </c>
      <c r="G2402" s="5">
        <f t="shared" ca="1" si="111"/>
        <v>43797</v>
      </c>
      <c r="H2402">
        <v>8399</v>
      </c>
      <c r="I2402">
        <v>437.2</v>
      </c>
      <c r="J2402">
        <v>263.33</v>
      </c>
      <c r="K2402">
        <v>3672042.8</v>
      </c>
      <c r="L2402">
        <v>2211708.67</v>
      </c>
      <c r="M2402">
        <v>1460334.13</v>
      </c>
      <c r="N2402">
        <f t="shared" ca="1" si="113"/>
        <v>2</v>
      </c>
    </row>
    <row r="2403" spans="1:14" x14ac:dyDescent="0.3">
      <c r="A2403">
        <v>211408126</v>
      </c>
      <c r="B2403" t="s">
        <v>13</v>
      </c>
      <c r="C2403" t="s">
        <v>158</v>
      </c>
      <c r="D2403" t="s">
        <v>33</v>
      </c>
      <c r="E2403" t="s">
        <v>16</v>
      </c>
      <c r="F2403" s="5">
        <f t="shared" ca="1" si="112"/>
        <v>43775</v>
      </c>
      <c r="G2403" s="5">
        <f t="shared" ca="1" si="111"/>
        <v>43780</v>
      </c>
      <c r="H2403">
        <v>9217</v>
      </c>
      <c r="I2403">
        <v>421.89</v>
      </c>
      <c r="J2403">
        <v>364.69</v>
      </c>
      <c r="K2403">
        <v>3888560.13</v>
      </c>
      <c r="L2403">
        <v>3361347.73</v>
      </c>
      <c r="M2403">
        <v>527212.4</v>
      </c>
      <c r="N2403">
        <f t="shared" ca="1" si="113"/>
        <v>5</v>
      </c>
    </row>
    <row r="2404" spans="1:14" x14ac:dyDescent="0.3">
      <c r="A2404">
        <v>855145585</v>
      </c>
      <c r="B2404" t="s">
        <v>13</v>
      </c>
      <c r="C2404" t="s">
        <v>92</v>
      </c>
      <c r="D2404" t="s">
        <v>37</v>
      </c>
      <c r="E2404" t="s">
        <v>16</v>
      </c>
      <c r="F2404" s="5">
        <f t="shared" ca="1" si="112"/>
        <v>43021</v>
      </c>
      <c r="G2404" s="5">
        <f t="shared" ca="1" si="111"/>
        <v>43032</v>
      </c>
      <c r="H2404">
        <v>5437</v>
      </c>
      <c r="I2404">
        <v>205.7</v>
      </c>
      <c r="J2404">
        <v>117.11</v>
      </c>
      <c r="K2404">
        <v>1118390.8999999999</v>
      </c>
      <c r="L2404">
        <v>636727.06999999995</v>
      </c>
      <c r="M2404">
        <v>481663.83</v>
      </c>
      <c r="N2404">
        <f t="shared" ca="1" si="113"/>
        <v>11</v>
      </c>
    </row>
    <row r="2405" spans="1:14" x14ac:dyDescent="0.3">
      <c r="A2405">
        <v>902943408</v>
      </c>
      <c r="B2405" t="s">
        <v>17</v>
      </c>
      <c r="C2405" t="s">
        <v>50</v>
      </c>
      <c r="D2405" t="s">
        <v>45</v>
      </c>
      <c r="E2405" t="s">
        <v>23</v>
      </c>
      <c r="F2405" s="5">
        <f t="shared" ca="1" si="112"/>
        <v>40511</v>
      </c>
      <c r="G2405" s="5">
        <f t="shared" ca="1" si="111"/>
        <v>40518</v>
      </c>
      <c r="H2405">
        <v>9875</v>
      </c>
      <c r="I2405">
        <v>152.58000000000001</v>
      </c>
      <c r="J2405">
        <v>97.44</v>
      </c>
      <c r="K2405">
        <v>1506727.5</v>
      </c>
      <c r="L2405">
        <v>962220</v>
      </c>
      <c r="M2405">
        <v>544507.5</v>
      </c>
      <c r="N2405">
        <f t="shared" ca="1" si="113"/>
        <v>7</v>
      </c>
    </row>
    <row r="2406" spans="1:14" x14ac:dyDescent="0.3">
      <c r="A2406">
        <v>703287923</v>
      </c>
      <c r="B2406" t="s">
        <v>17</v>
      </c>
      <c r="C2406" t="s">
        <v>183</v>
      </c>
      <c r="D2406" t="s">
        <v>52</v>
      </c>
      <c r="E2406" t="s">
        <v>23</v>
      </c>
      <c r="F2406" s="5">
        <f t="shared" ca="1" si="112"/>
        <v>41502</v>
      </c>
      <c r="G2406" s="5">
        <f t="shared" ca="1" si="111"/>
        <v>41509</v>
      </c>
      <c r="H2406">
        <v>7380</v>
      </c>
      <c r="I2406">
        <v>437.2</v>
      </c>
      <c r="J2406">
        <v>263.33</v>
      </c>
      <c r="K2406">
        <v>3226536</v>
      </c>
      <c r="L2406">
        <v>1943375.4</v>
      </c>
      <c r="M2406">
        <v>1283160.6000000001</v>
      </c>
      <c r="N2406">
        <f t="shared" ca="1" si="113"/>
        <v>7</v>
      </c>
    </row>
    <row r="2407" spans="1:14" x14ac:dyDescent="0.3">
      <c r="A2407">
        <v>674977958</v>
      </c>
      <c r="B2407" t="s">
        <v>13</v>
      </c>
      <c r="C2407" t="s">
        <v>153</v>
      </c>
      <c r="D2407" t="s">
        <v>25</v>
      </c>
      <c r="E2407" t="s">
        <v>23</v>
      </c>
      <c r="F2407" s="5">
        <f t="shared" ca="1" si="112"/>
        <v>43921</v>
      </c>
      <c r="G2407" s="5">
        <f t="shared" ca="1" si="111"/>
        <v>43930</v>
      </c>
      <c r="H2407">
        <v>9832</v>
      </c>
      <c r="I2407">
        <v>668.27</v>
      </c>
      <c r="J2407">
        <v>502.54</v>
      </c>
      <c r="K2407">
        <v>6570430.6399999997</v>
      </c>
      <c r="L2407">
        <v>4940973.28</v>
      </c>
      <c r="M2407">
        <v>1629457.36</v>
      </c>
      <c r="N2407">
        <f t="shared" ca="1" si="113"/>
        <v>9</v>
      </c>
    </row>
    <row r="2408" spans="1:14" x14ac:dyDescent="0.3">
      <c r="A2408">
        <v>857124841</v>
      </c>
      <c r="B2408" t="s">
        <v>17</v>
      </c>
      <c r="C2408" t="s">
        <v>64</v>
      </c>
      <c r="D2408" t="s">
        <v>42</v>
      </c>
      <c r="E2408" t="s">
        <v>16</v>
      </c>
      <c r="F2408" s="5">
        <f t="shared" ca="1" si="112"/>
        <v>41360</v>
      </c>
      <c r="G2408" s="5">
        <f t="shared" ca="1" si="111"/>
        <v>41368</v>
      </c>
      <c r="H2408">
        <v>1142</v>
      </c>
      <c r="I2408">
        <v>109.28</v>
      </c>
      <c r="J2408">
        <v>35.840000000000003</v>
      </c>
      <c r="K2408">
        <v>124797.75999999999</v>
      </c>
      <c r="L2408">
        <v>40929.279999999999</v>
      </c>
      <c r="M2408">
        <v>83868.479999999996</v>
      </c>
      <c r="N2408">
        <f t="shared" ca="1" si="113"/>
        <v>8</v>
      </c>
    </row>
    <row r="2409" spans="1:14" x14ac:dyDescent="0.3">
      <c r="A2409">
        <v>459152400</v>
      </c>
      <c r="B2409" t="s">
        <v>13</v>
      </c>
      <c r="C2409" t="s">
        <v>27</v>
      </c>
      <c r="D2409" t="s">
        <v>42</v>
      </c>
      <c r="E2409" t="s">
        <v>16</v>
      </c>
      <c r="F2409" s="5">
        <f t="shared" ca="1" si="112"/>
        <v>42414</v>
      </c>
      <c r="G2409" s="5">
        <f t="shared" ca="1" si="111"/>
        <v>42421</v>
      </c>
      <c r="H2409">
        <v>2253</v>
      </c>
      <c r="I2409">
        <v>109.28</v>
      </c>
      <c r="J2409">
        <v>35.840000000000003</v>
      </c>
      <c r="K2409">
        <v>246207.84</v>
      </c>
      <c r="L2409">
        <v>80747.520000000004</v>
      </c>
      <c r="M2409">
        <v>165460.32</v>
      </c>
      <c r="N2409">
        <f t="shared" ca="1" si="113"/>
        <v>7</v>
      </c>
    </row>
    <row r="2410" spans="1:14" x14ac:dyDescent="0.3">
      <c r="A2410">
        <v>110796964</v>
      </c>
      <c r="B2410" t="s">
        <v>20</v>
      </c>
      <c r="C2410" t="s">
        <v>41</v>
      </c>
      <c r="D2410" t="s">
        <v>19</v>
      </c>
      <c r="E2410" t="s">
        <v>16</v>
      </c>
      <c r="F2410" s="5">
        <f t="shared" ca="1" si="112"/>
        <v>43906</v>
      </c>
      <c r="G2410" s="5">
        <f t="shared" ca="1" si="111"/>
        <v>43914</v>
      </c>
      <c r="H2410">
        <v>6139</v>
      </c>
      <c r="I2410">
        <v>47.45</v>
      </c>
      <c r="J2410">
        <v>31.79</v>
      </c>
      <c r="K2410">
        <v>291295.55</v>
      </c>
      <c r="L2410">
        <v>195158.81</v>
      </c>
      <c r="M2410">
        <v>96136.74</v>
      </c>
      <c r="N2410">
        <f t="shared" ca="1" si="113"/>
        <v>8</v>
      </c>
    </row>
    <row r="2411" spans="1:14" x14ac:dyDescent="0.3">
      <c r="A2411">
        <v>512107360</v>
      </c>
      <c r="B2411" t="s">
        <v>43</v>
      </c>
      <c r="C2411" t="s">
        <v>160</v>
      </c>
      <c r="D2411" t="s">
        <v>49</v>
      </c>
      <c r="E2411" t="s">
        <v>23</v>
      </c>
      <c r="F2411" s="5">
        <f t="shared" ca="1" si="112"/>
        <v>40921</v>
      </c>
      <c r="G2411" s="5">
        <f t="shared" ca="1" si="111"/>
        <v>40929</v>
      </c>
      <c r="H2411">
        <v>2803</v>
      </c>
      <c r="I2411">
        <v>81.73</v>
      </c>
      <c r="J2411">
        <v>56.67</v>
      </c>
      <c r="K2411">
        <v>229089.19</v>
      </c>
      <c r="L2411">
        <v>158846.01</v>
      </c>
      <c r="M2411">
        <v>70243.179999999993</v>
      </c>
      <c r="N2411">
        <f t="shared" ca="1" si="113"/>
        <v>8</v>
      </c>
    </row>
    <row r="2412" spans="1:14" x14ac:dyDescent="0.3">
      <c r="A2412">
        <v>183444917</v>
      </c>
      <c r="B2412" t="s">
        <v>13</v>
      </c>
      <c r="C2412" t="s">
        <v>106</v>
      </c>
      <c r="D2412" t="s">
        <v>42</v>
      </c>
      <c r="E2412" t="s">
        <v>23</v>
      </c>
      <c r="F2412" s="5">
        <f t="shared" ca="1" si="112"/>
        <v>42344</v>
      </c>
      <c r="G2412" s="5">
        <f t="shared" ca="1" si="111"/>
        <v>42350</v>
      </c>
      <c r="H2412">
        <v>4282</v>
      </c>
      <c r="I2412">
        <v>109.28</v>
      </c>
      <c r="J2412">
        <v>35.840000000000003</v>
      </c>
      <c r="K2412">
        <v>467936.96</v>
      </c>
      <c r="L2412">
        <v>153466.88</v>
      </c>
      <c r="M2412">
        <v>314470.08</v>
      </c>
      <c r="N2412">
        <f t="shared" ca="1" si="113"/>
        <v>6</v>
      </c>
    </row>
    <row r="2413" spans="1:14" x14ac:dyDescent="0.3">
      <c r="A2413">
        <v>415483462</v>
      </c>
      <c r="B2413" t="s">
        <v>17</v>
      </c>
      <c r="C2413" t="s">
        <v>90</v>
      </c>
      <c r="D2413" t="s">
        <v>33</v>
      </c>
      <c r="E2413" t="s">
        <v>16</v>
      </c>
      <c r="F2413" s="5">
        <f t="shared" ca="1" si="112"/>
        <v>43262</v>
      </c>
      <c r="G2413" s="5">
        <f t="shared" ca="1" si="111"/>
        <v>43268</v>
      </c>
      <c r="H2413">
        <v>9644</v>
      </c>
      <c r="I2413">
        <v>421.89</v>
      </c>
      <c r="J2413">
        <v>364.69</v>
      </c>
      <c r="K2413">
        <v>4068707.16</v>
      </c>
      <c r="L2413">
        <v>3517070.36</v>
      </c>
      <c r="M2413">
        <v>551636.80000000005</v>
      </c>
      <c r="N2413">
        <f t="shared" ca="1" si="113"/>
        <v>6</v>
      </c>
    </row>
    <row r="2414" spans="1:14" x14ac:dyDescent="0.3">
      <c r="A2414">
        <v>319209325</v>
      </c>
      <c r="B2414" t="s">
        <v>13</v>
      </c>
      <c r="C2414" t="s">
        <v>127</v>
      </c>
      <c r="D2414" t="s">
        <v>42</v>
      </c>
      <c r="E2414" t="s">
        <v>16</v>
      </c>
      <c r="F2414" s="5">
        <f t="shared" ca="1" si="112"/>
        <v>42296</v>
      </c>
      <c r="G2414" s="5">
        <f t="shared" ca="1" si="111"/>
        <v>42304</v>
      </c>
      <c r="H2414">
        <v>9988</v>
      </c>
      <c r="I2414">
        <v>109.28</v>
      </c>
      <c r="J2414">
        <v>35.840000000000003</v>
      </c>
      <c r="K2414">
        <v>1091488.6399999999</v>
      </c>
      <c r="L2414">
        <v>357969.91999999998</v>
      </c>
      <c r="M2414">
        <v>733518.72</v>
      </c>
      <c r="N2414">
        <f t="shared" ca="1" si="113"/>
        <v>8</v>
      </c>
    </row>
    <row r="2415" spans="1:14" x14ac:dyDescent="0.3">
      <c r="A2415">
        <v>875921332</v>
      </c>
      <c r="B2415" t="s">
        <v>13</v>
      </c>
      <c r="C2415" t="s">
        <v>162</v>
      </c>
      <c r="D2415" t="s">
        <v>15</v>
      </c>
      <c r="E2415" t="s">
        <v>23</v>
      </c>
      <c r="F2415" s="5">
        <f t="shared" ca="1" si="112"/>
        <v>42400</v>
      </c>
      <c r="G2415" s="5">
        <f t="shared" ca="1" si="111"/>
        <v>42414</v>
      </c>
      <c r="H2415">
        <v>3442</v>
      </c>
      <c r="I2415">
        <v>651.21</v>
      </c>
      <c r="J2415">
        <v>524.96</v>
      </c>
      <c r="K2415">
        <v>2241464.8199999998</v>
      </c>
      <c r="L2415">
        <v>1806912.32</v>
      </c>
      <c r="M2415">
        <v>434552.5</v>
      </c>
      <c r="N2415">
        <f t="shared" ca="1" si="113"/>
        <v>14</v>
      </c>
    </row>
    <row r="2416" spans="1:14" x14ac:dyDescent="0.3">
      <c r="A2416">
        <v>887230813</v>
      </c>
      <c r="B2416" t="s">
        <v>13</v>
      </c>
      <c r="C2416" t="s">
        <v>198</v>
      </c>
      <c r="D2416" t="s">
        <v>22</v>
      </c>
      <c r="E2416" t="s">
        <v>16</v>
      </c>
      <c r="F2416" s="5">
        <f t="shared" ca="1" si="112"/>
        <v>40368</v>
      </c>
      <c r="G2416" s="5">
        <f t="shared" ca="1" si="111"/>
        <v>40374</v>
      </c>
      <c r="H2416">
        <v>169</v>
      </c>
      <c r="I2416">
        <v>154.06</v>
      </c>
      <c r="J2416">
        <v>90.93</v>
      </c>
      <c r="K2416">
        <v>26036.14</v>
      </c>
      <c r="L2416">
        <v>15367.17</v>
      </c>
      <c r="M2416">
        <v>10668.97</v>
      </c>
      <c r="N2416">
        <f t="shared" ca="1" si="113"/>
        <v>6</v>
      </c>
    </row>
    <row r="2417" spans="1:14" x14ac:dyDescent="0.3">
      <c r="A2417">
        <v>125061595</v>
      </c>
      <c r="B2417" t="s">
        <v>20</v>
      </c>
      <c r="C2417" t="s">
        <v>154</v>
      </c>
      <c r="D2417" t="s">
        <v>66</v>
      </c>
      <c r="E2417" t="s">
        <v>16</v>
      </c>
      <c r="F2417" s="5">
        <f t="shared" ca="1" si="112"/>
        <v>40244</v>
      </c>
      <c r="G2417" s="5">
        <f t="shared" ca="1" si="111"/>
        <v>40255</v>
      </c>
      <c r="H2417">
        <v>7360</v>
      </c>
      <c r="I2417">
        <v>9.33</v>
      </c>
      <c r="J2417">
        <v>6.92</v>
      </c>
      <c r="K2417">
        <v>68668.800000000003</v>
      </c>
      <c r="L2417">
        <v>50931.199999999997</v>
      </c>
      <c r="M2417">
        <v>17737.599999999999</v>
      </c>
      <c r="N2417">
        <f t="shared" ca="1" si="113"/>
        <v>11</v>
      </c>
    </row>
    <row r="2418" spans="1:14" x14ac:dyDescent="0.3">
      <c r="A2418">
        <v>681650006</v>
      </c>
      <c r="B2418" t="s">
        <v>17</v>
      </c>
      <c r="C2418" t="s">
        <v>149</v>
      </c>
      <c r="D2418" t="s">
        <v>25</v>
      </c>
      <c r="E2418" t="s">
        <v>23</v>
      </c>
      <c r="F2418" s="5">
        <f t="shared" ca="1" si="112"/>
        <v>42860</v>
      </c>
      <c r="G2418" s="5">
        <f t="shared" ca="1" si="111"/>
        <v>42875</v>
      </c>
      <c r="H2418">
        <v>4239</v>
      </c>
      <c r="I2418">
        <v>668.27</v>
      </c>
      <c r="J2418">
        <v>502.54</v>
      </c>
      <c r="K2418">
        <v>2832796.53</v>
      </c>
      <c r="L2418">
        <v>2130267.06</v>
      </c>
      <c r="M2418">
        <v>702529.47</v>
      </c>
      <c r="N2418">
        <f t="shared" ca="1" si="113"/>
        <v>15</v>
      </c>
    </row>
    <row r="2419" spans="1:14" x14ac:dyDescent="0.3">
      <c r="A2419">
        <v>219544875</v>
      </c>
      <c r="B2419" t="s">
        <v>13</v>
      </c>
      <c r="C2419" t="s">
        <v>155</v>
      </c>
      <c r="D2419" t="s">
        <v>15</v>
      </c>
      <c r="E2419" t="s">
        <v>16</v>
      </c>
      <c r="F2419" s="5">
        <f t="shared" ca="1" si="112"/>
        <v>41557</v>
      </c>
      <c r="G2419" s="5">
        <f t="shared" ca="1" si="111"/>
        <v>41571</v>
      </c>
      <c r="H2419">
        <v>7062</v>
      </c>
      <c r="I2419">
        <v>651.21</v>
      </c>
      <c r="J2419">
        <v>524.96</v>
      </c>
      <c r="K2419">
        <v>4598845.0199999996</v>
      </c>
      <c r="L2419">
        <v>3707267.52</v>
      </c>
      <c r="M2419">
        <v>891577.5</v>
      </c>
      <c r="N2419">
        <f t="shared" ca="1" si="113"/>
        <v>14</v>
      </c>
    </row>
    <row r="2420" spans="1:14" x14ac:dyDescent="0.3">
      <c r="A2420">
        <v>521607530</v>
      </c>
      <c r="B2420" t="s">
        <v>17</v>
      </c>
      <c r="C2420" t="s">
        <v>195</v>
      </c>
      <c r="D2420" t="s">
        <v>42</v>
      </c>
      <c r="E2420" t="s">
        <v>23</v>
      </c>
      <c r="F2420" s="5">
        <f t="shared" ca="1" si="112"/>
        <v>43230</v>
      </c>
      <c r="G2420" s="5">
        <f t="shared" ca="1" si="111"/>
        <v>43239</v>
      </c>
      <c r="H2420">
        <v>4114</v>
      </c>
      <c r="I2420">
        <v>109.28</v>
      </c>
      <c r="J2420">
        <v>35.840000000000003</v>
      </c>
      <c r="K2420">
        <v>449577.92</v>
      </c>
      <c r="L2420">
        <v>147445.76000000001</v>
      </c>
      <c r="M2420">
        <v>302132.15999999997</v>
      </c>
      <c r="N2420">
        <f t="shared" ca="1" si="113"/>
        <v>9</v>
      </c>
    </row>
    <row r="2421" spans="1:14" x14ac:dyDescent="0.3">
      <c r="A2421">
        <v>741011798</v>
      </c>
      <c r="B2421" t="s">
        <v>28</v>
      </c>
      <c r="C2421" t="s">
        <v>68</v>
      </c>
      <c r="D2421" t="s">
        <v>66</v>
      </c>
      <c r="E2421" t="s">
        <v>23</v>
      </c>
      <c r="F2421" s="5">
        <f t="shared" ca="1" si="112"/>
        <v>42002</v>
      </c>
      <c r="G2421" s="5">
        <f t="shared" ca="1" si="111"/>
        <v>42008</v>
      </c>
      <c r="H2421">
        <v>713</v>
      </c>
      <c r="I2421">
        <v>9.33</v>
      </c>
      <c r="J2421">
        <v>6.92</v>
      </c>
      <c r="K2421">
        <v>6652.29</v>
      </c>
      <c r="L2421">
        <v>4933.96</v>
      </c>
      <c r="M2421">
        <v>1718.33</v>
      </c>
      <c r="N2421">
        <f t="shared" ca="1" si="113"/>
        <v>6</v>
      </c>
    </row>
    <row r="2422" spans="1:14" x14ac:dyDescent="0.3">
      <c r="A2422">
        <v>551244008</v>
      </c>
      <c r="B2422" t="s">
        <v>34</v>
      </c>
      <c r="C2422" t="s">
        <v>196</v>
      </c>
      <c r="D2422" t="s">
        <v>37</v>
      </c>
      <c r="E2422" t="s">
        <v>16</v>
      </c>
      <c r="F2422" s="5">
        <f t="shared" ca="1" si="112"/>
        <v>40693</v>
      </c>
      <c r="G2422" s="5">
        <f t="shared" ca="1" si="111"/>
        <v>40696</v>
      </c>
      <c r="H2422">
        <v>4207</v>
      </c>
      <c r="I2422">
        <v>205.7</v>
      </c>
      <c r="J2422">
        <v>117.11</v>
      </c>
      <c r="K2422">
        <v>865379.9</v>
      </c>
      <c r="L2422">
        <v>492681.77</v>
      </c>
      <c r="M2422">
        <v>372698.13</v>
      </c>
      <c r="N2422">
        <f t="shared" ca="1" si="113"/>
        <v>3</v>
      </c>
    </row>
    <row r="2423" spans="1:14" x14ac:dyDescent="0.3">
      <c r="A2423">
        <v>596102988</v>
      </c>
      <c r="B2423" t="s">
        <v>17</v>
      </c>
      <c r="C2423" t="s">
        <v>56</v>
      </c>
      <c r="D2423" t="s">
        <v>42</v>
      </c>
      <c r="E2423" t="s">
        <v>16</v>
      </c>
      <c r="F2423" s="5">
        <f t="shared" ca="1" si="112"/>
        <v>40668</v>
      </c>
      <c r="G2423" s="5">
        <f t="shared" ca="1" si="111"/>
        <v>40670</v>
      </c>
      <c r="H2423">
        <v>8976</v>
      </c>
      <c r="I2423">
        <v>109.28</v>
      </c>
      <c r="J2423">
        <v>35.840000000000003</v>
      </c>
      <c r="K2423">
        <v>980897.28000000003</v>
      </c>
      <c r="L2423">
        <v>321699.84000000003</v>
      </c>
      <c r="M2423">
        <v>659197.43999999994</v>
      </c>
      <c r="N2423">
        <f t="shared" ca="1" si="113"/>
        <v>2</v>
      </c>
    </row>
    <row r="2424" spans="1:14" x14ac:dyDescent="0.3">
      <c r="A2424">
        <v>239700067</v>
      </c>
      <c r="B2424" t="s">
        <v>13</v>
      </c>
      <c r="C2424" t="s">
        <v>197</v>
      </c>
      <c r="D2424" t="s">
        <v>52</v>
      </c>
      <c r="E2424" t="s">
        <v>23</v>
      </c>
      <c r="F2424" s="5">
        <f t="shared" ca="1" si="112"/>
        <v>42278</v>
      </c>
      <c r="G2424" s="5">
        <f t="shared" ca="1" si="111"/>
        <v>42290</v>
      </c>
      <c r="H2424">
        <v>1431</v>
      </c>
      <c r="I2424">
        <v>437.2</v>
      </c>
      <c r="J2424">
        <v>263.33</v>
      </c>
      <c r="K2424">
        <v>625633.19999999995</v>
      </c>
      <c r="L2424">
        <v>376825.23</v>
      </c>
      <c r="M2424">
        <v>248807.97</v>
      </c>
      <c r="N2424">
        <f t="shared" ca="1" si="113"/>
        <v>12</v>
      </c>
    </row>
    <row r="2425" spans="1:14" x14ac:dyDescent="0.3">
      <c r="A2425">
        <v>716459071</v>
      </c>
      <c r="B2425" t="s">
        <v>43</v>
      </c>
      <c r="C2425" t="s">
        <v>210</v>
      </c>
      <c r="D2425" t="s">
        <v>25</v>
      </c>
      <c r="E2425" t="s">
        <v>23</v>
      </c>
      <c r="F2425" s="5">
        <f t="shared" ca="1" si="112"/>
        <v>44163</v>
      </c>
      <c r="G2425" s="5">
        <f t="shared" ca="1" si="111"/>
        <v>44165</v>
      </c>
      <c r="H2425">
        <v>5015</v>
      </c>
      <c r="I2425">
        <v>668.27</v>
      </c>
      <c r="J2425">
        <v>502.54</v>
      </c>
      <c r="K2425">
        <v>3351374.05</v>
      </c>
      <c r="L2425">
        <v>2520238.1</v>
      </c>
      <c r="M2425">
        <v>831135.95</v>
      </c>
      <c r="N2425">
        <f t="shared" ca="1" si="113"/>
        <v>2</v>
      </c>
    </row>
    <row r="2426" spans="1:14" x14ac:dyDescent="0.3">
      <c r="A2426">
        <v>181116330</v>
      </c>
      <c r="B2426" t="s">
        <v>13</v>
      </c>
      <c r="C2426" t="s">
        <v>83</v>
      </c>
      <c r="D2426" t="s">
        <v>52</v>
      </c>
      <c r="E2426" t="s">
        <v>23</v>
      </c>
      <c r="F2426" s="5">
        <f t="shared" ca="1" si="112"/>
        <v>41679</v>
      </c>
      <c r="G2426" s="5">
        <f t="shared" ca="1" si="111"/>
        <v>41684</v>
      </c>
      <c r="H2426">
        <v>5202</v>
      </c>
      <c r="I2426">
        <v>437.2</v>
      </c>
      <c r="J2426">
        <v>263.33</v>
      </c>
      <c r="K2426">
        <v>2274314.4</v>
      </c>
      <c r="L2426">
        <v>1369842.66</v>
      </c>
      <c r="M2426">
        <v>904471.74</v>
      </c>
      <c r="N2426">
        <f t="shared" ca="1" si="113"/>
        <v>5</v>
      </c>
    </row>
    <row r="2427" spans="1:14" x14ac:dyDescent="0.3">
      <c r="A2427">
        <v>458720672</v>
      </c>
      <c r="B2427" t="s">
        <v>13</v>
      </c>
      <c r="C2427" t="s">
        <v>158</v>
      </c>
      <c r="D2427" t="s">
        <v>25</v>
      </c>
      <c r="E2427" t="s">
        <v>23</v>
      </c>
      <c r="F2427" s="5">
        <f t="shared" ca="1" si="112"/>
        <v>42666</v>
      </c>
      <c r="G2427" s="5">
        <f t="shared" ca="1" si="111"/>
        <v>42680</v>
      </c>
      <c r="H2427">
        <v>4495</v>
      </c>
      <c r="I2427">
        <v>668.27</v>
      </c>
      <c r="J2427">
        <v>502.54</v>
      </c>
      <c r="K2427">
        <v>3003873.65</v>
      </c>
      <c r="L2427">
        <v>2258917.2999999998</v>
      </c>
      <c r="M2427">
        <v>744956.35</v>
      </c>
      <c r="N2427">
        <f t="shared" ca="1" si="113"/>
        <v>14</v>
      </c>
    </row>
    <row r="2428" spans="1:14" x14ac:dyDescent="0.3">
      <c r="A2428">
        <v>294633424</v>
      </c>
      <c r="B2428" t="s">
        <v>28</v>
      </c>
      <c r="C2428" t="s">
        <v>176</v>
      </c>
      <c r="D2428" t="s">
        <v>19</v>
      </c>
      <c r="E2428" t="s">
        <v>23</v>
      </c>
      <c r="F2428" s="5">
        <f t="shared" ca="1" si="112"/>
        <v>43484</v>
      </c>
      <c r="G2428" s="5">
        <f t="shared" ca="1" si="111"/>
        <v>43486</v>
      </c>
      <c r="H2428">
        <v>7432</v>
      </c>
      <c r="I2428">
        <v>47.45</v>
      </c>
      <c r="J2428">
        <v>31.79</v>
      </c>
      <c r="K2428">
        <v>352648.4</v>
      </c>
      <c r="L2428">
        <v>236263.28</v>
      </c>
      <c r="M2428">
        <v>116385.12</v>
      </c>
      <c r="N2428">
        <f t="shared" ca="1" si="113"/>
        <v>2</v>
      </c>
    </row>
    <row r="2429" spans="1:14" x14ac:dyDescent="0.3">
      <c r="A2429">
        <v>304528415</v>
      </c>
      <c r="B2429" t="s">
        <v>34</v>
      </c>
      <c r="C2429" t="s">
        <v>200</v>
      </c>
      <c r="D2429" t="s">
        <v>45</v>
      </c>
      <c r="E2429" t="s">
        <v>23</v>
      </c>
      <c r="F2429" s="5">
        <f t="shared" ca="1" si="112"/>
        <v>40741</v>
      </c>
      <c r="G2429" s="5">
        <f t="shared" ca="1" si="111"/>
        <v>40749</v>
      </c>
      <c r="H2429">
        <v>5580</v>
      </c>
      <c r="I2429">
        <v>152.58000000000001</v>
      </c>
      <c r="J2429">
        <v>97.44</v>
      </c>
      <c r="K2429">
        <v>851396.4</v>
      </c>
      <c r="L2429">
        <v>543715.19999999995</v>
      </c>
      <c r="M2429">
        <v>307681.2</v>
      </c>
      <c r="N2429">
        <f t="shared" ca="1" si="113"/>
        <v>8</v>
      </c>
    </row>
    <row r="2430" spans="1:14" x14ac:dyDescent="0.3">
      <c r="A2430">
        <v>724391973</v>
      </c>
      <c r="B2430" t="s">
        <v>17</v>
      </c>
      <c r="C2430" t="s">
        <v>95</v>
      </c>
      <c r="D2430" t="s">
        <v>37</v>
      </c>
      <c r="E2430" t="s">
        <v>16</v>
      </c>
      <c r="F2430" s="5">
        <f t="shared" ca="1" si="112"/>
        <v>41310</v>
      </c>
      <c r="G2430" s="5">
        <f t="shared" ca="1" si="111"/>
        <v>41319</v>
      </c>
      <c r="H2430">
        <v>2537</v>
      </c>
      <c r="I2430">
        <v>205.7</v>
      </c>
      <c r="J2430">
        <v>117.11</v>
      </c>
      <c r="K2430">
        <v>521860.9</v>
      </c>
      <c r="L2430">
        <v>297108.07</v>
      </c>
      <c r="M2430">
        <v>224752.83</v>
      </c>
      <c r="N2430">
        <f t="shared" ca="1" si="113"/>
        <v>9</v>
      </c>
    </row>
    <row r="2431" spans="1:14" x14ac:dyDescent="0.3">
      <c r="A2431">
        <v>960522925</v>
      </c>
      <c r="B2431" t="s">
        <v>13</v>
      </c>
      <c r="C2431" t="s">
        <v>207</v>
      </c>
      <c r="D2431" t="s">
        <v>22</v>
      </c>
      <c r="E2431" t="s">
        <v>23</v>
      </c>
      <c r="F2431" s="5">
        <f t="shared" ca="1" si="112"/>
        <v>40523</v>
      </c>
      <c r="G2431" s="5">
        <f t="shared" ca="1" si="111"/>
        <v>40530</v>
      </c>
      <c r="H2431">
        <v>8933</v>
      </c>
      <c r="I2431">
        <v>154.06</v>
      </c>
      <c r="J2431">
        <v>90.93</v>
      </c>
      <c r="K2431">
        <v>1376217.98</v>
      </c>
      <c r="L2431">
        <v>812277.69</v>
      </c>
      <c r="M2431">
        <v>563940.29</v>
      </c>
      <c r="N2431">
        <f t="shared" ca="1" si="113"/>
        <v>7</v>
      </c>
    </row>
    <row r="2432" spans="1:14" x14ac:dyDescent="0.3">
      <c r="A2432">
        <v>939532601</v>
      </c>
      <c r="B2432" t="s">
        <v>20</v>
      </c>
      <c r="C2432" t="s">
        <v>216</v>
      </c>
      <c r="D2432" t="s">
        <v>37</v>
      </c>
      <c r="E2432" t="s">
        <v>23</v>
      </c>
      <c r="F2432" s="5">
        <f t="shared" ca="1" si="112"/>
        <v>41189</v>
      </c>
      <c r="G2432" s="5">
        <f t="shared" ca="1" si="111"/>
        <v>41198</v>
      </c>
      <c r="H2432">
        <v>7430</v>
      </c>
      <c r="I2432">
        <v>205.7</v>
      </c>
      <c r="J2432">
        <v>117.11</v>
      </c>
      <c r="K2432">
        <v>1528351</v>
      </c>
      <c r="L2432">
        <v>870127.3</v>
      </c>
      <c r="M2432">
        <v>658223.69999999995</v>
      </c>
      <c r="N2432">
        <f t="shared" ca="1" si="113"/>
        <v>9</v>
      </c>
    </row>
    <row r="2433" spans="1:14" x14ac:dyDescent="0.3">
      <c r="A2433">
        <v>658344829</v>
      </c>
      <c r="B2433" t="s">
        <v>17</v>
      </c>
      <c r="C2433" t="s">
        <v>61</v>
      </c>
      <c r="D2433" t="s">
        <v>45</v>
      </c>
      <c r="E2433" t="s">
        <v>16</v>
      </c>
      <c r="F2433" s="5">
        <f t="shared" ca="1" si="112"/>
        <v>43456</v>
      </c>
      <c r="G2433" s="5">
        <f t="shared" ca="1" si="111"/>
        <v>43462</v>
      </c>
      <c r="H2433">
        <v>7720</v>
      </c>
      <c r="I2433">
        <v>152.58000000000001</v>
      </c>
      <c r="J2433">
        <v>97.44</v>
      </c>
      <c r="K2433">
        <v>1177917.6000000001</v>
      </c>
      <c r="L2433">
        <v>752236.8</v>
      </c>
      <c r="M2433">
        <v>425680.8</v>
      </c>
      <c r="N2433">
        <f t="shared" ca="1" si="113"/>
        <v>6</v>
      </c>
    </row>
    <row r="2434" spans="1:14" x14ac:dyDescent="0.3">
      <c r="A2434">
        <v>634195935</v>
      </c>
      <c r="B2434" t="s">
        <v>13</v>
      </c>
      <c r="C2434" t="s">
        <v>120</v>
      </c>
      <c r="D2434" t="s">
        <v>37</v>
      </c>
      <c r="E2434" t="s">
        <v>16</v>
      </c>
      <c r="F2434" s="5">
        <f t="shared" ca="1" si="112"/>
        <v>41030</v>
      </c>
      <c r="G2434" s="5">
        <f t="shared" ca="1" si="111"/>
        <v>41035</v>
      </c>
      <c r="H2434">
        <v>1525</v>
      </c>
      <c r="I2434">
        <v>205.7</v>
      </c>
      <c r="J2434">
        <v>117.11</v>
      </c>
      <c r="K2434">
        <v>313692.5</v>
      </c>
      <c r="L2434">
        <v>178592.75</v>
      </c>
      <c r="M2434">
        <v>135099.75</v>
      </c>
      <c r="N2434">
        <f t="shared" ca="1" si="113"/>
        <v>5</v>
      </c>
    </row>
    <row r="2435" spans="1:14" x14ac:dyDescent="0.3">
      <c r="A2435">
        <v>554634749</v>
      </c>
      <c r="B2435" t="s">
        <v>17</v>
      </c>
      <c r="C2435" t="s">
        <v>90</v>
      </c>
      <c r="D2435" t="s">
        <v>31</v>
      </c>
      <c r="E2435" t="s">
        <v>16</v>
      </c>
      <c r="F2435" s="5">
        <f t="shared" ca="1" si="112"/>
        <v>43220</v>
      </c>
      <c r="G2435" s="5">
        <f t="shared" ca="1" si="111"/>
        <v>43227</v>
      </c>
      <c r="H2435">
        <v>7602</v>
      </c>
      <c r="I2435">
        <v>255.28</v>
      </c>
      <c r="J2435">
        <v>159.41999999999999</v>
      </c>
      <c r="K2435">
        <v>1940638.56</v>
      </c>
      <c r="L2435">
        <v>1211910.8400000001</v>
      </c>
      <c r="M2435">
        <v>728727.72</v>
      </c>
      <c r="N2435">
        <f t="shared" ca="1" si="113"/>
        <v>7</v>
      </c>
    </row>
    <row r="2436" spans="1:14" x14ac:dyDescent="0.3">
      <c r="A2436">
        <v>627522599</v>
      </c>
      <c r="B2436" t="s">
        <v>20</v>
      </c>
      <c r="C2436" t="s">
        <v>137</v>
      </c>
      <c r="D2436" t="s">
        <v>19</v>
      </c>
      <c r="E2436" t="s">
        <v>23</v>
      </c>
      <c r="F2436" s="5">
        <f t="shared" ca="1" si="112"/>
        <v>44116</v>
      </c>
      <c r="G2436" s="5">
        <f t="shared" ref="G2436:G2499" ca="1" si="114">F2436 + RANDBETWEEN(2, 15)</f>
        <v>44118</v>
      </c>
      <c r="H2436">
        <v>6737</v>
      </c>
      <c r="I2436">
        <v>47.45</v>
      </c>
      <c r="J2436">
        <v>31.79</v>
      </c>
      <c r="K2436">
        <v>319670.65000000002</v>
      </c>
      <c r="L2436">
        <v>214169.23</v>
      </c>
      <c r="M2436">
        <v>105501.42</v>
      </c>
      <c r="N2436">
        <f t="shared" ca="1" si="113"/>
        <v>2</v>
      </c>
    </row>
    <row r="2437" spans="1:14" x14ac:dyDescent="0.3">
      <c r="A2437">
        <v>231033313</v>
      </c>
      <c r="B2437" t="s">
        <v>17</v>
      </c>
      <c r="C2437" t="s">
        <v>50</v>
      </c>
      <c r="D2437" t="s">
        <v>31</v>
      </c>
      <c r="E2437" t="s">
        <v>23</v>
      </c>
      <c r="F2437" s="5">
        <f t="shared" ref="F2437:F2500" ca="1" si="115">DATE(RANDBETWEEN(2010, 2020), RANDBETWEEN(1, 12), RANDBETWEEN(1, 31))</f>
        <v>43590</v>
      </c>
      <c r="G2437" s="5">
        <f t="shared" ca="1" si="114"/>
        <v>43592</v>
      </c>
      <c r="H2437">
        <v>6746</v>
      </c>
      <c r="I2437">
        <v>255.28</v>
      </c>
      <c r="J2437">
        <v>159.41999999999999</v>
      </c>
      <c r="K2437">
        <v>1722118.88</v>
      </c>
      <c r="L2437">
        <v>1075447.32</v>
      </c>
      <c r="M2437">
        <v>646671.56000000006</v>
      </c>
      <c r="N2437">
        <f t="shared" ref="N2437:N2500" ca="1" si="116">DATEDIF(F2437, G2437, "d")</f>
        <v>2</v>
      </c>
    </row>
    <row r="2438" spans="1:14" x14ac:dyDescent="0.3">
      <c r="A2438">
        <v>163653218</v>
      </c>
      <c r="B2438" t="s">
        <v>20</v>
      </c>
      <c r="C2438" t="s">
        <v>108</v>
      </c>
      <c r="D2438" t="s">
        <v>22</v>
      </c>
      <c r="E2438" t="s">
        <v>16</v>
      </c>
      <c r="F2438" s="5">
        <f t="shared" ca="1" si="115"/>
        <v>42274</v>
      </c>
      <c r="G2438" s="5">
        <f t="shared" ca="1" si="114"/>
        <v>42279</v>
      </c>
      <c r="H2438">
        <v>7479</v>
      </c>
      <c r="I2438">
        <v>154.06</v>
      </c>
      <c r="J2438">
        <v>90.93</v>
      </c>
      <c r="K2438">
        <v>1152214.74</v>
      </c>
      <c r="L2438">
        <v>680065.47</v>
      </c>
      <c r="M2438">
        <v>472149.27</v>
      </c>
      <c r="N2438">
        <f t="shared" ca="1" si="116"/>
        <v>5</v>
      </c>
    </row>
    <row r="2439" spans="1:14" x14ac:dyDescent="0.3">
      <c r="A2439">
        <v>394181144</v>
      </c>
      <c r="B2439" t="s">
        <v>28</v>
      </c>
      <c r="C2439" t="s">
        <v>112</v>
      </c>
      <c r="D2439" t="s">
        <v>19</v>
      </c>
      <c r="E2439" t="s">
        <v>16</v>
      </c>
      <c r="F2439" s="5">
        <f t="shared" ca="1" si="115"/>
        <v>43947</v>
      </c>
      <c r="G2439" s="5">
        <f t="shared" ca="1" si="114"/>
        <v>43956</v>
      </c>
      <c r="H2439">
        <v>5815</v>
      </c>
      <c r="I2439">
        <v>47.45</v>
      </c>
      <c r="J2439">
        <v>31.79</v>
      </c>
      <c r="K2439">
        <v>275921.75</v>
      </c>
      <c r="L2439">
        <v>184858.85</v>
      </c>
      <c r="M2439">
        <v>91062.9</v>
      </c>
      <c r="N2439">
        <f t="shared" ca="1" si="116"/>
        <v>9</v>
      </c>
    </row>
    <row r="2440" spans="1:14" x14ac:dyDescent="0.3">
      <c r="A2440">
        <v>511728417</v>
      </c>
      <c r="B2440" t="s">
        <v>34</v>
      </c>
      <c r="C2440" t="s">
        <v>196</v>
      </c>
      <c r="D2440" t="s">
        <v>25</v>
      </c>
      <c r="E2440" t="s">
        <v>23</v>
      </c>
      <c r="F2440" s="5">
        <f t="shared" ca="1" si="115"/>
        <v>43033</v>
      </c>
      <c r="G2440" s="5">
        <f t="shared" ca="1" si="114"/>
        <v>43045</v>
      </c>
      <c r="H2440">
        <v>665</v>
      </c>
      <c r="I2440">
        <v>668.27</v>
      </c>
      <c r="J2440">
        <v>502.54</v>
      </c>
      <c r="K2440">
        <v>444399.55</v>
      </c>
      <c r="L2440">
        <v>334189.09999999998</v>
      </c>
      <c r="M2440">
        <v>110210.45</v>
      </c>
      <c r="N2440">
        <f t="shared" ca="1" si="116"/>
        <v>12</v>
      </c>
    </row>
    <row r="2441" spans="1:14" x14ac:dyDescent="0.3">
      <c r="A2441">
        <v>175718867</v>
      </c>
      <c r="B2441" t="s">
        <v>17</v>
      </c>
      <c r="C2441" t="s">
        <v>50</v>
      </c>
      <c r="D2441" t="s">
        <v>49</v>
      </c>
      <c r="E2441" t="s">
        <v>16</v>
      </c>
      <c r="F2441" s="5">
        <f t="shared" ca="1" si="115"/>
        <v>40225</v>
      </c>
      <c r="G2441" s="5">
        <f t="shared" ca="1" si="114"/>
        <v>40237</v>
      </c>
      <c r="H2441">
        <v>7973</v>
      </c>
      <c r="I2441">
        <v>81.73</v>
      </c>
      <c r="J2441">
        <v>56.67</v>
      </c>
      <c r="K2441">
        <v>651633.29</v>
      </c>
      <c r="L2441">
        <v>451829.91</v>
      </c>
      <c r="M2441">
        <v>199803.38</v>
      </c>
      <c r="N2441">
        <f t="shared" ca="1" si="116"/>
        <v>12</v>
      </c>
    </row>
    <row r="2442" spans="1:14" x14ac:dyDescent="0.3">
      <c r="A2442">
        <v>465888822</v>
      </c>
      <c r="B2442" t="s">
        <v>17</v>
      </c>
      <c r="C2442" t="s">
        <v>26</v>
      </c>
      <c r="D2442" t="s">
        <v>52</v>
      </c>
      <c r="E2442" t="s">
        <v>23</v>
      </c>
      <c r="F2442" s="5">
        <f t="shared" ca="1" si="115"/>
        <v>42849</v>
      </c>
      <c r="G2442" s="5">
        <f t="shared" ca="1" si="114"/>
        <v>42862</v>
      </c>
      <c r="H2442">
        <v>5710</v>
      </c>
      <c r="I2442">
        <v>437.2</v>
      </c>
      <c r="J2442">
        <v>263.33</v>
      </c>
      <c r="K2442">
        <v>2496412</v>
      </c>
      <c r="L2442">
        <v>1503614.3</v>
      </c>
      <c r="M2442">
        <v>992797.7</v>
      </c>
      <c r="N2442">
        <f t="shared" ca="1" si="116"/>
        <v>13</v>
      </c>
    </row>
    <row r="2443" spans="1:14" x14ac:dyDescent="0.3">
      <c r="A2443">
        <v>732287108</v>
      </c>
      <c r="B2443" t="s">
        <v>17</v>
      </c>
      <c r="C2443" t="s">
        <v>125</v>
      </c>
      <c r="D2443" t="s">
        <v>22</v>
      </c>
      <c r="E2443" t="s">
        <v>16</v>
      </c>
      <c r="F2443" s="5">
        <f t="shared" ca="1" si="115"/>
        <v>43357</v>
      </c>
      <c r="G2443" s="5">
        <f t="shared" ca="1" si="114"/>
        <v>43363</v>
      </c>
      <c r="H2443">
        <v>8883</v>
      </c>
      <c r="I2443">
        <v>154.06</v>
      </c>
      <c r="J2443">
        <v>90.93</v>
      </c>
      <c r="K2443">
        <v>1368514.98</v>
      </c>
      <c r="L2443">
        <v>807731.19</v>
      </c>
      <c r="M2443">
        <v>560783.79</v>
      </c>
      <c r="N2443">
        <f t="shared" ca="1" si="116"/>
        <v>6</v>
      </c>
    </row>
    <row r="2444" spans="1:14" x14ac:dyDescent="0.3">
      <c r="A2444">
        <v>845275056</v>
      </c>
      <c r="B2444" t="s">
        <v>13</v>
      </c>
      <c r="C2444" t="s">
        <v>81</v>
      </c>
      <c r="D2444" t="s">
        <v>49</v>
      </c>
      <c r="E2444" t="s">
        <v>23</v>
      </c>
      <c r="F2444" s="5">
        <f t="shared" ca="1" si="115"/>
        <v>43992</v>
      </c>
      <c r="G2444" s="5">
        <f t="shared" ca="1" si="114"/>
        <v>43999</v>
      </c>
      <c r="H2444">
        <v>4528</v>
      </c>
      <c r="I2444">
        <v>81.73</v>
      </c>
      <c r="J2444">
        <v>56.67</v>
      </c>
      <c r="K2444">
        <v>370073.44</v>
      </c>
      <c r="L2444">
        <v>256601.76</v>
      </c>
      <c r="M2444">
        <v>113471.67999999999</v>
      </c>
      <c r="N2444">
        <f t="shared" ca="1" si="116"/>
        <v>7</v>
      </c>
    </row>
    <row r="2445" spans="1:14" x14ac:dyDescent="0.3">
      <c r="A2445">
        <v>745526492</v>
      </c>
      <c r="B2445" t="s">
        <v>13</v>
      </c>
      <c r="C2445" t="s">
        <v>127</v>
      </c>
      <c r="D2445" t="s">
        <v>49</v>
      </c>
      <c r="E2445" t="s">
        <v>16</v>
      </c>
      <c r="F2445" s="5">
        <f t="shared" ca="1" si="115"/>
        <v>42991</v>
      </c>
      <c r="G2445" s="5">
        <f t="shared" ca="1" si="114"/>
        <v>43000</v>
      </c>
      <c r="H2445">
        <v>6711</v>
      </c>
      <c r="I2445">
        <v>81.73</v>
      </c>
      <c r="J2445">
        <v>56.67</v>
      </c>
      <c r="K2445">
        <v>548490.03</v>
      </c>
      <c r="L2445">
        <v>380312.37</v>
      </c>
      <c r="M2445">
        <v>168177.66</v>
      </c>
      <c r="N2445">
        <f t="shared" ca="1" si="116"/>
        <v>9</v>
      </c>
    </row>
    <row r="2446" spans="1:14" x14ac:dyDescent="0.3">
      <c r="A2446">
        <v>894027745</v>
      </c>
      <c r="B2446" t="s">
        <v>17</v>
      </c>
      <c r="C2446" t="s">
        <v>94</v>
      </c>
      <c r="D2446" t="s">
        <v>25</v>
      </c>
      <c r="E2446" t="s">
        <v>16</v>
      </c>
      <c r="F2446" s="5">
        <f t="shared" ca="1" si="115"/>
        <v>40716</v>
      </c>
      <c r="G2446" s="5">
        <f t="shared" ca="1" si="114"/>
        <v>40726</v>
      </c>
      <c r="H2446">
        <v>1532</v>
      </c>
      <c r="I2446">
        <v>668.27</v>
      </c>
      <c r="J2446">
        <v>502.54</v>
      </c>
      <c r="K2446">
        <v>1023789.64</v>
      </c>
      <c r="L2446">
        <v>769891.28</v>
      </c>
      <c r="M2446">
        <v>253898.36</v>
      </c>
      <c r="N2446">
        <f t="shared" ca="1" si="116"/>
        <v>10</v>
      </c>
    </row>
    <row r="2447" spans="1:14" x14ac:dyDescent="0.3">
      <c r="A2447">
        <v>922077643</v>
      </c>
      <c r="B2447" t="s">
        <v>13</v>
      </c>
      <c r="C2447" t="s">
        <v>114</v>
      </c>
      <c r="D2447" t="s">
        <v>15</v>
      </c>
      <c r="E2447" t="s">
        <v>23</v>
      </c>
      <c r="F2447" s="5">
        <f t="shared" ca="1" si="115"/>
        <v>42530</v>
      </c>
      <c r="G2447" s="5">
        <f t="shared" ca="1" si="114"/>
        <v>42544</v>
      </c>
      <c r="H2447">
        <v>2120</v>
      </c>
      <c r="I2447">
        <v>651.21</v>
      </c>
      <c r="J2447">
        <v>524.96</v>
      </c>
      <c r="K2447">
        <v>1380565.2</v>
      </c>
      <c r="L2447">
        <v>1112915.2</v>
      </c>
      <c r="M2447">
        <v>267650</v>
      </c>
      <c r="N2447">
        <f t="shared" ca="1" si="116"/>
        <v>14</v>
      </c>
    </row>
    <row r="2448" spans="1:14" x14ac:dyDescent="0.3">
      <c r="A2448">
        <v>981287515</v>
      </c>
      <c r="B2448" t="s">
        <v>20</v>
      </c>
      <c r="C2448" t="s">
        <v>41</v>
      </c>
      <c r="D2448" t="s">
        <v>45</v>
      </c>
      <c r="E2448" t="s">
        <v>23</v>
      </c>
      <c r="F2448" s="5">
        <f t="shared" ca="1" si="115"/>
        <v>42874</v>
      </c>
      <c r="G2448" s="5">
        <f t="shared" ca="1" si="114"/>
        <v>42889</v>
      </c>
      <c r="H2448">
        <v>3637</v>
      </c>
      <c r="I2448">
        <v>152.58000000000001</v>
      </c>
      <c r="J2448">
        <v>97.44</v>
      </c>
      <c r="K2448">
        <v>554933.46</v>
      </c>
      <c r="L2448">
        <v>354389.28</v>
      </c>
      <c r="M2448">
        <v>200544.18</v>
      </c>
      <c r="N2448">
        <f t="shared" ca="1" si="116"/>
        <v>15</v>
      </c>
    </row>
    <row r="2449" spans="1:14" x14ac:dyDescent="0.3">
      <c r="A2449">
        <v>393581187</v>
      </c>
      <c r="B2449" t="s">
        <v>34</v>
      </c>
      <c r="C2449" t="s">
        <v>35</v>
      </c>
      <c r="D2449" t="s">
        <v>33</v>
      </c>
      <c r="E2449" t="s">
        <v>23</v>
      </c>
      <c r="F2449" s="5">
        <f t="shared" ca="1" si="115"/>
        <v>44114</v>
      </c>
      <c r="G2449" s="5">
        <f t="shared" ca="1" si="114"/>
        <v>44118</v>
      </c>
      <c r="H2449">
        <v>8274</v>
      </c>
      <c r="I2449">
        <v>421.89</v>
      </c>
      <c r="J2449">
        <v>364.69</v>
      </c>
      <c r="K2449">
        <v>3490717.86</v>
      </c>
      <c r="L2449">
        <v>3017445.06</v>
      </c>
      <c r="M2449">
        <v>473272.8</v>
      </c>
      <c r="N2449">
        <f t="shared" ca="1" si="116"/>
        <v>4</v>
      </c>
    </row>
    <row r="2450" spans="1:14" x14ac:dyDescent="0.3">
      <c r="A2450">
        <v>801194989</v>
      </c>
      <c r="B2450" t="s">
        <v>43</v>
      </c>
      <c r="C2450" t="s">
        <v>133</v>
      </c>
      <c r="D2450" t="s">
        <v>66</v>
      </c>
      <c r="E2450" t="s">
        <v>23</v>
      </c>
      <c r="F2450" s="5">
        <f t="shared" ca="1" si="115"/>
        <v>42299</v>
      </c>
      <c r="G2450" s="5">
        <f t="shared" ca="1" si="114"/>
        <v>42303</v>
      </c>
      <c r="H2450">
        <v>256</v>
      </c>
      <c r="I2450">
        <v>9.33</v>
      </c>
      <c r="J2450">
        <v>6.92</v>
      </c>
      <c r="K2450">
        <v>2388.48</v>
      </c>
      <c r="L2450">
        <v>1771.52</v>
      </c>
      <c r="M2450">
        <v>616.96</v>
      </c>
      <c r="N2450">
        <f t="shared" ca="1" si="116"/>
        <v>4</v>
      </c>
    </row>
    <row r="2451" spans="1:14" x14ac:dyDescent="0.3">
      <c r="A2451">
        <v>316677749</v>
      </c>
      <c r="B2451" t="s">
        <v>17</v>
      </c>
      <c r="C2451" t="s">
        <v>85</v>
      </c>
      <c r="D2451" t="s">
        <v>22</v>
      </c>
      <c r="E2451" t="s">
        <v>23</v>
      </c>
      <c r="F2451" s="5">
        <f t="shared" ca="1" si="115"/>
        <v>41947</v>
      </c>
      <c r="G2451" s="5">
        <f t="shared" ca="1" si="114"/>
        <v>41958</v>
      </c>
      <c r="H2451">
        <v>838</v>
      </c>
      <c r="I2451">
        <v>154.06</v>
      </c>
      <c r="J2451">
        <v>90.93</v>
      </c>
      <c r="K2451">
        <v>129102.28</v>
      </c>
      <c r="L2451">
        <v>76199.34</v>
      </c>
      <c r="M2451">
        <v>52902.94</v>
      </c>
      <c r="N2451">
        <f t="shared" ca="1" si="116"/>
        <v>11</v>
      </c>
    </row>
    <row r="2452" spans="1:14" x14ac:dyDescent="0.3">
      <c r="A2452">
        <v>272890794</v>
      </c>
      <c r="B2452" t="s">
        <v>20</v>
      </c>
      <c r="C2452" t="s">
        <v>41</v>
      </c>
      <c r="D2452" t="s">
        <v>25</v>
      </c>
      <c r="E2452" t="s">
        <v>23</v>
      </c>
      <c r="F2452" s="5">
        <f t="shared" ca="1" si="115"/>
        <v>42559</v>
      </c>
      <c r="G2452" s="5">
        <f t="shared" ca="1" si="114"/>
        <v>42567</v>
      </c>
      <c r="H2452">
        <v>3305</v>
      </c>
      <c r="I2452">
        <v>668.27</v>
      </c>
      <c r="J2452">
        <v>502.54</v>
      </c>
      <c r="K2452">
        <v>2208632.35</v>
      </c>
      <c r="L2452">
        <v>1660894.7</v>
      </c>
      <c r="M2452">
        <v>547737.65</v>
      </c>
      <c r="N2452">
        <f t="shared" ca="1" si="116"/>
        <v>8</v>
      </c>
    </row>
    <row r="2453" spans="1:14" x14ac:dyDescent="0.3">
      <c r="A2453">
        <v>273007953</v>
      </c>
      <c r="B2453" t="s">
        <v>34</v>
      </c>
      <c r="C2453" t="s">
        <v>192</v>
      </c>
      <c r="D2453" t="s">
        <v>22</v>
      </c>
      <c r="E2453" t="s">
        <v>16</v>
      </c>
      <c r="F2453" s="5">
        <f t="shared" ca="1" si="115"/>
        <v>40887</v>
      </c>
      <c r="G2453" s="5">
        <f t="shared" ca="1" si="114"/>
        <v>40898</v>
      </c>
      <c r="H2453">
        <v>7975</v>
      </c>
      <c r="I2453">
        <v>154.06</v>
      </c>
      <c r="J2453">
        <v>90.93</v>
      </c>
      <c r="K2453">
        <v>1228628.5</v>
      </c>
      <c r="L2453">
        <v>725166.75</v>
      </c>
      <c r="M2453">
        <v>503461.75</v>
      </c>
      <c r="N2453">
        <f t="shared" ca="1" si="116"/>
        <v>11</v>
      </c>
    </row>
    <row r="2454" spans="1:14" x14ac:dyDescent="0.3">
      <c r="A2454">
        <v>440515553</v>
      </c>
      <c r="B2454" t="s">
        <v>17</v>
      </c>
      <c r="C2454" t="s">
        <v>118</v>
      </c>
      <c r="D2454" t="s">
        <v>19</v>
      </c>
      <c r="E2454" t="s">
        <v>23</v>
      </c>
      <c r="F2454" s="5">
        <f t="shared" ca="1" si="115"/>
        <v>41627</v>
      </c>
      <c r="G2454" s="5">
        <f t="shared" ca="1" si="114"/>
        <v>41635</v>
      </c>
      <c r="H2454">
        <v>7196</v>
      </c>
      <c r="I2454">
        <v>47.45</v>
      </c>
      <c r="J2454">
        <v>31.79</v>
      </c>
      <c r="K2454">
        <v>341450.2</v>
      </c>
      <c r="L2454">
        <v>228760.84</v>
      </c>
      <c r="M2454">
        <v>112689.36</v>
      </c>
      <c r="N2454">
        <f t="shared" ca="1" si="116"/>
        <v>8</v>
      </c>
    </row>
    <row r="2455" spans="1:14" x14ac:dyDescent="0.3">
      <c r="A2455">
        <v>969212424</v>
      </c>
      <c r="B2455" t="s">
        <v>13</v>
      </c>
      <c r="C2455" t="s">
        <v>129</v>
      </c>
      <c r="D2455" t="s">
        <v>15</v>
      </c>
      <c r="E2455" t="s">
        <v>23</v>
      </c>
      <c r="F2455" s="5">
        <f t="shared" ca="1" si="115"/>
        <v>44008</v>
      </c>
      <c r="G2455" s="5">
        <f t="shared" ca="1" si="114"/>
        <v>44017</v>
      </c>
      <c r="H2455">
        <v>349</v>
      </c>
      <c r="I2455">
        <v>651.21</v>
      </c>
      <c r="J2455">
        <v>524.96</v>
      </c>
      <c r="K2455">
        <v>227272.29</v>
      </c>
      <c r="L2455">
        <v>183211.04</v>
      </c>
      <c r="M2455">
        <v>44061.25</v>
      </c>
      <c r="N2455">
        <f t="shared" ca="1" si="116"/>
        <v>9</v>
      </c>
    </row>
    <row r="2456" spans="1:14" x14ac:dyDescent="0.3">
      <c r="A2456">
        <v>773209893</v>
      </c>
      <c r="B2456" t="s">
        <v>20</v>
      </c>
      <c r="C2456" t="s">
        <v>67</v>
      </c>
      <c r="D2456" t="s">
        <v>66</v>
      </c>
      <c r="E2456" t="s">
        <v>16</v>
      </c>
      <c r="F2456" s="5">
        <f t="shared" ca="1" si="115"/>
        <v>41287</v>
      </c>
      <c r="G2456" s="5">
        <f t="shared" ca="1" si="114"/>
        <v>41301</v>
      </c>
      <c r="H2456">
        <v>8845</v>
      </c>
      <c r="I2456">
        <v>9.33</v>
      </c>
      <c r="J2456">
        <v>6.92</v>
      </c>
      <c r="K2456">
        <v>82523.850000000006</v>
      </c>
      <c r="L2456">
        <v>61207.4</v>
      </c>
      <c r="M2456">
        <v>21316.45</v>
      </c>
      <c r="N2456">
        <f t="shared" ca="1" si="116"/>
        <v>14</v>
      </c>
    </row>
    <row r="2457" spans="1:14" x14ac:dyDescent="0.3">
      <c r="A2457">
        <v>636931788</v>
      </c>
      <c r="B2457" t="s">
        <v>20</v>
      </c>
      <c r="C2457" t="s">
        <v>157</v>
      </c>
      <c r="D2457" t="s">
        <v>22</v>
      </c>
      <c r="E2457" t="s">
        <v>16</v>
      </c>
      <c r="F2457" s="5">
        <f t="shared" ca="1" si="115"/>
        <v>40192</v>
      </c>
      <c r="G2457" s="5">
        <f t="shared" ca="1" si="114"/>
        <v>40204</v>
      </c>
      <c r="H2457">
        <v>1125</v>
      </c>
      <c r="I2457">
        <v>154.06</v>
      </c>
      <c r="J2457">
        <v>90.93</v>
      </c>
      <c r="K2457">
        <v>173317.5</v>
      </c>
      <c r="L2457">
        <v>102296.25</v>
      </c>
      <c r="M2457">
        <v>71021.25</v>
      </c>
      <c r="N2457">
        <f t="shared" ca="1" si="116"/>
        <v>12</v>
      </c>
    </row>
    <row r="2458" spans="1:14" x14ac:dyDescent="0.3">
      <c r="A2458">
        <v>965114438</v>
      </c>
      <c r="B2458" t="s">
        <v>13</v>
      </c>
      <c r="C2458" t="s">
        <v>162</v>
      </c>
      <c r="D2458" t="s">
        <v>31</v>
      </c>
      <c r="E2458" t="s">
        <v>16</v>
      </c>
      <c r="F2458" s="5">
        <f t="shared" ca="1" si="115"/>
        <v>40374</v>
      </c>
      <c r="G2458" s="5">
        <f t="shared" ca="1" si="114"/>
        <v>40379</v>
      </c>
      <c r="H2458">
        <v>7664</v>
      </c>
      <c r="I2458">
        <v>255.28</v>
      </c>
      <c r="J2458">
        <v>159.41999999999999</v>
      </c>
      <c r="K2458">
        <v>1956465.92</v>
      </c>
      <c r="L2458">
        <v>1221794.8799999999</v>
      </c>
      <c r="M2458">
        <v>734671.04</v>
      </c>
      <c r="N2458">
        <f t="shared" ca="1" si="116"/>
        <v>5</v>
      </c>
    </row>
    <row r="2459" spans="1:14" x14ac:dyDescent="0.3">
      <c r="A2459">
        <v>432806670</v>
      </c>
      <c r="B2459" t="s">
        <v>34</v>
      </c>
      <c r="C2459" t="s">
        <v>189</v>
      </c>
      <c r="D2459" t="s">
        <v>42</v>
      </c>
      <c r="E2459" t="s">
        <v>23</v>
      </c>
      <c r="F2459" s="5">
        <f t="shared" ca="1" si="115"/>
        <v>44162</v>
      </c>
      <c r="G2459" s="5">
        <f t="shared" ca="1" si="114"/>
        <v>44167</v>
      </c>
      <c r="H2459">
        <v>5966</v>
      </c>
      <c r="I2459">
        <v>109.28</v>
      </c>
      <c r="J2459">
        <v>35.840000000000003</v>
      </c>
      <c r="K2459">
        <v>651964.48</v>
      </c>
      <c r="L2459">
        <v>213821.44</v>
      </c>
      <c r="M2459">
        <v>438143.04</v>
      </c>
      <c r="N2459">
        <f t="shared" ca="1" si="116"/>
        <v>5</v>
      </c>
    </row>
    <row r="2460" spans="1:14" x14ac:dyDescent="0.3">
      <c r="A2460">
        <v>935369813</v>
      </c>
      <c r="B2460" t="s">
        <v>34</v>
      </c>
      <c r="C2460" t="s">
        <v>60</v>
      </c>
      <c r="D2460" t="s">
        <v>19</v>
      </c>
      <c r="E2460" t="s">
        <v>16</v>
      </c>
      <c r="F2460" s="5">
        <f t="shared" ca="1" si="115"/>
        <v>41393</v>
      </c>
      <c r="G2460" s="5">
        <f t="shared" ca="1" si="114"/>
        <v>41401</v>
      </c>
      <c r="H2460">
        <v>5568</v>
      </c>
      <c r="I2460">
        <v>47.45</v>
      </c>
      <c r="J2460">
        <v>31.79</v>
      </c>
      <c r="K2460">
        <v>264201.59999999998</v>
      </c>
      <c r="L2460">
        <v>177006.72</v>
      </c>
      <c r="M2460">
        <v>87194.880000000005</v>
      </c>
      <c r="N2460">
        <f t="shared" ca="1" si="116"/>
        <v>8</v>
      </c>
    </row>
    <row r="2461" spans="1:14" x14ac:dyDescent="0.3">
      <c r="A2461">
        <v>838477694</v>
      </c>
      <c r="B2461" t="s">
        <v>34</v>
      </c>
      <c r="C2461" t="s">
        <v>100</v>
      </c>
      <c r="D2461" t="s">
        <v>45</v>
      </c>
      <c r="E2461" t="s">
        <v>16</v>
      </c>
      <c r="F2461" s="5">
        <f t="shared" ca="1" si="115"/>
        <v>43435</v>
      </c>
      <c r="G2461" s="5">
        <f t="shared" ca="1" si="114"/>
        <v>43448</v>
      </c>
      <c r="H2461">
        <v>3037</v>
      </c>
      <c r="I2461">
        <v>152.58000000000001</v>
      </c>
      <c r="J2461">
        <v>97.44</v>
      </c>
      <c r="K2461">
        <v>463385.46</v>
      </c>
      <c r="L2461">
        <v>295925.28000000003</v>
      </c>
      <c r="M2461">
        <v>167460.18</v>
      </c>
      <c r="N2461">
        <f t="shared" ca="1" si="116"/>
        <v>13</v>
      </c>
    </row>
    <row r="2462" spans="1:14" x14ac:dyDescent="0.3">
      <c r="A2462">
        <v>828116643</v>
      </c>
      <c r="B2462" t="s">
        <v>43</v>
      </c>
      <c r="C2462" t="s">
        <v>122</v>
      </c>
      <c r="D2462" t="s">
        <v>25</v>
      </c>
      <c r="E2462" t="s">
        <v>16</v>
      </c>
      <c r="F2462" s="5">
        <f t="shared" ca="1" si="115"/>
        <v>42184</v>
      </c>
      <c r="G2462" s="5">
        <f t="shared" ca="1" si="114"/>
        <v>42188</v>
      </c>
      <c r="H2462">
        <v>6972</v>
      </c>
      <c r="I2462">
        <v>668.27</v>
      </c>
      <c r="J2462">
        <v>502.54</v>
      </c>
      <c r="K2462">
        <v>4659178.4400000004</v>
      </c>
      <c r="L2462">
        <v>3503708.88</v>
      </c>
      <c r="M2462">
        <v>1155469.56</v>
      </c>
      <c r="N2462">
        <f t="shared" ca="1" si="116"/>
        <v>4</v>
      </c>
    </row>
    <row r="2463" spans="1:14" x14ac:dyDescent="0.3">
      <c r="A2463">
        <v>760585486</v>
      </c>
      <c r="B2463" t="s">
        <v>13</v>
      </c>
      <c r="C2463" t="s">
        <v>105</v>
      </c>
      <c r="D2463" t="s">
        <v>25</v>
      </c>
      <c r="E2463" t="s">
        <v>16</v>
      </c>
      <c r="F2463" s="5">
        <f t="shared" ca="1" si="115"/>
        <v>42689</v>
      </c>
      <c r="G2463" s="5">
        <f t="shared" ca="1" si="114"/>
        <v>42700</v>
      </c>
      <c r="H2463">
        <v>3002</v>
      </c>
      <c r="I2463">
        <v>668.27</v>
      </c>
      <c r="J2463">
        <v>502.54</v>
      </c>
      <c r="K2463">
        <v>2006146.54</v>
      </c>
      <c r="L2463">
        <v>1508625.08</v>
      </c>
      <c r="M2463">
        <v>497521.46</v>
      </c>
      <c r="N2463">
        <f t="shared" ca="1" si="116"/>
        <v>11</v>
      </c>
    </row>
    <row r="2464" spans="1:14" x14ac:dyDescent="0.3">
      <c r="A2464">
        <v>112495553</v>
      </c>
      <c r="B2464" t="s">
        <v>13</v>
      </c>
      <c r="C2464" t="s">
        <v>109</v>
      </c>
      <c r="D2464" t="s">
        <v>42</v>
      </c>
      <c r="E2464" t="s">
        <v>23</v>
      </c>
      <c r="F2464" s="5">
        <f t="shared" ca="1" si="115"/>
        <v>42892</v>
      </c>
      <c r="G2464" s="5">
        <f t="shared" ca="1" si="114"/>
        <v>42899</v>
      </c>
      <c r="H2464">
        <v>8789</v>
      </c>
      <c r="I2464">
        <v>109.28</v>
      </c>
      <c r="J2464">
        <v>35.840000000000003</v>
      </c>
      <c r="K2464">
        <v>960461.92</v>
      </c>
      <c r="L2464">
        <v>314997.76000000001</v>
      </c>
      <c r="M2464">
        <v>645464.16</v>
      </c>
      <c r="N2464">
        <f t="shared" ca="1" si="116"/>
        <v>7</v>
      </c>
    </row>
    <row r="2465" spans="1:14" x14ac:dyDescent="0.3">
      <c r="A2465">
        <v>230770671</v>
      </c>
      <c r="B2465" t="s">
        <v>20</v>
      </c>
      <c r="C2465" t="s">
        <v>154</v>
      </c>
      <c r="D2465" t="s">
        <v>31</v>
      </c>
      <c r="E2465" t="s">
        <v>23</v>
      </c>
      <c r="F2465" s="5">
        <f t="shared" ca="1" si="115"/>
        <v>41307</v>
      </c>
      <c r="G2465" s="5">
        <f t="shared" ca="1" si="114"/>
        <v>41315</v>
      </c>
      <c r="H2465">
        <v>9025</v>
      </c>
      <c r="I2465">
        <v>255.28</v>
      </c>
      <c r="J2465">
        <v>159.41999999999999</v>
      </c>
      <c r="K2465">
        <v>2303902</v>
      </c>
      <c r="L2465">
        <v>1438765.5</v>
      </c>
      <c r="M2465">
        <v>865136.5</v>
      </c>
      <c r="N2465">
        <f t="shared" ca="1" si="116"/>
        <v>8</v>
      </c>
    </row>
    <row r="2466" spans="1:14" x14ac:dyDescent="0.3">
      <c r="A2466">
        <v>282647168</v>
      </c>
      <c r="B2466" t="s">
        <v>20</v>
      </c>
      <c r="C2466" t="s">
        <v>143</v>
      </c>
      <c r="D2466" t="s">
        <v>66</v>
      </c>
      <c r="E2466" t="s">
        <v>23</v>
      </c>
      <c r="F2466" s="5">
        <f t="shared" ca="1" si="115"/>
        <v>40658</v>
      </c>
      <c r="G2466" s="5">
        <f t="shared" ca="1" si="114"/>
        <v>40667</v>
      </c>
      <c r="H2466">
        <v>433</v>
      </c>
      <c r="I2466">
        <v>9.33</v>
      </c>
      <c r="J2466">
        <v>6.92</v>
      </c>
      <c r="K2466">
        <v>4039.89</v>
      </c>
      <c r="L2466">
        <v>2996.36</v>
      </c>
      <c r="M2466">
        <v>1043.53</v>
      </c>
      <c r="N2466">
        <f t="shared" ca="1" si="116"/>
        <v>9</v>
      </c>
    </row>
    <row r="2467" spans="1:14" x14ac:dyDescent="0.3">
      <c r="A2467">
        <v>405673873</v>
      </c>
      <c r="B2467" t="s">
        <v>28</v>
      </c>
      <c r="C2467" t="s">
        <v>218</v>
      </c>
      <c r="D2467" t="s">
        <v>22</v>
      </c>
      <c r="E2467" t="s">
        <v>23</v>
      </c>
      <c r="F2467" s="5">
        <f t="shared" ca="1" si="115"/>
        <v>40184</v>
      </c>
      <c r="G2467" s="5">
        <f t="shared" ca="1" si="114"/>
        <v>40188</v>
      </c>
      <c r="H2467">
        <v>6769</v>
      </c>
      <c r="I2467">
        <v>154.06</v>
      </c>
      <c r="J2467">
        <v>90.93</v>
      </c>
      <c r="K2467">
        <v>1042832.14</v>
      </c>
      <c r="L2467">
        <v>615505.17000000004</v>
      </c>
      <c r="M2467">
        <v>427326.97</v>
      </c>
      <c r="N2467">
        <f t="shared" ca="1" si="116"/>
        <v>4</v>
      </c>
    </row>
    <row r="2468" spans="1:14" x14ac:dyDescent="0.3">
      <c r="A2468">
        <v>357712113</v>
      </c>
      <c r="B2468" t="s">
        <v>17</v>
      </c>
      <c r="C2468" t="s">
        <v>171</v>
      </c>
      <c r="D2468" t="s">
        <v>31</v>
      </c>
      <c r="E2468" t="s">
        <v>16</v>
      </c>
      <c r="F2468" s="5">
        <f t="shared" ca="1" si="115"/>
        <v>42750</v>
      </c>
      <c r="G2468" s="5">
        <f t="shared" ca="1" si="114"/>
        <v>42757</v>
      </c>
      <c r="H2468">
        <v>3818</v>
      </c>
      <c r="I2468">
        <v>255.28</v>
      </c>
      <c r="J2468">
        <v>159.41999999999999</v>
      </c>
      <c r="K2468">
        <v>974659.04</v>
      </c>
      <c r="L2468">
        <v>608665.56000000006</v>
      </c>
      <c r="M2468">
        <v>365993.48</v>
      </c>
      <c r="N2468">
        <f t="shared" ca="1" si="116"/>
        <v>7</v>
      </c>
    </row>
    <row r="2469" spans="1:14" x14ac:dyDescent="0.3">
      <c r="A2469">
        <v>866935718</v>
      </c>
      <c r="B2469" t="s">
        <v>13</v>
      </c>
      <c r="C2469" t="s">
        <v>120</v>
      </c>
      <c r="D2469" t="s">
        <v>31</v>
      </c>
      <c r="E2469" t="s">
        <v>16</v>
      </c>
      <c r="F2469" s="5">
        <f t="shared" ca="1" si="115"/>
        <v>43145</v>
      </c>
      <c r="G2469" s="5">
        <f t="shared" ca="1" si="114"/>
        <v>43158</v>
      </c>
      <c r="H2469">
        <v>4399</v>
      </c>
      <c r="I2469">
        <v>255.28</v>
      </c>
      <c r="J2469">
        <v>159.41999999999999</v>
      </c>
      <c r="K2469">
        <v>1122976.72</v>
      </c>
      <c r="L2469">
        <v>701288.58</v>
      </c>
      <c r="M2469">
        <v>421688.14</v>
      </c>
      <c r="N2469">
        <f t="shared" ca="1" si="116"/>
        <v>13</v>
      </c>
    </row>
    <row r="2470" spans="1:14" x14ac:dyDescent="0.3">
      <c r="A2470">
        <v>481831014</v>
      </c>
      <c r="B2470" t="s">
        <v>13</v>
      </c>
      <c r="C2470" t="s">
        <v>92</v>
      </c>
      <c r="D2470" t="s">
        <v>45</v>
      </c>
      <c r="E2470" t="s">
        <v>16</v>
      </c>
      <c r="F2470" s="5">
        <f t="shared" ca="1" si="115"/>
        <v>44149</v>
      </c>
      <c r="G2470" s="5">
        <f t="shared" ca="1" si="114"/>
        <v>44164</v>
      </c>
      <c r="H2470">
        <v>3359</v>
      </c>
      <c r="I2470">
        <v>152.58000000000001</v>
      </c>
      <c r="J2470">
        <v>97.44</v>
      </c>
      <c r="K2470">
        <v>512516.22</v>
      </c>
      <c r="L2470">
        <v>327300.96000000002</v>
      </c>
      <c r="M2470">
        <v>185215.26</v>
      </c>
      <c r="N2470">
        <f t="shared" ca="1" si="116"/>
        <v>15</v>
      </c>
    </row>
    <row r="2471" spans="1:14" x14ac:dyDescent="0.3">
      <c r="A2471">
        <v>521196830</v>
      </c>
      <c r="B2471" t="s">
        <v>13</v>
      </c>
      <c r="C2471" t="s">
        <v>32</v>
      </c>
      <c r="D2471" t="s">
        <v>31</v>
      </c>
      <c r="E2471" t="s">
        <v>23</v>
      </c>
      <c r="F2471" s="5">
        <f t="shared" ca="1" si="115"/>
        <v>41918</v>
      </c>
      <c r="G2471" s="5">
        <f t="shared" ca="1" si="114"/>
        <v>41926</v>
      </c>
      <c r="H2471">
        <v>2579</v>
      </c>
      <c r="I2471">
        <v>255.28</v>
      </c>
      <c r="J2471">
        <v>159.41999999999999</v>
      </c>
      <c r="K2471">
        <v>658367.12</v>
      </c>
      <c r="L2471">
        <v>411144.18</v>
      </c>
      <c r="M2471">
        <v>247222.94</v>
      </c>
      <c r="N2471">
        <f t="shared" ca="1" si="116"/>
        <v>8</v>
      </c>
    </row>
    <row r="2472" spans="1:14" x14ac:dyDescent="0.3">
      <c r="A2472">
        <v>124144494</v>
      </c>
      <c r="B2472" t="s">
        <v>17</v>
      </c>
      <c r="C2472" t="s">
        <v>205</v>
      </c>
      <c r="D2472" t="s">
        <v>19</v>
      </c>
      <c r="E2472" t="s">
        <v>23</v>
      </c>
      <c r="F2472" s="5">
        <f t="shared" ca="1" si="115"/>
        <v>41329</v>
      </c>
      <c r="G2472" s="5">
        <f t="shared" ca="1" si="114"/>
        <v>41337</v>
      </c>
      <c r="H2472">
        <v>5969</v>
      </c>
      <c r="I2472">
        <v>47.45</v>
      </c>
      <c r="J2472">
        <v>31.79</v>
      </c>
      <c r="K2472">
        <v>283229.05</v>
      </c>
      <c r="L2472">
        <v>189754.51</v>
      </c>
      <c r="M2472">
        <v>93474.54</v>
      </c>
      <c r="N2472">
        <f t="shared" ca="1" si="116"/>
        <v>8</v>
      </c>
    </row>
    <row r="2473" spans="1:14" x14ac:dyDescent="0.3">
      <c r="A2473">
        <v>300097835</v>
      </c>
      <c r="B2473" t="s">
        <v>20</v>
      </c>
      <c r="C2473" t="s">
        <v>48</v>
      </c>
      <c r="D2473" t="s">
        <v>37</v>
      </c>
      <c r="E2473" t="s">
        <v>16</v>
      </c>
      <c r="F2473" s="5">
        <f t="shared" ca="1" si="115"/>
        <v>44017</v>
      </c>
      <c r="G2473" s="5">
        <f t="shared" ca="1" si="114"/>
        <v>44022</v>
      </c>
      <c r="H2473">
        <v>4473</v>
      </c>
      <c r="I2473">
        <v>205.7</v>
      </c>
      <c r="J2473">
        <v>117.11</v>
      </c>
      <c r="K2473">
        <v>920096.1</v>
      </c>
      <c r="L2473">
        <v>523833.03</v>
      </c>
      <c r="M2473">
        <v>396263.07</v>
      </c>
      <c r="N2473">
        <f t="shared" ca="1" si="116"/>
        <v>5</v>
      </c>
    </row>
    <row r="2474" spans="1:14" x14ac:dyDescent="0.3">
      <c r="A2474">
        <v>778793179</v>
      </c>
      <c r="B2474" t="s">
        <v>20</v>
      </c>
      <c r="C2474" t="s">
        <v>187</v>
      </c>
      <c r="D2474" t="s">
        <v>25</v>
      </c>
      <c r="E2474" t="s">
        <v>16</v>
      </c>
      <c r="F2474" s="5">
        <f t="shared" ca="1" si="115"/>
        <v>42759</v>
      </c>
      <c r="G2474" s="5">
        <f t="shared" ca="1" si="114"/>
        <v>42761</v>
      </c>
      <c r="H2474">
        <v>1063</v>
      </c>
      <c r="I2474">
        <v>668.27</v>
      </c>
      <c r="J2474">
        <v>502.54</v>
      </c>
      <c r="K2474">
        <v>710371.01</v>
      </c>
      <c r="L2474">
        <v>534200.02</v>
      </c>
      <c r="M2474">
        <v>176170.99</v>
      </c>
      <c r="N2474">
        <f t="shared" ca="1" si="116"/>
        <v>2</v>
      </c>
    </row>
    <row r="2475" spans="1:14" x14ac:dyDescent="0.3">
      <c r="A2475">
        <v>460279357</v>
      </c>
      <c r="B2475" t="s">
        <v>20</v>
      </c>
      <c r="C2475" t="s">
        <v>164</v>
      </c>
      <c r="D2475" t="s">
        <v>45</v>
      </c>
      <c r="E2475" t="s">
        <v>16</v>
      </c>
      <c r="F2475" s="5">
        <f t="shared" ca="1" si="115"/>
        <v>42184</v>
      </c>
      <c r="G2475" s="5">
        <f t="shared" ca="1" si="114"/>
        <v>42193</v>
      </c>
      <c r="H2475">
        <v>5745</v>
      </c>
      <c r="I2475">
        <v>152.58000000000001</v>
      </c>
      <c r="J2475">
        <v>97.44</v>
      </c>
      <c r="K2475">
        <v>876572.1</v>
      </c>
      <c r="L2475">
        <v>559792.80000000005</v>
      </c>
      <c r="M2475">
        <v>316779.3</v>
      </c>
      <c r="N2475">
        <f t="shared" ca="1" si="116"/>
        <v>9</v>
      </c>
    </row>
    <row r="2476" spans="1:14" x14ac:dyDescent="0.3">
      <c r="A2476">
        <v>564917695</v>
      </c>
      <c r="B2476" t="s">
        <v>34</v>
      </c>
      <c r="C2476" t="s">
        <v>188</v>
      </c>
      <c r="D2476" t="s">
        <v>42</v>
      </c>
      <c r="E2476" t="s">
        <v>16</v>
      </c>
      <c r="F2476" s="5">
        <f t="shared" ca="1" si="115"/>
        <v>41547</v>
      </c>
      <c r="G2476" s="5">
        <f t="shared" ca="1" si="114"/>
        <v>41555</v>
      </c>
      <c r="H2476">
        <v>555</v>
      </c>
      <c r="I2476">
        <v>109.28</v>
      </c>
      <c r="J2476">
        <v>35.840000000000003</v>
      </c>
      <c r="K2476">
        <v>60650.400000000001</v>
      </c>
      <c r="L2476">
        <v>19891.2</v>
      </c>
      <c r="M2476">
        <v>40759.199999999997</v>
      </c>
      <c r="N2476">
        <f t="shared" ca="1" si="116"/>
        <v>8</v>
      </c>
    </row>
    <row r="2477" spans="1:14" x14ac:dyDescent="0.3">
      <c r="A2477">
        <v>583382022</v>
      </c>
      <c r="B2477" t="s">
        <v>20</v>
      </c>
      <c r="C2477" t="s">
        <v>111</v>
      </c>
      <c r="D2477" t="s">
        <v>33</v>
      </c>
      <c r="E2477" t="s">
        <v>16</v>
      </c>
      <c r="F2477" s="5">
        <f t="shared" ca="1" si="115"/>
        <v>41512</v>
      </c>
      <c r="G2477" s="5">
        <f t="shared" ca="1" si="114"/>
        <v>41517</v>
      </c>
      <c r="H2477">
        <v>4559</v>
      </c>
      <c r="I2477">
        <v>421.89</v>
      </c>
      <c r="J2477">
        <v>364.69</v>
      </c>
      <c r="K2477">
        <v>1923396.51</v>
      </c>
      <c r="L2477">
        <v>1662621.71</v>
      </c>
      <c r="M2477">
        <v>260774.8</v>
      </c>
      <c r="N2477">
        <f t="shared" ca="1" si="116"/>
        <v>5</v>
      </c>
    </row>
    <row r="2478" spans="1:14" x14ac:dyDescent="0.3">
      <c r="A2478">
        <v>526658666</v>
      </c>
      <c r="B2478" t="s">
        <v>43</v>
      </c>
      <c r="C2478" t="s">
        <v>80</v>
      </c>
      <c r="D2478" t="s">
        <v>31</v>
      </c>
      <c r="E2478" t="s">
        <v>16</v>
      </c>
      <c r="F2478" s="5">
        <f t="shared" ca="1" si="115"/>
        <v>40969</v>
      </c>
      <c r="G2478" s="5">
        <f t="shared" ca="1" si="114"/>
        <v>40977</v>
      </c>
      <c r="H2478">
        <v>8858</v>
      </c>
      <c r="I2478">
        <v>255.28</v>
      </c>
      <c r="J2478">
        <v>159.41999999999999</v>
      </c>
      <c r="K2478">
        <v>2261270.2400000002</v>
      </c>
      <c r="L2478">
        <v>1412142.36</v>
      </c>
      <c r="M2478">
        <v>849127.88</v>
      </c>
      <c r="N2478">
        <f t="shared" ca="1" si="116"/>
        <v>8</v>
      </c>
    </row>
    <row r="2479" spans="1:14" x14ac:dyDescent="0.3">
      <c r="A2479">
        <v>476046454</v>
      </c>
      <c r="B2479" t="s">
        <v>43</v>
      </c>
      <c r="C2479" t="s">
        <v>186</v>
      </c>
      <c r="D2479" t="s">
        <v>52</v>
      </c>
      <c r="E2479" t="s">
        <v>23</v>
      </c>
      <c r="F2479" s="5">
        <f t="shared" ca="1" si="115"/>
        <v>42376</v>
      </c>
      <c r="G2479" s="5">
        <f t="shared" ca="1" si="114"/>
        <v>42384</v>
      </c>
      <c r="H2479">
        <v>1580</v>
      </c>
      <c r="I2479">
        <v>437.2</v>
      </c>
      <c r="J2479">
        <v>263.33</v>
      </c>
      <c r="K2479">
        <v>690776</v>
      </c>
      <c r="L2479">
        <v>416061.4</v>
      </c>
      <c r="M2479">
        <v>274714.59999999998</v>
      </c>
      <c r="N2479">
        <f t="shared" ca="1" si="116"/>
        <v>8</v>
      </c>
    </row>
    <row r="2480" spans="1:14" x14ac:dyDescent="0.3">
      <c r="A2480">
        <v>133156716</v>
      </c>
      <c r="B2480" t="s">
        <v>20</v>
      </c>
      <c r="C2480" t="s">
        <v>108</v>
      </c>
      <c r="D2480" t="s">
        <v>25</v>
      </c>
      <c r="E2480" t="s">
        <v>16</v>
      </c>
      <c r="F2480" s="5">
        <f t="shared" ca="1" si="115"/>
        <v>41104</v>
      </c>
      <c r="G2480" s="5">
        <f t="shared" ca="1" si="114"/>
        <v>41110</v>
      </c>
      <c r="H2480">
        <v>2886</v>
      </c>
      <c r="I2480">
        <v>668.27</v>
      </c>
      <c r="J2480">
        <v>502.54</v>
      </c>
      <c r="K2480">
        <v>1928627.22</v>
      </c>
      <c r="L2480">
        <v>1450330.44</v>
      </c>
      <c r="M2480">
        <v>478296.78</v>
      </c>
      <c r="N2480">
        <f t="shared" ca="1" si="116"/>
        <v>6</v>
      </c>
    </row>
    <row r="2481" spans="1:14" x14ac:dyDescent="0.3">
      <c r="A2481">
        <v>169913280</v>
      </c>
      <c r="B2481" t="s">
        <v>20</v>
      </c>
      <c r="C2481" t="s">
        <v>212</v>
      </c>
      <c r="D2481" t="s">
        <v>33</v>
      </c>
      <c r="E2481" t="s">
        <v>16</v>
      </c>
      <c r="F2481" s="5">
        <f t="shared" ca="1" si="115"/>
        <v>41361</v>
      </c>
      <c r="G2481" s="5">
        <f t="shared" ca="1" si="114"/>
        <v>41365</v>
      </c>
      <c r="H2481">
        <v>9970</v>
      </c>
      <c r="I2481">
        <v>421.89</v>
      </c>
      <c r="J2481">
        <v>364.69</v>
      </c>
      <c r="K2481">
        <v>4206243.3</v>
      </c>
      <c r="L2481">
        <v>3635959.3</v>
      </c>
      <c r="M2481">
        <v>570284</v>
      </c>
      <c r="N2481">
        <f t="shared" ca="1" si="116"/>
        <v>4</v>
      </c>
    </row>
    <row r="2482" spans="1:14" x14ac:dyDescent="0.3">
      <c r="A2482">
        <v>878552472</v>
      </c>
      <c r="B2482" t="s">
        <v>17</v>
      </c>
      <c r="C2482" t="s">
        <v>149</v>
      </c>
      <c r="D2482" t="s">
        <v>31</v>
      </c>
      <c r="E2482" t="s">
        <v>16</v>
      </c>
      <c r="F2482" s="5">
        <f t="shared" ca="1" si="115"/>
        <v>42218</v>
      </c>
      <c r="G2482" s="5">
        <f t="shared" ca="1" si="114"/>
        <v>42221</v>
      </c>
      <c r="H2482">
        <v>2055</v>
      </c>
      <c r="I2482">
        <v>255.28</v>
      </c>
      <c r="J2482">
        <v>159.41999999999999</v>
      </c>
      <c r="K2482">
        <v>524600.4</v>
      </c>
      <c r="L2482">
        <v>327608.09999999998</v>
      </c>
      <c r="M2482">
        <v>196992.3</v>
      </c>
      <c r="N2482">
        <f t="shared" ca="1" si="116"/>
        <v>3</v>
      </c>
    </row>
    <row r="2483" spans="1:14" x14ac:dyDescent="0.3">
      <c r="A2483">
        <v>821623122</v>
      </c>
      <c r="B2483" t="s">
        <v>17</v>
      </c>
      <c r="C2483" t="s">
        <v>118</v>
      </c>
      <c r="D2483" t="s">
        <v>37</v>
      </c>
      <c r="E2483" t="s">
        <v>16</v>
      </c>
      <c r="F2483" s="5">
        <f t="shared" ca="1" si="115"/>
        <v>43687</v>
      </c>
      <c r="G2483" s="5">
        <f t="shared" ca="1" si="114"/>
        <v>43701</v>
      </c>
      <c r="H2483">
        <v>5395</v>
      </c>
      <c r="I2483">
        <v>205.7</v>
      </c>
      <c r="J2483">
        <v>117.11</v>
      </c>
      <c r="K2483">
        <v>1109751.5</v>
      </c>
      <c r="L2483">
        <v>631808.44999999995</v>
      </c>
      <c r="M2483">
        <v>477943.05</v>
      </c>
      <c r="N2483">
        <f t="shared" ca="1" si="116"/>
        <v>14</v>
      </c>
    </row>
    <row r="2484" spans="1:14" x14ac:dyDescent="0.3">
      <c r="A2484">
        <v>881986558</v>
      </c>
      <c r="B2484" t="s">
        <v>13</v>
      </c>
      <c r="C2484" t="s">
        <v>127</v>
      </c>
      <c r="D2484" t="s">
        <v>19</v>
      </c>
      <c r="E2484" t="s">
        <v>16</v>
      </c>
      <c r="F2484" s="5">
        <f t="shared" ca="1" si="115"/>
        <v>40951</v>
      </c>
      <c r="G2484" s="5">
        <f t="shared" ca="1" si="114"/>
        <v>40961</v>
      </c>
      <c r="H2484">
        <v>8277</v>
      </c>
      <c r="I2484">
        <v>47.45</v>
      </c>
      <c r="J2484">
        <v>31.79</v>
      </c>
      <c r="K2484">
        <v>392743.65</v>
      </c>
      <c r="L2484">
        <v>263125.83</v>
      </c>
      <c r="M2484">
        <v>129617.82</v>
      </c>
      <c r="N2484">
        <f t="shared" ca="1" si="116"/>
        <v>10</v>
      </c>
    </row>
    <row r="2485" spans="1:14" x14ac:dyDescent="0.3">
      <c r="A2485">
        <v>212816607</v>
      </c>
      <c r="B2485" t="s">
        <v>103</v>
      </c>
      <c r="C2485" t="s">
        <v>141</v>
      </c>
      <c r="D2485" t="s">
        <v>52</v>
      </c>
      <c r="E2485" t="s">
        <v>23</v>
      </c>
      <c r="F2485" s="5">
        <f t="shared" ca="1" si="115"/>
        <v>43073</v>
      </c>
      <c r="G2485" s="5">
        <f t="shared" ca="1" si="114"/>
        <v>43079</v>
      </c>
      <c r="H2485">
        <v>6018</v>
      </c>
      <c r="I2485">
        <v>437.2</v>
      </c>
      <c r="J2485">
        <v>263.33</v>
      </c>
      <c r="K2485">
        <v>2631069.6</v>
      </c>
      <c r="L2485">
        <v>1584719.94</v>
      </c>
      <c r="M2485">
        <v>1046349.66</v>
      </c>
      <c r="N2485">
        <f t="shared" ca="1" si="116"/>
        <v>6</v>
      </c>
    </row>
    <row r="2486" spans="1:14" x14ac:dyDescent="0.3">
      <c r="A2486">
        <v>287599599</v>
      </c>
      <c r="B2486" t="s">
        <v>13</v>
      </c>
      <c r="C2486" t="s">
        <v>81</v>
      </c>
      <c r="D2486" t="s">
        <v>31</v>
      </c>
      <c r="E2486" t="s">
        <v>16</v>
      </c>
      <c r="F2486" s="5">
        <f t="shared" ca="1" si="115"/>
        <v>41693</v>
      </c>
      <c r="G2486" s="5">
        <f t="shared" ca="1" si="114"/>
        <v>41704</v>
      </c>
      <c r="H2486">
        <v>5967</v>
      </c>
      <c r="I2486">
        <v>255.28</v>
      </c>
      <c r="J2486">
        <v>159.41999999999999</v>
      </c>
      <c r="K2486">
        <v>1523255.76</v>
      </c>
      <c r="L2486">
        <v>951259.14</v>
      </c>
      <c r="M2486">
        <v>571996.62</v>
      </c>
      <c r="N2486">
        <f t="shared" ca="1" si="116"/>
        <v>11</v>
      </c>
    </row>
    <row r="2487" spans="1:14" x14ac:dyDescent="0.3">
      <c r="A2487">
        <v>850134360</v>
      </c>
      <c r="B2487" t="s">
        <v>34</v>
      </c>
      <c r="C2487" t="s">
        <v>63</v>
      </c>
      <c r="D2487" t="s">
        <v>45</v>
      </c>
      <c r="E2487" t="s">
        <v>16</v>
      </c>
      <c r="F2487" s="5">
        <f t="shared" ca="1" si="115"/>
        <v>43078</v>
      </c>
      <c r="G2487" s="5">
        <f t="shared" ca="1" si="114"/>
        <v>43088</v>
      </c>
      <c r="H2487">
        <v>2504</v>
      </c>
      <c r="I2487">
        <v>152.58000000000001</v>
      </c>
      <c r="J2487">
        <v>97.44</v>
      </c>
      <c r="K2487">
        <v>382060.32</v>
      </c>
      <c r="L2487">
        <v>243989.76000000001</v>
      </c>
      <c r="M2487">
        <v>138070.56</v>
      </c>
      <c r="N2487">
        <f t="shared" ca="1" si="116"/>
        <v>10</v>
      </c>
    </row>
    <row r="2488" spans="1:14" x14ac:dyDescent="0.3">
      <c r="A2488">
        <v>364532220</v>
      </c>
      <c r="B2488" t="s">
        <v>17</v>
      </c>
      <c r="C2488" t="s">
        <v>56</v>
      </c>
      <c r="D2488" t="s">
        <v>25</v>
      </c>
      <c r="E2488" t="s">
        <v>16</v>
      </c>
      <c r="F2488" s="5">
        <f t="shared" ca="1" si="115"/>
        <v>41348</v>
      </c>
      <c r="G2488" s="5">
        <f t="shared" ca="1" si="114"/>
        <v>41355</v>
      </c>
      <c r="H2488">
        <v>2039</v>
      </c>
      <c r="I2488">
        <v>668.27</v>
      </c>
      <c r="J2488">
        <v>502.54</v>
      </c>
      <c r="K2488">
        <v>1362602.53</v>
      </c>
      <c r="L2488">
        <v>1024679.06</v>
      </c>
      <c r="M2488">
        <v>337923.47</v>
      </c>
      <c r="N2488">
        <f t="shared" ca="1" si="116"/>
        <v>7</v>
      </c>
    </row>
    <row r="2489" spans="1:14" x14ac:dyDescent="0.3">
      <c r="A2489">
        <v>965217006</v>
      </c>
      <c r="B2489" t="s">
        <v>34</v>
      </c>
      <c r="C2489" t="s">
        <v>46</v>
      </c>
      <c r="D2489" t="s">
        <v>45</v>
      </c>
      <c r="E2489" t="s">
        <v>16</v>
      </c>
      <c r="F2489" s="5">
        <f t="shared" ca="1" si="115"/>
        <v>40718</v>
      </c>
      <c r="G2489" s="5">
        <f t="shared" ca="1" si="114"/>
        <v>40723</v>
      </c>
      <c r="H2489">
        <v>8016</v>
      </c>
      <c r="I2489">
        <v>152.58000000000001</v>
      </c>
      <c r="J2489">
        <v>97.44</v>
      </c>
      <c r="K2489">
        <v>1223081.28</v>
      </c>
      <c r="L2489">
        <v>781079.04000000004</v>
      </c>
      <c r="M2489">
        <v>442002.24</v>
      </c>
      <c r="N2489">
        <f t="shared" ca="1" si="116"/>
        <v>5</v>
      </c>
    </row>
    <row r="2490" spans="1:14" x14ac:dyDescent="0.3">
      <c r="A2490">
        <v>806925046</v>
      </c>
      <c r="B2490" t="s">
        <v>34</v>
      </c>
      <c r="C2490" t="s">
        <v>181</v>
      </c>
      <c r="D2490" t="s">
        <v>52</v>
      </c>
      <c r="E2490" t="s">
        <v>23</v>
      </c>
      <c r="F2490" s="5">
        <f t="shared" ca="1" si="115"/>
        <v>42404</v>
      </c>
      <c r="G2490" s="5">
        <f t="shared" ca="1" si="114"/>
        <v>42409</v>
      </c>
      <c r="H2490">
        <v>5908</v>
      </c>
      <c r="I2490">
        <v>437.2</v>
      </c>
      <c r="J2490">
        <v>263.33</v>
      </c>
      <c r="K2490">
        <v>2582977.6</v>
      </c>
      <c r="L2490">
        <v>1555753.64</v>
      </c>
      <c r="M2490">
        <v>1027223.96</v>
      </c>
      <c r="N2490">
        <f t="shared" ca="1" si="116"/>
        <v>5</v>
      </c>
    </row>
    <row r="2491" spans="1:14" x14ac:dyDescent="0.3">
      <c r="A2491">
        <v>814705169</v>
      </c>
      <c r="B2491" t="s">
        <v>17</v>
      </c>
      <c r="C2491" t="s">
        <v>54</v>
      </c>
      <c r="D2491" t="s">
        <v>25</v>
      </c>
      <c r="E2491" t="s">
        <v>16</v>
      </c>
      <c r="F2491" s="5">
        <f t="shared" ca="1" si="115"/>
        <v>44053</v>
      </c>
      <c r="G2491" s="5">
        <f t="shared" ca="1" si="114"/>
        <v>44061</v>
      </c>
      <c r="H2491">
        <v>8219</v>
      </c>
      <c r="I2491">
        <v>668.27</v>
      </c>
      <c r="J2491">
        <v>502.54</v>
      </c>
      <c r="K2491">
        <v>5492511.1299999999</v>
      </c>
      <c r="L2491">
        <v>4130376.26</v>
      </c>
      <c r="M2491">
        <v>1362134.87</v>
      </c>
      <c r="N2491">
        <f t="shared" ca="1" si="116"/>
        <v>8</v>
      </c>
    </row>
    <row r="2492" spans="1:14" x14ac:dyDescent="0.3">
      <c r="A2492">
        <v>633918702</v>
      </c>
      <c r="B2492" t="s">
        <v>13</v>
      </c>
      <c r="C2492" t="s">
        <v>92</v>
      </c>
      <c r="D2492" t="s">
        <v>66</v>
      </c>
      <c r="E2492" t="s">
        <v>23</v>
      </c>
      <c r="F2492" s="5">
        <f t="shared" ca="1" si="115"/>
        <v>42787</v>
      </c>
      <c r="G2492" s="5">
        <f t="shared" ca="1" si="114"/>
        <v>42801</v>
      </c>
      <c r="H2492">
        <v>9486</v>
      </c>
      <c r="I2492">
        <v>9.33</v>
      </c>
      <c r="J2492">
        <v>6.92</v>
      </c>
      <c r="K2492">
        <v>88504.38</v>
      </c>
      <c r="L2492">
        <v>65643.12</v>
      </c>
      <c r="M2492">
        <v>22861.26</v>
      </c>
      <c r="N2492">
        <f t="shared" ca="1" si="116"/>
        <v>14</v>
      </c>
    </row>
    <row r="2493" spans="1:14" x14ac:dyDescent="0.3">
      <c r="A2493">
        <v>880239474</v>
      </c>
      <c r="B2493" t="s">
        <v>13</v>
      </c>
      <c r="C2493" t="s">
        <v>83</v>
      </c>
      <c r="D2493" t="s">
        <v>25</v>
      </c>
      <c r="E2493" t="s">
        <v>16</v>
      </c>
      <c r="F2493" s="5">
        <f t="shared" ca="1" si="115"/>
        <v>43554</v>
      </c>
      <c r="G2493" s="5">
        <f t="shared" ca="1" si="114"/>
        <v>43569</v>
      </c>
      <c r="H2493">
        <v>1276</v>
      </c>
      <c r="I2493">
        <v>668.27</v>
      </c>
      <c r="J2493">
        <v>502.54</v>
      </c>
      <c r="K2493">
        <v>852712.52</v>
      </c>
      <c r="L2493">
        <v>641241.04</v>
      </c>
      <c r="M2493">
        <v>211471.48</v>
      </c>
      <c r="N2493">
        <f t="shared" ca="1" si="116"/>
        <v>15</v>
      </c>
    </row>
    <row r="2494" spans="1:14" x14ac:dyDescent="0.3">
      <c r="A2494">
        <v>889653813</v>
      </c>
      <c r="B2494" t="s">
        <v>17</v>
      </c>
      <c r="C2494" t="s">
        <v>50</v>
      </c>
      <c r="D2494" t="s">
        <v>49</v>
      </c>
      <c r="E2494" t="s">
        <v>23</v>
      </c>
      <c r="F2494" s="5">
        <f t="shared" ca="1" si="115"/>
        <v>43040</v>
      </c>
      <c r="G2494" s="5">
        <f t="shared" ca="1" si="114"/>
        <v>43045</v>
      </c>
      <c r="H2494">
        <v>7188</v>
      </c>
      <c r="I2494">
        <v>81.73</v>
      </c>
      <c r="J2494">
        <v>56.67</v>
      </c>
      <c r="K2494">
        <v>587475.24</v>
      </c>
      <c r="L2494">
        <v>407343.96</v>
      </c>
      <c r="M2494">
        <v>180131.28</v>
      </c>
      <c r="N2494">
        <f t="shared" ca="1" si="116"/>
        <v>5</v>
      </c>
    </row>
    <row r="2495" spans="1:14" x14ac:dyDescent="0.3">
      <c r="A2495">
        <v>968460547</v>
      </c>
      <c r="B2495" t="s">
        <v>28</v>
      </c>
      <c r="C2495" t="s">
        <v>176</v>
      </c>
      <c r="D2495" t="s">
        <v>45</v>
      </c>
      <c r="E2495" t="s">
        <v>16</v>
      </c>
      <c r="F2495" s="5">
        <f t="shared" ca="1" si="115"/>
        <v>43986</v>
      </c>
      <c r="G2495" s="5">
        <f t="shared" ca="1" si="114"/>
        <v>43998</v>
      </c>
      <c r="H2495">
        <v>7852</v>
      </c>
      <c r="I2495">
        <v>152.58000000000001</v>
      </c>
      <c r="J2495">
        <v>97.44</v>
      </c>
      <c r="K2495">
        <v>1198058.1599999999</v>
      </c>
      <c r="L2495">
        <v>765098.88</v>
      </c>
      <c r="M2495">
        <v>432959.28</v>
      </c>
      <c r="N2495">
        <f t="shared" ca="1" si="116"/>
        <v>12</v>
      </c>
    </row>
    <row r="2496" spans="1:14" x14ac:dyDescent="0.3">
      <c r="A2496">
        <v>143271005</v>
      </c>
      <c r="B2496" t="s">
        <v>17</v>
      </c>
      <c r="C2496" t="s">
        <v>58</v>
      </c>
      <c r="D2496" t="s">
        <v>42</v>
      </c>
      <c r="E2496" t="s">
        <v>23</v>
      </c>
      <c r="F2496" s="5">
        <f t="shared" ca="1" si="115"/>
        <v>41788</v>
      </c>
      <c r="G2496" s="5">
        <f t="shared" ca="1" si="114"/>
        <v>41798</v>
      </c>
      <c r="H2496">
        <v>5929</v>
      </c>
      <c r="I2496">
        <v>109.28</v>
      </c>
      <c r="J2496">
        <v>35.840000000000003</v>
      </c>
      <c r="K2496">
        <v>647921.12</v>
      </c>
      <c r="L2496">
        <v>212495.35999999999</v>
      </c>
      <c r="M2496">
        <v>435425.76</v>
      </c>
      <c r="N2496">
        <f t="shared" ca="1" si="116"/>
        <v>10</v>
      </c>
    </row>
    <row r="2497" spans="1:14" x14ac:dyDescent="0.3">
      <c r="A2497">
        <v>211009013</v>
      </c>
      <c r="B2497" t="s">
        <v>17</v>
      </c>
      <c r="C2497" t="s">
        <v>62</v>
      </c>
      <c r="D2497" t="s">
        <v>19</v>
      </c>
      <c r="E2497" t="s">
        <v>16</v>
      </c>
      <c r="F2497" s="5">
        <f t="shared" ca="1" si="115"/>
        <v>42575</v>
      </c>
      <c r="G2497" s="5">
        <f t="shared" ca="1" si="114"/>
        <v>42587</v>
      </c>
      <c r="H2497">
        <v>1111</v>
      </c>
      <c r="I2497">
        <v>47.45</v>
      </c>
      <c r="J2497">
        <v>31.79</v>
      </c>
      <c r="K2497">
        <v>52716.95</v>
      </c>
      <c r="L2497">
        <v>35318.69</v>
      </c>
      <c r="M2497">
        <v>17398.259999999998</v>
      </c>
      <c r="N2497">
        <f t="shared" ca="1" si="116"/>
        <v>12</v>
      </c>
    </row>
    <row r="2498" spans="1:14" x14ac:dyDescent="0.3">
      <c r="A2498">
        <v>788910901</v>
      </c>
      <c r="B2498" t="s">
        <v>17</v>
      </c>
      <c r="C2498" t="s">
        <v>125</v>
      </c>
      <c r="D2498" t="s">
        <v>25</v>
      </c>
      <c r="E2498" t="s">
        <v>23</v>
      </c>
      <c r="F2498" s="5">
        <f t="shared" ca="1" si="115"/>
        <v>43760</v>
      </c>
      <c r="G2498" s="5">
        <f t="shared" ca="1" si="114"/>
        <v>43768</v>
      </c>
      <c r="H2498">
        <v>5122</v>
      </c>
      <c r="I2498">
        <v>668.27</v>
      </c>
      <c r="J2498">
        <v>502.54</v>
      </c>
      <c r="K2498">
        <v>3422878.94</v>
      </c>
      <c r="L2498">
        <v>2574009.88</v>
      </c>
      <c r="M2498">
        <v>848869.06</v>
      </c>
      <c r="N2498">
        <f t="shared" ca="1" si="116"/>
        <v>8</v>
      </c>
    </row>
    <row r="2499" spans="1:14" x14ac:dyDescent="0.3">
      <c r="A2499">
        <v>664525496</v>
      </c>
      <c r="B2499" t="s">
        <v>28</v>
      </c>
      <c r="C2499" t="s">
        <v>211</v>
      </c>
      <c r="D2499" t="s">
        <v>33</v>
      </c>
      <c r="E2499" t="s">
        <v>23</v>
      </c>
      <c r="F2499" s="5">
        <f t="shared" ca="1" si="115"/>
        <v>42849</v>
      </c>
      <c r="G2499" s="5">
        <f t="shared" ca="1" si="114"/>
        <v>42859</v>
      </c>
      <c r="H2499">
        <v>6716</v>
      </c>
      <c r="I2499">
        <v>421.89</v>
      </c>
      <c r="J2499">
        <v>364.69</v>
      </c>
      <c r="K2499">
        <v>2833413.24</v>
      </c>
      <c r="L2499">
        <v>2449258.04</v>
      </c>
      <c r="M2499">
        <v>384155.2</v>
      </c>
      <c r="N2499">
        <f t="shared" ca="1" si="116"/>
        <v>10</v>
      </c>
    </row>
    <row r="2500" spans="1:14" x14ac:dyDescent="0.3">
      <c r="A2500">
        <v>945714128</v>
      </c>
      <c r="B2500" t="s">
        <v>20</v>
      </c>
      <c r="C2500" t="s">
        <v>21</v>
      </c>
      <c r="D2500" t="s">
        <v>15</v>
      </c>
      <c r="E2500" t="s">
        <v>16</v>
      </c>
      <c r="F2500" s="5">
        <f t="shared" ca="1" si="115"/>
        <v>42544</v>
      </c>
      <c r="G2500" s="5">
        <f t="shared" ref="G2500:G2563" ca="1" si="117">F2500 + RANDBETWEEN(2, 15)</f>
        <v>42555</v>
      </c>
      <c r="H2500">
        <v>6681</v>
      </c>
      <c r="I2500">
        <v>651.21</v>
      </c>
      <c r="J2500">
        <v>524.96</v>
      </c>
      <c r="K2500">
        <v>4350734.01</v>
      </c>
      <c r="L2500">
        <v>3507257.76</v>
      </c>
      <c r="M2500">
        <v>843476.25</v>
      </c>
      <c r="N2500">
        <f t="shared" ca="1" si="116"/>
        <v>11</v>
      </c>
    </row>
    <row r="2501" spans="1:14" x14ac:dyDescent="0.3">
      <c r="A2501">
        <v>110650622</v>
      </c>
      <c r="B2501" t="s">
        <v>20</v>
      </c>
      <c r="C2501" t="s">
        <v>108</v>
      </c>
      <c r="D2501" t="s">
        <v>42</v>
      </c>
      <c r="E2501" t="s">
        <v>16</v>
      </c>
      <c r="F2501" s="5">
        <f t="shared" ref="F2501:F2564" ca="1" si="118">DATE(RANDBETWEEN(2010, 2020), RANDBETWEEN(1, 12), RANDBETWEEN(1, 31))</f>
        <v>42268</v>
      </c>
      <c r="G2501" s="5">
        <f t="shared" ca="1" si="117"/>
        <v>42271</v>
      </c>
      <c r="H2501">
        <v>2833</v>
      </c>
      <c r="I2501">
        <v>109.28</v>
      </c>
      <c r="J2501">
        <v>35.840000000000003</v>
      </c>
      <c r="K2501">
        <v>309590.24</v>
      </c>
      <c r="L2501">
        <v>101534.72</v>
      </c>
      <c r="M2501">
        <v>208055.52</v>
      </c>
      <c r="N2501">
        <f t="shared" ref="N2501:N2564" ca="1" si="119">DATEDIF(F2501, G2501, "d")</f>
        <v>3</v>
      </c>
    </row>
    <row r="2502" spans="1:14" x14ac:dyDescent="0.3">
      <c r="A2502">
        <v>757821309</v>
      </c>
      <c r="B2502" t="s">
        <v>20</v>
      </c>
      <c r="C2502" t="s">
        <v>216</v>
      </c>
      <c r="D2502" t="s">
        <v>49</v>
      </c>
      <c r="E2502" t="s">
        <v>23</v>
      </c>
      <c r="F2502" s="5">
        <f t="shared" ca="1" si="118"/>
        <v>42240</v>
      </c>
      <c r="G2502" s="5">
        <f t="shared" ca="1" si="117"/>
        <v>42250</v>
      </c>
      <c r="H2502">
        <v>5021</v>
      </c>
      <c r="I2502">
        <v>81.73</v>
      </c>
      <c r="J2502">
        <v>56.67</v>
      </c>
      <c r="K2502">
        <v>410366.33</v>
      </c>
      <c r="L2502">
        <v>284540.07</v>
      </c>
      <c r="M2502">
        <v>125826.26</v>
      </c>
      <c r="N2502">
        <f t="shared" ca="1" si="119"/>
        <v>10</v>
      </c>
    </row>
    <row r="2503" spans="1:14" x14ac:dyDescent="0.3">
      <c r="A2503">
        <v>156025016</v>
      </c>
      <c r="B2503" t="s">
        <v>34</v>
      </c>
      <c r="C2503" t="s">
        <v>192</v>
      </c>
      <c r="D2503" t="s">
        <v>45</v>
      </c>
      <c r="E2503" t="s">
        <v>23</v>
      </c>
      <c r="F2503" s="5">
        <f t="shared" ca="1" si="118"/>
        <v>42112</v>
      </c>
      <c r="G2503" s="5">
        <f t="shared" ca="1" si="117"/>
        <v>42126</v>
      </c>
      <c r="H2503">
        <v>124</v>
      </c>
      <c r="I2503">
        <v>152.58000000000001</v>
      </c>
      <c r="J2503">
        <v>97.44</v>
      </c>
      <c r="K2503">
        <v>18919.919999999998</v>
      </c>
      <c r="L2503">
        <v>12082.56</v>
      </c>
      <c r="M2503">
        <v>6837.36</v>
      </c>
      <c r="N2503">
        <f t="shared" ca="1" si="119"/>
        <v>14</v>
      </c>
    </row>
    <row r="2504" spans="1:14" x14ac:dyDescent="0.3">
      <c r="A2504">
        <v>594373071</v>
      </c>
      <c r="B2504" t="s">
        <v>28</v>
      </c>
      <c r="C2504" t="s">
        <v>173</v>
      </c>
      <c r="D2504" t="s">
        <v>33</v>
      </c>
      <c r="E2504" t="s">
        <v>16</v>
      </c>
      <c r="F2504" s="5">
        <f t="shared" ca="1" si="118"/>
        <v>42964</v>
      </c>
      <c r="G2504" s="5">
        <f t="shared" ca="1" si="117"/>
        <v>42966</v>
      </c>
      <c r="H2504">
        <v>7055</v>
      </c>
      <c r="I2504">
        <v>421.89</v>
      </c>
      <c r="J2504">
        <v>364.69</v>
      </c>
      <c r="K2504">
        <v>2976433.95</v>
      </c>
      <c r="L2504">
        <v>2572887.9500000002</v>
      </c>
      <c r="M2504">
        <v>403546</v>
      </c>
      <c r="N2504">
        <f t="shared" ca="1" si="119"/>
        <v>2</v>
      </c>
    </row>
    <row r="2505" spans="1:14" x14ac:dyDescent="0.3">
      <c r="A2505">
        <v>832289302</v>
      </c>
      <c r="B2505" t="s">
        <v>20</v>
      </c>
      <c r="C2505" t="s">
        <v>187</v>
      </c>
      <c r="D2505" t="s">
        <v>33</v>
      </c>
      <c r="E2505" t="s">
        <v>23</v>
      </c>
      <c r="F2505" s="5">
        <f t="shared" ca="1" si="118"/>
        <v>40503</v>
      </c>
      <c r="G2505" s="5">
        <f t="shared" ca="1" si="117"/>
        <v>40513</v>
      </c>
      <c r="H2505">
        <v>1755</v>
      </c>
      <c r="I2505">
        <v>421.89</v>
      </c>
      <c r="J2505">
        <v>364.69</v>
      </c>
      <c r="K2505">
        <v>740416.95</v>
      </c>
      <c r="L2505">
        <v>640030.94999999995</v>
      </c>
      <c r="M2505">
        <v>100386</v>
      </c>
      <c r="N2505">
        <f t="shared" ca="1" si="119"/>
        <v>10</v>
      </c>
    </row>
    <row r="2506" spans="1:14" x14ac:dyDescent="0.3">
      <c r="A2506">
        <v>149510037</v>
      </c>
      <c r="B2506" t="s">
        <v>43</v>
      </c>
      <c r="C2506" t="s">
        <v>80</v>
      </c>
      <c r="D2506" t="s">
        <v>15</v>
      </c>
      <c r="E2506" t="s">
        <v>23</v>
      </c>
      <c r="F2506" s="5">
        <f t="shared" ca="1" si="118"/>
        <v>40181</v>
      </c>
      <c r="G2506" s="5">
        <f t="shared" ca="1" si="117"/>
        <v>40186</v>
      </c>
      <c r="H2506">
        <v>2197</v>
      </c>
      <c r="I2506">
        <v>651.21</v>
      </c>
      <c r="J2506">
        <v>524.96</v>
      </c>
      <c r="K2506">
        <v>1430708.37</v>
      </c>
      <c r="L2506">
        <v>1153337.1200000001</v>
      </c>
      <c r="M2506">
        <v>277371.25</v>
      </c>
      <c r="N2506">
        <f t="shared" ca="1" si="119"/>
        <v>5</v>
      </c>
    </row>
    <row r="2507" spans="1:14" x14ac:dyDescent="0.3">
      <c r="A2507">
        <v>596084105</v>
      </c>
      <c r="B2507" t="s">
        <v>17</v>
      </c>
      <c r="C2507" t="s">
        <v>118</v>
      </c>
      <c r="D2507" t="s">
        <v>52</v>
      </c>
      <c r="E2507" t="s">
        <v>23</v>
      </c>
      <c r="F2507" s="5">
        <f t="shared" ca="1" si="118"/>
        <v>42396</v>
      </c>
      <c r="G2507" s="5">
        <f t="shared" ca="1" si="117"/>
        <v>42398</v>
      </c>
      <c r="H2507">
        <v>3388</v>
      </c>
      <c r="I2507">
        <v>437.2</v>
      </c>
      <c r="J2507">
        <v>263.33</v>
      </c>
      <c r="K2507">
        <v>1481233.6</v>
      </c>
      <c r="L2507">
        <v>892162.04</v>
      </c>
      <c r="M2507">
        <v>589071.56000000006</v>
      </c>
      <c r="N2507">
        <f t="shared" ca="1" si="119"/>
        <v>2</v>
      </c>
    </row>
    <row r="2508" spans="1:14" x14ac:dyDescent="0.3">
      <c r="A2508">
        <v>242372834</v>
      </c>
      <c r="B2508" t="s">
        <v>20</v>
      </c>
      <c r="C2508" t="s">
        <v>88</v>
      </c>
      <c r="D2508" t="s">
        <v>66</v>
      </c>
      <c r="E2508" t="s">
        <v>23</v>
      </c>
      <c r="F2508" s="5">
        <f t="shared" ca="1" si="118"/>
        <v>40427</v>
      </c>
      <c r="G2508" s="5">
        <f t="shared" ca="1" si="117"/>
        <v>40436</v>
      </c>
      <c r="H2508">
        <v>2363</v>
      </c>
      <c r="I2508">
        <v>9.33</v>
      </c>
      <c r="J2508">
        <v>6.92</v>
      </c>
      <c r="K2508">
        <v>22046.79</v>
      </c>
      <c r="L2508">
        <v>16351.96</v>
      </c>
      <c r="M2508">
        <v>5694.83</v>
      </c>
      <c r="N2508">
        <f t="shared" ca="1" si="119"/>
        <v>9</v>
      </c>
    </row>
    <row r="2509" spans="1:14" x14ac:dyDescent="0.3">
      <c r="A2509">
        <v>829050052</v>
      </c>
      <c r="B2509" t="s">
        <v>28</v>
      </c>
      <c r="C2509" t="s">
        <v>204</v>
      </c>
      <c r="D2509" t="s">
        <v>66</v>
      </c>
      <c r="E2509" t="s">
        <v>23</v>
      </c>
      <c r="F2509" s="5">
        <f t="shared" ca="1" si="118"/>
        <v>41431</v>
      </c>
      <c r="G2509" s="5">
        <f t="shared" ca="1" si="117"/>
        <v>41446</v>
      </c>
      <c r="H2509">
        <v>3188</v>
      </c>
      <c r="I2509">
        <v>9.33</v>
      </c>
      <c r="J2509">
        <v>6.92</v>
      </c>
      <c r="K2509">
        <v>29744.04</v>
      </c>
      <c r="L2509">
        <v>22060.959999999999</v>
      </c>
      <c r="M2509">
        <v>7683.08</v>
      </c>
      <c r="N2509">
        <f t="shared" ca="1" si="119"/>
        <v>15</v>
      </c>
    </row>
    <row r="2510" spans="1:14" x14ac:dyDescent="0.3">
      <c r="A2510">
        <v>117102086</v>
      </c>
      <c r="B2510" t="s">
        <v>17</v>
      </c>
      <c r="C2510" t="s">
        <v>61</v>
      </c>
      <c r="D2510" t="s">
        <v>49</v>
      </c>
      <c r="E2510" t="s">
        <v>23</v>
      </c>
      <c r="F2510" s="5">
        <f t="shared" ca="1" si="118"/>
        <v>40642</v>
      </c>
      <c r="G2510" s="5">
        <f t="shared" ca="1" si="117"/>
        <v>40657</v>
      </c>
      <c r="H2510">
        <v>1964</v>
      </c>
      <c r="I2510">
        <v>81.73</v>
      </c>
      <c r="J2510">
        <v>56.67</v>
      </c>
      <c r="K2510">
        <v>160517.72</v>
      </c>
      <c r="L2510">
        <v>111299.88</v>
      </c>
      <c r="M2510">
        <v>49217.84</v>
      </c>
      <c r="N2510">
        <f t="shared" ca="1" si="119"/>
        <v>15</v>
      </c>
    </row>
    <row r="2511" spans="1:14" x14ac:dyDescent="0.3">
      <c r="A2511">
        <v>437827765</v>
      </c>
      <c r="B2511" t="s">
        <v>17</v>
      </c>
      <c r="C2511" t="s">
        <v>56</v>
      </c>
      <c r="D2511" t="s">
        <v>25</v>
      </c>
      <c r="E2511" t="s">
        <v>23</v>
      </c>
      <c r="F2511" s="5">
        <f t="shared" ca="1" si="118"/>
        <v>40521</v>
      </c>
      <c r="G2511" s="5">
        <f t="shared" ca="1" si="117"/>
        <v>40533</v>
      </c>
      <c r="H2511">
        <v>1820</v>
      </c>
      <c r="I2511">
        <v>668.27</v>
      </c>
      <c r="J2511">
        <v>502.54</v>
      </c>
      <c r="K2511">
        <v>1216251.3999999999</v>
      </c>
      <c r="L2511">
        <v>914622.8</v>
      </c>
      <c r="M2511">
        <v>301628.59999999998</v>
      </c>
      <c r="N2511">
        <f t="shared" ca="1" si="119"/>
        <v>12</v>
      </c>
    </row>
    <row r="2512" spans="1:14" x14ac:dyDescent="0.3">
      <c r="A2512">
        <v>142838418</v>
      </c>
      <c r="B2512" t="s">
        <v>28</v>
      </c>
      <c r="C2512" t="s">
        <v>40</v>
      </c>
      <c r="D2512" t="s">
        <v>45</v>
      </c>
      <c r="E2512" t="s">
        <v>23</v>
      </c>
      <c r="F2512" s="5">
        <f t="shared" ca="1" si="118"/>
        <v>40490</v>
      </c>
      <c r="G2512" s="5">
        <f t="shared" ca="1" si="117"/>
        <v>40495</v>
      </c>
      <c r="H2512">
        <v>7917</v>
      </c>
      <c r="I2512">
        <v>152.58000000000001</v>
      </c>
      <c r="J2512">
        <v>97.44</v>
      </c>
      <c r="K2512">
        <v>1207975.8600000001</v>
      </c>
      <c r="L2512">
        <v>771432.48</v>
      </c>
      <c r="M2512">
        <v>436543.38</v>
      </c>
      <c r="N2512">
        <f t="shared" ca="1" si="119"/>
        <v>5</v>
      </c>
    </row>
    <row r="2513" spans="1:14" x14ac:dyDescent="0.3">
      <c r="A2513">
        <v>354057872</v>
      </c>
      <c r="B2513" t="s">
        <v>28</v>
      </c>
      <c r="C2513" t="s">
        <v>82</v>
      </c>
      <c r="D2513" t="s">
        <v>22</v>
      </c>
      <c r="E2513" t="s">
        <v>16</v>
      </c>
      <c r="F2513" s="5">
        <f t="shared" ca="1" si="118"/>
        <v>41183</v>
      </c>
      <c r="G2513" s="5">
        <f t="shared" ca="1" si="117"/>
        <v>41196</v>
      </c>
      <c r="H2513">
        <v>2447</v>
      </c>
      <c r="I2513">
        <v>154.06</v>
      </c>
      <c r="J2513">
        <v>90.93</v>
      </c>
      <c r="K2513">
        <v>376984.82</v>
      </c>
      <c r="L2513">
        <v>222505.71</v>
      </c>
      <c r="M2513">
        <v>154479.10999999999</v>
      </c>
      <c r="N2513">
        <f t="shared" ca="1" si="119"/>
        <v>13</v>
      </c>
    </row>
    <row r="2514" spans="1:14" x14ac:dyDescent="0.3">
      <c r="A2514">
        <v>913722455</v>
      </c>
      <c r="B2514" t="s">
        <v>17</v>
      </c>
      <c r="C2514" t="s">
        <v>146</v>
      </c>
      <c r="D2514" t="s">
        <v>52</v>
      </c>
      <c r="E2514" t="s">
        <v>16</v>
      </c>
      <c r="F2514" s="5">
        <f t="shared" ca="1" si="118"/>
        <v>40449</v>
      </c>
      <c r="G2514" s="5">
        <f t="shared" ca="1" si="117"/>
        <v>40456</v>
      </c>
      <c r="H2514">
        <v>9634</v>
      </c>
      <c r="I2514">
        <v>437.2</v>
      </c>
      <c r="J2514">
        <v>263.33</v>
      </c>
      <c r="K2514">
        <v>4211984.8</v>
      </c>
      <c r="L2514">
        <v>2536921.2200000002</v>
      </c>
      <c r="M2514">
        <v>1675063.58</v>
      </c>
      <c r="N2514">
        <f t="shared" ca="1" si="119"/>
        <v>7</v>
      </c>
    </row>
    <row r="2515" spans="1:14" x14ac:dyDescent="0.3">
      <c r="A2515">
        <v>834380996</v>
      </c>
      <c r="B2515" t="s">
        <v>17</v>
      </c>
      <c r="C2515" t="s">
        <v>18</v>
      </c>
      <c r="D2515" t="s">
        <v>49</v>
      </c>
      <c r="E2515" t="s">
        <v>16</v>
      </c>
      <c r="F2515" s="5">
        <f t="shared" ca="1" si="118"/>
        <v>42654</v>
      </c>
      <c r="G2515" s="5">
        <f t="shared" ca="1" si="117"/>
        <v>42662</v>
      </c>
      <c r="H2515">
        <v>733</v>
      </c>
      <c r="I2515">
        <v>81.73</v>
      </c>
      <c r="J2515">
        <v>56.67</v>
      </c>
      <c r="K2515">
        <v>59908.09</v>
      </c>
      <c r="L2515">
        <v>41539.11</v>
      </c>
      <c r="M2515">
        <v>18368.98</v>
      </c>
      <c r="N2515">
        <f t="shared" ca="1" si="119"/>
        <v>8</v>
      </c>
    </row>
    <row r="2516" spans="1:14" x14ac:dyDescent="0.3">
      <c r="A2516">
        <v>548894822</v>
      </c>
      <c r="B2516" t="s">
        <v>43</v>
      </c>
      <c r="C2516" t="s">
        <v>44</v>
      </c>
      <c r="D2516" t="s">
        <v>33</v>
      </c>
      <c r="E2516" t="s">
        <v>23</v>
      </c>
      <c r="F2516" s="5">
        <f t="shared" ca="1" si="118"/>
        <v>43479</v>
      </c>
      <c r="G2516" s="5">
        <f t="shared" ca="1" si="117"/>
        <v>43487</v>
      </c>
      <c r="H2516">
        <v>9030</v>
      </c>
      <c r="I2516">
        <v>421.89</v>
      </c>
      <c r="J2516">
        <v>364.69</v>
      </c>
      <c r="K2516">
        <v>3809666.7</v>
      </c>
      <c r="L2516">
        <v>3293150.7</v>
      </c>
      <c r="M2516">
        <v>516516</v>
      </c>
      <c r="N2516">
        <f t="shared" ca="1" si="119"/>
        <v>8</v>
      </c>
    </row>
    <row r="2517" spans="1:14" x14ac:dyDescent="0.3">
      <c r="A2517">
        <v>560437762</v>
      </c>
      <c r="B2517" t="s">
        <v>13</v>
      </c>
      <c r="C2517" t="s">
        <v>106</v>
      </c>
      <c r="D2517" t="s">
        <v>45</v>
      </c>
      <c r="E2517" t="s">
        <v>16</v>
      </c>
      <c r="F2517" s="5">
        <f t="shared" ca="1" si="118"/>
        <v>43283</v>
      </c>
      <c r="G2517" s="5">
        <f t="shared" ca="1" si="117"/>
        <v>43296</v>
      </c>
      <c r="H2517">
        <v>4843</v>
      </c>
      <c r="I2517">
        <v>152.58000000000001</v>
      </c>
      <c r="J2517">
        <v>97.44</v>
      </c>
      <c r="K2517">
        <v>738944.94</v>
      </c>
      <c r="L2517">
        <v>471901.92</v>
      </c>
      <c r="M2517">
        <v>267043.02</v>
      </c>
      <c r="N2517">
        <f t="shared" ca="1" si="119"/>
        <v>13</v>
      </c>
    </row>
    <row r="2518" spans="1:14" x14ac:dyDescent="0.3">
      <c r="A2518">
        <v>992496144</v>
      </c>
      <c r="B2518" t="s">
        <v>28</v>
      </c>
      <c r="C2518" t="s">
        <v>72</v>
      </c>
      <c r="D2518" t="s">
        <v>15</v>
      </c>
      <c r="E2518" t="s">
        <v>16</v>
      </c>
      <c r="F2518" s="5">
        <f t="shared" ca="1" si="118"/>
        <v>43342</v>
      </c>
      <c r="G2518" s="5">
        <f t="shared" ca="1" si="117"/>
        <v>43350</v>
      </c>
      <c r="H2518">
        <v>519</v>
      </c>
      <c r="I2518">
        <v>651.21</v>
      </c>
      <c r="J2518">
        <v>524.96</v>
      </c>
      <c r="K2518">
        <v>337977.99</v>
      </c>
      <c r="L2518">
        <v>272454.24</v>
      </c>
      <c r="M2518">
        <v>65523.75</v>
      </c>
      <c r="N2518">
        <f t="shared" ca="1" si="119"/>
        <v>8</v>
      </c>
    </row>
    <row r="2519" spans="1:14" x14ac:dyDescent="0.3">
      <c r="A2519">
        <v>238868796</v>
      </c>
      <c r="B2519" t="s">
        <v>13</v>
      </c>
      <c r="C2519" t="s">
        <v>197</v>
      </c>
      <c r="D2519" t="s">
        <v>37</v>
      </c>
      <c r="E2519" t="s">
        <v>23</v>
      </c>
      <c r="F2519" s="5">
        <f t="shared" ca="1" si="118"/>
        <v>43165</v>
      </c>
      <c r="G2519" s="5">
        <f t="shared" ca="1" si="117"/>
        <v>43179</v>
      </c>
      <c r="H2519">
        <v>5440</v>
      </c>
      <c r="I2519">
        <v>205.7</v>
      </c>
      <c r="J2519">
        <v>117.11</v>
      </c>
      <c r="K2519">
        <v>1119008</v>
      </c>
      <c r="L2519">
        <v>637078.4</v>
      </c>
      <c r="M2519">
        <v>481929.6</v>
      </c>
      <c r="N2519">
        <f t="shared" ca="1" si="119"/>
        <v>14</v>
      </c>
    </row>
    <row r="2520" spans="1:14" x14ac:dyDescent="0.3">
      <c r="A2520">
        <v>813667047</v>
      </c>
      <c r="B2520" t="s">
        <v>17</v>
      </c>
      <c r="C2520" t="s">
        <v>87</v>
      </c>
      <c r="D2520" t="s">
        <v>15</v>
      </c>
      <c r="E2520" t="s">
        <v>23</v>
      </c>
      <c r="F2520" s="5">
        <f t="shared" ca="1" si="118"/>
        <v>43941</v>
      </c>
      <c r="G2520" s="5">
        <f t="shared" ca="1" si="117"/>
        <v>43953</v>
      </c>
      <c r="H2520">
        <v>1015</v>
      </c>
      <c r="I2520">
        <v>651.21</v>
      </c>
      <c r="J2520">
        <v>524.96</v>
      </c>
      <c r="K2520">
        <v>660978.15</v>
      </c>
      <c r="L2520">
        <v>532834.4</v>
      </c>
      <c r="M2520">
        <v>128143.75</v>
      </c>
      <c r="N2520">
        <f t="shared" ca="1" si="119"/>
        <v>12</v>
      </c>
    </row>
    <row r="2521" spans="1:14" x14ac:dyDescent="0.3">
      <c r="A2521">
        <v>801314723</v>
      </c>
      <c r="B2521" t="s">
        <v>17</v>
      </c>
      <c r="C2521" t="s">
        <v>61</v>
      </c>
      <c r="D2521" t="s">
        <v>37</v>
      </c>
      <c r="E2521" t="s">
        <v>16</v>
      </c>
      <c r="F2521" s="5">
        <f t="shared" ca="1" si="118"/>
        <v>41267</v>
      </c>
      <c r="G2521" s="5">
        <f t="shared" ca="1" si="117"/>
        <v>41274</v>
      </c>
      <c r="H2521">
        <v>5688</v>
      </c>
      <c r="I2521">
        <v>205.7</v>
      </c>
      <c r="J2521">
        <v>117.11</v>
      </c>
      <c r="K2521">
        <v>1170021.6000000001</v>
      </c>
      <c r="L2521">
        <v>666121.68000000005</v>
      </c>
      <c r="M2521">
        <v>503899.92</v>
      </c>
      <c r="N2521">
        <f t="shared" ca="1" si="119"/>
        <v>7</v>
      </c>
    </row>
    <row r="2522" spans="1:14" x14ac:dyDescent="0.3">
      <c r="A2522">
        <v>606548154</v>
      </c>
      <c r="B2522" t="s">
        <v>20</v>
      </c>
      <c r="C2522" t="s">
        <v>78</v>
      </c>
      <c r="D2522" t="s">
        <v>49</v>
      </c>
      <c r="E2522" t="s">
        <v>16</v>
      </c>
      <c r="F2522" s="5">
        <f t="shared" ca="1" si="118"/>
        <v>40350</v>
      </c>
      <c r="G2522" s="5">
        <f t="shared" ca="1" si="117"/>
        <v>40352</v>
      </c>
      <c r="H2522">
        <v>9932</v>
      </c>
      <c r="I2522">
        <v>81.73</v>
      </c>
      <c r="J2522">
        <v>56.67</v>
      </c>
      <c r="K2522">
        <v>811742.36</v>
      </c>
      <c r="L2522">
        <v>562846.43999999994</v>
      </c>
      <c r="M2522">
        <v>248895.92</v>
      </c>
      <c r="N2522">
        <f t="shared" ca="1" si="119"/>
        <v>2</v>
      </c>
    </row>
    <row r="2523" spans="1:14" x14ac:dyDescent="0.3">
      <c r="A2523">
        <v>704416167</v>
      </c>
      <c r="B2523" t="s">
        <v>34</v>
      </c>
      <c r="C2523" t="s">
        <v>63</v>
      </c>
      <c r="D2523" t="s">
        <v>15</v>
      </c>
      <c r="E2523" t="s">
        <v>23</v>
      </c>
      <c r="F2523" s="5">
        <f t="shared" ca="1" si="118"/>
        <v>42551</v>
      </c>
      <c r="G2523" s="5">
        <f t="shared" ca="1" si="117"/>
        <v>42563</v>
      </c>
      <c r="H2523">
        <v>1252</v>
      </c>
      <c r="I2523">
        <v>651.21</v>
      </c>
      <c r="J2523">
        <v>524.96</v>
      </c>
      <c r="K2523">
        <v>815314.92</v>
      </c>
      <c r="L2523">
        <v>657249.92000000004</v>
      </c>
      <c r="M2523">
        <v>158065</v>
      </c>
      <c r="N2523">
        <f t="shared" ca="1" si="119"/>
        <v>12</v>
      </c>
    </row>
    <row r="2524" spans="1:14" x14ac:dyDescent="0.3">
      <c r="A2524">
        <v>290280091</v>
      </c>
      <c r="B2524" t="s">
        <v>13</v>
      </c>
      <c r="C2524" t="s">
        <v>151</v>
      </c>
      <c r="D2524" t="s">
        <v>45</v>
      </c>
      <c r="E2524" t="s">
        <v>23</v>
      </c>
      <c r="F2524" s="5">
        <f t="shared" ca="1" si="118"/>
        <v>43004</v>
      </c>
      <c r="G2524" s="5">
        <f t="shared" ca="1" si="117"/>
        <v>43013</v>
      </c>
      <c r="H2524">
        <v>9185</v>
      </c>
      <c r="I2524">
        <v>152.58000000000001</v>
      </c>
      <c r="J2524">
        <v>97.44</v>
      </c>
      <c r="K2524">
        <v>1401447.3</v>
      </c>
      <c r="L2524">
        <v>894986.4</v>
      </c>
      <c r="M2524">
        <v>506460.9</v>
      </c>
      <c r="N2524">
        <f t="shared" ca="1" si="119"/>
        <v>9</v>
      </c>
    </row>
    <row r="2525" spans="1:14" x14ac:dyDescent="0.3">
      <c r="A2525">
        <v>429813754</v>
      </c>
      <c r="B2525" t="s">
        <v>20</v>
      </c>
      <c r="C2525" t="s">
        <v>111</v>
      </c>
      <c r="D2525" t="s">
        <v>66</v>
      </c>
      <c r="E2525" t="s">
        <v>23</v>
      </c>
      <c r="F2525" s="5">
        <f t="shared" ca="1" si="118"/>
        <v>42701</v>
      </c>
      <c r="G2525" s="5">
        <f t="shared" ca="1" si="117"/>
        <v>42711</v>
      </c>
      <c r="H2525">
        <v>296</v>
      </c>
      <c r="I2525">
        <v>9.33</v>
      </c>
      <c r="J2525">
        <v>6.92</v>
      </c>
      <c r="K2525">
        <v>2761.68</v>
      </c>
      <c r="L2525">
        <v>2048.3200000000002</v>
      </c>
      <c r="M2525">
        <v>713.36</v>
      </c>
      <c r="N2525">
        <f t="shared" ca="1" si="119"/>
        <v>10</v>
      </c>
    </row>
    <row r="2526" spans="1:14" x14ac:dyDescent="0.3">
      <c r="A2526">
        <v>909003484</v>
      </c>
      <c r="B2526" t="s">
        <v>34</v>
      </c>
      <c r="C2526" t="s">
        <v>86</v>
      </c>
      <c r="D2526" t="s">
        <v>45</v>
      </c>
      <c r="E2526" t="s">
        <v>23</v>
      </c>
      <c r="F2526" s="5">
        <f t="shared" ca="1" si="118"/>
        <v>41320</v>
      </c>
      <c r="G2526" s="5">
        <f t="shared" ca="1" si="117"/>
        <v>41325</v>
      </c>
      <c r="H2526">
        <v>3186</v>
      </c>
      <c r="I2526">
        <v>152.58000000000001</v>
      </c>
      <c r="J2526">
        <v>97.44</v>
      </c>
      <c r="K2526">
        <v>486119.88</v>
      </c>
      <c r="L2526">
        <v>310443.84000000003</v>
      </c>
      <c r="M2526">
        <v>175676.04</v>
      </c>
      <c r="N2526">
        <f t="shared" ca="1" si="119"/>
        <v>5</v>
      </c>
    </row>
    <row r="2527" spans="1:14" x14ac:dyDescent="0.3">
      <c r="A2527">
        <v>684148108</v>
      </c>
      <c r="B2527" t="s">
        <v>13</v>
      </c>
      <c r="C2527" t="s">
        <v>166</v>
      </c>
      <c r="D2527" t="s">
        <v>42</v>
      </c>
      <c r="E2527" t="s">
        <v>16</v>
      </c>
      <c r="F2527" s="5">
        <f t="shared" ca="1" si="118"/>
        <v>42037</v>
      </c>
      <c r="G2527" s="5">
        <f t="shared" ca="1" si="117"/>
        <v>42045</v>
      </c>
      <c r="H2527">
        <v>3483</v>
      </c>
      <c r="I2527">
        <v>109.28</v>
      </c>
      <c r="J2527">
        <v>35.840000000000003</v>
      </c>
      <c r="K2527">
        <v>380622.24</v>
      </c>
      <c r="L2527">
        <v>124830.72</v>
      </c>
      <c r="M2527">
        <v>255791.52</v>
      </c>
      <c r="N2527">
        <f t="shared" ca="1" si="119"/>
        <v>8</v>
      </c>
    </row>
    <row r="2528" spans="1:14" x14ac:dyDescent="0.3">
      <c r="A2528">
        <v>131858956</v>
      </c>
      <c r="B2528" t="s">
        <v>17</v>
      </c>
      <c r="C2528" t="s">
        <v>54</v>
      </c>
      <c r="D2528" t="s">
        <v>31</v>
      </c>
      <c r="E2528" t="s">
        <v>23</v>
      </c>
      <c r="F2528" s="5">
        <f t="shared" ca="1" si="118"/>
        <v>44040</v>
      </c>
      <c r="G2528" s="5">
        <f t="shared" ca="1" si="117"/>
        <v>44043</v>
      </c>
      <c r="H2528">
        <v>8850</v>
      </c>
      <c r="I2528">
        <v>255.28</v>
      </c>
      <c r="J2528">
        <v>159.41999999999999</v>
      </c>
      <c r="K2528">
        <v>2259228</v>
      </c>
      <c r="L2528">
        <v>1410867</v>
      </c>
      <c r="M2528">
        <v>848361</v>
      </c>
      <c r="N2528">
        <f t="shared" ca="1" si="119"/>
        <v>3</v>
      </c>
    </row>
    <row r="2529" spans="1:14" x14ac:dyDescent="0.3">
      <c r="A2529">
        <v>599059855</v>
      </c>
      <c r="B2529" t="s">
        <v>28</v>
      </c>
      <c r="C2529" t="s">
        <v>30</v>
      </c>
      <c r="D2529" t="s">
        <v>25</v>
      </c>
      <c r="E2529" t="s">
        <v>23</v>
      </c>
      <c r="F2529" s="5">
        <f t="shared" ca="1" si="118"/>
        <v>42032</v>
      </c>
      <c r="G2529" s="5">
        <f t="shared" ca="1" si="117"/>
        <v>42039</v>
      </c>
      <c r="H2529">
        <v>3979</v>
      </c>
      <c r="I2529">
        <v>668.27</v>
      </c>
      <c r="J2529">
        <v>502.54</v>
      </c>
      <c r="K2529">
        <v>2659046.33</v>
      </c>
      <c r="L2529">
        <v>1999606.66</v>
      </c>
      <c r="M2529">
        <v>659439.67000000004</v>
      </c>
      <c r="N2529">
        <f t="shared" ca="1" si="119"/>
        <v>7</v>
      </c>
    </row>
    <row r="2530" spans="1:14" x14ac:dyDescent="0.3">
      <c r="A2530">
        <v>352987134</v>
      </c>
      <c r="B2530" t="s">
        <v>17</v>
      </c>
      <c r="C2530" t="s">
        <v>54</v>
      </c>
      <c r="D2530" t="s">
        <v>15</v>
      </c>
      <c r="E2530" t="s">
        <v>16</v>
      </c>
      <c r="F2530" s="5">
        <f t="shared" ca="1" si="118"/>
        <v>43824</v>
      </c>
      <c r="G2530" s="5">
        <f t="shared" ca="1" si="117"/>
        <v>43833</v>
      </c>
      <c r="H2530">
        <v>5592</v>
      </c>
      <c r="I2530">
        <v>651.21</v>
      </c>
      <c r="J2530">
        <v>524.96</v>
      </c>
      <c r="K2530">
        <v>3641566.32</v>
      </c>
      <c r="L2530">
        <v>2935576.32</v>
      </c>
      <c r="M2530">
        <v>705990</v>
      </c>
      <c r="N2530">
        <f t="shared" ca="1" si="119"/>
        <v>9</v>
      </c>
    </row>
    <row r="2531" spans="1:14" x14ac:dyDescent="0.3">
      <c r="A2531">
        <v>431189620</v>
      </c>
      <c r="B2531" t="s">
        <v>17</v>
      </c>
      <c r="C2531" t="s">
        <v>38</v>
      </c>
      <c r="D2531" t="s">
        <v>15</v>
      </c>
      <c r="E2531" t="s">
        <v>23</v>
      </c>
      <c r="F2531" s="5">
        <f t="shared" ca="1" si="118"/>
        <v>43855</v>
      </c>
      <c r="G2531" s="5">
        <f t="shared" ca="1" si="117"/>
        <v>43857</v>
      </c>
      <c r="H2531">
        <v>7445</v>
      </c>
      <c r="I2531">
        <v>651.21</v>
      </c>
      <c r="J2531">
        <v>524.96</v>
      </c>
      <c r="K2531">
        <v>4848258.45</v>
      </c>
      <c r="L2531">
        <v>3908327.2</v>
      </c>
      <c r="M2531">
        <v>939931.25</v>
      </c>
      <c r="N2531">
        <f t="shared" ca="1" si="119"/>
        <v>2</v>
      </c>
    </row>
    <row r="2532" spans="1:14" x14ac:dyDescent="0.3">
      <c r="A2532">
        <v>591528642</v>
      </c>
      <c r="B2532" t="s">
        <v>13</v>
      </c>
      <c r="C2532" t="s">
        <v>177</v>
      </c>
      <c r="D2532" t="s">
        <v>37</v>
      </c>
      <c r="E2532" t="s">
        <v>16</v>
      </c>
      <c r="F2532" s="5">
        <f t="shared" ca="1" si="118"/>
        <v>40345</v>
      </c>
      <c r="G2532" s="5">
        <f t="shared" ca="1" si="117"/>
        <v>40350</v>
      </c>
      <c r="H2532">
        <v>5325</v>
      </c>
      <c r="I2532">
        <v>205.7</v>
      </c>
      <c r="J2532">
        <v>117.11</v>
      </c>
      <c r="K2532">
        <v>1095352.5</v>
      </c>
      <c r="L2532">
        <v>623610.75</v>
      </c>
      <c r="M2532">
        <v>471741.75</v>
      </c>
      <c r="N2532">
        <f t="shared" ca="1" si="119"/>
        <v>5</v>
      </c>
    </row>
    <row r="2533" spans="1:14" x14ac:dyDescent="0.3">
      <c r="A2533">
        <v>662178027</v>
      </c>
      <c r="B2533" t="s">
        <v>28</v>
      </c>
      <c r="C2533" t="s">
        <v>72</v>
      </c>
      <c r="D2533" t="s">
        <v>22</v>
      </c>
      <c r="E2533" t="s">
        <v>16</v>
      </c>
      <c r="F2533" s="5">
        <f t="shared" ca="1" si="118"/>
        <v>43818</v>
      </c>
      <c r="G2533" s="5">
        <f t="shared" ca="1" si="117"/>
        <v>43830</v>
      </c>
      <c r="H2533">
        <v>2048</v>
      </c>
      <c r="I2533">
        <v>154.06</v>
      </c>
      <c r="J2533">
        <v>90.93</v>
      </c>
      <c r="K2533">
        <v>315514.88</v>
      </c>
      <c r="L2533">
        <v>186224.64000000001</v>
      </c>
      <c r="M2533">
        <v>129290.24000000001</v>
      </c>
      <c r="N2533">
        <f t="shared" ca="1" si="119"/>
        <v>12</v>
      </c>
    </row>
    <row r="2534" spans="1:14" x14ac:dyDescent="0.3">
      <c r="A2534">
        <v>991624104</v>
      </c>
      <c r="B2534" t="s">
        <v>17</v>
      </c>
      <c r="C2534" t="s">
        <v>107</v>
      </c>
      <c r="D2534" t="s">
        <v>49</v>
      </c>
      <c r="E2534" t="s">
        <v>23</v>
      </c>
      <c r="F2534" s="5">
        <f t="shared" ca="1" si="118"/>
        <v>41595</v>
      </c>
      <c r="G2534" s="5">
        <f t="shared" ca="1" si="117"/>
        <v>41603</v>
      </c>
      <c r="H2534">
        <v>2463</v>
      </c>
      <c r="I2534">
        <v>81.73</v>
      </c>
      <c r="J2534">
        <v>56.67</v>
      </c>
      <c r="K2534">
        <v>201300.99</v>
      </c>
      <c r="L2534">
        <v>139578.21</v>
      </c>
      <c r="M2534">
        <v>61722.78</v>
      </c>
      <c r="N2534">
        <f t="shared" ca="1" si="119"/>
        <v>8</v>
      </c>
    </row>
    <row r="2535" spans="1:14" x14ac:dyDescent="0.3">
      <c r="A2535">
        <v>198665702</v>
      </c>
      <c r="B2535" t="s">
        <v>13</v>
      </c>
      <c r="C2535" t="s">
        <v>96</v>
      </c>
      <c r="D2535" t="s">
        <v>33</v>
      </c>
      <c r="E2535" t="s">
        <v>16</v>
      </c>
      <c r="F2535" s="5">
        <f t="shared" ca="1" si="118"/>
        <v>40803</v>
      </c>
      <c r="G2535" s="5">
        <f t="shared" ca="1" si="117"/>
        <v>40814</v>
      </c>
      <c r="H2535">
        <v>8451</v>
      </c>
      <c r="I2535">
        <v>421.89</v>
      </c>
      <c r="J2535">
        <v>364.69</v>
      </c>
      <c r="K2535">
        <v>3565392.39</v>
      </c>
      <c r="L2535">
        <v>3081995.19</v>
      </c>
      <c r="M2535">
        <v>483397.2</v>
      </c>
      <c r="N2535">
        <f t="shared" ca="1" si="119"/>
        <v>11</v>
      </c>
    </row>
    <row r="2536" spans="1:14" x14ac:dyDescent="0.3">
      <c r="A2536">
        <v>122414147</v>
      </c>
      <c r="B2536" t="s">
        <v>17</v>
      </c>
      <c r="C2536" t="s">
        <v>75</v>
      </c>
      <c r="D2536" t="s">
        <v>22</v>
      </c>
      <c r="E2536" t="s">
        <v>23</v>
      </c>
      <c r="F2536" s="5">
        <f t="shared" ca="1" si="118"/>
        <v>43833</v>
      </c>
      <c r="G2536" s="5">
        <f t="shared" ca="1" si="117"/>
        <v>43843</v>
      </c>
      <c r="H2536">
        <v>3921</v>
      </c>
      <c r="I2536">
        <v>154.06</v>
      </c>
      <c r="J2536">
        <v>90.93</v>
      </c>
      <c r="K2536">
        <v>604069.26</v>
      </c>
      <c r="L2536">
        <v>356536.53</v>
      </c>
      <c r="M2536">
        <v>247532.73</v>
      </c>
      <c r="N2536">
        <f t="shared" ca="1" si="119"/>
        <v>10</v>
      </c>
    </row>
    <row r="2537" spans="1:14" x14ac:dyDescent="0.3">
      <c r="A2537">
        <v>872293269</v>
      </c>
      <c r="B2537" t="s">
        <v>34</v>
      </c>
      <c r="C2537" t="s">
        <v>200</v>
      </c>
      <c r="D2537" t="s">
        <v>25</v>
      </c>
      <c r="E2537" t="s">
        <v>23</v>
      </c>
      <c r="F2537" s="5">
        <f t="shared" ca="1" si="118"/>
        <v>42090</v>
      </c>
      <c r="G2537" s="5">
        <f t="shared" ca="1" si="117"/>
        <v>42102</v>
      </c>
      <c r="H2537">
        <v>9817</v>
      </c>
      <c r="I2537">
        <v>668.27</v>
      </c>
      <c r="J2537">
        <v>502.54</v>
      </c>
      <c r="K2537">
        <v>6560406.5899999999</v>
      </c>
      <c r="L2537">
        <v>4933435.18</v>
      </c>
      <c r="M2537">
        <v>1626971.41</v>
      </c>
      <c r="N2537">
        <f t="shared" ca="1" si="119"/>
        <v>12</v>
      </c>
    </row>
    <row r="2538" spans="1:14" x14ac:dyDescent="0.3">
      <c r="A2538">
        <v>378039395</v>
      </c>
      <c r="B2538" t="s">
        <v>17</v>
      </c>
      <c r="C2538" t="s">
        <v>125</v>
      </c>
      <c r="D2538" t="s">
        <v>33</v>
      </c>
      <c r="E2538" t="s">
        <v>16</v>
      </c>
      <c r="F2538" s="5">
        <f t="shared" ca="1" si="118"/>
        <v>42898</v>
      </c>
      <c r="G2538" s="5">
        <f t="shared" ca="1" si="117"/>
        <v>42911</v>
      </c>
      <c r="H2538">
        <v>9113</v>
      </c>
      <c r="I2538">
        <v>421.89</v>
      </c>
      <c r="J2538">
        <v>364.69</v>
      </c>
      <c r="K2538">
        <v>3844683.57</v>
      </c>
      <c r="L2538">
        <v>3323419.97</v>
      </c>
      <c r="M2538">
        <v>521263.6</v>
      </c>
      <c r="N2538">
        <f t="shared" ca="1" si="119"/>
        <v>13</v>
      </c>
    </row>
    <row r="2539" spans="1:14" x14ac:dyDescent="0.3">
      <c r="A2539">
        <v>239701354</v>
      </c>
      <c r="B2539" t="s">
        <v>34</v>
      </c>
      <c r="C2539" t="s">
        <v>188</v>
      </c>
      <c r="D2539" t="s">
        <v>22</v>
      </c>
      <c r="E2539" t="s">
        <v>23</v>
      </c>
      <c r="F2539" s="5">
        <f t="shared" ca="1" si="118"/>
        <v>41469</v>
      </c>
      <c r="G2539" s="5">
        <f t="shared" ca="1" si="117"/>
        <v>41482</v>
      </c>
      <c r="H2539">
        <v>1812</v>
      </c>
      <c r="I2539">
        <v>154.06</v>
      </c>
      <c r="J2539">
        <v>90.93</v>
      </c>
      <c r="K2539">
        <v>279156.71999999997</v>
      </c>
      <c r="L2539">
        <v>164765.16</v>
      </c>
      <c r="M2539">
        <v>114391.56</v>
      </c>
      <c r="N2539">
        <f t="shared" ca="1" si="119"/>
        <v>13</v>
      </c>
    </row>
    <row r="2540" spans="1:14" x14ac:dyDescent="0.3">
      <c r="A2540">
        <v>777640473</v>
      </c>
      <c r="B2540" t="s">
        <v>34</v>
      </c>
      <c r="C2540" t="s">
        <v>189</v>
      </c>
      <c r="D2540" t="s">
        <v>31</v>
      </c>
      <c r="E2540" t="s">
        <v>23</v>
      </c>
      <c r="F2540" s="5">
        <f t="shared" ca="1" si="118"/>
        <v>43537</v>
      </c>
      <c r="G2540" s="5">
        <f t="shared" ca="1" si="117"/>
        <v>43546</v>
      </c>
      <c r="H2540">
        <v>9952</v>
      </c>
      <c r="I2540">
        <v>255.28</v>
      </c>
      <c r="J2540">
        <v>159.41999999999999</v>
      </c>
      <c r="K2540">
        <v>2540546.56</v>
      </c>
      <c r="L2540">
        <v>1586547.84</v>
      </c>
      <c r="M2540">
        <v>953998.72</v>
      </c>
      <c r="N2540">
        <f t="shared" ca="1" si="119"/>
        <v>9</v>
      </c>
    </row>
    <row r="2541" spans="1:14" x14ac:dyDescent="0.3">
      <c r="A2541">
        <v>582530581</v>
      </c>
      <c r="B2541" t="s">
        <v>20</v>
      </c>
      <c r="C2541" t="s">
        <v>131</v>
      </c>
      <c r="D2541" t="s">
        <v>42</v>
      </c>
      <c r="E2541" t="s">
        <v>16</v>
      </c>
      <c r="F2541" s="5">
        <f t="shared" ca="1" si="118"/>
        <v>44113</v>
      </c>
      <c r="G2541" s="5">
        <f t="shared" ca="1" si="117"/>
        <v>44120</v>
      </c>
      <c r="H2541">
        <v>2599</v>
      </c>
      <c r="I2541">
        <v>109.28</v>
      </c>
      <c r="J2541">
        <v>35.840000000000003</v>
      </c>
      <c r="K2541">
        <v>284018.71999999997</v>
      </c>
      <c r="L2541">
        <v>93148.160000000003</v>
      </c>
      <c r="M2541">
        <v>190870.56</v>
      </c>
      <c r="N2541">
        <f t="shared" ca="1" si="119"/>
        <v>7</v>
      </c>
    </row>
    <row r="2542" spans="1:14" x14ac:dyDescent="0.3">
      <c r="A2542">
        <v>565358006</v>
      </c>
      <c r="B2542" t="s">
        <v>17</v>
      </c>
      <c r="C2542" t="s">
        <v>76</v>
      </c>
      <c r="D2542" t="s">
        <v>15</v>
      </c>
      <c r="E2542" t="s">
        <v>16</v>
      </c>
      <c r="F2542" s="5">
        <f t="shared" ca="1" si="118"/>
        <v>44129</v>
      </c>
      <c r="G2542" s="5">
        <f t="shared" ca="1" si="117"/>
        <v>44141</v>
      </c>
      <c r="H2542">
        <v>852</v>
      </c>
      <c r="I2542">
        <v>651.21</v>
      </c>
      <c r="J2542">
        <v>524.96</v>
      </c>
      <c r="K2542">
        <v>554830.92000000004</v>
      </c>
      <c r="L2542">
        <v>447265.92</v>
      </c>
      <c r="M2542">
        <v>107565</v>
      </c>
      <c r="N2542">
        <f t="shared" ca="1" si="119"/>
        <v>12</v>
      </c>
    </row>
    <row r="2543" spans="1:14" x14ac:dyDescent="0.3">
      <c r="A2543">
        <v>807421576</v>
      </c>
      <c r="B2543" t="s">
        <v>28</v>
      </c>
      <c r="C2543" t="s">
        <v>144</v>
      </c>
      <c r="D2543" t="s">
        <v>31</v>
      </c>
      <c r="E2543" t="s">
        <v>16</v>
      </c>
      <c r="F2543" s="5">
        <f t="shared" ca="1" si="118"/>
        <v>41103</v>
      </c>
      <c r="G2543" s="5">
        <f t="shared" ca="1" si="117"/>
        <v>41112</v>
      </c>
      <c r="H2543">
        <v>2842</v>
      </c>
      <c r="I2543">
        <v>255.28</v>
      </c>
      <c r="J2543">
        <v>159.41999999999999</v>
      </c>
      <c r="K2543">
        <v>725505.76</v>
      </c>
      <c r="L2543">
        <v>453071.64</v>
      </c>
      <c r="M2543">
        <v>272434.12</v>
      </c>
      <c r="N2543">
        <f t="shared" ca="1" si="119"/>
        <v>9</v>
      </c>
    </row>
    <row r="2544" spans="1:14" x14ac:dyDescent="0.3">
      <c r="A2544">
        <v>110332620</v>
      </c>
      <c r="B2544" t="s">
        <v>34</v>
      </c>
      <c r="C2544" t="s">
        <v>35</v>
      </c>
      <c r="D2544" t="s">
        <v>66</v>
      </c>
      <c r="E2544" t="s">
        <v>23</v>
      </c>
      <c r="F2544" s="5">
        <f t="shared" ca="1" si="118"/>
        <v>43233</v>
      </c>
      <c r="G2544" s="5">
        <f t="shared" ca="1" si="117"/>
        <v>43239</v>
      </c>
      <c r="H2544">
        <v>8729</v>
      </c>
      <c r="I2544">
        <v>9.33</v>
      </c>
      <c r="J2544">
        <v>6.92</v>
      </c>
      <c r="K2544">
        <v>81441.570000000007</v>
      </c>
      <c r="L2544">
        <v>60404.68</v>
      </c>
      <c r="M2544">
        <v>21036.89</v>
      </c>
      <c r="N2544">
        <f t="shared" ca="1" si="119"/>
        <v>6</v>
      </c>
    </row>
    <row r="2545" spans="1:14" x14ac:dyDescent="0.3">
      <c r="A2545">
        <v>946014964</v>
      </c>
      <c r="B2545" t="s">
        <v>20</v>
      </c>
      <c r="C2545" t="s">
        <v>73</v>
      </c>
      <c r="D2545" t="s">
        <v>19</v>
      </c>
      <c r="E2545" t="s">
        <v>23</v>
      </c>
      <c r="F2545" s="5">
        <f t="shared" ca="1" si="118"/>
        <v>41040</v>
      </c>
      <c r="G2545" s="5">
        <f t="shared" ca="1" si="117"/>
        <v>41043</v>
      </c>
      <c r="H2545">
        <v>5705</v>
      </c>
      <c r="I2545">
        <v>47.45</v>
      </c>
      <c r="J2545">
        <v>31.79</v>
      </c>
      <c r="K2545">
        <v>270702.25</v>
      </c>
      <c r="L2545">
        <v>181361.95</v>
      </c>
      <c r="M2545">
        <v>89340.3</v>
      </c>
      <c r="N2545">
        <f t="shared" ca="1" si="119"/>
        <v>3</v>
      </c>
    </row>
    <row r="2546" spans="1:14" x14ac:dyDescent="0.3">
      <c r="A2546">
        <v>906704938</v>
      </c>
      <c r="B2546" t="s">
        <v>17</v>
      </c>
      <c r="C2546" t="s">
        <v>56</v>
      </c>
      <c r="D2546" t="s">
        <v>49</v>
      </c>
      <c r="E2546" t="s">
        <v>23</v>
      </c>
      <c r="F2546" s="5">
        <f t="shared" ca="1" si="118"/>
        <v>42485</v>
      </c>
      <c r="G2546" s="5">
        <f t="shared" ca="1" si="117"/>
        <v>42487</v>
      </c>
      <c r="H2546">
        <v>2995</v>
      </c>
      <c r="I2546">
        <v>81.73</v>
      </c>
      <c r="J2546">
        <v>56.67</v>
      </c>
      <c r="K2546">
        <v>244781.35</v>
      </c>
      <c r="L2546">
        <v>169726.65</v>
      </c>
      <c r="M2546">
        <v>75054.7</v>
      </c>
      <c r="N2546">
        <f t="shared" ca="1" si="119"/>
        <v>2</v>
      </c>
    </row>
    <row r="2547" spans="1:14" x14ac:dyDescent="0.3">
      <c r="A2547">
        <v>354951369</v>
      </c>
      <c r="B2547" t="s">
        <v>13</v>
      </c>
      <c r="C2547" t="s">
        <v>151</v>
      </c>
      <c r="D2547" t="s">
        <v>19</v>
      </c>
      <c r="E2547" t="s">
        <v>23</v>
      </c>
      <c r="F2547" s="5">
        <f t="shared" ca="1" si="118"/>
        <v>40645</v>
      </c>
      <c r="G2547" s="5">
        <f t="shared" ca="1" si="117"/>
        <v>40657</v>
      </c>
      <c r="H2547">
        <v>6853</v>
      </c>
      <c r="I2547">
        <v>47.45</v>
      </c>
      <c r="J2547">
        <v>31.79</v>
      </c>
      <c r="K2547">
        <v>325174.84999999998</v>
      </c>
      <c r="L2547">
        <v>217856.87</v>
      </c>
      <c r="M2547">
        <v>107317.98</v>
      </c>
      <c r="N2547">
        <f t="shared" ca="1" si="119"/>
        <v>12</v>
      </c>
    </row>
    <row r="2548" spans="1:14" x14ac:dyDescent="0.3">
      <c r="A2548">
        <v>173615586</v>
      </c>
      <c r="B2548" t="s">
        <v>28</v>
      </c>
      <c r="C2548" t="s">
        <v>101</v>
      </c>
      <c r="D2548" t="s">
        <v>22</v>
      </c>
      <c r="E2548" t="s">
        <v>23</v>
      </c>
      <c r="F2548" s="5">
        <f t="shared" ca="1" si="118"/>
        <v>42215</v>
      </c>
      <c r="G2548" s="5">
        <f t="shared" ca="1" si="117"/>
        <v>42228</v>
      </c>
      <c r="H2548">
        <v>5565</v>
      </c>
      <c r="I2548">
        <v>154.06</v>
      </c>
      <c r="J2548">
        <v>90.93</v>
      </c>
      <c r="K2548">
        <v>857343.9</v>
      </c>
      <c r="L2548">
        <v>506025.45</v>
      </c>
      <c r="M2548">
        <v>351318.45</v>
      </c>
      <c r="N2548">
        <f t="shared" ca="1" si="119"/>
        <v>13</v>
      </c>
    </row>
    <row r="2549" spans="1:14" x14ac:dyDescent="0.3">
      <c r="A2549">
        <v>415871417</v>
      </c>
      <c r="B2549" t="s">
        <v>28</v>
      </c>
      <c r="C2549" t="s">
        <v>144</v>
      </c>
      <c r="D2549" t="s">
        <v>22</v>
      </c>
      <c r="E2549" t="s">
        <v>16</v>
      </c>
      <c r="F2549" s="5">
        <f t="shared" ca="1" si="118"/>
        <v>41363</v>
      </c>
      <c r="G2549" s="5">
        <f t="shared" ca="1" si="117"/>
        <v>41374</v>
      </c>
      <c r="H2549">
        <v>4449</v>
      </c>
      <c r="I2549">
        <v>154.06</v>
      </c>
      <c r="J2549">
        <v>90.93</v>
      </c>
      <c r="K2549">
        <v>685412.94</v>
      </c>
      <c r="L2549">
        <v>404547.57</v>
      </c>
      <c r="M2549">
        <v>280865.37</v>
      </c>
      <c r="N2549">
        <f t="shared" ca="1" si="119"/>
        <v>11</v>
      </c>
    </row>
    <row r="2550" spans="1:14" x14ac:dyDescent="0.3">
      <c r="A2550">
        <v>755205190</v>
      </c>
      <c r="B2550" t="s">
        <v>28</v>
      </c>
      <c r="C2550" t="s">
        <v>170</v>
      </c>
      <c r="D2550" t="s">
        <v>37</v>
      </c>
      <c r="E2550" t="s">
        <v>16</v>
      </c>
      <c r="F2550" s="5">
        <f t="shared" ca="1" si="118"/>
        <v>42356</v>
      </c>
      <c r="G2550" s="5">
        <f t="shared" ca="1" si="117"/>
        <v>42363</v>
      </c>
      <c r="H2550">
        <v>853</v>
      </c>
      <c r="I2550">
        <v>205.7</v>
      </c>
      <c r="J2550">
        <v>117.11</v>
      </c>
      <c r="K2550">
        <v>175462.1</v>
      </c>
      <c r="L2550">
        <v>99894.83</v>
      </c>
      <c r="M2550">
        <v>75567.27</v>
      </c>
      <c r="N2550">
        <f t="shared" ca="1" si="119"/>
        <v>7</v>
      </c>
    </row>
    <row r="2551" spans="1:14" x14ac:dyDescent="0.3">
      <c r="A2551">
        <v>935415732</v>
      </c>
      <c r="B2551" t="s">
        <v>43</v>
      </c>
      <c r="C2551" t="s">
        <v>80</v>
      </c>
      <c r="D2551" t="s">
        <v>37</v>
      </c>
      <c r="E2551" t="s">
        <v>16</v>
      </c>
      <c r="F2551" s="5">
        <f t="shared" ca="1" si="118"/>
        <v>43083</v>
      </c>
      <c r="G2551" s="5">
        <f t="shared" ca="1" si="117"/>
        <v>43097</v>
      </c>
      <c r="H2551">
        <v>9157</v>
      </c>
      <c r="I2551">
        <v>205.7</v>
      </c>
      <c r="J2551">
        <v>117.11</v>
      </c>
      <c r="K2551">
        <v>1883594.9</v>
      </c>
      <c r="L2551">
        <v>1072376.27</v>
      </c>
      <c r="M2551">
        <v>811218.63</v>
      </c>
      <c r="N2551">
        <f t="shared" ca="1" si="119"/>
        <v>14</v>
      </c>
    </row>
    <row r="2552" spans="1:14" x14ac:dyDescent="0.3">
      <c r="A2552">
        <v>320614373</v>
      </c>
      <c r="B2552" t="s">
        <v>20</v>
      </c>
      <c r="C2552" t="s">
        <v>214</v>
      </c>
      <c r="D2552" t="s">
        <v>15</v>
      </c>
      <c r="E2552" t="s">
        <v>23</v>
      </c>
      <c r="F2552" s="5">
        <f t="shared" ca="1" si="118"/>
        <v>40658</v>
      </c>
      <c r="G2552" s="5">
        <f t="shared" ca="1" si="117"/>
        <v>40664</v>
      </c>
      <c r="H2552">
        <v>5773</v>
      </c>
      <c r="I2552">
        <v>651.21</v>
      </c>
      <c r="J2552">
        <v>524.96</v>
      </c>
      <c r="K2552">
        <v>3759435.33</v>
      </c>
      <c r="L2552">
        <v>3030594.08</v>
      </c>
      <c r="M2552">
        <v>728841.25</v>
      </c>
      <c r="N2552">
        <f t="shared" ca="1" si="119"/>
        <v>6</v>
      </c>
    </row>
    <row r="2553" spans="1:14" x14ac:dyDescent="0.3">
      <c r="A2553">
        <v>145224940</v>
      </c>
      <c r="B2553" t="s">
        <v>20</v>
      </c>
      <c r="C2553" t="s">
        <v>78</v>
      </c>
      <c r="D2553" t="s">
        <v>52</v>
      </c>
      <c r="E2553" t="s">
        <v>16</v>
      </c>
      <c r="F2553" s="5">
        <f t="shared" ca="1" si="118"/>
        <v>43504</v>
      </c>
      <c r="G2553" s="5">
        <f t="shared" ca="1" si="117"/>
        <v>43508</v>
      </c>
      <c r="H2553">
        <v>4142</v>
      </c>
      <c r="I2553">
        <v>437.2</v>
      </c>
      <c r="J2553">
        <v>263.33</v>
      </c>
      <c r="K2553">
        <v>1810882.4</v>
      </c>
      <c r="L2553">
        <v>1090712.8600000001</v>
      </c>
      <c r="M2553">
        <v>720169.54</v>
      </c>
      <c r="N2553">
        <f t="shared" ca="1" si="119"/>
        <v>4</v>
      </c>
    </row>
    <row r="2554" spans="1:14" x14ac:dyDescent="0.3">
      <c r="A2554">
        <v>363983762</v>
      </c>
      <c r="B2554" t="s">
        <v>34</v>
      </c>
      <c r="C2554" t="s">
        <v>86</v>
      </c>
      <c r="D2554" t="s">
        <v>22</v>
      </c>
      <c r="E2554" t="s">
        <v>16</v>
      </c>
      <c r="F2554" s="5">
        <f t="shared" ca="1" si="118"/>
        <v>43366</v>
      </c>
      <c r="G2554" s="5">
        <f t="shared" ca="1" si="117"/>
        <v>43380</v>
      </c>
      <c r="H2554">
        <v>9738</v>
      </c>
      <c r="I2554">
        <v>154.06</v>
      </c>
      <c r="J2554">
        <v>90.93</v>
      </c>
      <c r="K2554">
        <v>1500236.28</v>
      </c>
      <c r="L2554">
        <v>885476.34</v>
      </c>
      <c r="M2554">
        <v>614759.93999999994</v>
      </c>
      <c r="N2554">
        <f t="shared" ca="1" si="119"/>
        <v>14</v>
      </c>
    </row>
    <row r="2555" spans="1:14" x14ac:dyDescent="0.3">
      <c r="A2555">
        <v>101939666</v>
      </c>
      <c r="B2555" t="s">
        <v>28</v>
      </c>
      <c r="C2555" t="s">
        <v>138</v>
      </c>
      <c r="D2555" t="s">
        <v>19</v>
      </c>
      <c r="E2555" t="s">
        <v>23</v>
      </c>
      <c r="F2555" s="5">
        <f t="shared" ca="1" si="118"/>
        <v>43715</v>
      </c>
      <c r="G2555" s="5">
        <f t="shared" ca="1" si="117"/>
        <v>43726</v>
      </c>
      <c r="H2555">
        <v>5067</v>
      </c>
      <c r="I2555">
        <v>47.45</v>
      </c>
      <c r="J2555">
        <v>31.79</v>
      </c>
      <c r="K2555">
        <v>240429.15</v>
      </c>
      <c r="L2555">
        <v>161079.93</v>
      </c>
      <c r="M2555">
        <v>79349.22</v>
      </c>
      <c r="N2555">
        <f t="shared" ca="1" si="119"/>
        <v>11</v>
      </c>
    </row>
    <row r="2556" spans="1:14" x14ac:dyDescent="0.3">
      <c r="A2556">
        <v>804453980</v>
      </c>
      <c r="B2556" t="s">
        <v>17</v>
      </c>
      <c r="C2556" t="s">
        <v>47</v>
      </c>
      <c r="D2556" t="s">
        <v>42</v>
      </c>
      <c r="E2556" t="s">
        <v>23</v>
      </c>
      <c r="F2556" s="5">
        <f t="shared" ca="1" si="118"/>
        <v>40478</v>
      </c>
      <c r="G2556" s="5">
        <f t="shared" ca="1" si="117"/>
        <v>40482</v>
      </c>
      <c r="H2556">
        <v>4664</v>
      </c>
      <c r="I2556">
        <v>109.28</v>
      </c>
      <c r="J2556">
        <v>35.840000000000003</v>
      </c>
      <c r="K2556">
        <v>509681.91999999998</v>
      </c>
      <c r="L2556">
        <v>167157.76000000001</v>
      </c>
      <c r="M2556">
        <v>342524.15999999997</v>
      </c>
      <c r="N2556">
        <f t="shared" ca="1" si="119"/>
        <v>4</v>
      </c>
    </row>
    <row r="2557" spans="1:14" x14ac:dyDescent="0.3">
      <c r="A2557">
        <v>387200534</v>
      </c>
      <c r="B2557" t="s">
        <v>43</v>
      </c>
      <c r="C2557" t="s">
        <v>180</v>
      </c>
      <c r="D2557" t="s">
        <v>25</v>
      </c>
      <c r="E2557" t="s">
        <v>23</v>
      </c>
      <c r="F2557" s="5">
        <f t="shared" ca="1" si="118"/>
        <v>41811</v>
      </c>
      <c r="G2557" s="5">
        <f t="shared" ca="1" si="117"/>
        <v>41824</v>
      </c>
      <c r="H2557">
        <v>97</v>
      </c>
      <c r="I2557">
        <v>668.27</v>
      </c>
      <c r="J2557">
        <v>502.54</v>
      </c>
      <c r="K2557">
        <v>64822.19</v>
      </c>
      <c r="L2557">
        <v>48746.38</v>
      </c>
      <c r="M2557">
        <v>16075.81</v>
      </c>
      <c r="N2557">
        <f t="shared" ca="1" si="119"/>
        <v>13</v>
      </c>
    </row>
    <row r="2558" spans="1:14" x14ac:dyDescent="0.3">
      <c r="A2558">
        <v>886165654</v>
      </c>
      <c r="B2558" t="s">
        <v>103</v>
      </c>
      <c r="C2558" t="s">
        <v>201</v>
      </c>
      <c r="D2558" t="s">
        <v>22</v>
      </c>
      <c r="E2558" t="s">
        <v>16</v>
      </c>
      <c r="F2558" s="5">
        <f t="shared" ca="1" si="118"/>
        <v>42563</v>
      </c>
      <c r="G2558" s="5">
        <f t="shared" ca="1" si="117"/>
        <v>42574</v>
      </c>
      <c r="H2558">
        <v>4964</v>
      </c>
      <c r="I2558">
        <v>154.06</v>
      </c>
      <c r="J2558">
        <v>90.93</v>
      </c>
      <c r="K2558">
        <v>764753.84</v>
      </c>
      <c r="L2558">
        <v>451376.52</v>
      </c>
      <c r="M2558">
        <v>313377.32</v>
      </c>
      <c r="N2558">
        <f t="shared" ca="1" si="119"/>
        <v>11</v>
      </c>
    </row>
    <row r="2559" spans="1:14" x14ac:dyDescent="0.3">
      <c r="A2559">
        <v>807648169</v>
      </c>
      <c r="B2559" t="s">
        <v>34</v>
      </c>
      <c r="C2559" t="s">
        <v>60</v>
      </c>
      <c r="D2559" t="s">
        <v>33</v>
      </c>
      <c r="E2559" t="s">
        <v>16</v>
      </c>
      <c r="F2559" s="5">
        <f t="shared" ca="1" si="118"/>
        <v>42142</v>
      </c>
      <c r="G2559" s="5">
        <f t="shared" ca="1" si="117"/>
        <v>42152</v>
      </c>
      <c r="H2559">
        <v>9896</v>
      </c>
      <c r="I2559">
        <v>421.89</v>
      </c>
      <c r="J2559">
        <v>364.69</v>
      </c>
      <c r="K2559">
        <v>4175023.44</v>
      </c>
      <c r="L2559">
        <v>3608972.24</v>
      </c>
      <c r="M2559">
        <v>566051.19999999995</v>
      </c>
      <c r="N2559">
        <f t="shared" ca="1" si="119"/>
        <v>10</v>
      </c>
    </row>
    <row r="2560" spans="1:14" x14ac:dyDescent="0.3">
      <c r="A2560">
        <v>978259408</v>
      </c>
      <c r="B2560" t="s">
        <v>17</v>
      </c>
      <c r="C2560" t="s">
        <v>94</v>
      </c>
      <c r="D2560" t="s">
        <v>49</v>
      </c>
      <c r="E2560" t="s">
        <v>16</v>
      </c>
      <c r="F2560" s="5">
        <f t="shared" ca="1" si="118"/>
        <v>41232</v>
      </c>
      <c r="G2560" s="5">
        <f t="shared" ca="1" si="117"/>
        <v>41243</v>
      </c>
      <c r="H2560">
        <v>7553</v>
      </c>
      <c r="I2560">
        <v>81.73</v>
      </c>
      <c r="J2560">
        <v>56.67</v>
      </c>
      <c r="K2560">
        <v>617306.68999999994</v>
      </c>
      <c r="L2560">
        <v>428028.51</v>
      </c>
      <c r="M2560">
        <v>189278.18</v>
      </c>
      <c r="N2560">
        <f t="shared" ca="1" si="119"/>
        <v>11</v>
      </c>
    </row>
    <row r="2561" spans="1:14" x14ac:dyDescent="0.3">
      <c r="A2561">
        <v>494923198</v>
      </c>
      <c r="B2561" t="s">
        <v>13</v>
      </c>
      <c r="C2561" t="s">
        <v>92</v>
      </c>
      <c r="D2561" t="s">
        <v>52</v>
      </c>
      <c r="E2561" t="s">
        <v>23</v>
      </c>
      <c r="F2561" s="5">
        <f t="shared" ca="1" si="118"/>
        <v>41966</v>
      </c>
      <c r="G2561" s="5">
        <f t="shared" ca="1" si="117"/>
        <v>41972</v>
      </c>
      <c r="H2561">
        <v>7627</v>
      </c>
      <c r="I2561">
        <v>437.2</v>
      </c>
      <c r="J2561">
        <v>263.33</v>
      </c>
      <c r="K2561">
        <v>3334524.4</v>
      </c>
      <c r="L2561">
        <v>2008417.91</v>
      </c>
      <c r="M2561">
        <v>1326106.49</v>
      </c>
      <c r="N2561">
        <f t="shared" ca="1" si="119"/>
        <v>6</v>
      </c>
    </row>
    <row r="2562" spans="1:14" x14ac:dyDescent="0.3">
      <c r="A2562">
        <v>774875867</v>
      </c>
      <c r="B2562" t="s">
        <v>17</v>
      </c>
      <c r="C2562" t="s">
        <v>58</v>
      </c>
      <c r="D2562" t="s">
        <v>33</v>
      </c>
      <c r="E2562" t="s">
        <v>16</v>
      </c>
      <c r="F2562" s="5">
        <f t="shared" ca="1" si="118"/>
        <v>40371</v>
      </c>
      <c r="G2562" s="5">
        <f t="shared" ca="1" si="117"/>
        <v>40380</v>
      </c>
      <c r="H2562">
        <v>1843</v>
      </c>
      <c r="I2562">
        <v>421.89</v>
      </c>
      <c r="J2562">
        <v>364.69</v>
      </c>
      <c r="K2562">
        <v>777543.27</v>
      </c>
      <c r="L2562">
        <v>672123.67</v>
      </c>
      <c r="M2562">
        <v>105419.6</v>
      </c>
      <c r="N2562">
        <f t="shared" ca="1" si="119"/>
        <v>9</v>
      </c>
    </row>
    <row r="2563" spans="1:14" x14ac:dyDescent="0.3">
      <c r="A2563">
        <v>605666244</v>
      </c>
      <c r="B2563" t="s">
        <v>13</v>
      </c>
      <c r="C2563" t="s">
        <v>162</v>
      </c>
      <c r="D2563" t="s">
        <v>37</v>
      </c>
      <c r="E2563" t="s">
        <v>23</v>
      </c>
      <c r="F2563" s="5">
        <f t="shared" ca="1" si="118"/>
        <v>42063</v>
      </c>
      <c r="G2563" s="5">
        <f t="shared" ca="1" si="117"/>
        <v>42075</v>
      </c>
      <c r="H2563">
        <v>8956</v>
      </c>
      <c r="I2563">
        <v>205.7</v>
      </c>
      <c r="J2563">
        <v>117.11</v>
      </c>
      <c r="K2563">
        <v>1842249.2</v>
      </c>
      <c r="L2563">
        <v>1048837.1599999999</v>
      </c>
      <c r="M2563">
        <v>793412.04</v>
      </c>
      <c r="N2563">
        <f t="shared" ca="1" si="119"/>
        <v>12</v>
      </c>
    </row>
    <row r="2564" spans="1:14" x14ac:dyDescent="0.3">
      <c r="A2564">
        <v>195155656</v>
      </c>
      <c r="B2564" t="s">
        <v>17</v>
      </c>
      <c r="C2564" t="s">
        <v>167</v>
      </c>
      <c r="D2564" t="s">
        <v>37</v>
      </c>
      <c r="E2564" t="s">
        <v>16</v>
      </c>
      <c r="F2564" s="5">
        <f t="shared" ca="1" si="118"/>
        <v>42673</v>
      </c>
      <c r="G2564" s="5">
        <f t="shared" ref="G2564:G2627" ca="1" si="120">F2564 + RANDBETWEEN(2, 15)</f>
        <v>42687</v>
      </c>
      <c r="H2564">
        <v>9750</v>
      </c>
      <c r="I2564">
        <v>205.7</v>
      </c>
      <c r="J2564">
        <v>117.11</v>
      </c>
      <c r="K2564">
        <v>2005575</v>
      </c>
      <c r="L2564">
        <v>1141822.5</v>
      </c>
      <c r="M2564">
        <v>863752.5</v>
      </c>
      <c r="N2564">
        <f t="shared" ca="1" si="119"/>
        <v>14</v>
      </c>
    </row>
    <row r="2565" spans="1:14" x14ac:dyDescent="0.3">
      <c r="A2565">
        <v>721517932</v>
      </c>
      <c r="B2565" t="s">
        <v>28</v>
      </c>
      <c r="C2565" t="s">
        <v>29</v>
      </c>
      <c r="D2565" t="s">
        <v>25</v>
      </c>
      <c r="E2565" t="s">
        <v>23</v>
      </c>
      <c r="F2565" s="5">
        <f t="shared" ref="F2565:F2628" ca="1" si="121">DATE(RANDBETWEEN(2010, 2020), RANDBETWEEN(1, 12), RANDBETWEEN(1, 31))</f>
        <v>41547</v>
      </c>
      <c r="G2565" s="5">
        <f t="shared" ca="1" si="120"/>
        <v>41562</v>
      </c>
      <c r="H2565">
        <v>2045</v>
      </c>
      <c r="I2565">
        <v>668.27</v>
      </c>
      <c r="J2565">
        <v>502.54</v>
      </c>
      <c r="K2565">
        <v>1366612.15</v>
      </c>
      <c r="L2565">
        <v>1027694.3</v>
      </c>
      <c r="M2565">
        <v>338917.85</v>
      </c>
      <c r="N2565">
        <f t="shared" ref="N2565:N2628" ca="1" si="122">DATEDIF(F2565, G2565, "d")</f>
        <v>15</v>
      </c>
    </row>
    <row r="2566" spans="1:14" x14ac:dyDescent="0.3">
      <c r="A2566">
        <v>283239400</v>
      </c>
      <c r="B2566" t="s">
        <v>20</v>
      </c>
      <c r="C2566" t="s">
        <v>143</v>
      </c>
      <c r="D2566" t="s">
        <v>19</v>
      </c>
      <c r="E2566" t="s">
        <v>23</v>
      </c>
      <c r="F2566" s="5">
        <f t="shared" ca="1" si="121"/>
        <v>40744</v>
      </c>
      <c r="G2566" s="5">
        <f t="shared" ca="1" si="120"/>
        <v>40750</v>
      </c>
      <c r="H2566">
        <v>5687</v>
      </c>
      <c r="I2566">
        <v>47.45</v>
      </c>
      <c r="J2566">
        <v>31.79</v>
      </c>
      <c r="K2566">
        <v>269848.15000000002</v>
      </c>
      <c r="L2566">
        <v>180789.73</v>
      </c>
      <c r="M2566">
        <v>89058.42</v>
      </c>
      <c r="N2566">
        <f t="shared" ca="1" si="122"/>
        <v>6</v>
      </c>
    </row>
    <row r="2567" spans="1:14" x14ac:dyDescent="0.3">
      <c r="A2567">
        <v>649118888</v>
      </c>
      <c r="B2567" t="s">
        <v>20</v>
      </c>
      <c r="C2567" t="s">
        <v>102</v>
      </c>
      <c r="D2567" t="s">
        <v>19</v>
      </c>
      <c r="E2567" t="s">
        <v>16</v>
      </c>
      <c r="F2567" s="5">
        <f t="shared" ca="1" si="121"/>
        <v>40551</v>
      </c>
      <c r="G2567" s="5">
        <f t="shared" ca="1" si="120"/>
        <v>40564</v>
      </c>
      <c r="H2567">
        <v>7559</v>
      </c>
      <c r="I2567">
        <v>47.45</v>
      </c>
      <c r="J2567">
        <v>31.79</v>
      </c>
      <c r="K2567">
        <v>358674.55</v>
      </c>
      <c r="L2567">
        <v>240300.61</v>
      </c>
      <c r="M2567">
        <v>118373.94</v>
      </c>
      <c r="N2567">
        <f t="shared" ca="1" si="122"/>
        <v>13</v>
      </c>
    </row>
    <row r="2568" spans="1:14" x14ac:dyDescent="0.3">
      <c r="A2568">
        <v>508267724</v>
      </c>
      <c r="B2568" t="s">
        <v>34</v>
      </c>
      <c r="C2568" t="s">
        <v>35</v>
      </c>
      <c r="D2568" t="s">
        <v>33</v>
      </c>
      <c r="E2568" t="s">
        <v>16</v>
      </c>
      <c r="F2568" s="5">
        <f t="shared" ca="1" si="121"/>
        <v>42970</v>
      </c>
      <c r="G2568" s="5">
        <f t="shared" ca="1" si="120"/>
        <v>42982</v>
      </c>
      <c r="H2568">
        <v>6569</v>
      </c>
      <c r="I2568">
        <v>421.89</v>
      </c>
      <c r="J2568">
        <v>364.69</v>
      </c>
      <c r="K2568">
        <v>2771395.41</v>
      </c>
      <c r="L2568">
        <v>2395648.61</v>
      </c>
      <c r="M2568">
        <v>375746.8</v>
      </c>
      <c r="N2568">
        <f t="shared" ca="1" si="122"/>
        <v>12</v>
      </c>
    </row>
    <row r="2569" spans="1:14" x14ac:dyDescent="0.3">
      <c r="A2569">
        <v>420109736</v>
      </c>
      <c r="B2569" t="s">
        <v>20</v>
      </c>
      <c r="C2569" t="s">
        <v>88</v>
      </c>
      <c r="D2569" t="s">
        <v>49</v>
      </c>
      <c r="E2569" t="s">
        <v>16</v>
      </c>
      <c r="F2569" s="5">
        <f t="shared" ca="1" si="121"/>
        <v>43316</v>
      </c>
      <c r="G2569" s="5">
        <f t="shared" ca="1" si="120"/>
        <v>43331</v>
      </c>
      <c r="H2569">
        <v>8662</v>
      </c>
      <c r="I2569">
        <v>81.73</v>
      </c>
      <c r="J2569">
        <v>56.67</v>
      </c>
      <c r="K2569">
        <v>707945.26</v>
      </c>
      <c r="L2569">
        <v>490875.54</v>
      </c>
      <c r="M2569">
        <v>217069.72</v>
      </c>
      <c r="N2569">
        <f t="shared" ca="1" si="122"/>
        <v>15</v>
      </c>
    </row>
    <row r="2570" spans="1:14" x14ac:dyDescent="0.3">
      <c r="A2570">
        <v>564381253</v>
      </c>
      <c r="B2570" t="s">
        <v>13</v>
      </c>
      <c r="C2570" t="s">
        <v>197</v>
      </c>
      <c r="D2570" t="s">
        <v>19</v>
      </c>
      <c r="E2570" t="s">
        <v>16</v>
      </c>
      <c r="F2570" s="5">
        <f t="shared" ca="1" si="121"/>
        <v>41402</v>
      </c>
      <c r="G2570" s="5">
        <f t="shared" ca="1" si="120"/>
        <v>41408</v>
      </c>
      <c r="H2570">
        <v>1809</v>
      </c>
      <c r="I2570">
        <v>47.45</v>
      </c>
      <c r="J2570">
        <v>31.79</v>
      </c>
      <c r="K2570">
        <v>85837.05</v>
      </c>
      <c r="L2570">
        <v>57508.11</v>
      </c>
      <c r="M2570">
        <v>28328.94</v>
      </c>
      <c r="N2570">
        <f t="shared" ca="1" si="122"/>
        <v>6</v>
      </c>
    </row>
    <row r="2571" spans="1:14" x14ac:dyDescent="0.3">
      <c r="A2571">
        <v>291131103</v>
      </c>
      <c r="B2571" t="s">
        <v>20</v>
      </c>
      <c r="C2571" t="s">
        <v>143</v>
      </c>
      <c r="D2571" t="s">
        <v>66</v>
      </c>
      <c r="E2571" t="s">
        <v>16</v>
      </c>
      <c r="F2571" s="5">
        <f t="shared" ca="1" si="121"/>
        <v>43456</v>
      </c>
      <c r="G2571" s="5">
        <f t="shared" ca="1" si="120"/>
        <v>43470</v>
      </c>
      <c r="H2571">
        <v>1018</v>
      </c>
      <c r="I2571">
        <v>9.33</v>
      </c>
      <c r="J2571">
        <v>6.92</v>
      </c>
      <c r="K2571">
        <v>9497.94</v>
      </c>
      <c r="L2571">
        <v>7044.56</v>
      </c>
      <c r="M2571">
        <v>2453.38</v>
      </c>
      <c r="N2571">
        <f t="shared" ca="1" si="122"/>
        <v>14</v>
      </c>
    </row>
    <row r="2572" spans="1:14" x14ac:dyDescent="0.3">
      <c r="A2572">
        <v>370720613</v>
      </c>
      <c r="B2572" t="s">
        <v>13</v>
      </c>
      <c r="C2572" t="s">
        <v>185</v>
      </c>
      <c r="D2572" t="s">
        <v>37</v>
      </c>
      <c r="E2572" t="s">
        <v>16</v>
      </c>
      <c r="F2572" s="5">
        <f t="shared" ca="1" si="121"/>
        <v>43327</v>
      </c>
      <c r="G2572" s="5">
        <f t="shared" ca="1" si="120"/>
        <v>43335</v>
      </c>
      <c r="H2572">
        <v>3322</v>
      </c>
      <c r="I2572">
        <v>205.7</v>
      </c>
      <c r="J2572">
        <v>117.11</v>
      </c>
      <c r="K2572">
        <v>683335.4</v>
      </c>
      <c r="L2572">
        <v>389039.42</v>
      </c>
      <c r="M2572">
        <v>294295.98</v>
      </c>
      <c r="N2572">
        <f t="shared" ca="1" si="122"/>
        <v>8</v>
      </c>
    </row>
    <row r="2573" spans="1:14" x14ac:dyDescent="0.3">
      <c r="A2573">
        <v>743823611</v>
      </c>
      <c r="B2573" t="s">
        <v>34</v>
      </c>
      <c r="C2573" t="s">
        <v>188</v>
      </c>
      <c r="D2573" t="s">
        <v>37</v>
      </c>
      <c r="E2573" t="s">
        <v>16</v>
      </c>
      <c r="F2573" s="5">
        <f t="shared" ca="1" si="121"/>
        <v>43299</v>
      </c>
      <c r="G2573" s="5">
        <f t="shared" ca="1" si="120"/>
        <v>43302</v>
      </c>
      <c r="H2573">
        <v>2791</v>
      </c>
      <c r="I2573">
        <v>205.7</v>
      </c>
      <c r="J2573">
        <v>117.11</v>
      </c>
      <c r="K2573">
        <v>574108.69999999995</v>
      </c>
      <c r="L2573">
        <v>326854.01</v>
      </c>
      <c r="M2573">
        <v>247254.69</v>
      </c>
      <c r="N2573">
        <f t="shared" ca="1" si="122"/>
        <v>3</v>
      </c>
    </row>
    <row r="2574" spans="1:14" x14ac:dyDescent="0.3">
      <c r="A2574">
        <v>971426427</v>
      </c>
      <c r="B2574" t="s">
        <v>20</v>
      </c>
      <c r="C2574" t="s">
        <v>143</v>
      </c>
      <c r="D2574" t="s">
        <v>49</v>
      </c>
      <c r="E2574" t="s">
        <v>23</v>
      </c>
      <c r="F2574" s="5">
        <f t="shared" ca="1" si="121"/>
        <v>43494</v>
      </c>
      <c r="G2574" s="5">
        <f t="shared" ca="1" si="120"/>
        <v>43509</v>
      </c>
      <c r="H2574">
        <v>5522</v>
      </c>
      <c r="I2574">
        <v>81.73</v>
      </c>
      <c r="J2574">
        <v>56.67</v>
      </c>
      <c r="K2574">
        <v>451313.06</v>
      </c>
      <c r="L2574">
        <v>312931.74</v>
      </c>
      <c r="M2574">
        <v>138381.32</v>
      </c>
      <c r="N2574">
        <f t="shared" ca="1" si="122"/>
        <v>15</v>
      </c>
    </row>
    <row r="2575" spans="1:14" x14ac:dyDescent="0.3">
      <c r="A2575">
        <v>684827888</v>
      </c>
      <c r="B2575" t="s">
        <v>28</v>
      </c>
      <c r="C2575" t="s">
        <v>112</v>
      </c>
      <c r="D2575" t="s">
        <v>52</v>
      </c>
      <c r="E2575" t="s">
        <v>16</v>
      </c>
      <c r="F2575" s="5">
        <f t="shared" ca="1" si="121"/>
        <v>40761</v>
      </c>
      <c r="G2575" s="5">
        <f t="shared" ca="1" si="120"/>
        <v>40770</v>
      </c>
      <c r="H2575">
        <v>4645</v>
      </c>
      <c r="I2575">
        <v>437.2</v>
      </c>
      <c r="J2575">
        <v>263.33</v>
      </c>
      <c r="K2575">
        <v>2030794</v>
      </c>
      <c r="L2575">
        <v>1223167.8500000001</v>
      </c>
      <c r="M2575">
        <v>807626.15</v>
      </c>
      <c r="N2575">
        <f t="shared" ca="1" si="122"/>
        <v>9</v>
      </c>
    </row>
    <row r="2576" spans="1:14" x14ac:dyDescent="0.3">
      <c r="A2576">
        <v>935639321</v>
      </c>
      <c r="B2576" t="s">
        <v>43</v>
      </c>
      <c r="C2576" t="s">
        <v>133</v>
      </c>
      <c r="D2576" t="s">
        <v>31</v>
      </c>
      <c r="E2576" t="s">
        <v>16</v>
      </c>
      <c r="F2576" s="5">
        <f t="shared" ca="1" si="121"/>
        <v>40752</v>
      </c>
      <c r="G2576" s="5">
        <f t="shared" ca="1" si="120"/>
        <v>40766</v>
      </c>
      <c r="H2576">
        <v>5322</v>
      </c>
      <c r="I2576">
        <v>255.28</v>
      </c>
      <c r="J2576">
        <v>159.41999999999999</v>
      </c>
      <c r="K2576">
        <v>1358600.16</v>
      </c>
      <c r="L2576">
        <v>848433.24</v>
      </c>
      <c r="M2576">
        <v>510166.92</v>
      </c>
      <c r="N2576">
        <f t="shared" ca="1" si="122"/>
        <v>14</v>
      </c>
    </row>
    <row r="2577" spans="1:14" x14ac:dyDescent="0.3">
      <c r="A2577">
        <v>145784556</v>
      </c>
      <c r="B2577" t="s">
        <v>13</v>
      </c>
      <c r="C2577" t="s">
        <v>97</v>
      </c>
      <c r="D2577" t="s">
        <v>22</v>
      </c>
      <c r="E2577" t="s">
        <v>16</v>
      </c>
      <c r="F2577" s="5">
        <f t="shared" ca="1" si="121"/>
        <v>44067</v>
      </c>
      <c r="G2577" s="5">
        <f t="shared" ca="1" si="120"/>
        <v>44079</v>
      </c>
      <c r="H2577">
        <v>9745</v>
      </c>
      <c r="I2577">
        <v>154.06</v>
      </c>
      <c r="J2577">
        <v>90.93</v>
      </c>
      <c r="K2577">
        <v>1501314.7</v>
      </c>
      <c r="L2577">
        <v>886112.85</v>
      </c>
      <c r="M2577">
        <v>615201.85</v>
      </c>
      <c r="N2577">
        <f t="shared" ca="1" si="122"/>
        <v>12</v>
      </c>
    </row>
    <row r="2578" spans="1:14" x14ac:dyDescent="0.3">
      <c r="A2578">
        <v>857499921</v>
      </c>
      <c r="B2578" t="s">
        <v>28</v>
      </c>
      <c r="C2578" t="s">
        <v>190</v>
      </c>
      <c r="D2578" t="s">
        <v>66</v>
      </c>
      <c r="E2578" t="s">
        <v>23</v>
      </c>
      <c r="F2578" s="5">
        <f t="shared" ca="1" si="121"/>
        <v>42637</v>
      </c>
      <c r="G2578" s="5">
        <f t="shared" ca="1" si="120"/>
        <v>42645</v>
      </c>
      <c r="H2578">
        <v>2137</v>
      </c>
      <c r="I2578">
        <v>9.33</v>
      </c>
      <c r="J2578">
        <v>6.92</v>
      </c>
      <c r="K2578">
        <v>19938.21</v>
      </c>
      <c r="L2578">
        <v>14788.04</v>
      </c>
      <c r="M2578">
        <v>5150.17</v>
      </c>
      <c r="N2578">
        <f t="shared" ca="1" si="122"/>
        <v>8</v>
      </c>
    </row>
    <row r="2579" spans="1:14" x14ac:dyDescent="0.3">
      <c r="A2579">
        <v>283334243</v>
      </c>
      <c r="B2579" t="s">
        <v>17</v>
      </c>
      <c r="C2579" t="s">
        <v>85</v>
      </c>
      <c r="D2579" t="s">
        <v>31</v>
      </c>
      <c r="E2579" t="s">
        <v>23</v>
      </c>
      <c r="F2579" s="5">
        <f t="shared" ca="1" si="121"/>
        <v>41561</v>
      </c>
      <c r="G2579" s="5">
        <f t="shared" ca="1" si="120"/>
        <v>41574</v>
      </c>
      <c r="H2579">
        <v>3754</v>
      </c>
      <c r="I2579">
        <v>255.28</v>
      </c>
      <c r="J2579">
        <v>159.41999999999999</v>
      </c>
      <c r="K2579">
        <v>958321.12</v>
      </c>
      <c r="L2579">
        <v>598462.68000000005</v>
      </c>
      <c r="M2579">
        <v>359858.44</v>
      </c>
      <c r="N2579">
        <f t="shared" ca="1" si="122"/>
        <v>13</v>
      </c>
    </row>
    <row r="2580" spans="1:14" x14ac:dyDescent="0.3">
      <c r="A2580">
        <v>656148850</v>
      </c>
      <c r="B2580" t="s">
        <v>13</v>
      </c>
      <c r="C2580" t="s">
        <v>191</v>
      </c>
      <c r="D2580" t="s">
        <v>15</v>
      </c>
      <c r="E2580" t="s">
        <v>23</v>
      </c>
      <c r="F2580" s="5">
        <f t="shared" ca="1" si="121"/>
        <v>42126</v>
      </c>
      <c r="G2580" s="5">
        <f t="shared" ca="1" si="120"/>
        <v>42135</v>
      </c>
      <c r="H2580">
        <v>7881</v>
      </c>
      <c r="I2580">
        <v>651.21</v>
      </c>
      <c r="J2580">
        <v>524.96</v>
      </c>
      <c r="K2580">
        <v>5132186.01</v>
      </c>
      <c r="L2580">
        <v>4137209.76</v>
      </c>
      <c r="M2580">
        <v>994976.25</v>
      </c>
      <c r="N2580">
        <f t="shared" ca="1" si="122"/>
        <v>9</v>
      </c>
    </row>
    <row r="2581" spans="1:14" x14ac:dyDescent="0.3">
      <c r="A2581">
        <v>679117572</v>
      </c>
      <c r="B2581" t="s">
        <v>13</v>
      </c>
      <c r="C2581" t="s">
        <v>162</v>
      </c>
      <c r="D2581" t="s">
        <v>49</v>
      </c>
      <c r="E2581" t="s">
        <v>16</v>
      </c>
      <c r="F2581" s="5">
        <f t="shared" ca="1" si="121"/>
        <v>41579</v>
      </c>
      <c r="G2581" s="5">
        <f t="shared" ca="1" si="120"/>
        <v>41583</v>
      </c>
      <c r="H2581">
        <v>4836</v>
      </c>
      <c r="I2581">
        <v>81.73</v>
      </c>
      <c r="J2581">
        <v>56.67</v>
      </c>
      <c r="K2581">
        <v>395246.28</v>
      </c>
      <c r="L2581">
        <v>274056.12</v>
      </c>
      <c r="M2581">
        <v>121190.16</v>
      </c>
      <c r="N2581">
        <f t="shared" ca="1" si="122"/>
        <v>4</v>
      </c>
    </row>
    <row r="2582" spans="1:14" x14ac:dyDescent="0.3">
      <c r="A2582">
        <v>475726735</v>
      </c>
      <c r="B2582" t="s">
        <v>13</v>
      </c>
      <c r="C2582" t="s">
        <v>203</v>
      </c>
      <c r="D2582" t="s">
        <v>37</v>
      </c>
      <c r="E2582" t="s">
        <v>16</v>
      </c>
      <c r="F2582" s="5">
        <f t="shared" ca="1" si="121"/>
        <v>42657</v>
      </c>
      <c r="G2582" s="5">
        <f t="shared" ca="1" si="120"/>
        <v>42659</v>
      </c>
      <c r="H2582">
        <v>6967</v>
      </c>
      <c r="I2582">
        <v>205.7</v>
      </c>
      <c r="J2582">
        <v>117.11</v>
      </c>
      <c r="K2582">
        <v>1433111.9</v>
      </c>
      <c r="L2582">
        <v>815905.37</v>
      </c>
      <c r="M2582">
        <v>617206.53</v>
      </c>
      <c r="N2582">
        <f t="shared" ca="1" si="122"/>
        <v>2</v>
      </c>
    </row>
    <row r="2583" spans="1:14" x14ac:dyDescent="0.3">
      <c r="A2583">
        <v>239775168</v>
      </c>
      <c r="B2583" t="s">
        <v>17</v>
      </c>
      <c r="C2583" t="s">
        <v>47</v>
      </c>
      <c r="D2583" t="s">
        <v>31</v>
      </c>
      <c r="E2583" t="s">
        <v>16</v>
      </c>
      <c r="F2583" s="5">
        <f t="shared" ca="1" si="121"/>
        <v>41943</v>
      </c>
      <c r="G2583" s="5">
        <f t="shared" ca="1" si="120"/>
        <v>41955</v>
      </c>
      <c r="H2583">
        <v>3656</v>
      </c>
      <c r="I2583">
        <v>255.28</v>
      </c>
      <c r="J2583">
        <v>159.41999999999999</v>
      </c>
      <c r="K2583">
        <v>933303.68</v>
      </c>
      <c r="L2583">
        <v>582839.52</v>
      </c>
      <c r="M2583">
        <v>350464.16</v>
      </c>
      <c r="N2583">
        <f t="shared" ca="1" si="122"/>
        <v>12</v>
      </c>
    </row>
    <row r="2584" spans="1:14" x14ac:dyDescent="0.3">
      <c r="A2584">
        <v>685374200</v>
      </c>
      <c r="B2584" t="s">
        <v>13</v>
      </c>
      <c r="C2584" t="s">
        <v>166</v>
      </c>
      <c r="D2584" t="s">
        <v>25</v>
      </c>
      <c r="E2584" t="s">
        <v>16</v>
      </c>
      <c r="F2584" s="5">
        <f t="shared" ca="1" si="121"/>
        <v>43061</v>
      </c>
      <c r="G2584" s="5">
        <f t="shared" ca="1" si="120"/>
        <v>43076</v>
      </c>
      <c r="H2584">
        <v>6311</v>
      </c>
      <c r="I2584">
        <v>668.27</v>
      </c>
      <c r="J2584">
        <v>502.54</v>
      </c>
      <c r="K2584">
        <v>4217451.97</v>
      </c>
      <c r="L2584">
        <v>3171529.94</v>
      </c>
      <c r="M2584">
        <v>1045922.03</v>
      </c>
      <c r="N2584">
        <f t="shared" ca="1" si="122"/>
        <v>15</v>
      </c>
    </row>
    <row r="2585" spans="1:14" x14ac:dyDescent="0.3">
      <c r="A2585">
        <v>796947658</v>
      </c>
      <c r="B2585" t="s">
        <v>17</v>
      </c>
      <c r="C2585" t="s">
        <v>175</v>
      </c>
      <c r="D2585" t="s">
        <v>31</v>
      </c>
      <c r="E2585" t="s">
        <v>16</v>
      </c>
      <c r="F2585" s="5">
        <f t="shared" ca="1" si="121"/>
        <v>43858</v>
      </c>
      <c r="G2585" s="5">
        <f t="shared" ca="1" si="120"/>
        <v>43868</v>
      </c>
      <c r="H2585">
        <v>3377</v>
      </c>
      <c r="I2585">
        <v>255.28</v>
      </c>
      <c r="J2585">
        <v>159.41999999999999</v>
      </c>
      <c r="K2585">
        <v>862080.56</v>
      </c>
      <c r="L2585">
        <v>538361.34</v>
      </c>
      <c r="M2585">
        <v>323719.21999999997</v>
      </c>
      <c r="N2585">
        <f t="shared" ca="1" si="122"/>
        <v>10</v>
      </c>
    </row>
    <row r="2586" spans="1:14" x14ac:dyDescent="0.3">
      <c r="A2586">
        <v>979231870</v>
      </c>
      <c r="B2586" t="s">
        <v>13</v>
      </c>
      <c r="C2586" t="s">
        <v>209</v>
      </c>
      <c r="D2586" t="s">
        <v>22</v>
      </c>
      <c r="E2586" t="s">
        <v>16</v>
      </c>
      <c r="F2586" s="5">
        <f t="shared" ca="1" si="121"/>
        <v>43186</v>
      </c>
      <c r="G2586" s="5">
        <f t="shared" ca="1" si="120"/>
        <v>43190</v>
      </c>
      <c r="H2586">
        <v>5326</v>
      </c>
      <c r="I2586">
        <v>154.06</v>
      </c>
      <c r="J2586">
        <v>90.93</v>
      </c>
      <c r="K2586">
        <v>820523.56</v>
      </c>
      <c r="L2586">
        <v>484293.18</v>
      </c>
      <c r="M2586">
        <v>336230.38</v>
      </c>
      <c r="N2586">
        <f t="shared" ca="1" si="122"/>
        <v>4</v>
      </c>
    </row>
    <row r="2587" spans="1:14" x14ac:dyDescent="0.3">
      <c r="A2587">
        <v>807275664</v>
      </c>
      <c r="B2587" t="s">
        <v>13</v>
      </c>
      <c r="C2587" t="s">
        <v>51</v>
      </c>
      <c r="D2587" t="s">
        <v>66</v>
      </c>
      <c r="E2587" t="s">
        <v>16</v>
      </c>
      <c r="F2587" s="5">
        <f t="shared" ca="1" si="121"/>
        <v>40772</v>
      </c>
      <c r="G2587" s="5">
        <f t="shared" ca="1" si="120"/>
        <v>40783</v>
      </c>
      <c r="H2587">
        <v>9663</v>
      </c>
      <c r="I2587">
        <v>9.33</v>
      </c>
      <c r="J2587">
        <v>6.92</v>
      </c>
      <c r="K2587">
        <v>90155.79</v>
      </c>
      <c r="L2587">
        <v>66867.960000000006</v>
      </c>
      <c r="M2587">
        <v>23287.83</v>
      </c>
      <c r="N2587">
        <f t="shared" ca="1" si="122"/>
        <v>11</v>
      </c>
    </row>
    <row r="2588" spans="1:14" x14ac:dyDescent="0.3">
      <c r="A2588">
        <v>376440370</v>
      </c>
      <c r="B2588" t="s">
        <v>28</v>
      </c>
      <c r="C2588" t="s">
        <v>55</v>
      </c>
      <c r="D2588" t="s">
        <v>19</v>
      </c>
      <c r="E2588" t="s">
        <v>16</v>
      </c>
      <c r="F2588" s="5">
        <f t="shared" ca="1" si="121"/>
        <v>40994</v>
      </c>
      <c r="G2588" s="5">
        <f t="shared" ca="1" si="120"/>
        <v>41007</v>
      </c>
      <c r="H2588">
        <v>5926</v>
      </c>
      <c r="I2588">
        <v>47.45</v>
      </c>
      <c r="J2588">
        <v>31.79</v>
      </c>
      <c r="K2588">
        <v>281188.7</v>
      </c>
      <c r="L2588">
        <v>188387.54</v>
      </c>
      <c r="M2588">
        <v>92801.16</v>
      </c>
      <c r="N2588">
        <f t="shared" ca="1" si="122"/>
        <v>13</v>
      </c>
    </row>
    <row r="2589" spans="1:14" x14ac:dyDescent="0.3">
      <c r="A2589">
        <v>752399814</v>
      </c>
      <c r="B2589" t="s">
        <v>28</v>
      </c>
      <c r="C2589" t="s">
        <v>72</v>
      </c>
      <c r="D2589" t="s">
        <v>19</v>
      </c>
      <c r="E2589" t="s">
        <v>23</v>
      </c>
      <c r="F2589" s="5">
        <f t="shared" ca="1" si="121"/>
        <v>42030</v>
      </c>
      <c r="G2589" s="5">
        <f t="shared" ca="1" si="120"/>
        <v>42033</v>
      </c>
      <c r="H2589">
        <v>680</v>
      </c>
      <c r="I2589">
        <v>47.45</v>
      </c>
      <c r="J2589">
        <v>31.79</v>
      </c>
      <c r="K2589">
        <v>32266</v>
      </c>
      <c r="L2589">
        <v>21617.200000000001</v>
      </c>
      <c r="M2589">
        <v>10648.8</v>
      </c>
      <c r="N2589">
        <f t="shared" ca="1" si="122"/>
        <v>3</v>
      </c>
    </row>
    <row r="2590" spans="1:14" x14ac:dyDescent="0.3">
      <c r="A2590">
        <v>821140325</v>
      </c>
      <c r="B2590" t="s">
        <v>20</v>
      </c>
      <c r="C2590" t="s">
        <v>73</v>
      </c>
      <c r="D2590" t="s">
        <v>52</v>
      </c>
      <c r="E2590" t="s">
        <v>23</v>
      </c>
      <c r="F2590" s="5">
        <f t="shared" ca="1" si="121"/>
        <v>43379</v>
      </c>
      <c r="G2590" s="5">
        <f t="shared" ca="1" si="120"/>
        <v>43387</v>
      </c>
      <c r="H2590">
        <v>2524</v>
      </c>
      <c r="I2590">
        <v>437.2</v>
      </c>
      <c r="J2590">
        <v>263.33</v>
      </c>
      <c r="K2590">
        <v>1103492.8</v>
      </c>
      <c r="L2590">
        <v>664644.92000000004</v>
      </c>
      <c r="M2590">
        <v>438847.88</v>
      </c>
      <c r="N2590">
        <f t="shared" ca="1" si="122"/>
        <v>8</v>
      </c>
    </row>
    <row r="2591" spans="1:14" x14ac:dyDescent="0.3">
      <c r="A2591">
        <v>438960731</v>
      </c>
      <c r="B2591" t="s">
        <v>13</v>
      </c>
      <c r="C2591" t="s">
        <v>179</v>
      </c>
      <c r="D2591" t="s">
        <v>37</v>
      </c>
      <c r="E2591" t="s">
        <v>16</v>
      </c>
      <c r="F2591" s="5">
        <f t="shared" ca="1" si="121"/>
        <v>42856</v>
      </c>
      <c r="G2591" s="5">
        <f t="shared" ca="1" si="120"/>
        <v>42871</v>
      </c>
      <c r="H2591">
        <v>7090</v>
      </c>
      <c r="I2591">
        <v>205.7</v>
      </c>
      <c r="J2591">
        <v>117.11</v>
      </c>
      <c r="K2591">
        <v>1458413</v>
      </c>
      <c r="L2591">
        <v>830309.9</v>
      </c>
      <c r="M2591">
        <v>628103.1</v>
      </c>
      <c r="N2591">
        <f t="shared" ca="1" si="122"/>
        <v>15</v>
      </c>
    </row>
    <row r="2592" spans="1:14" x14ac:dyDescent="0.3">
      <c r="A2592">
        <v>882472360</v>
      </c>
      <c r="B2592" t="s">
        <v>20</v>
      </c>
      <c r="C2592" t="s">
        <v>137</v>
      </c>
      <c r="D2592" t="s">
        <v>15</v>
      </c>
      <c r="E2592" t="s">
        <v>23</v>
      </c>
      <c r="F2592" s="5">
        <f t="shared" ca="1" si="121"/>
        <v>43800</v>
      </c>
      <c r="G2592" s="5">
        <f t="shared" ca="1" si="120"/>
        <v>43809</v>
      </c>
      <c r="H2592">
        <v>2037</v>
      </c>
      <c r="I2592">
        <v>651.21</v>
      </c>
      <c r="J2592">
        <v>524.96</v>
      </c>
      <c r="K2592">
        <v>1326514.77</v>
      </c>
      <c r="L2592">
        <v>1069343.52</v>
      </c>
      <c r="M2592">
        <v>257171.25</v>
      </c>
      <c r="N2592">
        <f t="shared" ca="1" si="122"/>
        <v>9</v>
      </c>
    </row>
    <row r="2593" spans="1:14" x14ac:dyDescent="0.3">
      <c r="A2593">
        <v>798599040</v>
      </c>
      <c r="B2593" t="s">
        <v>13</v>
      </c>
      <c r="C2593" t="s">
        <v>121</v>
      </c>
      <c r="D2593" t="s">
        <v>15</v>
      </c>
      <c r="E2593" t="s">
        <v>16</v>
      </c>
      <c r="F2593" s="5">
        <f t="shared" ca="1" si="121"/>
        <v>44139</v>
      </c>
      <c r="G2593" s="5">
        <f t="shared" ca="1" si="120"/>
        <v>44146</v>
      </c>
      <c r="H2593">
        <v>2057</v>
      </c>
      <c r="I2593">
        <v>651.21</v>
      </c>
      <c r="J2593">
        <v>524.96</v>
      </c>
      <c r="K2593">
        <v>1339538.97</v>
      </c>
      <c r="L2593">
        <v>1079842.72</v>
      </c>
      <c r="M2593">
        <v>259696.25</v>
      </c>
      <c r="N2593">
        <f t="shared" ca="1" si="122"/>
        <v>7</v>
      </c>
    </row>
    <row r="2594" spans="1:14" x14ac:dyDescent="0.3">
      <c r="A2594">
        <v>254577100</v>
      </c>
      <c r="B2594" t="s">
        <v>13</v>
      </c>
      <c r="C2594" t="s">
        <v>150</v>
      </c>
      <c r="D2594" t="s">
        <v>45</v>
      </c>
      <c r="E2594" t="s">
        <v>23</v>
      </c>
      <c r="F2594" s="5">
        <f t="shared" ca="1" si="121"/>
        <v>44136</v>
      </c>
      <c r="G2594" s="5">
        <f t="shared" ca="1" si="120"/>
        <v>44151</v>
      </c>
      <c r="H2594">
        <v>3876</v>
      </c>
      <c r="I2594">
        <v>152.58000000000001</v>
      </c>
      <c r="J2594">
        <v>97.44</v>
      </c>
      <c r="K2594">
        <v>591400.07999999996</v>
      </c>
      <c r="L2594">
        <v>377677.44</v>
      </c>
      <c r="M2594">
        <v>213722.64</v>
      </c>
      <c r="N2594">
        <f t="shared" ca="1" si="122"/>
        <v>15</v>
      </c>
    </row>
    <row r="2595" spans="1:14" x14ac:dyDescent="0.3">
      <c r="A2595">
        <v>287955367</v>
      </c>
      <c r="B2595" t="s">
        <v>34</v>
      </c>
      <c r="C2595" t="s">
        <v>200</v>
      </c>
      <c r="D2595" t="s">
        <v>49</v>
      </c>
      <c r="E2595" t="s">
        <v>23</v>
      </c>
      <c r="F2595" s="5">
        <f t="shared" ca="1" si="121"/>
        <v>40317</v>
      </c>
      <c r="G2595" s="5">
        <f t="shared" ca="1" si="120"/>
        <v>40321</v>
      </c>
      <c r="H2595">
        <v>1247</v>
      </c>
      <c r="I2595">
        <v>81.73</v>
      </c>
      <c r="J2595">
        <v>56.67</v>
      </c>
      <c r="K2595">
        <v>101917.31</v>
      </c>
      <c r="L2595">
        <v>70667.490000000005</v>
      </c>
      <c r="M2595">
        <v>31249.82</v>
      </c>
      <c r="N2595">
        <f t="shared" ca="1" si="122"/>
        <v>4</v>
      </c>
    </row>
    <row r="2596" spans="1:14" x14ac:dyDescent="0.3">
      <c r="A2596">
        <v>656595170</v>
      </c>
      <c r="B2596" t="s">
        <v>103</v>
      </c>
      <c r="C2596" t="s">
        <v>184</v>
      </c>
      <c r="D2596" t="s">
        <v>22</v>
      </c>
      <c r="E2596" t="s">
        <v>16</v>
      </c>
      <c r="F2596" s="5">
        <f t="shared" ca="1" si="121"/>
        <v>42880</v>
      </c>
      <c r="G2596" s="5">
        <f t="shared" ca="1" si="120"/>
        <v>42886</v>
      </c>
      <c r="H2596">
        <v>9957</v>
      </c>
      <c r="I2596">
        <v>154.06</v>
      </c>
      <c r="J2596">
        <v>90.93</v>
      </c>
      <c r="K2596">
        <v>1533975.42</v>
      </c>
      <c r="L2596">
        <v>905390.01</v>
      </c>
      <c r="M2596">
        <v>628585.41</v>
      </c>
      <c r="N2596">
        <f t="shared" ca="1" si="122"/>
        <v>6</v>
      </c>
    </row>
    <row r="2597" spans="1:14" x14ac:dyDescent="0.3">
      <c r="A2597">
        <v>288670337</v>
      </c>
      <c r="B2597" t="s">
        <v>17</v>
      </c>
      <c r="C2597" t="s">
        <v>18</v>
      </c>
      <c r="D2597" t="s">
        <v>45</v>
      </c>
      <c r="E2597" t="s">
        <v>23</v>
      </c>
      <c r="F2597" s="5">
        <f t="shared" ca="1" si="121"/>
        <v>43788</v>
      </c>
      <c r="G2597" s="5">
        <f t="shared" ca="1" si="120"/>
        <v>43800</v>
      </c>
      <c r="H2597">
        <v>2822</v>
      </c>
      <c r="I2597">
        <v>152.58000000000001</v>
      </c>
      <c r="J2597">
        <v>97.44</v>
      </c>
      <c r="K2597">
        <v>430580.76</v>
      </c>
      <c r="L2597">
        <v>274975.68</v>
      </c>
      <c r="M2597">
        <v>155605.07999999999</v>
      </c>
      <c r="N2597">
        <f t="shared" ca="1" si="122"/>
        <v>12</v>
      </c>
    </row>
    <row r="2598" spans="1:14" x14ac:dyDescent="0.3">
      <c r="A2598">
        <v>432667195</v>
      </c>
      <c r="B2598" t="s">
        <v>13</v>
      </c>
      <c r="C2598" t="s">
        <v>191</v>
      </c>
      <c r="D2598" t="s">
        <v>49</v>
      </c>
      <c r="E2598" t="s">
        <v>23</v>
      </c>
      <c r="F2598" s="5">
        <f t="shared" ca="1" si="121"/>
        <v>41029</v>
      </c>
      <c r="G2598" s="5">
        <f t="shared" ca="1" si="120"/>
        <v>41032</v>
      </c>
      <c r="H2598">
        <v>4693</v>
      </c>
      <c r="I2598">
        <v>81.73</v>
      </c>
      <c r="J2598">
        <v>56.67</v>
      </c>
      <c r="K2598">
        <v>383558.89</v>
      </c>
      <c r="L2598">
        <v>265952.31</v>
      </c>
      <c r="M2598">
        <v>117606.58</v>
      </c>
      <c r="N2598">
        <f t="shared" ca="1" si="122"/>
        <v>3</v>
      </c>
    </row>
    <row r="2599" spans="1:14" x14ac:dyDescent="0.3">
      <c r="A2599">
        <v>607384574</v>
      </c>
      <c r="B2599" t="s">
        <v>13</v>
      </c>
      <c r="C2599" t="s">
        <v>158</v>
      </c>
      <c r="D2599" t="s">
        <v>52</v>
      </c>
      <c r="E2599" t="s">
        <v>16</v>
      </c>
      <c r="F2599" s="5">
        <f t="shared" ca="1" si="121"/>
        <v>43506</v>
      </c>
      <c r="G2599" s="5">
        <f t="shared" ca="1" si="120"/>
        <v>43519</v>
      </c>
      <c r="H2599">
        <v>7448</v>
      </c>
      <c r="I2599">
        <v>437.2</v>
      </c>
      <c r="J2599">
        <v>263.33</v>
      </c>
      <c r="K2599">
        <v>3256265.6</v>
      </c>
      <c r="L2599">
        <v>1961281.84</v>
      </c>
      <c r="M2599">
        <v>1294983.76</v>
      </c>
      <c r="N2599">
        <f t="shared" ca="1" si="122"/>
        <v>13</v>
      </c>
    </row>
    <row r="2600" spans="1:14" x14ac:dyDescent="0.3">
      <c r="A2600">
        <v>851933801</v>
      </c>
      <c r="B2600" t="s">
        <v>103</v>
      </c>
      <c r="C2600" t="s">
        <v>184</v>
      </c>
      <c r="D2600" t="s">
        <v>19</v>
      </c>
      <c r="E2600" t="s">
        <v>23</v>
      </c>
      <c r="F2600" s="5">
        <f t="shared" ca="1" si="121"/>
        <v>40672</v>
      </c>
      <c r="G2600" s="5">
        <f t="shared" ca="1" si="120"/>
        <v>40680</v>
      </c>
      <c r="H2600">
        <v>4998</v>
      </c>
      <c r="I2600">
        <v>47.45</v>
      </c>
      <c r="J2600">
        <v>31.79</v>
      </c>
      <c r="K2600">
        <v>237155.1</v>
      </c>
      <c r="L2600">
        <v>158886.42000000001</v>
      </c>
      <c r="M2600">
        <v>78268.679999999993</v>
      </c>
      <c r="N2600">
        <f t="shared" ca="1" si="122"/>
        <v>8</v>
      </c>
    </row>
    <row r="2601" spans="1:14" x14ac:dyDescent="0.3">
      <c r="A2601">
        <v>375738704</v>
      </c>
      <c r="B2601" t="s">
        <v>28</v>
      </c>
      <c r="C2601" t="s">
        <v>211</v>
      </c>
      <c r="D2601" t="s">
        <v>22</v>
      </c>
      <c r="E2601" t="s">
        <v>16</v>
      </c>
      <c r="F2601" s="5">
        <f t="shared" ca="1" si="121"/>
        <v>42905</v>
      </c>
      <c r="G2601" s="5">
        <f t="shared" ca="1" si="120"/>
        <v>42915</v>
      </c>
      <c r="H2601">
        <v>8287</v>
      </c>
      <c r="I2601">
        <v>154.06</v>
      </c>
      <c r="J2601">
        <v>90.93</v>
      </c>
      <c r="K2601">
        <v>1276695.22</v>
      </c>
      <c r="L2601">
        <v>753536.91</v>
      </c>
      <c r="M2601">
        <v>523158.31</v>
      </c>
      <c r="N2601">
        <f t="shared" ca="1" si="122"/>
        <v>10</v>
      </c>
    </row>
    <row r="2602" spans="1:14" x14ac:dyDescent="0.3">
      <c r="A2602">
        <v>708535611</v>
      </c>
      <c r="B2602" t="s">
        <v>13</v>
      </c>
      <c r="C2602" t="s">
        <v>197</v>
      </c>
      <c r="D2602" t="s">
        <v>49</v>
      </c>
      <c r="E2602" t="s">
        <v>16</v>
      </c>
      <c r="F2602" s="5">
        <f t="shared" ca="1" si="121"/>
        <v>43950</v>
      </c>
      <c r="G2602" s="5">
        <f t="shared" ca="1" si="120"/>
        <v>43956</v>
      </c>
      <c r="H2602">
        <v>287</v>
      </c>
      <c r="I2602">
        <v>81.73</v>
      </c>
      <c r="J2602">
        <v>56.67</v>
      </c>
      <c r="K2602">
        <v>23456.51</v>
      </c>
      <c r="L2602">
        <v>16264.29</v>
      </c>
      <c r="M2602">
        <v>7192.22</v>
      </c>
      <c r="N2602">
        <f t="shared" ca="1" si="122"/>
        <v>6</v>
      </c>
    </row>
    <row r="2603" spans="1:14" x14ac:dyDescent="0.3">
      <c r="A2603">
        <v>750373351</v>
      </c>
      <c r="B2603" t="s">
        <v>28</v>
      </c>
      <c r="C2603" t="s">
        <v>40</v>
      </c>
      <c r="D2603" t="s">
        <v>19</v>
      </c>
      <c r="E2603" t="s">
        <v>23</v>
      </c>
      <c r="F2603" s="5">
        <f t="shared" ca="1" si="121"/>
        <v>41343</v>
      </c>
      <c r="G2603" s="5">
        <f t="shared" ca="1" si="120"/>
        <v>41356</v>
      </c>
      <c r="H2603">
        <v>1004</v>
      </c>
      <c r="I2603">
        <v>47.45</v>
      </c>
      <c r="J2603">
        <v>31.79</v>
      </c>
      <c r="K2603">
        <v>47639.8</v>
      </c>
      <c r="L2603">
        <v>31917.16</v>
      </c>
      <c r="M2603">
        <v>15722.64</v>
      </c>
      <c r="N2603">
        <f t="shared" ca="1" si="122"/>
        <v>13</v>
      </c>
    </row>
    <row r="2604" spans="1:14" x14ac:dyDescent="0.3">
      <c r="A2604">
        <v>821613252</v>
      </c>
      <c r="B2604" t="s">
        <v>34</v>
      </c>
      <c r="C2604" t="s">
        <v>46</v>
      </c>
      <c r="D2604" t="s">
        <v>15</v>
      </c>
      <c r="E2604" t="s">
        <v>16</v>
      </c>
      <c r="F2604" s="5">
        <f t="shared" ca="1" si="121"/>
        <v>42919</v>
      </c>
      <c r="G2604" s="5">
        <f t="shared" ca="1" si="120"/>
        <v>42932</v>
      </c>
      <c r="H2604">
        <v>2474</v>
      </c>
      <c r="I2604">
        <v>651.21</v>
      </c>
      <c r="J2604">
        <v>524.96</v>
      </c>
      <c r="K2604">
        <v>1611093.54</v>
      </c>
      <c r="L2604">
        <v>1298751.04</v>
      </c>
      <c r="M2604">
        <v>312342.5</v>
      </c>
      <c r="N2604">
        <f t="shared" ca="1" si="122"/>
        <v>13</v>
      </c>
    </row>
    <row r="2605" spans="1:14" x14ac:dyDescent="0.3">
      <c r="A2605">
        <v>412929141</v>
      </c>
      <c r="B2605" t="s">
        <v>20</v>
      </c>
      <c r="C2605" t="s">
        <v>78</v>
      </c>
      <c r="D2605" t="s">
        <v>52</v>
      </c>
      <c r="E2605" t="s">
        <v>16</v>
      </c>
      <c r="F2605" s="5">
        <f t="shared" ca="1" si="121"/>
        <v>43035</v>
      </c>
      <c r="G2605" s="5">
        <f t="shared" ca="1" si="120"/>
        <v>43043</v>
      </c>
      <c r="H2605">
        <v>3764</v>
      </c>
      <c r="I2605">
        <v>437.2</v>
      </c>
      <c r="J2605">
        <v>263.33</v>
      </c>
      <c r="K2605">
        <v>1645620.8</v>
      </c>
      <c r="L2605">
        <v>991174.12</v>
      </c>
      <c r="M2605">
        <v>654446.68000000005</v>
      </c>
      <c r="N2605">
        <f t="shared" ca="1" si="122"/>
        <v>8</v>
      </c>
    </row>
    <row r="2606" spans="1:14" x14ac:dyDescent="0.3">
      <c r="A2606">
        <v>435307347</v>
      </c>
      <c r="B2606" t="s">
        <v>13</v>
      </c>
      <c r="C2606" t="s">
        <v>151</v>
      </c>
      <c r="D2606" t="s">
        <v>37</v>
      </c>
      <c r="E2606" t="s">
        <v>16</v>
      </c>
      <c r="F2606" s="5">
        <f t="shared" ca="1" si="121"/>
        <v>44084</v>
      </c>
      <c r="G2606" s="5">
        <f t="shared" ca="1" si="120"/>
        <v>44096</v>
      </c>
      <c r="H2606">
        <v>5972</v>
      </c>
      <c r="I2606">
        <v>205.7</v>
      </c>
      <c r="J2606">
        <v>117.11</v>
      </c>
      <c r="K2606">
        <v>1228440.3999999999</v>
      </c>
      <c r="L2606">
        <v>699380.92</v>
      </c>
      <c r="M2606">
        <v>529059.48</v>
      </c>
      <c r="N2606">
        <f t="shared" ca="1" si="122"/>
        <v>12</v>
      </c>
    </row>
    <row r="2607" spans="1:14" x14ac:dyDescent="0.3">
      <c r="A2607">
        <v>970046699</v>
      </c>
      <c r="B2607" t="s">
        <v>17</v>
      </c>
      <c r="C2607" t="s">
        <v>98</v>
      </c>
      <c r="D2607" t="s">
        <v>37</v>
      </c>
      <c r="E2607" t="s">
        <v>23</v>
      </c>
      <c r="F2607" s="5">
        <f t="shared" ca="1" si="121"/>
        <v>41990</v>
      </c>
      <c r="G2607" s="5">
        <f t="shared" ca="1" si="120"/>
        <v>41998</v>
      </c>
      <c r="H2607">
        <v>7230</v>
      </c>
      <c r="I2607">
        <v>205.7</v>
      </c>
      <c r="J2607">
        <v>117.11</v>
      </c>
      <c r="K2607">
        <v>1487211</v>
      </c>
      <c r="L2607">
        <v>846705.3</v>
      </c>
      <c r="M2607">
        <v>640505.69999999995</v>
      </c>
      <c r="N2607">
        <f t="shared" ca="1" si="122"/>
        <v>8</v>
      </c>
    </row>
    <row r="2608" spans="1:14" x14ac:dyDescent="0.3">
      <c r="A2608">
        <v>818758523</v>
      </c>
      <c r="B2608" t="s">
        <v>28</v>
      </c>
      <c r="C2608" t="s">
        <v>190</v>
      </c>
      <c r="D2608" t="s">
        <v>31</v>
      </c>
      <c r="E2608" t="s">
        <v>16</v>
      </c>
      <c r="F2608" s="5">
        <f t="shared" ca="1" si="121"/>
        <v>43703</v>
      </c>
      <c r="G2608" s="5">
        <f t="shared" ca="1" si="120"/>
        <v>43712</v>
      </c>
      <c r="H2608">
        <v>7696</v>
      </c>
      <c r="I2608">
        <v>255.28</v>
      </c>
      <c r="J2608">
        <v>159.41999999999999</v>
      </c>
      <c r="K2608">
        <v>1964634.88</v>
      </c>
      <c r="L2608">
        <v>1226896.32</v>
      </c>
      <c r="M2608">
        <v>737738.56</v>
      </c>
      <c r="N2608">
        <f t="shared" ca="1" si="122"/>
        <v>9</v>
      </c>
    </row>
    <row r="2609" spans="1:14" x14ac:dyDescent="0.3">
      <c r="A2609">
        <v>653366649</v>
      </c>
      <c r="B2609" t="s">
        <v>17</v>
      </c>
      <c r="C2609" t="s">
        <v>76</v>
      </c>
      <c r="D2609" t="s">
        <v>33</v>
      </c>
      <c r="E2609" t="s">
        <v>16</v>
      </c>
      <c r="F2609" s="5">
        <f t="shared" ca="1" si="121"/>
        <v>43209</v>
      </c>
      <c r="G2609" s="5">
        <f t="shared" ca="1" si="120"/>
        <v>43217</v>
      </c>
      <c r="H2609">
        <v>4565</v>
      </c>
      <c r="I2609">
        <v>421.89</v>
      </c>
      <c r="J2609">
        <v>364.69</v>
      </c>
      <c r="K2609">
        <v>1925927.85</v>
      </c>
      <c r="L2609">
        <v>1664809.85</v>
      </c>
      <c r="M2609">
        <v>261118</v>
      </c>
      <c r="N2609">
        <f t="shared" ca="1" si="122"/>
        <v>8</v>
      </c>
    </row>
    <row r="2610" spans="1:14" x14ac:dyDescent="0.3">
      <c r="A2610">
        <v>766107404</v>
      </c>
      <c r="B2610" t="s">
        <v>17</v>
      </c>
      <c r="C2610" t="s">
        <v>47</v>
      </c>
      <c r="D2610" t="s">
        <v>66</v>
      </c>
      <c r="E2610" t="s">
        <v>23</v>
      </c>
      <c r="F2610" s="5">
        <f t="shared" ca="1" si="121"/>
        <v>41602</v>
      </c>
      <c r="G2610" s="5">
        <f t="shared" ca="1" si="120"/>
        <v>41606</v>
      </c>
      <c r="H2610">
        <v>7060</v>
      </c>
      <c r="I2610">
        <v>9.33</v>
      </c>
      <c r="J2610">
        <v>6.92</v>
      </c>
      <c r="K2610">
        <v>65869.8</v>
      </c>
      <c r="L2610">
        <v>48855.199999999997</v>
      </c>
      <c r="M2610">
        <v>17014.599999999999</v>
      </c>
      <c r="N2610">
        <f t="shared" ca="1" si="122"/>
        <v>4</v>
      </c>
    </row>
    <row r="2611" spans="1:14" x14ac:dyDescent="0.3">
      <c r="A2611">
        <v>619529616</v>
      </c>
      <c r="B2611" t="s">
        <v>17</v>
      </c>
      <c r="C2611" t="s">
        <v>149</v>
      </c>
      <c r="D2611" t="s">
        <v>19</v>
      </c>
      <c r="E2611" t="s">
        <v>23</v>
      </c>
      <c r="F2611" s="5">
        <f t="shared" ca="1" si="121"/>
        <v>41686</v>
      </c>
      <c r="G2611" s="5">
        <f t="shared" ca="1" si="120"/>
        <v>41696</v>
      </c>
      <c r="H2611">
        <v>1436</v>
      </c>
      <c r="I2611">
        <v>47.45</v>
      </c>
      <c r="J2611">
        <v>31.79</v>
      </c>
      <c r="K2611">
        <v>68138.2</v>
      </c>
      <c r="L2611">
        <v>45650.44</v>
      </c>
      <c r="M2611">
        <v>22487.759999999998</v>
      </c>
      <c r="N2611">
        <f t="shared" ca="1" si="122"/>
        <v>10</v>
      </c>
    </row>
    <row r="2612" spans="1:14" x14ac:dyDescent="0.3">
      <c r="A2612">
        <v>196494615</v>
      </c>
      <c r="B2612" t="s">
        <v>17</v>
      </c>
      <c r="C2612" t="s">
        <v>142</v>
      </c>
      <c r="D2612" t="s">
        <v>45</v>
      </c>
      <c r="E2612" t="s">
        <v>16</v>
      </c>
      <c r="F2612" s="5">
        <f t="shared" ca="1" si="121"/>
        <v>43242</v>
      </c>
      <c r="G2612" s="5">
        <f t="shared" ca="1" si="120"/>
        <v>43249</v>
      </c>
      <c r="H2612">
        <v>5978</v>
      </c>
      <c r="I2612">
        <v>152.58000000000001</v>
      </c>
      <c r="J2612">
        <v>97.44</v>
      </c>
      <c r="K2612">
        <v>912123.24</v>
      </c>
      <c r="L2612">
        <v>582496.31999999995</v>
      </c>
      <c r="M2612">
        <v>329626.92</v>
      </c>
      <c r="N2612">
        <f t="shared" ca="1" si="122"/>
        <v>7</v>
      </c>
    </row>
    <row r="2613" spans="1:14" x14ac:dyDescent="0.3">
      <c r="A2613">
        <v>450176227</v>
      </c>
      <c r="B2613" t="s">
        <v>13</v>
      </c>
      <c r="C2613" t="s">
        <v>128</v>
      </c>
      <c r="D2613" t="s">
        <v>49</v>
      </c>
      <c r="E2613" t="s">
        <v>23</v>
      </c>
      <c r="F2613" s="5">
        <f t="shared" ca="1" si="121"/>
        <v>43148</v>
      </c>
      <c r="G2613" s="5">
        <f t="shared" ca="1" si="120"/>
        <v>43155</v>
      </c>
      <c r="H2613">
        <v>6004</v>
      </c>
      <c r="I2613">
        <v>81.73</v>
      </c>
      <c r="J2613">
        <v>56.67</v>
      </c>
      <c r="K2613">
        <v>490706.92</v>
      </c>
      <c r="L2613">
        <v>340246.68</v>
      </c>
      <c r="M2613">
        <v>150460.24</v>
      </c>
      <c r="N2613">
        <f t="shared" ca="1" si="122"/>
        <v>7</v>
      </c>
    </row>
    <row r="2614" spans="1:14" x14ac:dyDescent="0.3">
      <c r="A2614">
        <v>154060781</v>
      </c>
      <c r="B2614" t="s">
        <v>17</v>
      </c>
      <c r="C2614" t="s">
        <v>26</v>
      </c>
      <c r="D2614" t="s">
        <v>15</v>
      </c>
      <c r="E2614" t="s">
        <v>16</v>
      </c>
      <c r="F2614" s="5">
        <f t="shared" ca="1" si="121"/>
        <v>42780</v>
      </c>
      <c r="G2614" s="5">
        <f t="shared" ca="1" si="120"/>
        <v>42795</v>
      </c>
      <c r="H2614">
        <v>8863</v>
      </c>
      <c r="I2614">
        <v>651.21</v>
      </c>
      <c r="J2614">
        <v>524.96</v>
      </c>
      <c r="K2614">
        <v>5771674.2300000004</v>
      </c>
      <c r="L2614">
        <v>4652720.4800000004</v>
      </c>
      <c r="M2614">
        <v>1118953.75</v>
      </c>
      <c r="N2614">
        <f t="shared" ca="1" si="122"/>
        <v>15</v>
      </c>
    </row>
    <row r="2615" spans="1:14" x14ac:dyDescent="0.3">
      <c r="A2615">
        <v>851947104</v>
      </c>
      <c r="B2615" t="s">
        <v>17</v>
      </c>
      <c r="C2615" t="s">
        <v>90</v>
      </c>
      <c r="D2615" t="s">
        <v>49</v>
      </c>
      <c r="E2615" t="s">
        <v>23</v>
      </c>
      <c r="F2615" s="5">
        <f t="shared" ca="1" si="121"/>
        <v>42879</v>
      </c>
      <c r="G2615" s="5">
        <f t="shared" ca="1" si="120"/>
        <v>42891</v>
      </c>
      <c r="H2615">
        <v>8935</v>
      </c>
      <c r="I2615">
        <v>81.73</v>
      </c>
      <c r="J2615">
        <v>56.67</v>
      </c>
      <c r="K2615">
        <v>730257.55</v>
      </c>
      <c r="L2615">
        <v>506346.45</v>
      </c>
      <c r="M2615">
        <v>223911.1</v>
      </c>
      <c r="N2615">
        <f t="shared" ca="1" si="122"/>
        <v>12</v>
      </c>
    </row>
    <row r="2616" spans="1:14" x14ac:dyDescent="0.3">
      <c r="A2616">
        <v>107946527</v>
      </c>
      <c r="B2616" t="s">
        <v>28</v>
      </c>
      <c r="C2616" t="s">
        <v>113</v>
      </c>
      <c r="D2616" t="s">
        <v>66</v>
      </c>
      <c r="E2616" t="s">
        <v>16</v>
      </c>
      <c r="F2616" s="5">
        <f t="shared" ca="1" si="121"/>
        <v>44060</v>
      </c>
      <c r="G2616" s="5">
        <f t="shared" ca="1" si="120"/>
        <v>44069</v>
      </c>
      <c r="H2616">
        <v>2631</v>
      </c>
      <c r="I2616">
        <v>9.33</v>
      </c>
      <c r="J2616">
        <v>6.92</v>
      </c>
      <c r="K2616">
        <v>24547.23</v>
      </c>
      <c r="L2616">
        <v>18206.52</v>
      </c>
      <c r="M2616">
        <v>6340.71</v>
      </c>
      <c r="N2616">
        <f t="shared" ca="1" si="122"/>
        <v>9</v>
      </c>
    </row>
    <row r="2617" spans="1:14" x14ac:dyDescent="0.3">
      <c r="A2617">
        <v>956482875</v>
      </c>
      <c r="B2617" t="s">
        <v>43</v>
      </c>
      <c r="C2617" t="s">
        <v>44</v>
      </c>
      <c r="D2617" t="s">
        <v>25</v>
      </c>
      <c r="E2617" t="s">
        <v>23</v>
      </c>
      <c r="F2617" s="5">
        <f t="shared" ca="1" si="121"/>
        <v>41246</v>
      </c>
      <c r="G2617" s="5">
        <f t="shared" ca="1" si="120"/>
        <v>41258</v>
      </c>
      <c r="H2617">
        <v>3393</v>
      </c>
      <c r="I2617">
        <v>668.27</v>
      </c>
      <c r="J2617">
        <v>502.54</v>
      </c>
      <c r="K2617">
        <v>2267440.11</v>
      </c>
      <c r="L2617">
        <v>1705118.22</v>
      </c>
      <c r="M2617">
        <v>562321.89</v>
      </c>
      <c r="N2617">
        <f t="shared" ca="1" si="122"/>
        <v>12</v>
      </c>
    </row>
    <row r="2618" spans="1:14" x14ac:dyDescent="0.3">
      <c r="A2618">
        <v>652292478</v>
      </c>
      <c r="B2618" t="s">
        <v>34</v>
      </c>
      <c r="C2618" t="s">
        <v>188</v>
      </c>
      <c r="D2618" t="s">
        <v>25</v>
      </c>
      <c r="E2618" t="s">
        <v>16</v>
      </c>
      <c r="F2618" s="5">
        <f t="shared" ca="1" si="121"/>
        <v>41607</v>
      </c>
      <c r="G2618" s="5">
        <f t="shared" ca="1" si="120"/>
        <v>41610</v>
      </c>
      <c r="H2618">
        <v>6694</v>
      </c>
      <c r="I2618">
        <v>668.27</v>
      </c>
      <c r="J2618">
        <v>502.54</v>
      </c>
      <c r="K2618">
        <v>4473399.38</v>
      </c>
      <c r="L2618">
        <v>3364002.76</v>
      </c>
      <c r="M2618">
        <v>1109396.6200000001</v>
      </c>
      <c r="N2618">
        <f t="shared" ca="1" si="122"/>
        <v>3</v>
      </c>
    </row>
    <row r="2619" spans="1:14" x14ac:dyDescent="0.3">
      <c r="A2619">
        <v>120424163</v>
      </c>
      <c r="B2619" t="s">
        <v>13</v>
      </c>
      <c r="C2619" t="s">
        <v>92</v>
      </c>
      <c r="D2619" t="s">
        <v>22</v>
      </c>
      <c r="E2619" t="s">
        <v>16</v>
      </c>
      <c r="F2619" s="5">
        <f t="shared" ca="1" si="121"/>
        <v>41364</v>
      </c>
      <c r="G2619" s="5">
        <f t="shared" ca="1" si="120"/>
        <v>41377</v>
      </c>
      <c r="H2619">
        <v>5041</v>
      </c>
      <c r="I2619">
        <v>154.06</v>
      </c>
      <c r="J2619">
        <v>90.93</v>
      </c>
      <c r="K2619">
        <v>776616.46</v>
      </c>
      <c r="L2619">
        <v>458378.13</v>
      </c>
      <c r="M2619">
        <v>318238.33</v>
      </c>
      <c r="N2619">
        <f t="shared" ca="1" si="122"/>
        <v>13</v>
      </c>
    </row>
    <row r="2620" spans="1:14" x14ac:dyDescent="0.3">
      <c r="A2620">
        <v>806239259</v>
      </c>
      <c r="B2620" t="s">
        <v>17</v>
      </c>
      <c r="C2620" t="s">
        <v>171</v>
      </c>
      <c r="D2620" t="s">
        <v>15</v>
      </c>
      <c r="E2620" t="s">
        <v>23</v>
      </c>
      <c r="F2620" s="5">
        <f t="shared" ca="1" si="121"/>
        <v>40901</v>
      </c>
      <c r="G2620" s="5">
        <f t="shared" ca="1" si="120"/>
        <v>40916</v>
      </c>
      <c r="H2620">
        <v>2968</v>
      </c>
      <c r="I2620">
        <v>651.21</v>
      </c>
      <c r="J2620">
        <v>524.96</v>
      </c>
      <c r="K2620">
        <v>1932791.28</v>
      </c>
      <c r="L2620">
        <v>1558081.28</v>
      </c>
      <c r="M2620">
        <v>374710</v>
      </c>
      <c r="N2620">
        <f t="shared" ca="1" si="122"/>
        <v>15</v>
      </c>
    </row>
    <row r="2621" spans="1:14" x14ac:dyDescent="0.3">
      <c r="A2621">
        <v>625411593</v>
      </c>
      <c r="B2621" t="s">
        <v>17</v>
      </c>
      <c r="C2621" t="s">
        <v>107</v>
      </c>
      <c r="D2621" t="s">
        <v>19</v>
      </c>
      <c r="E2621" t="s">
        <v>16</v>
      </c>
      <c r="F2621" s="5">
        <f t="shared" ca="1" si="121"/>
        <v>41549</v>
      </c>
      <c r="G2621" s="5">
        <f t="shared" ca="1" si="120"/>
        <v>41562</v>
      </c>
      <c r="H2621">
        <v>2043</v>
      </c>
      <c r="I2621">
        <v>47.45</v>
      </c>
      <c r="J2621">
        <v>31.79</v>
      </c>
      <c r="K2621">
        <v>96940.35</v>
      </c>
      <c r="L2621">
        <v>64946.97</v>
      </c>
      <c r="M2621">
        <v>31993.38</v>
      </c>
      <c r="N2621">
        <f t="shared" ca="1" si="122"/>
        <v>13</v>
      </c>
    </row>
    <row r="2622" spans="1:14" x14ac:dyDescent="0.3">
      <c r="A2622">
        <v>713927495</v>
      </c>
      <c r="B2622" t="s">
        <v>13</v>
      </c>
      <c r="C2622" t="s">
        <v>32</v>
      </c>
      <c r="D2622" t="s">
        <v>22</v>
      </c>
      <c r="E2622" t="s">
        <v>16</v>
      </c>
      <c r="F2622" s="5">
        <f t="shared" ca="1" si="121"/>
        <v>41853</v>
      </c>
      <c r="G2622" s="5">
        <f t="shared" ca="1" si="120"/>
        <v>41856</v>
      </c>
      <c r="H2622">
        <v>5866</v>
      </c>
      <c r="I2622">
        <v>154.06</v>
      </c>
      <c r="J2622">
        <v>90.93</v>
      </c>
      <c r="K2622">
        <v>903715.96</v>
      </c>
      <c r="L2622">
        <v>533395.38</v>
      </c>
      <c r="M2622">
        <v>370320.58</v>
      </c>
      <c r="N2622">
        <f t="shared" ca="1" si="122"/>
        <v>3</v>
      </c>
    </row>
    <row r="2623" spans="1:14" x14ac:dyDescent="0.3">
      <c r="A2623">
        <v>478085792</v>
      </c>
      <c r="B2623" t="s">
        <v>28</v>
      </c>
      <c r="C2623" t="s">
        <v>204</v>
      </c>
      <c r="D2623" t="s">
        <v>15</v>
      </c>
      <c r="E2623" t="s">
        <v>23</v>
      </c>
      <c r="F2623" s="5">
        <f t="shared" ca="1" si="121"/>
        <v>41464</v>
      </c>
      <c r="G2623" s="5">
        <f t="shared" ca="1" si="120"/>
        <v>41479</v>
      </c>
      <c r="H2623">
        <v>5065</v>
      </c>
      <c r="I2623">
        <v>651.21</v>
      </c>
      <c r="J2623">
        <v>524.96</v>
      </c>
      <c r="K2623">
        <v>3298378.65</v>
      </c>
      <c r="L2623">
        <v>2658922.4</v>
      </c>
      <c r="M2623">
        <v>639456.25</v>
      </c>
      <c r="N2623">
        <f t="shared" ca="1" si="122"/>
        <v>15</v>
      </c>
    </row>
    <row r="2624" spans="1:14" x14ac:dyDescent="0.3">
      <c r="A2624">
        <v>744497811</v>
      </c>
      <c r="B2624" t="s">
        <v>13</v>
      </c>
      <c r="C2624" t="s">
        <v>127</v>
      </c>
      <c r="D2624" t="s">
        <v>49</v>
      </c>
      <c r="E2624" t="s">
        <v>16</v>
      </c>
      <c r="F2624" s="5">
        <f t="shared" ca="1" si="121"/>
        <v>42737</v>
      </c>
      <c r="G2624" s="5">
        <f t="shared" ca="1" si="120"/>
        <v>42743</v>
      </c>
      <c r="H2624">
        <v>2302</v>
      </c>
      <c r="I2624">
        <v>81.73</v>
      </c>
      <c r="J2624">
        <v>56.67</v>
      </c>
      <c r="K2624">
        <v>188142.46</v>
      </c>
      <c r="L2624">
        <v>130454.34</v>
      </c>
      <c r="M2624">
        <v>57688.12</v>
      </c>
      <c r="N2624">
        <f t="shared" ca="1" si="122"/>
        <v>6</v>
      </c>
    </row>
    <row r="2625" spans="1:14" x14ac:dyDescent="0.3">
      <c r="A2625">
        <v>610087382</v>
      </c>
      <c r="B2625" t="s">
        <v>20</v>
      </c>
      <c r="C2625" t="s">
        <v>67</v>
      </c>
      <c r="D2625" t="s">
        <v>49</v>
      </c>
      <c r="E2625" t="s">
        <v>16</v>
      </c>
      <c r="F2625" s="5">
        <f t="shared" ca="1" si="121"/>
        <v>42694</v>
      </c>
      <c r="G2625" s="5">
        <f t="shared" ca="1" si="120"/>
        <v>42699</v>
      </c>
      <c r="H2625">
        <v>7269</v>
      </c>
      <c r="I2625">
        <v>81.73</v>
      </c>
      <c r="J2625">
        <v>56.67</v>
      </c>
      <c r="K2625">
        <v>594095.37</v>
      </c>
      <c r="L2625">
        <v>411934.23</v>
      </c>
      <c r="M2625">
        <v>182161.14</v>
      </c>
      <c r="N2625">
        <f t="shared" ca="1" si="122"/>
        <v>5</v>
      </c>
    </row>
    <row r="2626" spans="1:14" x14ac:dyDescent="0.3">
      <c r="A2626">
        <v>592090833</v>
      </c>
      <c r="B2626" t="s">
        <v>20</v>
      </c>
      <c r="C2626" t="s">
        <v>67</v>
      </c>
      <c r="D2626" t="s">
        <v>33</v>
      </c>
      <c r="E2626" t="s">
        <v>23</v>
      </c>
      <c r="F2626" s="5">
        <f t="shared" ca="1" si="121"/>
        <v>41589</v>
      </c>
      <c r="G2626" s="5">
        <f t="shared" ca="1" si="120"/>
        <v>41600</v>
      </c>
      <c r="H2626">
        <v>1690</v>
      </c>
      <c r="I2626">
        <v>421.89</v>
      </c>
      <c r="J2626">
        <v>364.69</v>
      </c>
      <c r="K2626">
        <v>712994.1</v>
      </c>
      <c r="L2626">
        <v>616326.1</v>
      </c>
      <c r="M2626">
        <v>96668</v>
      </c>
      <c r="N2626">
        <f t="shared" ca="1" si="122"/>
        <v>11</v>
      </c>
    </row>
    <row r="2627" spans="1:14" x14ac:dyDescent="0.3">
      <c r="A2627">
        <v>378056991</v>
      </c>
      <c r="B2627" t="s">
        <v>34</v>
      </c>
      <c r="C2627" t="s">
        <v>181</v>
      </c>
      <c r="D2627" t="s">
        <v>19</v>
      </c>
      <c r="E2627" t="s">
        <v>16</v>
      </c>
      <c r="F2627" s="5">
        <f t="shared" ca="1" si="121"/>
        <v>44129</v>
      </c>
      <c r="G2627" s="5">
        <f t="shared" ca="1" si="120"/>
        <v>44138</v>
      </c>
      <c r="H2627">
        <v>4320</v>
      </c>
      <c r="I2627">
        <v>47.45</v>
      </c>
      <c r="J2627">
        <v>31.79</v>
      </c>
      <c r="K2627">
        <v>204984</v>
      </c>
      <c r="L2627">
        <v>137332.79999999999</v>
      </c>
      <c r="M2627">
        <v>67651.199999999997</v>
      </c>
      <c r="N2627">
        <f t="shared" ca="1" si="122"/>
        <v>9</v>
      </c>
    </row>
    <row r="2628" spans="1:14" x14ac:dyDescent="0.3">
      <c r="A2628">
        <v>175847184</v>
      </c>
      <c r="B2628" t="s">
        <v>17</v>
      </c>
      <c r="C2628" t="s">
        <v>110</v>
      </c>
      <c r="D2628" t="s">
        <v>19</v>
      </c>
      <c r="E2628" t="s">
        <v>23</v>
      </c>
      <c r="F2628" s="5">
        <f t="shared" ca="1" si="121"/>
        <v>42683</v>
      </c>
      <c r="G2628" s="5">
        <f t="shared" ref="G2628:G2691" ca="1" si="123">F2628 + RANDBETWEEN(2, 15)</f>
        <v>42689</v>
      </c>
      <c r="H2628">
        <v>5944</v>
      </c>
      <c r="I2628">
        <v>47.45</v>
      </c>
      <c r="J2628">
        <v>31.79</v>
      </c>
      <c r="K2628">
        <v>282042.8</v>
      </c>
      <c r="L2628">
        <v>188959.76</v>
      </c>
      <c r="M2628">
        <v>93083.04</v>
      </c>
      <c r="N2628">
        <f t="shared" ca="1" si="122"/>
        <v>6</v>
      </c>
    </row>
    <row r="2629" spans="1:14" x14ac:dyDescent="0.3">
      <c r="A2629">
        <v>263635241</v>
      </c>
      <c r="B2629" t="s">
        <v>43</v>
      </c>
      <c r="C2629" t="s">
        <v>122</v>
      </c>
      <c r="D2629" t="s">
        <v>45</v>
      </c>
      <c r="E2629" t="s">
        <v>16</v>
      </c>
      <c r="F2629" s="5">
        <f t="shared" ref="F2629:F2692" ca="1" si="124">DATE(RANDBETWEEN(2010, 2020), RANDBETWEEN(1, 12), RANDBETWEEN(1, 31))</f>
        <v>40712</v>
      </c>
      <c r="G2629" s="5">
        <f t="shared" ca="1" si="123"/>
        <v>40727</v>
      </c>
      <c r="H2629">
        <v>4381</v>
      </c>
      <c r="I2629">
        <v>152.58000000000001</v>
      </c>
      <c r="J2629">
        <v>97.44</v>
      </c>
      <c r="K2629">
        <v>668452.98</v>
      </c>
      <c r="L2629">
        <v>426884.64</v>
      </c>
      <c r="M2629">
        <v>241568.34</v>
      </c>
      <c r="N2629">
        <f t="shared" ref="N2629:N2692" ca="1" si="125">DATEDIF(F2629, G2629, "d")</f>
        <v>15</v>
      </c>
    </row>
    <row r="2630" spans="1:14" x14ac:dyDescent="0.3">
      <c r="A2630">
        <v>539907491</v>
      </c>
      <c r="B2630" t="s">
        <v>20</v>
      </c>
      <c r="C2630" t="s">
        <v>154</v>
      </c>
      <c r="D2630" t="s">
        <v>33</v>
      </c>
      <c r="E2630" t="s">
        <v>23</v>
      </c>
      <c r="F2630" s="5">
        <f t="shared" ca="1" si="124"/>
        <v>40737</v>
      </c>
      <c r="G2630" s="5">
        <f t="shared" ca="1" si="123"/>
        <v>40750</v>
      </c>
      <c r="H2630">
        <v>9479</v>
      </c>
      <c r="I2630">
        <v>421.89</v>
      </c>
      <c r="J2630">
        <v>364.69</v>
      </c>
      <c r="K2630">
        <v>3999095.31</v>
      </c>
      <c r="L2630">
        <v>3456896.51</v>
      </c>
      <c r="M2630">
        <v>542198.80000000005</v>
      </c>
      <c r="N2630">
        <f t="shared" ca="1" si="125"/>
        <v>13</v>
      </c>
    </row>
    <row r="2631" spans="1:14" x14ac:dyDescent="0.3">
      <c r="A2631">
        <v>973462760</v>
      </c>
      <c r="B2631" t="s">
        <v>13</v>
      </c>
      <c r="C2631" t="s">
        <v>93</v>
      </c>
      <c r="D2631" t="s">
        <v>66</v>
      </c>
      <c r="E2631" t="s">
        <v>23</v>
      </c>
      <c r="F2631" s="5">
        <f t="shared" ca="1" si="124"/>
        <v>43070</v>
      </c>
      <c r="G2631" s="5">
        <f t="shared" ca="1" si="123"/>
        <v>43077</v>
      </c>
      <c r="H2631">
        <v>8118</v>
      </c>
      <c r="I2631">
        <v>9.33</v>
      </c>
      <c r="J2631">
        <v>6.92</v>
      </c>
      <c r="K2631">
        <v>75740.94</v>
      </c>
      <c r="L2631">
        <v>56176.56</v>
      </c>
      <c r="M2631">
        <v>19564.38</v>
      </c>
      <c r="N2631">
        <f t="shared" ca="1" si="125"/>
        <v>7</v>
      </c>
    </row>
    <row r="2632" spans="1:14" x14ac:dyDescent="0.3">
      <c r="A2632">
        <v>253412377</v>
      </c>
      <c r="B2632" t="s">
        <v>20</v>
      </c>
      <c r="C2632" t="s">
        <v>212</v>
      </c>
      <c r="D2632" t="s">
        <v>25</v>
      </c>
      <c r="E2632" t="s">
        <v>23</v>
      </c>
      <c r="F2632" s="5">
        <f t="shared" ca="1" si="124"/>
        <v>41368</v>
      </c>
      <c r="G2632" s="5">
        <f t="shared" ca="1" si="123"/>
        <v>41381</v>
      </c>
      <c r="H2632">
        <v>9209</v>
      </c>
      <c r="I2632">
        <v>668.27</v>
      </c>
      <c r="J2632">
        <v>502.54</v>
      </c>
      <c r="K2632">
        <v>6154098.4299999997</v>
      </c>
      <c r="L2632">
        <v>4627890.8600000003</v>
      </c>
      <c r="M2632">
        <v>1526207.57</v>
      </c>
      <c r="N2632">
        <f t="shared" ca="1" si="125"/>
        <v>13</v>
      </c>
    </row>
    <row r="2633" spans="1:14" x14ac:dyDescent="0.3">
      <c r="A2633">
        <v>739180171</v>
      </c>
      <c r="B2633" t="s">
        <v>20</v>
      </c>
      <c r="C2633" t="s">
        <v>169</v>
      </c>
      <c r="D2633" t="s">
        <v>19</v>
      </c>
      <c r="E2633" t="s">
        <v>16</v>
      </c>
      <c r="F2633" s="5">
        <f t="shared" ca="1" si="124"/>
        <v>41150</v>
      </c>
      <c r="G2633" s="5">
        <f t="shared" ca="1" si="123"/>
        <v>41152</v>
      </c>
      <c r="H2633">
        <v>8694</v>
      </c>
      <c r="I2633">
        <v>47.45</v>
      </c>
      <c r="J2633">
        <v>31.79</v>
      </c>
      <c r="K2633">
        <v>412530.3</v>
      </c>
      <c r="L2633">
        <v>276382.26</v>
      </c>
      <c r="M2633">
        <v>136148.04</v>
      </c>
      <c r="N2633">
        <f t="shared" ca="1" si="125"/>
        <v>2</v>
      </c>
    </row>
    <row r="2634" spans="1:14" x14ac:dyDescent="0.3">
      <c r="A2634">
        <v>810502469</v>
      </c>
      <c r="B2634" t="s">
        <v>17</v>
      </c>
      <c r="C2634" t="s">
        <v>75</v>
      </c>
      <c r="D2634" t="s">
        <v>49</v>
      </c>
      <c r="E2634" t="s">
        <v>16</v>
      </c>
      <c r="F2634" s="5">
        <f t="shared" ca="1" si="124"/>
        <v>41994</v>
      </c>
      <c r="G2634" s="5">
        <f t="shared" ca="1" si="123"/>
        <v>42007</v>
      </c>
      <c r="H2634">
        <v>4547</v>
      </c>
      <c r="I2634">
        <v>81.73</v>
      </c>
      <c r="J2634">
        <v>56.67</v>
      </c>
      <c r="K2634">
        <v>371626.31</v>
      </c>
      <c r="L2634">
        <v>257678.49</v>
      </c>
      <c r="M2634">
        <v>113947.82</v>
      </c>
      <c r="N2634">
        <f t="shared" ca="1" si="125"/>
        <v>13</v>
      </c>
    </row>
    <row r="2635" spans="1:14" x14ac:dyDescent="0.3">
      <c r="A2635">
        <v>717428100</v>
      </c>
      <c r="B2635" t="s">
        <v>28</v>
      </c>
      <c r="C2635" t="s">
        <v>178</v>
      </c>
      <c r="D2635" t="s">
        <v>15</v>
      </c>
      <c r="E2635" t="s">
        <v>23</v>
      </c>
      <c r="F2635" s="5">
        <f t="shared" ca="1" si="124"/>
        <v>43090</v>
      </c>
      <c r="G2635" s="5">
        <f t="shared" ca="1" si="123"/>
        <v>43094</v>
      </c>
      <c r="H2635">
        <v>1772</v>
      </c>
      <c r="I2635">
        <v>651.21</v>
      </c>
      <c r="J2635">
        <v>524.96</v>
      </c>
      <c r="K2635">
        <v>1153944.1200000001</v>
      </c>
      <c r="L2635">
        <v>930229.12</v>
      </c>
      <c r="M2635">
        <v>223715</v>
      </c>
      <c r="N2635">
        <f t="shared" ca="1" si="125"/>
        <v>4</v>
      </c>
    </row>
    <row r="2636" spans="1:14" x14ac:dyDescent="0.3">
      <c r="A2636">
        <v>330318391</v>
      </c>
      <c r="B2636" t="s">
        <v>20</v>
      </c>
      <c r="C2636" t="s">
        <v>78</v>
      </c>
      <c r="D2636" t="s">
        <v>37</v>
      </c>
      <c r="E2636" t="s">
        <v>16</v>
      </c>
      <c r="F2636" s="5">
        <f t="shared" ca="1" si="124"/>
        <v>41301</v>
      </c>
      <c r="G2636" s="5">
        <f t="shared" ca="1" si="123"/>
        <v>41309</v>
      </c>
      <c r="H2636">
        <v>7407</v>
      </c>
      <c r="I2636">
        <v>205.7</v>
      </c>
      <c r="J2636">
        <v>117.11</v>
      </c>
      <c r="K2636">
        <v>1523619.9</v>
      </c>
      <c r="L2636">
        <v>867433.77</v>
      </c>
      <c r="M2636">
        <v>656186.13</v>
      </c>
      <c r="N2636">
        <f t="shared" ca="1" si="125"/>
        <v>8</v>
      </c>
    </row>
    <row r="2637" spans="1:14" x14ac:dyDescent="0.3">
      <c r="A2637">
        <v>489847171</v>
      </c>
      <c r="B2637" t="s">
        <v>20</v>
      </c>
      <c r="C2637" t="s">
        <v>157</v>
      </c>
      <c r="D2637" t="s">
        <v>37</v>
      </c>
      <c r="E2637" t="s">
        <v>23</v>
      </c>
      <c r="F2637" s="5">
        <f t="shared" ca="1" si="124"/>
        <v>43156</v>
      </c>
      <c r="G2637" s="5">
        <f t="shared" ca="1" si="123"/>
        <v>43161</v>
      </c>
      <c r="H2637">
        <v>5518</v>
      </c>
      <c r="I2637">
        <v>205.7</v>
      </c>
      <c r="J2637">
        <v>117.11</v>
      </c>
      <c r="K2637">
        <v>1135052.6000000001</v>
      </c>
      <c r="L2637">
        <v>646212.98</v>
      </c>
      <c r="M2637">
        <v>488839.62</v>
      </c>
      <c r="N2637">
        <f t="shared" ca="1" si="125"/>
        <v>5</v>
      </c>
    </row>
    <row r="2638" spans="1:14" x14ac:dyDescent="0.3">
      <c r="A2638">
        <v>757000768</v>
      </c>
      <c r="B2638" t="s">
        <v>28</v>
      </c>
      <c r="C2638" t="s">
        <v>178</v>
      </c>
      <c r="D2638" t="s">
        <v>45</v>
      </c>
      <c r="E2638" t="s">
        <v>23</v>
      </c>
      <c r="F2638" s="5">
        <f t="shared" ca="1" si="124"/>
        <v>43149</v>
      </c>
      <c r="G2638" s="5">
        <f t="shared" ca="1" si="123"/>
        <v>43160</v>
      </c>
      <c r="H2638">
        <v>2204</v>
      </c>
      <c r="I2638">
        <v>152.58000000000001</v>
      </c>
      <c r="J2638">
        <v>97.44</v>
      </c>
      <c r="K2638">
        <v>336286.32</v>
      </c>
      <c r="L2638">
        <v>214757.76000000001</v>
      </c>
      <c r="M2638">
        <v>121528.56</v>
      </c>
      <c r="N2638">
        <f t="shared" ca="1" si="125"/>
        <v>11</v>
      </c>
    </row>
    <row r="2639" spans="1:14" x14ac:dyDescent="0.3">
      <c r="A2639">
        <v>763078010</v>
      </c>
      <c r="B2639" t="s">
        <v>13</v>
      </c>
      <c r="C2639" t="s">
        <v>177</v>
      </c>
      <c r="D2639" t="s">
        <v>45</v>
      </c>
      <c r="E2639" t="s">
        <v>16</v>
      </c>
      <c r="F2639" s="5">
        <f t="shared" ca="1" si="124"/>
        <v>43657</v>
      </c>
      <c r="G2639" s="5">
        <f t="shared" ca="1" si="123"/>
        <v>43663</v>
      </c>
      <c r="H2639">
        <v>595</v>
      </c>
      <c r="I2639">
        <v>152.58000000000001</v>
      </c>
      <c r="J2639">
        <v>97.44</v>
      </c>
      <c r="K2639">
        <v>90785.1</v>
      </c>
      <c r="L2639">
        <v>57976.800000000003</v>
      </c>
      <c r="M2639">
        <v>32808.300000000003</v>
      </c>
      <c r="N2639">
        <f t="shared" ca="1" si="125"/>
        <v>6</v>
      </c>
    </row>
    <row r="2640" spans="1:14" x14ac:dyDescent="0.3">
      <c r="A2640">
        <v>659690225</v>
      </c>
      <c r="B2640" t="s">
        <v>43</v>
      </c>
      <c r="C2640" t="s">
        <v>133</v>
      </c>
      <c r="D2640" t="s">
        <v>22</v>
      </c>
      <c r="E2640" t="s">
        <v>16</v>
      </c>
      <c r="F2640" s="5">
        <f t="shared" ca="1" si="124"/>
        <v>44180</v>
      </c>
      <c r="G2640" s="5">
        <f t="shared" ca="1" si="123"/>
        <v>44186</v>
      </c>
      <c r="H2640">
        <v>5852</v>
      </c>
      <c r="I2640">
        <v>154.06</v>
      </c>
      <c r="J2640">
        <v>90.93</v>
      </c>
      <c r="K2640">
        <v>901559.12</v>
      </c>
      <c r="L2640">
        <v>532122.36</v>
      </c>
      <c r="M2640">
        <v>369436.76</v>
      </c>
      <c r="N2640">
        <f t="shared" ca="1" si="125"/>
        <v>6</v>
      </c>
    </row>
    <row r="2641" spans="1:14" x14ac:dyDescent="0.3">
      <c r="A2641">
        <v>668761241</v>
      </c>
      <c r="B2641" t="s">
        <v>17</v>
      </c>
      <c r="C2641" t="s">
        <v>107</v>
      </c>
      <c r="D2641" t="s">
        <v>33</v>
      </c>
      <c r="E2641" t="s">
        <v>23</v>
      </c>
      <c r="F2641" s="5">
        <f t="shared" ca="1" si="124"/>
        <v>42882</v>
      </c>
      <c r="G2641" s="5">
        <f t="shared" ca="1" si="123"/>
        <v>42887</v>
      </c>
      <c r="H2641">
        <v>167</v>
      </c>
      <c r="I2641">
        <v>421.89</v>
      </c>
      <c r="J2641">
        <v>364.69</v>
      </c>
      <c r="K2641">
        <v>70455.63</v>
      </c>
      <c r="L2641">
        <v>60903.23</v>
      </c>
      <c r="M2641">
        <v>9552.4</v>
      </c>
      <c r="N2641">
        <f t="shared" ca="1" si="125"/>
        <v>5</v>
      </c>
    </row>
    <row r="2642" spans="1:14" x14ac:dyDescent="0.3">
      <c r="A2642">
        <v>632527387</v>
      </c>
      <c r="B2642" t="s">
        <v>13</v>
      </c>
      <c r="C2642" t="s">
        <v>166</v>
      </c>
      <c r="D2642" t="s">
        <v>49</v>
      </c>
      <c r="E2642" t="s">
        <v>23</v>
      </c>
      <c r="F2642" s="5">
        <f t="shared" ca="1" si="124"/>
        <v>40604</v>
      </c>
      <c r="G2642" s="5">
        <f t="shared" ca="1" si="123"/>
        <v>40611</v>
      </c>
      <c r="H2642">
        <v>7765</v>
      </c>
      <c r="I2642">
        <v>81.73</v>
      </c>
      <c r="J2642">
        <v>56.67</v>
      </c>
      <c r="K2642">
        <v>634633.44999999995</v>
      </c>
      <c r="L2642">
        <v>440042.55</v>
      </c>
      <c r="M2642">
        <v>194590.9</v>
      </c>
      <c r="N2642">
        <f t="shared" ca="1" si="125"/>
        <v>7</v>
      </c>
    </row>
    <row r="2643" spans="1:14" x14ac:dyDescent="0.3">
      <c r="A2643">
        <v>463537490</v>
      </c>
      <c r="B2643" t="s">
        <v>17</v>
      </c>
      <c r="C2643" t="s">
        <v>130</v>
      </c>
      <c r="D2643" t="s">
        <v>25</v>
      </c>
      <c r="E2643" t="s">
        <v>23</v>
      </c>
      <c r="F2643" s="5">
        <f t="shared" ca="1" si="124"/>
        <v>43346</v>
      </c>
      <c r="G2643" s="5">
        <f t="shared" ca="1" si="123"/>
        <v>43353</v>
      </c>
      <c r="H2643">
        <v>9899</v>
      </c>
      <c r="I2643">
        <v>668.27</v>
      </c>
      <c r="J2643">
        <v>502.54</v>
      </c>
      <c r="K2643">
        <v>6615204.7300000004</v>
      </c>
      <c r="L2643">
        <v>4974643.46</v>
      </c>
      <c r="M2643">
        <v>1640561.27</v>
      </c>
      <c r="N2643">
        <f t="shared" ca="1" si="125"/>
        <v>7</v>
      </c>
    </row>
    <row r="2644" spans="1:14" x14ac:dyDescent="0.3">
      <c r="A2644">
        <v>594652879</v>
      </c>
      <c r="B2644" t="s">
        <v>13</v>
      </c>
      <c r="C2644" t="s">
        <v>215</v>
      </c>
      <c r="D2644" t="s">
        <v>49</v>
      </c>
      <c r="E2644" t="s">
        <v>16</v>
      </c>
      <c r="F2644" s="5">
        <f t="shared" ca="1" si="124"/>
        <v>42548</v>
      </c>
      <c r="G2644" s="5">
        <f t="shared" ca="1" si="123"/>
        <v>42562</v>
      </c>
      <c r="H2644">
        <v>9856</v>
      </c>
      <c r="I2644">
        <v>81.73</v>
      </c>
      <c r="J2644">
        <v>56.67</v>
      </c>
      <c r="K2644">
        <v>805530.88</v>
      </c>
      <c r="L2644">
        <v>558539.52000000002</v>
      </c>
      <c r="M2644">
        <v>246991.35999999999</v>
      </c>
      <c r="N2644">
        <f t="shared" ca="1" si="125"/>
        <v>14</v>
      </c>
    </row>
    <row r="2645" spans="1:14" x14ac:dyDescent="0.3">
      <c r="A2645">
        <v>629047381</v>
      </c>
      <c r="B2645" t="s">
        <v>28</v>
      </c>
      <c r="C2645" t="s">
        <v>170</v>
      </c>
      <c r="D2645" t="s">
        <v>33</v>
      </c>
      <c r="E2645" t="s">
        <v>16</v>
      </c>
      <c r="F2645" s="5">
        <f t="shared" ca="1" si="124"/>
        <v>40622</v>
      </c>
      <c r="G2645" s="5">
        <f t="shared" ca="1" si="123"/>
        <v>40631</v>
      </c>
      <c r="H2645">
        <v>7954</v>
      </c>
      <c r="I2645">
        <v>421.89</v>
      </c>
      <c r="J2645">
        <v>364.69</v>
      </c>
      <c r="K2645">
        <v>3355713.06</v>
      </c>
      <c r="L2645">
        <v>2900744.26</v>
      </c>
      <c r="M2645">
        <v>454968.8</v>
      </c>
      <c r="N2645">
        <f t="shared" ca="1" si="125"/>
        <v>9</v>
      </c>
    </row>
    <row r="2646" spans="1:14" x14ac:dyDescent="0.3">
      <c r="A2646">
        <v>690207326</v>
      </c>
      <c r="B2646" t="s">
        <v>34</v>
      </c>
      <c r="C2646" t="s">
        <v>192</v>
      </c>
      <c r="D2646" t="s">
        <v>31</v>
      </c>
      <c r="E2646" t="s">
        <v>16</v>
      </c>
      <c r="F2646" s="5">
        <f t="shared" ca="1" si="124"/>
        <v>42184</v>
      </c>
      <c r="G2646" s="5">
        <f t="shared" ca="1" si="123"/>
        <v>42192</v>
      </c>
      <c r="H2646">
        <v>6541</v>
      </c>
      <c r="I2646">
        <v>255.28</v>
      </c>
      <c r="J2646">
        <v>159.41999999999999</v>
      </c>
      <c r="K2646">
        <v>1669786.48</v>
      </c>
      <c r="L2646">
        <v>1042766.22</v>
      </c>
      <c r="M2646">
        <v>627020.26</v>
      </c>
      <c r="N2646">
        <f t="shared" ca="1" si="125"/>
        <v>8</v>
      </c>
    </row>
    <row r="2647" spans="1:14" x14ac:dyDescent="0.3">
      <c r="A2647">
        <v>971931540</v>
      </c>
      <c r="B2647" t="s">
        <v>17</v>
      </c>
      <c r="C2647" t="s">
        <v>94</v>
      </c>
      <c r="D2647" t="s">
        <v>31</v>
      </c>
      <c r="E2647" t="s">
        <v>23</v>
      </c>
      <c r="F2647" s="5">
        <f t="shared" ca="1" si="124"/>
        <v>41106</v>
      </c>
      <c r="G2647" s="5">
        <f t="shared" ca="1" si="123"/>
        <v>41115</v>
      </c>
      <c r="H2647">
        <v>4996</v>
      </c>
      <c r="I2647">
        <v>255.28</v>
      </c>
      <c r="J2647">
        <v>159.41999999999999</v>
      </c>
      <c r="K2647">
        <v>1275378.8799999999</v>
      </c>
      <c r="L2647">
        <v>796462.32</v>
      </c>
      <c r="M2647">
        <v>478916.56</v>
      </c>
      <c r="N2647">
        <f t="shared" ca="1" si="125"/>
        <v>9</v>
      </c>
    </row>
    <row r="2648" spans="1:14" x14ac:dyDescent="0.3">
      <c r="A2648">
        <v>388331353</v>
      </c>
      <c r="B2648" t="s">
        <v>28</v>
      </c>
      <c r="C2648" t="s">
        <v>82</v>
      </c>
      <c r="D2648" t="s">
        <v>52</v>
      </c>
      <c r="E2648" t="s">
        <v>23</v>
      </c>
      <c r="F2648" s="5">
        <f t="shared" ca="1" si="124"/>
        <v>43244</v>
      </c>
      <c r="G2648" s="5">
        <f t="shared" ca="1" si="123"/>
        <v>43255</v>
      </c>
      <c r="H2648">
        <v>4732</v>
      </c>
      <c r="I2648">
        <v>437.2</v>
      </c>
      <c r="J2648">
        <v>263.33</v>
      </c>
      <c r="K2648">
        <v>2068830.4</v>
      </c>
      <c r="L2648">
        <v>1246077.56</v>
      </c>
      <c r="M2648">
        <v>822752.84</v>
      </c>
      <c r="N2648">
        <f t="shared" ca="1" si="125"/>
        <v>11</v>
      </c>
    </row>
    <row r="2649" spans="1:14" x14ac:dyDescent="0.3">
      <c r="A2649">
        <v>623830592</v>
      </c>
      <c r="B2649" t="s">
        <v>13</v>
      </c>
      <c r="C2649" t="s">
        <v>217</v>
      </c>
      <c r="D2649" t="s">
        <v>37</v>
      </c>
      <c r="E2649" t="s">
        <v>23</v>
      </c>
      <c r="F2649" s="5">
        <f t="shared" ca="1" si="124"/>
        <v>43362</v>
      </c>
      <c r="G2649" s="5">
        <f t="shared" ca="1" si="123"/>
        <v>43376</v>
      </c>
      <c r="H2649">
        <v>4190</v>
      </c>
      <c r="I2649">
        <v>205.7</v>
      </c>
      <c r="J2649">
        <v>117.11</v>
      </c>
      <c r="K2649">
        <v>861883</v>
      </c>
      <c r="L2649">
        <v>490690.9</v>
      </c>
      <c r="M2649">
        <v>371192.1</v>
      </c>
      <c r="N2649">
        <f t="shared" ca="1" si="125"/>
        <v>14</v>
      </c>
    </row>
    <row r="2650" spans="1:14" x14ac:dyDescent="0.3">
      <c r="A2650">
        <v>283165585</v>
      </c>
      <c r="B2650" t="s">
        <v>20</v>
      </c>
      <c r="C2650" t="s">
        <v>111</v>
      </c>
      <c r="D2650" t="s">
        <v>22</v>
      </c>
      <c r="E2650" t="s">
        <v>16</v>
      </c>
      <c r="F2650" s="5">
        <f t="shared" ca="1" si="124"/>
        <v>42375</v>
      </c>
      <c r="G2650" s="5">
        <f t="shared" ca="1" si="123"/>
        <v>42378</v>
      </c>
      <c r="H2650">
        <v>3844</v>
      </c>
      <c r="I2650">
        <v>154.06</v>
      </c>
      <c r="J2650">
        <v>90.93</v>
      </c>
      <c r="K2650">
        <v>592206.64</v>
      </c>
      <c r="L2650">
        <v>349534.92</v>
      </c>
      <c r="M2650">
        <v>242671.72</v>
      </c>
      <c r="N2650">
        <f t="shared" ca="1" si="125"/>
        <v>3</v>
      </c>
    </row>
    <row r="2651" spans="1:14" x14ac:dyDescent="0.3">
      <c r="A2651">
        <v>741385161</v>
      </c>
      <c r="B2651" t="s">
        <v>28</v>
      </c>
      <c r="C2651" t="s">
        <v>206</v>
      </c>
      <c r="D2651" t="s">
        <v>66</v>
      </c>
      <c r="E2651" t="s">
        <v>16</v>
      </c>
      <c r="F2651" s="5">
        <f t="shared" ca="1" si="124"/>
        <v>42583</v>
      </c>
      <c r="G2651" s="5">
        <f t="shared" ca="1" si="123"/>
        <v>42598</v>
      </c>
      <c r="H2651">
        <v>1199</v>
      </c>
      <c r="I2651">
        <v>9.33</v>
      </c>
      <c r="J2651">
        <v>6.92</v>
      </c>
      <c r="K2651">
        <v>11186.67</v>
      </c>
      <c r="L2651">
        <v>8297.08</v>
      </c>
      <c r="M2651">
        <v>2889.59</v>
      </c>
      <c r="N2651">
        <f t="shared" ca="1" si="125"/>
        <v>15</v>
      </c>
    </row>
    <row r="2652" spans="1:14" x14ac:dyDescent="0.3">
      <c r="A2652">
        <v>293850648</v>
      </c>
      <c r="B2652" t="s">
        <v>17</v>
      </c>
      <c r="C2652" t="s">
        <v>39</v>
      </c>
      <c r="D2652" t="s">
        <v>66</v>
      </c>
      <c r="E2652" t="s">
        <v>16</v>
      </c>
      <c r="F2652" s="5">
        <f t="shared" ca="1" si="124"/>
        <v>43585</v>
      </c>
      <c r="G2652" s="5">
        <f t="shared" ca="1" si="123"/>
        <v>43596</v>
      </c>
      <c r="H2652">
        <v>5792</v>
      </c>
      <c r="I2652">
        <v>9.33</v>
      </c>
      <c r="J2652">
        <v>6.92</v>
      </c>
      <c r="K2652">
        <v>54039.360000000001</v>
      </c>
      <c r="L2652">
        <v>40080.639999999999</v>
      </c>
      <c r="M2652">
        <v>13958.72</v>
      </c>
      <c r="N2652">
        <f t="shared" ca="1" si="125"/>
        <v>11</v>
      </c>
    </row>
    <row r="2653" spans="1:14" x14ac:dyDescent="0.3">
      <c r="A2653">
        <v>906235873</v>
      </c>
      <c r="B2653" t="s">
        <v>13</v>
      </c>
      <c r="C2653" t="s">
        <v>150</v>
      </c>
      <c r="D2653" t="s">
        <v>42</v>
      </c>
      <c r="E2653" t="s">
        <v>16</v>
      </c>
      <c r="F2653" s="5">
        <f t="shared" ca="1" si="124"/>
        <v>43701</v>
      </c>
      <c r="G2653" s="5">
        <f t="shared" ca="1" si="123"/>
        <v>43703</v>
      </c>
      <c r="H2653">
        <v>4188</v>
      </c>
      <c r="I2653">
        <v>109.28</v>
      </c>
      <c r="J2653">
        <v>35.840000000000003</v>
      </c>
      <c r="K2653">
        <v>457664.64</v>
      </c>
      <c r="L2653">
        <v>150097.92000000001</v>
      </c>
      <c r="M2653">
        <v>307566.71999999997</v>
      </c>
      <c r="N2653">
        <f t="shared" ca="1" si="125"/>
        <v>2</v>
      </c>
    </row>
    <row r="2654" spans="1:14" x14ac:dyDescent="0.3">
      <c r="A2654">
        <v>564527165</v>
      </c>
      <c r="B2654" t="s">
        <v>43</v>
      </c>
      <c r="C2654" t="s">
        <v>148</v>
      </c>
      <c r="D2654" t="s">
        <v>42</v>
      </c>
      <c r="E2654" t="s">
        <v>16</v>
      </c>
      <c r="F2654" s="5">
        <f t="shared" ca="1" si="124"/>
        <v>41437</v>
      </c>
      <c r="G2654" s="5">
        <f t="shared" ca="1" si="123"/>
        <v>41449</v>
      </c>
      <c r="H2654">
        <v>4988</v>
      </c>
      <c r="I2654">
        <v>109.28</v>
      </c>
      <c r="J2654">
        <v>35.840000000000003</v>
      </c>
      <c r="K2654">
        <v>545088.64</v>
      </c>
      <c r="L2654">
        <v>178769.92000000001</v>
      </c>
      <c r="M2654">
        <v>366318.72</v>
      </c>
      <c r="N2654">
        <f t="shared" ca="1" si="125"/>
        <v>12</v>
      </c>
    </row>
    <row r="2655" spans="1:14" x14ac:dyDescent="0.3">
      <c r="A2655">
        <v>925023353</v>
      </c>
      <c r="B2655" t="s">
        <v>13</v>
      </c>
      <c r="C2655" t="s">
        <v>207</v>
      </c>
      <c r="D2655" t="s">
        <v>33</v>
      </c>
      <c r="E2655" t="s">
        <v>23</v>
      </c>
      <c r="F2655" s="5">
        <f t="shared" ca="1" si="124"/>
        <v>43759</v>
      </c>
      <c r="G2655" s="5">
        <f t="shared" ca="1" si="123"/>
        <v>43771</v>
      </c>
      <c r="H2655">
        <v>3821</v>
      </c>
      <c r="I2655">
        <v>421.89</v>
      </c>
      <c r="J2655">
        <v>364.69</v>
      </c>
      <c r="K2655">
        <v>1612041.69</v>
      </c>
      <c r="L2655">
        <v>1393480.49</v>
      </c>
      <c r="M2655">
        <v>218561.2</v>
      </c>
      <c r="N2655">
        <f t="shared" ca="1" si="125"/>
        <v>12</v>
      </c>
    </row>
    <row r="2656" spans="1:14" x14ac:dyDescent="0.3">
      <c r="A2656">
        <v>564335763</v>
      </c>
      <c r="B2656" t="s">
        <v>43</v>
      </c>
      <c r="C2656" t="s">
        <v>208</v>
      </c>
      <c r="D2656" t="s">
        <v>37</v>
      </c>
      <c r="E2656" t="s">
        <v>23</v>
      </c>
      <c r="F2656" s="5">
        <f t="shared" ca="1" si="124"/>
        <v>41770</v>
      </c>
      <c r="G2656" s="5">
        <f t="shared" ca="1" si="123"/>
        <v>41774</v>
      </c>
      <c r="H2656">
        <v>8348</v>
      </c>
      <c r="I2656">
        <v>205.7</v>
      </c>
      <c r="J2656">
        <v>117.11</v>
      </c>
      <c r="K2656">
        <v>1717183.6</v>
      </c>
      <c r="L2656">
        <v>977634.28</v>
      </c>
      <c r="M2656">
        <v>739549.32</v>
      </c>
      <c r="N2656">
        <f t="shared" ca="1" si="125"/>
        <v>4</v>
      </c>
    </row>
    <row r="2657" spans="1:14" x14ac:dyDescent="0.3">
      <c r="A2657">
        <v>829388225</v>
      </c>
      <c r="B2657" t="s">
        <v>13</v>
      </c>
      <c r="C2657" t="s">
        <v>199</v>
      </c>
      <c r="D2657" t="s">
        <v>15</v>
      </c>
      <c r="E2657" t="s">
        <v>16</v>
      </c>
      <c r="F2657" s="5">
        <f t="shared" ca="1" si="124"/>
        <v>41638</v>
      </c>
      <c r="G2657" s="5">
        <f t="shared" ca="1" si="123"/>
        <v>41650</v>
      </c>
      <c r="H2657">
        <v>3261</v>
      </c>
      <c r="I2657">
        <v>651.21</v>
      </c>
      <c r="J2657">
        <v>524.96</v>
      </c>
      <c r="K2657">
        <v>2123595.81</v>
      </c>
      <c r="L2657">
        <v>1711894.56</v>
      </c>
      <c r="M2657">
        <v>411701.25</v>
      </c>
      <c r="N2657">
        <f t="shared" ca="1" si="125"/>
        <v>12</v>
      </c>
    </row>
    <row r="2658" spans="1:14" x14ac:dyDescent="0.3">
      <c r="A2658">
        <v>887417066</v>
      </c>
      <c r="B2658" t="s">
        <v>20</v>
      </c>
      <c r="C2658" t="s">
        <v>111</v>
      </c>
      <c r="D2658" t="s">
        <v>33</v>
      </c>
      <c r="E2658" t="s">
        <v>16</v>
      </c>
      <c r="F2658" s="5">
        <f t="shared" ca="1" si="124"/>
        <v>44147</v>
      </c>
      <c r="G2658" s="5">
        <f t="shared" ca="1" si="123"/>
        <v>44150</v>
      </c>
      <c r="H2658">
        <v>5285</v>
      </c>
      <c r="I2658">
        <v>421.89</v>
      </c>
      <c r="J2658">
        <v>364.69</v>
      </c>
      <c r="K2658">
        <v>2229688.65</v>
      </c>
      <c r="L2658">
        <v>1927386.65</v>
      </c>
      <c r="M2658">
        <v>302302</v>
      </c>
      <c r="N2658">
        <f t="shared" ca="1" si="125"/>
        <v>3</v>
      </c>
    </row>
    <row r="2659" spans="1:14" x14ac:dyDescent="0.3">
      <c r="A2659">
        <v>875971114</v>
      </c>
      <c r="B2659" t="s">
        <v>43</v>
      </c>
      <c r="C2659" t="s">
        <v>133</v>
      </c>
      <c r="D2659" t="s">
        <v>37</v>
      </c>
      <c r="E2659" t="s">
        <v>23</v>
      </c>
      <c r="F2659" s="5">
        <f t="shared" ca="1" si="124"/>
        <v>42641</v>
      </c>
      <c r="G2659" s="5">
        <f t="shared" ca="1" si="123"/>
        <v>42655</v>
      </c>
      <c r="H2659">
        <v>8174</v>
      </c>
      <c r="I2659">
        <v>205.7</v>
      </c>
      <c r="J2659">
        <v>117.11</v>
      </c>
      <c r="K2659">
        <v>1681391.8</v>
      </c>
      <c r="L2659">
        <v>957257.14</v>
      </c>
      <c r="M2659">
        <v>724134.66</v>
      </c>
      <c r="N2659">
        <f t="shared" ca="1" si="125"/>
        <v>14</v>
      </c>
    </row>
    <row r="2660" spans="1:14" x14ac:dyDescent="0.3">
      <c r="A2660">
        <v>552911698</v>
      </c>
      <c r="B2660" t="s">
        <v>20</v>
      </c>
      <c r="C2660" t="s">
        <v>78</v>
      </c>
      <c r="D2660" t="s">
        <v>45</v>
      </c>
      <c r="E2660" t="s">
        <v>23</v>
      </c>
      <c r="F2660" s="5">
        <f t="shared" ca="1" si="124"/>
        <v>41905</v>
      </c>
      <c r="G2660" s="5">
        <f t="shared" ca="1" si="123"/>
        <v>41914</v>
      </c>
      <c r="H2660">
        <v>7713</v>
      </c>
      <c r="I2660">
        <v>152.58000000000001</v>
      </c>
      <c r="J2660">
        <v>97.44</v>
      </c>
      <c r="K2660">
        <v>1176849.54</v>
      </c>
      <c r="L2660">
        <v>751554.72</v>
      </c>
      <c r="M2660">
        <v>425294.82</v>
      </c>
      <c r="N2660">
        <f t="shared" ca="1" si="125"/>
        <v>9</v>
      </c>
    </row>
    <row r="2661" spans="1:14" x14ac:dyDescent="0.3">
      <c r="A2661">
        <v>646412646</v>
      </c>
      <c r="B2661" t="s">
        <v>13</v>
      </c>
      <c r="C2661" t="s">
        <v>121</v>
      </c>
      <c r="D2661" t="s">
        <v>49</v>
      </c>
      <c r="E2661" t="s">
        <v>16</v>
      </c>
      <c r="F2661" s="5">
        <f t="shared" ca="1" si="124"/>
        <v>41646</v>
      </c>
      <c r="G2661" s="5">
        <f t="shared" ca="1" si="123"/>
        <v>41660</v>
      </c>
      <c r="H2661">
        <v>6722</v>
      </c>
      <c r="I2661">
        <v>81.73</v>
      </c>
      <c r="J2661">
        <v>56.67</v>
      </c>
      <c r="K2661">
        <v>549389.06000000006</v>
      </c>
      <c r="L2661">
        <v>380935.74</v>
      </c>
      <c r="M2661">
        <v>168453.32</v>
      </c>
      <c r="N2661">
        <f t="shared" ca="1" si="125"/>
        <v>14</v>
      </c>
    </row>
    <row r="2662" spans="1:14" x14ac:dyDescent="0.3">
      <c r="A2662">
        <v>604960286</v>
      </c>
      <c r="B2662" t="s">
        <v>17</v>
      </c>
      <c r="C2662" t="s">
        <v>165</v>
      </c>
      <c r="D2662" t="s">
        <v>42</v>
      </c>
      <c r="E2662" t="s">
        <v>16</v>
      </c>
      <c r="F2662" s="5">
        <f t="shared" ca="1" si="124"/>
        <v>42131</v>
      </c>
      <c r="G2662" s="5">
        <f t="shared" ca="1" si="123"/>
        <v>42140</v>
      </c>
      <c r="H2662">
        <v>47</v>
      </c>
      <c r="I2662">
        <v>109.28</v>
      </c>
      <c r="J2662">
        <v>35.840000000000003</v>
      </c>
      <c r="K2662">
        <v>5136.16</v>
      </c>
      <c r="L2662">
        <v>1684.48</v>
      </c>
      <c r="M2662">
        <v>3451.68</v>
      </c>
      <c r="N2662">
        <f t="shared" ca="1" si="125"/>
        <v>9</v>
      </c>
    </row>
    <row r="2663" spans="1:14" x14ac:dyDescent="0.3">
      <c r="A2663">
        <v>847353446</v>
      </c>
      <c r="B2663" t="s">
        <v>28</v>
      </c>
      <c r="C2663" t="s">
        <v>161</v>
      </c>
      <c r="D2663" t="s">
        <v>37</v>
      </c>
      <c r="E2663" t="s">
        <v>23</v>
      </c>
      <c r="F2663" s="5">
        <f t="shared" ca="1" si="124"/>
        <v>43440</v>
      </c>
      <c r="G2663" s="5">
        <f t="shared" ca="1" si="123"/>
        <v>43454</v>
      </c>
      <c r="H2663">
        <v>9570</v>
      </c>
      <c r="I2663">
        <v>205.7</v>
      </c>
      <c r="J2663">
        <v>117.11</v>
      </c>
      <c r="K2663">
        <v>1968549</v>
      </c>
      <c r="L2663">
        <v>1120742.7</v>
      </c>
      <c r="M2663">
        <v>847806.3</v>
      </c>
      <c r="N2663">
        <f t="shared" ca="1" si="125"/>
        <v>14</v>
      </c>
    </row>
    <row r="2664" spans="1:14" x14ac:dyDescent="0.3">
      <c r="A2664">
        <v>512703454</v>
      </c>
      <c r="B2664" t="s">
        <v>13</v>
      </c>
      <c r="C2664" t="s">
        <v>197</v>
      </c>
      <c r="D2664" t="s">
        <v>42</v>
      </c>
      <c r="E2664" t="s">
        <v>16</v>
      </c>
      <c r="F2664" s="5">
        <f t="shared" ca="1" si="124"/>
        <v>40437</v>
      </c>
      <c r="G2664" s="5">
        <f t="shared" ca="1" si="123"/>
        <v>40447</v>
      </c>
      <c r="H2664">
        <v>9200</v>
      </c>
      <c r="I2664">
        <v>109.28</v>
      </c>
      <c r="J2664">
        <v>35.840000000000003</v>
      </c>
      <c r="K2664">
        <v>1005376</v>
      </c>
      <c r="L2664">
        <v>329728</v>
      </c>
      <c r="M2664">
        <v>675648</v>
      </c>
      <c r="N2664">
        <f t="shared" ca="1" si="125"/>
        <v>10</v>
      </c>
    </row>
    <row r="2665" spans="1:14" x14ac:dyDescent="0.3">
      <c r="A2665">
        <v>610434138</v>
      </c>
      <c r="B2665" t="s">
        <v>34</v>
      </c>
      <c r="C2665" t="s">
        <v>46</v>
      </c>
      <c r="D2665" t="s">
        <v>66</v>
      </c>
      <c r="E2665" t="s">
        <v>23</v>
      </c>
      <c r="F2665" s="5">
        <f t="shared" ca="1" si="124"/>
        <v>40314</v>
      </c>
      <c r="G2665" s="5">
        <f t="shared" ca="1" si="123"/>
        <v>40323</v>
      </c>
      <c r="H2665">
        <v>9882</v>
      </c>
      <c r="I2665">
        <v>9.33</v>
      </c>
      <c r="J2665">
        <v>6.92</v>
      </c>
      <c r="K2665">
        <v>92199.06</v>
      </c>
      <c r="L2665">
        <v>68383.44</v>
      </c>
      <c r="M2665">
        <v>23815.62</v>
      </c>
      <c r="N2665">
        <f t="shared" ca="1" si="125"/>
        <v>9</v>
      </c>
    </row>
    <row r="2666" spans="1:14" x14ac:dyDescent="0.3">
      <c r="A2666">
        <v>870281827</v>
      </c>
      <c r="B2666" t="s">
        <v>43</v>
      </c>
      <c r="C2666" t="s">
        <v>148</v>
      </c>
      <c r="D2666" t="s">
        <v>45</v>
      </c>
      <c r="E2666" t="s">
        <v>16</v>
      </c>
      <c r="F2666" s="5">
        <f t="shared" ca="1" si="124"/>
        <v>43490</v>
      </c>
      <c r="G2666" s="5">
        <f t="shared" ca="1" si="123"/>
        <v>43498</v>
      </c>
      <c r="H2666">
        <v>4587</v>
      </c>
      <c r="I2666">
        <v>152.58000000000001</v>
      </c>
      <c r="J2666">
        <v>97.44</v>
      </c>
      <c r="K2666">
        <v>699884.46</v>
      </c>
      <c r="L2666">
        <v>446957.28</v>
      </c>
      <c r="M2666">
        <v>252927.18</v>
      </c>
      <c r="N2666">
        <f t="shared" ca="1" si="125"/>
        <v>8</v>
      </c>
    </row>
    <row r="2667" spans="1:14" x14ac:dyDescent="0.3">
      <c r="A2667">
        <v>192295348</v>
      </c>
      <c r="B2667" t="s">
        <v>17</v>
      </c>
      <c r="C2667" t="s">
        <v>130</v>
      </c>
      <c r="D2667" t="s">
        <v>42</v>
      </c>
      <c r="E2667" t="s">
        <v>16</v>
      </c>
      <c r="F2667" s="5">
        <f t="shared" ca="1" si="124"/>
        <v>42825</v>
      </c>
      <c r="G2667" s="5">
        <f t="shared" ca="1" si="123"/>
        <v>42837</v>
      </c>
      <c r="H2667">
        <v>3322</v>
      </c>
      <c r="I2667">
        <v>109.28</v>
      </c>
      <c r="J2667">
        <v>35.840000000000003</v>
      </c>
      <c r="K2667">
        <v>363028.16</v>
      </c>
      <c r="L2667">
        <v>119060.48</v>
      </c>
      <c r="M2667">
        <v>243967.68</v>
      </c>
      <c r="N2667">
        <f t="shared" ca="1" si="125"/>
        <v>12</v>
      </c>
    </row>
    <row r="2668" spans="1:14" x14ac:dyDescent="0.3">
      <c r="A2668">
        <v>696836030</v>
      </c>
      <c r="B2668" t="s">
        <v>13</v>
      </c>
      <c r="C2668" t="s">
        <v>97</v>
      </c>
      <c r="D2668" t="s">
        <v>31</v>
      </c>
      <c r="E2668" t="s">
        <v>23</v>
      </c>
      <c r="F2668" s="5">
        <f t="shared" ca="1" si="124"/>
        <v>43548</v>
      </c>
      <c r="G2668" s="5">
        <f t="shared" ca="1" si="123"/>
        <v>43559</v>
      </c>
      <c r="H2668">
        <v>8121</v>
      </c>
      <c r="I2668">
        <v>255.28</v>
      </c>
      <c r="J2668">
        <v>159.41999999999999</v>
      </c>
      <c r="K2668">
        <v>2073128.88</v>
      </c>
      <c r="L2668">
        <v>1294649.82</v>
      </c>
      <c r="M2668">
        <v>778479.06</v>
      </c>
      <c r="N2668">
        <f t="shared" ca="1" si="125"/>
        <v>11</v>
      </c>
    </row>
    <row r="2669" spans="1:14" x14ac:dyDescent="0.3">
      <c r="A2669">
        <v>974577701</v>
      </c>
      <c r="B2669" t="s">
        <v>17</v>
      </c>
      <c r="C2669" t="s">
        <v>26</v>
      </c>
      <c r="D2669" t="s">
        <v>42</v>
      </c>
      <c r="E2669" t="s">
        <v>16</v>
      </c>
      <c r="F2669" s="5">
        <f t="shared" ca="1" si="124"/>
        <v>41316</v>
      </c>
      <c r="G2669" s="5">
        <f t="shared" ca="1" si="123"/>
        <v>41322</v>
      </c>
      <c r="H2669">
        <v>8054</v>
      </c>
      <c r="I2669">
        <v>109.28</v>
      </c>
      <c r="J2669">
        <v>35.840000000000003</v>
      </c>
      <c r="K2669">
        <v>880141.12</v>
      </c>
      <c r="L2669">
        <v>288655.35999999999</v>
      </c>
      <c r="M2669">
        <v>591485.76</v>
      </c>
      <c r="N2669">
        <f t="shared" ca="1" si="125"/>
        <v>6</v>
      </c>
    </row>
    <row r="2670" spans="1:14" x14ac:dyDescent="0.3">
      <c r="A2670">
        <v>136506688</v>
      </c>
      <c r="B2670" t="s">
        <v>17</v>
      </c>
      <c r="C2670" t="s">
        <v>58</v>
      </c>
      <c r="D2670" t="s">
        <v>19</v>
      </c>
      <c r="E2670" t="s">
        <v>23</v>
      </c>
      <c r="F2670" s="5">
        <f t="shared" ca="1" si="124"/>
        <v>43758</v>
      </c>
      <c r="G2670" s="5">
        <f t="shared" ca="1" si="123"/>
        <v>43760</v>
      </c>
      <c r="H2670">
        <v>4217</v>
      </c>
      <c r="I2670">
        <v>47.45</v>
      </c>
      <c r="J2670">
        <v>31.79</v>
      </c>
      <c r="K2670">
        <v>200096.65</v>
      </c>
      <c r="L2670">
        <v>134058.43</v>
      </c>
      <c r="M2670">
        <v>66038.22</v>
      </c>
      <c r="N2670">
        <f t="shared" ca="1" si="125"/>
        <v>2</v>
      </c>
    </row>
    <row r="2671" spans="1:14" x14ac:dyDescent="0.3">
      <c r="A2671">
        <v>963921821</v>
      </c>
      <c r="B2671" t="s">
        <v>13</v>
      </c>
      <c r="C2671" t="s">
        <v>120</v>
      </c>
      <c r="D2671" t="s">
        <v>15</v>
      </c>
      <c r="E2671" t="s">
        <v>23</v>
      </c>
      <c r="F2671" s="5">
        <f t="shared" ca="1" si="124"/>
        <v>43911</v>
      </c>
      <c r="G2671" s="5">
        <f t="shared" ca="1" si="123"/>
        <v>43915</v>
      </c>
      <c r="H2671">
        <v>4742</v>
      </c>
      <c r="I2671">
        <v>651.21</v>
      </c>
      <c r="J2671">
        <v>524.96</v>
      </c>
      <c r="K2671">
        <v>3088037.82</v>
      </c>
      <c r="L2671">
        <v>2489360.3199999998</v>
      </c>
      <c r="M2671">
        <v>598677.5</v>
      </c>
      <c r="N2671">
        <f t="shared" ca="1" si="125"/>
        <v>4</v>
      </c>
    </row>
    <row r="2672" spans="1:14" x14ac:dyDescent="0.3">
      <c r="A2672">
        <v>458434426</v>
      </c>
      <c r="B2672" t="s">
        <v>34</v>
      </c>
      <c r="C2672" t="s">
        <v>200</v>
      </c>
      <c r="D2672" t="s">
        <v>19</v>
      </c>
      <c r="E2672" t="s">
        <v>23</v>
      </c>
      <c r="F2672" s="5">
        <f t="shared" ca="1" si="124"/>
        <v>43022</v>
      </c>
      <c r="G2672" s="5">
        <f t="shared" ca="1" si="123"/>
        <v>43037</v>
      </c>
      <c r="H2672">
        <v>9789</v>
      </c>
      <c r="I2672">
        <v>47.45</v>
      </c>
      <c r="J2672">
        <v>31.79</v>
      </c>
      <c r="K2672">
        <v>464488.05</v>
      </c>
      <c r="L2672">
        <v>311192.31</v>
      </c>
      <c r="M2672">
        <v>153295.74</v>
      </c>
      <c r="N2672">
        <f t="shared" ca="1" si="125"/>
        <v>15</v>
      </c>
    </row>
    <row r="2673" spans="1:14" x14ac:dyDescent="0.3">
      <c r="A2673">
        <v>191968333</v>
      </c>
      <c r="B2673" t="s">
        <v>17</v>
      </c>
      <c r="C2673" t="s">
        <v>84</v>
      </c>
      <c r="D2673" t="s">
        <v>22</v>
      </c>
      <c r="E2673" t="s">
        <v>23</v>
      </c>
      <c r="F2673" s="5">
        <f t="shared" ca="1" si="124"/>
        <v>41858</v>
      </c>
      <c r="G2673" s="5">
        <f t="shared" ca="1" si="123"/>
        <v>41872</v>
      </c>
      <c r="H2673">
        <v>6551</v>
      </c>
      <c r="I2673">
        <v>154.06</v>
      </c>
      <c r="J2673">
        <v>90.93</v>
      </c>
      <c r="K2673">
        <v>1009247.06</v>
      </c>
      <c r="L2673">
        <v>595682.43000000005</v>
      </c>
      <c r="M2673">
        <v>413564.63</v>
      </c>
      <c r="N2673">
        <f t="shared" ca="1" si="125"/>
        <v>14</v>
      </c>
    </row>
    <row r="2674" spans="1:14" x14ac:dyDescent="0.3">
      <c r="A2674">
        <v>456759870</v>
      </c>
      <c r="B2674" t="s">
        <v>13</v>
      </c>
      <c r="C2674" t="s">
        <v>179</v>
      </c>
      <c r="D2674" t="s">
        <v>52</v>
      </c>
      <c r="E2674" t="s">
        <v>23</v>
      </c>
      <c r="F2674" s="5">
        <f t="shared" ca="1" si="124"/>
        <v>42456</v>
      </c>
      <c r="G2674" s="5">
        <f t="shared" ca="1" si="123"/>
        <v>42458</v>
      </c>
      <c r="H2674">
        <v>4250</v>
      </c>
      <c r="I2674">
        <v>437.2</v>
      </c>
      <c r="J2674">
        <v>263.33</v>
      </c>
      <c r="K2674">
        <v>1858100</v>
      </c>
      <c r="L2674">
        <v>1119152.5</v>
      </c>
      <c r="M2674">
        <v>738947.5</v>
      </c>
      <c r="N2674">
        <f t="shared" ca="1" si="125"/>
        <v>2</v>
      </c>
    </row>
    <row r="2675" spans="1:14" x14ac:dyDescent="0.3">
      <c r="A2675">
        <v>715357863</v>
      </c>
      <c r="B2675" t="s">
        <v>43</v>
      </c>
      <c r="C2675" t="s">
        <v>132</v>
      </c>
      <c r="D2675" t="s">
        <v>52</v>
      </c>
      <c r="E2675" t="s">
        <v>23</v>
      </c>
      <c r="F2675" s="5">
        <f t="shared" ca="1" si="124"/>
        <v>42921</v>
      </c>
      <c r="G2675" s="5">
        <f t="shared" ca="1" si="123"/>
        <v>42924</v>
      </c>
      <c r="H2675">
        <v>9143</v>
      </c>
      <c r="I2675">
        <v>437.2</v>
      </c>
      <c r="J2675">
        <v>263.33</v>
      </c>
      <c r="K2675">
        <v>3997319.6</v>
      </c>
      <c r="L2675">
        <v>2407626.19</v>
      </c>
      <c r="M2675">
        <v>1589693.41</v>
      </c>
      <c r="N2675">
        <f t="shared" ca="1" si="125"/>
        <v>3</v>
      </c>
    </row>
    <row r="2676" spans="1:14" x14ac:dyDescent="0.3">
      <c r="A2676">
        <v>950623643</v>
      </c>
      <c r="B2676" t="s">
        <v>13</v>
      </c>
      <c r="C2676" t="s">
        <v>177</v>
      </c>
      <c r="D2676" t="s">
        <v>49</v>
      </c>
      <c r="E2676" t="s">
        <v>23</v>
      </c>
      <c r="F2676" s="5">
        <f t="shared" ca="1" si="124"/>
        <v>40603</v>
      </c>
      <c r="G2676" s="5">
        <f t="shared" ca="1" si="123"/>
        <v>40617</v>
      </c>
      <c r="H2676">
        <v>9516</v>
      </c>
      <c r="I2676">
        <v>81.73</v>
      </c>
      <c r="J2676">
        <v>56.67</v>
      </c>
      <c r="K2676">
        <v>777742.68</v>
      </c>
      <c r="L2676">
        <v>539271.72</v>
      </c>
      <c r="M2676">
        <v>238470.96</v>
      </c>
      <c r="N2676">
        <f t="shared" ca="1" si="125"/>
        <v>14</v>
      </c>
    </row>
    <row r="2677" spans="1:14" x14ac:dyDescent="0.3">
      <c r="A2677">
        <v>315731036</v>
      </c>
      <c r="B2677" t="s">
        <v>17</v>
      </c>
      <c r="C2677" t="s">
        <v>110</v>
      </c>
      <c r="D2677" t="s">
        <v>37</v>
      </c>
      <c r="E2677" t="s">
        <v>23</v>
      </c>
      <c r="F2677" s="5">
        <f t="shared" ca="1" si="124"/>
        <v>42243</v>
      </c>
      <c r="G2677" s="5">
        <f t="shared" ca="1" si="123"/>
        <v>42256</v>
      </c>
      <c r="H2677">
        <v>685</v>
      </c>
      <c r="I2677">
        <v>205.7</v>
      </c>
      <c r="J2677">
        <v>117.11</v>
      </c>
      <c r="K2677">
        <v>140904.5</v>
      </c>
      <c r="L2677">
        <v>80220.350000000006</v>
      </c>
      <c r="M2677">
        <v>60684.15</v>
      </c>
      <c r="N2677">
        <f t="shared" ca="1" si="125"/>
        <v>13</v>
      </c>
    </row>
    <row r="2678" spans="1:14" x14ac:dyDescent="0.3">
      <c r="A2678">
        <v>284166371</v>
      </c>
      <c r="B2678" t="s">
        <v>13</v>
      </c>
      <c r="C2678" t="s">
        <v>14</v>
      </c>
      <c r="D2678" t="s">
        <v>45</v>
      </c>
      <c r="E2678" t="s">
        <v>23</v>
      </c>
      <c r="F2678" s="5">
        <f t="shared" ca="1" si="124"/>
        <v>40727</v>
      </c>
      <c r="G2678" s="5">
        <f t="shared" ca="1" si="123"/>
        <v>40732</v>
      </c>
      <c r="H2678">
        <v>9999</v>
      </c>
      <c r="I2678">
        <v>152.58000000000001</v>
      </c>
      <c r="J2678">
        <v>97.44</v>
      </c>
      <c r="K2678">
        <v>1525647.42</v>
      </c>
      <c r="L2678">
        <v>974302.56</v>
      </c>
      <c r="M2678">
        <v>551344.86</v>
      </c>
      <c r="N2678">
        <f t="shared" ca="1" si="125"/>
        <v>5</v>
      </c>
    </row>
    <row r="2679" spans="1:14" x14ac:dyDescent="0.3">
      <c r="A2679">
        <v>599728477</v>
      </c>
      <c r="B2679" t="s">
        <v>13</v>
      </c>
      <c r="C2679" t="s">
        <v>203</v>
      </c>
      <c r="D2679" t="s">
        <v>66</v>
      </c>
      <c r="E2679" t="s">
        <v>23</v>
      </c>
      <c r="F2679" s="5">
        <f t="shared" ca="1" si="124"/>
        <v>42116</v>
      </c>
      <c r="G2679" s="5">
        <f t="shared" ca="1" si="123"/>
        <v>42128</v>
      </c>
      <c r="H2679">
        <v>1838</v>
      </c>
      <c r="I2679">
        <v>9.33</v>
      </c>
      <c r="J2679">
        <v>6.92</v>
      </c>
      <c r="K2679">
        <v>17148.54</v>
      </c>
      <c r="L2679">
        <v>12718.96</v>
      </c>
      <c r="M2679">
        <v>4429.58</v>
      </c>
      <c r="N2679">
        <f t="shared" ca="1" si="125"/>
        <v>12</v>
      </c>
    </row>
    <row r="2680" spans="1:14" x14ac:dyDescent="0.3">
      <c r="A2680">
        <v>626528680</v>
      </c>
      <c r="B2680" t="s">
        <v>43</v>
      </c>
      <c r="C2680" t="s">
        <v>59</v>
      </c>
      <c r="D2680" t="s">
        <v>22</v>
      </c>
      <c r="E2680" t="s">
        <v>16</v>
      </c>
      <c r="F2680" s="5">
        <f t="shared" ca="1" si="124"/>
        <v>41231</v>
      </c>
      <c r="G2680" s="5">
        <f t="shared" ca="1" si="123"/>
        <v>41237</v>
      </c>
      <c r="H2680">
        <v>2614</v>
      </c>
      <c r="I2680">
        <v>154.06</v>
      </c>
      <c r="J2680">
        <v>90.93</v>
      </c>
      <c r="K2680">
        <v>402712.84</v>
      </c>
      <c r="L2680">
        <v>237691.02</v>
      </c>
      <c r="M2680">
        <v>165021.82</v>
      </c>
      <c r="N2680">
        <f t="shared" ca="1" si="125"/>
        <v>6</v>
      </c>
    </row>
    <row r="2681" spans="1:14" x14ac:dyDescent="0.3">
      <c r="A2681">
        <v>698990809</v>
      </c>
      <c r="B2681" t="s">
        <v>13</v>
      </c>
      <c r="C2681" t="s">
        <v>114</v>
      </c>
      <c r="D2681" t="s">
        <v>22</v>
      </c>
      <c r="E2681" t="s">
        <v>23</v>
      </c>
      <c r="F2681" s="5">
        <f t="shared" ca="1" si="124"/>
        <v>43262</v>
      </c>
      <c r="G2681" s="5">
        <f t="shared" ca="1" si="123"/>
        <v>43271</v>
      </c>
      <c r="H2681">
        <v>5768</v>
      </c>
      <c r="I2681">
        <v>154.06</v>
      </c>
      <c r="J2681">
        <v>90.93</v>
      </c>
      <c r="K2681">
        <v>888618.08</v>
      </c>
      <c r="L2681">
        <v>524484.24</v>
      </c>
      <c r="M2681">
        <v>364133.84</v>
      </c>
      <c r="N2681">
        <f t="shared" ca="1" si="125"/>
        <v>9</v>
      </c>
    </row>
    <row r="2682" spans="1:14" x14ac:dyDescent="0.3">
      <c r="A2682">
        <v>771851193</v>
      </c>
      <c r="B2682" t="s">
        <v>13</v>
      </c>
      <c r="C2682" t="s">
        <v>97</v>
      </c>
      <c r="D2682" t="s">
        <v>66</v>
      </c>
      <c r="E2682" t="s">
        <v>16</v>
      </c>
      <c r="F2682" s="5">
        <f t="shared" ca="1" si="124"/>
        <v>43235</v>
      </c>
      <c r="G2682" s="5">
        <f t="shared" ca="1" si="123"/>
        <v>43247</v>
      </c>
      <c r="H2682">
        <v>6775</v>
      </c>
      <c r="I2682">
        <v>9.33</v>
      </c>
      <c r="J2682">
        <v>6.92</v>
      </c>
      <c r="K2682">
        <v>63210.75</v>
      </c>
      <c r="L2682">
        <v>46883</v>
      </c>
      <c r="M2682">
        <v>16327.75</v>
      </c>
      <c r="N2682">
        <f t="shared" ca="1" si="125"/>
        <v>12</v>
      </c>
    </row>
    <row r="2683" spans="1:14" x14ac:dyDescent="0.3">
      <c r="A2683">
        <v>870158660</v>
      </c>
      <c r="B2683" t="s">
        <v>34</v>
      </c>
      <c r="C2683" t="s">
        <v>189</v>
      </c>
      <c r="D2683" t="s">
        <v>31</v>
      </c>
      <c r="E2683" t="s">
        <v>16</v>
      </c>
      <c r="F2683" s="5">
        <f t="shared" ca="1" si="124"/>
        <v>43022</v>
      </c>
      <c r="G2683" s="5">
        <f t="shared" ca="1" si="123"/>
        <v>43025</v>
      </c>
      <c r="H2683">
        <v>8139</v>
      </c>
      <c r="I2683">
        <v>255.28</v>
      </c>
      <c r="J2683">
        <v>159.41999999999999</v>
      </c>
      <c r="K2683">
        <v>2077723.92</v>
      </c>
      <c r="L2683">
        <v>1297519.3799999999</v>
      </c>
      <c r="M2683">
        <v>780204.54</v>
      </c>
      <c r="N2683">
        <f t="shared" ca="1" si="125"/>
        <v>3</v>
      </c>
    </row>
    <row r="2684" spans="1:14" x14ac:dyDescent="0.3">
      <c r="A2684">
        <v>639274537</v>
      </c>
      <c r="B2684" t="s">
        <v>20</v>
      </c>
      <c r="C2684" t="s">
        <v>182</v>
      </c>
      <c r="D2684" t="s">
        <v>22</v>
      </c>
      <c r="E2684" t="s">
        <v>16</v>
      </c>
      <c r="F2684" s="5">
        <f t="shared" ca="1" si="124"/>
        <v>40894</v>
      </c>
      <c r="G2684" s="5">
        <f t="shared" ca="1" si="123"/>
        <v>40899</v>
      </c>
      <c r="H2684">
        <v>4396</v>
      </c>
      <c r="I2684">
        <v>154.06</v>
      </c>
      <c r="J2684">
        <v>90.93</v>
      </c>
      <c r="K2684">
        <v>677247.76</v>
      </c>
      <c r="L2684">
        <v>399728.28</v>
      </c>
      <c r="M2684">
        <v>277519.48</v>
      </c>
      <c r="N2684">
        <f t="shared" ca="1" si="125"/>
        <v>5</v>
      </c>
    </row>
    <row r="2685" spans="1:14" x14ac:dyDescent="0.3">
      <c r="A2685">
        <v>694872653</v>
      </c>
      <c r="B2685" t="s">
        <v>34</v>
      </c>
      <c r="C2685" t="s">
        <v>134</v>
      </c>
      <c r="D2685" t="s">
        <v>22</v>
      </c>
      <c r="E2685" t="s">
        <v>16</v>
      </c>
      <c r="F2685" s="5">
        <f t="shared" ca="1" si="124"/>
        <v>42994</v>
      </c>
      <c r="G2685" s="5">
        <f t="shared" ca="1" si="123"/>
        <v>43004</v>
      </c>
      <c r="H2685">
        <v>7114</v>
      </c>
      <c r="I2685">
        <v>154.06</v>
      </c>
      <c r="J2685">
        <v>90.93</v>
      </c>
      <c r="K2685">
        <v>1095982.8400000001</v>
      </c>
      <c r="L2685">
        <v>646876.02</v>
      </c>
      <c r="M2685">
        <v>449106.82</v>
      </c>
      <c r="N2685">
        <f t="shared" ca="1" si="125"/>
        <v>10</v>
      </c>
    </row>
    <row r="2686" spans="1:14" x14ac:dyDescent="0.3">
      <c r="A2686">
        <v>372939336</v>
      </c>
      <c r="B2686" t="s">
        <v>28</v>
      </c>
      <c r="C2686" t="s">
        <v>68</v>
      </c>
      <c r="D2686" t="s">
        <v>15</v>
      </c>
      <c r="E2686" t="s">
        <v>16</v>
      </c>
      <c r="F2686" s="5">
        <f t="shared" ca="1" si="124"/>
        <v>41313</v>
      </c>
      <c r="G2686" s="5">
        <f t="shared" ca="1" si="123"/>
        <v>41322</v>
      </c>
      <c r="H2686">
        <v>9892</v>
      </c>
      <c r="I2686">
        <v>651.21</v>
      </c>
      <c r="J2686">
        <v>524.96</v>
      </c>
      <c r="K2686">
        <v>6441769.3200000003</v>
      </c>
      <c r="L2686">
        <v>5192904.32</v>
      </c>
      <c r="M2686">
        <v>1248865</v>
      </c>
      <c r="N2686">
        <f t="shared" ca="1" si="125"/>
        <v>9</v>
      </c>
    </row>
    <row r="2687" spans="1:14" x14ac:dyDescent="0.3">
      <c r="A2687">
        <v>879773414</v>
      </c>
      <c r="B2687" t="s">
        <v>13</v>
      </c>
      <c r="C2687" t="s">
        <v>127</v>
      </c>
      <c r="D2687" t="s">
        <v>15</v>
      </c>
      <c r="E2687" t="s">
        <v>16</v>
      </c>
      <c r="F2687" s="5">
        <f t="shared" ca="1" si="124"/>
        <v>40779</v>
      </c>
      <c r="G2687" s="5">
        <f t="shared" ca="1" si="123"/>
        <v>40791</v>
      </c>
      <c r="H2687">
        <v>3358</v>
      </c>
      <c r="I2687">
        <v>651.21</v>
      </c>
      <c r="J2687">
        <v>524.96</v>
      </c>
      <c r="K2687">
        <v>2186763.1800000002</v>
      </c>
      <c r="L2687">
        <v>1762815.68</v>
      </c>
      <c r="M2687">
        <v>423947.5</v>
      </c>
      <c r="N2687">
        <f t="shared" ca="1" si="125"/>
        <v>12</v>
      </c>
    </row>
    <row r="2688" spans="1:14" x14ac:dyDescent="0.3">
      <c r="A2688">
        <v>341986215</v>
      </c>
      <c r="B2688" t="s">
        <v>43</v>
      </c>
      <c r="C2688" t="s">
        <v>44</v>
      </c>
      <c r="D2688" t="s">
        <v>45</v>
      </c>
      <c r="E2688" t="s">
        <v>16</v>
      </c>
      <c r="F2688" s="5">
        <f t="shared" ca="1" si="124"/>
        <v>42589</v>
      </c>
      <c r="G2688" s="5">
        <f t="shared" ca="1" si="123"/>
        <v>42593</v>
      </c>
      <c r="H2688">
        <v>175</v>
      </c>
      <c r="I2688">
        <v>152.58000000000001</v>
      </c>
      <c r="J2688">
        <v>97.44</v>
      </c>
      <c r="K2688">
        <v>26701.5</v>
      </c>
      <c r="L2688">
        <v>17052</v>
      </c>
      <c r="M2688">
        <v>9649.5</v>
      </c>
      <c r="N2688">
        <f t="shared" ca="1" si="125"/>
        <v>4</v>
      </c>
    </row>
    <row r="2689" spans="1:14" x14ac:dyDescent="0.3">
      <c r="A2689">
        <v>556501567</v>
      </c>
      <c r="B2689" t="s">
        <v>34</v>
      </c>
      <c r="C2689" t="s">
        <v>46</v>
      </c>
      <c r="D2689" t="s">
        <v>52</v>
      </c>
      <c r="E2689" t="s">
        <v>16</v>
      </c>
      <c r="F2689" s="5">
        <f t="shared" ca="1" si="124"/>
        <v>41671</v>
      </c>
      <c r="G2689" s="5">
        <f t="shared" ca="1" si="123"/>
        <v>41686</v>
      </c>
      <c r="H2689">
        <v>35</v>
      </c>
      <c r="I2689">
        <v>437.2</v>
      </c>
      <c r="J2689">
        <v>263.33</v>
      </c>
      <c r="K2689">
        <v>15302</v>
      </c>
      <c r="L2689">
        <v>9216.5499999999993</v>
      </c>
      <c r="M2689">
        <v>6085.45</v>
      </c>
      <c r="N2689">
        <f t="shared" ca="1" si="125"/>
        <v>15</v>
      </c>
    </row>
    <row r="2690" spans="1:14" x14ac:dyDescent="0.3">
      <c r="A2690">
        <v>240555799</v>
      </c>
      <c r="B2690" t="s">
        <v>28</v>
      </c>
      <c r="C2690" t="s">
        <v>82</v>
      </c>
      <c r="D2690" t="s">
        <v>42</v>
      </c>
      <c r="E2690" t="s">
        <v>16</v>
      </c>
      <c r="F2690" s="5">
        <f t="shared" ca="1" si="124"/>
        <v>43399</v>
      </c>
      <c r="G2690" s="5">
        <f t="shared" ca="1" si="123"/>
        <v>43404</v>
      </c>
      <c r="H2690">
        <v>4661</v>
      </c>
      <c r="I2690">
        <v>109.28</v>
      </c>
      <c r="J2690">
        <v>35.840000000000003</v>
      </c>
      <c r="K2690">
        <v>509354.08</v>
      </c>
      <c r="L2690">
        <v>167050.23999999999</v>
      </c>
      <c r="M2690">
        <v>342303.84</v>
      </c>
      <c r="N2690">
        <f t="shared" ca="1" si="125"/>
        <v>5</v>
      </c>
    </row>
    <row r="2691" spans="1:14" x14ac:dyDescent="0.3">
      <c r="A2691">
        <v>881697738</v>
      </c>
      <c r="B2691" t="s">
        <v>103</v>
      </c>
      <c r="C2691" t="s">
        <v>184</v>
      </c>
      <c r="D2691" t="s">
        <v>19</v>
      </c>
      <c r="E2691" t="s">
        <v>16</v>
      </c>
      <c r="F2691" s="5">
        <f t="shared" ca="1" si="124"/>
        <v>40648</v>
      </c>
      <c r="G2691" s="5">
        <f t="shared" ca="1" si="123"/>
        <v>40651</v>
      </c>
      <c r="H2691">
        <v>2809</v>
      </c>
      <c r="I2691">
        <v>47.45</v>
      </c>
      <c r="J2691">
        <v>31.79</v>
      </c>
      <c r="K2691">
        <v>133287.04999999999</v>
      </c>
      <c r="L2691">
        <v>89298.11</v>
      </c>
      <c r="M2691">
        <v>43988.94</v>
      </c>
      <c r="N2691">
        <f t="shared" ca="1" si="125"/>
        <v>3</v>
      </c>
    </row>
    <row r="2692" spans="1:14" x14ac:dyDescent="0.3">
      <c r="A2692">
        <v>887788712</v>
      </c>
      <c r="B2692" t="s">
        <v>13</v>
      </c>
      <c r="C2692" t="s">
        <v>199</v>
      </c>
      <c r="D2692" t="s">
        <v>31</v>
      </c>
      <c r="E2692" t="s">
        <v>16</v>
      </c>
      <c r="F2692" s="5">
        <f t="shared" ca="1" si="124"/>
        <v>40731</v>
      </c>
      <c r="G2692" s="5">
        <f t="shared" ref="G2692:G2755" ca="1" si="126">F2692 + RANDBETWEEN(2, 15)</f>
        <v>40737</v>
      </c>
      <c r="H2692">
        <v>5264</v>
      </c>
      <c r="I2692">
        <v>255.28</v>
      </c>
      <c r="J2692">
        <v>159.41999999999999</v>
      </c>
      <c r="K2692">
        <v>1343793.92</v>
      </c>
      <c r="L2692">
        <v>839186.88</v>
      </c>
      <c r="M2692">
        <v>504607.04</v>
      </c>
      <c r="N2692">
        <f t="shared" ca="1" si="125"/>
        <v>6</v>
      </c>
    </row>
    <row r="2693" spans="1:14" x14ac:dyDescent="0.3">
      <c r="A2693">
        <v>537002551</v>
      </c>
      <c r="B2693" t="s">
        <v>43</v>
      </c>
      <c r="C2693" t="s">
        <v>80</v>
      </c>
      <c r="D2693" t="s">
        <v>37</v>
      </c>
      <c r="E2693" t="s">
        <v>16</v>
      </c>
      <c r="F2693" s="5">
        <f t="shared" ref="F2693:F2756" ca="1" si="127">DATE(RANDBETWEEN(2010, 2020), RANDBETWEEN(1, 12), RANDBETWEEN(1, 31))</f>
        <v>42203</v>
      </c>
      <c r="G2693" s="5">
        <f t="shared" ca="1" si="126"/>
        <v>42217</v>
      </c>
      <c r="H2693">
        <v>9843</v>
      </c>
      <c r="I2693">
        <v>205.7</v>
      </c>
      <c r="J2693">
        <v>117.11</v>
      </c>
      <c r="K2693">
        <v>2024705.1</v>
      </c>
      <c r="L2693">
        <v>1152713.73</v>
      </c>
      <c r="M2693">
        <v>871991.37</v>
      </c>
      <c r="N2693">
        <f t="shared" ref="N2693:N2756" ca="1" si="128">DATEDIF(F2693, G2693, "d")</f>
        <v>14</v>
      </c>
    </row>
    <row r="2694" spans="1:14" x14ac:dyDescent="0.3">
      <c r="A2694">
        <v>627825582</v>
      </c>
      <c r="B2694" t="s">
        <v>17</v>
      </c>
      <c r="C2694" t="s">
        <v>56</v>
      </c>
      <c r="D2694" t="s">
        <v>22</v>
      </c>
      <c r="E2694" t="s">
        <v>16</v>
      </c>
      <c r="F2694" s="5">
        <f t="shared" ca="1" si="127"/>
        <v>41917</v>
      </c>
      <c r="G2694" s="5">
        <f t="shared" ca="1" si="126"/>
        <v>41921</v>
      </c>
      <c r="H2694">
        <v>6396</v>
      </c>
      <c r="I2694">
        <v>154.06</v>
      </c>
      <c r="J2694">
        <v>90.93</v>
      </c>
      <c r="K2694">
        <v>985367.76</v>
      </c>
      <c r="L2694">
        <v>581588.28</v>
      </c>
      <c r="M2694">
        <v>403779.48</v>
      </c>
      <c r="N2694">
        <f t="shared" ca="1" si="128"/>
        <v>4</v>
      </c>
    </row>
    <row r="2695" spans="1:14" x14ac:dyDescent="0.3">
      <c r="A2695">
        <v>229056632</v>
      </c>
      <c r="B2695" t="s">
        <v>34</v>
      </c>
      <c r="C2695" t="s">
        <v>145</v>
      </c>
      <c r="D2695" t="s">
        <v>25</v>
      </c>
      <c r="E2695" t="s">
        <v>16</v>
      </c>
      <c r="F2695" s="5">
        <f t="shared" ca="1" si="127"/>
        <v>42737</v>
      </c>
      <c r="G2695" s="5">
        <f t="shared" ca="1" si="126"/>
        <v>42751</v>
      </c>
      <c r="H2695">
        <v>1802</v>
      </c>
      <c r="I2695">
        <v>668.27</v>
      </c>
      <c r="J2695">
        <v>502.54</v>
      </c>
      <c r="K2695">
        <v>1204222.54</v>
      </c>
      <c r="L2695">
        <v>905577.08</v>
      </c>
      <c r="M2695">
        <v>298645.46000000002</v>
      </c>
      <c r="N2695">
        <f t="shared" ca="1" si="128"/>
        <v>14</v>
      </c>
    </row>
    <row r="2696" spans="1:14" x14ac:dyDescent="0.3">
      <c r="A2696">
        <v>729807031</v>
      </c>
      <c r="B2696" t="s">
        <v>13</v>
      </c>
      <c r="C2696" t="s">
        <v>158</v>
      </c>
      <c r="D2696" t="s">
        <v>37</v>
      </c>
      <c r="E2696" t="s">
        <v>16</v>
      </c>
      <c r="F2696" s="5">
        <f t="shared" ca="1" si="127"/>
        <v>41612</v>
      </c>
      <c r="G2696" s="5">
        <f t="shared" ca="1" si="126"/>
        <v>41622</v>
      </c>
      <c r="H2696">
        <v>4973</v>
      </c>
      <c r="I2696">
        <v>205.7</v>
      </c>
      <c r="J2696">
        <v>117.11</v>
      </c>
      <c r="K2696">
        <v>1022946.1</v>
      </c>
      <c r="L2696">
        <v>582388.03</v>
      </c>
      <c r="M2696">
        <v>440558.07</v>
      </c>
      <c r="N2696">
        <f t="shared" ca="1" si="128"/>
        <v>10</v>
      </c>
    </row>
    <row r="2697" spans="1:14" x14ac:dyDescent="0.3">
      <c r="A2697">
        <v>889500606</v>
      </c>
      <c r="B2697" t="s">
        <v>20</v>
      </c>
      <c r="C2697" t="s">
        <v>78</v>
      </c>
      <c r="D2697" t="s">
        <v>15</v>
      </c>
      <c r="E2697" t="s">
        <v>23</v>
      </c>
      <c r="F2697" s="5">
        <f t="shared" ca="1" si="127"/>
        <v>42379</v>
      </c>
      <c r="G2697" s="5">
        <f t="shared" ca="1" si="126"/>
        <v>42394</v>
      </c>
      <c r="H2697">
        <v>1851</v>
      </c>
      <c r="I2697">
        <v>651.21</v>
      </c>
      <c r="J2697">
        <v>524.96</v>
      </c>
      <c r="K2697">
        <v>1205389.71</v>
      </c>
      <c r="L2697">
        <v>971700.96</v>
      </c>
      <c r="M2697">
        <v>233688.75</v>
      </c>
      <c r="N2697">
        <f t="shared" ca="1" si="128"/>
        <v>15</v>
      </c>
    </row>
    <row r="2698" spans="1:14" x14ac:dyDescent="0.3">
      <c r="A2698">
        <v>887873685</v>
      </c>
      <c r="B2698" t="s">
        <v>17</v>
      </c>
      <c r="C2698" t="s">
        <v>107</v>
      </c>
      <c r="D2698" t="s">
        <v>15</v>
      </c>
      <c r="E2698" t="s">
        <v>23</v>
      </c>
      <c r="F2698" s="5">
        <f t="shared" ca="1" si="127"/>
        <v>42590</v>
      </c>
      <c r="G2698" s="5">
        <f t="shared" ca="1" si="126"/>
        <v>42602</v>
      </c>
      <c r="H2698">
        <v>409</v>
      </c>
      <c r="I2698">
        <v>651.21</v>
      </c>
      <c r="J2698">
        <v>524.96</v>
      </c>
      <c r="K2698">
        <v>266344.89</v>
      </c>
      <c r="L2698">
        <v>214708.64</v>
      </c>
      <c r="M2698">
        <v>51636.25</v>
      </c>
      <c r="N2698">
        <f t="shared" ca="1" si="128"/>
        <v>12</v>
      </c>
    </row>
    <row r="2699" spans="1:14" x14ac:dyDescent="0.3">
      <c r="A2699">
        <v>974975097</v>
      </c>
      <c r="B2699" t="s">
        <v>20</v>
      </c>
      <c r="C2699" t="s">
        <v>216</v>
      </c>
      <c r="D2699" t="s">
        <v>45</v>
      </c>
      <c r="E2699" t="s">
        <v>16</v>
      </c>
      <c r="F2699" s="5">
        <f t="shared" ca="1" si="127"/>
        <v>43697</v>
      </c>
      <c r="G2699" s="5">
        <f t="shared" ca="1" si="126"/>
        <v>43703</v>
      </c>
      <c r="H2699">
        <v>5652</v>
      </c>
      <c r="I2699">
        <v>152.58000000000001</v>
      </c>
      <c r="J2699">
        <v>97.44</v>
      </c>
      <c r="K2699">
        <v>862382.16</v>
      </c>
      <c r="L2699">
        <v>550730.88</v>
      </c>
      <c r="M2699">
        <v>311651.28000000003</v>
      </c>
      <c r="N2699">
        <f t="shared" ca="1" si="128"/>
        <v>6</v>
      </c>
    </row>
    <row r="2700" spans="1:14" x14ac:dyDescent="0.3">
      <c r="A2700">
        <v>121166169</v>
      </c>
      <c r="B2700" t="s">
        <v>13</v>
      </c>
      <c r="C2700" t="s">
        <v>93</v>
      </c>
      <c r="D2700" t="s">
        <v>66</v>
      </c>
      <c r="E2700" t="s">
        <v>23</v>
      </c>
      <c r="F2700" s="5">
        <f t="shared" ca="1" si="127"/>
        <v>42394</v>
      </c>
      <c r="G2700" s="5">
        <f t="shared" ca="1" si="126"/>
        <v>42403</v>
      </c>
      <c r="H2700">
        <v>4617</v>
      </c>
      <c r="I2700">
        <v>9.33</v>
      </c>
      <c r="J2700">
        <v>6.92</v>
      </c>
      <c r="K2700">
        <v>43076.61</v>
      </c>
      <c r="L2700">
        <v>31949.64</v>
      </c>
      <c r="M2700">
        <v>11126.97</v>
      </c>
      <c r="N2700">
        <f t="shared" ca="1" si="128"/>
        <v>9</v>
      </c>
    </row>
    <row r="2701" spans="1:14" x14ac:dyDescent="0.3">
      <c r="A2701">
        <v>967120730</v>
      </c>
      <c r="B2701" t="s">
        <v>13</v>
      </c>
      <c r="C2701" t="s">
        <v>83</v>
      </c>
      <c r="D2701" t="s">
        <v>66</v>
      </c>
      <c r="E2701" t="s">
        <v>16</v>
      </c>
      <c r="F2701" s="5">
        <f t="shared" ca="1" si="127"/>
        <v>40921</v>
      </c>
      <c r="G2701" s="5">
        <f t="shared" ca="1" si="126"/>
        <v>40928</v>
      </c>
      <c r="H2701">
        <v>1371</v>
      </c>
      <c r="I2701">
        <v>9.33</v>
      </c>
      <c r="J2701">
        <v>6.92</v>
      </c>
      <c r="K2701">
        <v>12791.43</v>
      </c>
      <c r="L2701">
        <v>9487.32</v>
      </c>
      <c r="M2701">
        <v>3304.11</v>
      </c>
      <c r="N2701">
        <f t="shared" ca="1" si="128"/>
        <v>7</v>
      </c>
    </row>
    <row r="2702" spans="1:14" x14ac:dyDescent="0.3">
      <c r="A2702">
        <v>373825109</v>
      </c>
      <c r="B2702" t="s">
        <v>20</v>
      </c>
      <c r="C2702" t="s">
        <v>182</v>
      </c>
      <c r="D2702" t="s">
        <v>66</v>
      </c>
      <c r="E2702" t="s">
        <v>23</v>
      </c>
      <c r="F2702" s="5">
        <f t="shared" ca="1" si="127"/>
        <v>41876</v>
      </c>
      <c r="G2702" s="5">
        <f t="shared" ca="1" si="126"/>
        <v>41890</v>
      </c>
      <c r="H2702">
        <v>2012</v>
      </c>
      <c r="I2702">
        <v>9.33</v>
      </c>
      <c r="J2702">
        <v>6.92</v>
      </c>
      <c r="K2702">
        <v>18771.96</v>
      </c>
      <c r="L2702">
        <v>13923.04</v>
      </c>
      <c r="M2702">
        <v>4848.92</v>
      </c>
      <c r="N2702">
        <f t="shared" ca="1" si="128"/>
        <v>14</v>
      </c>
    </row>
    <row r="2703" spans="1:14" x14ac:dyDescent="0.3">
      <c r="A2703">
        <v>672578132</v>
      </c>
      <c r="B2703" t="s">
        <v>13</v>
      </c>
      <c r="C2703" t="s">
        <v>166</v>
      </c>
      <c r="D2703" t="s">
        <v>42</v>
      </c>
      <c r="E2703" t="s">
        <v>16</v>
      </c>
      <c r="F2703" s="5">
        <f t="shared" ca="1" si="127"/>
        <v>42748</v>
      </c>
      <c r="G2703" s="5">
        <f t="shared" ca="1" si="126"/>
        <v>42760</v>
      </c>
      <c r="H2703">
        <v>9670</v>
      </c>
      <c r="I2703">
        <v>109.28</v>
      </c>
      <c r="J2703">
        <v>35.840000000000003</v>
      </c>
      <c r="K2703">
        <v>1056737.6000000001</v>
      </c>
      <c r="L2703">
        <v>346572.79999999999</v>
      </c>
      <c r="M2703">
        <v>710164.8</v>
      </c>
      <c r="N2703">
        <f t="shared" ca="1" si="128"/>
        <v>12</v>
      </c>
    </row>
    <row r="2704" spans="1:14" x14ac:dyDescent="0.3">
      <c r="A2704">
        <v>214991128</v>
      </c>
      <c r="B2704" t="s">
        <v>28</v>
      </c>
      <c r="C2704" t="s">
        <v>170</v>
      </c>
      <c r="D2704" t="s">
        <v>45</v>
      </c>
      <c r="E2704" t="s">
        <v>23</v>
      </c>
      <c r="F2704" s="5">
        <f t="shared" ca="1" si="127"/>
        <v>44159</v>
      </c>
      <c r="G2704" s="5">
        <f t="shared" ca="1" si="126"/>
        <v>44162</v>
      </c>
      <c r="H2704">
        <v>9507</v>
      </c>
      <c r="I2704">
        <v>152.58000000000001</v>
      </c>
      <c r="J2704">
        <v>97.44</v>
      </c>
      <c r="K2704">
        <v>1450578.06</v>
      </c>
      <c r="L2704">
        <v>926362.08</v>
      </c>
      <c r="M2704">
        <v>524215.98</v>
      </c>
      <c r="N2704">
        <f t="shared" ca="1" si="128"/>
        <v>3</v>
      </c>
    </row>
    <row r="2705" spans="1:14" x14ac:dyDescent="0.3">
      <c r="A2705">
        <v>122987926</v>
      </c>
      <c r="B2705" t="s">
        <v>43</v>
      </c>
      <c r="C2705" t="s">
        <v>80</v>
      </c>
      <c r="D2705" t="s">
        <v>19</v>
      </c>
      <c r="E2705" t="s">
        <v>16</v>
      </c>
      <c r="F2705" s="5">
        <f t="shared" ca="1" si="127"/>
        <v>40980</v>
      </c>
      <c r="G2705" s="5">
        <f t="shared" ca="1" si="126"/>
        <v>40990</v>
      </c>
      <c r="H2705">
        <v>3715</v>
      </c>
      <c r="I2705">
        <v>47.45</v>
      </c>
      <c r="J2705">
        <v>31.79</v>
      </c>
      <c r="K2705">
        <v>176276.75</v>
      </c>
      <c r="L2705">
        <v>118099.85</v>
      </c>
      <c r="M2705">
        <v>58176.9</v>
      </c>
      <c r="N2705">
        <f t="shared" ca="1" si="128"/>
        <v>10</v>
      </c>
    </row>
    <row r="2706" spans="1:14" x14ac:dyDescent="0.3">
      <c r="A2706">
        <v>238804852</v>
      </c>
      <c r="B2706" t="s">
        <v>17</v>
      </c>
      <c r="C2706" t="s">
        <v>165</v>
      </c>
      <c r="D2706" t="s">
        <v>37</v>
      </c>
      <c r="E2706" t="s">
        <v>16</v>
      </c>
      <c r="F2706" s="5">
        <f t="shared" ca="1" si="127"/>
        <v>43154</v>
      </c>
      <c r="G2706" s="5">
        <f t="shared" ca="1" si="126"/>
        <v>43162</v>
      </c>
      <c r="H2706">
        <v>6517</v>
      </c>
      <c r="I2706">
        <v>205.7</v>
      </c>
      <c r="J2706">
        <v>117.11</v>
      </c>
      <c r="K2706">
        <v>1340546.8999999999</v>
      </c>
      <c r="L2706">
        <v>763205.87</v>
      </c>
      <c r="M2706">
        <v>577341.03</v>
      </c>
      <c r="N2706">
        <f t="shared" ca="1" si="128"/>
        <v>8</v>
      </c>
    </row>
    <row r="2707" spans="1:14" x14ac:dyDescent="0.3">
      <c r="A2707">
        <v>474990737</v>
      </c>
      <c r="B2707" t="s">
        <v>13</v>
      </c>
      <c r="C2707" t="s">
        <v>120</v>
      </c>
      <c r="D2707" t="s">
        <v>15</v>
      </c>
      <c r="E2707" t="s">
        <v>23</v>
      </c>
      <c r="F2707" s="5">
        <f t="shared" ca="1" si="127"/>
        <v>42223</v>
      </c>
      <c r="G2707" s="5">
        <f t="shared" ca="1" si="126"/>
        <v>42230</v>
      </c>
      <c r="H2707">
        <v>9169</v>
      </c>
      <c r="I2707">
        <v>651.21</v>
      </c>
      <c r="J2707">
        <v>524.96</v>
      </c>
      <c r="K2707">
        <v>5970944.4900000002</v>
      </c>
      <c r="L2707">
        <v>4813358.24</v>
      </c>
      <c r="M2707">
        <v>1157586.25</v>
      </c>
      <c r="N2707">
        <f t="shared" ca="1" si="128"/>
        <v>7</v>
      </c>
    </row>
    <row r="2708" spans="1:14" x14ac:dyDescent="0.3">
      <c r="A2708">
        <v>364406907</v>
      </c>
      <c r="B2708" t="s">
        <v>13</v>
      </c>
      <c r="C2708" t="s">
        <v>215</v>
      </c>
      <c r="D2708" t="s">
        <v>19</v>
      </c>
      <c r="E2708" t="s">
        <v>16</v>
      </c>
      <c r="F2708" s="5">
        <f t="shared" ca="1" si="127"/>
        <v>42958</v>
      </c>
      <c r="G2708" s="5">
        <f t="shared" ca="1" si="126"/>
        <v>42967</v>
      </c>
      <c r="H2708">
        <v>4957</v>
      </c>
      <c r="I2708">
        <v>47.45</v>
      </c>
      <c r="J2708">
        <v>31.79</v>
      </c>
      <c r="K2708">
        <v>235209.65</v>
      </c>
      <c r="L2708">
        <v>157583.03</v>
      </c>
      <c r="M2708">
        <v>77626.62</v>
      </c>
      <c r="N2708">
        <f t="shared" ca="1" si="128"/>
        <v>9</v>
      </c>
    </row>
    <row r="2709" spans="1:14" x14ac:dyDescent="0.3">
      <c r="A2709">
        <v>410227191</v>
      </c>
      <c r="B2709" t="s">
        <v>20</v>
      </c>
      <c r="C2709" t="s">
        <v>154</v>
      </c>
      <c r="D2709" t="s">
        <v>49</v>
      </c>
      <c r="E2709" t="s">
        <v>16</v>
      </c>
      <c r="F2709" s="5">
        <f t="shared" ca="1" si="127"/>
        <v>43635</v>
      </c>
      <c r="G2709" s="5">
        <f t="shared" ca="1" si="126"/>
        <v>43643</v>
      </c>
      <c r="H2709">
        <v>4197</v>
      </c>
      <c r="I2709">
        <v>81.73</v>
      </c>
      <c r="J2709">
        <v>56.67</v>
      </c>
      <c r="K2709">
        <v>343020.81</v>
      </c>
      <c r="L2709">
        <v>237843.99</v>
      </c>
      <c r="M2709">
        <v>105176.82</v>
      </c>
      <c r="N2709">
        <f t="shared" ca="1" si="128"/>
        <v>8</v>
      </c>
    </row>
    <row r="2710" spans="1:14" x14ac:dyDescent="0.3">
      <c r="A2710">
        <v>735937917</v>
      </c>
      <c r="B2710" t="s">
        <v>103</v>
      </c>
      <c r="C2710" t="s">
        <v>201</v>
      </c>
      <c r="D2710" t="s">
        <v>37</v>
      </c>
      <c r="E2710" t="s">
        <v>16</v>
      </c>
      <c r="F2710" s="5">
        <f t="shared" ca="1" si="127"/>
        <v>41321</v>
      </c>
      <c r="G2710" s="5">
        <f t="shared" ca="1" si="126"/>
        <v>41329</v>
      </c>
      <c r="H2710">
        <v>9239</v>
      </c>
      <c r="I2710">
        <v>205.7</v>
      </c>
      <c r="J2710">
        <v>117.11</v>
      </c>
      <c r="K2710">
        <v>1900462.3</v>
      </c>
      <c r="L2710">
        <v>1081979.29</v>
      </c>
      <c r="M2710">
        <v>818483.01</v>
      </c>
      <c r="N2710">
        <f t="shared" ca="1" si="128"/>
        <v>8</v>
      </c>
    </row>
    <row r="2711" spans="1:14" x14ac:dyDescent="0.3">
      <c r="A2711">
        <v>635337913</v>
      </c>
      <c r="B2711" t="s">
        <v>17</v>
      </c>
      <c r="C2711" t="s">
        <v>50</v>
      </c>
      <c r="D2711" t="s">
        <v>22</v>
      </c>
      <c r="E2711" t="s">
        <v>16</v>
      </c>
      <c r="F2711" s="5">
        <f t="shared" ca="1" si="127"/>
        <v>42893</v>
      </c>
      <c r="G2711" s="5">
        <f t="shared" ca="1" si="126"/>
        <v>42908</v>
      </c>
      <c r="H2711">
        <v>9462</v>
      </c>
      <c r="I2711">
        <v>154.06</v>
      </c>
      <c r="J2711">
        <v>90.93</v>
      </c>
      <c r="K2711">
        <v>1457715.72</v>
      </c>
      <c r="L2711">
        <v>860379.66</v>
      </c>
      <c r="M2711">
        <v>597336.06000000006</v>
      </c>
      <c r="N2711">
        <f t="shared" ca="1" si="128"/>
        <v>15</v>
      </c>
    </row>
    <row r="2712" spans="1:14" x14ac:dyDescent="0.3">
      <c r="A2712">
        <v>822538506</v>
      </c>
      <c r="B2712" t="s">
        <v>103</v>
      </c>
      <c r="C2712" t="s">
        <v>104</v>
      </c>
      <c r="D2712" t="s">
        <v>45</v>
      </c>
      <c r="E2712" t="s">
        <v>23</v>
      </c>
      <c r="F2712" s="5">
        <f t="shared" ca="1" si="127"/>
        <v>41779</v>
      </c>
      <c r="G2712" s="5">
        <f t="shared" ca="1" si="126"/>
        <v>41786</v>
      </c>
      <c r="H2712">
        <v>6278</v>
      </c>
      <c r="I2712">
        <v>152.58000000000001</v>
      </c>
      <c r="J2712">
        <v>97.44</v>
      </c>
      <c r="K2712">
        <v>957897.24</v>
      </c>
      <c r="L2712">
        <v>611728.31999999995</v>
      </c>
      <c r="M2712">
        <v>346168.92</v>
      </c>
      <c r="N2712">
        <f t="shared" ca="1" si="128"/>
        <v>7</v>
      </c>
    </row>
    <row r="2713" spans="1:14" x14ac:dyDescent="0.3">
      <c r="A2713">
        <v>281963527</v>
      </c>
      <c r="B2713" t="s">
        <v>28</v>
      </c>
      <c r="C2713" t="s">
        <v>55</v>
      </c>
      <c r="D2713" t="s">
        <v>15</v>
      </c>
      <c r="E2713" t="s">
        <v>23</v>
      </c>
      <c r="F2713" s="5">
        <f t="shared" ca="1" si="127"/>
        <v>41840</v>
      </c>
      <c r="G2713" s="5">
        <f t="shared" ca="1" si="126"/>
        <v>41854</v>
      </c>
      <c r="H2713">
        <v>8128</v>
      </c>
      <c r="I2713">
        <v>651.21</v>
      </c>
      <c r="J2713">
        <v>524.96</v>
      </c>
      <c r="K2713">
        <v>5293034.88</v>
      </c>
      <c r="L2713">
        <v>4266874.8799999999</v>
      </c>
      <c r="M2713">
        <v>1026160</v>
      </c>
      <c r="N2713">
        <f t="shared" ca="1" si="128"/>
        <v>14</v>
      </c>
    </row>
    <row r="2714" spans="1:14" x14ac:dyDescent="0.3">
      <c r="A2714">
        <v>318349301</v>
      </c>
      <c r="B2714" t="s">
        <v>13</v>
      </c>
      <c r="C2714" t="s">
        <v>121</v>
      </c>
      <c r="D2714" t="s">
        <v>15</v>
      </c>
      <c r="E2714" t="s">
        <v>23</v>
      </c>
      <c r="F2714" s="5">
        <f t="shared" ca="1" si="127"/>
        <v>43367</v>
      </c>
      <c r="G2714" s="5">
        <f t="shared" ca="1" si="126"/>
        <v>43376</v>
      </c>
      <c r="H2714">
        <v>5488</v>
      </c>
      <c r="I2714">
        <v>651.21</v>
      </c>
      <c r="J2714">
        <v>524.96</v>
      </c>
      <c r="K2714">
        <v>3573840.48</v>
      </c>
      <c r="L2714">
        <v>2880980.48</v>
      </c>
      <c r="M2714">
        <v>692860</v>
      </c>
      <c r="N2714">
        <f t="shared" ca="1" si="128"/>
        <v>9</v>
      </c>
    </row>
    <row r="2715" spans="1:14" x14ac:dyDescent="0.3">
      <c r="A2715">
        <v>506744658</v>
      </c>
      <c r="B2715" t="s">
        <v>17</v>
      </c>
      <c r="C2715" t="s">
        <v>167</v>
      </c>
      <c r="D2715" t="s">
        <v>33</v>
      </c>
      <c r="E2715" t="s">
        <v>16</v>
      </c>
      <c r="F2715" s="5">
        <f t="shared" ca="1" si="127"/>
        <v>41364</v>
      </c>
      <c r="G2715" s="5">
        <f t="shared" ca="1" si="126"/>
        <v>41378</v>
      </c>
      <c r="H2715">
        <v>5860</v>
      </c>
      <c r="I2715">
        <v>421.89</v>
      </c>
      <c r="J2715">
        <v>364.69</v>
      </c>
      <c r="K2715">
        <v>2472275.4</v>
      </c>
      <c r="L2715">
        <v>2137083.4</v>
      </c>
      <c r="M2715">
        <v>335192</v>
      </c>
      <c r="N2715">
        <f t="shared" ca="1" si="128"/>
        <v>14</v>
      </c>
    </row>
    <row r="2716" spans="1:14" x14ac:dyDescent="0.3">
      <c r="A2716">
        <v>942510926</v>
      </c>
      <c r="B2716" t="s">
        <v>13</v>
      </c>
      <c r="C2716" t="s">
        <v>32</v>
      </c>
      <c r="D2716" t="s">
        <v>42</v>
      </c>
      <c r="E2716" t="s">
        <v>23</v>
      </c>
      <c r="F2716" s="5">
        <f t="shared" ca="1" si="127"/>
        <v>41509</v>
      </c>
      <c r="G2716" s="5">
        <f t="shared" ca="1" si="126"/>
        <v>41520</v>
      </c>
      <c r="H2716">
        <v>8783</v>
      </c>
      <c r="I2716">
        <v>109.28</v>
      </c>
      <c r="J2716">
        <v>35.840000000000003</v>
      </c>
      <c r="K2716">
        <v>959806.24</v>
      </c>
      <c r="L2716">
        <v>314782.71999999997</v>
      </c>
      <c r="M2716">
        <v>645023.52</v>
      </c>
      <c r="N2716">
        <f t="shared" ca="1" si="128"/>
        <v>11</v>
      </c>
    </row>
    <row r="2717" spans="1:14" x14ac:dyDescent="0.3">
      <c r="A2717">
        <v>891321933</v>
      </c>
      <c r="B2717" t="s">
        <v>13</v>
      </c>
      <c r="C2717" t="s">
        <v>209</v>
      </c>
      <c r="D2717" t="s">
        <v>25</v>
      </c>
      <c r="E2717" t="s">
        <v>16</v>
      </c>
      <c r="F2717" s="5">
        <f t="shared" ca="1" si="127"/>
        <v>42908</v>
      </c>
      <c r="G2717" s="5">
        <f t="shared" ca="1" si="126"/>
        <v>42910</v>
      </c>
      <c r="H2717">
        <v>822</v>
      </c>
      <c r="I2717">
        <v>668.27</v>
      </c>
      <c r="J2717">
        <v>502.54</v>
      </c>
      <c r="K2717">
        <v>549317.93999999994</v>
      </c>
      <c r="L2717">
        <v>413087.88</v>
      </c>
      <c r="M2717">
        <v>136230.06</v>
      </c>
      <c r="N2717">
        <f t="shared" ca="1" si="128"/>
        <v>2</v>
      </c>
    </row>
    <row r="2718" spans="1:14" x14ac:dyDescent="0.3">
      <c r="A2718">
        <v>139164006</v>
      </c>
      <c r="B2718" t="s">
        <v>13</v>
      </c>
      <c r="C2718" t="s">
        <v>151</v>
      </c>
      <c r="D2718" t="s">
        <v>15</v>
      </c>
      <c r="E2718" t="s">
        <v>16</v>
      </c>
      <c r="F2718" s="5">
        <f t="shared" ca="1" si="127"/>
        <v>42496</v>
      </c>
      <c r="G2718" s="5">
        <f t="shared" ca="1" si="126"/>
        <v>42503</v>
      </c>
      <c r="H2718">
        <v>577</v>
      </c>
      <c r="I2718">
        <v>651.21</v>
      </c>
      <c r="J2718">
        <v>524.96</v>
      </c>
      <c r="K2718">
        <v>375748.17</v>
      </c>
      <c r="L2718">
        <v>302901.92</v>
      </c>
      <c r="M2718">
        <v>72846.25</v>
      </c>
      <c r="N2718">
        <f t="shared" ca="1" si="128"/>
        <v>7</v>
      </c>
    </row>
    <row r="2719" spans="1:14" x14ac:dyDescent="0.3">
      <c r="A2719">
        <v>342335975</v>
      </c>
      <c r="B2719" t="s">
        <v>13</v>
      </c>
      <c r="C2719" t="s">
        <v>99</v>
      </c>
      <c r="D2719" t="s">
        <v>52</v>
      </c>
      <c r="E2719" t="s">
        <v>23</v>
      </c>
      <c r="F2719" s="5">
        <f t="shared" ca="1" si="127"/>
        <v>43853</v>
      </c>
      <c r="G2719" s="5">
        <f t="shared" ca="1" si="126"/>
        <v>43868</v>
      </c>
      <c r="H2719">
        <v>3677</v>
      </c>
      <c r="I2719">
        <v>437.2</v>
      </c>
      <c r="J2719">
        <v>263.33</v>
      </c>
      <c r="K2719">
        <v>1607584.4</v>
      </c>
      <c r="L2719">
        <v>968264.41</v>
      </c>
      <c r="M2719">
        <v>639319.99</v>
      </c>
      <c r="N2719">
        <f t="shared" ca="1" si="128"/>
        <v>15</v>
      </c>
    </row>
    <row r="2720" spans="1:14" x14ac:dyDescent="0.3">
      <c r="A2720">
        <v>977449166</v>
      </c>
      <c r="B2720" t="s">
        <v>13</v>
      </c>
      <c r="C2720" t="s">
        <v>153</v>
      </c>
      <c r="D2720" t="s">
        <v>19</v>
      </c>
      <c r="E2720" t="s">
        <v>16</v>
      </c>
      <c r="F2720" s="5">
        <f t="shared" ca="1" si="127"/>
        <v>43391</v>
      </c>
      <c r="G2720" s="5">
        <f t="shared" ca="1" si="126"/>
        <v>43399</v>
      </c>
      <c r="H2720">
        <v>7784</v>
      </c>
      <c r="I2720">
        <v>47.45</v>
      </c>
      <c r="J2720">
        <v>31.79</v>
      </c>
      <c r="K2720">
        <v>369350.8</v>
      </c>
      <c r="L2720">
        <v>247453.36</v>
      </c>
      <c r="M2720">
        <v>121897.44</v>
      </c>
      <c r="N2720">
        <f t="shared" ca="1" si="128"/>
        <v>8</v>
      </c>
    </row>
    <row r="2721" spans="1:14" x14ac:dyDescent="0.3">
      <c r="A2721">
        <v>691427409</v>
      </c>
      <c r="B2721" t="s">
        <v>13</v>
      </c>
      <c r="C2721" t="s">
        <v>185</v>
      </c>
      <c r="D2721" t="s">
        <v>25</v>
      </c>
      <c r="E2721" t="s">
        <v>16</v>
      </c>
      <c r="F2721" s="5">
        <f t="shared" ca="1" si="127"/>
        <v>43164</v>
      </c>
      <c r="G2721" s="5">
        <f t="shared" ca="1" si="126"/>
        <v>43172</v>
      </c>
      <c r="H2721">
        <v>7590</v>
      </c>
      <c r="I2721">
        <v>668.27</v>
      </c>
      <c r="J2721">
        <v>502.54</v>
      </c>
      <c r="K2721">
        <v>5072169.3</v>
      </c>
      <c r="L2721">
        <v>3814278.6</v>
      </c>
      <c r="M2721">
        <v>1257890.7</v>
      </c>
      <c r="N2721">
        <f t="shared" ca="1" si="128"/>
        <v>8</v>
      </c>
    </row>
    <row r="2722" spans="1:14" x14ac:dyDescent="0.3">
      <c r="A2722">
        <v>451507031</v>
      </c>
      <c r="B2722" t="s">
        <v>13</v>
      </c>
      <c r="C2722" t="s">
        <v>166</v>
      </c>
      <c r="D2722" t="s">
        <v>66</v>
      </c>
      <c r="E2722" t="s">
        <v>23</v>
      </c>
      <c r="F2722" s="5">
        <f t="shared" ca="1" si="127"/>
        <v>42705</v>
      </c>
      <c r="G2722" s="5">
        <f t="shared" ca="1" si="126"/>
        <v>42715</v>
      </c>
      <c r="H2722">
        <v>9819</v>
      </c>
      <c r="I2722">
        <v>9.33</v>
      </c>
      <c r="J2722">
        <v>6.92</v>
      </c>
      <c r="K2722">
        <v>91611.27</v>
      </c>
      <c r="L2722">
        <v>67947.48</v>
      </c>
      <c r="M2722">
        <v>23663.79</v>
      </c>
      <c r="N2722">
        <f t="shared" ca="1" si="128"/>
        <v>10</v>
      </c>
    </row>
    <row r="2723" spans="1:14" x14ac:dyDescent="0.3">
      <c r="A2723">
        <v>395236861</v>
      </c>
      <c r="B2723" t="s">
        <v>17</v>
      </c>
      <c r="C2723" t="s">
        <v>183</v>
      </c>
      <c r="D2723" t="s">
        <v>25</v>
      </c>
      <c r="E2723" t="s">
        <v>23</v>
      </c>
      <c r="F2723" s="5">
        <f t="shared" ca="1" si="127"/>
        <v>40647</v>
      </c>
      <c r="G2723" s="5">
        <f t="shared" ca="1" si="126"/>
        <v>40662</v>
      </c>
      <c r="H2723">
        <v>8225</v>
      </c>
      <c r="I2723">
        <v>668.27</v>
      </c>
      <c r="J2723">
        <v>502.54</v>
      </c>
      <c r="K2723">
        <v>5496520.75</v>
      </c>
      <c r="L2723">
        <v>4133391.5</v>
      </c>
      <c r="M2723">
        <v>1363129.25</v>
      </c>
      <c r="N2723">
        <f t="shared" ca="1" si="128"/>
        <v>15</v>
      </c>
    </row>
    <row r="2724" spans="1:14" x14ac:dyDescent="0.3">
      <c r="A2724">
        <v>280478227</v>
      </c>
      <c r="B2724" t="s">
        <v>28</v>
      </c>
      <c r="C2724" t="s">
        <v>72</v>
      </c>
      <c r="D2724" t="s">
        <v>15</v>
      </c>
      <c r="E2724" t="s">
        <v>23</v>
      </c>
      <c r="F2724" s="5">
        <f t="shared" ca="1" si="127"/>
        <v>43693</v>
      </c>
      <c r="G2724" s="5">
        <f t="shared" ca="1" si="126"/>
        <v>43701</v>
      </c>
      <c r="H2724">
        <v>8595</v>
      </c>
      <c r="I2724">
        <v>651.21</v>
      </c>
      <c r="J2724">
        <v>524.96</v>
      </c>
      <c r="K2724">
        <v>5597149.9500000002</v>
      </c>
      <c r="L2724">
        <v>4512031.2</v>
      </c>
      <c r="M2724">
        <v>1085118.75</v>
      </c>
      <c r="N2724">
        <f t="shared" ca="1" si="128"/>
        <v>8</v>
      </c>
    </row>
    <row r="2725" spans="1:14" x14ac:dyDescent="0.3">
      <c r="A2725">
        <v>835404956</v>
      </c>
      <c r="B2725" t="s">
        <v>17</v>
      </c>
      <c r="C2725" t="s">
        <v>98</v>
      </c>
      <c r="D2725" t="s">
        <v>33</v>
      </c>
      <c r="E2725" t="s">
        <v>23</v>
      </c>
      <c r="F2725" s="5">
        <f t="shared" ca="1" si="127"/>
        <v>43685</v>
      </c>
      <c r="G2725" s="5">
        <f t="shared" ca="1" si="126"/>
        <v>43699</v>
      </c>
      <c r="H2725">
        <v>3746</v>
      </c>
      <c r="I2725">
        <v>421.89</v>
      </c>
      <c r="J2725">
        <v>364.69</v>
      </c>
      <c r="K2725">
        <v>1580399.94</v>
      </c>
      <c r="L2725">
        <v>1366128.74</v>
      </c>
      <c r="M2725">
        <v>214271.2</v>
      </c>
      <c r="N2725">
        <f t="shared" ca="1" si="128"/>
        <v>14</v>
      </c>
    </row>
    <row r="2726" spans="1:14" x14ac:dyDescent="0.3">
      <c r="A2726">
        <v>608503377</v>
      </c>
      <c r="B2726" t="s">
        <v>28</v>
      </c>
      <c r="C2726" t="s">
        <v>144</v>
      </c>
      <c r="D2726" t="s">
        <v>52</v>
      </c>
      <c r="E2726" t="s">
        <v>23</v>
      </c>
      <c r="F2726" s="5">
        <f t="shared" ca="1" si="127"/>
        <v>43293</v>
      </c>
      <c r="G2726" s="5">
        <f t="shared" ca="1" si="126"/>
        <v>43295</v>
      </c>
      <c r="H2726">
        <v>8526</v>
      </c>
      <c r="I2726">
        <v>437.2</v>
      </c>
      <c r="J2726">
        <v>263.33</v>
      </c>
      <c r="K2726">
        <v>3727567.2</v>
      </c>
      <c r="L2726">
        <v>2245151.58</v>
      </c>
      <c r="M2726">
        <v>1482415.62</v>
      </c>
      <c r="N2726">
        <f t="shared" ca="1" si="128"/>
        <v>2</v>
      </c>
    </row>
    <row r="2727" spans="1:14" x14ac:dyDescent="0.3">
      <c r="A2727">
        <v>918572318</v>
      </c>
      <c r="B2727" t="s">
        <v>17</v>
      </c>
      <c r="C2727" t="s">
        <v>156</v>
      </c>
      <c r="D2727" t="s">
        <v>37</v>
      </c>
      <c r="E2727" t="s">
        <v>16</v>
      </c>
      <c r="F2727" s="5">
        <f t="shared" ca="1" si="127"/>
        <v>41881</v>
      </c>
      <c r="G2727" s="5">
        <f t="shared" ca="1" si="126"/>
        <v>41894</v>
      </c>
      <c r="H2727">
        <v>4816</v>
      </c>
      <c r="I2727">
        <v>205.7</v>
      </c>
      <c r="J2727">
        <v>117.11</v>
      </c>
      <c r="K2727">
        <v>990651.2</v>
      </c>
      <c r="L2727">
        <v>564001.76</v>
      </c>
      <c r="M2727">
        <v>426649.44</v>
      </c>
      <c r="N2727">
        <f t="shared" ca="1" si="128"/>
        <v>13</v>
      </c>
    </row>
    <row r="2728" spans="1:14" x14ac:dyDescent="0.3">
      <c r="A2728">
        <v>904723107</v>
      </c>
      <c r="B2728" t="s">
        <v>13</v>
      </c>
      <c r="C2728" t="s">
        <v>115</v>
      </c>
      <c r="D2728" t="s">
        <v>25</v>
      </c>
      <c r="E2728" t="s">
        <v>16</v>
      </c>
      <c r="F2728" s="5">
        <f t="shared" ca="1" si="127"/>
        <v>43422</v>
      </c>
      <c r="G2728" s="5">
        <f t="shared" ca="1" si="126"/>
        <v>43428</v>
      </c>
      <c r="H2728">
        <v>6527</v>
      </c>
      <c r="I2728">
        <v>668.27</v>
      </c>
      <c r="J2728">
        <v>502.54</v>
      </c>
      <c r="K2728">
        <v>4361798.29</v>
      </c>
      <c r="L2728">
        <v>3280078.58</v>
      </c>
      <c r="M2728">
        <v>1081719.71</v>
      </c>
      <c r="N2728">
        <f t="shared" ca="1" si="128"/>
        <v>6</v>
      </c>
    </row>
    <row r="2729" spans="1:14" x14ac:dyDescent="0.3">
      <c r="A2729">
        <v>676379573</v>
      </c>
      <c r="B2729" t="s">
        <v>20</v>
      </c>
      <c r="C2729" t="s">
        <v>216</v>
      </c>
      <c r="D2729" t="s">
        <v>22</v>
      </c>
      <c r="E2729" t="s">
        <v>16</v>
      </c>
      <c r="F2729" s="5">
        <f t="shared" ca="1" si="127"/>
        <v>40255</v>
      </c>
      <c r="G2729" s="5">
        <f t="shared" ca="1" si="126"/>
        <v>40259</v>
      </c>
      <c r="H2729">
        <v>4601</v>
      </c>
      <c r="I2729">
        <v>154.06</v>
      </c>
      <c r="J2729">
        <v>90.93</v>
      </c>
      <c r="K2729">
        <v>708830.06</v>
      </c>
      <c r="L2729">
        <v>418368.93</v>
      </c>
      <c r="M2729">
        <v>290461.13</v>
      </c>
      <c r="N2729">
        <f t="shared" ca="1" si="128"/>
        <v>4</v>
      </c>
    </row>
    <row r="2730" spans="1:14" x14ac:dyDescent="0.3">
      <c r="A2730">
        <v>863278043</v>
      </c>
      <c r="B2730" t="s">
        <v>17</v>
      </c>
      <c r="C2730" t="s">
        <v>90</v>
      </c>
      <c r="D2730" t="s">
        <v>66</v>
      </c>
      <c r="E2730" t="s">
        <v>16</v>
      </c>
      <c r="F2730" s="5">
        <f t="shared" ca="1" si="127"/>
        <v>40336</v>
      </c>
      <c r="G2730" s="5">
        <f t="shared" ca="1" si="126"/>
        <v>40340</v>
      </c>
      <c r="H2730">
        <v>2012</v>
      </c>
      <c r="I2730">
        <v>9.33</v>
      </c>
      <c r="J2730">
        <v>6.92</v>
      </c>
      <c r="K2730">
        <v>18771.96</v>
      </c>
      <c r="L2730">
        <v>13923.04</v>
      </c>
      <c r="M2730">
        <v>4848.92</v>
      </c>
      <c r="N2730">
        <f t="shared" ca="1" si="128"/>
        <v>4</v>
      </c>
    </row>
    <row r="2731" spans="1:14" x14ac:dyDescent="0.3">
      <c r="A2731">
        <v>365467345</v>
      </c>
      <c r="B2731" t="s">
        <v>28</v>
      </c>
      <c r="C2731" t="s">
        <v>218</v>
      </c>
      <c r="D2731" t="s">
        <v>42</v>
      </c>
      <c r="E2731" t="s">
        <v>16</v>
      </c>
      <c r="F2731" s="5">
        <f t="shared" ca="1" si="127"/>
        <v>41880</v>
      </c>
      <c r="G2731" s="5">
        <f t="shared" ca="1" si="126"/>
        <v>41886</v>
      </c>
      <c r="H2731">
        <v>8764</v>
      </c>
      <c r="I2731">
        <v>109.28</v>
      </c>
      <c r="J2731">
        <v>35.840000000000003</v>
      </c>
      <c r="K2731">
        <v>957729.92</v>
      </c>
      <c r="L2731">
        <v>314101.76000000001</v>
      </c>
      <c r="M2731">
        <v>643628.16</v>
      </c>
      <c r="N2731">
        <f t="shared" ca="1" si="128"/>
        <v>6</v>
      </c>
    </row>
    <row r="2732" spans="1:14" x14ac:dyDescent="0.3">
      <c r="A2732">
        <v>403308808</v>
      </c>
      <c r="B2732" t="s">
        <v>13</v>
      </c>
      <c r="C2732" t="s">
        <v>51</v>
      </c>
      <c r="D2732" t="s">
        <v>45</v>
      </c>
      <c r="E2732" t="s">
        <v>16</v>
      </c>
      <c r="F2732" s="5">
        <f t="shared" ca="1" si="127"/>
        <v>43932</v>
      </c>
      <c r="G2732" s="5">
        <f t="shared" ca="1" si="126"/>
        <v>43947</v>
      </c>
      <c r="H2732">
        <v>6894</v>
      </c>
      <c r="I2732">
        <v>152.58000000000001</v>
      </c>
      <c r="J2732">
        <v>97.44</v>
      </c>
      <c r="K2732">
        <v>1051886.52</v>
      </c>
      <c r="L2732">
        <v>671751.36</v>
      </c>
      <c r="M2732">
        <v>380135.16</v>
      </c>
      <c r="N2732">
        <f t="shared" ca="1" si="128"/>
        <v>15</v>
      </c>
    </row>
    <row r="2733" spans="1:14" x14ac:dyDescent="0.3">
      <c r="A2733">
        <v>467476260</v>
      </c>
      <c r="B2733" t="s">
        <v>17</v>
      </c>
      <c r="C2733" t="s">
        <v>64</v>
      </c>
      <c r="D2733" t="s">
        <v>49</v>
      </c>
      <c r="E2733" t="s">
        <v>23</v>
      </c>
      <c r="F2733" s="5">
        <f t="shared" ca="1" si="127"/>
        <v>40889</v>
      </c>
      <c r="G2733" s="5">
        <f t="shared" ca="1" si="126"/>
        <v>40894</v>
      </c>
      <c r="H2733">
        <v>5469</v>
      </c>
      <c r="I2733">
        <v>81.73</v>
      </c>
      <c r="J2733">
        <v>56.67</v>
      </c>
      <c r="K2733">
        <v>446981.37</v>
      </c>
      <c r="L2733">
        <v>309928.23</v>
      </c>
      <c r="M2733">
        <v>137053.14000000001</v>
      </c>
      <c r="N2733">
        <f t="shared" ca="1" si="128"/>
        <v>5</v>
      </c>
    </row>
    <row r="2734" spans="1:14" x14ac:dyDescent="0.3">
      <c r="A2734">
        <v>568956029</v>
      </c>
      <c r="B2734" t="s">
        <v>13</v>
      </c>
      <c r="C2734" t="s">
        <v>150</v>
      </c>
      <c r="D2734" t="s">
        <v>19</v>
      </c>
      <c r="E2734" t="s">
        <v>23</v>
      </c>
      <c r="F2734" s="5">
        <f t="shared" ca="1" si="127"/>
        <v>41127</v>
      </c>
      <c r="G2734" s="5">
        <f t="shared" ca="1" si="126"/>
        <v>41129</v>
      </c>
      <c r="H2734">
        <v>5587</v>
      </c>
      <c r="I2734">
        <v>47.45</v>
      </c>
      <c r="J2734">
        <v>31.79</v>
      </c>
      <c r="K2734">
        <v>265103.15000000002</v>
      </c>
      <c r="L2734">
        <v>177610.73</v>
      </c>
      <c r="M2734">
        <v>87492.42</v>
      </c>
      <c r="N2734">
        <f t="shared" ca="1" si="128"/>
        <v>2</v>
      </c>
    </row>
    <row r="2735" spans="1:14" x14ac:dyDescent="0.3">
      <c r="A2735">
        <v>789046943</v>
      </c>
      <c r="B2735" t="s">
        <v>28</v>
      </c>
      <c r="C2735" t="s">
        <v>119</v>
      </c>
      <c r="D2735" t="s">
        <v>45</v>
      </c>
      <c r="E2735" t="s">
        <v>23</v>
      </c>
      <c r="F2735" s="5">
        <f t="shared" ca="1" si="127"/>
        <v>42916</v>
      </c>
      <c r="G2735" s="5">
        <f t="shared" ca="1" si="126"/>
        <v>42923</v>
      </c>
      <c r="H2735">
        <v>5380</v>
      </c>
      <c r="I2735">
        <v>152.58000000000001</v>
      </c>
      <c r="J2735">
        <v>97.44</v>
      </c>
      <c r="K2735">
        <v>820880.4</v>
      </c>
      <c r="L2735">
        <v>524227.2</v>
      </c>
      <c r="M2735">
        <v>296653.2</v>
      </c>
      <c r="N2735">
        <f t="shared" ca="1" si="128"/>
        <v>7</v>
      </c>
    </row>
    <row r="2736" spans="1:14" x14ac:dyDescent="0.3">
      <c r="A2736">
        <v>829360330</v>
      </c>
      <c r="B2736" t="s">
        <v>20</v>
      </c>
      <c r="C2736" t="s">
        <v>214</v>
      </c>
      <c r="D2736" t="s">
        <v>31</v>
      </c>
      <c r="E2736" t="s">
        <v>16</v>
      </c>
      <c r="F2736" s="5">
        <f t="shared" ca="1" si="127"/>
        <v>41034</v>
      </c>
      <c r="G2736" s="5">
        <f t="shared" ca="1" si="126"/>
        <v>41043</v>
      </c>
      <c r="H2736">
        <v>5007</v>
      </c>
      <c r="I2736">
        <v>255.28</v>
      </c>
      <c r="J2736">
        <v>159.41999999999999</v>
      </c>
      <c r="K2736">
        <v>1278186.96</v>
      </c>
      <c r="L2736">
        <v>798215.94</v>
      </c>
      <c r="M2736">
        <v>479971.02</v>
      </c>
      <c r="N2736">
        <f t="shared" ca="1" si="128"/>
        <v>9</v>
      </c>
    </row>
    <row r="2737" spans="1:14" x14ac:dyDescent="0.3">
      <c r="A2737">
        <v>461820018</v>
      </c>
      <c r="B2737" t="s">
        <v>13</v>
      </c>
      <c r="C2737" t="s">
        <v>209</v>
      </c>
      <c r="D2737" t="s">
        <v>22</v>
      </c>
      <c r="E2737" t="s">
        <v>23</v>
      </c>
      <c r="F2737" s="5">
        <f t="shared" ca="1" si="127"/>
        <v>41629</v>
      </c>
      <c r="G2737" s="5">
        <f t="shared" ca="1" si="126"/>
        <v>41640</v>
      </c>
      <c r="H2737">
        <v>1661</v>
      </c>
      <c r="I2737">
        <v>154.06</v>
      </c>
      <c r="J2737">
        <v>90.93</v>
      </c>
      <c r="K2737">
        <v>255893.66</v>
      </c>
      <c r="L2737">
        <v>151034.73000000001</v>
      </c>
      <c r="M2737">
        <v>104858.93</v>
      </c>
      <c r="N2737">
        <f t="shared" ca="1" si="128"/>
        <v>11</v>
      </c>
    </row>
    <row r="2738" spans="1:14" x14ac:dyDescent="0.3">
      <c r="A2738">
        <v>878662335</v>
      </c>
      <c r="B2738" t="s">
        <v>43</v>
      </c>
      <c r="C2738" t="s">
        <v>133</v>
      </c>
      <c r="D2738" t="s">
        <v>66</v>
      </c>
      <c r="E2738" t="s">
        <v>23</v>
      </c>
      <c r="F2738" s="5">
        <f t="shared" ca="1" si="127"/>
        <v>42768</v>
      </c>
      <c r="G2738" s="5">
        <f t="shared" ca="1" si="126"/>
        <v>42781</v>
      </c>
      <c r="H2738">
        <v>4566</v>
      </c>
      <c r="I2738">
        <v>9.33</v>
      </c>
      <c r="J2738">
        <v>6.92</v>
      </c>
      <c r="K2738">
        <v>42600.78</v>
      </c>
      <c r="L2738">
        <v>31596.720000000001</v>
      </c>
      <c r="M2738">
        <v>11004.06</v>
      </c>
      <c r="N2738">
        <f t="shared" ca="1" si="128"/>
        <v>13</v>
      </c>
    </row>
    <row r="2739" spans="1:14" x14ac:dyDescent="0.3">
      <c r="A2739">
        <v>642436110</v>
      </c>
      <c r="B2739" t="s">
        <v>34</v>
      </c>
      <c r="C2739" t="s">
        <v>63</v>
      </c>
      <c r="D2739" t="s">
        <v>49</v>
      </c>
      <c r="E2739" t="s">
        <v>23</v>
      </c>
      <c r="F2739" s="5">
        <f t="shared" ca="1" si="127"/>
        <v>41450</v>
      </c>
      <c r="G2739" s="5">
        <f t="shared" ca="1" si="126"/>
        <v>41455</v>
      </c>
      <c r="H2739">
        <v>9976</v>
      </c>
      <c r="I2739">
        <v>81.73</v>
      </c>
      <c r="J2739">
        <v>56.67</v>
      </c>
      <c r="K2739">
        <v>815338.48</v>
      </c>
      <c r="L2739">
        <v>565339.92000000004</v>
      </c>
      <c r="M2739">
        <v>249998.56</v>
      </c>
      <c r="N2739">
        <f t="shared" ca="1" si="128"/>
        <v>5</v>
      </c>
    </row>
    <row r="2740" spans="1:14" x14ac:dyDescent="0.3">
      <c r="A2740">
        <v>636002671</v>
      </c>
      <c r="B2740" t="s">
        <v>17</v>
      </c>
      <c r="C2740" t="s">
        <v>142</v>
      </c>
      <c r="D2740" t="s">
        <v>49</v>
      </c>
      <c r="E2740" t="s">
        <v>16</v>
      </c>
      <c r="F2740" s="5">
        <f t="shared" ca="1" si="127"/>
        <v>40194</v>
      </c>
      <c r="G2740" s="5">
        <f t="shared" ca="1" si="126"/>
        <v>40209</v>
      </c>
      <c r="H2740">
        <v>6179</v>
      </c>
      <c r="I2740">
        <v>81.73</v>
      </c>
      <c r="J2740">
        <v>56.67</v>
      </c>
      <c r="K2740">
        <v>505009.67</v>
      </c>
      <c r="L2740">
        <v>350163.93</v>
      </c>
      <c r="M2740">
        <v>154845.74</v>
      </c>
      <c r="N2740">
        <f t="shared" ca="1" si="128"/>
        <v>15</v>
      </c>
    </row>
    <row r="2741" spans="1:14" x14ac:dyDescent="0.3">
      <c r="A2741">
        <v>912535846</v>
      </c>
      <c r="B2741" t="s">
        <v>17</v>
      </c>
      <c r="C2741" t="s">
        <v>107</v>
      </c>
      <c r="D2741" t="s">
        <v>45</v>
      </c>
      <c r="E2741" t="s">
        <v>23</v>
      </c>
      <c r="F2741" s="5">
        <f t="shared" ca="1" si="127"/>
        <v>41701</v>
      </c>
      <c r="G2741" s="5">
        <f t="shared" ca="1" si="126"/>
        <v>41709</v>
      </c>
      <c r="H2741">
        <v>8490</v>
      </c>
      <c r="I2741">
        <v>152.58000000000001</v>
      </c>
      <c r="J2741">
        <v>97.44</v>
      </c>
      <c r="K2741">
        <v>1295404.2</v>
      </c>
      <c r="L2741">
        <v>827265.6</v>
      </c>
      <c r="M2741">
        <v>468138.6</v>
      </c>
      <c r="N2741">
        <f t="shared" ca="1" si="128"/>
        <v>8</v>
      </c>
    </row>
    <row r="2742" spans="1:14" x14ac:dyDescent="0.3">
      <c r="A2742">
        <v>245521962</v>
      </c>
      <c r="B2742" t="s">
        <v>20</v>
      </c>
      <c r="C2742" t="s">
        <v>157</v>
      </c>
      <c r="D2742" t="s">
        <v>33</v>
      </c>
      <c r="E2742" t="s">
        <v>23</v>
      </c>
      <c r="F2742" s="5">
        <f t="shared" ca="1" si="127"/>
        <v>42036</v>
      </c>
      <c r="G2742" s="5">
        <f t="shared" ca="1" si="126"/>
        <v>42042</v>
      </c>
      <c r="H2742">
        <v>4259</v>
      </c>
      <c r="I2742">
        <v>421.89</v>
      </c>
      <c r="J2742">
        <v>364.69</v>
      </c>
      <c r="K2742">
        <v>1796829.51</v>
      </c>
      <c r="L2742">
        <v>1553214.71</v>
      </c>
      <c r="M2742">
        <v>243614.8</v>
      </c>
      <c r="N2742">
        <f t="shared" ca="1" si="128"/>
        <v>6</v>
      </c>
    </row>
    <row r="2743" spans="1:14" x14ac:dyDescent="0.3">
      <c r="A2743">
        <v>178759849</v>
      </c>
      <c r="B2743" t="s">
        <v>17</v>
      </c>
      <c r="C2743" t="s">
        <v>172</v>
      </c>
      <c r="D2743" t="s">
        <v>37</v>
      </c>
      <c r="E2743" t="s">
        <v>16</v>
      </c>
      <c r="F2743" s="5">
        <f t="shared" ca="1" si="127"/>
        <v>42266</v>
      </c>
      <c r="G2743" s="5">
        <f t="shared" ca="1" si="126"/>
        <v>42279</v>
      </c>
      <c r="H2743">
        <v>7866</v>
      </c>
      <c r="I2743">
        <v>205.7</v>
      </c>
      <c r="J2743">
        <v>117.11</v>
      </c>
      <c r="K2743">
        <v>1618036.2</v>
      </c>
      <c r="L2743">
        <v>921187.26</v>
      </c>
      <c r="M2743">
        <v>696848.94</v>
      </c>
      <c r="N2743">
        <f t="shared" ca="1" si="128"/>
        <v>13</v>
      </c>
    </row>
    <row r="2744" spans="1:14" x14ac:dyDescent="0.3">
      <c r="A2744">
        <v>976360833</v>
      </c>
      <c r="B2744" t="s">
        <v>43</v>
      </c>
      <c r="C2744" t="s">
        <v>77</v>
      </c>
      <c r="D2744" t="s">
        <v>49</v>
      </c>
      <c r="E2744" t="s">
        <v>16</v>
      </c>
      <c r="F2744" s="5">
        <f t="shared" ca="1" si="127"/>
        <v>43626</v>
      </c>
      <c r="G2744" s="5">
        <f t="shared" ca="1" si="126"/>
        <v>43629</v>
      </c>
      <c r="H2744">
        <v>5722</v>
      </c>
      <c r="I2744">
        <v>81.73</v>
      </c>
      <c r="J2744">
        <v>56.67</v>
      </c>
      <c r="K2744">
        <v>467659.06</v>
      </c>
      <c r="L2744">
        <v>324265.74</v>
      </c>
      <c r="M2744">
        <v>143393.32</v>
      </c>
      <c r="N2744">
        <f t="shared" ca="1" si="128"/>
        <v>3</v>
      </c>
    </row>
    <row r="2745" spans="1:14" x14ac:dyDescent="0.3">
      <c r="A2745">
        <v>272748744</v>
      </c>
      <c r="B2745" t="s">
        <v>34</v>
      </c>
      <c r="C2745" t="s">
        <v>188</v>
      </c>
      <c r="D2745" t="s">
        <v>66</v>
      </c>
      <c r="E2745" t="s">
        <v>23</v>
      </c>
      <c r="F2745" s="5">
        <f t="shared" ca="1" si="127"/>
        <v>41227</v>
      </c>
      <c r="G2745" s="5">
        <f t="shared" ca="1" si="126"/>
        <v>41239</v>
      </c>
      <c r="H2745">
        <v>1269</v>
      </c>
      <c r="I2745">
        <v>9.33</v>
      </c>
      <c r="J2745">
        <v>6.92</v>
      </c>
      <c r="K2745">
        <v>11839.77</v>
      </c>
      <c r="L2745">
        <v>8781.48</v>
      </c>
      <c r="M2745">
        <v>3058.29</v>
      </c>
      <c r="N2745">
        <f t="shared" ca="1" si="128"/>
        <v>12</v>
      </c>
    </row>
    <row r="2746" spans="1:14" x14ac:dyDescent="0.3">
      <c r="A2746">
        <v>722659909</v>
      </c>
      <c r="B2746" t="s">
        <v>13</v>
      </c>
      <c r="C2746" t="s">
        <v>96</v>
      </c>
      <c r="D2746" t="s">
        <v>19</v>
      </c>
      <c r="E2746" t="s">
        <v>16</v>
      </c>
      <c r="F2746" s="5">
        <f t="shared" ca="1" si="127"/>
        <v>44092</v>
      </c>
      <c r="G2746" s="5">
        <f t="shared" ca="1" si="126"/>
        <v>44096</v>
      </c>
      <c r="H2746">
        <v>9981</v>
      </c>
      <c r="I2746">
        <v>47.45</v>
      </c>
      <c r="J2746">
        <v>31.79</v>
      </c>
      <c r="K2746">
        <v>473598.45</v>
      </c>
      <c r="L2746">
        <v>317295.99</v>
      </c>
      <c r="M2746">
        <v>156302.46</v>
      </c>
      <c r="N2746">
        <f t="shared" ca="1" si="128"/>
        <v>4</v>
      </c>
    </row>
    <row r="2747" spans="1:14" x14ac:dyDescent="0.3">
      <c r="A2747">
        <v>551143157</v>
      </c>
      <c r="B2747" t="s">
        <v>17</v>
      </c>
      <c r="C2747" t="s">
        <v>91</v>
      </c>
      <c r="D2747" t="s">
        <v>42</v>
      </c>
      <c r="E2747" t="s">
        <v>23</v>
      </c>
      <c r="F2747" s="5">
        <f t="shared" ca="1" si="127"/>
        <v>41148</v>
      </c>
      <c r="G2747" s="5">
        <f t="shared" ca="1" si="126"/>
        <v>41163</v>
      </c>
      <c r="H2747">
        <v>4363</v>
      </c>
      <c r="I2747">
        <v>109.28</v>
      </c>
      <c r="J2747">
        <v>35.840000000000003</v>
      </c>
      <c r="K2747">
        <v>476788.64</v>
      </c>
      <c r="L2747">
        <v>156369.92000000001</v>
      </c>
      <c r="M2747">
        <v>320418.71999999997</v>
      </c>
      <c r="N2747">
        <f t="shared" ca="1" si="128"/>
        <v>15</v>
      </c>
    </row>
    <row r="2748" spans="1:14" x14ac:dyDescent="0.3">
      <c r="A2748">
        <v>303559815</v>
      </c>
      <c r="B2748" t="s">
        <v>28</v>
      </c>
      <c r="C2748" t="s">
        <v>161</v>
      </c>
      <c r="D2748" t="s">
        <v>15</v>
      </c>
      <c r="E2748" t="s">
        <v>23</v>
      </c>
      <c r="F2748" s="5">
        <f t="shared" ca="1" si="127"/>
        <v>41205</v>
      </c>
      <c r="G2748" s="5">
        <f t="shared" ca="1" si="126"/>
        <v>41210</v>
      </c>
      <c r="H2748">
        <v>8950</v>
      </c>
      <c r="I2748">
        <v>651.21</v>
      </c>
      <c r="J2748">
        <v>524.96</v>
      </c>
      <c r="K2748">
        <v>5828329.5</v>
      </c>
      <c r="L2748">
        <v>4698392</v>
      </c>
      <c r="M2748">
        <v>1129937.5</v>
      </c>
      <c r="N2748">
        <f t="shared" ca="1" si="128"/>
        <v>5</v>
      </c>
    </row>
    <row r="2749" spans="1:14" x14ac:dyDescent="0.3">
      <c r="A2749">
        <v>595583713</v>
      </c>
      <c r="B2749" t="s">
        <v>28</v>
      </c>
      <c r="C2749" t="s">
        <v>211</v>
      </c>
      <c r="D2749" t="s">
        <v>19</v>
      </c>
      <c r="E2749" t="s">
        <v>16</v>
      </c>
      <c r="F2749" s="5">
        <f t="shared" ca="1" si="127"/>
        <v>44149</v>
      </c>
      <c r="G2749" s="5">
        <f t="shared" ca="1" si="126"/>
        <v>44164</v>
      </c>
      <c r="H2749">
        <v>5311</v>
      </c>
      <c r="I2749">
        <v>47.45</v>
      </c>
      <c r="J2749">
        <v>31.79</v>
      </c>
      <c r="K2749">
        <v>252006.95</v>
      </c>
      <c r="L2749">
        <v>168836.69</v>
      </c>
      <c r="M2749">
        <v>83170.259999999995</v>
      </c>
      <c r="N2749">
        <f t="shared" ca="1" si="128"/>
        <v>15</v>
      </c>
    </row>
    <row r="2750" spans="1:14" x14ac:dyDescent="0.3">
      <c r="A2750">
        <v>763201177</v>
      </c>
      <c r="B2750" t="s">
        <v>17</v>
      </c>
      <c r="C2750" t="s">
        <v>156</v>
      </c>
      <c r="D2750" t="s">
        <v>42</v>
      </c>
      <c r="E2750" t="s">
        <v>16</v>
      </c>
      <c r="F2750" s="5">
        <f t="shared" ca="1" si="127"/>
        <v>40694</v>
      </c>
      <c r="G2750" s="5">
        <f t="shared" ca="1" si="126"/>
        <v>40702</v>
      </c>
      <c r="H2750">
        <v>7043</v>
      </c>
      <c r="I2750">
        <v>109.28</v>
      </c>
      <c r="J2750">
        <v>35.840000000000003</v>
      </c>
      <c r="K2750">
        <v>769659.04</v>
      </c>
      <c r="L2750">
        <v>252421.12</v>
      </c>
      <c r="M2750">
        <v>517237.92</v>
      </c>
      <c r="N2750">
        <f t="shared" ca="1" si="128"/>
        <v>8</v>
      </c>
    </row>
    <row r="2751" spans="1:14" x14ac:dyDescent="0.3">
      <c r="A2751">
        <v>212711036</v>
      </c>
      <c r="B2751" t="s">
        <v>17</v>
      </c>
      <c r="C2751" t="s">
        <v>38</v>
      </c>
      <c r="D2751" t="s">
        <v>25</v>
      </c>
      <c r="E2751" t="s">
        <v>23</v>
      </c>
      <c r="F2751" s="5">
        <f t="shared" ca="1" si="127"/>
        <v>43527</v>
      </c>
      <c r="G2751" s="5">
        <f t="shared" ca="1" si="126"/>
        <v>43531</v>
      </c>
      <c r="H2751">
        <v>4777</v>
      </c>
      <c r="I2751">
        <v>668.27</v>
      </c>
      <c r="J2751">
        <v>502.54</v>
      </c>
      <c r="K2751">
        <v>3192325.79</v>
      </c>
      <c r="L2751">
        <v>2400633.58</v>
      </c>
      <c r="M2751">
        <v>791692.21</v>
      </c>
      <c r="N2751">
        <f t="shared" ca="1" si="128"/>
        <v>4</v>
      </c>
    </row>
    <row r="2752" spans="1:14" x14ac:dyDescent="0.3">
      <c r="A2752">
        <v>670724618</v>
      </c>
      <c r="B2752" t="s">
        <v>17</v>
      </c>
      <c r="C2752" t="s">
        <v>156</v>
      </c>
      <c r="D2752" t="s">
        <v>66</v>
      </c>
      <c r="E2752" t="s">
        <v>16</v>
      </c>
      <c r="F2752" s="5">
        <f t="shared" ca="1" si="127"/>
        <v>43291</v>
      </c>
      <c r="G2752" s="5">
        <f t="shared" ca="1" si="126"/>
        <v>43298</v>
      </c>
      <c r="H2752">
        <v>1174</v>
      </c>
      <c r="I2752">
        <v>9.33</v>
      </c>
      <c r="J2752">
        <v>6.92</v>
      </c>
      <c r="K2752">
        <v>10953.42</v>
      </c>
      <c r="L2752">
        <v>8124.08</v>
      </c>
      <c r="M2752">
        <v>2829.34</v>
      </c>
      <c r="N2752">
        <f t="shared" ca="1" si="128"/>
        <v>7</v>
      </c>
    </row>
    <row r="2753" spans="1:14" x14ac:dyDescent="0.3">
      <c r="A2753">
        <v>334165751</v>
      </c>
      <c r="B2753" t="s">
        <v>28</v>
      </c>
      <c r="C2753" t="s">
        <v>173</v>
      </c>
      <c r="D2753" t="s">
        <v>19</v>
      </c>
      <c r="E2753" t="s">
        <v>16</v>
      </c>
      <c r="F2753" s="5">
        <f t="shared" ca="1" si="127"/>
        <v>42992</v>
      </c>
      <c r="G2753" s="5">
        <f t="shared" ca="1" si="126"/>
        <v>43007</v>
      </c>
      <c r="H2753">
        <v>5927</v>
      </c>
      <c r="I2753">
        <v>47.45</v>
      </c>
      <c r="J2753">
        <v>31.79</v>
      </c>
      <c r="K2753">
        <v>281236.15000000002</v>
      </c>
      <c r="L2753">
        <v>188419.33</v>
      </c>
      <c r="M2753">
        <v>92816.82</v>
      </c>
      <c r="N2753">
        <f t="shared" ca="1" si="128"/>
        <v>15</v>
      </c>
    </row>
    <row r="2754" spans="1:14" x14ac:dyDescent="0.3">
      <c r="A2754">
        <v>620270764</v>
      </c>
      <c r="B2754" t="s">
        <v>28</v>
      </c>
      <c r="C2754" t="s">
        <v>144</v>
      </c>
      <c r="D2754" t="s">
        <v>37</v>
      </c>
      <c r="E2754" t="s">
        <v>16</v>
      </c>
      <c r="F2754" s="5">
        <f t="shared" ca="1" si="127"/>
        <v>41901</v>
      </c>
      <c r="G2754" s="5">
        <f t="shared" ca="1" si="126"/>
        <v>41907</v>
      </c>
      <c r="H2754">
        <v>758</v>
      </c>
      <c r="I2754">
        <v>205.7</v>
      </c>
      <c r="J2754">
        <v>117.11</v>
      </c>
      <c r="K2754">
        <v>155920.6</v>
      </c>
      <c r="L2754">
        <v>88769.38</v>
      </c>
      <c r="M2754">
        <v>67151.22</v>
      </c>
      <c r="N2754">
        <f t="shared" ca="1" si="128"/>
        <v>6</v>
      </c>
    </row>
    <row r="2755" spans="1:14" x14ac:dyDescent="0.3">
      <c r="A2755">
        <v>316588485</v>
      </c>
      <c r="B2755" t="s">
        <v>17</v>
      </c>
      <c r="C2755" t="s">
        <v>79</v>
      </c>
      <c r="D2755" t="s">
        <v>52</v>
      </c>
      <c r="E2755" t="s">
        <v>23</v>
      </c>
      <c r="F2755" s="5">
        <f t="shared" ca="1" si="127"/>
        <v>41242</v>
      </c>
      <c r="G2755" s="5">
        <f t="shared" ca="1" si="126"/>
        <v>41255</v>
      </c>
      <c r="H2755">
        <v>4423</v>
      </c>
      <c r="I2755">
        <v>437.2</v>
      </c>
      <c r="J2755">
        <v>263.33</v>
      </c>
      <c r="K2755">
        <v>1933735.6</v>
      </c>
      <c r="L2755">
        <v>1164708.5900000001</v>
      </c>
      <c r="M2755">
        <v>769027.01</v>
      </c>
      <c r="N2755">
        <f t="shared" ca="1" si="128"/>
        <v>13</v>
      </c>
    </row>
    <row r="2756" spans="1:14" x14ac:dyDescent="0.3">
      <c r="A2756">
        <v>530980241</v>
      </c>
      <c r="B2756" t="s">
        <v>28</v>
      </c>
      <c r="C2756" t="s">
        <v>113</v>
      </c>
      <c r="D2756" t="s">
        <v>66</v>
      </c>
      <c r="E2756" t="s">
        <v>23</v>
      </c>
      <c r="F2756" s="5">
        <f t="shared" ca="1" si="127"/>
        <v>44000</v>
      </c>
      <c r="G2756" s="5">
        <f t="shared" ref="G2756:G2819" ca="1" si="129">F2756 + RANDBETWEEN(2, 15)</f>
        <v>44012</v>
      </c>
      <c r="H2756">
        <v>7708</v>
      </c>
      <c r="I2756">
        <v>9.33</v>
      </c>
      <c r="J2756">
        <v>6.92</v>
      </c>
      <c r="K2756">
        <v>71915.64</v>
      </c>
      <c r="L2756">
        <v>53339.360000000001</v>
      </c>
      <c r="M2756">
        <v>18576.28</v>
      </c>
      <c r="N2756">
        <f t="shared" ca="1" si="128"/>
        <v>12</v>
      </c>
    </row>
    <row r="2757" spans="1:14" x14ac:dyDescent="0.3">
      <c r="A2757">
        <v>641619861</v>
      </c>
      <c r="B2757" t="s">
        <v>28</v>
      </c>
      <c r="C2757" t="s">
        <v>30</v>
      </c>
      <c r="D2757" t="s">
        <v>49</v>
      </c>
      <c r="E2757" t="s">
        <v>23</v>
      </c>
      <c r="F2757" s="5">
        <f t="shared" ref="F2757:F2820" ca="1" si="130">DATE(RANDBETWEEN(2010, 2020), RANDBETWEEN(1, 12), RANDBETWEEN(1, 31))</f>
        <v>44115</v>
      </c>
      <c r="G2757" s="5">
        <f t="shared" ca="1" si="129"/>
        <v>44128</v>
      </c>
      <c r="H2757">
        <v>8430</v>
      </c>
      <c r="I2757">
        <v>81.73</v>
      </c>
      <c r="J2757">
        <v>56.67</v>
      </c>
      <c r="K2757">
        <v>688983.9</v>
      </c>
      <c r="L2757">
        <v>477728.1</v>
      </c>
      <c r="M2757">
        <v>211255.8</v>
      </c>
      <c r="N2757">
        <f t="shared" ref="N2757:N2820" ca="1" si="131">DATEDIF(F2757, G2757, "d")</f>
        <v>13</v>
      </c>
    </row>
    <row r="2758" spans="1:14" x14ac:dyDescent="0.3">
      <c r="A2758">
        <v>546993672</v>
      </c>
      <c r="B2758" t="s">
        <v>34</v>
      </c>
      <c r="C2758" t="s">
        <v>136</v>
      </c>
      <c r="D2758" t="s">
        <v>66</v>
      </c>
      <c r="E2758" t="s">
        <v>23</v>
      </c>
      <c r="F2758" s="5">
        <f t="shared" ca="1" si="130"/>
        <v>43882</v>
      </c>
      <c r="G2758" s="5">
        <f t="shared" ca="1" si="129"/>
        <v>43892</v>
      </c>
      <c r="H2758">
        <v>6438</v>
      </c>
      <c r="I2758">
        <v>9.33</v>
      </c>
      <c r="J2758">
        <v>6.92</v>
      </c>
      <c r="K2758">
        <v>60066.54</v>
      </c>
      <c r="L2758">
        <v>44550.96</v>
      </c>
      <c r="M2758">
        <v>15515.58</v>
      </c>
      <c r="N2758">
        <f t="shared" ca="1" si="131"/>
        <v>10</v>
      </c>
    </row>
    <row r="2759" spans="1:14" x14ac:dyDescent="0.3">
      <c r="A2759">
        <v>215900504</v>
      </c>
      <c r="B2759" t="s">
        <v>17</v>
      </c>
      <c r="C2759" t="s">
        <v>95</v>
      </c>
      <c r="D2759" t="s">
        <v>22</v>
      </c>
      <c r="E2759" t="s">
        <v>16</v>
      </c>
      <c r="F2759" s="5">
        <f t="shared" ca="1" si="130"/>
        <v>41037</v>
      </c>
      <c r="G2759" s="5">
        <f t="shared" ca="1" si="129"/>
        <v>41041</v>
      </c>
      <c r="H2759">
        <v>8612</v>
      </c>
      <c r="I2759">
        <v>154.06</v>
      </c>
      <c r="J2759">
        <v>90.93</v>
      </c>
      <c r="K2759">
        <v>1326764.72</v>
      </c>
      <c r="L2759">
        <v>783089.16</v>
      </c>
      <c r="M2759">
        <v>543675.56000000006</v>
      </c>
      <c r="N2759">
        <f t="shared" ca="1" si="131"/>
        <v>4</v>
      </c>
    </row>
    <row r="2760" spans="1:14" x14ac:dyDescent="0.3">
      <c r="A2760">
        <v>137451684</v>
      </c>
      <c r="B2760" t="s">
        <v>34</v>
      </c>
      <c r="C2760" t="s">
        <v>134</v>
      </c>
      <c r="D2760" t="s">
        <v>49</v>
      </c>
      <c r="E2760" t="s">
        <v>23</v>
      </c>
      <c r="F2760" s="5">
        <f t="shared" ca="1" si="130"/>
        <v>43876</v>
      </c>
      <c r="G2760" s="5">
        <f t="shared" ca="1" si="129"/>
        <v>43888</v>
      </c>
      <c r="H2760">
        <v>3863</v>
      </c>
      <c r="I2760">
        <v>81.73</v>
      </c>
      <c r="J2760">
        <v>56.67</v>
      </c>
      <c r="K2760">
        <v>315722.99</v>
      </c>
      <c r="L2760">
        <v>218916.21</v>
      </c>
      <c r="M2760">
        <v>96806.78</v>
      </c>
      <c r="N2760">
        <f t="shared" ca="1" si="131"/>
        <v>12</v>
      </c>
    </row>
    <row r="2761" spans="1:14" x14ac:dyDescent="0.3">
      <c r="A2761">
        <v>871071040</v>
      </c>
      <c r="B2761" t="s">
        <v>17</v>
      </c>
      <c r="C2761" t="s">
        <v>90</v>
      </c>
      <c r="D2761" t="s">
        <v>37</v>
      </c>
      <c r="E2761" t="s">
        <v>23</v>
      </c>
      <c r="F2761" s="5">
        <f t="shared" ca="1" si="130"/>
        <v>42997</v>
      </c>
      <c r="G2761" s="5">
        <f t="shared" ca="1" si="129"/>
        <v>43007</v>
      </c>
      <c r="H2761">
        <v>8133</v>
      </c>
      <c r="I2761">
        <v>205.7</v>
      </c>
      <c r="J2761">
        <v>117.11</v>
      </c>
      <c r="K2761">
        <v>1672958.1</v>
      </c>
      <c r="L2761">
        <v>952455.63</v>
      </c>
      <c r="M2761">
        <v>720502.47</v>
      </c>
      <c r="N2761">
        <f t="shared" ca="1" si="131"/>
        <v>10</v>
      </c>
    </row>
    <row r="2762" spans="1:14" x14ac:dyDescent="0.3">
      <c r="A2762">
        <v>796494901</v>
      </c>
      <c r="B2762" t="s">
        <v>20</v>
      </c>
      <c r="C2762" t="s">
        <v>169</v>
      </c>
      <c r="D2762" t="s">
        <v>15</v>
      </c>
      <c r="E2762" t="s">
        <v>23</v>
      </c>
      <c r="F2762" s="5">
        <f t="shared" ca="1" si="130"/>
        <v>43540</v>
      </c>
      <c r="G2762" s="5">
        <f t="shared" ca="1" si="129"/>
        <v>43552</v>
      </c>
      <c r="H2762">
        <v>9396</v>
      </c>
      <c r="I2762">
        <v>651.21</v>
      </c>
      <c r="J2762">
        <v>524.96</v>
      </c>
      <c r="K2762">
        <v>6118769.1600000001</v>
      </c>
      <c r="L2762">
        <v>4932524.16</v>
      </c>
      <c r="M2762">
        <v>1186245</v>
      </c>
      <c r="N2762">
        <f t="shared" ca="1" si="131"/>
        <v>12</v>
      </c>
    </row>
    <row r="2763" spans="1:14" x14ac:dyDescent="0.3">
      <c r="A2763">
        <v>163772094</v>
      </c>
      <c r="B2763" t="s">
        <v>20</v>
      </c>
      <c r="C2763" t="s">
        <v>147</v>
      </c>
      <c r="D2763" t="s">
        <v>33</v>
      </c>
      <c r="E2763" t="s">
        <v>23</v>
      </c>
      <c r="F2763" s="5">
        <f t="shared" ca="1" si="130"/>
        <v>43582</v>
      </c>
      <c r="G2763" s="5">
        <f t="shared" ca="1" si="129"/>
        <v>43595</v>
      </c>
      <c r="H2763">
        <v>2657</v>
      </c>
      <c r="I2763">
        <v>421.89</v>
      </c>
      <c r="J2763">
        <v>364.69</v>
      </c>
      <c r="K2763">
        <v>1120961.73</v>
      </c>
      <c r="L2763">
        <v>968981.33</v>
      </c>
      <c r="M2763">
        <v>151980.4</v>
      </c>
      <c r="N2763">
        <f t="shared" ca="1" si="131"/>
        <v>13</v>
      </c>
    </row>
    <row r="2764" spans="1:14" x14ac:dyDescent="0.3">
      <c r="A2764">
        <v>643263947</v>
      </c>
      <c r="B2764" t="s">
        <v>103</v>
      </c>
      <c r="C2764" t="s">
        <v>184</v>
      </c>
      <c r="D2764" t="s">
        <v>25</v>
      </c>
      <c r="E2764" t="s">
        <v>23</v>
      </c>
      <c r="F2764" s="5">
        <f t="shared" ca="1" si="130"/>
        <v>40729</v>
      </c>
      <c r="G2764" s="5">
        <f t="shared" ca="1" si="129"/>
        <v>40742</v>
      </c>
      <c r="H2764">
        <v>4952</v>
      </c>
      <c r="I2764">
        <v>668.27</v>
      </c>
      <c r="J2764">
        <v>502.54</v>
      </c>
      <c r="K2764">
        <v>3309273.04</v>
      </c>
      <c r="L2764">
        <v>2488578.08</v>
      </c>
      <c r="M2764">
        <v>820694.96</v>
      </c>
      <c r="N2764">
        <f t="shared" ca="1" si="131"/>
        <v>13</v>
      </c>
    </row>
    <row r="2765" spans="1:14" x14ac:dyDescent="0.3">
      <c r="A2765">
        <v>375644290</v>
      </c>
      <c r="B2765" t="s">
        <v>17</v>
      </c>
      <c r="C2765" t="s">
        <v>165</v>
      </c>
      <c r="D2765" t="s">
        <v>25</v>
      </c>
      <c r="E2765" t="s">
        <v>16</v>
      </c>
      <c r="F2765" s="5">
        <f t="shared" ca="1" si="130"/>
        <v>41225</v>
      </c>
      <c r="G2765" s="5">
        <f t="shared" ca="1" si="129"/>
        <v>41233</v>
      </c>
      <c r="H2765">
        <v>348</v>
      </c>
      <c r="I2765">
        <v>668.27</v>
      </c>
      <c r="J2765">
        <v>502.54</v>
      </c>
      <c r="K2765">
        <v>232557.96</v>
      </c>
      <c r="L2765">
        <v>174883.92</v>
      </c>
      <c r="M2765">
        <v>57674.04</v>
      </c>
      <c r="N2765">
        <f t="shared" ca="1" si="131"/>
        <v>8</v>
      </c>
    </row>
    <row r="2766" spans="1:14" x14ac:dyDescent="0.3">
      <c r="A2766">
        <v>721899449</v>
      </c>
      <c r="B2766" t="s">
        <v>20</v>
      </c>
      <c r="C2766" t="s">
        <v>73</v>
      </c>
      <c r="D2766" t="s">
        <v>45</v>
      </c>
      <c r="E2766" t="s">
        <v>23</v>
      </c>
      <c r="F2766" s="5">
        <f t="shared" ca="1" si="130"/>
        <v>40415</v>
      </c>
      <c r="G2766" s="5">
        <f t="shared" ca="1" si="129"/>
        <v>40428</v>
      </c>
      <c r="H2766">
        <v>4944</v>
      </c>
      <c r="I2766">
        <v>152.58000000000001</v>
      </c>
      <c r="J2766">
        <v>97.44</v>
      </c>
      <c r="K2766">
        <v>754355.52</v>
      </c>
      <c r="L2766">
        <v>481743.35999999999</v>
      </c>
      <c r="M2766">
        <v>272612.15999999997</v>
      </c>
      <c r="N2766">
        <f t="shared" ca="1" si="131"/>
        <v>13</v>
      </c>
    </row>
    <row r="2767" spans="1:14" x14ac:dyDescent="0.3">
      <c r="A2767">
        <v>413328254</v>
      </c>
      <c r="B2767" t="s">
        <v>34</v>
      </c>
      <c r="C2767" t="s">
        <v>192</v>
      </c>
      <c r="D2767" t="s">
        <v>42</v>
      </c>
      <c r="E2767" t="s">
        <v>16</v>
      </c>
      <c r="F2767" s="5">
        <f t="shared" ca="1" si="130"/>
        <v>40878</v>
      </c>
      <c r="G2767" s="5">
        <f t="shared" ca="1" si="129"/>
        <v>40886</v>
      </c>
      <c r="H2767">
        <v>1870</v>
      </c>
      <c r="I2767">
        <v>109.28</v>
      </c>
      <c r="J2767">
        <v>35.840000000000003</v>
      </c>
      <c r="K2767">
        <v>204353.6</v>
      </c>
      <c r="L2767">
        <v>67020.800000000003</v>
      </c>
      <c r="M2767">
        <v>137332.79999999999</v>
      </c>
      <c r="N2767">
        <f t="shared" ca="1" si="131"/>
        <v>8</v>
      </c>
    </row>
    <row r="2768" spans="1:14" x14ac:dyDescent="0.3">
      <c r="A2768">
        <v>501542031</v>
      </c>
      <c r="B2768" t="s">
        <v>28</v>
      </c>
      <c r="C2768" t="s">
        <v>176</v>
      </c>
      <c r="D2768" t="s">
        <v>33</v>
      </c>
      <c r="E2768" t="s">
        <v>23</v>
      </c>
      <c r="F2768" s="5">
        <f t="shared" ca="1" si="130"/>
        <v>40345</v>
      </c>
      <c r="G2768" s="5">
        <f t="shared" ca="1" si="129"/>
        <v>40353</v>
      </c>
      <c r="H2768">
        <v>6287</v>
      </c>
      <c r="I2768">
        <v>421.89</v>
      </c>
      <c r="J2768">
        <v>364.69</v>
      </c>
      <c r="K2768">
        <v>2652422.4300000002</v>
      </c>
      <c r="L2768">
        <v>2292806.0299999998</v>
      </c>
      <c r="M2768">
        <v>359616.4</v>
      </c>
      <c r="N2768">
        <f t="shared" ca="1" si="131"/>
        <v>8</v>
      </c>
    </row>
    <row r="2769" spans="1:14" x14ac:dyDescent="0.3">
      <c r="A2769">
        <v>308464610</v>
      </c>
      <c r="B2769" t="s">
        <v>13</v>
      </c>
      <c r="C2769" t="s">
        <v>24</v>
      </c>
      <c r="D2769" t="s">
        <v>33</v>
      </c>
      <c r="E2769" t="s">
        <v>23</v>
      </c>
      <c r="F2769" s="5">
        <f t="shared" ca="1" si="130"/>
        <v>42496</v>
      </c>
      <c r="G2769" s="5">
        <f t="shared" ca="1" si="129"/>
        <v>42504</v>
      </c>
      <c r="H2769">
        <v>388</v>
      </c>
      <c r="I2769">
        <v>421.89</v>
      </c>
      <c r="J2769">
        <v>364.69</v>
      </c>
      <c r="K2769">
        <v>163693.32</v>
      </c>
      <c r="L2769">
        <v>141499.72</v>
      </c>
      <c r="M2769">
        <v>22193.599999999999</v>
      </c>
      <c r="N2769">
        <f t="shared" ca="1" si="131"/>
        <v>8</v>
      </c>
    </row>
    <row r="2770" spans="1:14" x14ac:dyDescent="0.3">
      <c r="A2770">
        <v>576332318</v>
      </c>
      <c r="B2770" t="s">
        <v>20</v>
      </c>
      <c r="C2770" t="s">
        <v>212</v>
      </c>
      <c r="D2770" t="s">
        <v>42</v>
      </c>
      <c r="E2770" t="s">
        <v>16</v>
      </c>
      <c r="F2770" s="5">
        <f t="shared" ca="1" si="130"/>
        <v>42139</v>
      </c>
      <c r="G2770" s="5">
        <f t="shared" ca="1" si="129"/>
        <v>42144</v>
      </c>
      <c r="H2770">
        <v>8395</v>
      </c>
      <c r="I2770">
        <v>109.28</v>
      </c>
      <c r="J2770">
        <v>35.840000000000003</v>
      </c>
      <c r="K2770">
        <v>917405.6</v>
      </c>
      <c r="L2770">
        <v>300876.79999999999</v>
      </c>
      <c r="M2770">
        <v>616528.80000000005</v>
      </c>
      <c r="N2770">
        <f t="shared" ca="1" si="131"/>
        <v>5</v>
      </c>
    </row>
    <row r="2771" spans="1:14" x14ac:dyDescent="0.3">
      <c r="A2771">
        <v>317693984</v>
      </c>
      <c r="B2771" t="s">
        <v>13</v>
      </c>
      <c r="C2771" t="s">
        <v>177</v>
      </c>
      <c r="D2771" t="s">
        <v>15</v>
      </c>
      <c r="E2771" t="s">
        <v>16</v>
      </c>
      <c r="F2771" s="5">
        <f t="shared" ca="1" si="130"/>
        <v>42687</v>
      </c>
      <c r="G2771" s="5">
        <f t="shared" ca="1" si="129"/>
        <v>42690</v>
      </c>
      <c r="H2771">
        <v>1565</v>
      </c>
      <c r="I2771">
        <v>651.21</v>
      </c>
      <c r="J2771">
        <v>524.96</v>
      </c>
      <c r="K2771">
        <v>1019143.65</v>
      </c>
      <c r="L2771">
        <v>821562.4</v>
      </c>
      <c r="M2771">
        <v>197581.25</v>
      </c>
      <c r="N2771">
        <f t="shared" ca="1" si="131"/>
        <v>3</v>
      </c>
    </row>
    <row r="2772" spans="1:14" x14ac:dyDescent="0.3">
      <c r="A2772">
        <v>865410935</v>
      </c>
      <c r="B2772" t="s">
        <v>13</v>
      </c>
      <c r="C2772" t="s">
        <v>191</v>
      </c>
      <c r="D2772" t="s">
        <v>33</v>
      </c>
      <c r="E2772" t="s">
        <v>16</v>
      </c>
      <c r="F2772" s="5">
        <f t="shared" ca="1" si="130"/>
        <v>42041</v>
      </c>
      <c r="G2772" s="5">
        <f t="shared" ca="1" si="129"/>
        <v>42049</v>
      </c>
      <c r="H2772">
        <v>3182</v>
      </c>
      <c r="I2772">
        <v>421.89</v>
      </c>
      <c r="J2772">
        <v>364.69</v>
      </c>
      <c r="K2772">
        <v>1342453.98</v>
      </c>
      <c r="L2772">
        <v>1160443.58</v>
      </c>
      <c r="M2772">
        <v>182010.4</v>
      </c>
      <c r="N2772">
        <f t="shared" ca="1" si="131"/>
        <v>8</v>
      </c>
    </row>
    <row r="2773" spans="1:14" x14ac:dyDescent="0.3">
      <c r="A2773">
        <v>922657001</v>
      </c>
      <c r="B2773" t="s">
        <v>34</v>
      </c>
      <c r="C2773" t="s">
        <v>196</v>
      </c>
      <c r="D2773" t="s">
        <v>45</v>
      </c>
      <c r="E2773" t="s">
        <v>16</v>
      </c>
      <c r="F2773" s="5">
        <f t="shared" ca="1" si="130"/>
        <v>42099</v>
      </c>
      <c r="G2773" s="5">
        <f t="shared" ca="1" si="129"/>
        <v>42111</v>
      </c>
      <c r="H2773">
        <v>3565</v>
      </c>
      <c r="I2773">
        <v>152.58000000000001</v>
      </c>
      <c r="J2773">
        <v>97.44</v>
      </c>
      <c r="K2773">
        <v>543947.69999999995</v>
      </c>
      <c r="L2773">
        <v>347373.6</v>
      </c>
      <c r="M2773">
        <v>196574.1</v>
      </c>
      <c r="N2773">
        <f t="shared" ca="1" si="131"/>
        <v>12</v>
      </c>
    </row>
    <row r="2774" spans="1:14" x14ac:dyDescent="0.3">
      <c r="A2774">
        <v>612918508</v>
      </c>
      <c r="B2774" t="s">
        <v>17</v>
      </c>
      <c r="C2774" t="s">
        <v>53</v>
      </c>
      <c r="D2774" t="s">
        <v>22</v>
      </c>
      <c r="E2774" t="s">
        <v>16</v>
      </c>
      <c r="F2774" s="5">
        <f t="shared" ca="1" si="130"/>
        <v>41199</v>
      </c>
      <c r="G2774" s="5">
        <f t="shared" ca="1" si="129"/>
        <v>41213</v>
      </c>
      <c r="H2774">
        <v>5062</v>
      </c>
      <c r="I2774">
        <v>154.06</v>
      </c>
      <c r="J2774">
        <v>90.93</v>
      </c>
      <c r="K2774">
        <v>779851.72</v>
      </c>
      <c r="L2774">
        <v>460287.66</v>
      </c>
      <c r="M2774">
        <v>319564.06</v>
      </c>
      <c r="N2774">
        <f t="shared" ca="1" si="131"/>
        <v>14</v>
      </c>
    </row>
    <row r="2775" spans="1:14" x14ac:dyDescent="0.3">
      <c r="A2775">
        <v>129994285</v>
      </c>
      <c r="B2775" t="s">
        <v>17</v>
      </c>
      <c r="C2775" t="s">
        <v>125</v>
      </c>
      <c r="D2775" t="s">
        <v>42</v>
      </c>
      <c r="E2775" t="s">
        <v>23</v>
      </c>
      <c r="F2775" s="5">
        <f t="shared" ca="1" si="130"/>
        <v>41970</v>
      </c>
      <c r="G2775" s="5">
        <f t="shared" ca="1" si="129"/>
        <v>41985</v>
      </c>
      <c r="H2775">
        <v>7052</v>
      </c>
      <c r="I2775">
        <v>109.28</v>
      </c>
      <c r="J2775">
        <v>35.840000000000003</v>
      </c>
      <c r="K2775">
        <v>770642.56</v>
      </c>
      <c r="L2775">
        <v>252743.67999999999</v>
      </c>
      <c r="M2775">
        <v>517898.88</v>
      </c>
      <c r="N2775">
        <f t="shared" ca="1" si="131"/>
        <v>15</v>
      </c>
    </row>
    <row r="2776" spans="1:14" x14ac:dyDescent="0.3">
      <c r="A2776">
        <v>187995660</v>
      </c>
      <c r="B2776" t="s">
        <v>28</v>
      </c>
      <c r="C2776" t="s">
        <v>211</v>
      </c>
      <c r="D2776" t="s">
        <v>25</v>
      </c>
      <c r="E2776" t="s">
        <v>23</v>
      </c>
      <c r="F2776" s="5">
        <f t="shared" ca="1" si="130"/>
        <v>42629</v>
      </c>
      <c r="G2776" s="5">
        <f t="shared" ca="1" si="129"/>
        <v>42631</v>
      </c>
      <c r="H2776">
        <v>948</v>
      </c>
      <c r="I2776">
        <v>668.27</v>
      </c>
      <c r="J2776">
        <v>502.54</v>
      </c>
      <c r="K2776">
        <v>633519.96</v>
      </c>
      <c r="L2776">
        <v>476407.92</v>
      </c>
      <c r="M2776">
        <v>157112.04</v>
      </c>
      <c r="N2776">
        <f t="shared" ca="1" si="131"/>
        <v>2</v>
      </c>
    </row>
    <row r="2777" spans="1:14" x14ac:dyDescent="0.3">
      <c r="A2777">
        <v>671346461</v>
      </c>
      <c r="B2777" t="s">
        <v>17</v>
      </c>
      <c r="C2777" t="s">
        <v>142</v>
      </c>
      <c r="D2777" t="s">
        <v>19</v>
      </c>
      <c r="E2777" t="s">
        <v>23</v>
      </c>
      <c r="F2777" s="5">
        <f t="shared" ca="1" si="130"/>
        <v>40649</v>
      </c>
      <c r="G2777" s="5">
        <f t="shared" ca="1" si="129"/>
        <v>40657</v>
      </c>
      <c r="H2777">
        <v>5192</v>
      </c>
      <c r="I2777">
        <v>47.45</v>
      </c>
      <c r="J2777">
        <v>31.79</v>
      </c>
      <c r="K2777">
        <v>246360.4</v>
      </c>
      <c r="L2777">
        <v>165053.68</v>
      </c>
      <c r="M2777">
        <v>81306.720000000001</v>
      </c>
      <c r="N2777">
        <f t="shared" ca="1" si="131"/>
        <v>8</v>
      </c>
    </row>
    <row r="2778" spans="1:14" x14ac:dyDescent="0.3">
      <c r="A2778">
        <v>184783017</v>
      </c>
      <c r="B2778" t="s">
        <v>17</v>
      </c>
      <c r="C2778" t="s">
        <v>62</v>
      </c>
      <c r="D2778" t="s">
        <v>42</v>
      </c>
      <c r="E2778" t="s">
        <v>23</v>
      </c>
      <c r="F2778" s="5">
        <f t="shared" ca="1" si="130"/>
        <v>43154</v>
      </c>
      <c r="G2778" s="5">
        <f t="shared" ca="1" si="129"/>
        <v>43157</v>
      </c>
      <c r="H2778">
        <v>256</v>
      </c>
      <c r="I2778">
        <v>109.28</v>
      </c>
      <c r="J2778">
        <v>35.840000000000003</v>
      </c>
      <c r="K2778">
        <v>27975.68</v>
      </c>
      <c r="L2778">
        <v>9175.0400000000009</v>
      </c>
      <c r="M2778">
        <v>18800.64</v>
      </c>
      <c r="N2778">
        <f t="shared" ca="1" si="131"/>
        <v>3</v>
      </c>
    </row>
    <row r="2779" spans="1:14" x14ac:dyDescent="0.3">
      <c r="A2779">
        <v>103354156</v>
      </c>
      <c r="B2779" t="s">
        <v>13</v>
      </c>
      <c r="C2779" t="s">
        <v>197</v>
      </c>
      <c r="D2779" t="s">
        <v>45</v>
      </c>
      <c r="E2779" t="s">
        <v>16</v>
      </c>
      <c r="F2779" s="5">
        <f t="shared" ca="1" si="130"/>
        <v>40900</v>
      </c>
      <c r="G2779" s="5">
        <f t="shared" ca="1" si="129"/>
        <v>40910</v>
      </c>
      <c r="H2779">
        <v>3646</v>
      </c>
      <c r="I2779">
        <v>152.58000000000001</v>
      </c>
      <c r="J2779">
        <v>97.44</v>
      </c>
      <c r="K2779">
        <v>556306.68000000005</v>
      </c>
      <c r="L2779">
        <v>355266.24</v>
      </c>
      <c r="M2779">
        <v>201040.44</v>
      </c>
      <c r="N2779">
        <f t="shared" ca="1" si="131"/>
        <v>10</v>
      </c>
    </row>
    <row r="2780" spans="1:14" x14ac:dyDescent="0.3">
      <c r="A2780">
        <v>522421205</v>
      </c>
      <c r="B2780" t="s">
        <v>20</v>
      </c>
      <c r="C2780" t="s">
        <v>169</v>
      </c>
      <c r="D2780" t="s">
        <v>15</v>
      </c>
      <c r="E2780" t="s">
        <v>23</v>
      </c>
      <c r="F2780" s="5">
        <f t="shared" ca="1" si="130"/>
        <v>41571</v>
      </c>
      <c r="G2780" s="5">
        <f t="shared" ca="1" si="129"/>
        <v>41573</v>
      </c>
      <c r="H2780">
        <v>4899</v>
      </c>
      <c r="I2780">
        <v>651.21</v>
      </c>
      <c r="J2780">
        <v>524.96</v>
      </c>
      <c r="K2780">
        <v>3190277.79</v>
      </c>
      <c r="L2780">
        <v>2571779.04</v>
      </c>
      <c r="M2780">
        <v>618498.75</v>
      </c>
      <c r="N2780">
        <f t="shared" ca="1" si="131"/>
        <v>2</v>
      </c>
    </row>
    <row r="2781" spans="1:14" x14ac:dyDescent="0.3">
      <c r="A2781">
        <v>707657992</v>
      </c>
      <c r="B2781" t="s">
        <v>13</v>
      </c>
      <c r="C2781" t="s">
        <v>174</v>
      </c>
      <c r="D2781" t="s">
        <v>19</v>
      </c>
      <c r="E2781" t="s">
        <v>23</v>
      </c>
      <c r="F2781" s="5">
        <f t="shared" ca="1" si="130"/>
        <v>40811</v>
      </c>
      <c r="G2781" s="5">
        <f t="shared" ca="1" si="129"/>
        <v>40823</v>
      </c>
      <c r="H2781">
        <v>581</v>
      </c>
      <c r="I2781">
        <v>47.45</v>
      </c>
      <c r="J2781">
        <v>31.79</v>
      </c>
      <c r="K2781">
        <v>27568.45</v>
      </c>
      <c r="L2781">
        <v>18469.990000000002</v>
      </c>
      <c r="M2781">
        <v>9098.4599999999991</v>
      </c>
      <c r="N2781">
        <f t="shared" ca="1" si="131"/>
        <v>12</v>
      </c>
    </row>
    <row r="2782" spans="1:14" x14ac:dyDescent="0.3">
      <c r="A2782">
        <v>445050847</v>
      </c>
      <c r="B2782" t="s">
        <v>34</v>
      </c>
      <c r="C2782" t="s">
        <v>192</v>
      </c>
      <c r="D2782" t="s">
        <v>22</v>
      </c>
      <c r="E2782" t="s">
        <v>16</v>
      </c>
      <c r="F2782" s="5">
        <f t="shared" ca="1" si="130"/>
        <v>43525</v>
      </c>
      <c r="G2782" s="5">
        <f t="shared" ca="1" si="129"/>
        <v>43540</v>
      </c>
      <c r="H2782">
        <v>9291</v>
      </c>
      <c r="I2782">
        <v>154.06</v>
      </c>
      <c r="J2782">
        <v>90.93</v>
      </c>
      <c r="K2782">
        <v>1431371.46</v>
      </c>
      <c r="L2782">
        <v>844830.63</v>
      </c>
      <c r="M2782">
        <v>586540.82999999996</v>
      </c>
      <c r="N2782">
        <f t="shared" ca="1" si="131"/>
        <v>15</v>
      </c>
    </row>
    <row r="2783" spans="1:14" x14ac:dyDescent="0.3">
      <c r="A2783">
        <v>490898597</v>
      </c>
      <c r="B2783" t="s">
        <v>28</v>
      </c>
      <c r="C2783" t="s">
        <v>30</v>
      </c>
      <c r="D2783" t="s">
        <v>31</v>
      </c>
      <c r="E2783" t="s">
        <v>16</v>
      </c>
      <c r="F2783" s="5">
        <f t="shared" ca="1" si="130"/>
        <v>43690</v>
      </c>
      <c r="G2783" s="5">
        <f t="shared" ca="1" si="129"/>
        <v>43704</v>
      </c>
      <c r="H2783">
        <v>6658</v>
      </c>
      <c r="I2783">
        <v>255.28</v>
      </c>
      <c r="J2783">
        <v>159.41999999999999</v>
      </c>
      <c r="K2783">
        <v>1699654.24</v>
      </c>
      <c r="L2783">
        <v>1061418.3600000001</v>
      </c>
      <c r="M2783">
        <v>638235.88</v>
      </c>
      <c r="N2783">
        <f t="shared" ca="1" si="131"/>
        <v>14</v>
      </c>
    </row>
    <row r="2784" spans="1:14" x14ac:dyDescent="0.3">
      <c r="A2784">
        <v>321812570</v>
      </c>
      <c r="B2784" t="s">
        <v>34</v>
      </c>
      <c r="C2784" t="s">
        <v>89</v>
      </c>
      <c r="D2784" t="s">
        <v>19</v>
      </c>
      <c r="E2784" t="s">
        <v>16</v>
      </c>
      <c r="F2784" s="5">
        <f t="shared" ca="1" si="130"/>
        <v>41434</v>
      </c>
      <c r="G2784" s="5">
        <f t="shared" ca="1" si="129"/>
        <v>41446</v>
      </c>
      <c r="H2784">
        <v>346</v>
      </c>
      <c r="I2784">
        <v>47.45</v>
      </c>
      <c r="J2784">
        <v>31.79</v>
      </c>
      <c r="K2784">
        <v>16417.7</v>
      </c>
      <c r="L2784">
        <v>10999.34</v>
      </c>
      <c r="M2784">
        <v>5418.36</v>
      </c>
      <c r="N2784">
        <f t="shared" ca="1" si="131"/>
        <v>12</v>
      </c>
    </row>
    <row r="2785" spans="1:14" x14ac:dyDescent="0.3">
      <c r="A2785">
        <v>384716594</v>
      </c>
      <c r="B2785" t="s">
        <v>13</v>
      </c>
      <c r="C2785" t="s">
        <v>106</v>
      </c>
      <c r="D2785" t="s">
        <v>31</v>
      </c>
      <c r="E2785" t="s">
        <v>16</v>
      </c>
      <c r="F2785" s="5">
        <f t="shared" ca="1" si="130"/>
        <v>41658</v>
      </c>
      <c r="G2785" s="5">
        <f t="shared" ca="1" si="129"/>
        <v>41663</v>
      </c>
      <c r="H2785">
        <v>5044</v>
      </c>
      <c r="I2785">
        <v>255.28</v>
      </c>
      <c r="J2785">
        <v>159.41999999999999</v>
      </c>
      <c r="K2785">
        <v>1287632.32</v>
      </c>
      <c r="L2785">
        <v>804114.48</v>
      </c>
      <c r="M2785">
        <v>483517.84</v>
      </c>
      <c r="N2785">
        <f t="shared" ca="1" si="131"/>
        <v>5</v>
      </c>
    </row>
    <row r="2786" spans="1:14" x14ac:dyDescent="0.3">
      <c r="A2786">
        <v>746846997</v>
      </c>
      <c r="B2786" t="s">
        <v>17</v>
      </c>
      <c r="C2786" t="s">
        <v>61</v>
      </c>
      <c r="D2786" t="s">
        <v>66</v>
      </c>
      <c r="E2786" t="s">
        <v>23</v>
      </c>
      <c r="F2786" s="5">
        <f t="shared" ca="1" si="130"/>
        <v>43648</v>
      </c>
      <c r="G2786" s="5">
        <f t="shared" ca="1" si="129"/>
        <v>43650</v>
      </c>
      <c r="H2786">
        <v>7478</v>
      </c>
      <c r="I2786">
        <v>9.33</v>
      </c>
      <c r="J2786">
        <v>6.92</v>
      </c>
      <c r="K2786">
        <v>69769.740000000005</v>
      </c>
      <c r="L2786">
        <v>51747.76</v>
      </c>
      <c r="M2786">
        <v>18021.98</v>
      </c>
      <c r="N2786">
        <f t="shared" ca="1" si="131"/>
        <v>2</v>
      </c>
    </row>
    <row r="2787" spans="1:14" x14ac:dyDescent="0.3">
      <c r="A2787">
        <v>645752608</v>
      </c>
      <c r="B2787" t="s">
        <v>13</v>
      </c>
      <c r="C2787" t="s">
        <v>198</v>
      </c>
      <c r="D2787" t="s">
        <v>15</v>
      </c>
      <c r="E2787" t="s">
        <v>16</v>
      </c>
      <c r="F2787" s="5">
        <f t="shared" ca="1" si="130"/>
        <v>41132</v>
      </c>
      <c r="G2787" s="5">
        <f t="shared" ca="1" si="129"/>
        <v>41136</v>
      </c>
      <c r="H2787">
        <v>1402</v>
      </c>
      <c r="I2787">
        <v>651.21</v>
      </c>
      <c r="J2787">
        <v>524.96</v>
      </c>
      <c r="K2787">
        <v>912996.42</v>
      </c>
      <c r="L2787">
        <v>735993.92</v>
      </c>
      <c r="M2787">
        <v>177002.5</v>
      </c>
      <c r="N2787">
        <f t="shared" ca="1" si="131"/>
        <v>4</v>
      </c>
    </row>
    <row r="2788" spans="1:14" x14ac:dyDescent="0.3">
      <c r="A2788">
        <v>739294755</v>
      </c>
      <c r="B2788" t="s">
        <v>13</v>
      </c>
      <c r="C2788" t="s">
        <v>109</v>
      </c>
      <c r="D2788" t="s">
        <v>66</v>
      </c>
      <c r="E2788" t="s">
        <v>16</v>
      </c>
      <c r="F2788" s="5">
        <f t="shared" ca="1" si="130"/>
        <v>40609</v>
      </c>
      <c r="G2788" s="5">
        <f t="shared" ca="1" si="129"/>
        <v>40614</v>
      </c>
      <c r="H2788">
        <v>2602</v>
      </c>
      <c r="I2788">
        <v>9.33</v>
      </c>
      <c r="J2788">
        <v>6.92</v>
      </c>
      <c r="K2788">
        <v>24276.66</v>
      </c>
      <c r="L2788">
        <v>18005.84</v>
      </c>
      <c r="M2788">
        <v>6270.82</v>
      </c>
      <c r="N2788">
        <f t="shared" ca="1" si="131"/>
        <v>5</v>
      </c>
    </row>
    <row r="2789" spans="1:14" x14ac:dyDescent="0.3">
      <c r="A2789">
        <v>855647265</v>
      </c>
      <c r="B2789" t="s">
        <v>43</v>
      </c>
      <c r="C2789" t="s">
        <v>59</v>
      </c>
      <c r="D2789" t="s">
        <v>49</v>
      </c>
      <c r="E2789" t="s">
        <v>16</v>
      </c>
      <c r="F2789" s="5">
        <f t="shared" ca="1" si="130"/>
        <v>43156</v>
      </c>
      <c r="G2789" s="5">
        <f t="shared" ca="1" si="129"/>
        <v>43171</v>
      </c>
      <c r="H2789">
        <v>3895</v>
      </c>
      <c r="I2789">
        <v>81.73</v>
      </c>
      <c r="J2789">
        <v>56.67</v>
      </c>
      <c r="K2789">
        <v>318338.34999999998</v>
      </c>
      <c r="L2789">
        <v>220729.65</v>
      </c>
      <c r="M2789">
        <v>97608.7</v>
      </c>
      <c r="N2789">
        <f t="shared" ca="1" si="131"/>
        <v>15</v>
      </c>
    </row>
    <row r="2790" spans="1:14" x14ac:dyDescent="0.3">
      <c r="A2790">
        <v>443296468</v>
      </c>
      <c r="B2790" t="s">
        <v>13</v>
      </c>
      <c r="C2790" t="s">
        <v>93</v>
      </c>
      <c r="D2790" t="s">
        <v>25</v>
      </c>
      <c r="E2790" t="s">
        <v>16</v>
      </c>
      <c r="F2790" s="5">
        <f t="shared" ca="1" si="130"/>
        <v>44194</v>
      </c>
      <c r="G2790" s="5">
        <f t="shared" ca="1" si="129"/>
        <v>44202</v>
      </c>
      <c r="H2790">
        <v>131</v>
      </c>
      <c r="I2790">
        <v>668.27</v>
      </c>
      <c r="J2790">
        <v>502.54</v>
      </c>
      <c r="K2790">
        <v>87543.37</v>
      </c>
      <c r="L2790">
        <v>65832.740000000005</v>
      </c>
      <c r="M2790">
        <v>21710.63</v>
      </c>
      <c r="N2790">
        <f t="shared" ca="1" si="131"/>
        <v>8</v>
      </c>
    </row>
    <row r="2791" spans="1:14" x14ac:dyDescent="0.3">
      <c r="A2791">
        <v>821041190</v>
      </c>
      <c r="B2791" t="s">
        <v>34</v>
      </c>
      <c r="C2791" t="s">
        <v>126</v>
      </c>
      <c r="D2791" t="s">
        <v>22</v>
      </c>
      <c r="E2791" t="s">
        <v>23</v>
      </c>
      <c r="F2791" s="5">
        <f t="shared" ca="1" si="130"/>
        <v>42339</v>
      </c>
      <c r="G2791" s="5">
        <f t="shared" ca="1" si="129"/>
        <v>42350</v>
      </c>
      <c r="H2791">
        <v>3188</v>
      </c>
      <c r="I2791">
        <v>154.06</v>
      </c>
      <c r="J2791">
        <v>90.93</v>
      </c>
      <c r="K2791">
        <v>491143.28</v>
      </c>
      <c r="L2791">
        <v>289884.84000000003</v>
      </c>
      <c r="M2791">
        <v>201258.44</v>
      </c>
      <c r="N2791">
        <f t="shared" ca="1" si="131"/>
        <v>11</v>
      </c>
    </row>
    <row r="2792" spans="1:14" x14ac:dyDescent="0.3">
      <c r="A2792">
        <v>227992761</v>
      </c>
      <c r="B2792" t="s">
        <v>20</v>
      </c>
      <c r="C2792" t="s">
        <v>67</v>
      </c>
      <c r="D2792" t="s">
        <v>45</v>
      </c>
      <c r="E2792" t="s">
        <v>23</v>
      </c>
      <c r="F2792" s="5">
        <f t="shared" ca="1" si="130"/>
        <v>43847</v>
      </c>
      <c r="G2792" s="5">
        <f t="shared" ca="1" si="129"/>
        <v>43857</v>
      </c>
      <c r="H2792">
        <v>6979</v>
      </c>
      <c r="I2792">
        <v>152.58000000000001</v>
      </c>
      <c r="J2792">
        <v>97.44</v>
      </c>
      <c r="K2792">
        <v>1064855.82</v>
      </c>
      <c r="L2792">
        <v>680033.76</v>
      </c>
      <c r="M2792">
        <v>384822.06</v>
      </c>
      <c r="N2792">
        <f t="shared" ca="1" si="131"/>
        <v>10</v>
      </c>
    </row>
    <row r="2793" spans="1:14" x14ac:dyDescent="0.3">
      <c r="A2793">
        <v>573575007</v>
      </c>
      <c r="B2793" t="s">
        <v>13</v>
      </c>
      <c r="C2793" t="s">
        <v>124</v>
      </c>
      <c r="D2793" t="s">
        <v>25</v>
      </c>
      <c r="E2793" t="s">
        <v>23</v>
      </c>
      <c r="F2793" s="5">
        <f t="shared" ca="1" si="130"/>
        <v>43730</v>
      </c>
      <c r="G2793" s="5">
        <f t="shared" ca="1" si="129"/>
        <v>43740</v>
      </c>
      <c r="H2793">
        <v>2446</v>
      </c>
      <c r="I2793">
        <v>668.27</v>
      </c>
      <c r="J2793">
        <v>502.54</v>
      </c>
      <c r="K2793">
        <v>1634588.42</v>
      </c>
      <c r="L2793">
        <v>1229212.8400000001</v>
      </c>
      <c r="M2793">
        <v>405375.58</v>
      </c>
      <c r="N2793">
        <f t="shared" ca="1" si="131"/>
        <v>10</v>
      </c>
    </row>
    <row r="2794" spans="1:14" x14ac:dyDescent="0.3">
      <c r="A2794">
        <v>687524259</v>
      </c>
      <c r="B2794" t="s">
        <v>13</v>
      </c>
      <c r="C2794" t="s">
        <v>151</v>
      </c>
      <c r="D2794" t="s">
        <v>19</v>
      </c>
      <c r="E2794" t="s">
        <v>16</v>
      </c>
      <c r="F2794" s="5">
        <f t="shared" ca="1" si="130"/>
        <v>42677</v>
      </c>
      <c r="G2794" s="5">
        <f t="shared" ca="1" si="129"/>
        <v>42692</v>
      </c>
      <c r="H2794">
        <v>2561</v>
      </c>
      <c r="I2794">
        <v>47.45</v>
      </c>
      <c r="J2794">
        <v>31.79</v>
      </c>
      <c r="K2794">
        <v>121519.45</v>
      </c>
      <c r="L2794">
        <v>81414.19</v>
      </c>
      <c r="M2794">
        <v>40105.26</v>
      </c>
      <c r="N2794">
        <f t="shared" ca="1" si="131"/>
        <v>15</v>
      </c>
    </row>
    <row r="2795" spans="1:14" x14ac:dyDescent="0.3">
      <c r="A2795">
        <v>369889342</v>
      </c>
      <c r="B2795" t="s">
        <v>13</v>
      </c>
      <c r="C2795" t="s">
        <v>185</v>
      </c>
      <c r="D2795" t="s">
        <v>19</v>
      </c>
      <c r="E2795" t="s">
        <v>23</v>
      </c>
      <c r="F2795" s="5">
        <f t="shared" ca="1" si="130"/>
        <v>41758</v>
      </c>
      <c r="G2795" s="5">
        <f t="shared" ca="1" si="129"/>
        <v>41768</v>
      </c>
      <c r="H2795">
        <v>7331</v>
      </c>
      <c r="I2795">
        <v>47.45</v>
      </c>
      <c r="J2795">
        <v>31.79</v>
      </c>
      <c r="K2795">
        <v>347855.95</v>
      </c>
      <c r="L2795">
        <v>233052.49</v>
      </c>
      <c r="M2795">
        <v>114803.46</v>
      </c>
      <c r="N2795">
        <f t="shared" ca="1" si="131"/>
        <v>10</v>
      </c>
    </row>
    <row r="2796" spans="1:14" x14ac:dyDescent="0.3">
      <c r="A2796">
        <v>841031587</v>
      </c>
      <c r="B2796" t="s">
        <v>28</v>
      </c>
      <c r="C2796" t="s">
        <v>40</v>
      </c>
      <c r="D2796" t="s">
        <v>42</v>
      </c>
      <c r="E2796" t="s">
        <v>16</v>
      </c>
      <c r="F2796" s="5">
        <f t="shared" ca="1" si="130"/>
        <v>40327</v>
      </c>
      <c r="G2796" s="5">
        <f t="shared" ca="1" si="129"/>
        <v>40334</v>
      </c>
      <c r="H2796">
        <v>8791</v>
      </c>
      <c r="I2796">
        <v>109.28</v>
      </c>
      <c r="J2796">
        <v>35.840000000000003</v>
      </c>
      <c r="K2796">
        <v>960680.48</v>
      </c>
      <c r="L2796">
        <v>315069.44</v>
      </c>
      <c r="M2796">
        <v>645611.04</v>
      </c>
      <c r="N2796">
        <f t="shared" ca="1" si="131"/>
        <v>7</v>
      </c>
    </row>
    <row r="2797" spans="1:14" x14ac:dyDescent="0.3">
      <c r="A2797">
        <v>691624820</v>
      </c>
      <c r="B2797" t="s">
        <v>13</v>
      </c>
      <c r="C2797" t="s">
        <v>185</v>
      </c>
      <c r="D2797" t="s">
        <v>49</v>
      </c>
      <c r="E2797" t="s">
        <v>23</v>
      </c>
      <c r="F2797" s="5">
        <f t="shared" ca="1" si="130"/>
        <v>40362</v>
      </c>
      <c r="G2797" s="5">
        <f t="shared" ca="1" si="129"/>
        <v>40375</v>
      </c>
      <c r="H2797">
        <v>6008</v>
      </c>
      <c r="I2797">
        <v>81.73</v>
      </c>
      <c r="J2797">
        <v>56.67</v>
      </c>
      <c r="K2797">
        <v>491033.84</v>
      </c>
      <c r="L2797">
        <v>340473.36</v>
      </c>
      <c r="M2797">
        <v>150560.48000000001</v>
      </c>
      <c r="N2797">
        <f t="shared" ca="1" si="131"/>
        <v>13</v>
      </c>
    </row>
    <row r="2798" spans="1:14" x14ac:dyDescent="0.3">
      <c r="A2798">
        <v>832655370</v>
      </c>
      <c r="B2798" t="s">
        <v>17</v>
      </c>
      <c r="C2798" t="s">
        <v>165</v>
      </c>
      <c r="D2798" t="s">
        <v>37</v>
      </c>
      <c r="E2798" t="s">
        <v>23</v>
      </c>
      <c r="F2798" s="5">
        <f t="shared" ca="1" si="130"/>
        <v>40235</v>
      </c>
      <c r="G2798" s="5">
        <f t="shared" ca="1" si="129"/>
        <v>40239</v>
      </c>
      <c r="H2798">
        <v>82</v>
      </c>
      <c r="I2798">
        <v>205.7</v>
      </c>
      <c r="J2798">
        <v>117.11</v>
      </c>
      <c r="K2798">
        <v>16867.400000000001</v>
      </c>
      <c r="L2798">
        <v>9603.02</v>
      </c>
      <c r="M2798">
        <v>7264.38</v>
      </c>
      <c r="N2798">
        <f t="shared" ca="1" si="131"/>
        <v>4</v>
      </c>
    </row>
    <row r="2799" spans="1:14" x14ac:dyDescent="0.3">
      <c r="A2799">
        <v>445422065</v>
      </c>
      <c r="B2799" t="s">
        <v>17</v>
      </c>
      <c r="C2799" t="s">
        <v>69</v>
      </c>
      <c r="D2799" t="s">
        <v>33</v>
      </c>
      <c r="E2799" t="s">
        <v>23</v>
      </c>
      <c r="F2799" s="5">
        <f t="shared" ca="1" si="130"/>
        <v>41781</v>
      </c>
      <c r="G2799" s="5">
        <f t="shared" ca="1" si="129"/>
        <v>41788</v>
      </c>
      <c r="H2799">
        <v>9142</v>
      </c>
      <c r="I2799">
        <v>421.89</v>
      </c>
      <c r="J2799">
        <v>364.69</v>
      </c>
      <c r="K2799">
        <v>3856918.38</v>
      </c>
      <c r="L2799">
        <v>3333995.98</v>
      </c>
      <c r="M2799">
        <v>522922.4</v>
      </c>
      <c r="N2799">
        <f t="shared" ca="1" si="131"/>
        <v>7</v>
      </c>
    </row>
    <row r="2800" spans="1:14" x14ac:dyDescent="0.3">
      <c r="A2800">
        <v>131536233</v>
      </c>
      <c r="B2800" t="s">
        <v>13</v>
      </c>
      <c r="C2800" t="s">
        <v>155</v>
      </c>
      <c r="D2800" t="s">
        <v>22</v>
      </c>
      <c r="E2800" t="s">
        <v>16</v>
      </c>
      <c r="F2800" s="5">
        <f t="shared" ca="1" si="130"/>
        <v>42625</v>
      </c>
      <c r="G2800" s="5">
        <f t="shared" ca="1" si="129"/>
        <v>42640</v>
      </c>
      <c r="H2800">
        <v>3349</v>
      </c>
      <c r="I2800">
        <v>154.06</v>
      </c>
      <c r="J2800">
        <v>90.93</v>
      </c>
      <c r="K2800">
        <v>515946.94</v>
      </c>
      <c r="L2800">
        <v>304524.57</v>
      </c>
      <c r="M2800">
        <v>211422.37</v>
      </c>
      <c r="N2800">
        <f t="shared" ca="1" si="131"/>
        <v>15</v>
      </c>
    </row>
    <row r="2801" spans="1:14" x14ac:dyDescent="0.3">
      <c r="A2801">
        <v>562921702</v>
      </c>
      <c r="B2801" t="s">
        <v>43</v>
      </c>
      <c r="C2801" t="s">
        <v>180</v>
      </c>
      <c r="D2801" t="s">
        <v>33</v>
      </c>
      <c r="E2801" t="s">
        <v>16</v>
      </c>
      <c r="F2801" s="5">
        <f t="shared" ca="1" si="130"/>
        <v>42558</v>
      </c>
      <c r="G2801" s="5">
        <f t="shared" ca="1" si="129"/>
        <v>42570</v>
      </c>
      <c r="H2801">
        <v>9896</v>
      </c>
      <c r="I2801">
        <v>421.89</v>
      </c>
      <c r="J2801">
        <v>364.69</v>
      </c>
      <c r="K2801">
        <v>4175023.44</v>
      </c>
      <c r="L2801">
        <v>3608972.24</v>
      </c>
      <c r="M2801">
        <v>566051.19999999995</v>
      </c>
      <c r="N2801">
        <f t="shared" ca="1" si="131"/>
        <v>12</v>
      </c>
    </row>
    <row r="2802" spans="1:14" x14ac:dyDescent="0.3">
      <c r="A2802">
        <v>231814801</v>
      </c>
      <c r="B2802" t="s">
        <v>20</v>
      </c>
      <c r="C2802" t="s">
        <v>187</v>
      </c>
      <c r="D2802" t="s">
        <v>33</v>
      </c>
      <c r="E2802" t="s">
        <v>23</v>
      </c>
      <c r="F2802" s="5">
        <f t="shared" ca="1" si="130"/>
        <v>40927</v>
      </c>
      <c r="G2802" s="5">
        <f t="shared" ca="1" si="129"/>
        <v>40933</v>
      </c>
      <c r="H2802">
        <v>8006</v>
      </c>
      <c r="I2802">
        <v>421.89</v>
      </c>
      <c r="J2802">
        <v>364.69</v>
      </c>
      <c r="K2802">
        <v>3377651.34</v>
      </c>
      <c r="L2802">
        <v>2919708.14</v>
      </c>
      <c r="M2802">
        <v>457943.2</v>
      </c>
      <c r="N2802">
        <f t="shared" ca="1" si="131"/>
        <v>6</v>
      </c>
    </row>
    <row r="2803" spans="1:14" x14ac:dyDescent="0.3">
      <c r="A2803">
        <v>400764358</v>
      </c>
      <c r="B2803" t="s">
        <v>17</v>
      </c>
      <c r="C2803" t="s">
        <v>56</v>
      </c>
      <c r="D2803" t="s">
        <v>52</v>
      </c>
      <c r="E2803" t="s">
        <v>23</v>
      </c>
      <c r="F2803" s="5">
        <f t="shared" ca="1" si="130"/>
        <v>41184</v>
      </c>
      <c r="G2803" s="5">
        <f t="shared" ca="1" si="129"/>
        <v>41191</v>
      </c>
      <c r="H2803">
        <v>3934</v>
      </c>
      <c r="I2803">
        <v>437.2</v>
      </c>
      <c r="J2803">
        <v>263.33</v>
      </c>
      <c r="K2803">
        <v>1719944.8</v>
      </c>
      <c r="L2803">
        <v>1035940.22</v>
      </c>
      <c r="M2803">
        <v>684004.58</v>
      </c>
      <c r="N2803">
        <f t="shared" ca="1" si="131"/>
        <v>7</v>
      </c>
    </row>
    <row r="2804" spans="1:14" x14ac:dyDescent="0.3">
      <c r="A2804">
        <v>152631700</v>
      </c>
      <c r="B2804" t="s">
        <v>28</v>
      </c>
      <c r="C2804" t="s">
        <v>101</v>
      </c>
      <c r="D2804" t="s">
        <v>25</v>
      </c>
      <c r="E2804" t="s">
        <v>23</v>
      </c>
      <c r="F2804" s="5">
        <f t="shared" ca="1" si="130"/>
        <v>42009</v>
      </c>
      <c r="G2804" s="5">
        <f t="shared" ca="1" si="129"/>
        <v>42017</v>
      </c>
      <c r="H2804">
        <v>5967</v>
      </c>
      <c r="I2804">
        <v>668.27</v>
      </c>
      <c r="J2804">
        <v>502.54</v>
      </c>
      <c r="K2804">
        <v>3987567.09</v>
      </c>
      <c r="L2804">
        <v>2998656.18</v>
      </c>
      <c r="M2804">
        <v>988910.91</v>
      </c>
      <c r="N2804">
        <f t="shared" ca="1" si="131"/>
        <v>8</v>
      </c>
    </row>
    <row r="2805" spans="1:14" x14ac:dyDescent="0.3">
      <c r="A2805">
        <v>440590655</v>
      </c>
      <c r="B2805" t="s">
        <v>28</v>
      </c>
      <c r="C2805" t="s">
        <v>193</v>
      </c>
      <c r="D2805" t="s">
        <v>25</v>
      </c>
      <c r="E2805" t="s">
        <v>16</v>
      </c>
      <c r="F2805" s="5">
        <f t="shared" ca="1" si="130"/>
        <v>43366</v>
      </c>
      <c r="G2805" s="5">
        <f t="shared" ca="1" si="129"/>
        <v>43372</v>
      </c>
      <c r="H2805">
        <v>9421</v>
      </c>
      <c r="I2805">
        <v>668.27</v>
      </c>
      <c r="J2805">
        <v>502.54</v>
      </c>
      <c r="K2805">
        <v>6295771.6699999999</v>
      </c>
      <c r="L2805">
        <v>4734429.34</v>
      </c>
      <c r="M2805">
        <v>1561342.33</v>
      </c>
      <c r="N2805">
        <f t="shared" ca="1" si="131"/>
        <v>6</v>
      </c>
    </row>
    <row r="2806" spans="1:14" x14ac:dyDescent="0.3">
      <c r="A2806">
        <v>938127553</v>
      </c>
      <c r="B2806" t="s">
        <v>34</v>
      </c>
      <c r="C2806" t="s">
        <v>89</v>
      </c>
      <c r="D2806" t="s">
        <v>15</v>
      </c>
      <c r="E2806" t="s">
        <v>16</v>
      </c>
      <c r="F2806" s="5">
        <f t="shared" ca="1" si="130"/>
        <v>40314</v>
      </c>
      <c r="G2806" s="5">
        <f t="shared" ca="1" si="129"/>
        <v>40327</v>
      </c>
      <c r="H2806">
        <v>1645</v>
      </c>
      <c r="I2806">
        <v>651.21</v>
      </c>
      <c r="J2806">
        <v>524.96</v>
      </c>
      <c r="K2806">
        <v>1071240.45</v>
      </c>
      <c r="L2806">
        <v>863559.2</v>
      </c>
      <c r="M2806">
        <v>207681.25</v>
      </c>
      <c r="N2806">
        <f t="shared" ca="1" si="131"/>
        <v>13</v>
      </c>
    </row>
    <row r="2807" spans="1:14" x14ac:dyDescent="0.3">
      <c r="A2807">
        <v>489041221</v>
      </c>
      <c r="B2807" t="s">
        <v>13</v>
      </c>
      <c r="C2807" t="s">
        <v>93</v>
      </c>
      <c r="D2807" t="s">
        <v>52</v>
      </c>
      <c r="E2807" t="s">
        <v>23</v>
      </c>
      <c r="F2807" s="5">
        <f t="shared" ca="1" si="130"/>
        <v>41041</v>
      </c>
      <c r="G2807" s="5">
        <f t="shared" ca="1" si="129"/>
        <v>41043</v>
      </c>
      <c r="H2807">
        <v>7020</v>
      </c>
      <c r="I2807">
        <v>437.2</v>
      </c>
      <c r="J2807">
        <v>263.33</v>
      </c>
      <c r="K2807">
        <v>3069144</v>
      </c>
      <c r="L2807">
        <v>1848576.6</v>
      </c>
      <c r="M2807">
        <v>1220567.3999999999</v>
      </c>
      <c r="N2807">
        <f t="shared" ca="1" si="131"/>
        <v>2</v>
      </c>
    </row>
    <row r="2808" spans="1:14" x14ac:dyDescent="0.3">
      <c r="A2808">
        <v>257442986</v>
      </c>
      <c r="B2808" t="s">
        <v>43</v>
      </c>
      <c r="C2808" t="s">
        <v>168</v>
      </c>
      <c r="D2808" t="s">
        <v>37</v>
      </c>
      <c r="E2808" t="s">
        <v>23</v>
      </c>
      <c r="F2808" s="5">
        <f t="shared" ca="1" si="130"/>
        <v>43237</v>
      </c>
      <c r="G2808" s="5">
        <f t="shared" ca="1" si="129"/>
        <v>43243</v>
      </c>
      <c r="H2808">
        <v>1956</v>
      </c>
      <c r="I2808">
        <v>205.7</v>
      </c>
      <c r="J2808">
        <v>117.11</v>
      </c>
      <c r="K2808">
        <v>402349.2</v>
      </c>
      <c r="L2808">
        <v>229067.16</v>
      </c>
      <c r="M2808">
        <v>173282.04</v>
      </c>
      <c r="N2808">
        <f t="shared" ca="1" si="131"/>
        <v>6</v>
      </c>
    </row>
    <row r="2809" spans="1:14" x14ac:dyDescent="0.3">
      <c r="A2809">
        <v>577756679</v>
      </c>
      <c r="B2809" t="s">
        <v>17</v>
      </c>
      <c r="C2809" t="s">
        <v>62</v>
      </c>
      <c r="D2809" t="s">
        <v>22</v>
      </c>
      <c r="E2809" t="s">
        <v>23</v>
      </c>
      <c r="F2809" s="5">
        <f t="shared" ca="1" si="130"/>
        <v>41056</v>
      </c>
      <c r="G2809" s="5">
        <f t="shared" ca="1" si="129"/>
        <v>41059</v>
      </c>
      <c r="H2809">
        <v>9895</v>
      </c>
      <c r="I2809">
        <v>154.06</v>
      </c>
      <c r="J2809">
        <v>90.93</v>
      </c>
      <c r="K2809">
        <v>1524423.7</v>
      </c>
      <c r="L2809">
        <v>899752.35</v>
      </c>
      <c r="M2809">
        <v>624671.35</v>
      </c>
      <c r="N2809">
        <f t="shared" ca="1" si="131"/>
        <v>3</v>
      </c>
    </row>
    <row r="2810" spans="1:14" x14ac:dyDescent="0.3">
      <c r="A2810">
        <v>504718625</v>
      </c>
      <c r="B2810" t="s">
        <v>43</v>
      </c>
      <c r="C2810" t="s">
        <v>122</v>
      </c>
      <c r="D2810" t="s">
        <v>19</v>
      </c>
      <c r="E2810" t="s">
        <v>16</v>
      </c>
      <c r="F2810" s="5">
        <f t="shared" ca="1" si="130"/>
        <v>43004</v>
      </c>
      <c r="G2810" s="5">
        <f t="shared" ca="1" si="129"/>
        <v>43010</v>
      </c>
      <c r="H2810">
        <v>6312</v>
      </c>
      <c r="I2810">
        <v>47.45</v>
      </c>
      <c r="J2810">
        <v>31.79</v>
      </c>
      <c r="K2810">
        <v>299504.40000000002</v>
      </c>
      <c r="L2810">
        <v>200658.48</v>
      </c>
      <c r="M2810">
        <v>98845.92</v>
      </c>
      <c r="N2810">
        <f t="shared" ca="1" si="131"/>
        <v>6</v>
      </c>
    </row>
    <row r="2811" spans="1:14" x14ac:dyDescent="0.3">
      <c r="A2811">
        <v>963377654</v>
      </c>
      <c r="B2811" t="s">
        <v>20</v>
      </c>
      <c r="C2811" t="s">
        <v>73</v>
      </c>
      <c r="D2811" t="s">
        <v>42</v>
      </c>
      <c r="E2811" t="s">
        <v>23</v>
      </c>
      <c r="F2811" s="5">
        <f t="shared" ca="1" si="130"/>
        <v>41720</v>
      </c>
      <c r="G2811" s="5">
        <f t="shared" ca="1" si="129"/>
        <v>41728</v>
      </c>
      <c r="H2811">
        <v>3711</v>
      </c>
      <c r="I2811">
        <v>109.28</v>
      </c>
      <c r="J2811">
        <v>35.840000000000003</v>
      </c>
      <c r="K2811">
        <v>405538.08</v>
      </c>
      <c r="L2811">
        <v>133002.23999999999</v>
      </c>
      <c r="M2811">
        <v>272535.84000000003</v>
      </c>
      <c r="N2811">
        <f t="shared" ca="1" si="131"/>
        <v>8</v>
      </c>
    </row>
    <row r="2812" spans="1:14" x14ac:dyDescent="0.3">
      <c r="A2812">
        <v>699095094</v>
      </c>
      <c r="B2812" t="s">
        <v>28</v>
      </c>
      <c r="C2812" t="s">
        <v>173</v>
      </c>
      <c r="D2812" t="s">
        <v>42</v>
      </c>
      <c r="E2812" t="s">
        <v>23</v>
      </c>
      <c r="F2812" s="5">
        <f t="shared" ca="1" si="130"/>
        <v>40397</v>
      </c>
      <c r="G2812" s="5">
        <f t="shared" ca="1" si="129"/>
        <v>40410</v>
      </c>
      <c r="H2812">
        <v>6629</v>
      </c>
      <c r="I2812">
        <v>109.28</v>
      </c>
      <c r="J2812">
        <v>35.840000000000003</v>
      </c>
      <c r="K2812">
        <v>724417.12</v>
      </c>
      <c r="L2812">
        <v>237583.35999999999</v>
      </c>
      <c r="M2812">
        <v>486833.76</v>
      </c>
      <c r="N2812">
        <f t="shared" ca="1" si="131"/>
        <v>13</v>
      </c>
    </row>
    <row r="2813" spans="1:14" x14ac:dyDescent="0.3">
      <c r="A2813">
        <v>327544772</v>
      </c>
      <c r="B2813" t="s">
        <v>103</v>
      </c>
      <c r="C2813" t="s">
        <v>141</v>
      </c>
      <c r="D2813" t="s">
        <v>25</v>
      </c>
      <c r="E2813" t="s">
        <v>23</v>
      </c>
      <c r="F2813" s="5">
        <f t="shared" ca="1" si="130"/>
        <v>42983</v>
      </c>
      <c r="G2813" s="5">
        <f t="shared" ca="1" si="129"/>
        <v>42986</v>
      </c>
      <c r="H2813">
        <v>6632</v>
      </c>
      <c r="I2813">
        <v>668.27</v>
      </c>
      <c r="J2813">
        <v>502.54</v>
      </c>
      <c r="K2813">
        <v>4431966.6399999997</v>
      </c>
      <c r="L2813">
        <v>3332845.28</v>
      </c>
      <c r="M2813">
        <v>1099121.3600000001</v>
      </c>
      <c r="N2813">
        <f t="shared" ca="1" si="131"/>
        <v>3</v>
      </c>
    </row>
    <row r="2814" spans="1:14" x14ac:dyDescent="0.3">
      <c r="A2814">
        <v>984713017</v>
      </c>
      <c r="B2814" t="s">
        <v>13</v>
      </c>
      <c r="C2814" t="s">
        <v>14</v>
      </c>
      <c r="D2814" t="s">
        <v>66</v>
      </c>
      <c r="E2814" t="s">
        <v>23</v>
      </c>
      <c r="F2814" s="5">
        <f t="shared" ca="1" si="130"/>
        <v>41946</v>
      </c>
      <c r="G2814" s="5">
        <f t="shared" ca="1" si="129"/>
        <v>41956</v>
      </c>
      <c r="H2814">
        <v>7319</v>
      </c>
      <c r="I2814">
        <v>9.33</v>
      </c>
      <c r="J2814">
        <v>6.92</v>
      </c>
      <c r="K2814">
        <v>68286.27</v>
      </c>
      <c r="L2814">
        <v>50647.48</v>
      </c>
      <c r="M2814">
        <v>17638.79</v>
      </c>
      <c r="N2814">
        <f t="shared" ca="1" si="131"/>
        <v>10</v>
      </c>
    </row>
    <row r="2815" spans="1:14" x14ac:dyDescent="0.3">
      <c r="A2815">
        <v>276898658</v>
      </c>
      <c r="B2815" t="s">
        <v>28</v>
      </c>
      <c r="C2815" t="s">
        <v>72</v>
      </c>
      <c r="D2815" t="s">
        <v>52</v>
      </c>
      <c r="E2815" t="s">
        <v>16</v>
      </c>
      <c r="F2815" s="5">
        <f t="shared" ca="1" si="130"/>
        <v>41474</v>
      </c>
      <c r="G2815" s="5">
        <f t="shared" ca="1" si="129"/>
        <v>41479</v>
      </c>
      <c r="H2815">
        <v>9321</v>
      </c>
      <c r="I2815">
        <v>437.2</v>
      </c>
      <c r="J2815">
        <v>263.33</v>
      </c>
      <c r="K2815">
        <v>4075141.2</v>
      </c>
      <c r="L2815">
        <v>2454498.9300000002</v>
      </c>
      <c r="M2815">
        <v>1620642.27</v>
      </c>
      <c r="N2815">
        <f t="shared" ca="1" si="131"/>
        <v>5</v>
      </c>
    </row>
    <row r="2816" spans="1:14" x14ac:dyDescent="0.3">
      <c r="A2816">
        <v>830713021</v>
      </c>
      <c r="B2816" t="s">
        <v>13</v>
      </c>
      <c r="C2816" t="s">
        <v>199</v>
      </c>
      <c r="D2816" t="s">
        <v>45</v>
      </c>
      <c r="E2816" t="s">
        <v>16</v>
      </c>
      <c r="F2816" s="5">
        <f t="shared" ca="1" si="130"/>
        <v>42218</v>
      </c>
      <c r="G2816" s="5">
        <f t="shared" ca="1" si="129"/>
        <v>42222</v>
      </c>
      <c r="H2816">
        <v>5298</v>
      </c>
      <c r="I2816">
        <v>152.58000000000001</v>
      </c>
      <c r="J2816">
        <v>97.44</v>
      </c>
      <c r="K2816">
        <v>808368.84</v>
      </c>
      <c r="L2816">
        <v>516237.12</v>
      </c>
      <c r="M2816">
        <v>292131.71999999997</v>
      </c>
      <c r="N2816">
        <f t="shared" ca="1" si="131"/>
        <v>4</v>
      </c>
    </row>
    <row r="2817" spans="1:14" x14ac:dyDescent="0.3">
      <c r="A2817">
        <v>843079936</v>
      </c>
      <c r="B2817" t="s">
        <v>34</v>
      </c>
      <c r="C2817" t="s">
        <v>136</v>
      </c>
      <c r="D2817" t="s">
        <v>19</v>
      </c>
      <c r="E2817" t="s">
        <v>16</v>
      </c>
      <c r="F2817" s="5">
        <f t="shared" ca="1" si="130"/>
        <v>43757</v>
      </c>
      <c r="G2817" s="5">
        <f t="shared" ca="1" si="129"/>
        <v>43760</v>
      </c>
      <c r="H2817">
        <v>4943</v>
      </c>
      <c r="I2817">
        <v>47.45</v>
      </c>
      <c r="J2817">
        <v>31.79</v>
      </c>
      <c r="K2817">
        <v>234545.35</v>
      </c>
      <c r="L2817">
        <v>157137.97</v>
      </c>
      <c r="M2817">
        <v>77407.38</v>
      </c>
      <c r="N2817">
        <f t="shared" ca="1" si="131"/>
        <v>3</v>
      </c>
    </row>
    <row r="2818" spans="1:14" x14ac:dyDescent="0.3">
      <c r="A2818">
        <v>831235730</v>
      </c>
      <c r="B2818" t="s">
        <v>20</v>
      </c>
      <c r="C2818" t="s">
        <v>48</v>
      </c>
      <c r="D2818" t="s">
        <v>25</v>
      </c>
      <c r="E2818" t="s">
        <v>16</v>
      </c>
      <c r="F2818" s="5">
        <f t="shared" ca="1" si="130"/>
        <v>41651</v>
      </c>
      <c r="G2818" s="5">
        <f t="shared" ca="1" si="129"/>
        <v>41660</v>
      </c>
      <c r="H2818">
        <v>9979</v>
      </c>
      <c r="I2818">
        <v>668.27</v>
      </c>
      <c r="J2818">
        <v>502.54</v>
      </c>
      <c r="K2818">
        <v>6668666.3300000001</v>
      </c>
      <c r="L2818">
        <v>5014846.66</v>
      </c>
      <c r="M2818">
        <v>1653819.67</v>
      </c>
      <c r="N2818">
        <f t="shared" ca="1" si="131"/>
        <v>9</v>
      </c>
    </row>
    <row r="2819" spans="1:14" x14ac:dyDescent="0.3">
      <c r="A2819">
        <v>482729232</v>
      </c>
      <c r="B2819" t="s">
        <v>17</v>
      </c>
      <c r="C2819" t="s">
        <v>110</v>
      </c>
      <c r="D2819" t="s">
        <v>33</v>
      </c>
      <c r="E2819" t="s">
        <v>16</v>
      </c>
      <c r="F2819" s="5">
        <f t="shared" ca="1" si="130"/>
        <v>42643</v>
      </c>
      <c r="G2819" s="5">
        <f t="shared" ca="1" si="129"/>
        <v>42646</v>
      </c>
      <c r="H2819">
        <v>9162</v>
      </c>
      <c r="I2819">
        <v>421.89</v>
      </c>
      <c r="J2819">
        <v>364.69</v>
      </c>
      <c r="K2819">
        <v>3865356.18</v>
      </c>
      <c r="L2819">
        <v>3341289.78</v>
      </c>
      <c r="M2819">
        <v>524066.4</v>
      </c>
      <c r="N2819">
        <f t="shared" ca="1" si="131"/>
        <v>3</v>
      </c>
    </row>
    <row r="2820" spans="1:14" x14ac:dyDescent="0.3">
      <c r="A2820">
        <v>905421769</v>
      </c>
      <c r="B2820" t="s">
        <v>17</v>
      </c>
      <c r="C2820" t="s">
        <v>18</v>
      </c>
      <c r="D2820" t="s">
        <v>25</v>
      </c>
      <c r="E2820" t="s">
        <v>16</v>
      </c>
      <c r="F2820" s="5">
        <f t="shared" ca="1" si="130"/>
        <v>40367</v>
      </c>
      <c r="G2820" s="5">
        <f t="shared" ref="G2820:G2883" ca="1" si="132">F2820 + RANDBETWEEN(2, 15)</f>
        <v>40374</v>
      </c>
      <c r="H2820">
        <v>3277</v>
      </c>
      <c r="I2820">
        <v>668.27</v>
      </c>
      <c r="J2820">
        <v>502.54</v>
      </c>
      <c r="K2820">
        <v>2189920.79</v>
      </c>
      <c r="L2820">
        <v>1646823.58</v>
      </c>
      <c r="M2820">
        <v>543097.21</v>
      </c>
      <c r="N2820">
        <f t="shared" ca="1" si="131"/>
        <v>7</v>
      </c>
    </row>
    <row r="2821" spans="1:14" x14ac:dyDescent="0.3">
      <c r="A2821">
        <v>577487170</v>
      </c>
      <c r="B2821" t="s">
        <v>28</v>
      </c>
      <c r="C2821" t="s">
        <v>176</v>
      </c>
      <c r="D2821" t="s">
        <v>66</v>
      </c>
      <c r="E2821" t="s">
        <v>23</v>
      </c>
      <c r="F2821" s="5">
        <f t="shared" ref="F2821:F2884" ca="1" si="133">DATE(RANDBETWEEN(2010, 2020), RANDBETWEEN(1, 12), RANDBETWEEN(1, 31))</f>
        <v>41872</v>
      </c>
      <c r="G2821" s="5">
        <f t="shared" ca="1" si="132"/>
        <v>41874</v>
      </c>
      <c r="H2821">
        <v>142</v>
      </c>
      <c r="I2821">
        <v>9.33</v>
      </c>
      <c r="J2821">
        <v>6.92</v>
      </c>
      <c r="K2821">
        <v>1324.86</v>
      </c>
      <c r="L2821">
        <v>982.64</v>
      </c>
      <c r="M2821">
        <v>342.22</v>
      </c>
      <c r="N2821">
        <f t="shared" ref="N2821:N2884" ca="1" si="134">DATEDIF(F2821, G2821, "d")</f>
        <v>2</v>
      </c>
    </row>
    <row r="2822" spans="1:14" x14ac:dyDescent="0.3">
      <c r="A2822">
        <v>297411763</v>
      </c>
      <c r="B2822" t="s">
        <v>13</v>
      </c>
      <c r="C2822" t="s">
        <v>213</v>
      </c>
      <c r="D2822" t="s">
        <v>15</v>
      </c>
      <c r="E2822" t="s">
        <v>16</v>
      </c>
      <c r="F2822" s="5">
        <f t="shared" ca="1" si="133"/>
        <v>42196</v>
      </c>
      <c r="G2822" s="5">
        <f t="shared" ca="1" si="132"/>
        <v>42205</v>
      </c>
      <c r="H2822">
        <v>9605</v>
      </c>
      <c r="I2822">
        <v>651.21</v>
      </c>
      <c r="J2822">
        <v>524.96</v>
      </c>
      <c r="K2822">
        <v>6254872.0499999998</v>
      </c>
      <c r="L2822">
        <v>5042240.8</v>
      </c>
      <c r="M2822">
        <v>1212631.25</v>
      </c>
      <c r="N2822">
        <f t="shared" ca="1" si="134"/>
        <v>9</v>
      </c>
    </row>
    <row r="2823" spans="1:14" x14ac:dyDescent="0.3">
      <c r="A2823">
        <v>933994376</v>
      </c>
      <c r="B2823" t="s">
        <v>20</v>
      </c>
      <c r="C2823" t="s">
        <v>182</v>
      </c>
      <c r="D2823" t="s">
        <v>52</v>
      </c>
      <c r="E2823" t="s">
        <v>23</v>
      </c>
      <c r="F2823" s="5">
        <f t="shared" ca="1" si="133"/>
        <v>42900</v>
      </c>
      <c r="G2823" s="5">
        <f t="shared" ca="1" si="132"/>
        <v>42909</v>
      </c>
      <c r="H2823">
        <v>8546</v>
      </c>
      <c r="I2823">
        <v>437.2</v>
      </c>
      <c r="J2823">
        <v>263.33</v>
      </c>
      <c r="K2823">
        <v>3736311.2</v>
      </c>
      <c r="L2823">
        <v>2250418.1800000002</v>
      </c>
      <c r="M2823">
        <v>1485893.02</v>
      </c>
      <c r="N2823">
        <f t="shared" ca="1" si="134"/>
        <v>9</v>
      </c>
    </row>
    <row r="2824" spans="1:14" x14ac:dyDescent="0.3">
      <c r="A2824">
        <v>276346337</v>
      </c>
      <c r="B2824" t="s">
        <v>17</v>
      </c>
      <c r="C2824" t="s">
        <v>94</v>
      </c>
      <c r="D2824" t="s">
        <v>22</v>
      </c>
      <c r="E2824" t="s">
        <v>16</v>
      </c>
      <c r="F2824" s="5">
        <f t="shared" ca="1" si="133"/>
        <v>41371</v>
      </c>
      <c r="G2824" s="5">
        <f t="shared" ca="1" si="132"/>
        <v>41374</v>
      </c>
      <c r="H2824">
        <v>5877</v>
      </c>
      <c r="I2824">
        <v>154.06</v>
      </c>
      <c r="J2824">
        <v>90.93</v>
      </c>
      <c r="K2824">
        <v>905410.62</v>
      </c>
      <c r="L2824">
        <v>534395.61</v>
      </c>
      <c r="M2824">
        <v>371015.01</v>
      </c>
      <c r="N2824">
        <f t="shared" ca="1" si="134"/>
        <v>3</v>
      </c>
    </row>
    <row r="2825" spans="1:14" x14ac:dyDescent="0.3">
      <c r="A2825">
        <v>683891475</v>
      </c>
      <c r="B2825" t="s">
        <v>17</v>
      </c>
      <c r="C2825" t="s">
        <v>47</v>
      </c>
      <c r="D2825" t="s">
        <v>31</v>
      </c>
      <c r="E2825" t="s">
        <v>23</v>
      </c>
      <c r="F2825" s="5">
        <f t="shared" ca="1" si="133"/>
        <v>42494</v>
      </c>
      <c r="G2825" s="5">
        <f t="shared" ca="1" si="132"/>
        <v>42503</v>
      </c>
      <c r="H2825">
        <v>7540</v>
      </c>
      <c r="I2825">
        <v>255.28</v>
      </c>
      <c r="J2825">
        <v>159.41999999999999</v>
      </c>
      <c r="K2825">
        <v>1924811.2</v>
      </c>
      <c r="L2825">
        <v>1202026.8</v>
      </c>
      <c r="M2825">
        <v>722784.4</v>
      </c>
      <c r="N2825">
        <f t="shared" ca="1" si="134"/>
        <v>9</v>
      </c>
    </row>
    <row r="2826" spans="1:14" x14ac:dyDescent="0.3">
      <c r="A2826">
        <v>536366117</v>
      </c>
      <c r="B2826" t="s">
        <v>28</v>
      </c>
      <c r="C2826" t="s">
        <v>178</v>
      </c>
      <c r="D2826" t="s">
        <v>25</v>
      </c>
      <c r="E2826" t="s">
        <v>23</v>
      </c>
      <c r="F2826" s="5">
        <f t="shared" ca="1" si="133"/>
        <v>43967</v>
      </c>
      <c r="G2826" s="5">
        <f t="shared" ca="1" si="132"/>
        <v>43974</v>
      </c>
      <c r="H2826">
        <v>1508</v>
      </c>
      <c r="I2826">
        <v>668.27</v>
      </c>
      <c r="J2826">
        <v>502.54</v>
      </c>
      <c r="K2826">
        <v>1007751.16</v>
      </c>
      <c r="L2826">
        <v>757830.32</v>
      </c>
      <c r="M2826">
        <v>249920.84</v>
      </c>
      <c r="N2826">
        <f t="shared" ca="1" si="134"/>
        <v>7</v>
      </c>
    </row>
    <row r="2827" spans="1:14" x14ac:dyDescent="0.3">
      <c r="A2827">
        <v>983819091</v>
      </c>
      <c r="B2827" t="s">
        <v>17</v>
      </c>
      <c r="C2827" t="s">
        <v>18</v>
      </c>
      <c r="D2827" t="s">
        <v>66</v>
      </c>
      <c r="E2827" t="s">
        <v>16</v>
      </c>
      <c r="F2827" s="5">
        <f t="shared" ca="1" si="133"/>
        <v>42844</v>
      </c>
      <c r="G2827" s="5">
        <f t="shared" ca="1" si="132"/>
        <v>42855</v>
      </c>
      <c r="H2827">
        <v>2786</v>
      </c>
      <c r="I2827">
        <v>9.33</v>
      </c>
      <c r="J2827">
        <v>6.92</v>
      </c>
      <c r="K2827">
        <v>25993.38</v>
      </c>
      <c r="L2827">
        <v>19279.12</v>
      </c>
      <c r="M2827">
        <v>6714.26</v>
      </c>
      <c r="N2827">
        <f t="shared" ca="1" si="134"/>
        <v>11</v>
      </c>
    </row>
    <row r="2828" spans="1:14" x14ac:dyDescent="0.3">
      <c r="A2828">
        <v>996611726</v>
      </c>
      <c r="B2828" t="s">
        <v>17</v>
      </c>
      <c r="C2828" t="s">
        <v>118</v>
      </c>
      <c r="D2828" t="s">
        <v>66</v>
      </c>
      <c r="E2828" t="s">
        <v>23</v>
      </c>
      <c r="F2828" s="5">
        <f t="shared" ca="1" si="133"/>
        <v>41036</v>
      </c>
      <c r="G2828" s="5">
        <f t="shared" ca="1" si="132"/>
        <v>41048</v>
      </c>
      <c r="H2828">
        <v>8411</v>
      </c>
      <c r="I2828">
        <v>9.33</v>
      </c>
      <c r="J2828">
        <v>6.92</v>
      </c>
      <c r="K2828">
        <v>78474.63</v>
      </c>
      <c r="L2828">
        <v>58204.12</v>
      </c>
      <c r="M2828">
        <v>20270.509999999998</v>
      </c>
      <c r="N2828">
        <f t="shared" ca="1" si="134"/>
        <v>12</v>
      </c>
    </row>
    <row r="2829" spans="1:14" x14ac:dyDescent="0.3">
      <c r="A2829">
        <v>515417850</v>
      </c>
      <c r="B2829" t="s">
        <v>20</v>
      </c>
      <c r="C2829" t="s">
        <v>214</v>
      </c>
      <c r="D2829" t="s">
        <v>66</v>
      </c>
      <c r="E2829" t="s">
        <v>16</v>
      </c>
      <c r="F2829" s="5">
        <f t="shared" ca="1" si="133"/>
        <v>41692</v>
      </c>
      <c r="G2829" s="5">
        <f t="shared" ca="1" si="132"/>
        <v>41703</v>
      </c>
      <c r="H2829">
        <v>2450</v>
      </c>
      <c r="I2829">
        <v>9.33</v>
      </c>
      <c r="J2829">
        <v>6.92</v>
      </c>
      <c r="K2829">
        <v>22858.5</v>
      </c>
      <c r="L2829">
        <v>16954</v>
      </c>
      <c r="M2829">
        <v>5904.5</v>
      </c>
      <c r="N2829">
        <f t="shared" ca="1" si="134"/>
        <v>11</v>
      </c>
    </row>
    <row r="2830" spans="1:14" x14ac:dyDescent="0.3">
      <c r="A2830">
        <v>901223790</v>
      </c>
      <c r="B2830" t="s">
        <v>17</v>
      </c>
      <c r="C2830" t="s">
        <v>50</v>
      </c>
      <c r="D2830" t="s">
        <v>25</v>
      </c>
      <c r="E2830" t="s">
        <v>16</v>
      </c>
      <c r="F2830" s="5">
        <f t="shared" ca="1" si="133"/>
        <v>41661</v>
      </c>
      <c r="G2830" s="5">
        <f t="shared" ca="1" si="132"/>
        <v>41663</v>
      </c>
      <c r="H2830">
        <v>1002</v>
      </c>
      <c r="I2830">
        <v>668.27</v>
      </c>
      <c r="J2830">
        <v>502.54</v>
      </c>
      <c r="K2830">
        <v>669606.54</v>
      </c>
      <c r="L2830">
        <v>503545.08</v>
      </c>
      <c r="M2830">
        <v>166061.46</v>
      </c>
      <c r="N2830">
        <f t="shared" ca="1" si="134"/>
        <v>2</v>
      </c>
    </row>
    <row r="2831" spans="1:14" x14ac:dyDescent="0.3">
      <c r="A2831">
        <v>885328376</v>
      </c>
      <c r="B2831" t="s">
        <v>34</v>
      </c>
      <c r="C2831" t="s">
        <v>188</v>
      </c>
      <c r="D2831" t="s">
        <v>31</v>
      </c>
      <c r="E2831" t="s">
        <v>23</v>
      </c>
      <c r="F2831" s="5">
        <f t="shared" ca="1" si="133"/>
        <v>42824</v>
      </c>
      <c r="G2831" s="5">
        <f t="shared" ca="1" si="132"/>
        <v>42833</v>
      </c>
      <c r="H2831">
        <v>7195</v>
      </c>
      <c r="I2831">
        <v>255.28</v>
      </c>
      <c r="J2831">
        <v>159.41999999999999</v>
      </c>
      <c r="K2831">
        <v>1836739.6</v>
      </c>
      <c r="L2831">
        <v>1147026.8999999999</v>
      </c>
      <c r="M2831">
        <v>689712.7</v>
      </c>
      <c r="N2831">
        <f t="shared" ca="1" si="134"/>
        <v>9</v>
      </c>
    </row>
    <row r="2832" spans="1:14" x14ac:dyDescent="0.3">
      <c r="A2832">
        <v>619342935</v>
      </c>
      <c r="B2832" t="s">
        <v>17</v>
      </c>
      <c r="C2832" t="s">
        <v>156</v>
      </c>
      <c r="D2832" t="s">
        <v>15</v>
      </c>
      <c r="E2832" t="s">
        <v>16</v>
      </c>
      <c r="F2832" s="5">
        <f t="shared" ca="1" si="133"/>
        <v>42166</v>
      </c>
      <c r="G2832" s="5">
        <f t="shared" ca="1" si="132"/>
        <v>42175</v>
      </c>
      <c r="H2832">
        <v>6192</v>
      </c>
      <c r="I2832">
        <v>651.21</v>
      </c>
      <c r="J2832">
        <v>524.96</v>
      </c>
      <c r="K2832">
        <v>4032292.32</v>
      </c>
      <c r="L2832">
        <v>3250552.32</v>
      </c>
      <c r="M2832">
        <v>781740</v>
      </c>
      <c r="N2832">
        <f t="shared" ca="1" si="134"/>
        <v>9</v>
      </c>
    </row>
    <row r="2833" spans="1:14" x14ac:dyDescent="0.3">
      <c r="A2833">
        <v>325191295</v>
      </c>
      <c r="B2833" t="s">
        <v>103</v>
      </c>
      <c r="C2833" t="s">
        <v>141</v>
      </c>
      <c r="D2833" t="s">
        <v>66</v>
      </c>
      <c r="E2833" t="s">
        <v>16</v>
      </c>
      <c r="F2833" s="5">
        <f t="shared" ca="1" si="133"/>
        <v>43124</v>
      </c>
      <c r="G2833" s="5">
        <f t="shared" ca="1" si="132"/>
        <v>43130</v>
      </c>
      <c r="H2833">
        <v>185</v>
      </c>
      <c r="I2833">
        <v>9.33</v>
      </c>
      <c r="J2833">
        <v>6.92</v>
      </c>
      <c r="K2833">
        <v>1726.05</v>
      </c>
      <c r="L2833">
        <v>1280.2</v>
      </c>
      <c r="M2833">
        <v>445.85</v>
      </c>
      <c r="N2833">
        <f t="shared" ca="1" si="134"/>
        <v>6</v>
      </c>
    </row>
    <row r="2834" spans="1:14" x14ac:dyDescent="0.3">
      <c r="A2834">
        <v>745109784</v>
      </c>
      <c r="B2834" t="s">
        <v>28</v>
      </c>
      <c r="C2834" t="s">
        <v>218</v>
      </c>
      <c r="D2834" t="s">
        <v>49</v>
      </c>
      <c r="E2834" t="s">
        <v>23</v>
      </c>
      <c r="F2834" s="5">
        <f t="shared" ca="1" si="133"/>
        <v>42513</v>
      </c>
      <c r="G2834" s="5">
        <f t="shared" ca="1" si="132"/>
        <v>42516</v>
      </c>
      <c r="H2834">
        <v>3398</v>
      </c>
      <c r="I2834">
        <v>81.73</v>
      </c>
      <c r="J2834">
        <v>56.67</v>
      </c>
      <c r="K2834">
        <v>277718.53999999998</v>
      </c>
      <c r="L2834">
        <v>192564.66</v>
      </c>
      <c r="M2834">
        <v>85153.88</v>
      </c>
      <c r="N2834">
        <f t="shared" ca="1" si="134"/>
        <v>3</v>
      </c>
    </row>
    <row r="2835" spans="1:14" x14ac:dyDescent="0.3">
      <c r="A2835">
        <v>891647231</v>
      </c>
      <c r="B2835" t="s">
        <v>20</v>
      </c>
      <c r="C2835" t="s">
        <v>137</v>
      </c>
      <c r="D2835" t="s">
        <v>25</v>
      </c>
      <c r="E2835" t="s">
        <v>23</v>
      </c>
      <c r="F2835" s="5">
        <f t="shared" ca="1" si="133"/>
        <v>44040</v>
      </c>
      <c r="G2835" s="5">
        <f t="shared" ca="1" si="132"/>
        <v>44044</v>
      </c>
      <c r="H2835">
        <v>7085</v>
      </c>
      <c r="I2835">
        <v>668.27</v>
      </c>
      <c r="J2835">
        <v>502.54</v>
      </c>
      <c r="K2835">
        <v>4734692.95</v>
      </c>
      <c r="L2835">
        <v>3560495.9</v>
      </c>
      <c r="M2835">
        <v>1174197.05</v>
      </c>
      <c r="N2835">
        <f t="shared" ca="1" si="134"/>
        <v>4</v>
      </c>
    </row>
    <row r="2836" spans="1:14" x14ac:dyDescent="0.3">
      <c r="A2836">
        <v>297664964</v>
      </c>
      <c r="B2836" t="s">
        <v>43</v>
      </c>
      <c r="C2836" t="s">
        <v>44</v>
      </c>
      <c r="D2836" t="s">
        <v>52</v>
      </c>
      <c r="E2836" t="s">
        <v>16</v>
      </c>
      <c r="F2836" s="5">
        <f t="shared" ca="1" si="133"/>
        <v>43370</v>
      </c>
      <c r="G2836" s="5">
        <f t="shared" ca="1" si="132"/>
        <v>43379</v>
      </c>
      <c r="H2836">
        <v>4532</v>
      </c>
      <c r="I2836">
        <v>437.2</v>
      </c>
      <c r="J2836">
        <v>263.33</v>
      </c>
      <c r="K2836">
        <v>1981390.4</v>
      </c>
      <c r="L2836">
        <v>1193411.56</v>
      </c>
      <c r="M2836">
        <v>787978.84</v>
      </c>
      <c r="N2836">
        <f t="shared" ca="1" si="134"/>
        <v>9</v>
      </c>
    </row>
    <row r="2837" spans="1:14" x14ac:dyDescent="0.3">
      <c r="A2837">
        <v>366336810</v>
      </c>
      <c r="B2837" t="s">
        <v>43</v>
      </c>
      <c r="C2837" t="s">
        <v>168</v>
      </c>
      <c r="D2837" t="s">
        <v>22</v>
      </c>
      <c r="E2837" t="s">
        <v>23</v>
      </c>
      <c r="F2837" s="5">
        <f t="shared" ca="1" si="133"/>
        <v>40430</v>
      </c>
      <c r="G2837" s="5">
        <f t="shared" ca="1" si="132"/>
        <v>40432</v>
      </c>
      <c r="H2837">
        <v>6058</v>
      </c>
      <c r="I2837">
        <v>154.06</v>
      </c>
      <c r="J2837">
        <v>90.93</v>
      </c>
      <c r="K2837">
        <v>933295.48</v>
      </c>
      <c r="L2837">
        <v>550853.93999999994</v>
      </c>
      <c r="M2837">
        <v>382441.54</v>
      </c>
      <c r="N2837">
        <f t="shared" ca="1" si="134"/>
        <v>2</v>
      </c>
    </row>
    <row r="2838" spans="1:14" x14ac:dyDescent="0.3">
      <c r="A2838">
        <v>321149098</v>
      </c>
      <c r="B2838" t="s">
        <v>103</v>
      </c>
      <c r="C2838" t="s">
        <v>104</v>
      </c>
      <c r="D2838" t="s">
        <v>42</v>
      </c>
      <c r="E2838" t="s">
        <v>16</v>
      </c>
      <c r="F2838" s="5">
        <f t="shared" ca="1" si="133"/>
        <v>40604</v>
      </c>
      <c r="G2838" s="5">
        <f t="shared" ca="1" si="132"/>
        <v>40608</v>
      </c>
      <c r="H2838">
        <v>4010</v>
      </c>
      <c r="I2838">
        <v>109.28</v>
      </c>
      <c r="J2838">
        <v>35.840000000000003</v>
      </c>
      <c r="K2838">
        <v>438212.8</v>
      </c>
      <c r="L2838">
        <v>143718.39999999999</v>
      </c>
      <c r="M2838">
        <v>294494.40000000002</v>
      </c>
      <c r="N2838">
        <f t="shared" ca="1" si="134"/>
        <v>4</v>
      </c>
    </row>
    <row r="2839" spans="1:14" x14ac:dyDescent="0.3">
      <c r="A2839">
        <v>355900657</v>
      </c>
      <c r="B2839" t="s">
        <v>103</v>
      </c>
      <c r="C2839" t="s">
        <v>201</v>
      </c>
      <c r="D2839" t="s">
        <v>15</v>
      </c>
      <c r="E2839" t="s">
        <v>23</v>
      </c>
      <c r="F2839" s="5">
        <f t="shared" ca="1" si="133"/>
        <v>40413</v>
      </c>
      <c r="G2839" s="5">
        <f t="shared" ca="1" si="132"/>
        <v>40428</v>
      </c>
      <c r="H2839">
        <v>7768</v>
      </c>
      <c r="I2839">
        <v>651.21</v>
      </c>
      <c r="J2839">
        <v>524.96</v>
      </c>
      <c r="K2839">
        <v>5058599.28</v>
      </c>
      <c r="L2839">
        <v>4077889.28</v>
      </c>
      <c r="M2839">
        <v>980710</v>
      </c>
      <c r="N2839">
        <f t="shared" ca="1" si="134"/>
        <v>15</v>
      </c>
    </row>
    <row r="2840" spans="1:14" x14ac:dyDescent="0.3">
      <c r="A2840">
        <v>284702813</v>
      </c>
      <c r="B2840" t="s">
        <v>34</v>
      </c>
      <c r="C2840" t="s">
        <v>70</v>
      </c>
      <c r="D2840" t="s">
        <v>42</v>
      </c>
      <c r="E2840" t="s">
        <v>23</v>
      </c>
      <c r="F2840" s="5">
        <f t="shared" ca="1" si="133"/>
        <v>42737</v>
      </c>
      <c r="G2840" s="5">
        <f t="shared" ca="1" si="132"/>
        <v>42747</v>
      </c>
      <c r="H2840">
        <v>8744</v>
      </c>
      <c r="I2840">
        <v>109.28</v>
      </c>
      <c r="J2840">
        <v>35.840000000000003</v>
      </c>
      <c r="K2840">
        <v>955544.32</v>
      </c>
      <c r="L2840">
        <v>313384.96000000002</v>
      </c>
      <c r="M2840">
        <v>642159.35999999999</v>
      </c>
      <c r="N2840">
        <f t="shared" ca="1" si="134"/>
        <v>10</v>
      </c>
    </row>
    <row r="2841" spans="1:14" x14ac:dyDescent="0.3">
      <c r="A2841">
        <v>891979396</v>
      </c>
      <c r="B2841" t="s">
        <v>13</v>
      </c>
      <c r="C2841" t="s">
        <v>93</v>
      </c>
      <c r="D2841" t="s">
        <v>49</v>
      </c>
      <c r="E2841" t="s">
        <v>16</v>
      </c>
      <c r="F2841" s="5">
        <f t="shared" ca="1" si="133"/>
        <v>43330</v>
      </c>
      <c r="G2841" s="5">
        <f t="shared" ca="1" si="132"/>
        <v>43345</v>
      </c>
      <c r="H2841">
        <v>5380</v>
      </c>
      <c r="I2841">
        <v>81.73</v>
      </c>
      <c r="J2841">
        <v>56.67</v>
      </c>
      <c r="K2841">
        <v>439707.4</v>
      </c>
      <c r="L2841">
        <v>304884.59999999998</v>
      </c>
      <c r="M2841">
        <v>134822.79999999999</v>
      </c>
      <c r="N2841">
        <f t="shared" ca="1" si="134"/>
        <v>15</v>
      </c>
    </row>
    <row r="2842" spans="1:14" x14ac:dyDescent="0.3">
      <c r="A2842">
        <v>782466733</v>
      </c>
      <c r="B2842" t="s">
        <v>20</v>
      </c>
      <c r="C2842" t="s">
        <v>164</v>
      </c>
      <c r="D2842" t="s">
        <v>66</v>
      </c>
      <c r="E2842" t="s">
        <v>16</v>
      </c>
      <c r="F2842" s="5">
        <f t="shared" ca="1" si="133"/>
        <v>42018</v>
      </c>
      <c r="G2842" s="5">
        <f t="shared" ca="1" si="132"/>
        <v>42029</v>
      </c>
      <c r="H2842">
        <v>8149</v>
      </c>
      <c r="I2842">
        <v>9.33</v>
      </c>
      <c r="J2842">
        <v>6.92</v>
      </c>
      <c r="K2842">
        <v>76030.17</v>
      </c>
      <c r="L2842">
        <v>56391.08</v>
      </c>
      <c r="M2842">
        <v>19639.09</v>
      </c>
      <c r="N2842">
        <f t="shared" ca="1" si="134"/>
        <v>11</v>
      </c>
    </row>
    <row r="2843" spans="1:14" x14ac:dyDescent="0.3">
      <c r="A2843">
        <v>431213653</v>
      </c>
      <c r="B2843" t="s">
        <v>28</v>
      </c>
      <c r="C2843" t="s">
        <v>204</v>
      </c>
      <c r="D2843" t="s">
        <v>15</v>
      </c>
      <c r="E2843" t="s">
        <v>16</v>
      </c>
      <c r="F2843" s="5">
        <f t="shared" ca="1" si="133"/>
        <v>40187</v>
      </c>
      <c r="G2843" s="5">
        <f t="shared" ca="1" si="132"/>
        <v>40200</v>
      </c>
      <c r="H2843">
        <v>4557</v>
      </c>
      <c r="I2843">
        <v>651.21</v>
      </c>
      <c r="J2843">
        <v>524.96</v>
      </c>
      <c r="K2843">
        <v>2967563.97</v>
      </c>
      <c r="L2843">
        <v>2392242.7200000002</v>
      </c>
      <c r="M2843">
        <v>575321.25</v>
      </c>
      <c r="N2843">
        <f t="shared" ca="1" si="134"/>
        <v>13</v>
      </c>
    </row>
    <row r="2844" spans="1:14" x14ac:dyDescent="0.3">
      <c r="A2844">
        <v>833581483</v>
      </c>
      <c r="B2844" t="s">
        <v>13</v>
      </c>
      <c r="C2844" t="s">
        <v>202</v>
      </c>
      <c r="D2844" t="s">
        <v>22</v>
      </c>
      <c r="E2844" t="s">
        <v>16</v>
      </c>
      <c r="F2844" s="5">
        <f t="shared" ca="1" si="133"/>
        <v>40537</v>
      </c>
      <c r="G2844" s="5">
        <f t="shared" ca="1" si="132"/>
        <v>40542</v>
      </c>
      <c r="H2844">
        <v>4140</v>
      </c>
      <c r="I2844">
        <v>154.06</v>
      </c>
      <c r="J2844">
        <v>90.93</v>
      </c>
      <c r="K2844">
        <v>637808.4</v>
      </c>
      <c r="L2844">
        <v>376450.2</v>
      </c>
      <c r="M2844">
        <v>261358.2</v>
      </c>
      <c r="N2844">
        <f t="shared" ca="1" si="134"/>
        <v>5</v>
      </c>
    </row>
    <row r="2845" spans="1:14" x14ac:dyDescent="0.3">
      <c r="A2845">
        <v>355244052</v>
      </c>
      <c r="B2845" t="s">
        <v>13</v>
      </c>
      <c r="C2845" t="s">
        <v>97</v>
      </c>
      <c r="D2845" t="s">
        <v>66</v>
      </c>
      <c r="E2845" t="s">
        <v>23</v>
      </c>
      <c r="F2845" s="5">
        <f t="shared" ca="1" si="133"/>
        <v>42003</v>
      </c>
      <c r="G2845" s="5">
        <f t="shared" ca="1" si="132"/>
        <v>42013</v>
      </c>
      <c r="H2845">
        <v>3464</v>
      </c>
      <c r="I2845">
        <v>9.33</v>
      </c>
      <c r="J2845">
        <v>6.92</v>
      </c>
      <c r="K2845">
        <v>32319.119999999999</v>
      </c>
      <c r="L2845">
        <v>23970.880000000001</v>
      </c>
      <c r="M2845">
        <v>8348.24</v>
      </c>
      <c r="N2845">
        <f t="shared" ca="1" si="134"/>
        <v>10</v>
      </c>
    </row>
    <row r="2846" spans="1:14" x14ac:dyDescent="0.3">
      <c r="A2846">
        <v>582187688</v>
      </c>
      <c r="B2846" t="s">
        <v>103</v>
      </c>
      <c r="C2846" t="s">
        <v>104</v>
      </c>
      <c r="D2846" t="s">
        <v>15</v>
      </c>
      <c r="E2846" t="s">
        <v>16</v>
      </c>
      <c r="F2846" s="5">
        <f t="shared" ca="1" si="133"/>
        <v>40540</v>
      </c>
      <c r="G2846" s="5">
        <f t="shared" ca="1" si="132"/>
        <v>40555</v>
      </c>
      <c r="H2846">
        <v>1129</v>
      </c>
      <c r="I2846">
        <v>651.21</v>
      </c>
      <c r="J2846">
        <v>524.96</v>
      </c>
      <c r="K2846">
        <v>735216.09</v>
      </c>
      <c r="L2846">
        <v>592679.84</v>
      </c>
      <c r="M2846">
        <v>142536.25</v>
      </c>
      <c r="N2846">
        <f t="shared" ca="1" si="134"/>
        <v>15</v>
      </c>
    </row>
    <row r="2847" spans="1:14" x14ac:dyDescent="0.3">
      <c r="A2847">
        <v>470711219</v>
      </c>
      <c r="B2847" t="s">
        <v>20</v>
      </c>
      <c r="C2847" t="s">
        <v>111</v>
      </c>
      <c r="D2847" t="s">
        <v>37</v>
      </c>
      <c r="E2847" t="s">
        <v>16</v>
      </c>
      <c r="F2847" s="5">
        <f t="shared" ca="1" si="133"/>
        <v>40470</v>
      </c>
      <c r="G2847" s="5">
        <f t="shared" ca="1" si="132"/>
        <v>40473</v>
      </c>
      <c r="H2847">
        <v>2765</v>
      </c>
      <c r="I2847">
        <v>205.7</v>
      </c>
      <c r="J2847">
        <v>117.11</v>
      </c>
      <c r="K2847">
        <v>568760.5</v>
      </c>
      <c r="L2847">
        <v>323809.15000000002</v>
      </c>
      <c r="M2847">
        <v>244951.35</v>
      </c>
      <c r="N2847">
        <f t="shared" ca="1" si="134"/>
        <v>3</v>
      </c>
    </row>
    <row r="2848" spans="1:14" x14ac:dyDescent="0.3">
      <c r="A2848">
        <v>397425973</v>
      </c>
      <c r="B2848" t="s">
        <v>34</v>
      </c>
      <c r="C2848" t="s">
        <v>188</v>
      </c>
      <c r="D2848" t="s">
        <v>37</v>
      </c>
      <c r="E2848" t="s">
        <v>23</v>
      </c>
      <c r="F2848" s="5">
        <f t="shared" ca="1" si="133"/>
        <v>42684</v>
      </c>
      <c r="G2848" s="5">
        <f t="shared" ca="1" si="132"/>
        <v>42692</v>
      </c>
      <c r="H2848">
        <v>6032</v>
      </c>
      <c r="I2848">
        <v>205.7</v>
      </c>
      <c r="J2848">
        <v>117.11</v>
      </c>
      <c r="K2848">
        <v>1240782.3999999999</v>
      </c>
      <c r="L2848">
        <v>706407.52</v>
      </c>
      <c r="M2848">
        <v>534374.88</v>
      </c>
      <c r="N2848">
        <f t="shared" ca="1" si="134"/>
        <v>8</v>
      </c>
    </row>
    <row r="2849" spans="1:14" x14ac:dyDescent="0.3">
      <c r="A2849">
        <v>809255778</v>
      </c>
      <c r="B2849" t="s">
        <v>13</v>
      </c>
      <c r="C2849" t="s">
        <v>215</v>
      </c>
      <c r="D2849" t="s">
        <v>49</v>
      </c>
      <c r="E2849" t="s">
        <v>23</v>
      </c>
      <c r="F2849" s="5">
        <f t="shared" ca="1" si="133"/>
        <v>40855</v>
      </c>
      <c r="G2849" s="5">
        <f t="shared" ca="1" si="132"/>
        <v>40868</v>
      </c>
      <c r="H2849">
        <v>5623</v>
      </c>
      <c r="I2849">
        <v>81.73</v>
      </c>
      <c r="J2849">
        <v>56.67</v>
      </c>
      <c r="K2849">
        <v>459567.79</v>
      </c>
      <c r="L2849">
        <v>318655.40999999997</v>
      </c>
      <c r="M2849">
        <v>140912.38</v>
      </c>
      <c r="N2849">
        <f t="shared" ca="1" si="134"/>
        <v>13</v>
      </c>
    </row>
    <row r="2850" spans="1:14" x14ac:dyDescent="0.3">
      <c r="A2850">
        <v>873436963</v>
      </c>
      <c r="B2850" t="s">
        <v>13</v>
      </c>
      <c r="C2850" t="s">
        <v>115</v>
      </c>
      <c r="D2850" t="s">
        <v>15</v>
      </c>
      <c r="E2850" t="s">
        <v>16</v>
      </c>
      <c r="F2850" s="5">
        <f t="shared" ca="1" si="133"/>
        <v>41466</v>
      </c>
      <c r="G2850" s="5">
        <f t="shared" ca="1" si="132"/>
        <v>41475</v>
      </c>
      <c r="H2850">
        <v>8262</v>
      </c>
      <c r="I2850">
        <v>651.21</v>
      </c>
      <c r="J2850">
        <v>524.96</v>
      </c>
      <c r="K2850">
        <v>5380297.0199999996</v>
      </c>
      <c r="L2850">
        <v>4337219.5199999996</v>
      </c>
      <c r="M2850">
        <v>1043077.5</v>
      </c>
      <c r="N2850">
        <f t="shared" ca="1" si="134"/>
        <v>9</v>
      </c>
    </row>
    <row r="2851" spans="1:14" x14ac:dyDescent="0.3">
      <c r="A2851">
        <v>727518355</v>
      </c>
      <c r="B2851" t="s">
        <v>17</v>
      </c>
      <c r="C2851" t="s">
        <v>87</v>
      </c>
      <c r="D2851" t="s">
        <v>15</v>
      </c>
      <c r="E2851" t="s">
        <v>16</v>
      </c>
      <c r="F2851" s="5">
        <f t="shared" ca="1" si="133"/>
        <v>42283</v>
      </c>
      <c r="G2851" s="5">
        <f t="shared" ca="1" si="132"/>
        <v>42289</v>
      </c>
      <c r="H2851">
        <v>7703</v>
      </c>
      <c r="I2851">
        <v>651.21</v>
      </c>
      <c r="J2851">
        <v>524.96</v>
      </c>
      <c r="K2851">
        <v>5016270.63</v>
      </c>
      <c r="L2851">
        <v>4043766.88</v>
      </c>
      <c r="M2851">
        <v>972503.75</v>
      </c>
      <c r="N2851">
        <f t="shared" ca="1" si="134"/>
        <v>6</v>
      </c>
    </row>
    <row r="2852" spans="1:14" x14ac:dyDescent="0.3">
      <c r="A2852">
        <v>129361283</v>
      </c>
      <c r="B2852" t="s">
        <v>13</v>
      </c>
      <c r="C2852" t="s">
        <v>217</v>
      </c>
      <c r="D2852" t="s">
        <v>22</v>
      </c>
      <c r="E2852" t="s">
        <v>16</v>
      </c>
      <c r="F2852" s="5">
        <f t="shared" ca="1" si="133"/>
        <v>41230</v>
      </c>
      <c r="G2852" s="5">
        <f t="shared" ca="1" si="132"/>
        <v>41239</v>
      </c>
      <c r="H2852">
        <v>9733</v>
      </c>
      <c r="I2852">
        <v>154.06</v>
      </c>
      <c r="J2852">
        <v>90.93</v>
      </c>
      <c r="K2852">
        <v>1499465.98</v>
      </c>
      <c r="L2852">
        <v>885021.69</v>
      </c>
      <c r="M2852">
        <v>614444.29</v>
      </c>
      <c r="N2852">
        <f t="shared" ca="1" si="134"/>
        <v>9</v>
      </c>
    </row>
    <row r="2853" spans="1:14" x14ac:dyDescent="0.3">
      <c r="A2853">
        <v>707139575</v>
      </c>
      <c r="B2853" t="s">
        <v>34</v>
      </c>
      <c r="C2853" t="s">
        <v>86</v>
      </c>
      <c r="D2853" t="s">
        <v>45</v>
      </c>
      <c r="E2853" t="s">
        <v>23</v>
      </c>
      <c r="F2853" s="5">
        <f t="shared" ca="1" si="133"/>
        <v>42585</v>
      </c>
      <c r="G2853" s="5">
        <f t="shared" ca="1" si="132"/>
        <v>42596</v>
      </c>
      <c r="H2853">
        <v>7169</v>
      </c>
      <c r="I2853">
        <v>152.58000000000001</v>
      </c>
      <c r="J2853">
        <v>97.44</v>
      </c>
      <c r="K2853">
        <v>1093846.02</v>
      </c>
      <c r="L2853">
        <v>698547.36</v>
      </c>
      <c r="M2853">
        <v>395298.66</v>
      </c>
      <c r="N2853">
        <f t="shared" ca="1" si="134"/>
        <v>11</v>
      </c>
    </row>
    <row r="2854" spans="1:14" x14ac:dyDescent="0.3">
      <c r="A2854">
        <v>109339559</v>
      </c>
      <c r="B2854" t="s">
        <v>13</v>
      </c>
      <c r="C2854" t="s">
        <v>174</v>
      </c>
      <c r="D2854" t="s">
        <v>15</v>
      </c>
      <c r="E2854" t="s">
        <v>23</v>
      </c>
      <c r="F2854" s="5">
        <f t="shared" ca="1" si="133"/>
        <v>40704</v>
      </c>
      <c r="G2854" s="5">
        <f t="shared" ca="1" si="132"/>
        <v>40709</v>
      </c>
      <c r="H2854">
        <v>4860</v>
      </c>
      <c r="I2854">
        <v>651.21</v>
      </c>
      <c r="J2854">
        <v>524.96</v>
      </c>
      <c r="K2854">
        <v>3164880.6</v>
      </c>
      <c r="L2854">
        <v>2551305.6</v>
      </c>
      <c r="M2854">
        <v>613575</v>
      </c>
      <c r="N2854">
        <f t="shared" ca="1" si="134"/>
        <v>5</v>
      </c>
    </row>
    <row r="2855" spans="1:14" x14ac:dyDescent="0.3">
      <c r="A2855">
        <v>554760062</v>
      </c>
      <c r="B2855" t="s">
        <v>43</v>
      </c>
      <c r="C2855" t="s">
        <v>210</v>
      </c>
      <c r="D2855" t="s">
        <v>42</v>
      </c>
      <c r="E2855" t="s">
        <v>16</v>
      </c>
      <c r="F2855" s="5">
        <f t="shared" ca="1" si="133"/>
        <v>41763</v>
      </c>
      <c r="G2855" s="5">
        <f t="shared" ca="1" si="132"/>
        <v>41769</v>
      </c>
      <c r="H2855">
        <v>4685</v>
      </c>
      <c r="I2855">
        <v>109.28</v>
      </c>
      <c r="J2855">
        <v>35.840000000000003</v>
      </c>
      <c r="K2855">
        <v>511976.8</v>
      </c>
      <c r="L2855">
        <v>167910.39999999999</v>
      </c>
      <c r="M2855">
        <v>344066.4</v>
      </c>
      <c r="N2855">
        <f t="shared" ca="1" si="134"/>
        <v>6</v>
      </c>
    </row>
    <row r="2856" spans="1:14" x14ac:dyDescent="0.3">
      <c r="A2856">
        <v>282512414</v>
      </c>
      <c r="B2856" t="s">
        <v>17</v>
      </c>
      <c r="C2856" t="s">
        <v>79</v>
      </c>
      <c r="D2856" t="s">
        <v>52</v>
      </c>
      <c r="E2856" t="s">
        <v>23</v>
      </c>
      <c r="F2856" s="5">
        <f t="shared" ca="1" si="133"/>
        <v>41325</v>
      </c>
      <c r="G2856" s="5">
        <f t="shared" ca="1" si="132"/>
        <v>41332</v>
      </c>
      <c r="H2856">
        <v>556</v>
      </c>
      <c r="I2856">
        <v>437.2</v>
      </c>
      <c r="J2856">
        <v>263.33</v>
      </c>
      <c r="K2856">
        <v>243083.2</v>
      </c>
      <c r="L2856">
        <v>146411.48000000001</v>
      </c>
      <c r="M2856">
        <v>96671.72</v>
      </c>
      <c r="N2856">
        <f t="shared" ca="1" si="134"/>
        <v>7</v>
      </c>
    </row>
    <row r="2857" spans="1:14" x14ac:dyDescent="0.3">
      <c r="A2857">
        <v>302020442</v>
      </c>
      <c r="B2857" t="s">
        <v>17</v>
      </c>
      <c r="C2857" t="s">
        <v>53</v>
      </c>
      <c r="D2857" t="s">
        <v>37</v>
      </c>
      <c r="E2857" t="s">
        <v>16</v>
      </c>
      <c r="F2857" s="5">
        <f t="shared" ca="1" si="133"/>
        <v>40592</v>
      </c>
      <c r="G2857" s="5">
        <f t="shared" ca="1" si="132"/>
        <v>40594</v>
      </c>
      <c r="H2857">
        <v>3415</v>
      </c>
      <c r="I2857">
        <v>205.7</v>
      </c>
      <c r="J2857">
        <v>117.11</v>
      </c>
      <c r="K2857">
        <v>702465.5</v>
      </c>
      <c r="L2857">
        <v>399930.65</v>
      </c>
      <c r="M2857">
        <v>302534.84999999998</v>
      </c>
      <c r="N2857">
        <f t="shared" ca="1" si="134"/>
        <v>2</v>
      </c>
    </row>
    <row r="2858" spans="1:14" x14ac:dyDescent="0.3">
      <c r="A2858">
        <v>343020474</v>
      </c>
      <c r="B2858" t="s">
        <v>17</v>
      </c>
      <c r="C2858" t="s">
        <v>58</v>
      </c>
      <c r="D2858" t="s">
        <v>42</v>
      </c>
      <c r="E2858" t="s">
        <v>23</v>
      </c>
      <c r="F2858" s="5">
        <f t="shared" ca="1" si="133"/>
        <v>44050</v>
      </c>
      <c r="G2858" s="5">
        <f t="shared" ca="1" si="132"/>
        <v>44054</v>
      </c>
      <c r="H2858">
        <v>6236</v>
      </c>
      <c r="I2858">
        <v>109.28</v>
      </c>
      <c r="J2858">
        <v>35.840000000000003</v>
      </c>
      <c r="K2858">
        <v>681470.08</v>
      </c>
      <c r="L2858">
        <v>223498.23999999999</v>
      </c>
      <c r="M2858">
        <v>457971.84</v>
      </c>
      <c r="N2858">
        <f t="shared" ca="1" si="134"/>
        <v>4</v>
      </c>
    </row>
    <row r="2859" spans="1:14" x14ac:dyDescent="0.3">
      <c r="A2859">
        <v>205561339</v>
      </c>
      <c r="B2859" t="s">
        <v>17</v>
      </c>
      <c r="C2859" t="s">
        <v>98</v>
      </c>
      <c r="D2859" t="s">
        <v>22</v>
      </c>
      <c r="E2859" t="s">
        <v>16</v>
      </c>
      <c r="F2859" s="5">
        <f t="shared" ca="1" si="133"/>
        <v>41675</v>
      </c>
      <c r="G2859" s="5">
        <f t="shared" ca="1" si="132"/>
        <v>41678</v>
      </c>
      <c r="H2859">
        <v>9023</v>
      </c>
      <c r="I2859">
        <v>154.06</v>
      </c>
      <c r="J2859">
        <v>90.93</v>
      </c>
      <c r="K2859">
        <v>1390083.38</v>
      </c>
      <c r="L2859">
        <v>820461.39</v>
      </c>
      <c r="M2859">
        <v>569621.99</v>
      </c>
      <c r="N2859">
        <f t="shared" ca="1" si="134"/>
        <v>3</v>
      </c>
    </row>
    <row r="2860" spans="1:14" x14ac:dyDescent="0.3">
      <c r="A2860">
        <v>210004365</v>
      </c>
      <c r="B2860" t="s">
        <v>17</v>
      </c>
      <c r="C2860" t="s">
        <v>194</v>
      </c>
      <c r="D2860" t="s">
        <v>19</v>
      </c>
      <c r="E2860" t="s">
        <v>23</v>
      </c>
      <c r="F2860" s="5">
        <f t="shared" ca="1" si="133"/>
        <v>43203</v>
      </c>
      <c r="G2860" s="5">
        <f t="shared" ca="1" si="132"/>
        <v>43207</v>
      </c>
      <c r="H2860">
        <v>3813</v>
      </c>
      <c r="I2860">
        <v>47.45</v>
      </c>
      <c r="J2860">
        <v>31.79</v>
      </c>
      <c r="K2860">
        <v>180926.85</v>
      </c>
      <c r="L2860">
        <v>121215.27</v>
      </c>
      <c r="M2860">
        <v>59711.58</v>
      </c>
      <c r="N2860">
        <f t="shared" ca="1" si="134"/>
        <v>4</v>
      </c>
    </row>
    <row r="2861" spans="1:14" x14ac:dyDescent="0.3">
      <c r="A2861">
        <v>747023379</v>
      </c>
      <c r="B2861" t="s">
        <v>43</v>
      </c>
      <c r="C2861" t="s">
        <v>44</v>
      </c>
      <c r="D2861" t="s">
        <v>42</v>
      </c>
      <c r="E2861" t="s">
        <v>16</v>
      </c>
      <c r="F2861" s="5">
        <f t="shared" ca="1" si="133"/>
        <v>41339</v>
      </c>
      <c r="G2861" s="5">
        <f t="shared" ca="1" si="132"/>
        <v>41347</v>
      </c>
      <c r="H2861">
        <v>9673</v>
      </c>
      <c r="I2861">
        <v>109.28</v>
      </c>
      <c r="J2861">
        <v>35.840000000000003</v>
      </c>
      <c r="K2861">
        <v>1057065.44</v>
      </c>
      <c r="L2861">
        <v>346680.32000000001</v>
      </c>
      <c r="M2861">
        <v>710385.12</v>
      </c>
      <c r="N2861">
        <f t="shared" ca="1" si="134"/>
        <v>8</v>
      </c>
    </row>
    <row r="2862" spans="1:14" x14ac:dyDescent="0.3">
      <c r="A2862">
        <v>927604711</v>
      </c>
      <c r="B2862" t="s">
        <v>28</v>
      </c>
      <c r="C2862" t="s">
        <v>193</v>
      </c>
      <c r="D2862" t="s">
        <v>33</v>
      </c>
      <c r="E2862" t="s">
        <v>23</v>
      </c>
      <c r="F2862" s="5">
        <f t="shared" ca="1" si="133"/>
        <v>42910</v>
      </c>
      <c r="G2862" s="5">
        <f t="shared" ca="1" si="132"/>
        <v>42918</v>
      </c>
      <c r="H2862">
        <v>7702</v>
      </c>
      <c r="I2862">
        <v>421.89</v>
      </c>
      <c r="J2862">
        <v>364.69</v>
      </c>
      <c r="K2862">
        <v>3249396.78</v>
      </c>
      <c r="L2862">
        <v>2808842.38</v>
      </c>
      <c r="M2862">
        <v>440554.4</v>
      </c>
      <c r="N2862">
        <f t="shared" ca="1" si="134"/>
        <v>8</v>
      </c>
    </row>
    <row r="2863" spans="1:14" x14ac:dyDescent="0.3">
      <c r="A2863">
        <v>833047187</v>
      </c>
      <c r="B2863" t="s">
        <v>43</v>
      </c>
      <c r="C2863" t="s">
        <v>80</v>
      </c>
      <c r="D2863" t="s">
        <v>22</v>
      </c>
      <c r="E2863" t="s">
        <v>16</v>
      </c>
      <c r="F2863" s="5">
        <f t="shared" ca="1" si="133"/>
        <v>43666</v>
      </c>
      <c r="G2863" s="5">
        <f t="shared" ca="1" si="132"/>
        <v>43672</v>
      </c>
      <c r="H2863">
        <v>6030</v>
      </c>
      <c r="I2863">
        <v>154.06</v>
      </c>
      <c r="J2863">
        <v>90.93</v>
      </c>
      <c r="K2863">
        <v>928981.8</v>
      </c>
      <c r="L2863">
        <v>548307.9</v>
      </c>
      <c r="M2863">
        <v>380673.9</v>
      </c>
      <c r="N2863">
        <f t="shared" ca="1" si="134"/>
        <v>6</v>
      </c>
    </row>
    <row r="2864" spans="1:14" x14ac:dyDescent="0.3">
      <c r="A2864">
        <v>164962136</v>
      </c>
      <c r="B2864" t="s">
        <v>34</v>
      </c>
      <c r="C2864" t="s">
        <v>189</v>
      </c>
      <c r="D2864" t="s">
        <v>45</v>
      </c>
      <c r="E2864" t="s">
        <v>23</v>
      </c>
      <c r="F2864" s="5">
        <f t="shared" ca="1" si="133"/>
        <v>42431</v>
      </c>
      <c r="G2864" s="5">
        <f t="shared" ca="1" si="132"/>
        <v>42435</v>
      </c>
      <c r="H2864">
        <v>4817</v>
      </c>
      <c r="I2864">
        <v>152.58000000000001</v>
      </c>
      <c r="J2864">
        <v>97.44</v>
      </c>
      <c r="K2864">
        <v>734977.86</v>
      </c>
      <c r="L2864">
        <v>469368.48</v>
      </c>
      <c r="M2864">
        <v>265609.38</v>
      </c>
      <c r="N2864">
        <f t="shared" ca="1" si="134"/>
        <v>4</v>
      </c>
    </row>
    <row r="2865" spans="1:14" x14ac:dyDescent="0.3">
      <c r="A2865">
        <v>495273387</v>
      </c>
      <c r="B2865" t="s">
        <v>17</v>
      </c>
      <c r="C2865" t="s">
        <v>95</v>
      </c>
      <c r="D2865" t="s">
        <v>45</v>
      </c>
      <c r="E2865" t="s">
        <v>23</v>
      </c>
      <c r="F2865" s="5">
        <f t="shared" ca="1" si="133"/>
        <v>43010</v>
      </c>
      <c r="G2865" s="5">
        <f t="shared" ca="1" si="132"/>
        <v>43012</v>
      </c>
      <c r="H2865">
        <v>1256</v>
      </c>
      <c r="I2865">
        <v>152.58000000000001</v>
      </c>
      <c r="J2865">
        <v>97.44</v>
      </c>
      <c r="K2865">
        <v>191640.48</v>
      </c>
      <c r="L2865">
        <v>122384.64</v>
      </c>
      <c r="M2865">
        <v>69255.839999999997</v>
      </c>
      <c r="N2865">
        <f t="shared" ca="1" si="134"/>
        <v>2</v>
      </c>
    </row>
    <row r="2866" spans="1:14" x14ac:dyDescent="0.3">
      <c r="A2866">
        <v>316217267</v>
      </c>
      <c r="B2866" t="s">
        <v>34</v>
      </c>
      <c r="C2866" t="s">
        <v>134</v>
      </c>
      <c r="D2866" t="s">
        <v>31</v>
      </c>
      <c r="E2866" t="s">
        <v>16</v>
      </c>
      <c r="F2866" s="5">
        <f t="shared" ca="1" si="133"/>
        <v>42282</v>
      </c>
      <c r="G2866" s="5">
        <f t="shared" ca="1" si="132"/>
        <v>42294</v>
      </c>
      <c r="H2866">
        <v>4571</v>
      </c>
      <c r="I2866">
        <v>255.28</v>
      </c>
      <c r="J2866">
        <v>159.41999999999999</v>
      </c>
      <c r="K2866">
        <v>1166884.8799999999</v>
      </c>
      <c r="L2866">
        <v>728708.82</v>
      </c>
      <c r="M2866">
        <v>438176.06</v>
      </c>
      <c r="N2866">
        <f t="shared" ca="1" si="134"/>
        <v>12</v>
      </c>
    </row>
    <row r="2867" spans="1:14" x14ac:dyDescent="0.3">
      <c r="A2867">
        <v>890342605</v>
      </c>
      <c r="B2867" t="s">
        <v>20</v>
      </c>
      <c r="C2867" t="s">
        <v>131</v>
      </c>
      <c r="D2867" t="s">
        <v>19</v>
      </c>
      <c r="E2867" t="s">
        <v>23</v>
      </c>
      <c r="F2867" s="5">
        <f t="shared" ca="1" si="133"/>
        <v>44081</v>
      </c>
      <c r="G2867" s="5">
        <f t="shared" ca="1" si="132"/>
        <v>44083</v>
      </c>
      <c r="H2867">
        <v>1017</v>
      </c>
      <c r="I2867">
        <v>47.45</v>
      </c>
      <c r="J2867">
        <v>31.79</v>
      </c>
      <c r="K2867">
        <v>48256.65</v>
      </c>
      <c r="L2867">
        <v>32330.43</v>
      </c>
      <c r="M2867">
        <v>15926.22</v>
      </c>
      <c r="N2867">
        <f t="shared" ca="1" si="134"/>
        <v>2</v>
      </c>
    </row>
    <row r="2868" spans="1:14" x14ac:dyDescent="0.3">
      <c r="A2868">
        <v>400510728</v>
      </c>
      <c r="B2868" t="s">
        <v>13</v>
      </c>
      <c r="C2868" t="s">
        <v>120</v>
      </c>
      <c r="D2868" t="s">
        <v>31</v>
      </c>
      <c r="E2868" t="s">
        <v>23</v>
      </c>
      <c r="F2868" s="5">
        <f t="shared" ca="1" si="133"/>
        <v>43068</v>
      </c>
      <c r="G2868" s="5">
        <f t="shared" ca="1" si="132"/>
        <v>43074</v>
      </c>
      <c r="H2868">
        <v>8879</v>
      </c>
      <c r="I2868">
        <v>255.28</v>
      </c>
      <c r="J2868">
        <v>159.41999999999999</v>
      </c>
      <c r="K2868">
        <v>2266631.12</v>
      </c>
      <c r="L2868">
        <v>1415490.18</v>
      </c>
      <c r="M2868">
        <v>851140.94</v>
      </c>
      <c r="N2868">
        <f t="shared" ca="1" si="134"/>
        <v>6</v>
      </c>
    </row>
    <row r="2869" spans="1:14" x14ac:dyDescent="0.3">
      <c r="A2869">
        <v>699895465</v>
      </c>
      <c r="B2869" t="s">
        <v>28</v>
      </c>
      <c r="C2869" t="s">
        <v>55</v>
      </c>
      <c r="D2869" t="s">
        <v>42</v>
      </c>
      <c r="E2869" t="s">
        <v>23</v>
      </c>
      <c r="F2869" s="5">
        <f t="shared" ca="1" si="133"/>
        <v>40909</v>
      </c>
      <c r="G2869" s="5">
        <f t="shared" ca="1" si="132"/>
        <v>40915</v>
      </c>
      <c r="H2869">
        <v>3476</v>
      </c>
      <c r="I2869">
        <v>109.28</v>
      </c>
      <c r="J2869">
        <v>35.840000000000003</v>
      </c>
      <c r="K2869">
        <v>379857.28</v>
      </c>
      <c r="L2869">
        <v>124579.84</v>
      </c>
      <c r="M2869">
        <v>255277.44</v>
      </c>
      <c r="N2869">
        <f t="shared" ca="1" si="134"/>
        <v>6</v>
      </c>
    </row>
    <row r="2870" spans="1:14" x14ac:dyDescent="0.3">
      <c r="A2870">
        <v>561983144</v>
      </c>
      <c r="B2870" t="s">
        <v>20</v>
      </c>
      <c r="C2870" t="s">
        <v>131</v>
      </c>
      <c r="D2870" t="s">
        <v>15</v>
      </c>
      <c r="E2870" t="s">
        <v>16</v>
      </c>
      <c r="F2870" s="5">
        <f t="shared" ca="1" si="133"/>
        <v>41237</v>
      </c>
      <c r="G2870" s="5">
        <f t="shared" ca="1" si="132"/>
        <v>41247</v>
      </c>
      <c r="H2870">
        <v>2156</v>
      </c>
      <c r="I2870">
        <v>651.21</v>
      </c>
      <c r="J2870">
        <v>524.96</v>
      </c>
      <c r="K2870">
        <v>1404008.76</v>
      </c>
      <c r="L2870">
        <v>1131813.76</v>
      </c>
      <c r="M2870">
        <v>272195</v>
      </c>
      <c r="N2870">
        <f t="shared" ca="1" si="134"/>
        <v>10</v>
      </c>
    </row>
    <row r="2871" spans="1:14" x14ac:dyDescent="0.3">
      <c r="A2871">
        <v>630572593</v>
      </c>
      <c r="B2871" t="s">
        <v>17</v>
      </c>
      <c r="C2871" t="s">
        <v>146</v>
      </c>
      <c r="D2871" t="s">
        <v>15</v>
      </c>
      <c r="E2871" t="s">
        <v>16</v>
      </c>
      <c r="F2871" s="5">
        <f t="shared" ca="1" si="133"/>
        <v>41544</v>
      </c>
      <c r="G2871" s="5">
        <f t="shared" ca="1" si="132"/>
        <v>41553</v>
      </c>
      <c r="H2871">
        <v>9298</v>
      </c>
      <c r="I2871">
        <v>651.21</v>
      </c>
      <c r="J2871">
        <v>524.96</v>
      </c>
      <c r="K2871">
        <v>6054950.5800000001</v>
      </c>
      <c r="L2871">
        <v>4881078.08</v>
      </c>
      <c r="M2871">
        <v>1173872.5</v>
      </c>
      <c r="N2871">
        <f t="shared" ca="1" si="134"/>
        <v>9</v>
      </c>
    </row>
    <row r="2872" spans="1:14" x14ac:dyDescent="0.3">
      <c r="A2872">
        <v>269775140</v>
      </c>
      <c r="B2872" t="s">
        <v>28</v>
      </c>
      <c r="C2872" t="s">
        <v>119</v>
      </c>
      <c r="D2872" t="s">
        <v>25</v>
      </c>
      <c r="E2872" t="s">
        <v>23</v>
      </c>
      <c r="F2872" s="5">
        <f t="shared" ca="1" si="133"/>
        <v>42446</v>
      </c>
      <c r="G2872" s="5">
        <f t="shared" ca="1" si="132"/>
        <v>42453</v>
      </c>
      <c r="H2872">
        <v>1314</v>
      </c>
      <c r="I2872">
        <v>668.27</v>
      </c>
      <c r="J2872">
        <v>502.54</v>
      </c>
      <c r="K2872">
        <v>878106.78</v>
      </c>
      <c r="L2872">
        <v>660337.56000000006</v>
      </c>
      <c r="M2872">
        <v>217769.22</v>
      </c>
      <c r="N2872">
        <f t="shared" ca="1" si="134"/>
        <v>7</v>
      </c>
    </row>
    <row r="2873" spans="1:14" x14ac:dyDescent="0.3">
      <c r="A2873">
        <v>714014613</v>
      </c>
      <c r="B2873" t="s">
        <v>17</v>
      </c>
      <c r="C2873" t="s">
        <v>69</v>
      </c>
      <c r="D2873" t="s">
        <v>49</v>
      </c>
      <c r="E2873" t="s">
        <v>23</v>
      </c>
      <c r="F2873" s="5">
        <f t="shared" ca="1" si="133"/>
        <v>43366</v>
      </c>
      <c r="G2873" s="5">
        <f t="shared" ca="1" si="132"/>
        <v>43374</v>
      </c>
      <c r="H2873">
        <v>1646</v>
      </c>
      <c r="I2873">
        <v>81.73</v>
      </c>
      <c r="J2873">
        <v>56.67</v>
      </c>
      <c r="K2873">
        <v>134527.57999999999</v>
      </c>
      <c r="L2873">
        <v>93278.82</v>
      </c>
      <c r="M2873">
        <v>41248.76</v>
      </c>
      <c r="N2873">
        <f t="shared" ca="1" si="134"/>
        <v>8</v>
      </c>
    </row>
    <row r="2874" spans="1:14" x14ac:dyDescent="0.3">
      <c r="A2874">
        <v>118027341</v>
      </c>
      <c r="B2874" t="s">
        <v>20</v>
      </c>
      <c r="C2874" t="s">
        <v>147</v>
      </c>
      <c r="D2874" t="s">
        <v>31</v>
      </c>
      <c r="E2874" t="s">
        <v>23</v>
      </c>
      <c r="F2874" s="5">
        <f t="shared" ca="1" si="133"/>
        <v>42773</v>
      </c>
      <c r="G2874" s="5">
        <f t="shared" ca="1" si="132"/>
        <v>42779</v>
      </c>
      <c r="H2874">
        <v>5768</v>
      </c>
      <c r="I2874">
        <v>255.28</v>
      </c>
      <c r="J2874">
        <v>159.41999999999999</v>
      </c>
      <c r="K2874">
        <v>1472455.04</v>
      </c>
      <c r="L2874">
        <v>919534.56</v>
      </c>
      <c r="M2874">
        <v>552920.48</v>
      </c>
      <c r="N2874">
        <f t="shared" ca="1" si="134"/>
        <v>6</v>
      </c>
    </row>
    <row r="2875" spans="1:14" x14ac:dyDescent="0.3">
      <c r="A2875">
        <v>306862151</v>
      </c>
      <c r="B2875" t="s">
        <v>20</v>
      </c>
      <c r="C2875" t="s">
        <v>48</v>
      </c>
      <c r="D2875" t="s">
        <v>19</v>
      </c>
      <c r="E2875" t="s">
        <v>16</v>
      </c>
      <c r="F2875" s="5">
        <f t="shared" ca="1" si="133"/>
        <v>42053</v>
      </c>
      <c r="G2875" s="5">
        <f t="shared" ca="1" si="132"/>
        <v>42061</v>
      </c>
      <c r="H2875">
        <v>6185</v>
      </c>
      <c r="I2875">
        <v>47.45</v>
      </c>
      <c r="J2875">
        <v>31.79</v>
      </c>
      <c r="K2875">
        <v>293478.25</v>
      </c>
      <c r="L2875">
        <v>196621.15</v>
      </c>
      <c r="M2875">
        <v>96857.1</v>
      </c>
      <c r="N2875">
        <f t="shared" ca="1" si="134"/>
        <v>8</v>
      </c>
    </row>
    <row r="2876" spans="1:14" x14ac:dyDescent="0.3">
      <c r="A2876">
        <v>925880372</v>
      </c>
      <c r="B2876" t="s">
        <v>28</v>
      </c>
      <c r="C2876" t="s">
        <v>204</v>
      </c>
      <c r="D2876" t="s">
        <v>52</v>
      </c>
      <c r="E2876" t="s">
        <v>16</v>
      </c>
      <c r="F2876" s="5">
        <f t="shared" ca="1" si="133"/>
        <v>41626</v>
      </c>
      <c r="G2876" s="5">
        <f t="shared" ca="1" si="132"/>
        <v>41630</v>
      </c>
      <c r="H2876">
        <v>7432</v>
      </c>
      <c r="I2876">
        <v>437.2</v>
      </c>
      <c r="J2876">
        <v>263.33</v>
      </c>
      <c r="K2876">
        <v>3249270.4</v>
      </c>
      <c r="L2876">
        <v>1957068.56</v>
      </c>
      <c r="M2876">
        <v>1292201.8400000001</v>
      </c>
      <c r="N2876">
        <f t="shared" ca="1" si="134"/>
        <v>4</v>
      </c>
    </row>
    <row r="2877" spans="1:14" x14ac:dyDescent="0.3">
      <c r="A2877">
        <v>790755832</v>
      </c>
      <c r="B2877" t="s">
        <v>28</v>
      </c>
      <c r="C2877" t="s">
        <v>218</v>
      </c>
      <c r="D2877" t="s">
        <v>25</v>
      </c>
      <c r="E2877" t="s">
        <v>23</v>
      </c>
      <c r="F2877" s="5">
        <f t="shared" ca="1" si="133"/>
        <v>43468</v>
      </c>
      <c r="G2877" s="5">
        <f t="shared" ca="1" si="132"/>
        <v>43482</v>
      </c>
      <c r="H2877">
        <v>1078</v>
      </c>
      <c r="I2877">
        <v>668.27</v>
      </c>
      <c r="J2877">
        <v>502.54</v>
      </c>
      <c r="K2877">
        <v>720395.06</v>
      </c>
      <c r="L2877">
        <v>541738.12</v>
      </c>
      <c r="M2877">
        <v>178656.94</v>
      </c>
      <c r="N2877">
        <f t="shared" ca="1" si="134"/>
        <v>14</v>
      </c>
    </row>
    <row r="2878" spans="1:14" x14ac:dyDescent="0.3">
      <c r="A2878">
        <v>137474858</v>
      </c>
      <c r="B2878" t="s">
        <v>20</v>
      </c>
      <c r="C2878" t="s">
        <v>41</v>
      </c>
      <c r="D2878" t="s">
        <v>19</v>
      </c>
      <c r="E2878" t="s">
        <v>23</v>
      </c>
      <c r="F2878" s="5">
        <f t="shared" ca="1" si="133"/>
        <v>43610</v>
      </c>
      <c r="G2878" s="5">
        <f t="shared" ca="1" si="132"/>
        <v>43624</v>
      </c>
      <c r="H2878">
        <v>720</v>
      </c>
      <c r="I2878">
        <v>47.45</v>
      </c>
      <c r="J2878">
        <v>31.79</v>
      </c>
      <c r="K2878">
        <v>34164</v>
      </c>
      <c r="L2878">
        <v>22888.799999999999</v>
      </c>
      <c r="M2878">
        <v>11275.2</v>
      </c>
      <c r="N2878">
        <f t="shared" ca="1" si="134"/>
        <v>14</v>
      </c>
    </row>
    <row r="2879" spans="1:14" x14ac:dyDescent="0.3">
      <c r="A2879">
        <v>172336280</v>
      </c>
      <c r="B2879" t="s">
        <v>13</v>
      </c>
      <c r="C2879" t="s">
        <v>81</v>
      </c>
      <c r="D2879" t="s">
        <v>42</v>
      </c>
      <c r="E2879" t="s">
        <v>16</v>
      </c>
      <c r="F2879" s="5">
        <f t="shared" ca="1" si="133"/>
        <v>42839</v>
      </c>
      <c r="G2879" s="5">
        <f t="shared" ca="1" si="132"/>
        <v>42841</v>
      </c>
      <c r="H2879">
        <v>6990</v>
      </c>
      <c r="I2879">
        <v>109.28</v>
      </c>
      <c r="J2879">
        <v>35.840000000000003</v>
      </c>
      <c r="K2879">
        <v>763867.2</v>
      </c>
      <c r="L2879">
        <v>250521.60000000001</v>
      </c>
      <c r="M2879">
        <v>513345.6</v>
      </c>
      <c r="N2879">
        <f t="shared" ca="1" si="134"/>
        <v>2</v>
      </c>
    </row>
    <row r="2880" spans="1:14" x14ac:dyDescent="0.3">
      <c r="A2880">
        <v>821951425</v>
      </c>
      <c r="B2880" t="s">
        <v>20</v>
      </c>
      <c r="C2880" t="s">
        <v>102</v>
      </c>
      <c r="D2880" t="s">
        <v>49</v>
      </c>
      <c r="E2880" t="s">
        <v>23</v>
      </c>
      <c r="F2880" s="5">
        <f t="shared" ca="1" si="133"/>
        <v>42068</v>
      </c>
      <c r="G2880" s="5">
        <f t="shared" ca="1" si="132"/>
        <v>42075</v>
      </c>
      <c r="H2880">
        <v>2547</v>
      </c>
      <c r="I2880">
        <v>81.73</v>
      </c>
      <c r="J2880">
        <v>56.67</v>
      </c>
      <c r="K2880">
        <v>208166.31</v>
      </c>
      <c r="L2880">
        <v>144338.49</v>
      </c>
      <c r="M2880">
        <v>63827.82</v>
      </c>
      <c r="N2880">
        <f t="shared" ca="1" si="134"/>
        <v>7</v>
      </c>
    </row>
    <row r="2881" spans="1:14" x14ac:dyDescent="0.3">
      <c r="A2881">
        <v>283244121</v>
      </c>
      <c r="B2881" t="s">
        <v>20</v>
      </c>
      <c r="C2881" t="s">
        <v>131</v>
      </c>
      <c r="D2881" t="s">
        <v>37</v>
      </c>
      <c r="E2881" t="s">
        <v>23</v>
      </c>
      <c r="F2881" s="5">
        <f t="shared" ca="1" si="133"/>
        <v>41025</v>
      </c>
      <c r="G2881" s="5">
        <f t="shared" ca="1" si="132"/>
        <v>41040</v>
      </c>
      <c r="H2881">
        <v>7084</v>
      </c>
      <c r="I2881">
        <v>205.7</v>
      </c>
      <c r="J2881">
        <v>117.11</v>
      </c>
      <c r="K2881">
        <v>1457178.8</v>
      </c>
      <c r="L2881">
        <v>829607.24</v>
      </c>
      <c r="M2881">
        <v>627571.56000000006</v>
      </c>
      <c r="N2881">
        <f t="shared" ca="1" si="134"/>
        <v>15</v>
      </c>
    </row>
    <row r="2882" spans="1:14" x14ac:dyDescent="0.3">
      <c r="A2882">
        <v>873450696</v>
      </c>
      <c r="B2882" t="s">
        <v>17</v>
      </c>
      <c r="C2882" t="s">
        <v>95</v>
      </c>
      <c r="D2882" t="s">
        <v>15</v>
      </c>
      <c r="E2882" t="s">
        <v>16</v>
      </c>
      <c r="F2882" s="5">
        <f t="shared" ca="1" si="133"/>
        <v>43146</v>
      </c>
      <c r="G2882" s="5">
        <f t="shared" ca="1" si="132"/>
        <v>43150</v>
      </c>
      <c r="H2882">
        <v>2326</v>
      </c>
      <c r="I2882">
        <v>651.21</v>
      </c>
      <c r="J2882">
        <v>524.96</v>
      </c>
      <c r="K2882">
        <v>1514714.46</v>
      </c>
      <c r="L2882">
        <v>1221056.96</v>
      </c>
      <c r="M2882">
        <v>293657.5</v>
      </c>
      <c r="N2882">
        <f t="shared" ca="1" si="134"/>
        <v>4</v>
      </c>
    </row>
    <row r="2883" spans="1:14" x14ac:dyDescent="0.3">
      <c r="A2883">
        <v>480119979</v>
      </c>
      <c r="B2883" t="s">
        <v>34</v>
      </c>
      <c r="C2883" t="s">
        <v>60</v>
      </c>
      <c r="D2883" t="s">
        <v>37</v>
      </c>
      <c r="E2883" t="s">
        <v>23</v>
      </c>
      <c r="F2883" s="5">
        <f t="shared" ca="1" si="133"/>
        <v>42256</v>
      </c>
      <c r="G2883" s="5">
        <f t="shared" ca="1" si="132"/>
        <v>42265</v>
      </c>
      <c r="H2883">
        <v>7026</v>
      </c>
      <c r="I2883">
        <v>205.7</v>
      </c>
      <c r="J2883">
        <v>117.11</v>
      </c>
      <c r="K2883">
        <v>1445248.2</v>
      </c>
      <c r="L2883">
        <v>822814.86</v>
      </c>
      <c r="M2883">
        <v>622433.34</v>
      </c>
      <c r="N2883">
        <f t="shared" ca="1" si="134"/>
        <v>9</v>
      </c>
    </row>
    <row r="2884" spans="1:14" x14ac:dyDescent="0.3">
      <c r="A2884">
        <v>211113297</v>
      </c>
      <c r="B2884" t="s">
        <v>13</v>
      </c>
      <c r="C2884" t="s">
        <v>51</v>
      </c>
      <c r="D2884" t="s">
        <v>66</v>
      </c>
      <c r="E2884" t="s">
        <v>16</v>
      </c>
      <c r="F2884" s="5">
        <f t="shared" ca="1" si="133"/>
        <v>44138</v>
      </c>
      <c r="G2884" s="5">
        <f t="shared" ref="G2884:G2947" ca="1" si="135">F2884 + RANDBETWEEN(2, 15)</f>
        <v>44140</v>
      </c>
      <c r="H2884">
        <v>1971</v>
      </c>
      <c r="I2884">
        <v>9.33</v>
      </c>
      <c r="J2884">
        <v>6.92</v>
      </c>
      <c r="K2884">
        <v>18389.43</v>
      </c>
      <c r="L2884">
        <v>13639.32</v>
      </c>
      <c r="M2884">
        <v>4750.1099999999997</v>
      </c>
      <c r="N2884">
        <f t="shared" ca="1" si="134"/>
        <v>2</v>
      </c>
    </row>
    <row r="2885" spans="1:14" x14ac:dyDescent="0.3">
      <c r="A2885">
        <v>344604480</v>
      </c>
      <c r="B2885" t="s">
        <v>17</v>
      </c>
      <c r="C2885" t="s">
        <v>74</v>
      </c>
      <c r="D2885" t="s">
        <v>52</v>
      </c>
      <c r="E2885" t="s">
        <v>16</v>
      </c>
      <c r="F2885" s="5">
        <f t="shared" ref="F2885:F2948" ca="1" si="136">DATE(RANDBETWEEN(2010, 2020), RANDBETWEEN(1, 12), RANDBETWEEN(1, 31))</f>
        <v>44103</v>
      </c>
      <c r="G2885" s="5">
        <f t="shared" ca="1" si="135"/>
        <v>44110</v>
      </c>
      <c r="H2885">
        <v>4978</v>
      </c>
      <c r="I2885">
        <v>437.2</v>
      </c>
      <c r="J2885">
        <v>263.33</v>
      </c>
      <c r="K2885">
        <v>2176381.6</v>
      </c>
      <c r="L2885">
        <v>1310856.74</v>
      </c>
      <c r="M2885">
        <v>865524.86</v>
      </c>
      <c r="N2885">
        <f t="shared" ref="N2885:N2948" ca="1" si="137">DATEDIF(F2885, G2885, "d")</f>
        <v>7</v>
      </c>
    </row>
    <row r="2886" spans="1:14" x14ac:dyDescent="0.3">
      <c r="A2886">
        <v>779079854</v>
      </c>
      <c r="B2886" t="s">
        <v>20</v>
      </c>
      <c r="C2886" t="s">
        <v>108</v>
      </c>
      <c r="D2886" t="s">
        <v>42</v>
      </c>
      <c r="E2886" t="s">
        <v>16</v>
      </c>
      <c r="F2886" s="5">
        <f t="shared" ca="1" si="136"/>
        <v>43917</v>
      </c>
      <c r="G2886" s="5">
        <f t="shared" ca="1" si="135"/>
        <v>43926</v>
      </c>
      <c r="H2886">
        <v>5897</v>
      </c>
      <c r="I2886">
        <v>109.28</v>
      </c>
      <c r="J2886">
        <v>35.840000000000003</v>
      </c>
      <c r="K2886">
        <v>644424.16</v>
      </c>
      <c r="L2886">
        <v>211348.48000000001</v>
      </c>
      <c r="M2886">
        <v>433075.68</v>
      </c>
      <c r="N2886">
        <f t="shared" ca="1" si="137"/>
        <v>9</v>
      </c>
    </row>
    <row r="2887" spans="1:14" x14ac:dyDescent="0.3">
      <c r="A2887">
        <v>583338248</v>
      </c>
      <c r="B2887" t="s">
        <v>28</v>
      </c>
      <c r="C2887" t="s">
        <v>173</v>
      </c>
      <c r="D2887" t="s">
        <v>52</v>
      </c>
      <c r="E2887" t="s">
        <v>23</v>
      </c>
      <c r="F2887" s="5">
        <f t="shared" ca="1" si="136"/>
        <v>41744</v>
      </c>
      <c r="G2887" s="5">
        <f t="shared" ca="1" si="135"/>
        <v>41754</v>
      </c>
      <c r="H2887">
        <v>1606</v>
      </c>
      <c r="I2887">
        <v>437.2</v>
      </c>
      <c r="J2887">
        <v>263.33</v>
      </c>
      <c r="K2887">
        <v>702143.2</v>
      </c>
      <c r="L2887">
        <v>422907.98</v>
      </c>
      <c r="M2887">
        <v>279235.21999999997</v>
      </c>
      <c r="N2887">
        <f t="shared" ca="1" si="137"/>
        <v>10</v>
      </c>
    </row>
    <row r="2888" spans="1:14" x14ac:dyDescent="0.3">
      <c r="A2888">
        <v>246490991</v>
      </c>
      <c r="B2888" t="s">
        <v>17</v>
      </c>
      <c r="C2888" t="s">
        <v>38</v>
      </c>
      <c r="D2888" t="s">
        <v>22</v>
      </c>
      <c r="E2888" t="s">
        <v>23</v>
      </c>
      <c r="F2888" s="5">
        <f t="shared" ca="1" si="136"/>
        <v>40521</v>
      </c>
      <c r="G2888" s="5">
        <f t="shared" ca="1" si="135"/>
        <v>40535</v>
      </c>
      <c r="H2888">
        <v>1017</v>
      </c>
      <c r="I2888">
        <v>154.06</v>
      </c>
      <c r="J2888">
        <v>90.93</v>
      </c>
      <c r="K2888">
        <v>156679.01999999999</v>
      </c>
      <c r="L2888">
        <v>92475.81</v>
      </c>
      <c r="M2888">
        <v>64203.21</v>
      </c>
      <c r="N2888">
        <f t="shared" ca="1" si="137"/>
        <v>14</v>
      </c>
    </row>
    <row r="2889" spans="1:14" x14ac:dyDescent="0.3">
      <c r="A2889">
        <v>327961909</v>
      </c>
      <c r="B2889" t="s">
        <v>13</v>
      </c>
      <c r="C2889" t="s">
        <v>83</v>
      </c>
      <c r="D2889" t="s">
        <v>37</v>
      </c>
      <c r="E2889" t="s">
        <v>23</v>
      </c>
      <c r="F2889" s="5">
        <f t="shared" ca="1" si="136"/>
        <v>40578</v>
      </c>
      <c r="G2889" s="5">
        <f t="shared" ca="1" si="135"/>
        <v>40584</v>
      </c>
      <c r="H2889">
        <v>72</v>
      </c>
      <c r="I2889">
        <v>205.7</v>
      </c>
      <c r="J2889">
        <v>117.11</v>
      </c>
      <c r="K2889">
        <v>14810.4</v>
      </c>
      <c r="L2889">
        <v>8431.92</v>
      </c>
      <c r="M2889">
        <v>6378.48</v>
      </c>
      <c r="N2889">
        <f t="shared" ca="1" si="137"/>
        <v>6</v>
      </c>
    </row>
    <row r="2890" spans="1:14" x14ac:dyDescent="0.3">
      <c r="A2890">
        <v>107487332</v>
      </c>
      <c r="B2890" t="s">
        <v>20</v>
      </c>
      <c r="C2890" t="s">
        <v>216</v>
      </c>
      <c r="D2890" t="s">
        <v>37</v>
      </c>
      <c r="E2890" t="s">
        <v>23</v>
      </c>
      <c r="F2890" s="5">
        <f t="shared" ca="1" si="136"/>
        <v>42942</v>
      </c>
      <c r="G2890" s="5">
        <f t="shared" ca="1" si="135"/>
        <v>42951</v>
      </c>
      <c r="H2890">
        <v>6745</v>
      </c>
      <c r="I2890">
        <v>205.7</v>
      </c>
      <c r="J2890">
        <v>117.11</v>
      </c>
      <c r="K2890">
        <v>1387446.5</v>
      </c>
      <c r="L2890">
        <v>789906.95</v>
      </c>
      <c r="M2890">
        <v>597539.55000000005</v>
      </c>
      <c r="N2890">
        <f t="shared" ca="1" si="137"/>
        <v>9</v>
      </c>
    </row>
    <row r="2891" spans="1:14" x14ac:dyDescent="0.3">
      <c r="A2891">
        <v>735116088</v>
      </c>
      <c r="B2891" t="s">
        <v>34</v>
      </c>
      <c r="C2891" t="s">
        <v>136</v>
      </c>
      <c r="D2891" t="s">
        <v>66</v>
      </c>
      <c r="E2891" t="s">
        <v>16</v>
      </c>
      <c r="F2891" s="5">
        <f t="shared" ca="1" si="136"/>
        <v>41411</v>
      </c>
      <c r="G2891" s="5">
        <f t="shared" ca="1" si="135"/>
        <v>41416</v>
      </c>
      <c r="H2891">
        <v>6041</v>
      </c>
      <c r="I2891">
        <v>9.33</v>
      </c>
      <c r="J2891">
        <v>6.92</v>
      </c>
      <c r="K2891">
        <v>56362.53</v>
      </c>
      <c r="L2891">
        <v>41803.72</v>
      </c>
      <c r="M2891">
        <v>14558.81</v>
      </c>
      <c r="N2891">
        <f t="shared" ca="1" si="137"/>
        <v>5</v>
      </c>
    </row>
    <row r="2892" spans="1:14" x14ac:dyDescent="0.3">
      <c r="A2892">
        <v>281209504</v>
      </c>
      <c r="B2892" t="s">
        <v>28</v>
      </c>
      <c r="C2892" t="s">
        <v>135</v>
      </c>
      <c r="D2892" t="s">
        <v>31</v>
      </c>
      <c r="E2892" t="s">
        <v>23</v>
      </c>
      <c r="F2892" s="5">
        <f t="shared" ca="1" si="136"/>
        <v>40680</v>
      </c>
      <c r="G2892" s="5">
        <f t="shared" ca="1" si="135"/>
        <v>40685</v>
      </c>
      <c r="H2892">
        <v>4996</v>
      </c>
      <c r="I2892">
        <v>255.28</v>
      </c>
      <c r="J2892">
        <v>159.41999999999999</v>
      </c>
      <c r="K2892">
        <v>1275378.8799999999</v>
      </c>
      <c r="L2892">
        <v>796462.32</v>
      </c>
      <c r="M2892">
        <v>478916.56</v>
      </c>
      <c r="N2892">
        <f t="shared" ca="1" si="137"/>
        <v>5</v>
      </c>
    </row>
    <row r="2893" spans="1:14" x14ac:dyDescent="0.3">
      <c r="A2893">
        <v>486441409</v>
      </c>
      <c r="B2893" t="s">
        <v>43</v>
      </c>
      <c r="C2893" t="s">
        <v>180</v>
      </c>
      <c r="D2893" t="s">
        <v>31</v>
      </c>
      <c r="E2893" t="s">
        <v>16</v>
      </c>
      <c r="F2893" s="5">
        <f t="shared" ca="1" si="136"/>
        <v>42435</v>
      </c>
      <c r="G2893" s="5">
        <f t="shared" ca="1" si="135"/>
        <v>42443</v>
      </c>
      <c r="H2893">
        <v>7678</v>
      </c>
      <c r="I2893">
        <v>255.28</v>
      </c>
      <c r="J2893">
        <v>159.41999999999999</v>
      </c>
      <c r="K2893">
        <v>1960039.84</v>
      </c>
      <c r="L2893">
        <v>1224026.76</v>
      </c>
      <c r="M2893">
        <v>736013.08</v>
      </c>
      <c r="N2893">
        <f t="shared" ca="1" si="137"/>
        <v>8</v>
      </c>
    </row>
    <row r="2894" spans="1:14" x14ac:dyDescent="0.3">
      <c r="A2894">
        <v>911798131</v>
      </c>
      <c r="B2894" t="s">
        <v>34</v>
      </c>
      <c r="C2894" t="s">
        <v>126</v>
      </c>
      <c r="D2894" t="s">
        <v>25</v>
      </c>
      <c r="E2894" t="s">
        <v>16</v>
      </c>
      <c r="F2894" s="5">
        <f t="shared" ca="1" si="136"/>
        <v>42048</v>
      </c>
      <c r="G2894" s="5">
        <f t="shared" ca="1" si="135"/>
        <v>42054</v>
      </c>
      <c r="H2894">
        <v>184</v>
      </c>
      <c r="I2894">
        <v>668.27</v>
      </c>
      <c r="J2894">
        <v>502.54</v>
      </c>
      <c r="K2894">
        <v>122961.68</v>
      </c>
      <c r="L2894">
        <v>92467.36</v>
      </c>
      <c r="M2894">
        <v>30494.32</v>
      </c>
      <c r="N2894">
        <f t="shared" ca="1" si="137"/>
        <v>6</v>
      </c>
    </row>
    <row r="2895" spans="1:14" x14ac:dyDescent="0.3">
      <c r="A2895">
        <v>288578498</v>
      </c>
      <c r="B2895" t="s">
        <v>34</v>
      </c>
      <c r="C2895" t="s">
        <v>70</v>
      </c>
      <c r="D2895" t="s">
        <v>15</v>
      </c>
      <c r="E2895" t="s">
        <v>16</v>
      </c>
      <c r="F2895" s="5">
        <f t="shared" ca="1" si="136"/>
        <v>44129</v>
      </c>
      <c r="G2895" s="5">
        <f t="shared" ca="1" si="135"/>
        <v>44139</v>
      </c>
      <c r="H2895">
        <v>5645</v>
      </c>
      <c r="I2895">
        <v>651.21</v>
      </c>
      <c r="J2895">
        <v>524.96</v>
      </c>
      <c r="K2895">
        <v>3676080.45</v>
      </c>
      <c r="L2895">
        <v>2963399.2</v>
      </c>
      <c r="M2895">
        <v>712681.25</v>
      </c>
      <c r="N2895">
        <f t="shared" ca="1" si="137"/>
        <v>10</v>
      </c>
    </row>
    <row r="2896" spans="1:14" x14ac:dyDescent="0.3">
      <c r="A2896">
        <v>568393838</v>
      </c>
      <c r="B2896" t="s">
        <v>34</v>
      </c>
      <c r="C2896" t="s">
        <v>123</v>
      </c>
      <c r="D2896" t="s">
        <v>33</v>
      </c>
      <c r="E2896" t="s">
        <v>23</v>
      </c>
      <c r="F2896" s="5">
        <f t="shared" ca="1" si="136"/>
        <v>41752</v>
      </c>
      <c r="G2896" s="5">
        <f t="shared" ca="1" si="135"/>
        <v>41766</v>
      </c>
      <c r="H2896">
        <v>9222</v>
      </c>
      <c r="I2896">
        <v>421.89</v>
      </c>
      <c r="J2896">
        <v>364.69</v>
      </c>
      <c r="K2896">
        <v>3890669.58</v>
      </c>
      <c r="L2896">
        <v>3363171.18</v>
      </c>
      <c r="M2896">
        <v>527498.4</v>
      </c>
      <c r="N2896">
        <f t="shared" ca="1" si="137"/>
        <v>14</v>
      </c>
    </row>
    <row r="2897" spans="1:14" x14ac:dyDescent="0.3">
      <c r="A2897">
        <v>173167979</v>
      </c>
      <c r="B2897" t="s">
        <v>17</v>
      </c>
      <c r="C2897" t="s">
        <v>56</v>
      </c>
      <c r="D2897" t="s">
        <v>66</v>
      </c>
      <c r="E2897" t="s">
        <v>16</v>
      </c>
      <c r="F2897" s="5">
        <f t="shared" ca="1" si="136"/>
        <v>40449</v>
      </c>
      <c r="G2897" s="5">
        <f t="shared" ca="1" si="135"/>
        <v>40454</v>
      </c>
      <c r="H2897">
        <v>3108</v>
      </c>
      <c r="I2897">
        <v>9.33</v>
      </c>
      <c r="J2897">
        <v>6.92</v>
      </c>
      <c r="K2897">
        <v>28997.64</v>
      </c>
      <c r="L2897">
        <v>21507.360000000001</v>
      </c>
      <c r="M2897">
        <v>7490.28</v>
      </c>
      <c r="N2897">
        <f t="shared" ca="1" si="137"/>
        <v>5</v>
      </c>
    </row>
    <row r="2898" spans="1:14" x14ac:dyDescent="0.3">
      <c r="A2898">
        <v>745137250</v>
      </c>
      <c r="B2898" t="s">
        <v>43</v>
      </c>
      <c r="C2898" t="s">
        <v>80</v>
      </c>
      <c r="D2898" t="s">
        <v>25</v>
      </c>
      <c r="E2898" t="s">
        <v>16</v>
      </c>
      <c r="F2898" s="5">
        <f t="shared" ca="1" si="136"/>
        <v>41588</v>
      </c>
      <c r="G2898" s="5">
        <f t="shared" ca="1" si="135"/>
        <v>41591</v>
      </c>
      <c r="H2898">
        <v>1526</v>
      </c>
      <c r="I2898">
        <v>668.27</v>
      </c>
      <c r="J2898">
        <v>502.54</v>
      </c>
      <c r="K2898">
        <v>1019780.02</v>
      </c>
      <c r="L2898">
        <v>766876.04</v>
      </c>
      <c r="M2898">
        <v>252903.98</v>
      </c>
      <c r="N2898">
        <f t="shared" ca="1" si="137"/>
        <v>3</v>
      </c>
    </row>
    <row r="2899" spans="1:14" x14ac:dyDescent="0.3">
      <c r="A2899">
        <v>396850478</v>
      </c>
      <c r="B2899" t="s">
        <v>17</v>
      </c>
      <c r="C2899" t="s">
        <v>130</v>
      </c>
      <c r="D2899" t="s">
        <v>31</v>
      </c>
      <c r="E2899" t="s">
        <v>23</v>
      </c>
      <c r="F2899" s="5">
        <f t="shared" ca="1" si="136"/>
        <v>41668</v>
      </c>
      <c r="G2899" s="5">
        <f t="shared" ca="1" si="135"/>
        <v>41673</v>
      </c>
      <c r="H2899">
        <v>5730</v>
      </c>
      <c r="I2899">
        <v>255.28</v>
      </c>
      <c r="J2899">
        <v>159.41999999999999</v>
      </c>
      <c r="K2899">
        <v>1462754.4</v>
      </c>
      <c r="L2899">
        <v>913476.6</v>
      </c>
      <c r="M2899">
        <v>549277.80000000005</v>
      </c>
      <c r="N2899">
        <f t="shared" ca="1" si="137"/>
        <v>5</v>
      </c>
    </row>
    <row r="2900" spans="1:14" x14ac:dyDescent="0.3">
      <c r="A2900">
        <v>461168992</v>
      </c>
      <c r="B2900" t="s">
        <v>20</v>
      </c>
      <c r="C2900" t="s">
        <v>41</v>
      </c>
      <c r="D2900" t="s">
        <v>37</v>
      </c>
      <c r="E2900" t="s">
        <v>16</v>
      </c>
      <c r="F2900" s="5">
        <f t="shared" ca="1" si="136"/>
        <v>40585</v>
      </c>
      <c r="G2900" s="5">
        <f t="shared" ca="1" si="135"/>
        <v>40598</v>
      </c>
      <c r="H2900">
        <v>9008</v>
      </c>
      <c r="I2900">
        <v>205.7</v>
      </c>
      <c r="J2900">
        <v>117.11</v>
      </c>
      <c r="K2900">
        <v>1852945.6</v>
      </c>
      <c r="L2900">
        <v>1054926.8799999999</v>
      </c>
      <c r="M2900">
        <v>798018.72</v>
      </c>
      <c r="N2900">
        <f t="shared" ca="1" si="137"/>
        <v>13</v>
      </c>
    </row>
    <row r="2901" spans="1:14" x14ac:dyDescent="0.3">
      <c r="A2901">
        <v>541266620</v>
      </c>
      <c r="B2901" t="s">
        <v>17</v>
      </c>
      <c r="C2901" t="s">
        <v>195</v>
      </c>
      <c r="D2901" t="s">
        <v>31</v>
      </c>
      <c r="E2901" t="s">
        <v>23</v>
      </c>
      <c r="F2901" s="5">
        <f t="shared" ca="1" si="136"/>
        <v>41441</v>
      </c>
      <c r="G2901" s="5">
        <f t="shared" ca="1" si="135"/>
        <v>41451</v>
      </c>
      <c r="H2901">
        <v>1676</v>
      </c>
      <c r="I2901">
        <v>255.28</v>
      </c>
      <c r="J2901">
        <v>159.41999999999999</v>
      </c>
      <c r="K2901">
        <v>427849.28</v>
      </c>
      <c r="L2901">
        <v>267187.92</v>
      </c>
      <c r="M2901">
        <v>160661.35999999999</v>
      </c>
      <c r="N2901">
        <f t="shared" ca="1" si="137"/>
        <v>10</v>
      </c>
    </row>
    <row r="2902" spans="1:14" x14ac:dyDescent="0.3">
      <c r="A2902">
        <v>760629689</v>
      </c>
      <c r="B2902" t="s">
        <v>34</v>
      </c>
      <c r="C2902" t="s">
        <v>89</v>
      </c>
      <c r="D2902" t="s">
        <v>15</v>
      </c>
      <c r="E2902" t="s">
        <v>16</v>
      </c>
      <c r="F2902" s="5">
        <f t="shared" ca="1" si="136"/>
        <v>43454</v>
      </c>
      <c r="G2902" s="5">
        <f t="shared" ca="1" si="135"/>
        <v>43468</v>
      </c>
      <c r="H2902">
        <v>6083</v>
      </c>
      <c r="I2902">
        <v>651.21</v>
      </c>
      <c r="J2902">
        <v>524.96</v>
      </c>
      <c r="K2902">
        <v>3961310.43</v>
      </c>
      <c r="L2902">
        <v>3193331.68</v>
      </c>
      <c r="M2902">
        <v>767978.75</v>
      </c>
      <c r="N2902">
        <f t="shared" ca="1" si="137"/>
        <v>14</v>
      </c>
    </row>
    <row r="2903" spans="1:14" x14ac:dyDescent="0.3">
      <c r="A2903">
        <v>413057029</v>
      </c>
      <c r="B2903" t="s">
        <v>13</v>
      </c>
      <c r="C2903" t="s">
        <v>106</v>
      </c>
      <c r="D2903" t="s">
        <v>52</v>
      </c>
      <c r="E2903" t="s">
        <v>16</v>
      </c>
      <c r="F2903" s="5">
        <f t="shared" ca="1" si="136"/>
        <v>42339</v>
      </c>
      <c r="G2903" s="5">
        <f t="shared" ca="1" si="135"/>
        <v>42349</v>
      </c>
      <c r="H2903">
        <v>1609</v>
      </c>
      <c r="I2903">
        <v>437.2</v>
      </c>
      <c r="J2903">
        <v>263.33</v>
      </c>
      <c r="K2903">
        <v>703454.8</v>
      </c>
      <c r="L2903">
        <v>423697.97</v>
      </c>
      <c r="M2903">
        <v>279756.83</v>
      </c>
      <c r="N2903">
        <f t="shared" ca="1" si="137"/>
        <v>10</v>
      </c>
    </row>
    <row r="2904" spans="1:14" x14ac:dyDescent="0.3">
      <c r="A2904">
        <v>212659966</v>
      </c>
      <c r="B2904" t="s">
        <v>20</v>
      </c>
      <c r="C2904" t="s">
        <v>111</v>
      </c>
      <c r="D2904" t="s">
        <v>31</v>
      </c>
      <c r="E2904" t="s">
        <v>16</v>
      </c>
      <c r="F2904" s="5">
        <f t="shared" ca="1" si="136"/>
        <v>41537</v>
      </c>
      <c r="G2904" s="5">
        <f t="shared" ca="1" si="135"/>
        <v>41552</v>
      </c>
      <c r="H2904">
        <v>9665</v>
      </c>
      <c r="I2904">
        <v>255.28</v>
      </c>
      <c r="J2904">
        <v>159.41999999999999</v>
      </c>
      <c r="K2904">
        <v>2467281.2000000002</v>
      </c>
      <c r="L2904">
        <v>1540794.3</v>
      </c>
      <c r="M2904">
        <v>926486.9</v>
      </c>
      <c r="N2904">
        <f t="shared" ca="1" si="137"/>
        <v>15</v>
      </c>
    </row>
    <row r="2905" spans="1:14" x14ac:dyDescent="0.3">
      <c r="A2905">
        <v>943862330</v>
      </c>
      <c r="B2905" t="s">
        <v>17</v>
      </c>
      <c r="C2905" t="s">
        <v>98</v>
      </c>
      <c r="D2905" t="s">
        <v>15</v>
      </c>
      <c r="E2905" t="s">
        <v>23</v>
      </c>
      <c r="F2905" s="5">
        <f t="shared" ca="1" si="136"/>
        <v>41089</v>
      </c>
      <c r="G2905" s="5">
        <f t="shared" ca="1" si="135"/>
        <v>41098</v>
      </c>
      <c r="H2905">
        <v>8693</v>
      </c>
      <c r="I2905">
        <v>651.21</v>
      </c>
      <c r="J2905">
        <v>524.96</v>
      </c>
      <c r="K2905">
        <v>5660968.5300000003</v>
      </c>
      <c r="L2905">
        <v>4563477.28</v>
      </c>
      <c r="M2905">
        <v>1097491.25</v>
      </c>
      <c r="N2905">
        <f t="shared" ca="1" si="137"/>
        <v>9</v>
      </c>
    </row>
    <row r="2906" spans="1:14" x14ac:dyDescent="0.3">
      <c r="A2906">
        <v>311400449</v>
      </c>
      <c r="B2906" t="s">
        <v>28</v>
      </c>
      <c r="C2906" t="s">
        <v>30</v>
      </c>
      <c r="D2906" t="s">
        <v>31</v>
      </c>
      <c r="E2906" t="s">
        <v>23</v>
      </c>
      <c r="F2906" s="5">
        <f t="shared" ca="1" si="136"/>
        <v>42556</v>
      </c>
      <c r="G2906" s="5">
        <f t="shared" ca="1" si="135"/>
        <v>42559</v>
      </c>
      <c r="H2906">
        <v>9168</v>
      </c>
      <c r="I2906">
        <v>255.28</v>
      </c>
      <c r="J2906">
        <v>159.41999999999999</v>
      </c>
      <c r="K2906">
        <v>2340407.04</v>
      </c>
      <c r="L2906">
        <v>1461562.56</v>
      </c>
      <c r="M2906">
        <v>878844.48</v>
      </c>
      <c r="N2906">
        <f t="shared" ca="1" si="137"/>
        <v>3</v>
      </c>
    </row>
    <row r="2907" spans="1:14" x14ac:dyDescent="0.3">
      <c r="A2907">
        <v>590323150</v>
      </c>
      <c r="B2907" t="s">
        <v>34</v>
      </c>
      <c r="C2907" t="s">
        <v>196</v>
      </c>
      <c r="D2907" t="s">
        <v>66</v>
      </c>
      <c r="E2907" t="s">
        <v>16</v>
      </c>
      <c r="F2907" s="5">
        <f t="shared" ca="1" si="136"/>
        <v>41104</v>
      </c>
      <c r="G2907" s="5">
        <f t="shared" ca="1" si="135"/>
        <v>41107</v>
      </c>
      <c r="H2907">
        <v>8593</v>
      </c>
      <c r="I2907">
        <v>9.33</v>
      </c>
      <c r="J2907">
        <v>6.92</v>
      </c>
      <c r="K2907">
        <v>80172.69</v>
      </c>
      <c r="L2907">
        <v>59463.56</v>
      </c>
      <c r="M2907">
        <v>20709.13</v>
      </c>
      <c r="N2907">
        <f t="shared" ca="1" si="137"/>
        <v>3</v>
      </c>
    </row>
    <row r="2908" spans="1:14" x14ac:dyDescent="0.3">
      <c r="A2908">
        <v>975991761</v>
      </c>
      <c r="B2908" t="s">
        <v>20</v>
      </c>
      <c r="C2908" t="s">
        <v>187</v>
      </c>
      <c r="D2908" t="s">
        <v>22</v>
      </c>
      <c r="E2908" t="s">
        <v>23</v>
      </c>
      <c r="F2908" s="5">
        <f t="shared" ca="1" si="136"/>
        <v>40529</v>
      </c>
      <c r="G2908" s="5">
        <f t="shared" ca="1" si="135"/>
        <v>40533</v>
      </c>
      <c r="H2908">
        <v>6506</v>
      </c>
      <c r="I2908">
        <v>154.06</v>
      </c>
      <c r="J2908">
        <v>90.93</v>
      </c>
      <c r="K2908">
        <v>1002314.36</v>
      </c>
      <c r="L2908">
        <v>591590.57999999996</v>
      </c>
      <c r="M2908">
        <v>410723.78</v>
      </c>
      <c r="N2908">
        <f t="shared" ca="1" si="137"/>
        <v>4</v>
      </c>
    </row>
    <row r="2909" spans="1:14" x14ac:dyDescent="0.3">
      <c r="A2909">
        <v>734080111</v>
      </c>
      <c r="B2909" t="s">
        <v>13</v>
      </c>
      <c r="C2909" t="s">
        <v>32</v>
      </c>
      <c r="D2909" t="s">
        <v>45</v>
      </c>
      <c r="E2909" t="s">
        <v>23</v>
      </c>
      <c r="F2909" s="5">
        <f t="shared" ca="1" si="136"/>
        <v>41404</v>
      </c>
      <c r="G2909" s="5">
        <f t="shared" ca="1" si="135"/>
        <v>41411</v>
      </c>
      <c r="H2909">
        <v>9473</v>
      </c>
      <c r="I2909">
        <v>152.58000000000001</v>
      </c>
      <c r="J2909">
        <v>97.44</v>
      </c>
      <c r="K2909">
        <v>1445390.34</v>
      </c>
      <c r="L2909">
        <v>923049.12</v>
      </c>
      <c r="M2909">
        <v>522341.22</v>
      </c>
      <c r="N2909">
        <f t="shared" ca="1" si="137"/>
        <v>7</v>
      </c>
    </row>
    <row r="2910" spans="1:14" x14ac:dyDescent="0.3">
      <c r="A2910">
        <v>550574529</v>
      </c>
      <c r="B2910" t="s">
        <v>17</v>
      </c>
      <c r="C2910" t="s">
        <v>47</v>
      </c>
      <c r="D2910" t="s">
        <v>25</v>
      </c>
      <c r="E2910" t="s">
        <v>16</v>
      </c>
      <c r="F2910" s="5">
        <f t="shared" ca="1" si="136"/>
        <v>43070</v>
      </c>
      <c r="G2910" s="5">
        <f t="shared" ca="1" si="135"/>
        <v>43084</v>
      </c>
      <c r="H2910">
        <v>6093</v>
      </c>
      <c r="I2910">
        <v>668.27</v>
      </c>
      <c r="J2910">
        <v>502.54</v>
      </c>
      <c r="K2910">
        <v>4071769.11</v>
      </c>
      <c r="L2910">
        <v>3061976.22</v>
      </c>
      <c r="M2910">
        <v>1009792.89</v>
      </c>
      <c r="N2910">
        <f t="shared" ca="1" si="137"/>
        <v>14</v>
      </c>
    </row>
    <row r="2911" spans="1:14" x14ac:dyDescent="0.3">
      <c r="A2911">
        <v>281773841</v>
      </c>
      <c r="B2911" t="s">
        <v>103</v>
      </c>
      <c r="C2911" t="s">
        <v>201</v>
      </c>
      <c r="D2911" t="s">
        <v>66</v>
      </c>
      <c r="E2911" t="s">
        <v>16</v>
      </c>
      <c r="F2911" s="5">
        <f t="shared" ca="1" si="136"/>
        <v>44045</v>
      </c>
      <c r="G2911" s="5">
        <f t="shared" ca="1" si="135"/>
        <v>44059</v>
      </c>
      <c r="H2911">
        <v>1996</v>
      </c>
      <c r="I2911">
        <v>9.33</v>
      </c>
      <c r="J2911">
        <v>6.92</v>
      </c>
      <c r="K2911">
        <v>18622.68</v>
      </c>
      <c r="L2911">
        <v>13812.32</v>
      </c>
      <c r="M2911">
        <v>4810.3599999999997</v>
      </c>
      <c r="N2911">
        <f t="shared" ca="1" si="137"/>
        <v>14</v>
      </c>
    </row>
    <row r="2912" spans="1:14" x14ac:dyDescent="0.3">
      <c r="A2912">
        <v>304289376</v>
      </c>
      <c r="B2912" t="s">
        <v>34</v>
      </c>
      <c r="C2912" t="s">
        <v>136</v>
      </c>
      <c r="D2912" t="s">
        <v>15</v>
      </c>
      <c r="E2912" t="s">
        <v>16</v>
      </c>
      <c r="F2912" s="5">
        <f t="shared" ca="1" si="136"/>
        <v>42291</v>
      </c>
      <c r="G2912" s="5">
        <f t="shared" ca="1" si="135"/>
        <v>42305</v>
      </c>
      <c r="H2912">
        <v>4843</v>
      </c>
      <c r="I2912">
        <v>651.21</v>
      </c>
      <c r="J2912">
        <v>524.96</v>
      </c>
      <c r="K2912">
        <v>3153810.03</v>
      </c>
      <c r="L2912">
        <v>2542381.2799999998</v>
      </c>
      <c r="M2912">
        <v>611428.75</v>
      </c>
      <c r="N2912">
        <f t="shared" ca="1" si="137"/>
        <v>14</v>
      </c>
    </row>
    <row r="2913" spans="1:14" x14ac:dyDescent="0.3">
      <c r="A2913">
        <v>165044963</v>
      </c>
      <c r="B2913" t="s">
        <v>13</v>
      </c>
      <c r="C2913" t="s">
        <v>117</v>
      </c>
      <c r="D2913" t="s">
        <v>22</v>
      </c>
      <c r="E2913" t="s">
        <v>16</v>
      </c>
      <c r="F2913" s="5">
        <f t="shared" ca="1" si="136"/>
        <v>42726</v>
      </c>
      <c r="G2913" s="5">
        <f t="shared" ca="1" si="135"/>
        <v>42731</v>
      </c>
      <c r="H2913">
        <v>9327</v>
      </c>
      <c r="I2913">
        <v>154.06</v>
      </c>
      <c r="J2913">
        <v>90.93</v>
      </c>
      <c r="K2913">
        <v>1436917.62</v>
      </c>
      <c r="L2913">
        <v>848104.11</v>
      </c>
      <c r="M2913">
        <v>588813.51</v>
      </c>
      <c r="N2913">
        <f t="shared" ca="1" si="137"/>
        <v>5</v>
      </c>
    </row>
    <row r="2914" spans="1:14" x14ac:dyDescent="0.3">
      <c r="A2914">
        <v>831276929</v>
      </c>
      <c r="B2914" t="s">
        <v>34</v>
      </c>
      <c r="C2914" t="s">
        <v>189</v>
      </c>
      <c r="D2914" t="s">
        <v>42</v>
      </c>
      <c r="E2914" t="s">
        <v>16</v>
      </c>
      <c r="F2914" s="5">
        <f t="shared" ca="1" si="136"/>
        <v>41269</v>
      </c>
      <c r="G2914" s="5">
        <f t="shared" ca="1" si="135"/>
        <v>41273</v>
      </c>
      <c r="H2914">
        <v>2171</v>
      </c>
      <c r="I2914">
        <v>109.28</v>
      </c>
      <c r="J2914">
        <v>35.840000000000003</v>
      </c>
      <c r="K2914">
        <v>237246.88</v>
      </c>
      <c r="L2914">
        <v>77808.639999999999</v>
      </c>
      <c r="M2914">
        <v>159438.24</v>
      </c>
      <c r="N2914">
        <f t="shared" ca="1" si="137"/>
        <v>4</v>
      </c>
    </row>
    <row r="2915" spans="1:14" x14ac:dyDescent="0.3">
      <c r="A2915">
        <v>640534102</v>
      </c>
      <c r="B2915" t="s">
        <v>28</v>
      </c>
      <c r="C2915" t="s">
        <v>101</v>
      </c>
      <c r="D2915" t="s">
        <v>49</v>
      </c>
      <c r="E2915" t="s">
        <v>23</v>
      </c>
      <c r="F2915" s="5">
        <f t="shared" ca="1" si="136"/>
        <v>42320</v>
      </c>
      <c r="G2915" s="5">
        <f t="shared" ca="1" si="135"/>
        <v>42330</v>
      </c>
      <c r="H2915">
        <v>7130</v>
      </c>
      <c r="I2915">
        <v>81.73</v>
      </c>
      <c r="J2915">
        <v>56.67</v>
      </c>
      <c r="K2915">
        <v>582734.9</v>
      </c>
      <c r="L2915">
        <v>404057.1</v>
      </c>
      <c r="M2915">
        <v>178677.8</v>
      </c>
      <c r="N2915">
        <f t="shared" ca="1" si="137"/>
        <v>10</v>
      </c>
    </row>
    <row r="2916" spans="1:14" x14ac:dyDescent="0.3">
      <c r="A2916">
        <v>250677812</v>
      </c>
      <c r="B2916" t="s">
        <v>13</v>
      </c>
      <c r="C2916" t="s">
        <v>120</v>
      </c>
      <c r="D2916" t="s">
        <v>33</v>
      </c>
      <c r="E2916" t="s">
        <v>23</v>
      </c>
      <c r="F2916" s="5">
        <f t="shared" ca="1" si="136"/>
        <v>43297</v>
      </c>
      <c r="G2916" s="5">
        <f t="shared" ca="1" si="135"/>
        <v>43307</v>
      </c>
      <c r="H2916">
        <v>9990</v>
      </c>
      <c r="I2916">
        <v>421.89</v>
      </c>
      <c r="J2916">
        <v>364.69</v>
      </c>
      <c r="K2916">
        <v>4214681.0999999996</v>
      </c>
      <c r="L2916">
        <v>3643253.1</v>
      </c>
      <c r="M2916">
        <v>571428</v>
      </c>
      <c r="N2916">
        <f t="shared" ca="1" si="137"/>
        <v>10</v>
      </c>
    </row>
    <row r="2917" spans="1:14" x14ac:dyDescent="0.3">
      <c r="A2917">
        <v>389881885</v>
      </c>
      <c r="B2917" t="s">
        <v>17</v>
      </c>
      <c r="C2917" t="s">
        <v>172</v>
      </c>
      <c r="D2917" t="s">
        <v>66</v>
      </c>
      <c r="E2917" t="s">
        <v>16</v>
      </c>
      <c r="F2917" s="5">
        <f t="shared" ca="1" si="136"/>
        <v>42521</v>
      </c>
      <c r="G2917" s="5">
        <f t="shared" ca="1" si="135"/>
        <v>42536</v>
      </c>
      <c r="H2917">
        <v>3569</v>
      </c>
      <c r="I2917">
        <v>9.33</v>
      </c>
      <c r="J2917">
        <v>6.92</v>
      </c>
      <c r="K2917">
        <v>33298.769999999997</v>
      </c>
      <c r="L2917">
        <v>24697.48</v>
      </c>
      <c r="M2917">
        <v>8601.2900000000009</v>
      </c>
      <c r="N2917">
        <f t="shared" ca="1" si="137"/>
        <v>15</v>
      </c>
    </row>
    <row r="2918" spans="1:14" x14ac:dyDescent="0.3">
      <c r="A2918">
        <v>506632649</v>
      </c>
      <c r="B2918" t="s">
        <v>17</v>
      </c>
      <c r="C2918" t="s">
        <v>130</v>
      </c>
      <c r="D2918" t="s">
        <v>22</v>
      </c>
      <c r="E2918" t="s">
        <v>16</v>
      </c>
      <c r="F2918" s="5">
        <f t="shared" ca="1" si="136"/>
        <v>40565</v>
      </c>
      <c r="G2918" s="5">
        <f t="shared" ca="1" si="135"/>
        <v>40575</v>
      </c>
      <c r="H2918">
        <v>2714</v>
      </c>
      <c r="I2918">
        <v>154.06</v>
      </c>
      <c r="J2918">
        <v>90.93</v>
      </c>
      <c r="K2918">
        <v>418118.84</v>
      </c>
      <c r="L2918">
        <v>246784.02</v>
      </c>
      <c r="M2918">
        <v>171334.82</v>
      </c>
      <c r="N2918">
        <f t="shared" ca="1" si="137"/>
        <v>10</v>
      </c>
    </row>
    <row r="2919" spans="1:14" x14ac:dyDescent="0.3">
      <c r="A2919">
        <v>119728934</v>
      </c>
      <c r="B2919" t="s">
        <v>17</v>
      </c>
      <c r="C2919" t="s">
        <v>50</v>
      </c>
      <c r="D2919" t="s">
        <v>15</v>
      </c>
      <c r="E2919" t="s">
        <v>16</v>
      </c>
      <c r="F2919" s="5">
        <f t="shared" ca="1" si="136"/>
        <v>43062</v>
      </c>
      <c r="G2919" s="5">
        <f t="shared" ca="1" si="135"/>
        <v>43072</v>
      </c>
      <c r="H2919">
        <v>9307</v>
      </c>
      <c r="I2919">
        <v>651.21</v>
      </c>
      <c r="J2919">
        <v>524.96</v>
      </c>
      <c r="K2919">
        <v>6060811.4699999997</v>
      </c>
      <c r="L2919">
        <v>4885802.72</v>
      </c>
      <c r="M2919">
        <v>1175008.75</v>
      </c>
      <c r="N2919">
        <f t="shared" ca="1" si="137"/>
        <v>10</v>
      </c>
    </row>
    <row r="2920" spans="1:14" x14ac:dyDescent="0.3">
      <c r="A2920">
        <v>168282067</v>
      </c>
      <c r="B2920" t="s">
        <v>13</v>
      </c>
      <c r="C2920" t="s">
        <v>115</v>
      </c>
      <c r="D2920" t="s">
        <v>42</v>
      </c>
      <c r="E2920" t="s">
        <v>16</v>
      </c>
      <c r="F2920" s="5">
        <f t="shared" ca="1" si="136"/>
        <v>40999</v>
      </c>
      <c r="G2920" s="5">
        <f t="shared" ca="1" si="135"/>
        <v>41005</v>
      </c>
      <c r="H2920">
        <v>7258</v>
      </c>
      <c r="I2920">
        <v>109.28</v>
      </c>
      <c r="J2920">
        <v>35.840000000000003</v>
      </c>
      <c r="K2920">
        <v>793154.24</v>
      </c>
      <c r="L2920">
        <v>260126.72</v>
      </c>
      <c r="M2920">
        <v>533027.52</v>
      </c>
      <c r="N2920">
        <f t="shared" ca="1" si="137"/>
        <v>6</v>
      </c>
    </row>
    <row r="2921" spans="1:14" x14ac:dyDescent="0.3">
      <c r="A2921">
        <v>761715877</v>
      </c>
      <c r="B2921" t="s">
        <v>17</v>
      </c>
      <c r="C2921" t="s">
        <v>107</v>
      </c>
      <c r="D2921" t="s">
        <v>42</v>
      </c>
      <c r="E2921" t="s">
        <v>16</v>
      </c>
      <c r="F2921" s="5">
        <f t="shared" ca="1" si="136"/>
        <v>41466</v>
      </c>
      <c r="G2921" s="5">
        <f t="shared" ca="1" si="135"/>
        <v>41479</v>
      </c>
      <c r="H2921">
        <v>7510</v>
      </c>
      <c r="I2921">
        <v>109.28</v>
      </c>
      <c r="J2921">
        <v>35.840000000000003</v>
      </c>
      <c r="K2921">
        <v>820692.8</v>
      </c>
      <c r="L2921">
        <v>269158.40000000002</v>
      </c>
      <c r="M2921">
        <v>551534.4</v>
      </c>
      <c r="N2921">
        <f t="shared" ca="1" si="137"/>
        <v>13</v>
      </c>
    </row>
    <row r="2922" spans="1:14" x14ac:dyDescent="0.3">
      <c r="A2922">
        <v>729766690</v>
      </c>
      <c r="B2922" t="s">
        <v>13</v>
      </c>
      <c r="C2922" t="s">
        <v>162</v>
      </c>
      <c r="D2922" t="s">
        <v>42</v>
      </c>
      <c r="E2922" t="s">
        <v>23</v>
      </c>
      <c r="F2922" s="5">
        <f t="shared" ca="1" si="136"/>
        <v>43524</v>
      </c>
      <c r="G2922" s="5">
        <f t="shared" ca="1" si="135"/>
        <v>43527</v>
      </c>
      <c r="H2922">
        <v>3036</v>
      </c>
      <c r="I2922">
        <v>109.28</v>
      </c>
      <c r="J2922">
        <v>35.840000000000003</v>
      </c>
      <c r="K2922">
        <v>331774.08000000002</v>
      </c>
      <c r="L2922">
        <v>108810.24000000001</v>
      </c>
      <c r="M2922">
        <v>222963.84</v>
      </c>
      <c r="N2922">
        <f t="shared" ca="1" si="137"/>
        <v>3</v>
      </c>
    </row>
    <row r="2923" spans="1:14" x14ac:dyDescent="0.3">
      <c r="A2923">
        <v>772483336</v>
      </c>
      <c r="B2923" t="s">
        <v>28</v>
      </c>
      <c r="C2923" t="s">
        <v>82</v>
      </c>
      <c r="D2923" t="s">
        <v>19</v>
      </c>
      <c r="E2923" t="s">
        <v>23</v>
      </c>
      <c r="F2923" s="5">
        <f t="shared" ca="1" si="136"/>
        <v>44060</v>
      </c>
      <c r="G2923" s="5">
        <f t="shared" ca="1" si="135"/>
        <v>44070</v>
      </c>
      <c r="H2923">
        <v>3840</v>
      </c>
      <c r="I2923">
        <v>47.45</v>
      </c>
      <c r="J2923">
        <v>31.79</v>
      </c>
      <c r="K2923">
        <v>182208</v>
      </c>
      <c r="L2923">
        <v>122073.60000000001</v>
      </c>
      <c r="M2923">
        <v>60134.400000000001</v>
      </c>
      <c r="N2923">
        <f t="shared" ca="1" si="137"/>
        <v>10</v>
      </c>
    </row>
    <row r="2924" spans="1:14" x14ac:dyDescent="0.3">
      <c r="A2924">
        <v>310227143</v>
      </c>
      <c r="B2924" t="s">
        <v>34</v>
      </c>
      <c r="C2924" t="s">
        <v>134</v>
      </c>
      <c r="D2924" t="s">
        <v>22</v>
      </c>
      <c r="E2924" t="s">
        <v>23</v>
      </c>
      <c r="F2924" s="5">
        <f t="shared" ca="1" si="136"/>
        <v>43303</v>
      </c>
      <c r="G2924" s="5">
        <f t="shared" ca="1" si="135"/>
        <v>43305</v>
      </c>
      <c r="H2924">
        <v>1960</v>
      </c>
      <c r="I2924">
        <v>154.06</v>
      </c>
      <c r="J2924">
        <v>90.93</v>
      </c>
      <c r="K2924">
        <v>301957.59999999998</v>
      </c>
      <c r="L2924">
        <v>178222.8</v>
      </c>
      <c r="M2924">
        <v>123734.8</v>
      </c>
      <c r="N2924">
        <f t="shared" ca="1" si="137"/>
        <v>2</v>
      </c>
    </row>
    <row r="2925" spans="1:14" x14ac:dyDescent="0.3">
      <c r="A2925">
        <v>633671939</v>
      </c>
      <c r="B2925" t="s">
        <v>17</v>
      </c>
      <c r="C2925" t="s">
        <v>194</v>
      </c>
      <c r="D2925" t="s">
        <v>37</v>
      </c>
      <c r="E2925" t="s">
        <v>16</v>
      </c>
      <c r="F2925" s="5">
        <f t="shared" ca="1" si="136"/>
        <v>43289</v>
      </c>
      <c r="G2925" s="5">
        <f t="shared" ca="1" si="135"/>
        <v>43297</v>
      </c>
      <c r="H2925">
        <v>6463</v>
      </c>
      <c r="I2925">
        <v>205.7</v>
      </c>
      <c r="J2925">
        <v>117.11</v>
      </c>
      <c r="K2925">
        <v>1329439.1000000001</v>
      </c>
      <c r="L2925">
        <v>756881.93</v>
      </c>
      <c r="M2925">
        <v>572557.17000000004</v>
      </c>
      <c r="N2925">
        <f t="shared" ca="1" si="137"/>
        <v>8</v>
      </c>
    </row>
    <row r="2926" spans="1:14" x14ac:dyDescent="0.3">
      <c r="A2926">
        <v>853804051</v>
      </c>
      <c r="B2926" t="s">
        <v>13</v>
      </c>
      <c r="C2926" t="s">
        <v>27</v>
      </c>
      <c r="D2926" t="s">
        <v>37</v>
      </c>
      <c r="E2926" t="s">
        <v>23</v>
      </c>
      <c r="F2926" s="5">
        <f t="shared" ca="1" si="136"/>
        <v>43794</v>
      </c>
      <c r="G2926" s="5">
        <f t="shared" ca="1" si="135"/>
        <v>43808</v>
      </c>
      <c r="H2926">
        <v>8447</v>
      </c>
      <c r="I2926">
        <v>205.7</v>
      </c>
      <c r="J2926">
        <v>117.11</v>
      </c>
      <c r="K2926">
        <v>1737547.9</v>
      </c>
      <c r="L2926">
        <v>989228.17</v>
      </c>
      <c r="M2926">
        <v>748319.73</v>
      </c>
      <c r="N2926">
        <f t="shared" ca="1" si="137"/>
        <v>14</v>
      </c>
    </row>
    <row r="2927" spans="1:14" x14ac:dyDescent="0.3">
      <c r="A2927">
        <v>151922309</v>
      </c>
      <c r="B2927" t="s">
        <v>103</v>
      </c>
      <c r="C2927" t="s">
        <v>141</v>
      </c>
      <c r="D2927" t="s">
        <v>22</v>
      </c>
      <c r="E2927" t="s">
        <v>23</v>
      </c>
      <c r="F2927" s="5">
        <f t="shared" ca="1" si="136"/>
        <v>41375</v>
      </c>
      <c r="G2927" s="5">
        <f t="shared" ca="1" si="135"/>
        <v>41386</v>
      </c>
      <c r="H2927">
        <v>6042</v>
      </c>
      <c r="I2927">
        <v>154.06</v>
      </c>
      <c r="J2927">
        <v>90.93</v>
      </c>
      <c r="K2927">
        <v>930830.52</v>
      </c>
      <c r="L2927">
        <v>549399.06000000006</v>
      </c>
      <c r="M2927">
        <v>381431.46</v>
      </c>
      <c r="N2927">
        <f t="shared" ca="1" si="137"/>
        <v>11</v>
      </c>
    </row>
    <row r="2928" spans="1:14" x14ac:dyDescent="0.3">
      <c r="A2928">
        <v>929638040</v>
      </c>
      <c r="B2928" t="s">
        <v>17</v>
      </c>
      <c r="C2928" t="s">
        <v>95</v>
      </c>
      <c r="D2928" t="s">
        <v>33</v>
      </c>
      <c r="E2928" t="s">
        <v>23</v>
      </c>
      <c r="F2928" s="5">
        <f t="shared" ca="1" si="136"/>
        <v>43685</v>
      </c>
      <c r="G2928" s="5">
        <f t="shared" ca="1" si="135"/>
        <v>43699</v>
      </c>
      <c r="H2928">
        <v>9409</v>
      </c>
      <c r="I2928">
        <v>421.89</v>
      </c>
      <c r="J2928">
        <v>364.69</v>
      </c>
      <c r="K2928">
        <v>3969563.01</v>
      </c>
      <c r="L2928">
        <v>3431368.21</v>
      </c>
      <c r="M2928">
        <v>538194.80000000005</v>
      </c>
      <c r="N2928">
        <f t="shared" ca="1" si="137"/>
        <v>14</v>
      </c>
    </row>
    <row r="2929" spans="1:14" x14ac:dyDescent="0.3">
      <c r="A2929">
        <v>258875072</v>
      </c>
      <c r="B2929" t="s">
        <v>13</v>
      </c>
      <c r="C2929" t="s">
        <v>199</v>
      </c>
      <c r="D2929" t="s">
        <v>15</v>
      </c>
      <c r="E2929" t="s">
        <v>16</v>
      </c>
      <c r="F2929" s="5">
        <f t="shared" ca="1" si="136"/>
        <v>40888</v>
      </c>
      <c r="G2929" s="5">
        <f t="shared" ca="1" si="135"/>
        <v>40899</v>
      </c>
      <c r="H2929">
        <v>5741</v>
      </c>
      <c r="I2929">
        <v>651.21</v>
      </c>
      <c r="J2929">
        <v>524.96</v>
      </c>
      <c r="K2929">
        <v>3738596.61</v>
      </c>
      <c r="L2929">
        <v>3013795.36</v>
      </c>
      <c r="M2929">
        <v>724801.25</v>
      </c>
      <c r="N2929">
        <f t="shared" ca="1" si="137"/>
        <v>11</v>
      </c>
    </row>
    <row r="2930" spans="1:14" x14ac:dyDescent="0.3">
      <c r="A2930">
        <v>231869733</v>
      </c>
      <c r="B2930" t="s">
        <v>28</v>
      </c>
      <c r="C2930" t="s">
        <v>190</v>
      </c>
      <c r="D2930" t="s">
        <v>25</v>
      </c>
      <c r="E2930" t="s">
        <v>16</v>
      </c>
      <c r="F2930" s="5">
        <f t="shared" ca="1" si="136"/>
        <v>40998</v>
      </c>
      <c r="G2930" s="5">
        <f t="shared" ca="1" si="135"/>
        <v>41005</v>
      </c>
      <c r="H2930">
        <v>4261</v>
      </c>
      <c r="I2930">
        <v>668.27</v>
      </c>
      <c r="J2930">
        <v>502.54</v>
      </c>
      <c r="K2930">
        <v>2847498.47</v>
      </c>
      <c r="L2930">
        <v>2141322.94</v>
      </c>
      <c r="M2930">
        <v>706175.53</v>
      </c>
      <c r="N2930">
        <f t="shared" ca="1" si="137"/>
        <v>7</v>
      </c>
    </row>
    <row r="2931" spans="1:14" x14ac:dyDescent="0.3">
      <c r="A2931">
        <v>311170852</v>
      </c>
      <c r="B2931" t="s">
        <v>28</v>
      </c>
      <c r="C2931" t="s">
        <v>135</v>
      </c>
      <c r="D2931" t="s">
        <v>19</v>
      </c>
      <c r="E2931" t="s">
        <v>23</v>
      </c>
      <c r="F2931" s="5">
        <f t="shared" ca="1" si="136"/>
        <v>40194</v>
      </c>
      <c r="G2931" s="5">
        <f t="shared" ca="1" si="135"/>
        <v>40201</v>
      </c>
      <c r="H2931">
        <v>1225</v>
      </c>
      <c r="I2931">
        <v>47.45</v>
      </c>
      <c r="J2931">
        <v>31.79</v>
      </c>
      <c r="K2931">
        <v>58126.25</v>
      </c>
      <c r="L2931">
        <v>38942.75</v>
      </c>
      <c r="M2931">
        <v>19183.5</v>
      </c>
      <c r="N2931">
        <f t="shared" ca="1" si="137"/>
        <v>7</v>
      </c>
    </row>
    <row r="2932" spans="1:14" x14ac:dyDescent="0.3">
      <c r="A2932">
        <v>479639756</v>
      </c>
      <c r="B2932" t="s">
        <v>17</v>
      </c>
      <c r="C2932" t="s">
        <v>18</v>
      </c>
      <c r="D2932" t="s">
        <v>33</v>
      </c>
      <c r="E2932" t="s">
        <v>16</v>
      </c>
      <c r="F2932" s="5">
        <f t="shared" ca="1" si="136"/>
        <v>40650</v>
      </c>
      <c r="G2932" s="5">
        <f t="shared" ca="1" si="135"/>
        <v>40656</v>
      </c>
      <c r="H2932">
        <v>4917</v>
      </c>
      <c r="I2932">
        <v>421.89</v>
      </c>
      <c r="J2932">
        <v>364.69</v>
      </c>
      <c r="K2932">
        <v>2074433.13</v>
      </c>
      <c r="L2932">
        <v>1793180.73</v>
      </c>
      <c r="M2932">
        <v>281252.40000000002</v>
      </c>
      <c r="N2932">
        <f t="shared" ca="1" si="137"/>
        <v>6</v>
      </c>
    </row>
    <row r="2933" spans="1:14" x14ac:dyDescent="0.3">
      <c r="A2933">
        <v>790450274</v>
      </c>
      <c r="B2933" t="s">
        <v>28</v>
      </c>
      <c r="C2933" t="s">
        <v>72</v>
      </c>
      <c r="D2933" t="s">
        <v>31</v>
      </c>
      <c r="E2933" t="s">
        <v>16</v>
      </c>
      <c r="F2933" s="5">
        <f t="shared" ca="1" si="136"/>
        <v>41055</v>
      </c>
      <c r="G2933" s="5">
        <f t="shared" ca="1" si="135"/>
        <v>41065</v>
      </c>
      <c r="H2933">
        <v>657</v>
      </c>
      <c r="I2933">
        <v>255.28</v>
      </c>
      <c r="J2933">
        <v>159.41999999999999</v>
      </c>
      <c r="K2933">
        <v>167718.96</v>
      </c>
      <c r="L2933">
        <v>104738.94</v>
      </c>
      <c r="M2933">
        <v>62980.02</v>
      </c>
      <c r="N2933">
        <f t="shared" ca="1" si="137"/>
        <v>10</v>
      </c>
    </row>
    <row r="2934" spans="1:14" x14ac:dyDescent="0.3">
      <c r="A2934">
        <v>917088735</v>
      </c>
      <c r="B2934" t="s">
        <v>13</v>
      </c>
      <c r="C2934" t="s">
        <v>191</v>
      </c>
      <c r="D2934" t="s">
        <v>25</v>
      </c>
      <c r="E2934" t="s">
        <v>16</v>
      </c>
      <c r="F2934" s="5">
        <f t="shared" ca="1" si="136"/>
        <v>40452</v>
      </c>
      <c r="G2934" s="5">
        <f t="shared" ca="1" si="135"/>
        <v>40466</v>
      </c>
      <c r="H2934">
        <v>5791</v>
      </c>
      <c r="I2934">
        <v>668.27</v>
      </c>
      <c r="J2934">
        <v>502.54</v>
      </c>
      <c r="K2934">
        <v>3869951.57</v>
      </c>
      <c r="L2934">
        <v>2910209.14</v>
      </c>
      <c r="M2934">
        <v>959742.43</v>
      </c>
      <c r="N2934">
        <f t="shared" ca="1" si="137"/>
        <v>14</v>
      </c>
    </row>
    <row r="2935" spans="1:14" x14ac:dyDescent="0.3">
      <c r="A2935">
        <v>603353965</v>
      </c>
      <c r="B2935" t="s">
        <v>20</v>
      </c>
      <c r="C2935" t="s">
        <v>143</v>
      </c>
      <c r="D2935" t="s">
        <v>45</v>
      </c>
      <c r="E2935" t="s">
        <v>23</v>
      </c>
      <c r="F2935" s="5">
        <f t="shared" ca="1" si="136"/>
        <v>40633</v>
      </c>
      <c r="G2935" s="5">
        <f t="shared" ca="1" si="135"/>
        <v>40645</v>
      </c>
      <c r="H2935">
        <v>4701</v>
      </c>
      <c r="I2935">
        <v>152.58000000000001</v>
      </c>
      <c r="J2935">
        <v>97.44</v>
      </c>
      <c r="K2935">
        <v>717278.58</v>
      </c>
      <c r="L2935">
        <v>458065.44</v>
      </c>
      <c r="M2935">
        <v>259213.14</v>
      </c>
      <c r="N2935">
        <f t="shared" ca="1" si="137"/>
        <v>12</v>
      </c>
    </row>
    <row r="2936" spans="1:14" x14ac:dyDescent="0.3">
      <c r="A2936">
        <v>113357293</v>
      </c>
      <c r="B2936" t="s">
        <v>20</v>
      </c>
      <c r="C2936" t="s">
        <v>131</v>
      </c>
      <c r="D2936" t="s">
        <v>33</v>
      </c>
      <c r="E2936" t="s">
        <v>16</v>
      </c>
      <c r="F2936" s="5">
        <f t="shared" ca="1" si="136"/>
        <v>42815</v>
      </c>
      <c r="G2936" s="5">
        <f t="shared" ca="1" si="135"/>
        <v>42825</v>
      </c>
      <c r="H2936">
        <v>3797</v>
      </c>
      <c r="I2936">
        <v>421.89</v>
      </c>
      <c r="J2936">
        <v>364.69</v>
      </c>
      <c r="K2936">
        <v>1601916.33</v>
      </c>
      <c r="L2936">
        <v>1384727.93</v>
      </c>
      <c r="M2936">
        <v>217188.4</v>
      </c>
      <c r="N2936">
        <f t="shared" ca="1" si="137"/>
        <v>10</v>
      </c>
    </row>
    <row r="2937" spans="1:14" x14ac:dyDescent="0.3">
      <c r="A2937">
        <v>681522548</v>
      </c>
      <c r="B2937" t="s">
        <v>17</v>
      </c>
      <c r="C2937" t="s">
        <v>130</v>
      </c>
      <c r="D2937" t="s">
        <v>37</v>
      </c>
      <c r="E2937" t="s">
        <v>16</v>
      </c>
      <c r="F2937" s="5">
        <f t="shared" ca="1" si="136"/>
        <v>40816</v>
      </c>
      <c r="G2937" s="5">
        <f t="shared" ca="1" si="135"/>
        <v>40829</v>
      </c>
      <c r="H2937">
        <v>6522</v>
      </c>
      <c r="I2937">
        <v>205.7</v>
      </c>
      <c r="J2937">
        <v>117.11</v>
      </c>
      <c r="K2937">
        <v>1341575.3999999999</v>
      </c>
      <c r="L2937">
        <v>763791.42</v>
      </c>
      <c r="M2937">
        <v>577783.98</v>
      </c>
      <c r="N2937">
        <f t="shared" ca="1" si="137"/>
        <v>13</v>
      </c>
    </row>
    <row r="2938" spans="1:14" x14ac:dyDescent="0.3">
      <c r="A2938">
        <v>462586057</v>
      </c>
      <c r="B2938" t="s">
        <v>34</v>
      </c>
      <c r="C2938" t="s">
        <v>123</v>
      </c>
      <c r="D2938" t="s">
        <v>66</v>
      </c>
      <c r="E2938" t="s">
        <v>23</v>
      </c>
      <c r="F2938" s="5">
        <f t="shared" ca="1" si="136"/>
        <v>42722</v>
      </c>
      <c r="G2938" s="5">
        <f t="shared" ca="1" si="135"/>
        <v>42729</v>
      </c>
      <c r="H2938">
        <v>8349</v>
      </c>
      <c r="I2938">
        <v>9.33</v>
      </c>
      <c r="J2938">
        <v>6.92</v>
      </c>
      <c r="K2938">
        <v>77896.17</v>
      </c>
      <c r="L2938">
        <v>57775.08</v>
      </c>
      <c r="M2938">
        <v>20121.09</v>
      </c>
      <c r="N2938">
        <f t="shared" ca="1" si="137"/>
        <v>7</v>
      </c>
    </row>
    <row r="2939" spans="1:14" x14ac:dyDescent="0.3">
      <c r="A2939">
        <v>381596648</v>
      </c>
      <c r="B2939" t="s">
        <v>20</v>
      </c>
      <c r="C2939" t="s">
        <v>131</v>
      </c>
      <c r="D2939" t="s">
        <v>22</v>
      </c>
      <c r="E2939" t="s">
        <v>16</v>
      </c>
      <c r="F2939" s="5">
        <f t="shared" ca="1" si="136"/>
        <v>41880</v>
      </c>
      <c r="G2939" s="5">
        <f t="shared" ca="1" si="135"/>
        <v>41887</v>
      </c>
      <c r="H2939">
        <v>1783</v>
      </c>
      <c r="I2939">
        <v>154.06</v>
      </c>
      <c r="J2939">
        <v>90.93</v>
      </c>
      <c r="K2939">
        <v>274688.98</v>
      </c>
      <c r="L2939">
        <v>162128.19</v>
      </c>
      <c r="M2939">
        <v>112560.79</v>
      </c>
      <c r="N2939">
        <f t="shared" ca="1" si="137"/>
        <v>7</v>
      </c>
    </row>
    <row r="2940" spans="1:14" x14ac:dyDescent="0.3">
      <c r="A2940">
        <v>983915650</v>
      </c>
      <c r="B2940" t="s">
        <v>20</v>
      </c>
      <c r="C2940" t="s">
        <v>48</v>
      </c>
      <c r="D2940" t="s">
        <v>45</v>
      </c>
      <c r="E2940" t="s">
        <v>16</v>
      </c>
      <c r="F2940" s="5">
        <f t="shared" ca="1" si="136"/>
        <v>42829</v>
      </c>
      <c r="G2940" s="5">
        <f t="shared" ca="1" si="135"/>
        <v>42831</v>
      </c>
      <c r="H2940">
        <v>1361</v>
      </c>
      <c r="I2940">
        <v>152.58000000000001</v>
      </c>
      <c r="J2940">
        <v>97.44</v>
      </c>
      <c r="K2940">
        <v>207661.38</v>
      </c>
      <c r="L2940">
        <v>132615.84</v>
      </c>
      <c r="M2940">
        <v>75045.539999999994</v>
      </c>
      <c r="N2940">
        <f t="shared" ca="1" si="137"/>
        <v>2</v>
      </c>
    </row>
    <row r="2941" spans="1:14" x14ac:dyDescent="0.3">
      <c r="A2941">
        <v>185216891</v>
      </c>
      <c r="B2941" t="s">
        <v>13</v>
      </c>
      <c r="C2941" t="s">
        <v>127</v>
      </c>
      <c r="D2941" t="s">
        <v>45</v>
      </c>
      <c r="E2941" t="s">
        <v>16</v>
      </c>
      <c r="F2941" s="5">
        <f t="shared" ca="1" si="136"/>
        <v>40445</v>
      </c>
      <c r="G2941" s="5">
        <f t="shared" ca="1" si="135"/>
        <v>40448</v>
      </c>
      <c r="H2941">
        <v>8649</v>
      </c>
      <c r="I2941">
        <v>152.58000000000001</v>
      </c>
      <c r="J2941">
        <v>97.44</v>
      </c>
      <c r="K2941">
        <v>1319664.42</v>
      </c>
      <c r="L2941">
        <v>842758.56</v>
      </c>
      <c r="M2941">
        <v>476905.86</v>
      </c>
      <c r="N2941">
        <f t="shared" ca="1" si="137"/>
        <v>3</v>
      </c>
    </row>
    <row r="2942" spans="1:14" x14ac:dyDescent="0.3">
      <c r="A2942">
        <v>921486699</v>
      </c>
      <c r="B2942" t="s">
        <v>13</v>
      </c>
      <c r="C2942" t="s">
        <v>97</v>
      </c>
      <c r="D2942" t="s">
        <v>42</v>
      </c>
      <c r="E2942" t="s">
        <v>23</v>
      </c>
      <c r="F2942" s="5">
        <f t="shared" ca="1" si="136"/>
        <v>41556</v>
      </c>
      <c r="G2942" s="5">
        <f t="shared" ca="1" si="135"/>
        <v>41565</v>
      </c>
      <c r="H2942">
        <v>7247</v>
      </c>
      <c r="I2942">
        <v>109.28</v>
      </c>
      <c r="J2942">
        <v>35.840000000000003</v>
      </c>
      <c r="K2942">
        <v>791952.16</v>
      </c>
      <c r="L2942">
        <v>259732.48000000001</v>
      </c>
      <c r="M2942">
        <v>532219.68000000005</v>
      </c>
      <c r="N2942">
        <f t="shared" ca="1" si="137"/>
        <v>9</v>
      </c>
    </row>
    <row r="2943" spans="1:14" x14ac:dyDescent="0.3">
      <c r="A2943">
        <v>799023902</v>
      </c>
      <c r="B2943" t="s">
        <v>34</v>
      </c>
      <c r="C2943" t="s">
        <v>86</v>
      </c>
      <c r="D2943" t="s">
        <v>49</v>
      </c>
      <c r="E2943" t="s">
        <v>23</v>
      </c>
      <c r="F2943" s="5">
        <f t="shared" ca="1" si="136"/>
        <v>42765</v>
      </c>
      <c r="G2943" s="5">
        <f t="shared" ca="1" si="135"/>
        <v>42778</v>
      </c>
      <c r="H2943">
        <v>7784</v>
      </c>
      <c r="I2943">
        <v>81.73</v>
      </c>
      <c r="J2943">
        <v>56.67</v>
      </c>
      <c r="K2943">
        <v>636186.31999999995</v>
      </c>
      <c r="L2943">
        <v>441119.28</v>
      </c>
      <c r="M2943">
        <v>195067.04</v>
      </c>
      <c r="N2943">
        <f t="shared" ca="1" si="137"/>
        <v>13</v>
      </c>
    </row>
    <row r="2944" spans="1:14" x14ac:dyDescent="0.3">
      <c r="A2944">
        <v>644439828</v>
      </c>
      <c r="B2944" t="s">
        <v>13</v>
      </c>
      <c r="C2944" t="s">
        <v>153</v>
      </c>
      <c r="D2944" t="s">
        <v>49</v>
      </c>
      <c r="E2944" t="s">
        <v>23</v>
      </c>
      <c r="F2944" s="5">
        <f t="shared" ca="1" si="136"/>
        <v>42949</v>
      </c>
      <c r="G2944" s="5">
        <f t="shared" ca="1" si="135"/>
        <v>42953</v>
      </c>
      <c r="H2944">
        <v>2921</v>
      </c>
      <c r="I2944">
        <v>81.73</v>
      </c>
      <c r="J2944">
        <v>56.67</v>
      </c>
      <c r="K2944">
        <v>238733.33</v>
      </c>
      <c r="L2944">
        <v>165533.07</v>
      </c>
      <c r="M2944">
        <v>73200.259999999995</v>
      </c>
      <c r="N2944">
        <f t="shared" ca="1" si="137"/>
        <v>4</v>
      </c>
    </row>
    <row r="2945" spans="1:14" x14ac:dyDescent="0.3">
      <c r="A2945">
        <v>454658305</v>
      </c>
      <c r="B2945" t="s">
        <v>13</v>
      </c>
      <c r="C2945" t="s">
        <v>139</v>
      </c>
      <c r="D2945" t="s">
        <v>15</v>
      </c>
      <c r="E2945" t="s">
        <v>16</v>
      </c>
      <c r="F2945" s="5">
        <f t="shared" ca="1" si="136"/>
        <v>42221</v>
      </c>
      <c r="G2945" s="5">
        <f t="shared" ca="1" si="135"/>
        <v>42235</v>
      </c>
      <c r="H2945">
        <v>2351</v>
      </c>
      <c r="I2945">
        <v>651.21</v>
      </c>
      <c r="J2945">
        <v>524.96</v>
      </c>
      <c r="K2945">
        <v>1530994.71</v>
      </c>
      <c r="L2945">
        <v>1234180.96</v>
      </c>
      <c r="M2945">
        <v>296813.75</v>
      </c>
      <c r="N2945">
        <f t="shared" ca="1" si="137"/>
        <v>14</v>
      </c>
    </row>
    <row r="2946" spans="1:14" x14ac:dyDescent="0.3">
      <c r="A2946">
        <v>746915662</v>
      </c>
      <c r="B2946" t="s">
        <v>103</v>
      </c>
      <c r="C2946" t="s">
        <v>201</v>
      </c>
      <c r="D2946" t="s">
        <v>15</v>
      </c>
      <c r="E2946" t="s">
        <v>16</v>
      </c>
      <c r="F2946" s="5">
        <f t="shared" ca="1" si="136"/>
        <v>43667</v>
      </c>
      <c r="G2946" s="5">
        <f t="shared" ca="1" si="135"/>
        <v>43677</v>
      </c>
      <c r="H2946">
        <v>7797</v>
      </c>
      <c r="I2946">
        <v>651.21</v>
      </c>
      <c r="J2946">
        <v>524.96</v>
      </c>
      <c r="K2946">
        <v>5077484.37</v>
      </c>
      <c r="L2946">
        <v>4093113.12</v>
      </c>
      <c r="M2946">
        <v>984371.25</v>
      </c>
      <c r="N2946">
        <f t="shared" ca="1" si="137"/>
        <v>10</v>
      </c>
    </row>
    <row r="2947" spans="1:14" x14ac:dyDescent="0.3">
      <c r="A2947">
        <v>308760726</v>
      </c>
      <c r="B2947" t="s">
        <v>13</v>
      </c>
      <c r="C2947" t="s">
        <v>24</v>
      </c>
      <c r="D2947" t="s">
        <v>19</v>
      </c>
      <c r="E2947" t="s">
        <v>16</v>
      </c>
      <c r="F2947" s="5">
        <f t="shared" ca="1" si="136"/>
        <v>41228</v>
      </c>
      <c r="G2947" s="5">
        <f t="shared" ca="1" si="135"/>
        <v>41240</v>
      </c>
      <c r="H2947">
        <v>8015</v>
      </c>
      <c r="I2947">
        <v>47.45</v>
      </c>
      <c r="J2947">
        <v>31.79</v>
      </c>
      <c r="K2947">
        <v>380311.75</v>
      </c>
      <c r="L2947">
        <v>254796.85</v>
      </c>
      <c r="M2947">
        <v>125514.9</v>
      </c>
      <c r="N2947">
        <f t="shared" ca="1" si="137"/>
        <v>12</v>
      </c>
    </row>
    <row r="2948" spans="1:14" x14ac:dyDescent="0.3">
      <c r="A2948">
        <v>248054826</v>
      </c>
      <c r="B2948" t="s">
        <v>17</v>
      </c>
      <c r="C2948" t="s">
        <v>38</v>
      </c>
      <c r="D2948" t="s">
        <v>37</v>
      </c>
      <c r="E2948" t="s">
        <v>16</v>
      </c>
      <c r="F2948" s="5">
        <f t="shared" ca="1" si="136"/>
        <v>41659</v>
      </c>
      <c r="G2948" s="5">
        <f t="shared" ref="G2948:G3011" ca="1" si="138">F2948 + RANDBETWEEN(2, 15)</f>
        <v>41669</v>
      </c>
      <c r="H2948">
        <v>3790</v>
      </c>
      <c r="I2948">
        <v>205.7</v>
      </c>
      <c r="J2948">
        <v>117.11</v>
      </c>
      <c r="K2948">
        <v>779603</v>
      </c>
      <c r="L2948">
        <v>443846.9</v>
      </c>
      <c r="M2948">
        <v>335756.1</v>
      </c>
      <c r="N2948">
        <f t="shared" ca="1" si="137"/>
        <v>10</v>
      </c>
    </row>
    <row r="2949" spans="1:14" x14ac:dyDescent="0.3">
      <c r="A2949">
        <v>842971789</v>
      </c>
      <c r="B2949" t="s">
        <v>103</v>
      </c>
      <c r="C2949" t="s">
        <v>201</v>
      </c>
      <c r="D2949" t="s">
        <v>52</v>
      </c>
      <c r="E2949" t="s">
        <v>23</v>
      </c>
      <c r="F2949" s="5">
        <f t="shared" ref="F2949:F3012" ca="1" si="139">DATE(RANDBETWEEN(2010, 2020), RANDBETWEEN(1, 12), RANDBETWEEN(1, 31))</f>
        <v>43426</v>
      </c>
      <c r="G2949" s="5">
        <f t="shared" ca="1" si="138"/>
        <v>43437</v>
      </c>
      <c r="H2949">
        <v>2940</v>
      </c>
      <c r="I2949">
        <v>437.2</v>
      </c>
      <c r="J2949">
        <v>263.33</v>
      </c>
      <c r="K2949">
        <v>1285368</v>
      </c>
      <c r="L2949">
        <v>774190.2</v>
      </c>
      <c r="M2949">
        <v>511177.8</v>
      </c>
      <c r="N2949">
        <f t="shared" ref="N2949:N3012" ca="1" si="140">DATEDIF(F2949, G2949, "d")</f>
        <v>11</v>
      </c>
    </row>
    <row r="2950" spans="1:14" x14ac:dyDescent="0.3">
      <c r="A2950">
        <v>191997945</v>
      </c>
      <c r="B2950" t="s">
        <v>34</v>
      </c>
      <c r="C2950" t="s">
        <v>200</v>
      </c>
      <c r="D2950" t="s">
        <v>66</v>
      </c>
      <c r="E2950" t="s">
        <v>16</v>
      </c>
      <c r="F2950" s="5">
        <f t="shared" ca="1" si="139"/>
        <v>41791</v>
      </c>
      <c r="G2950" s="5">
        <f t="shared" ca="1" si="138"/>
        <v>41795</v>
      </c>
      <c r="H2950">
        <v>5313</v>
      </c>
      <c r="I2950">
        <v>9.33</v>
      </c>
      <c r="J2950">
        <v>6.92</v>
      </c>
      <c r="K2950">
        <v>49570.29</v>
      </c>
      <c r="L2950">
        <v>36765.96</v>
      </c>
      <c r="M2950">
        <v>12804.33</v>
      </c>
      <c r="N2950">
        <f t="shared" ca="1" si="140"/>
        <v>4</v>
      </c>
    </row>
    <row r="2951" spans="1:14" x14ac:dyDescent="0.3">
      <c r="A2951">
        <v>963932120</v>
      </c>
      <c r="B2951" t="s">
        <v>28</v>
      </c>
      <c r="C2951" t="s">
        <v>101</v>
      </c>
      <c r="D2951" t="s">
        <v>15</v>
      </c>
      <c r="E2951" t="s">
        <v>23</v>
      </c>
      <c r="F2951" s="5">
        <f t="shared" ca="1" si="139"/>
        <v>40743</v>
      </c>
      <c r="G2951" s="5">
        <f t="shared" ca="1" si="138"/>
        <v>40754</v>
      </c>
      <c r="H2951">
        <v>7790</v>
      </c>
      <c r="I2951">
        <v>651.21</v>
      </c>
      <c r="J2951">
        <v>524.96</v>
      </c>
      <c r="K2951">
        <v>5072925.9000000004</v>
      </c>
      <c r="L2951">
        <v>4089438.4</v>
      </c>
      <c r="M2951">
        <v>983487.5</v>
      </c>
      <c r="N2951">
        <f t="shared" ca="1" si="140"/>
        <v>11</v>
      </c>
    </row>
    <row r="2952" spans="1:14" x14ac:dyDescent="0.3">
      <c r="A2952">
        <v>947885644</v>
      </c>
      <c r="B2952" t="s">
        <v>20</v>
      </c>
      <c r="C2952" t="s">
        <v>164</v>
      </c>
      <c r="D2952" t="s">
        <v>15</v>
      </c>
      <c r="E2952" t="s">
        <v>16</v>
      </c>
      <c r="F2952" s="5">
        <f t="shared" ca="1" si="139"/>
        <v>42639</v>
      </c>
      <c r="G2952" s="5">
        <f t="shared" ca="1" si="138"/>
        <v>42650</v>
      </c>
      <c r="H2952">
        <v>9281</v>
      </c>
      <c r="I2952">
        <v>651.21</v>
      </c>
      <c r="J2952">
        <v>524.96</v>
      </c>
      <c r="K2952">
        <v>6043880.0099999998</v>
      </c>
      <c r="L2952">
        <v>4872153.76</v>
      </c>
      <c r="M2952">
        <v>1171726.25</v>
      </c>
      <c r="N2952">
        <f t="shared" ca="1" si="140"/>
        <v>11</v>
      </c>
    </row>
    <row r="2953" spans="1:14" x14ac:dyDescent="0.3">
      <c r="A2953">
        <v>703282344</v>
      </c>
      <c r="B2953" t="s">
        <v>28</v>
      </c>
      <c r="C2953" t="s">
        <v>218</v>
      </c>
      <c r="D2953" t="s">
        <v>22</v>
      </c>
      <c r="E2953" t="s">
        <v>23</v>
      </c>
      <c r="F2953" s="5">
        <f t="shared" ca="1" si="139"/>
        <v>43548</v>
      </c>
      <c r="G2953" s="5">
        <f t="shared" ca="1" si="138"/>
        <v>43555</v>
      </c>
      <c r="H2953">
        <v>5729</v>
      </c>
      <c r="I2953">
        <v>154.06</v>
      </c>
      <c r="J2953">
        <v>90.93</v>
      </c>
      <c r="K2953">
        <v>882609.74</v>
      </c>
      <c r="L2953">
        <v>520937.97</v>
      </c>
      <c r="M2953">
        <v>361671.77</v>
      </c>
      <c r="N2953">
        <f t="shared" ca="1" si="140"/>
        <v>7</v>
      </c>
    </row>
    <row r="2954" spans="1:14" x14ac:dyDescent="0.3">
      <c r="A2954">
        <v>409858548</v>
      </c>
      <c r="B2954" t="s">
        <v>20</v>
      </c>
      <c r="C2954" t="s">
        <v>111</v>
      </c>
      <c r="D2954" t="s">
        <v>25</v>
      </c>
      <c r="E2954" t="s">
        <v>23</v>
      </c>
      <c r="F2954" s="5">
        <f t="shared" ca="1" si="139"/>
        <v>40219</v>
      </c>
      <c r="G2954" s="5">
        <f t="shared" ca="1" si="138"/>
        <v>40221</v>
      </c>
      <c r="H2954">
        <v>5107</v>
      </c>
      <c r="I2954">
        <v>668.27</v>
      </c>
      <c r="J2954">
        <v>502.54</v>
      </c>
      <c r="K2954">
        <v>3412854.89</v>
      </c>
      <c r="L2954">
        <v>2566471.7799999998</v>
      </c>
      <c r="M2954">
        <v>846383.11</v>
      </c>
      <c r="N2954">
        <f t="shared" ca="1" si="140"/>
        <v>2</v>
      </c>
    </row>
    <row r="2955" spans="1:14" x14ac:dyDescent="0.3">
      <c r="A2955">
        <v>317663085</v>
      </c>
      <c r="B2955" t="s">
        <v>13</v>
      </c>
      <c r="C2955" t="s">
        <v>213</v>
      </c>
      <c r="D2955" t="s">
        <v>15</v>
      </c>
      <c r="E2955" t="s">
        <v>23</v>
      </c>
      <c r="F2955" s="5">
        <f t="shared" ca="1" si="139"/>
        <v>42652</v>
      </c>
      <c r="G2955" s="5">
        <f t="shared" ca="1" si="138"/>
        <v>42657</v>
      </c>
      <c r="H2955">
        <v>2421</v>
      </c>
      <c r="I2955">
        <v>651.21</v>
      </c>
      <c r="J2955">
        <v>524.96</v>
      </c>
      <c r="K2955">
        <v>1576579.41</v>
      </c>
      <c r="L2955">
        <v>1270928.1599999999</v>
      </c>
      <c r="M2955">
        <v>305651.25</v>
      </c>
      <c r="N2955">
        <f t="shared" ca="1" si="140"/>
        <v>5</v>
      </c>
    </row>
    <row r="2956" spans="1:14" x14ac:dyDescent="0.3">
      <c r="A2956">
        <v>297057282</v>
      </c>
      <c r="B2956" t="s">
        <v>43</v>
      </c>
      <c r="C2956" t="s">
        <v>168</v>
      </c>
      <c r="D2956" t="s">
        <v>19</v>
      </c>
      <c r="E2956" t="s">
        <v>23</v>
      </c>
      <c r="F2956" s="5">
        <f t="shared" ca="1" si="139"/>
        <v>40678</v>
      </c>
      <c r="G2956" s="5">
        <f t="shared" ca="1" si="138"/>
        <v>40684</v>
      </c>
      <c r="H2956">
        <v>4706</v>
      </c>
      <c r="I2956">
        <v>47.45</v>
      </c>
      <c r="J2956">
        <v>31.79</v>
      </c>
      <c r="K2956">
        <v>223299.7</v>
      </c>
      <c r="L2956">
        <v>149603.74</v>
      </c>
      <c r="M2956">
        <v>73695.960000000006</v>
      </c>
      <c r="N2956">
        <f t="shared" ca="1" si="140"/>
        <v>6</v>
      </c>
    </row>
    <row r="2957" spans="1:14" x14ac:dyDescent="0.3">
      <c r="A2957">
        <v>288714969</v>
      </c>
      <c r="B2957" t="s">
        <v>13</v>
      </c>
      <c r="C2957" t="s">
        <v>198</v>
      </c>
      <c r="D2957" t="s">
        <v>19</v>
      </c>
      <c r="E2957" t="s">
        <v>16</v>
      </c>
      <c r="F2957" s="5">
        <f t="shared" ca="1" si="139"/>
        <v>43527</v>
      </c>
      <c r="G2957" s="5">
        <f t="shared" ca="1" si="138"/>
        <v>43536</v>
      </c>
      <c r="H2957">
        <v>6030</v>
      </c>
      <c r="I2957">
        <v>47.45</v>
      </c>
      <c r="J2957">
        <v>31.79</v>
      </c>
      <c r="K2957">
        <v>286123.5</v>
      </c>
      <c r="L2957">
        <v>191693.7</v>
      </c>
      <c r="M2957">
        <v>94429.8</v>
      </c>
      <c r="N2957">
        <f t="shared" ca="1" si="140"/>
        <v>9</v>
      </c>
    </row>
    <row r="2958" spans="1:14" x14ac:dyDescent="0.3">
      <c r="A2958">
        <v>753622472</v>
      </c>
      <c r="B2958" t="s">
        <v>13</v>
      </c>
      <c r="C2958" t="s">
        <v>177</v>
      </c>
      <c r="D2958" t="s">
        <v>45</v>
      </c>
      <c r="E2958" t="s">
        <v>23</v>
      </c>
      <c r="F2958" s="5">
        <f t="shared" ca="1" si="139"/>
        <v>43697</v>
      </c>
      <c r="G2958" s="5">
        <f t="shared" ca="1" si="138"/>
        <v>43706</v>
      </c>
      <c r="H2958">
        <v>2491</v>
      </c>
      <c r="I2958">
        <v>152.58000000000001</v>
      </c>
      <c r="J2958">
        <v>97.44</v>
      </c>
      <c r="K2958">
        <v>380076.78</v>
      </c>
      <c r="L2958">
        <v>242723.04</v>
      </c>
      <c r="M2958">
        <v>137353.74</v>
      </c>
      <c r="N2958">
        <f t="shared" ca="1" si="140"/>
        <v>9</v>
      </c>
    </row>
    <row r="2959" spans="1:14" x14ac:dyDescent="0.3">
      <c r="A2959">
        <v>423078620</v>
      </c>
      <c r="B2959" t="s">
        <v>13</v>
      </c>
      <c r="C2959" t="s">
        <v>179</v>
      </c>
      <c r="D2959" t="s">
        <v>31</v>
      </c>
      <c r="E2959" t="s">
        <v>16</v>
      </c>
      <c r="F2959" s="5">
        <f t="shared" ca="1" si="139"/>
        <v>40951</v>
      </c>
      <c r="G2959" s="5">
        <f t="shared" ca="1" si="138"/>
        <v>40957</v>
      </c>
      <c r="H2959">
        <v>7220</v>
      </c>
      <c r="I2959">
        <v>255.28</v>
      </c>
      <c r="J2959">
        <v>159.41999999999999</v>
      </c>
      <c r="K2959">
        <v>1843121.6</v>
      </c>
      <c r="L2959">
        <v>1151012.3999999999</v>
      </c>
      <c r="M2959">
        <v>692109.2</v>
      </c>
      <c r="N2959">
        <f t="shared" ca="1" si="140"/>
        <v>6</v>
      </c>
    </row>
    <row r="2960" spans="1:14" x14ac:dyDescent="0.3">
      <c r="A2960">
        <v>348694741</v>
      </c>
      <c r="B2960" t="s">
        <v>13</v>
      </c>
      <c r="C2960" t="s">
        <v>213</v>
      </c>
      <c r="D2960" t="s">
        <v>42</v>
      </c>
      <c r="E2960" t="s">
        <v>23</v>
      </c>
      <c r="F2960" s="5">
        <f t="shared" ca="1" si="139"/>
        <v>40947</v>
      </c>
      <c r="G2960" s="5">
        <f t="shared" ca="1" si="138"/>
        <v>40952</v>
      </c>
      <c r="H2960">
        <v>5378</v>
      </c>
      <c r="I2960">
        <v>109.28</v>
      </c>
      <c r="J2960">
        <v>35.840000000000003</v>
      </c>
      <c r="K2960">
        <v>587707.84</v>
      </c>
      <c r="L2960">
        <v>192747.51999999999</v>
      </c>
      <c r="M2960">
        <v>394960.32</v>
      </c>
      <c r="N2960">
        <f t="shared" ca="1" si="140"/>
        <v>5</v>
      </c>
    </row>
    <row r="2961" spans="1:14" x14ac:dyDescent="0.3">
      <c r="A2961">
        <v>752394664</v>
      </c>
      <c r="B2961" t="s">
        <v>17</v>
      </c>
      <c r="C2961" t="s">
        <v>95</v>
      </c>
      <c r="D2961" t="s">
        <v>15</v>
      </c>
      <c r="E2961" t="s">
        <v>23</v>
      </c>
      <c r="F2961" s="5">
        <f t="shared" ca="1" si="139"/>
        <v>41370</v>
      </c>
      <c r="G2961" s="5">
        <f t="shared" ca="1" si="138"/>
        <v>41375</v>
      </c>
      <c r="H2961">
        <v>9156</v>
      </c>
      <c r="I2961">
        <v>651.21</v>
      </c>
      <c r="J2961">
        <v>524.96</v>
      </c>
      <c r="K2961">
        <v>5962478.7599999998</v>
      </c>
      <c r="L2961">
        <v>4806533.76</v>
      </c>
      <c r="M2961">
        <v>1155945</v>
      </c>
      <c r="N2961">
        <f t="shared" ca="1" si="140"/>
        <v>5</v>
      </c>
    </row>
    <row r="2962" spans="1:14" x14ac:dyDescent="0.3">
      <c r="A2962">
        <v>576414716</v>
      </c>
      <c r="B2962" t="s">
        <v>43</v>
      </c>
      <c r="C2962" t="s">
        <v>186</v>
      </c>
      <c r="D2962" t="s">
        <v>19</v>
      </c>
      <c r="E2962" t="s">
        <v>23</v>
      </c>
      <c r="F2962" s="5">
        <f t="shared" ca="1" si="139"/>
        <v>41734</v>
      </c>
      <c r="G2962" s="5">
        <f t="shared" ca="1" si="138"/>
        <v>41743</v>
      </c>
      <c r="H2962">
        <v>2778</v>
      </c>
      <c r="I2962">
        <v>47.45</v>
      </c>
      <c r="J2962">
        <v>31.79</v>
      </c>
      <c r="K2962">
        <v>131816.1</v>
      </c>
      <c r="L2962">
        <v>88312.62</v>
      </c>
      <c r="M2962">
        <v>43503.48</v>
      </c>
      <c r="N2962">
        <f t="shared" ca="1" si="140"/>
        <v>9</v>
      </c>
    </row>
    <row r="2963" spans="1:14" x14ac:dyDescent="0.3">
      <c r="A2963">
        <v>633303725</v>
      </c>
      <c r="B2963" t="s">
        <v>43</v>
      </c>
      <c r="C2963" t="s">
        <v>160</v>
      </c>
      <c r="D2963" t="s">
        <v>49</v>
      </c>
      <c r="E2963" t="s">
        <v>16</v>
      </c>
      <c r="F2963" s="5">
        <f t="shared" ca="1" si="139"/>
        <v>42875</v>
      </c>
      <c r="G2963" s="5">
        <f t="shared" ca="1" si="138"/>
        <v>42887</v>
      </c>
      <c r="H2963">
        <v>7501</v>
      </c>
      <c r="I2963">
        <v>81.73</v>
      </c>
      <c r="J2963">
        <v>56.67</v>
      </c>
      <c r="K2963">
        <v>613056.73</v>
      </c>
      <c r="L2963">
        <v>425081.67</v>
      </c>
      <c r="M2963">
        <v>187975.06</v>
      </c>
      <c r="N2963">
        <f t="shared" ca="1" si="140"/>
        <v>12</v>
      </c>
    </row>
    <row r="2964" spans="1:14" x14ac:dyDescent="0.3">
      <c r="A2964">
        <v>455923020</v>
      </c>
      <c r="B2964" t="s">
        <v>17</v>
      </c>
      <c r="C2964" t="s">
        <v>56</v>
      </c>
      <c r="D2964" t="s">
        <v>52</v>
      </c>
      <c r="E2964" t="s">
        <v>16</v>
      </c>
      <c r="F2964" s="5">
        <f t="shared" ca="1" si="139"/>
        <v>42362</v>
      </c>
      <c r="G2964" s="5">
        <f t="shared" ca="1" si="138"/>
        <v>42369</v>
      </c>
      <c r="H2964">
        <v>6608</v>
      </c>
      <c r="I2964">
        <v>437.2</v>
      </c>
      <c r="J2964">
        <v>263.33</v>
      </c>
      <c r="K2964">
        <v>2889017.6</v>
      </c>
      <c r="L2964">
        <v>1740084.64</v>
      </c>
      <c r="M2964">
        <v>1148932.96</v>
      </c>
      <c r="N2964">
        <f t="shared" ca="1" si="140"/>
        <v>7</v>
      </c>
    </row>
    <row r="2965" spans="1:14" x14ac:dyDescent="0.3">
      <c r="A2965">
        <v>547446429</v>
      </c>
      <c r="B2965" t="s">
        <v>13</v>
      </c>
      <c r="C2965" t="s">
        <v>177</v>
      </c>
      <c r="D2965" t="s">
        <v>45</v>
      </c>
      <c r="E2965" t="s">
        <v>16</v>
      </c>
      <c r="F2965" s="5">
        <f t="shared" ca="1" si="139"/>
        <v>40666</v>
      </c>
      <c r="G2965" s="5">
        <f t="shared" ca="1" si="138"/>
        <v>40679</v>
      </c>
      <c r="H2965">
        <v>419</v>
      </c>
      <c r="I2965">
        <v>152.58000000000001</v>
      </c>
      <c r="J2965">
        <v>97.44</v>
      </c>
      <c r="K2965">
        <v>63931.02</v>
      </c>
      <c r="L2965">
        <v>40827.360000000001</v>
      </c>
      <c r="M2965">
        <v>23103.66</v>
      </c>
      <c r="N2965">
        <f t="shared" ca="1" si="140"/>
        <v>13</v>
      </c>
    </row>
    <row r="2966" spans="1:14" x14ac:dyDescent="0.3">
      <c r="A2966">
        <v>131360280</v>
      </c>
      <c r="B2966" t="s">
        <v>13</v>
      </c>
      <c r="C2966" t="s">
        <v>92</v>
      </c>
      <c r="D2966" t="s">
        <v>52</v>
      </c>
      <c r="E2966" t="s">
        <v>23</v>
      </c>
      <c r="F2966" s="5">
        <f t="shared" ca="1" si="139"/>
        <v>41515</v>
      </c>
      <c r="G2966" s="5">
        <f t="shared" ca="1" si="138"/>
        <v>41530</v>
      </c>
      <c r="H2966">
        <v>1281</v>
      </c>
      <c r="I2966">
        <v>437.2</v>
      </c>
      <c r="J2966">
        <v>263.33</v>
      </c>
      <c r="K2966">
        <v>560053.19999999995</v>
      </c>
      <c r="L2966">
        <v>337325.73</v>
      </c>
      <c r="M2966">
        <v>222727.47</v>
      </c>
      <c r="N2966">
        <f t="shared" ca="1" si="140"/>
        <v>15</v>
      </c>
    </row>
    <row r="2967" spans="1:14" x14ac:dyDescent="0.3">
      <c r="A2967">
        <v>301463401</v>
      </c>
      <c r="B2967" t="s">
        <v>43</v>
      </c>
      <c r="C2967" t="s">
        <v>77</v>
      </c>
      <c r="D2967" t="s">
        <v>52</v>
      </c>
      <c r="E2967" t="s">
        <v>16</v>
      </c>
      <c r="F2967" s="5">
        <f t="shared" ca="1" si="139"/>
        <v>40911</v>
      </c>
      <c r="G2967" s="5">
        <f t="shared" ca="1" si="138"/>
        <v>40921</v>
      </c>
      <c r="H2967">
        <v>8574</v>
      </c>
      <c r="I2967">
        <v>437.2</v>
      </c>
      <c r="J2967">
        <v>263.33</v>
      </c>
      <c r="K2967">
        <v>3748552.8</v>
      </c>
      <c r="L2967">
        <v>2257791.42</v>
      </c>
      <c r="M2967">
        <v>1490761.38</v>
      </c>
      <c r="N2967">
        <f t="shared" ca="1" si="140"/>
        <v>10</v>
      </c>
    </row>
    <row r="2968" spans="1:14" x14ac:dyDescent="0.3">
      <c r="A2968">
        <v>871867120</v>
      </c>
      <c r="B2968" t="s">
        <v>43</v>
      </c>
      <c r="C2968" t="s">
        <v>186</v>
      </c>
      <c r="D2968" t="s">
        <v>15</v>
      </c>
      <c r="E2968" t="s">
        <v>23</v>
      </c>
      <c r="F2968" s="5">
        <f t="shared" ca="1" si="139"/>
        <v>42747</v>
      </c>
      <c r="G2968" s="5">
        <f t="shared" ca="1" si="138"/>
        <v>42758</v>
      </c>
      <c r="H2968">
        <v>3710</v>
      </c>
      <c r="I2968">
        <v>651.21</v>
      </c>
      <c r="J2968">
        <v>524.96</v>
      </c>
      <c r="K2968">
        <v>2415989.1</v>
      </c>
      <c r="L2968">
        <v>1947601.6</v>
      </c>
      <c r="M2968">
        <v>468387.5</v>
      </c>
      <c r="N2968">
        <f t="shared" ca="1" si="140"/>
        <v>11</v>
      </c>
    </row>
    <row r="2969" spans="1:14" x14ac:dyDescent="0.3">
      <c r="A2969">
        <v>826995265</v>
      </c>
      <c r="B2969" t="s">
        <v>43</v>
      </c>
      <c r="C2969" t="s">
        <v>152</v>
      </c>
      <c r="D2969" t="s">
        <v>33</v>
      </c>
      <c r="E2969" t="s">
        <v>23</v>
      </c>
      <c r="F2969" s="5">
        <f t="shared" ca="1" si="139"/>
        <v>41607</v>
      </c>
      <c r="G2969" s="5">
        <f t="shared" ca="1" si="138"/>
        <v>41614</v>
      </c>
      <c r="H2969">
        <v>5131</v>
      </c>
      <c r="I2969">
        <v>421.89</v>
      </c>
      <c r="J2969">
        <v>364.69</v>
      </c>
      <c r="K2969">
        <v>2164717.59</v>
      </c>
      <c r="L2969">
        <v>1871224.39</v>
      </c>
      <c r="M2969">
        <v>293493.2</v>
      </c>
      <c r="N2969">
        <f t="shared" ca="1" si="140"/>
        <v>7</v>
      </c>
    </row>
    <row r="2970" spans="1:14" x14ac:dyDescent="0.3">
      <c r="A2970">
        <v>571584165</v>
      </c>
      <c r="B2970" t="s">
        <v>13</v>
      </c>
      <c r="C2970" t="s">
        <v>27</v>
      </c>
      <c r="D2970" t="s">
        <v>19</v>
      </c>
      <c r="E2970" t="s">
        <v>16</v>
      </c>
      <c r="F2970" s="5">
        <f t="shared" ca="1" si="139"/>
        <v>41741</v>
      </c>
      <c r="G2970" s="5">
        <f t="shared" ca="1" si="138"/>
        <v>41747</v>
      </c>
      <c r="H2970">
        <v>3311</v>
      </c>
      <c r="I2970">
        <v>47.45</v>
      </c>
      <c r="J2970">
        <v>31.79</v>
      </c>
      <c r="K2970">
        <v>157106.95000000001</v>
      </c>
      <c r="L2970">
        <v>105256.69</v>
      </c>
      <c r="M2970">
        <v>51850.26</v>
      </c>
      <c r="N2970">
        <f t="shared" ca="1" si="140"/>
        <v>6</v>
      </c>
    </row>
    <row r="2971" spans="1:14" x14ac:dyDescent="0.3">
      <c r="A2971">
        <v>580682647</v>
      </c>
      <c r="B2971" t="s">
        <v>28</v>
      </c>
      <c r="C2971" t="s">
        <v>82</v>
      </c>
      <c r="D2971" t="s">
        <v>52</v>
      </c>
      <c r="E2971" t="s">
        <v>16</v>
      </c>
      <c r="F2971" s="5">
        <f t="shared" ca="1" si="139"/>
        <v>42955</v>
      </c>
      <c r="G2971" s="5">
        <f t="shared" ca="1" si="138"/>
        <v>42966</v>
      </c>
      <c r="H2971">
        <v>5754</v>
      </c>
      <c r="I2971">
        <v>437.2</v>
      </c>
      <c r="J2971">
        <v>263.33</v>
      </c>
      <c r="K2971">
        <v>2515648.7999999998</v>
      </c>
      <c r="L2971">
        <v>1515200.82</v>
      </c>
      <c r="M2971">
        <v>1000447.98</v>
      </c>
      <c r="N2971">
        <f t="shared" ca="1" si="140"/>
        <v>11</v>
      </c>
    </row>
    <row r="2972" spans="1:14" x14ac:dyDescent="0.3">
      <c r="A2972">
        <v>949652040</v>
      </c>
      <c r="B2972" t="s">
        <v>13</v>
      </c>
      <c r="C2972" t="s">
        <v>129</v>
      </c>
      <c r="D2972" t="s">
        <v>49</v>
      </c>
      <c r="E2972" t="s">
        <v>16</v>
      </c>
      <c r="F2972" s="5">
        <f t="shared" ca="1" si="139"/>
        <v>43130</v>
      </c>
      <c r="G2972" s="5">
        <f t="shared" ca="1" si="138"/>
        <v>43145</v>
      </c>
      <c r="H2972">
        <v>1997</v>
      </c>
      <c r="I2972">
        <v>81.73</v>
      </c>
      <c r="J2972">
        <v>56.67</v>
      </c>
      <c r="K2972">
        <v>163214.81</v>
      </c>
      <c r="L2972">
        <v>113169.99</v>
      </c>
      <c r="M2972">
        <v>50044.82</v>
      </c>
      <c r="N2972">
        <f t="shared" ca="1" si="140"/>
        <v>15</v>
      </c>
    </row>
    <row r="2973" spans="1:14" x14ac:dyDescent="0.3">
      <c r="A2973">
        <v>944166171</v>
      </c>
      <c r="B2973" t="s">
        <v>13</v>
      </c>
      <c r="C2973" t="s">
        <v>27</v>
      </c>
      <c r="D2973" t="s">
        <v>49</v>
      </c>
      <c r="E2973" t="s">
        <v>23</v>
      </c>
      <c r="F2973" s="5">
        <f t="shared" ca="1" si="139"/>
        <v>41369</v>
      </c>
      <c r="G2973" s="5">
        <f t="shared" ca="1" si="138"/>
        <v>41378</v>
      </c>
      <c r="H2973">
        <v>8606</v>
      </c>
      <c r="I2973">
        <v>81.73</v>
      </c>
      <c r="J2973">
        <v>56.67</v>
      </c>
      <c r="K2973">
        <v>703368.38</v>
      </c>
      <c r="L2973">
        <v>487702.02</v>
      </c>
      <c r="M2973">
        <v>215666.36</v>
      </c>
      <c r="N2973">
        <f t="shared" ca="1" si="140"/>
        <v>9</v>
      </c>
    </row>
    <row r="2974" spans="1:14" x14ac:dyDescent="0.3">
      <c r="A2974">
        <v>350211369</v>
      </c>
      <c r="B2974" t="s">
        <v>34</v>
      </c>
      <c r="C2974" t="s">
        <v>145</v>
      </c>
      <c r="D2974" t="s">
        <v>52</v>
      </c>
      <c r="E2974" t="s">
        <v>23</v>
      </c>
      <c r="F2974" s="5">
        <f t="shared" ca="1" si="139"/>
        <v>41789</v>
      </c>
      <c r="G2974" s="5">
        <f t="shared" ca="1" si="138"/>
        <v>41791</v>
      </c>
      <c r="H2974">
        <v>4182</v>
      </c>
      <c r="I2974">
        <v>437.2</v>
      </c>
      <c r="J2974">
        <v>263.33</v>
      </c>
      <c r="K2974">
        <v>1828370.4</v>
      </c>
      <c r="L2974">
        <v>1101246.06</v>
      </c>
      <c r="M2974">
        <v>727124.34</v>
      </c>
      <c r="N2974">
        <f t="shared" ca="1" si="140"/>
        <v>2</v>
      </c>
    </row>
    <row r="2975" spans="1:14" x14ac:dyDescent="0.3">
      <c r="A2975">
        <v>824086463</v>
      </c>
      <c r="B2975" t="s">
        <v>13</v>
      </c>
      <c r="C2975" t="s">
        <v>129</v>
      </c>
      <c r="D2975" t="s">
        <v>25</v>
      </c>
      <c r="E2975" t="s">
        <v>16</v>
      </c>
      <c r="F2975" s="5">
        <f t="shared" ca="1" si="139"/>
        <v>44026</v>
      </c>
      <c r="G2975" s="5">
        <f t="shared" ca="1" si="138"/>
        <v>44033</v>
      </c>
      <c r="H2975">
        <v>4352</v>
      </c>
      <c r="I2975">
        <v>668.27</v>
      </c>
      <c r="J2975">
        <v>502.54</v>
      </c>
      <c r="K2975">
        <v>2908311.04</v>
      </c>
      <c r="L2975">
        <v>2187054.0800000001</v>
      </c>
      <c r="M2975">
        <v>721256.95999999996</v>
      </c>
      <c r="N2975">
        <f t="shared" ca="1" si="140"/>
        <v>7</v>
      </c>
    </row>
    <row r="2976" spans="1:14" x14ac:dyDescent="0.3">
      <c r="A2976">
        <v>942402780</v>
      </c>
      <c r="B2976" t="s">
        <v>13</v>
      </c>
      <c r="C2976" t="s">
        <v>197</v>
      </c>
      <c r="D2976" t="s">
        <v>31</v>
      </c>
      <c r="E2976" t="s">
        <v>23</v>
      </c>
      <c r="F2976" s="5">
        <f t="shared" ca="1" si="139"/>
        <v>40870</v>
      </c>
      <c r="G2976" s="5">
        <f t="shared" ca="1" si="138"/>
        <v>40874</v>
      </c>
      <c r="H2976">
        <v>6780</v>
      </c>
      <c r="I2976">
        <v>255.28</v>
      </c>
      <c r="J2976">
        <v>159.41999999999999</v>
      </c>
      <c r="K2976">
        <v>1730798.4</v>
      </c>
      <c r="L2976">
        <v>1080867.6000000001</v>
      </c>
      <c r="M2976">
        <v>649930.80000000005</v>
      </c>
      <c r="N2976">
        <f t="shared" ca="1" si="140"/>
        <v>4</v>
      </c>
    </row>
    <row r="2977" spans="1:14" x14ac:dyDescent="0.3">
      <c r="A2977">
        <v>252084147</v>
      </c>
      <c r="B2977" t="s">
        <v>28</v>
      </c>
      <c r="C2977" t="s">
        <v>112</v>
      </c>
      <c r="D2977" t="s">
        <v>22</v>
      </c>
      <c r="E2977" t="s">
        <v>16</v>
      </c>
      <c r="F2977" s="5">
        <f t="shared" ca="1" si="139"/>
        <v>40336</v>
      </c>
      <c r="G2977" s="5">
        <f t="shared" ca="1" si="138"/>
        <v>40344</v>
      </c>
      <c r="H2977">
        <v>6156</v>
      </c>
      <c r="I2977">
        <v>154.06</v>
      </c>
      <c r="J2977">
        <v>90.93</v>
      </c>
      <c r="K2977">
        <v>948393.36</v>
      </c>
      <c r="L2977">
        <v>559765.07999999996</v>
      </c>
      <c r="M2977">
        <v>388628.28</v>
      </c>
      <c r="N2977">
        <f t="shared" ca="1" si="140"/>
        <v>8</v>
      </c>
    </row>
    <row r="2978" spans="1:14" x14ac:dyDescent="0.3">
      <c r="A2978">
        <v>620366895</v>
      </c>
      <c r="B2978" t="s">
        <v>17</v>
      </c>
      <c r="C2978" t="s">
        <v>107</v>
      </c>
      <c r="D2978" t="s">
        <v>22</v>
      </c>
      <c r="E2978" t="s">
        <v>16</v>
      </c>
      <c r="F2978" s="5">
        <f t="shared" ca="1" si="139"/>
        <v>41831</v>
      </c>
      <c r="G2978" s="5">
        <f t="shared" ca="1" si="138"/>
        <v>41841</v>
      </c>
      <c r="H2978">
        <v>9205</v>
      </c>
      <c r="I2978">
        <v>154.06</v>
      </c>
      <c r="J2978">
        <v>90.93</v>
      </c>
      <c r="K2978">
        <v>1418122.3</v>
      </c>
      <c r="L2978">
        <v>837010.65</v>
      </c>
      <c r="M2978">
        <v>581111.65</v>
      </c>
      <c r="N2978">
        <f t="shared" ca="1" si="140"/>
        <v>10</v>
      </c>
    </row>
    <row r="2979" spans="1:14" x14ac:dyDescent="0.3">
      <c r="A2979">
        <v>384799849</v>
      </c>
      <c r="B2979" t="s">
        <v>13</v>
      </c>
      <c r="C2979" t="s">
        <v>202</v>
      </c>
      <c r="D2979" t="s">
        <v>19</v>
      </c>
      <c r="E2979" t="s">
        <v>23</v>
      </c>
      <c r="F2979" s="5">
        <f t="shared" ca="1" si="139"/>
        <v>44053</v>
      </c>
      <c r="G2979" s="5">
        <f t="shared" ca="1" si="138"/>
        <v>44057</v>
      </c>
      <c r="H2979">
        <v>9681</v>
      </c>
      <c r="I2979">
        <v>47.45</v>
      </c>
      <c r="J2979">
        <v>31.79</v>
      </c>
      <c r="K2979">
        <v>459363.45</v>
      </c>
      <c r="L2979">
        <v>307758.99</v>
      </c>
      <c r="M2979">
        <v>151604.46</v>
      </c>
      <c r="N2979">
        <f t="shared" ca="1" si="140"/>
        <v>4</v>
      </c>
    </row>
    <row r="2980" spans="1:14" x14ac:dyDescent="0.3">
      <c r="A2980">
        <v>203244340</v>
      </c>
      <c r="B2980" t="s">
        <v>13</v>
      </c>
      <c r="C2980" t="s">
        <v>202</v>
      </c>
      <c r="D2980" t="s">
        <v>19</v>
      </c>
      <c r="E2980" t="s">
        <v>23</v>
      </c>
      <c r="F2980" s="5">
        <f t="shared" ca="1" si="139"/>
        <v>43027</v>
      </c>
      <c r="G2980" s="5">
        <f t="shared" ca="1" si="138"/>
        <v>43034</v>
      </c>
      <c r="H2980">
        <v>3372</v>
      </c>
      <c r="I2980">
        <v>47.45</v>
      </c>
      <c r="J2980">
        <v>31.79</v>
      </c>
      <c r="K2980">
        <v>160001.4</v>
      </c>
      <c r="L2980">
        <v>107195.88</v>
      </c>
      <c r="M2980">
        <v>52805.52</v>
      </c>
      <c r="N2980">
        <f t="shared" ca="1" si="140"/>
        <v>7</v>
      </c>
    </row>
    <row r="2981" spans="1:14" x14ac:dyDescent="0.3">
      <c r="A2981">
        <v>803874194</v>
      </c>
      <c r="B2981" t="s">
        <v>28</v>
      </c>
      <c r="C2981" t="s">
        <v>173</v>
      </c>
      <c r="D2981" t="s">
        <v>19</v>
      </c>
      <c r="E2981" t="s">
        <v>16</v>
      </c>
      <c r="F2981" s="5">
        <f t="shared" ca="1" si="139"/>
        <v>41143</v>
      </c>
      <c r="G2981" s="5">
        <f t="shared" ca="1" si="138"/>
        <v>41146</v>
      </c>
      <c r="H2981">
        <v>3093</v>
      </c>
      <c r="I2981">
        <v>47.45</v>
      </c>
      <c r="J2981">
        <v>31.79</v>
      </c>
      <c r="K2981">
        <v>146762.85</v>
      </c>
      <c r="L2981">
        <v>98326.47</v>
      </c>
      <c r="M2981">
        <v>48436.38</v>
      </c>
      <c r="N2981">
        <f t="shared" ca="1" si="140"/>
        <v>3</v>
      </c>
    </row>
    <row r="2982" spans="1:14" x14ac:dyDescent="0.3">
      <c r="A2982">
        <v>735175740</v>
      </c>
      <c r="B2982" t="s">
        <v>17</v>
      </c>
      <c r="C2982" t="s">
        <v>125</v>
      </c>
      <c r="D2982" t="s">
        <v>33</v>
      </c>
      <c r="E2982" t="s">
        <v>23</v>
      </c>
      <c r="F2982" s="5">
        <f t="shared" ca="1" si="139"/>
        <v>42446</v>
      </c>
      <c r="G2982" s="5">
        <f t="shared" ca="1" si="138"/>
        <v>42453</v>
      </c>
      <c r="H2982">
        <v>3694</v>
      </c>
      <c r="I2982">
        <v>421.89</v>
      </c>
      <c r="J2982">
        <v>364.69</v>
      </c>
      <c r="K2982">
        <v>1558461.66</v>
      </c>
      <c r="L2982">
        <v>1347164.86</v>
      </c>
      <c r="M2982">
        <v>211296.8</v>
      </c>
      <c r="N2982">
        <f t="shared" ca="1" si="140"/>
        <v>7</v>
      </c>
    </row>
    <row r="2983" spans="1:14" x14ac:dyDescent="0.3">
      <c r="A2983">
        <v>415947806</v>
      </c>
      <c r="B2983" t="s">
        <v>13</v>
      </c>
      <c r="C2983" t="s">
        <v>177</v>
      </c>
      <c r="D2983" t="s">
        <v>52</v>
      </c>
      <c r="E2983" t="s">
        <v>23</v>
      </c>
      <c r="F2983" s="5">
        <f t="shared" ca="1" si="139"/>
        <v>41300</v>
      </c>
      <c r="G2983" s="5">
        <f t="shared" ca="1" si="138"/>
        <v>41312</v>
      </c>
      <c r="H2983">
        <v>7054</v>
      </c>
      <c r="I2983">
        <v>437.2</v>
      </c>
      <c r="J2983">
        <v>263.33</v>
      </c>
      <c r="K2983">
        <v>3084008.8</v>
      </c>
      <c r="L2983">
        <v>1857529.82</v>
      </c>
      <c r="M2983">
        <v>1226478.98</v>
      </c>
      <c r="N2983">
        <f t="shared" ca="1" si="140"/>
        <v>12</v>
      </c>
    </row>
    <row r="2984" spans="1:14" x14ac:dyDescent="0.3">
      <c r="A2984">
        <v>785301721</v>
      </c>
      <c r="B2984" t="s">
        <v>17</v>
      </c>
      <c r="C2984" t="s">
        <v>149</v>
      </c>
      <c r="D2984" t="s">
        <v>15</v>
      </c>
      <c r="E2984" t="s">
        <v>16</v>
      </c>
      <c r="F2984" s="5">
        <f t="shared" ca="1" si="139"/>
        <v>40846</v>
      </c>
      <c r="G2984" s="5">
        <f t="shared" ca="1" si="138"/>
        <v>40856</v>
      </c>
      <c r="H2984">
        <v>7085</v>
      </c>
      <c r="I2984">
        <v>651.21</v>
      </c>
      <c r="J2984">
        <v>524.96</v>
      </c>
      <c r="K2984">
        <v>4613822.8499999996</v>
      </c>
      <c r="L2984">
        <v>3719341.6</v>
      </c>
      <c r="M2984">
        <v>894481.25</v>
      </c>
      <c r="N2984">
        <f t="shared" ca="1" si="140"/>
        <v>10</v>
      </c>
    </row>
    <row r="2985" spans="1:14" x14ac:dyDescent="0.3">
      <c r="A2985">
        <v>152661311</v>
      </c>
      <c r="B2985" t="s">
        <v>28</v>
      </c>
      <c r="C2985" t="s">
        <v>163</v>
      </c>
      <c r="D2985" t="s">
        <v>49</v>
      </c>
      <c r="E2985" t="s">
        <v>23</v>
      </c>
      <c r="F2985" s="5">
        <f t="shared" ca="1" si="139"/>
        <v>42125</v>
      </c>
      <c r="G2985" s="5">
        <f t="shared" ca="1" si="138"/>
        <v>42136</v>
      </c>
      <c r="H2985">
        <v>4729</v>
      </c>
      <c r="I2985">
        <v>81.73</v>
      </c>
      <c r="J2985">
        <v>56.67</v>
      </c>
      <c r="K2985">
        <v>386501.17</v>
      </c>
      <c r="L2985">
        <v>267992.43</v>
      </c>
      <c r="M2985">
        <v>118508.74</v>
      </c>
      <c r="N2985">
        <f t="shared" ca="1" si="140"/>
        <v>11</v>
      </c>
    </row>
    <row r="2986" spans="1:14" x14ac:dyDescent="0.3">
      <c r="A2986">
        <v>947762906</v>
      </c>
      <c r="B2986" t="s">
        <v>17</v>
      </c>
      <c r="C2986" t="s">
        <v>94</v>
      </c>
      <c r="D2986" t="s">
        <v>19</v>
      </c>
      <c r="E2986" t="s">
        <v>16</v>
      </c>
      <c r="F2986" s="5">
        <f t="shared" ca="1" si="139"/>
        <v>40438</v>
      </c>
      <c r="G2986" s="5">
        <f t="shared" ca="1" si="138"/>
        <v>40443</v>
      </c>
      <c r="H2986">
        <v>2960</v>
      </c>
      <c r="I2986">
        <v>47.45</v>
      </c>
      <c r="J2986">
        <v>31.79</v>
      </c>
      <c r="K2986">
        <v>140452</v>
      </c>
      <c r="L2986">
        <v>94098.4</v>
      </c>
      <c r="M2986">
        <v>46353.599999999999</v>
      </c>
      <c r="N2986">
        <f t="shared" ca="1" si="140"/>
        <v>5</v>
      </c>
    </row>
    <row r="2987" spans="1:14" x14ac:dyDescent="0.3">
      <c r="A2987">
        <v>270655333</v>
      </c>
      <c r="B2987" t="s">
        <v>13</v>
      </c>
      <c r="C2987" t="s">
        <v>36</v>
      </c>
      <c r="D2987" t="s">
        <v>25</v>
      </c>
      <c r="E2987" t="s">
        <v>16</v>
      </c>
      <c r="F2987" s="5">
        <f t="shared" ca="1" si="139"/>
        <v>43632</v>
      </c>
      <c r="G2987" s="5">
        <f t="shared" ca="1" si="138"/>
        <v>43642</v>
      </c>
      <c r="H2987">
        <v>1783</v>
      </c>
      <c r="I2987">
        <v>668.27</v>
      </c>
      <c r="J2987">
        <v>502.54</v>
      </c>
      <c r="K2987">
        <v>1191525.4099999999</v>
      </c>
      <c r="L2987">
        <v>896028.82</v>
      </c>
      <c r="M2987">
        <v>295496.59000000003</v>
      </c>
      <c r="N2987">
        <f t="shared" ca="1" si="140"/>
        <v>10</v>
      </c>
    </row>
    <row r="2988" spans="1:14" x14ac:dyDescent="0.3">
      <c r="A2988">
        <v>241699922</v>
      </c>
      <c r="B2988" t="s">
        <v>28</v>
      </c>
      <c r="C2988" t="s">
        <v>113</v>
      </c>
      <c r="D2988" t="s">
        <v>45</v>
      </c>
      <c r="E2988" t="s">
        <v>23</v>
      </c>
      <c r="F2988" s="5">
        <f t="shared" ca="1" si="139"/>
        <v>43944</v>
      </c>
      <c r="G2988" s="5">
        <f t="shared" ca="1" si="138"/>
        <v>43953</v>
      </c>
      <c r="H2988">
        <v>3233</v>
      </c>
      <c r="I2988">
        <v>152.58000000000001</v>
      </c>
      <c r="J2988">
        <v>97.44</v>
      </c>
      <c r="K2988">
        <v>493291.14</v>
      </c>
      <c r="L2988">
        <v>315023.52</v>
      </c>
      <c r="M2988">
        <v>178267.62</v>
      </c>
      <c r="N2988">
        <f t="shared" ca="1" si="140"/>
        <v>9</v>
      </c>
    </row>
    <row r="2989" spans="1:14" x14ac:dyDescent="0.3">
      <c r="A2989">
        <v>351570498</v>
      </c>
      <c r="B2989" t="s">
        <v>13</v>
      </c>
      <c r="C2989" t="s">
        <v>106</v>
      </c>
      <c r="D2989" t="s">
        <v>49</v>
      </c>
      <c r="E2989" t="s">
        <v>23</v>
      </c>
      <c r="F2989" s="5">
        <f t="shared" ca="1" si="139"/>
        <v>42034</v>
      </c>
      <c r="G2989" s="5">
        <f t="shared" ca="1" si="138"/>
        <v>42047</v>
      </c>
      <c r="H2989">
        <v>6378</v>
      </c>
      <c r="I2989">
        <v>81.73</v>
      </c>
      <c r="J2989">
        <v>56.67</v>
      </c>
      <c r="K2989">
        <v>521273.94</v>
      </c>
      <c r="L2989">
        <v>361441.26</v>
      </c>
      <c r="M2989">
        <v>159832.68</v>
      </c>
      <c r="N2989">
        <f t="shared" ca="1" si="140"/>
        <v>13</v>
      </c>
    </row>
    <row r="2990" spans="1:14" x14ac:dyDescent="0.3">
      <c r="A2990">
        <v>611253392</v>
      </c>
      <c r="B2990" t="s">
        <v>13</v>
      </c>
      <c r="C2990" t="s">
        <v>197</v>
      </c>
      <c r="D2990" t="s">
        <v>45</v>
      </c>
      <c r="E2990" t="s">
        <v>23</v>
      </c>
      <c r="F2990" s="5">
        <f t="shared" ca="1" si="139"/>
        <v>40878</v>
      </c>
      <c r="G2990" s="5">
        <f t="shared" ca="1" si="138"/>
        <v>40886</v>
      </c>
      <c r="H2990">
        <v>2317</v>
      </c>
      <c r="I2990">
        <v>152.58000000000001</v>
      </c>
      <c r="J2990">
        <v>97.44</v>
      </c>
      <c r="K2990">
        <v>353527.86</v>
      </c>
      <c r="L2990">
        <v>225768.48</v>
      </c>
      <c r="M2990">
        <v>127759.38</v>
      </c>
      <c r="N2990">
        <f t="shared" ca="1" si="140"/>
        <v>8</v>
      </c>
    </row>
    <row r="2991" spans="1:14" x14ac:dyDescent="0.3">
      <c r="A2991">
        <v>202047431</v>
      </c>
      <c r="B2991" t="s">
        <v>20</v>
      </c>
      <c r="C2991" t="s">
        <v>41</v>
      </c>
      <c r="D2991" t="s">
        <v>33</v>
      </c>
      <c r="E2991" t="s">
        <v>16</v>
      </c>
      <c r="F2991" s="5">
        <f t="shared" ca="1" si="139"/>
        <v>40316</v>
      </c>
      <c r="G2991" s="5">
        <f t="shared" ca="1" si="138"/>
        <v>40324</v>
      </c>
      <c r="H2991">
        <v>9180</v>
      </c>
      <c r="I2991">
        <v>421.89</v>
      </c>
      <c r="J2991">
        <v>364.69</v>
      </c>
      <c r="K2991">
        <v>3872950.2</v>
      </c>
      <c r="L2991">
        <v>3347854.2</v>
      </c>
      <c r="M2991">
        <v>525096</v>
      </c>
      <c r="N2991">
        <f t="shared" ca="1" si="140"/>
        <v>8</v>
      </c>
    </row>
    <row r="2992" spans="1:14" x14ac:dyDescent="0.3">
      <c r="A2992">
        <v>625563943</v>
      </c>
      <c r="B2992" t="s">
        <v>20</v>
      </c>
      <c r="C2992" t="s">
        <v>143</v>
      </c>
      <c r="D2992" t="s">
        <v>22</v>
      </c>
      <c r="E2992" t="s">
        <v>16</v>
      </c>
      <c r="F2992" s="5">
        <f t="shared" ca="1" si="139"/>
        <v>40399</v>
      </c>
      <c r="G2992" s="5">
        <f t="shared" ca="1" si="138"/>
        <v>40413</v>
      </c>
      <c r="H2992">
        <v>7127</v>
      </c>
      <c r="I2992">
        <v>154.06</v>
      </c>
      <c r="J2992">
        <v>90.93</v>
      </c>
      <c r="K2992">
        <v>1097985.6200000001</v>
      </c>
      <c r="L2992">
        <v>648058.11</v>
      </c>
      <c r="M2992">
        <v>449927.51</v>
      </c>
      <c r="N2992">
        <f t="shared" ca="1" si="140"/>
        <v>14</v>
      </c>
    </row>
    <row r="2993" spans="1:14" x14ac:dyDescent="0.3">
      <c r="A2993">
        <v>753726756</v>
      </c>
      <c r="B2993" t="s">
        <v>20</v>
      </c>
      <c r="C2993" t="s">
        <v>48</v>
      </c>
      <c r="D2993" t="s">
        <v>52</v>
      </c>
      <c r="E2993" t="s">
        <v>23</v>
      </c>
      <c r="F2993" s="5">
        <f t="shared" ca="1" si="139"/>
        <v>43918</v>
      </c>
      <c r="G2993" s="5">
        <f t="shared" ca="1" si="138"/>
        <v>43921</v>
      </c>
      <c r="H2993">
        <v>3351</v>
      </c>
      <c r="I2993">
        <v>437.2</v>
      </c>
      <c r="J2993">
        <v>263.33</v>
      </c>
      <c r="K2993">
        <v>1465057.2</v>
      </c>
      <c r="L2993">
        <v>882418.83</v>
      </c>
      <c r="M2993">
        <v>582638.37</v>
      </c>
      <c r="N2993">
        <f t="shared" ca="1" si="140"/>
        <v>3</v>
      </c>
    </row>
    <row r="2994" spans="1:14" x14ac:dyDescent="0.3">
      <c r="A2994">
        <v>878772199</v>
      </c>
      <c r="B2994" t="s">
        <v>34</v>
      </c>
      <c r="C2994" t="s">
        <v>196</v>
      </c>
      <c r="D2994" t="s">
        <v>33</v>
      </c>
      <c r="E2994" t="s">
        <v>23</v>
      </c>
      <c r="F2994" s="5">
        <f t="shared" ca="1" si="139"/>
        <v>42484</v>
      </c>
      <c r="G2994" s="5">
        <f t="shared" ca="1" si="138"/>
        <v>42497</v>
      </c>
      <c r="H2994">
        <v>7077</v>
      </c>
      <c r="I2994">
        <v>421.89</v>
      </c>
      <c r="J2994">
        <v>364.69</v>
      </c>
      <c r="K2994">
        <v>2985715.53</v>
      </c>
      <c r="L2994">
        <v>2580911.13</v>
      </c>
      <c r="M2994">
        <v>404804.4</v>
      </c>
      <c r="N2994">
        <f t="shared" ca="1" si="140"/>
        <v>13</v>
      </c>
    </row>
    <row r="2995" spans="1:14" x14ac:dyDescent="0.3">
      <c r="A2995">
        <v>463249099</v>
      </c>
      <c r="B2995" t="s">
        <v>28</v>
      </c>
      <c r="C2995" t="s">
        <v>30</v>
      </c>
      <c r="D2995" t="s">
        <v>31</v>
      </c>
      <c r="E2995" t="s">
        <v>16</v>
      </c>
      <c r="F2995" s="5">
        <f t="shared" ca="1" si="139"/>
        <v>41218</v>
      </c>
      <c r="G2995" s="5">
        <f t="shared" ca="1" si="138"/>
        <v>41232</v>
      </c>
      <c r="H2995">
        <v>4558</v>
      </c>
      <c r="I2995">
        <v>255.28</v>
      </c>
      <c r="J2995">
        <v>159.41999999999999</v>
      </c>
      <c r="K2995">
        <v>1163566.24</v>
      </c>
      <c r="L2995">
        <v>726636.36</v>
      </c>
      <c r="M2995">
        <v>436929.88</v>
      </c>
      <c r="N2995">
        <f t="shared" ca="1" si="140"/>
        <v>14</v>
      </c>
    </row>
    <row r="2996" spans="1:14" x14ac:dyDescent="0.3">
      <c r="A2996">
        <v>390018784</v>
      </c>
      <c r="B2996" t="s">
        <v>20</v>
      </c>
      <c r="C2996" t="s">
        <v>137</v>
      </c>
      <c r="D2996" t="s">
        <v>52</v>
      </c>
      <c r="E2996" t="s">
        <v>16</v>
      </c>
      <c r="F2996" s="5">
        <f t="shared" ca="1" si="139"/>
        <v>43153</v>
      </c>
      <c r="G2996" s="5">
        <f t="shared" ca="1" si="138"/>
        <v>43167</v>
      </c>
      <c r="H2996">
        <v>4080</v>
      </c>
      <c r="I2996">
        <v>437.2</v>
      </c>
      <c r="J2996">
        <v>263.33</v>
      </c>
      <c r="K2996">
        <v>1783776</v>
      </c>
      <c r="L2996">
        <v>1074386.3999999999</v>
      </c>
      <c r="M2996">
        <v>709389.6</v>
      </c>
      <c r="N2996">
        <f t="shared" ca="1" si="140"/>
        <v>14</v>
      </c>
    </row>
    <row r="2997" spans="1:14" x14ac:dyDescent="0.3">
      <c r="A2997">
        <v>712255084</v>
      </c>
      <c r="B2997" t="s">
        <v>28</v>
      </c>
      <c r="C2997" t="s">
        <v>55</v>
      </c>
      <c r="D2997" t="s">
        <v>15</v>
      </c>
      <c r="E2997" t="s">
        <v>23</v>
      </c>
      <c r="F2997" s="5">
        <f t="shared" ca="1" si="139"/>
        <v>40892</v>
      </c>
      <c r="G2997" s="5">
        <f t="shared" ca="1" si="138"/>
        <v>40899</v>
      </c>
      <c r="H2997">
        <v>962</v>
      </c>
      <c r="I2997">
        <v>651.21</v>
      </c>
      <c r="J2997">
        <v>524.96</v>
      </c>
      <c r="K2997">
        <v>626464.02</v>
      </c>
      <c r="L2997">
        <v>505011.52</v>
      </c>
      <c r="M2997">
        <v>121452.5</v>
      </c>
      <c r="N2997">
        <f t="shared" ca="1" si="140"/>
        <v>7</v>
      </c>
    </row>
    <row r="2998" spans="1:14" x14ac:dyDescent="0.3">
      <c r="A2998">
        <v>203444325</v>
      </c>
      <c r="B2998" t="s">
        <v>103</v>
      </c>
      <c r="C2998" t="s">
        <v>141</v>
      </c>
      <c r="D2998" t="s">
        <v>37</v>
      </c>
      <c r="E2998" t="s">
        <v>16</v>
      </c>
      <c r="F2998" s="5">
        <f t="shared" ca="1" si="139"/>
        <v>41794</v>
      </c>
      <c r="G2998" s="5">
        <f t="shared" ca="1" si="138"/>
        <v>41806</v>
      </c>
      <c r="H2998">
        <v>2552</v>
      </c>
      <c r="I2998">
        <v>205.7</v>
      </c>
      <c r="J2998">
        <v>117.11</v>
      </c>
      <c r="K2998">
        <v>524946.4</v>
      </c>
      <c r="L2998">
        <v>298864.71999999997</v>
      </c>
      <c r="M2998">
        <v>226081.68</v>
      </c>
      <c r="N2998">
        <f t="shared" ca="1" si="140"/>
        <v>12</v>
      </c>
    </row>
    <row r="2999" spans="1:14" x14ac:dyDescent="0.3">
      <c r="A2999">
        <v>407385337</v>
      </c>
      <c r="B2999" t="s">
        <v>43</v>
      </c>
      <c r="C2999" t="s">
        <v>208</v>
      </c>
      <c r="D2999" t="s">
        <v>15</v>
      </c>
      <c r="E2999" t="s">
        <v>16</v>
      </c>
      <c r="F2999" s="5">
        <f t="shared" ca="1" si="139"/>
        <v>43219</v>
      </c>
      <c r="G2999" s="5">
        <f t="shared" ca="1" si="138"/>
        <v>43223</v>
      </c>
      <c r="H2999">
        <v>3229</v>
      </c>
      <c r="I2999">
        <v>651.21</v>
      </c>
      <c r="J2999">
        <v>524.96</v>
      </c>
      <c r="K2999">
        <v>2102757.09</v>
      </c>
      <c r="L2999">
        <v>1695095.84</v>
      </c>
      <c r="M2999">
        <v>407661.25</v>
      </c>
      <c r="N2999">
        <f t="shared" ca="1" si="140"/>
        <v>4</v>
      </c>
    </row>
    <row r="3000" spans="1:14" x14ac:dyDescent="0.3">
      <c r="A3000">
        <v>688189446</v>
      </c>
      <c r="B3000" t="s">
        <v>17</v>
      </c>
      <c r="C3000" t="s">
        <v>205</v>
      </c>
      <c r="D3000" t="s">
        <v>49</v>
      </c>
      <c r="E3000" t="s">
        <v>16</v>
      </c>
      <c r="F3000" s="5">
        <f t="shared" ca="1" si="139"/>
        <v>43526</v>
      </c>
      <c r="G3000" s="5">
        <f t="shared" ca="1" si="138"/>
        <v>43536</v>
      </c>
      <c r="H3000">
        <v>9405</v>
      </c>
      <c r="I3000">
        <v>81.73</v>
      </c>
      <c r="J3000">
        <v>56.67</v>
      </c>
      <c r="K3000">
        <v>768670.65</v>
      </c>
      <c r="L3000">
        <v>532981.35</v>
      </c>
      <c r="M3000">
        <v>235689.3</v>
      </c>
      <c r="N3000">
        <f t="shared" ca="1" si="140"/>
        <v>10</v>
      </c>
    </row>
    <row r="3001" spans="1:14" x14ac:dyDescent="0.3">
      <c r="A3001">
        <v>480280482</v>
      </c>
      <c r="B3001" t="s">
        <v>34</v>
      </c>
      <c r="C3001" t="s">
        <v>126</v>
      </c>
      <c r="D3001" t="s">
        <v>25</v>
      </c>
      <c r="E3001" t="s">
        <v>23</v>
      </c>
      <c r="F3001" s="5">
        <f t="shared" ca="1" si="139"/>
        <v>42599</v>
      </c>
      <c r="G3001" s="5">
        <f t="shared" ca="1" si="138"/>
        <v>42604</v>
      </c>
      <c r="H3001">
        <v>4522</v>
      </c>
      <c r="I3001">
        <v>668.27</v>
      </c>
      <c r="J3001">
        <v>502.54</v>
      </c>
      <c r="K3001">
        <v>3021916.94</v>
      </c>
      <c r="L3001">
        <v>2272485.88</v>
      </c>
      <c r="M3001">
        <v>749431.06</v>
      </c>
      <c r="N3001">
        <f t="shared" ca="1" si="140"/>
        <v>5</v>
      </c>
    </row>
    <row r="3002" spans="1:14" x14ac:dyDescent="0.3">
      <c r="A3002">
        <v>638394773</v>
      </c>
      <c r="B3002" t="s">
        <v>43</v>
      </c>
      <c r="C3002" t="s">
        <v>59</v>
      </c>
      <c r="D3002" t="s">
        <v>42</v>
      </c>
      <c r="E3002" t="s">
        <v>23</v>
      </c>
      <c r="F3002" s="5">
        <f t="shared" ca="1" si="139"/>
        <v>40283</v>
      </c>
      <c r="G3002" s="5">
        <f t="shared" ca="1" si="138"/>
        <v>40295</v>
      </c>
      <c r="H3002">
        <v>4055</v>
      </c>
      <c r="I3002">
        <v>109.28</v>
      </c>
      <c r="J3002">
        <v>35.840000000000003</v>
      </c>
      <c r="K3002">
        <v>443130.4</v>
      </c>
      <c r="L3002">
        <v>145331.20000000001</v>
      </c>
      <c r="M3002">
        <v>297799.2</v>
      </c>
      <c r="N3002">
        <f t="shared" ca="1" si="140"/>
        <v>12</v>
      </c>
    </row>
    <row r="3003" spans="1:14" x14ac:dyDescent="0.3">
      <c r="A3003">
        <v>287581145</v>
      </c>
      <c r="B3003" t="s">
        <v>17</v>
      </c>
      <c r="C3003" t="s">
        <v>61</v>
      </c>
      <c r="D3003" t="s">
        <v>45</v>
      </c>
      <c r="E3003" t="s">
        <v>23</v>
      </c>
      <c r="F3003" s="5">
        <f t="shared" ca="1" si="139"/>
        <v>40294</v>
      </c>
      <c r="G3003" s="5">
        <f t="shared" ca="1" si="138"/>
        <v>40298</v>
      </c>
      <c r="H3003">
        <v>506</v>
      </c>
      <c r="I3003">
        <v>152.58000000000001</v>
      </c>
      <c r="J3003">
        <v>97.44</v>
      </c>
      <c r="K3003">
        <v>77205.48</v>
      </c>
      <c r="L3003">
        <v>49304.639999999999</v>
      </c>
      <c r="M3003">
        <v>27900.84</v>
      </c>
      <c r="N3003">
        <f t="shared" ca="1" si="140"/>
        <v>4</v>
      </c>
    </row>
    <row r="3004" spans="1:14" x14ac:dyDescent="0.3">
      <c r="A3004">
        <v>873200929</v>
      </c>
      <c r="B3004" t="s">
        <v>17</v>
      </c>
      <c r="C3004" t="s">
        <v>57</v>
      </c>
      <c r="D3004" t="s">
        <v>25</v>
      </c>
      <c r="E3004" t="s">
        <v>23</v>
      </c>
      <c r="F3004" s="5">
        <f t="shared" ca="1" si="139"/>
        <v>41957</v>
      </c>
      <c r="G3004" s="5">
        <f t="shared" ca="1" si="138"/>
        <v>41967</v>
      </c>
      <c r="H3004">
        <v>8414</v>
      </c>
      <c r="I3004">
        <v>668.27</v>
      </c>
      <c r="J3004">
        <v>502.54</v>
      </c>
      <c r="K3004">
        <v>5622823.7800000003</v>
      </c>
      <c r="L3004">
        <v>4228371.5599999996</v>
      </c>
      <c r="M3004">
        <v>1394452.22</v>
      </c>
      <c r="N3004">
        <f t="shared" ca="1" si="140"/>
        <v>10</v>
      </c>
    </row>
    <row r="3005" spans="1:14" x14ac:dyDescent="0.3">
      <c r="A3005">
        <v>310927951</v>
      </c>
      <c r="B3005" t="s">
        <v>17</v>
      </c>
      <c r="C3005" t="s">
        <v>149</v>
      </c>
      <c r="D3005" t="s">
        <v>52</v>
      </c>
      <c r="E3005" t="s">
        <v>16</v>
      </c>
      <c r="F3005" s="5">
        <f t="shared" ca="1" si="139"/>
        <v>44132</v>
      </c>
      <c r="G3005" s="5">
        <f t="shared" ca="1" si="138"/>
        <v>44147</v>
      </c>
      <c r="H3005">
        <v>9345</v>
      </c>
      <c r="I3005">
        <v>437.2</v>
      </c>
      <c r="J3005">
        <v>263.33</v>
      </c>
      <c r="K3005">
        <v>4085634</v>
      </c>
      <c r="L3005">
        <v>2460818.85</v>
      </c>
      <c r="M3005">
        <v>1624815.15</v>
      </c>
      <c r="N3005">
        <f t="shared" ca="1" si="140"/>
        <v>15</v>
      </c>
    </row>
    <row r="3006" spans="1:14" x14ac:dyDescent="0.3">
      <c r="A3006">
        <v>636748540</v>
      </c>
      <c r="B3006" t="s">
        <v>20</v>
      </c>
      <c r="C3006" t="s">
        <v>164</v>
      </c>
      <c r="D3006" t="s">
        <v>45</v>
      </c>
      <c r="E3006" t="s">
        <v>23</v>
      </c>
      <c r="F3006" s="5">
        <f t="shared" ca="1" si="139"/>
        <v>44040</v>
      </c>
      <c r="G3006" s="5">
        <f t="shared" ca="1" si="138"/>
        <v>44052</v>
      </c>
      <c r="H3006">
        <v>6898</v>
      </c>
      <c r="I3006">
        <v>152.58000000000001</v>
      </c>
      <c r="J3006">
        <v>97.44</v>
      </c>
      <c r="K3006">
        <v>1052496.8400000001</v>
      </c>
      <c r="L3006">
        <v>672141.12</v>
      </c>
      <c r="M3006">
        <v>380355.72</v>
      </c>
      <c r="N3006">
        <f t="shared" ca="1" si="140"/>
        <v>12</v>
      </c>
    </row>
    <row r="3007" spans="1:14" x14ac:dyDescent="0.3">
      <c r="A3007">
        <v>356961524</v>
      </c>
      <c r="B3007" t="s">
        <v>17</v>
      </c>
      <c r="C3007" t="s">
        <v>64</v>
      </c>
      <c r="D3007" t="s">
        <v>49</v>
      </c>
      <c r="E3007" t="s">
        <v>23</v>
      </c>
      <c r="F3007" s="5">
        <f t="shared" ca="1" si="139"/>
        <v>42669</v>
      </c>
      <c r="G3007" s="5">
        <f t="shared" ca="1" si="138"/>
        <v>42677</v>
      </c>
      <c r="H3007">
        <v>1702</v>
      </c>
      <c r="I3007">
        <v>81.73</v>
      </c>
      <c r="J3007">
        <v>56.67</v>
      </c>
      <c r="K3007">
        <v>139104.46</v>
      </c>
      <c r="L3007">
        <v>96452.34</v>
      </c>
      <c r="M3007">
        <v>42652.12</v>
      </c>
      <c r="N3007">
        <f t="shared" ca="1" si="140"/>
        <v>8</v>
      </c>
    </row>
    <row r="3008" spans="1:14" x14ac:dyDescent="0.3">
      <c r="A3008">
        <v>298178231</v>
      </c>
      <c r="B3008" t="s">
        <v>17</v>
      </c>
      <c r="C3008" t="s">
        <v>57</v>
      </c>
      <c r="D3008" t="s">
        <v>42</v>
      </c>
      <c r="E3008" t="s">
        <v>16</v>
      </c>
      <c r="F3008" s="5">
        <f t="shared" ca="1" si="139"/>
        <v>42465</v>
      </c>
      <c r="G3008" s="5">
        <f t="shared" ca="1" si="138"/>
        <v>42474</v>
      </c>
      <c r="H3008">
        <v>6420</v>
      </c>
      <c r="I3008">
        <v>109.28</v>
      </c>
      <c r="J3008">
        <v>35.840000000000003</v>
      </c>
      <c r="K3008">
        <v>701577.6</v>
      </c>
      <c r="L3008">
        <v>230092.79999999999</v>
      </c>
      <c r="M3008">
        <v>471484.8</v>
      </c>
      <c r="N3008">
        <f t="shared" ca="1" si="140"/>
        <v>9</v>
      </c>
    </row>
    <row r="3009" spans="1:14" x14ac:dyDescent="0.3">
      <c r="A3009">
        <v>457322490</v>
      </c>
      <c r="B3009" t="s">
        <v>34</v>
      </c>
      <c r="C3009" t="s">
        <v>35</v>
      </c>
      <c r="D3009" t="s">
        <v>31</v>
      </c>
      <c r="E3009" t="s">
        <v>23</v>
      </c>
      <c r="F3009" s="5">
        <f t="shared" ca="1" si="139"/>
        <v>43892</v>
      </c>
      <c r="G3009" s="5">
        <f t="shared" ca="1" si="138"/>
        <v>43904</v>
      </c>
      <c r="H3009">
        <v>742</v>
      </c>
      <c r="I3009">
        <v>255.28</v>
      </c>
      <c r="J3009">
        <v>159.41999999999999</v>
      </c>
      <c r="K3009">
        <v>189417.76</v>
      </c>
      <c r="L3009">
        <v>118289.64</v>
      </c>
      <c r="M3009">
        <v>71128.12</v>
      </c>
      <c r="N3009">
        <f t="shared" ca="1" si="140"/>
        <v>12</v>
      </c>
    </row>
    <row r="3010" spans="1:14" x14ac:dyDescent="0.3">
      <c r="A3010">
        <v>451630628</v>
      </c>
      <c r="B3010" t="s">
        <v>13</v>
      </c>
      <c r="C3010" t="s">
        <v>92</v>
      </c>
      <c r="D3010" t="s">
        <v>33</v>
      </c>
      <c r="E3010" t="s">
        <v>23</v>
      </c>
      <c r="F3010" s="5">
        <f t="shared" ca="1" si="139"/>
        <v>42197</v>
      </c>
      <c r="G3010" s="5">
        <f t="shared" ca="1" si="138"/>
        <v>42202</v>
      </c>
      <c r="H3010">
        <v>6394</v>
      </c>
      <c r="I3010">
        <v>421.89</v>
      </c>
      <c r="J3010">
        <v>364.69</v>
      </c>
      <c r="K3010">
        <v>2697564.66</v>
      </c>
      <c r="L3010">
        <v>2331827.86</v>
      </c>
      <c r="M3010">
        <v>365736.8</v>
      </c>
      <c r="N3010">
        <f t="shared" ca="1" si="140"/>
        <v>5</v>
      </c>
    </row>
    <row r="3011" spans="1:14" x14ac:dyDescent="0.3">
      <c r="A3011">
        <v>868651473</v>
      </c>
      <c r="B3011" t="s">
        <v>43</v>
      </c>
      <c r="C3011" t="s">
        <v>160</v>
      </c>
      <c r="D3011" t="s">
        <v>45</v>
      </c>
      <c r="E3011" t="s">
        <v>16</v>
      </c>
      <c r="F3011" s="5">
        <f t="shared" ca="1" si="139"/>
        <v>43907</v>
      </c>
      <c r="G3011" s="5">
        <f t="shared" ca="1" si="138"/>
        <v>43916</v>
      </c>
      <c r="H3011">
        <v>2129</v>
      </c>
      <c r="I3011">
        <v>152.58000000000001</v>
      </c>
      <c r="J3011">
        <v>97.44</v>
      </c>
      <c r="K3011">
        <v>324842.82</v>
      </c>
      <c r="L3011">
        <v>207449.76</v>
      </c>
      <c r="M3011">
        <v>117393.06</v>
      </c>
      <c r="N3011">
        <f t="shared" ca="1" si="140"/>
        <v>9</v>
      </c>
    </row>
    <row r="3012" spans="1:14" x14ac:dyDescent="0.3">
      <c r="A3012">
        <v>116246354</v>
      </c>
      <c r="B3012" t="s">
        <v>13</v>
      </c>
      <c r="C3012" t="s">
        <v>121</v>
      </c>
      <c r="D3012" t="s">
        <v>31</v>
      </c>
      <c r="E3012" t="s">
        <v>16</v>
      </c>
      <c r="F3012" s="5">
        <f t="shared" ca="1" si="139"/>
        <v>40447</v>
      </c>
      <c r="G3012" s="5">
        <f t="shared" ref="G3012:G3075" ca="1" si="141">F3012 + RANDBETWEEN(2, 15)</f>
        <v>40455</v>
      </c>
      <c r="H3012">
        <v>8734</v>
      </c>
      <c r="I3012">
        <v>255.28</v>
      </c>
      <c r="J3012">
        <v>159.41999999999999</v>
      </c>
      <c r="K3012">
        <v>2229615.52</v>
      </c>
      <c r="L3012">
        <v>1392374.28</v>
      </c>
      <c r="M3012">
        <v>837241.24</v>
      </c>
      <c r="N3012">
        <f t="shared" ca="1" si="140"/>
        <v>8</v>
      </c>
    </row>
    <row r="3013" spans="1:14" x14ac:dyDescent="0.3">
      <c r="A3013">
        <v>272589099</v>
      </c>
      <c r="B3013" t="s">
        <v>13</v>
      </c>
      <c r="C3013" t="s">
        <v>191</v>
      </c>
      <c r="D3013" t="s">
        <v>15</v>
      </c>
      <c r="E3013" t="s">
        <v>16</v>
      </c>
      <c r="F3013" s="5">
        <f t="shared" ref="F3013:F3076" ca="1" si="142">DATE(RANDBETWEEN(2010, 2020), RANDBETWEEN(1, 12), RANDBETWEEN(1, 31))</f>
        <v>44049</v>
      </c>
      <c r="G3013" s="5">
        <f t="shared" ca="1" si="141"/>
        <v>44053</v>
      </c>
      <c r="H3013">
        <v>4027</v>
      </c>
      <c r="I3013">
        <v>651.21</v>
      </c>
      <c r="J3013">
        <v>524.96</v>
      </c>
      <c r="K3013">
        <v>2622422.67</v>
      </c>
      <c r="L3013">
        <v>2114013.92</v>
      </c>
      <c r="M3013">
        <v>508408.75</v>
      </c>
      <c r="N3013">
        <f t="shared" ref="N3013:N3076" ca="1" si="143">DATEDIF(F3013, G3013, "d")</f>
        <v>4</v>
      </c>
    </row>
    <row r="3014" spans="1:14" x14ac:dyDescent="0.3">
      <c r="A3014">
        <v>336166036</v>
      </c>
      <c r="B3014" t="s">
        <v>28</v>
      </c>
      <c r="C3014" t="s">
        <v>211</v>
      </c>
      <c r="D3014" t="s">
        <v>31</v>
      </c>
      <c r="E3014" t="s">
        <v>16</v>
      </c>
      <c r="F3014" s="5">
        <f t="shared" ca="1" si="142"/>
        <v>43658</v>
      </c>
      <c r="G3014" s="5">
        <f t="shared" ca="1" si="141"/>
        <v>43670</v>
      </c>
      <c r="H3014">
        <v>7855</v>
      </c>
      <c r="I3014">
        <v>255.28</v>
      </c>
      <c r="J3014">
        <v>159.41999999999999</v>
      </c>
      <c r="K3014">
        <v>2005224.4</v>
      </c>
      <c r="L3014">
        <v>1252244.1000000001</v>
      </c>
      <c r="M3014">
        <v>752980.3</v>
      </c>
      <c r="N3014">
        <f t="shared" ca="1" si="143"/>
        <v>12</v>
      </c>
    </row>
    <row r="3015" spans="1:14" x14ac:dyDescent="0.3">
      <c r="A3015">
        <v>275775992</v>
      </c>
      <c r="B3015" t="s">
        <v>28</v>
      </c>
      <c r="C3015" t="s">
        <v>113</v>
      </c>
      <c r="D3015" t="s">
        <v>45</v>
      </c>
      <c r="E3015" t="s">
        <v>23</v>
      </c>
      <c r="F3015" s="5">
        <f t="shared" ca="1" si="142"/>
        <v>42705</v>
      </c>
      <c r="G3015" s="5">
        <f t="shared" ca="1" si="141"/>
        <v>42713</v>
      </c>
      <c r="H3015">
        <v>7099</v>
      </c>
      <c r="I3015">
        <v>152.58000000000001</v>
      </c>
      <c r="J3015">
        <v>97.44</v>
      </c>
      <c r="K3015">
        <v>1083165.42</v>
      </c>
      <c r="L3015">
        <v>691726.56</v>
      </c>
      <c r="M3015">
        <v>391438.86</v>
      </c>
      <c r="N3015">
        <f t="shared" ca="1" si="143"/>
        <v>8</v>
      </c>
    </row>
    <row r="3016" spans="1:14" x14ac:dyDescent="0.3">
      <c r="A3016">
        <v>580530297</v>
      </c>
      <c r="B3016" t="s">
        <v>20</v>
      </c>
      <c r="C3016" t="s">
        <v>102</v>
      </c>
      <c r="D3016" t="s">
        <v>42</v>
      </c>
      <c r="E3016" t="s">
        <v>16</v>
      </c>
      <c r="F3016" s="5">
        <f t="shared" ca="1" si="142"/>
        <v>43610</v>
      </c>
      <c r="G3016" s="5">
        <f t="shared" ca="1" si="141"/>
        <v>43623</v>
      </c>
      <c r="H3016">
        <v>670</v>
      </c>
      <c r="I3016">
        <v>109.28</v>
      </c>
      <c r="J3016">
        <v>35.840000000000003</v>
      </c>
      <c r="K3016">
        <v>73217.600000000006</v>
      </c>
      <c r="L3016">
        <v>24012.799999999999</v>
      </c>
      <c r="M3016">
        <v>49204.800000000003</v>
      </c>
      <c r="N3016">
        <f t="shared" ca="1" si="143"/>
        <v>13</v>
      </c>
    </row>
    <row r="3017" spans="1:14" x14ac:dyDescent="0.3">
      <c r="A3017">
        <v>909852778</v>
      </c>
      <c r="B3017" t="s">
        <v>17</v>
      </c>
      <c r="C3017" t="s">
        <v>205</v>
      </c>
      <c r="D3017" t="s">
        <v>42</v>
      </c>
      <c r="E3017" t="s">
        <v>23</v>
      </c>
      <c r="F3017" s="5">
        <f t="shared" ca="1" si="142"/>
        <v>43192</v>
      </c>
      <c r="G3017" s="5">
        <f t="shared" ca="1" si="141"/>
        <v>43198</v>
      </c>
      <c r="H3017">
        <v>4511</v>
      </c>
      <c r="I3017">
        <v>109.28</v>
      </c>
      <c r="J3017">
        <v>35.840000000000003</v>
      </c>
      <c r="K3017">
        <v>492962.08</v>
      </c>
      <c r="L3017">
        <v>161674.23999999999</v>
      </c>
      <c r="M3017">
        <v>331287.84000000003</v>
      </c>
      <c r="N3017">
        <f t="shared" ca="1" si="143"/>
        <v>6</v>
      </c>
    </row>
    <row r="3018" spans="1:14" x14ac:dyDescent="0.3">
      <c r="A3018">
        <v>543479764</v>
      </c>
      <c r="B3018" t="s">
        <v>17</v>
      </c>
      <c r="C3018" t="s">
        <v>18</v>
      </c>
      <c r="D3018" t="s">
        <v>15</v>
      </c>
      <c r="E3018" t="s">
        <v>16</v>
      </c>
      <c r="F3018" s="5">
        <f t="shared" ca="1" si="142"/>
        <v>41881</v>
      </c>
      <c r="G3018" s="5">
        <f t="shared" ca="1" si="141"/>
        <v>41892</v>
      </c>
      <c r="H3018">
        <v>6594</v>
      </c>
      <c r="I3018">
        <v>651.21</v>
      </c>
      <c r="J3018">
        <v>524.96</v>
      </c>
      <c r="K3018">
        <v>4294078.74</v>
      </c>
      <c r="L3018">
        <v>3461586.24</v>
      </c>
      <c r="M3018">
        <v>832492.5</v>
      </c>
      <c r="N3018">
        <f t="shared" ca="1" si="143"/>
        <v>11</v>
      </c>
    </row>
    <row r="3019" spans="1:14" x14ac:dyDescent="0.3">
      <c r="A3019">
        <v>631460082</v>
      </c>
      <c r="B3019" t="s">
        <v>20</v>
      </c>
      <c r="C3019" t="s">
        <v>131</v>
      </c>
      <c r="D3019" t="s">
        <v>42</v>
      </c>
      <c r="E3019" t="s">
        <v>23</v>
      </c>
      <c r="F3019" s="5">
        <f t="shared" ca="1" si="142"/>
        <v>43799</v>
      </c>
      <c r="G3019" s="5">
        <f t="shared" ca="1" si="141"/>
        <v>43811</v>
      </c>
      <c r="H3019">
        <v>1926</v>
      </c>
      <c r="I3019">
        <v>109.28</v>
      </c>
      <c r="J3019">
        <v>35.840000000000003</v>
      </c>
      <c r="K3019">
        <v>210473.28</v>
      </c>
      <c r="L3019">
        <v>69027.839999999997</v>
      </c>
      <c r="M3019">
        <v>141445.44</v>
      </c>
      <c r="N3019">
        <f t="shared" ca="1" si="143"/>
        <v>12</v>
      </c>
    </row>
    <row r="3020" spans="1:14" x14ac:dyDescent="0.3">
      <c r="A3020">
        <v>144155061</v>
      </c>
      <c r="B3020" t="s">
        <v>13</v>
      </c>
      <c r="C3020" t="s">
        <v>139</v>
      </c>
      <c r="D3020" t="s">
        <v>37</v>
      </c>
      <c r="E3020" t="s">
        <v>16</v>
      </c>
      <c r="F3020" s="5">
        <f t="shared" ca="1" si="142"/>
        <v>41851</v>
      </c>
      <c r="G3020" s="5">
        <f t="shared" ca="1" si="141"/>
        <v>41864</v>
      </c>
      <c r="H3020">
        <v>7541</v>
      </c>
      <c r="I3020">
        <v>205.7</v>
      </c>
      <c r="J3020">
        <v>117.11</v>
      </c>
      <c r="K3020">
        <v>1551183.7</v>
      </c>
      <c r="L3020">
        <v>883126.51</v>
      </c>
      <c r="M3020">
        <v>668057.18999999994</v>
      </c>
      <c r="N3020">
        <f t="shared" ca="1" si="143"/>
        <v>13</v>
      </c>
    </row>
    <row r="3021" spans="1:14" x14ac:dyDescent="0.3">
      <c r="A3021">
        <v>822238528</v>
      </c>
      <c r="B3021" t="s">
        <v>13</v>
      </c>
      <c r="C3021" t="s">
        <v>96</v>
      </c>
      <c r="D3021" t="s">
        <v>37</v>
      </c>
      <c r="E3021" t="s">
        <v>23</v>
      </c>
      <c r="F3021" s="5">
        <f t="shared" ca="1" si="142"/>
        <v>41093</v>
      </c>
      <c r="G3021" s="5">
        <f t="shared" ca="1" si="141"/>
        <v>41099</v>
      </c>
      <c r="H3021">
        <v>7507</v>
      </c>
      <c r="I3021">
        <v>205.7</v>
      </c>
      <c r="J3021">
        <v>117.11</v>
      </c>
      <c r="K3021">
        <v>1544189.9</v>
      </c>
      <c r="L3021">
        <v>879144.77</v>
      </c>
      <c r="M3021">
        <v>665045.13</v>
      </c>
      <c r="N3021">
        <f t="shared" ca="1" si="143"/>
        <v>6</v>
      </c>
    </row>
    <row r="3022" spans="1:14" x14ac:dyDescent="0.3">
      <c r="A3022">
        <v>426696813</v>
      </c>
      <c r="B3022" t="s">
        <v>20</v>
      </c>
      <c r="C3022" t="s">
        <v>164</v>
      </c>
      <c r="D3022" t="s">
        <v>52</v>
      </c>
      <c r="E3022" t="s">
        <v>23</v>
      </c>
      <c r="F3022" s="5">
        <f t="shared" ca="1" si="142"/>
        <v>43853</v>
      </c>
      <c r="G3022" s="5">
        <f t="shared" ca="1" si="141"/>
        <v>43860</v>
      </c>
      <c r="H3022">
        <v>7924</v>
      </c>
      <c r="I3022">
        <v>437.2</v>
      </c>
      <c r="J3022">
        <v>263.33</v>
      </c>
      <c r="K3022">
        <v>3464372.8</v>
      </c>
      <c r="L3022">
        <v>2086626.92</v>
      </c>
      <c r="M3022">
        <v>1377745.88</v>
      </c>
      <c r="N3022">
        <f t="shared" ca="1" si="143"/>
        <v>7</v>
      </c>
    </row>
    <row r="3023" spans="1:14" x14ac:dyDescent="0.3">
      <c r="A3023">
        <v>388828742</v>
      </c>
      <c r="B3023" t="s">
        <v>13</v>
      </c>
      <c r="C3023" t="s">
        <v>93</v>
      </c>
      <c r="D3023" t="s">
        <v>45</v>
      </c>
      <c r="E3023" t="s">
        <v>23</v>
      </c>
      <c r="F3023" s="5">
        <f t="shared" ca="1" si="142"/>
        <v>42554</v>
      </c>
      <c r="G3023" s="5">
        <f t="shared" ca="1" si="141"/>
        <v>42568</v>
      </c>
      <c r="H3023">
        <v>1920</v>
      </c>
      <c r="I3023">
        <v>152.58000000000001</v>
      </c>
      <c r="J3023">
        <v>97.44</v>
      </c>
      <c r="K3023">
        <v>292953.59999999998</v>
      </c>
      <c r="L3023">
        <v>187084.79999999999</v>
      </c>
      <c r="M3023">
        <v>105868.8</v>
      </c>
      <c r="N3023">
        <f t="shared" ca="1" si="143"/>
        <v>14</v>
      </c>
    </row>
    <row r="3024" spans="1:14" x14ac:dyDescent="0.3">
      <c r="A3024">
        <v>860245645</v>
      </c>
      <c r="B3024" t="s">
        <v>20</v>
      </c>
      <c r="C3024" t="s">
        <v>147</v>
      </c>
      <c r="D3024" t="s">
        <v>66</v>
      </c>
      <c r="E3024" t="s">
        <v>16</v>
      </c>
      <c r="F3024" s="5">
        <f t="shared" ca="1" si="142"/>
        <v>42293</v>
      </c>
      <c r="G3024" s="5">
        <f t="shared" ca="1" si="141"/>
        <v>42308</v>
      </c>
      <c r="H3024">
        <v>4658</v>
      </c>
      <c r="I3024">
        <v>9.33</v>
      </c>
      <c r="J3024">
        <v>6.92</v>
      </c>
      <c r="K3024">
        <v>43459.14</v>
      </c>
      <c r="L3024">
        <v>32233.360000000001</v>
      </c>
      <c r="M3024">
        <v>11225.78</v>
      </c>
      <c r="N3024">
        <f t="shared" ca="1" si="143"/>
        <v>15</v>
      </c>
    </row>
    <row r="3025" spans="1:14" x14ac:dyDescent="0.3">
      <c r="A3025">
        <v>262871348</v>
      </c>
      <c r="B3025" t="s">
        <v>17</v>
      </c>
      <c r="C3025" t="s">
        <v>95</v>
      </c>
      <c r="D3025" t="s">
        <v>42</v>
      </c>
      <c r="E3025" t="s">
        <v>23</v>
      </c>
      <c r="F3025" s="5">
        <f t="shared" ca="1" si="142"/>
        <v>42421</v>
      </c>
      <c r="G3025" s="5">
        <f t="shared" ca="1" si="141"/>
        <v>42424</v>
      </c>
      <c r="H3025">
        <v>8328</v>
      </c>
      <c r="I3025">
        <v>109.28</v>
      </c>
      <c r="J3025">
        <v>35.840000000000003</v>
      </c>
      <c r="K3025">
        <v>910083.84</v>
      </c>
      <c r="L3025">
        <v>298475.52000000002</v>
      </c>
      <c r="M3025">
        <v>611608.31999999995</v>
      </c>
      <c r="N3025">
        <f t="shared" ca="1" si="143"/>
        <v>3</v>
      </c>
    </row>
    <row r="3026" spans="1:14" x14ac:dyDescent="0.3">
      <c r="A3026">
        <v>238942182</v>
      </c>
      <c r="B3026" t="s">
        <v>43</v>
      </c>
      <c r="C3026" t="s">
        <v>80</v>
      </c>
      <c r="D3026" t="s">
        <v>22</v>
      </c>
      <c r="E3026" t="s">
        <v>16</v>
      </c>
      <c r="F3026" s="5">
        <f t="shared" ca="1" si="142"/>
        <v>40681</v>
      </c>
      <c r="G3026" s="5">
        <f t="shared" ca="1" si="141"/>
        <v>40686</v>
      </c>
      <c r="H3026">
        <v>7156</v>
      </c>
      <c r="I3026">
        <v>154.06</v>
      </c>
      <c r="J3026">
        <v>90.93</v>
      </c>
      <c r="K3026">
        <v>1102453.3600000001</v>
      </c>
      <c r="L3026">
        <v>650695.07999999996</v>
      </c>
      <c r="M3026">
        <v>451758.28</v>
      </c>
      <c r="N3026">
        <f t="shared" ca="1" si="143"/>
        <v>5</v>
      </c>
    </row>
    <row r="3027" spans="1:14" x14ac:dyDescent="0.3">
      <c r="A3027">
        <v>701006972</v>
      </c>
      <c r="B3027" t="s">
        <v>17</v>
      </c>
      <c r="C3027" t="s">
        <v>195</v>
      </c>
      <c r="D3027" t="s">
        <v>22</v>
      </c>
      <c r="E3027" t="s">
        <v>23</v>
      </c>
      <c r="F3027" s="5">
        <f t="shared" ca="1" si="142"/>
        <v>41574</v>
      </c>
      <c r="G3027" s="5">
        <f t="shared" ca="1" si="141"/>
        <v>41585</v>
      </c>
      <c r="H3027">
        <v>2396</v>
      </c>
      <c r="I3027">
        <v>154.06</v>
      </c>
      <c r="J3027">
        <v>90.93</v>
      </c>
      <c r="K3027">
        <v>369127.76</v>
      </c>
      <c r="L3027">
        <v>217868.28</v>
      </c>
      <c r="M3027">
        <v>151259.48000000001</v>
      </c>
      <c r="N3027">
        <f t="shared" ca="1" si="143"/>
        <v>11</v>
      </c>
    </row>
    <row r="3028" spans="1:14" x14ac:dyDescent="0.3">
      <c r="A3028">
        <v>281927049</v>
      </c>
      <c r="B3028" t="s">
        <v>13</v>
      </c>
      <c r="C3028" t="s">
        <v>209</v>
      </c>
      <c r="D3028" t="s">
        <v>33</v>
      </c>
      <c r="E3028" t="s">
        <v>16</v>
      </c>
      <c r="F3028" s="5">
        <f t="shared" ca="1" si="142"/>
        <v>41729</v>
      </c>
      <c r="G3028" s="5">
        <f t="shared" ca="1" si="141"/>
        <v>41743</v>
      </c>
      <c r="H3028">
        <v>7334</v>
      </c>
      <c r="I3028">
        <v>421.89</v>
      </c>
      <c r="J3028">
        <v>364.69</v>
      </c>
      <c r="K3028">
        <v>3094141.26</v>
      </c>
      <c r="L3028">
        <v>2674636.46</v>
      </c>
      <c r="M3028">
        <v>419504.8</v>
      </c>
      <c r="N3028">
        <f t="shared" ca="1" si="143"/>
        <v>14</v>
      </c>
    </row>
    <row r="3029" spans="1:14" x14ac:dyDescent="0.3">
      <c r="A3029">
        <v>384876239</v>
      </c>
      <c r="B3029" t="s">
        <v>17</v>
      </c>
      <c r="C3029" t="s">
        <v>75</v>
      </c>
      <c r="D3029" t="s">
        <v>45</v>
      </c>
      <c r="E3029" t="s">
        <v>16</v>
      </c>
      <c r="F3029" s="5">
        <f t="shared" ca="1" si="142"/>
        <v>43934</v>
      </c>
      <c r="G3029" s="5">
        <f t="shared" ca="1" si="141"/>
        <v>43940</v>
      </c>
      <c r="H3029">
        <v>2287</v>
      </c>
      <c r="I3029">
        <v>152.58000000000001</v>
      </c>
      <c r="J3029">
        <v>97.44</v>
      </c>
      <c r="K3029">
        <v>348950.46</v>
      </c>
      <c r="L3029">
        <v>222845.28</v>
      </c>
      <c r="M3029">
        <v>126105.18</v>
      </c>
      <c r="N3029">
        <f t="shared" ca="1" si="143"/>
        <v>6</v>
      </c>
    </row>
    <row r="3030" spans="1:14" x14ac:dyDescent="0.3">
      <c r="A3030">
        <v>233340871</v>
      </c>
      <c r="B3030" t="s">
        <v>28</v>
      </c>
      <c r="C3030" t="s">
        <v>30</v>
      </c>
      <c r="D3030" t="s">
        <v>66</v>
      </c>
      <c r="E3030" t="s">
        <v>23</v>
      </c>
      <c r="F3030" s="5">
        <f t="shared" ca="1" si="142"/>
        <v>42439</v>
      </c>
      <c r="G3030" s="5">
        <f t="shared" ca="1" si="141"/>
        <v>42445</v>
      </c>
      <c r="H3030">
        <v>9604</v>
      </c>
      <c r="I3030">
        <v>9.33</v>
      </c>
      <c r="J3030">
        <v>6.92</v>
      </c>
      <c r="K3030">
        <v>89605.32</v>
      </c>
      <c r="L3030">
        <v>66459.679999999993</v>
      </c>
      <c r="M3030">
        <v>23145.64</v>
      </c>
      <c r="N3030">
        <f t="shared" ca="1" si="143"/>
        <v>6</v>
      </c>
    </row>
    <row r="3031" spans="1:14" x14ac:dyDescent="0.3">
      <c r="A3031">
        <v>921119773</v>
      </c>
      <c r="B3031" t="s">
        <v>20</v>
      </c>
      <c r="C3031" t="s">
        <v>108</v>
      </c>
      <c r="D3031" t="s">
        <v>15</v>
      </c>
      <c r="E3031" t="s">
        <v>23</v>
      </c>
      <c r="F3031" s="5">
        <f t="shared" ca="1" si="142"/>
        <v>43997</v>
      </c>
      <c r="G3031" s="5">
        <f t="shared" ca="1" si="141"/>
        <v>44006</v>
      </c>
      <c r="H3031">
        <v>8665</v>
      </c>
      <c r="I3031">
        <v>651.21</v>
      </c>
      <c r="J3031">
        <v>524.96</v>
      </c>
      <c r="K3031">
        <v>5642734.6500000004</v>
      </c>
      <c r="L3031">
        <v>4548778.4000000004</v>
      </c>
      <c r="M3031">
        <v>1093956.25</v>
      </c>
      <c r="N3031">
        <f t="shared" ca="1" si="143"/>
        <v>9</v>
      </c>
    </row>
    <row r="3032" spans="1:14" x14ac:dyDescent="0.3">
      <c r="A3032">
        <v>462324273</v>
      </c>
      <c r="B3032" t="s">
        <v>13</v>
      </c>
      <c r="C3032" t="s">
        <v>202</v>
      </c>
      <c r="D3032" t="s">
        <v>31</v>
      </c>
      <c r="E3032" t="s">
        <v>23</v>
      </c>
      <c r="F3032" s="5">
        <f t="shared" ca="1" si="142"/>
        <v>43981</v>
      </c>
      <c r="G3032" s="5">
        <f t="shared" ca="1" si="141"/>
        <v>43984</v>
      </c>
      <c r="H3032">
        <v>881</v>
      </c>
      <c r="I3032">
        <v>255.28</v>
      </c>
      <c r="J3032">
        <v>159.41999999999999</v>
      </c>
      <c r="K3032">
        <v>224901.68</v>
      </c>
      <c r="L3032">
        <v>140449.01999999999</v>
      </c>
      <c r="M3032">
        <v>84452.66</v>
      </c>
      <c r="N3032">
        <f t="shared" ca="1" si="143"/>
        <v>3</v>
      </c>
    </row>
    <row r="3033" spans="1:14" x14ac:dyDescent="0.3">
      <c r="A3033">
        <v>541378200</v>
      </c>
      <c r="B3033" t="s">
        <v>34</v>
      </c>
      <c r="C3033" t="s">
        <v>123</v>
      </c>
      <c r="D3033" t="s">
        <v>42</v>
      </c>
      <c r="E3033" t="s">
        <v>23</v>
      </c>
      <c r="F3033" s="5">
        <f t="shared" ca="1" si="142"/>
        <v>41258</v>
      </c>
      <c r="G3033" s="5">
        <f t="shared" ca="1" si="141"/>
        <v>41273</v>
      </c>
      <c r="H3033">
        <v>4695</v>
      </c>
      <c r="I3033">
        <v>109.28</v>
      </c>
      <c r="J3033">
        <v>35.840000000000003</v>
      </c>
      <c r="K3033">
        <v>513069.6</v>
      </c>
      <c r="L3033">
        <v>168268.79999999999</v>
      </c>
      <c r="M3033">
        <v>344800.8</v>
      </c>
      <c r="N3033">
        <f t="shared" ca="1" si="143"/>
        <v>15</v>
      </c>
    </row>
    <row r="3034" spans="1:14" x14ac:dyDescent="0.3">
      <c r="A3034">
        <v>663017880</v>
      </c>
      <c r="B3034" t="s">
        <v>13</v>
      </c>
      <c r="C3034" t="s">
        <v>128</v>
      </c>
      <c r="D3034" t="s">
        <v>31</v>
      </c>
      <c r="E3034" t="s">
        <v>23</v>
      </c>
      <c r="F3034" s="5">
        <f t="shared" ca="1" si="142"/>
        <v>43185</v>
      </c>
      <c r="G3034" s="5">
        <f t="shared" ca="1" si="141"/>
        <v>43191</v>
      </c>
      <c r="H3034">
        <v>579</v>
      </c>
      <c r="I3034">
        <v>255.28</v>
      </c>
      <c r="J3034">
        <v>159.41999999999999</v>
      </c>
      <c r="K3034">
        <v>147807.12</v>
      </c>
      <c r="L3034">
        <v>92304.18</v>
      </c>
      <c r="M3034">
        <v>55502.94</v>
      </c>
      <c r="N3034">
        <f t="shared" ca="1" si="143"/>
        <v>6</v>
      </c>
    </row>
    <row r="3035" spans="1:14" x14ac:dyDescent="0.3">
      <c r="A3035">
        <v>402292144</v>
      </c>
      <c r="B3035" t="s">
        <v>13</v>
      </c>
      <c r="C3035" t="s">
        <v>209</v>
      </c>
      <c r="D3035" t="s">
        <v>22</v>
      </c>
      <c r="E3035" t="s">
        <v>23</v>
      </c>
      <c r="F3035" s="5">
        <f t="shared" ca="1" si="142"/>
        <v>44167</v>
      </c>
      <c r="G3035" s="5">
        <f t="shared" ca="1" si="141"/>
        <v>44177</v>
      </c>
      <c r="H3035">
        <v>6040</v>
      </c>
      <c r="I3035">
        <v>154.06</v>
      </c>
      <c r="J3035">
        <v>90.93</v>
      </c>
      <c r="K3035">
        <v>930522.4</v>
      </c>
      <c r="L3035">
        <v>549217.19999999995</v>
      </c>
      <c r="M3035">
        <v>381305.2</v>
      </c>
      <c r="N3035">
        <f t="shared" ca="1" si="143"/>
        <v>10</v>
      </c>
    </row>
    <row r="3036" spans="1:14" x14ac:dyDescent="0.3">
      <c r="A3036">
        <v>754562318</v>
      </c>
      <c r="B3036" t="s">
        <v>34</v>
      </c>
      <c r="C3036" t="s">
        <v>188</v>
      </c>
      <c r="D3036" t="s">
        <v>31</v>
      </c>
      <c r="E3036" t="s">
        <v>23</v>
      </c>
      <c r="F3036" s="5">
        <f t="shared" ca="1" si="142"/>
        <v>42133</v>
      </c>
      <c r="G3036" s="5">
        <f t="shared" ca="1" si="141"/>
        <v>42137</v>
      </c>
      <c r="H3036">
        <v>613</v>
      </c>
      <c r="I3036">
        <v>255.28</v>
      </c>
      <c r="J3036">
        <v>159.41999999999999</v>
      </c>
      <c r="K3036">
        <v>156486.64000000001</v>
      </c>
      <c r="L3036">
        <v>97724.46</v>
      </c>
      <c r="M3036">
        <v>58762.18</v>
      </c>
      <c r="N3036">
        <f t="shared" ca="1" si="143"/>
        <v>4</v>
      </c>
    </row>
    <row r="3037" spans="1:14" x14ac:dyDescent="0.3">
      <c r="A3037">
        <v>985502231</v>
      </c>
      <c r="B3037" t="s">
        <v>28</v>
      </c>
      <c r="C3037" t="s">
        <v>218</v>
      </c>
      <c r="D3037" t="s">
        <v>33</v>
      </c>
      <c r="E3037" t="s">
        <v>23</v>
      </c>
      <c r="F3037" s="5">
        <f t="shared" ca="1" si="142"/>
        <v>44046</v>
      </c>
      <c r="G3037" s="5">
        <f t="shared" ca="1" si="141"/>
        <v>44055</v>
      </c>
      <c r="H3037">
        <v>865</v>
      </c>
      <c r="I3037">
        <v>421.89</v>
      </c>
      <c r="J3037">
        <v>364.69</v>
      </c>
      <c r="K3037">
        <v>364934.85</v>
      </c>
      <c r="L3037">
        <v>315456.84999999998</v>
      </c>
      <c r="M3037">
        <v>49478</v>
      </c>
      <c r="N3037">
        <f t="shared" ca="1" si="143"/>
        <v>9</v>
      </c>
    </row>
    <row r="3038" spans="1:14" x14ac:dyDescent="0.3">
      <c r="A3038">
        <v>881098210</v>
      </c>
      <c r="B3038" t="s">
        <v>13</v>
      </c>
      <c r="C3038" t="s">
        <v>127</v>
      </c>
      <c r="D3038" t="s">
        <v>45</v>
      </c>
      <c r="E3038" t="s">
        <v>23</v>
      </c>
      <c r="F3038" s="5">
        <f t="shared" ca="1" si="142"/>
        <v>42486</v>
      </c>
      <c r="G3038" s="5">
        <f t="shared" ca="1" si="141"/>
        <v>42497</v>
      </c>
      <c r="H3038">
        <v>5395</v>
      </c>
      <c r="I3038">
        <v>152.58000000000001</v>
      </c>
      <c r="J3038">
        <v>97.44</v>
      </c>
      <c r="K3038">
        <v>823169.1</v>
      </c>
      <c r="L3038">
        <v>525688.80000000005</v>
      </c>
      <c r="M3038">
        <v>297480.3</v>
      </c>
      <c r="N3038">
        <f t="shared" ca="1" si="143"/>
        <v>11</v>
      </c>
    </row>
    <row r="3039" spans="1:14" x14ac:dyDescent="0.3">
      <c r="A3039">
        <v>297649085</v>
      </c>
      <c r="B3039" t="s">
        <v>17</v>
      </c>
      <c r="C3039" t="s">
        <v>171</v>
      </c>
      <c r="D3039" t="s">
        <v>66</v>
      </c>
      <c r="E3039" t="s">
        <v>16</v>
      </c>
      <c r="F3039" s="5">
        <f t="shared" ca="1" si="142"/>
        <v>43208</v>
      </c>
      <c r="G3039" s="5">
        <f t="shared" ca="1" si="141"/>
        <v>43221</v>
      </c>
      <c r="H3039">
        <v>9834</v>
      </c>
      <c r="I3039">
        <v>9.33</v>
      </c>
      <c r="J3039">
        <v>6.92</v>
      </c>
      <c r="K3039">
        <v>91751.22</v>
      </c>
      <c r="L3039">
        <v>68051.28</v>
      </c>
      <c r="M3039">
        <v>23699.94</v>
      </c>
      <c r="N3039">
        <f t="shared" ca="1" si="143"/>
        <v>13</v>
      </c>
    </row>
    <row r="3040" spans="1:14" x14ac:dyDescent="0.3">
      <c r="A3040">
        <v>511766183</v>
      </c>
      <c r="B3040" t="s">
        <v>13</v>
      </c>
      <c r="C3040" t="s">
        <v>51</v>
      </c>
      <c r="D3040" t="s">
        <v>42</v>
      </c>
      <c r="E3040" t="s">
        <v>16</v>
      </c>
      <c r="F3040" s="5">
        <f t="shared" ca="1" si="142"/>
        <v>43692</v>
      </c>
      <c r="G3040" s="5">
        <f t="shared" ca="1" si="141"/>
        <v>43695</v>
      </c>
      <c r="H3040">
        <v>1841</v>
      </c>
      <c r="I3040">
        <v>109.28</v>
      </c>
      <c r="J3040">
        <v>35.840000000000003</v>
      </c>
      <c r="K3040">
        <v>201184.48</v>
      </c>
      <c r="L3040">
        <v>65981.440000000002</v>
      </c>
      <c r="M3040">
        <v>135203.04</v>
      </c>
      <c r="N3040">
        <f t="shared" ca="1" si="143"/>
        <v>3</v>
      </c>
    </row>
    <row r="3041" spans="1:14" x14ac:dyDescent="0.3">
      <c r="A3041">
        <v>170373332</v>
      </c>
      <c r="B3041" t="s">
        <v>17</v>
      </c>
      <c r="C3041" t="s">
        <v>91</v>
      </c>
      <c r="D3041" t="s">
        <v>15</v>
      </c>
      <c r="E3041" t="s">
        <v>23</v>
      </c>
      <c r="F3041" s="5">
        <f t="shared" ca="1" si="142"/>
        <v>42516</v>
      </c>
      <c r="G3041" s="5">
        <f t="shared" ca="1" si="141"/>
        <v>42521</v>
      </c>
      <c r="H3041">
        <v>6110</v>
      </c>
      <c r="I3041">
        <v>651.21</v>
      </c>
      <c r="J3041">
        <v>524.96</v>
      </c>
      <c r="K3041">
        <v>3978893.1</v>
      </c>
      <c r="L3041">
        <v>3207505.6</v>
      </c>
      <c r="M3041">
        <v>771387.5</v>
      </c>
      <c r="N3041">
        <f t="shared" ca="1" si="143"/>
        <v>5</v>
      </c>
    </row>
    <row r="3042" spans="1:14" x14ac:dyDescent="0.3">
      <c r="A3042">
        <v>240706861</v>
      </c>
      <c r="B3042" t="s">
        <v>28</v>
      </c>
      <c r="C3042" t="s">
        <v>161</v>
      </c>
      <c r="D3042" t="s">
        <v>31</v>
      </c>
      <c r="E3042" t="s">
        <v>16</v>
      </c>
      <c r="F3042" s="5">
        <f t="shared" ca="1" si="142"/>
        <v>40881</v>
      </c>
      <c r="G3042" s="5">
        <f t="shared" ca="1" si="141"/>
        <v>40889</v>
      </c>
      <c r="H3042">
        <v>9364</v>
      </c>
      <c r="I3042">
        <v>255.28</v>
      </c>
      <c r="J3042">
        <v>159.41999999999999</v>
      </c>
      <c r="K3042">
        <v>2390441.92</v>
      </c>
      <c r="L3042">
        <v>1492808.88</v>
      </c>
      <c r="M3042">
        <v>897633.04</v>
      </c>
      <c r="N3042">
        <f t="shared" ca="1" si="143"/>
        <v>8</v>
      </c>
    </row>
    <row r="3043" spans="1:14" x14ac:dyDescent="0.3">
      <c r="A3043">
        <v>860315597</v>
      </c>
      <c r="B3043" t="s">
        <v>17</v>
      </c>
      <c r="C3043" t="s">
        <v>142</v>
      </c>
      <c r="D3043" t="s">
        <v>33</v>
      </c>
      <c r="E3043" t="s">
        <v>23</v>
      </c>
      <c r="F3043" s="5">
        <f t="shared" ca="1" si="142"/>
        <v>41990</v>
      </c>
      <c r="G3043" s="5">
        <f t="shared" ca="1" si="141"/>
        <v>42004</v>
      </c>
      <c r="H3043">
        <v>5358</v>
      </c>
      <c r="I3043">
        <v>421.89</v>
      </c>
      <c r="J3043">
        <v>364.69</v>
      </c>
      <c r="K3043">
        <v>2260486.62</v>
      </c>
      <c r="L3043">
        <v>1954009.02</v>
      </c>
      <c r="M3043">
        <v>306477.59999999998</v>
      </c>
      <c r="N3043">
        <f t="shared" ca="1" si="143"/>
        <v>14</v>
      </c>
    </row>
    <row r="3044" spans="1:14" x14ac:dyDescent="0.3">
      <c r="A3044">
        <v>887060868</v>
      </c>
      <c r="B3044" t="s">
        <v>13</v>
      </c>
      <c r="C3044" t="s">
        <v>83</v>
      </c>
      <c r="D3044" t="s">
        <v>33</v>
      </c>
      <c r="E3044" t="s">
        <v>23</v>
      </c>
      <c r="F3044" s="5">
        <f t="shared" ca="1" si="142"/>
        <v>40358</v>
      </c>
      <c r="G3044" s="5">
        <f t="shared" ca="1" si="141"/>
        <v>40372</v>
      </c>
      <c r="H3044">
        <v>9878</v>
      </c>
      <c r="I3044">
        <v>421.89</v>
      </c>
      <c r="J3044">
        <v>364.69</v>
      </c>
      <c r="K3044">
        <v>4167429.42</v>
      </c>
      <c r="L3044">
        <v>3602407.82</v>
      </c>
      <c r="M3044">
        <v>565021.6</v>
      </c>
      <c r="N3044">
        <f t="shared" ca="1" si="143"/>
        <v>14</v>
      </c>
    </row>
    <row r="3045" spans="1:14" x14ac:dyDescent="0.3">
      <c r="A3045">
        <v>149116504</v>
      </c>
      <c r="B3045" t="s">
        <v>13</v>
      </c>
      <c r="C3045" t="s">
        <v>115</v>
      </c>
      <c r="D3045" t="s">
        <v>42</v>
      </c>
      <c r="E3045" t="s">
        <v>23</v>
      </c>
      <c r="F3045" s="5">
        <f t="shared" ca="1" si="142"/>
        <v>42727</v>
      </c>
      <c r="G3045" s="5">
        <f t="shared" ca="1" si="141"/>
        <v>42738</v>
      </c>
      <c r="H3045">
        <v>5742</v>
      </c>
      <c r="I3045">
        <v>109.28</v>
      </c>
      <c r="J3045">
        <v>35.840000000000003</v>
      </c>
      <c r="K3045">
        <v>627485.76</v>
      </c>
      <c r="L3045">
        <v>205793.28</v>
      </c>
      <c r="M3045">
        <v>421692.48</v>
      </c>
      <c r="N3045">
        <f t="shared" ca="1" si="143"/>
        <v>11</v>
      </c>
    </row>
    <row r="3046" spans="1:14" x14ac:dyDescent="0.3">
      <c r="A3046">
        <v>794968831</v>
      </c>
      <c r="B3046" t="s">
        <v>17</v>
      </c>
      <c r="C3046" t="s">
        <v>85</v>
      </c>
      <c r="D3046" t="s">
        <v>42</v>
      </c>
      <c r="E3046" t="s">
        <v>23</v>
      </c>
      <c r="F3046" s="5">
        <f t="shared" ca="1" si="142"/>
        <v>42776</v>
      </c>
      <c r="G3046" s="5">
        <f t="shared" ca="1" si="141"/>
        <v>42780</v>
      </c>
      <c r="H3046">
        <v>7798</v>
      </c>
      <c r="I3046">
        <v>109.28</v>
      </c>
      <c r="J3046">
        <v>35.840000000000003</v>
      </c>
      <c r="K3046">
        <v>852165.44</v>
      </c>
      <c r="L3046">
        <v>279480.32000000001</v>
      </c>
      <c r="M3046">
        <v>572685.12</v>
      </c>
      <c r="N3046">
        <f t="shared" ca="1" si="143"/>
        <v>4</v>
      </c>
    </row>
    <row r="3047" spans="1:14" x14ac:dyDescent="0.3">
      <c r="A3047">
        <v>543416678</v>
      </c>
      <c r="B3047" t="s">
        <v>17</v>
      </c>
      <c r="C3047" t="s">
        <v>125</v>
      </c>
      <c r="D3047" t="s">
        <v>52</v>
      </c>
      <c r="E3047" t="s">
        <v>23</v>
      </c>
      <c r="F3047" s="5">
        <f t="shared" ca="1" si="142"/>
        <v>43971</v>
      </c>
      <c r="G3047" s="5">
        <f t="shared" ca="1" si="141"/>
        <v>43976</v>
      </c>
      <c r="H3047">
        <v>7926</v>
      </c>
      <c r="I3047">
        <v>437.2</v>
      </c>
      <c r="J3047">
        <v>263.33</v>
      </c>
      <c r="K3047">
        <v>3465247.2</v>
      </c>
      <c r="L3047">
        <v>2087153.58</v>
      </c>
      <c r="M3047">
        <v>1378093.62</v>
      </c>
      <c r="N3047">
        <f t="shared" ca="1" si="143"/>
        <v>5</v>
      </c>
    </row>
    <row r="3048" spans="1:14" x14ac:dyDescent="0.3">
      <c r="A3048">
        <v>333571374</v>
      </c>
      <c r="B3048" t="s">
        <v>13</v>
      </c>
      <c r="C3048" t="s">
        <v>93</v>
      </c>
      <c r="D3048" t="s">
        <v>22</v>
      </c>
      <c r="E3048" t="s">
        <v>16</v>
      </c>
      <c r="F3048" s="5">
        <f t="shared" ca="1" si="142"/>
        <v>43538</v>
      </c>
      <c r="G3048" s="5">
        <f t="shared" ca="1" si="141"/>
        <v>43551</v>
      </c>
      <c r="H3048">
        <v>37</v>
      </c>
      <c r="I3048">
        <v>154.06</v>
      </c>
      <c r="J3048">
        <v>90.93</v>
      </c>
      <c r="K3048">
        <v>5700.22</v>
      </c>
      <c r="L3048">
        <v>3364.41</v>
      </c>
      <c r="M3048">
        <v>2335.81</v>
      </c>
      <c r="N3048">
        <f t="shared" ca="1" si="143"/>
        <v>13</v>
      </c>
    </row>
    <row r="3049" spans="1:14" x14ac:dyDescent="0.3">
      <c r="A3049">
        <v>274856746</v>
      </c>
      <c r="B3049" t="s">
        <v>28</v>
      </c>
      <c r="C3049" t="s">
        <v>170</v>
      </c>
      <c r="D3049" t="s">
        <v>25</v>
      </c>
      <c r="E3049" t="s">
        <v>16</v>
      </c>
      <c r="F3049" s="5">
        <f t="shared" ca="1" si="142"/>
        <v>43848</v>
      </c>
      <c r="G3049" s="5">
        <f t="shared" ca="1" si="141"/>
        <v>43861</v>
      </c>
      <c r="H3049">
        <v>5074</v>
      </c>
      <c r="I3049">
        <v>668.27</v>
      </c>
      <c r="J3049">
        <v>502.54</v>
      </c>
      <c r="K3049">
        <v>3390801.98</v>
      </c>
      <c r="L3049">
        <v>2549887.96</v>
      </c>
      <c r="M3049">
        <v>840914.02</v>
      </c>
      <c r="N3049">
        <f t="shared" ca="1" si="143"/>
        <v>13</v>
      </c>
    </row>
    <row r="3050" spans="1:14" x14ac:dyDescent="0.3">
      <c r="A3050">
        <v>997009122</v>
      </c>
      <c r="B3050" t="s">
        <v>28</v>
      </c>
      <c r="C3050" t="s">
        <v>112</v>
      </c>
      <c r="D3050" t="s">
        <v>22</v>
      </c>
      <c r="E3050" t="s">
        <v>23</v>
      </c>
      <c r="F3050" s="5">
        <f t="shared" ca="1" si="142"/>
        <v>43601</v>
      </c>
      <c r="G3050" s="5">
        <f t="shared" ca="1" si="141"/>
        <v>43604</v>
      </c>
      <c r="H3050">
        <v>6010</v>
      </c>
      <c r="I3050">
        <v>154.06</v>
      </c>
      <c r="J3050">
        <v>90.93</v>
      </c>
      <c r="K3050">
        <v>925900.6</v>
      </c>
      <c r="L3050">
        <v>546489.30000000005</v>
      </c>
      <c r="M3050">
        <v>379411.3</v>
      </c>
      <c r="N3050">
        <f t="shared" ca="1" si="143"/>
        <v>3</v>
      </c>
    </row>
    <row r="3051" spans="1:14" x14ac:dyDescent="0.3">
      <c r="A3051">
        <v>500077331</v>
      </c>
      <c r="B3051" t="s">
        <v>13</v>
      </c>
      <c r="C3051" t="s">
        <v>151</v>
      </c>
      <c r="D3051" t="s">
        <v>49</v>
      </c>
      <c r="E3051" t="s">
        <v>23</v>
      </c>
      <c r="F3051" s="5">
        <f t="shared" ca="1" si="142"/>
        <v>40801</v>
      </c>
      <c r="G3051" s="5">
        <f t="shared" ca="1" si="141"/>
        <v>40806</v>
      </c>
      <c r="H3051">
        <v>2850</v>
      </c>
      <c r="I3051">
        <v>81.73</v>
      </c>
      <c r="J3051">
        <v>56.67</v>
      </c>
      <c r="K3051">
        <v>232930.5</v>
      </c>
      <c r="L3051">
        <v>161509.5</v>
      </c>
      <c r="M3051">
        <v>71421</v>
      </c>
      <c r="N3051">
        <f t="shared" ca="1" si="143"/>
        <v>5</v>
      </c>
    </row>
    <row r="3052" spans="1:14" x14ac:dyDescent="0.3">
      <c r="A3052">
        <v>904422700</v>
      </c>
      <c r="B3052" t="s">
        <v>17</v>
      </c>
      <c r="C3052" t="s">
        <v>84</v>
      </c>
      <c r="D3052" t="s">
        <v>49</v>
      </c>
      <c r="E3052" t="s">
        <v>23</v>
      </c>
      <c r="F3052" s="5">
        <f t="shared" ca="1" si="142"/>
        <v>43896</v>
      </c>
      <c r="G3052" s="5">
        <f t="shared" ca="1" si="141"/>
        <v>43902</v>
      </c>
      <c r="H3052">
        <v>7630</v>
      </c>
      <c r="I3052">
        <v>81.73</v>
      </c>
      <c r="J3052">
        <v>56.67</v>
      </c>
      <c r="K3052">
        <v>623599.9</v>
      </c>
      <c r="L3052">
        <v>432392.1</v>
      </c>
      <c r="M3052">
        <v>191207.8</v>
      </c>
      <c r="N3052">
        <f t="shared" ca="1" si="143"/>
        <v>6</v>
      </c>
    </row>
    <row r="3053" spans="1:14" x14ac:dyDescent="0.3">
      <c r="A3053">
        <v>800719058</v>
      </c>
      <c r="B3053" t="s">
        <v>20</v>
      </c>
      <c r="C3053" t="s">
        <v>67</v>
      </c>
      <c r="D3053" t="s">
        <v>22</v>
      </c>
      <c r="E3053" t="s">
        <v>16</v>
      </c>
      <c r="F3053" s="5">
        <f t="shared" ca="1" si="142"/>
        <v>43988</v>
      </c>
      <c r="G3053" s="5">
        <f t="shared" ca="1" si="141"/>
        <v>43996</v>
      </c>
      <c r="H3053">
        <v>9418</v>
      </c>
      <c r="I3053">
        <v>154.06</v>
      </c>
      <c r="J3053">
        <v>90.93</v>
      </c>
      <c r="K3053">
        <v>1450937.08</v>
      </c>
      <c r="L3053">
        <v>856378.74</v>
      </c>
      <c r="M3053">
        <v>594558.34</v>
      </c>
      <c r="N3053">
        <f t="shared" ca="1" si="143"/>
        <v>8</v>
      </c>
    </row>
    <row r="3054" spans="1:14" x14ac:dyDescent="0.3">
      <c r="A3054">
        <v>199952733</v>
      </c>
      <c r="B3054" t="s">
        <v>34</v>
      </c>
      <c r="C3054" t="s">
        <v>100</v>
      </c>
      <c r="D3054" t="s">
        <v>45</v>
      </c>
      <c r="E3054" t="s">
        <v>23</v>
      </c>
      <c r="F3054" s="5">
        <f t="shared" ca="1" si="142"/>
        <v>43082</v>
      </c>
      <c r="G3054" s="5">
        <f t="shared" ca="1" si="141"/>
        <v>43097</v>
      </c>
      <c r="H3054">
        <v>9312</v>
      </c>
      <c r="I3054">
        <v>152.58000000000001</v>
      </c>
      <c r="J3054">
        <v>97.44</v>
      </c>
      <c r="K3054">
        <v>1420824.96</v>
      </c>
      <c r="L3054">
        <v>907361.28000000003</v>
      </c>
      <c r="M3054">
        <v>513463.68</v>
      </c>
      <c r="N3054">
        <f t="shared" ca="1" si="143"/>
        <v>15</v>
      </c>
    </row>
    <row r="3055" spans="1:14" x14ac:dyDescent="0.3">
      <c r="A3055">
        <v>983422553</v>
      </c>
      <c r="B3055" t="s">
        <v>13</v>
      </c>
      <c r="C3055" t="s">
        <v>191</v>
      </c>
      <c r="D3055" t="s">
        <v>19</v>
      </c>
      <c r="E3055" t="s">
        <v>16</v>
      </c>
      <c r="F3055" s="5">
        <f t="shared" ca="1" si="142"/>
        <v>43606</v>
      </c>
      <c r="G3055" s="5">
        <f t="shared" ca="1" si="141"/>
        <v>43612</v>
      </c>
      <c r="H3055">
        <v>5442</v>
      </c>
      <c r="I3055">
        <v>47.45</v>
      </c>
      <c r="J3055">
        <v>31.79</v>
      </c>
      <c r="K3055">
        <v>258222.9</v>
      </c>
      <c r="L3055">
        <v>173001.18</v>
      </c>
      <c r="M3055">
        <v>85221.72</v>
      </c>
      <c r="N3055">
        <f t="shared" ca="1" si="143"/>
        <v>6</v>
      </c>
    </row>
    <row r="3056" spans="1:14" x14ac:dyDescent="0.3">
      <c r="A3056">
        <v>152739846</v>
      </c>
      <c r="B3056" t="s">
        <v>28</v>
      </c>
      <c r="C3056" t="s">
        <v>161</v>
      </c>
      <c r="D3056" t="s">
        <v>15</v>
      </c>
      <c r="E3056" t="s">
        <v>23</v>
      </c>
      <c r="F3056" s="5">
        <f t="shared" ca="1" si="142"/>
        <v>41349</v>
      </c>
      <c r="G3056" s="5">
        <f t="shared" ca="1" si="141"/>
        <v>41361</v>
      </c>
      <c r="H3056">
        <v>7970</v>
      </c>
      <c r="I3056">
        <v>651.21</v>
      </c>
      <c r="J3056">
        <v>524.96</v>
      </c>
      <c r="K3056">
        <v>5190143.7</v>
      </c>
      <c r="L3056">
        <v>4183931.2</v>
      </c>
      <c r="M3056">
        <v>1006212.5</v>
      </c>
      <c r="N3056">
        <f t="shared" ca="1" si="143"/>
        <v>12</v>
      </c>
    </row>
    <row r="3057" spans="1:14" x14ac:dyDescent="0.3">
      <c r="A3057">
        <v>179828441</v>
      </c>
      <c r="B3057" t="s">
        <v>13</v>
      </c>
      <c r="C3057" t="s">
        <v>166</v>
      </c>
      <c r="D3057" t="s">
        <v>37</v>
      </c>
      <c r="E3057" t="s">
        <v>16</v>
      </c>
      <c r="F3057" s="5">
        <f t="shared" ca="1" si="142"/>
        <v>42243</v>
      </c>
      <c r="G3057" s="5">
        <f t="shared" ca="1" si="141"/>
        <v>42252</v>
      </c>
      <c r="H3057">
        <v>4087</v>
      </c>
      <c r="I3057">
        <v>205.7</v>
      </c>
      <c r="J3057">
        <v>117.11</v>
      </c>
      <c r="K3057">
        <v>840695.9</v>
      </c>
      <c r="L3057">
        <v>478628.57</v>
      </c>
      <c r="M3057">
        <v>362067.33</v>
      </c>
      <c r="N3057">
        <f t="shared" ca="1" si="143"/>
        <v>9</v>
      </c>
    </row>
    <row r="3058" spans="1:14" x14ac:dyDescent="0.3">
      <c r="A3058">
        <v>456924664</v>
      </c>
      <c r="B3058" t="s">
        <v>28</v>
      </c>
      <c r="C3058" t="s">
        <v>176</v>
      </c>
      <c r="D3058" t="s">
        <v>33</v>
      </c>
      <c r="E3058" t="s">
        <v>23</v>
      </c>
      <c r="F3058" s="5">
        <f t="shared" ca="1" si="142"/>
        <v>41341</v>
      </c>
      <c r="G3058" s="5">
        <f t="shared" ca="1" si="141"/>
        <v>41348</v>
      </c>
      <c r="H3058">
        <v>3017</v>
      </c>
      <c r="I3058">
        <v>421.89</v>
      </c>
      <c r="J3058">
        <v>364.69</v>
      </c>
      <c r="K3058">
        <v>1272842.1299999999</v>
      </c>
      <c r="L3058">
        <v>1100269.73</v>
      </c>
      <c r="M3058">
        <v>172572.4</v>
      </c>
      <c r="N3058">
        <f t="shared" ca="1" si="143"/>
        <v>7</v>
      </c>
    </row>
    <row r="3059" spans="1:14" x14ac:dyDescent="0.3">
      <c r="A3059">
        <v>446577346</v>
      </c>
      <c r="B3059" t="s">
        <v>28</v>
      </c>
      <c r="C3059" t="s">
        <v>30</v>
      </c>
      <c r="D3059" t="s">
        <v>15</v>
      </c>
      <c r="E3059" t="s">
        <v>16</v>
      </c>
      <c r="F3059" s="5">
        <f t="shared" ca="1" si="142"/>
        <v>43083</v>
      </c>
      <c r="G3059" s="5">
        <f t="shared" ca="1" si="141"/>
        <v>43097</v>
      </c>
      <c r="H3059">
        <v>1015</v>
      </c>
      <c r="I3059">
        <v>651.21</v>
      </c>
      <c r="J3059">
        <v>524.96</v>
      </c>
      <c r="K3059">
        <v>660978.15</v>
      </c>
      <c r="L3059">
        <v>532834.4</v>
      </c>
      <c r="M3059">
        <v>128143.75</v>
      </c>
      <c r="N3059">
        <f t="shared" ca="1" si="143"/>
        <v>14</v>
      </c>
    </row>
    <row r="3060" spans="1:14" x14ac:dyDescent="0.3">
      <c r="A3060">
        <v>131647813</v>
      </c>
      <c r="B3060" t="s">
        <v>28</v>
      </c>
      <c r="C3060" t="s">
        <v>101</v>
      </c>
      <c r="D3060" t="s">
        <v>37</v>
      </c>
      <c r="E3060" t="s">
        <v>16</v>
      </c>
      <c r="F3060" s="5">
        <f t="shared" ca="1" si="142"/>
        <v>40920</v>
      </c>
      <c r="G3060" s="5">
        <f t="shared" ca="1" si="141"/>
        <v>40926</v>
      </c>
      <c r="H3060">
        <v>6368</v>
      </c>
      <c r="I3060">
        <v>205.7</v>
      </c>
      <c r="J3060">
        <v>117.11</v>
      </c>
      <c r="K3060">
        <v>1309897.6000000001</v>
      </c>
      <c r="L3060">
        <v>745756.48</v>
      </c>
      <c r="M3060">
        <v>564141.12</v>
      </c>
      <c r="N3060">
        <f t="shared" ca="1" si="143"/>
        <v>6</v>
      </c>
    </row>
    <row r="3061" spans="1:14" x14ac:dyDescent="0.3">
      <c r="A3061">
        <v>465309894</v>
      </c>
      <c r="B3061" t="s">
        <v>28</v>
      </c>
      <c r="C3061" t="s">
        <v>176</v>
      </c>
      <c r="D3061" t="s">
        <v>37</v>
      </c>
      <c r="E3061" t="s">
        <v>23</v>
      </c>
      <c r="F3061" s="5">
        <f t="shared" ca="1" si="142"/>
        <v>42278</v>
      </c>
      <c r="G3061" s="5">
        <f t="shared" ca="1" si="141"/>
        <v>42290</v>
      </c>
      <c r="H3061">
        <v>4393</v>
      </c>
      <c r="I3061">
        <v>205.7</v>
      </c>
      <c r="J3061">
        <v>117.11</v>
      </c>
      <c r="K3061">
        <v>903640.1</v>
      </c>
      <c r="L3061">
        <v>514464.23</v>
      </c>
      <c r="M3061">
        <v>389175.87</v>
      </c>
      <c r="N3061">
        <f t="shared" ca="1" si="143"/>
        <v>12</v>
      </c>
    </row>
    <row r="3062" spans="1:14" x14ac:dyDescent="0.3">
      <c r="A3062">
        <v>221049916</v>
      </c>
      <c r="B3062" t="s">
        <v>17</v>
      </c>
      <c r="C3062" t="s">
        <v>118</v>
      </c>
      <c r="D3062" t="s">
        <v>25</v>
      </c>
      <c r="E3062" t="s">
        <v>16</v>
      </c>
      <c r="F3062" s="5">
        <f t="shared" ca="1" si="142"/>
        <v>42148</v>
      </c>
      <c r="G3062" s="5">
        <f t="shared" ca="1" si="141"/>
        <v>42150</v>
      </c>
      <c r="H3062">
        <v>2437</v>
      </c>
      <c r="I3062">
        <v>668.27</v>
      </c>
      <c r="J3062">
        <v>502.54</v>
      </c>
      <c r="K3062">
        <v>1628573.99</v>
      </c>
      <c r="L3062">
        <v>1224689.98</v>
      </c>
      <c r="M3062">
        <v>403884.01</v>
      </c>
      <c r="N3062">
        <f t="shared" ca="1" si="143"/>
        <v>2</v>
      </c>
    </row>
    <row r="3063" spans="1:14" x14ac:dyDescent="0.3">
      <c r="A3063">
        <v>942666709</v>
      </c>
      <c r="B3063" t="s">
        <v>13</v>
      </c>
      <c r="C3063" t="s">
        <v>114</v>
      </c>
      <c r="D3063" t="s">
        <v>52</v>
      </c>
      <c r="E3063" t="s">
        <v>23</v>
      </c>
      <c r="F3063" s="5">
        <f t="shared" ca="1" si="142"/>
        <v>42540</v>
      </c>
      <c r="G3063" s="5">
        <f t="shared" ca="1" si="141"/>
        <v>42544</v>
      </c>
      <c r="H3063">
        <v>4882</v>
      </c>
      <c r="I3063">
        <v>437.2</v>
      </c>
      <c r="J3063">
        <v>263.33</v>
      </c>
      <c r="K3063">
        <v>2134410.4</v>
      </c>
      <c r="L3063">
        <v>1285577.06</v>
      </c>
      <c r="M3063">
        <v>848833.34</v>
      </c>
      <c r="N3063">
        <f t="shared" ca="1" si="143"/>
        <v>4</v>
      </c>
    </row>
    <row r="3064" spans="1:14" x14ac:dyDescent="0.3">
      <c r="A3064">
        <v>194271600</v>
      </c>
      <c r="B3064" t="s">
        <v>13</v>
      </c>
      <c r="C3064" t="s">
        <v>24</v>
      </c>
      <c r="D3064" t="s">
        <v>42</v>
      </c>
      <c r="E3064" t="s">
        <v>23</v>
      </c>
      <c r="F3064" s="5">
        <f t="shared" ca="1" si="142"/>
        <v>41717</v>
      </c>
      <c r="G3064" s="5">
        <f t="shared" ca="1" si="141"/>
        <v>41725</v>
      </c>
      <c r="H3064">
        <v>8138</v>
      </c>
      <c r="I3064">
        <v>109.28</v>
      </c>
      <c r="J3064">
        <v>35.840000000000003</v>
      </c>
      <c r="K3064">
        <v>889320.64</v>
      </c>
      <c r="L3064">
        <v>291665.91999999998</v>
      </c>
      <c r="M3064">
        <v>597654.72</v>
      </c>
      <c r="N3064">
        <f t="shared" ca="1" si="143"/>
        <v>8</v>
      </c>
    </row>
    <row r="3065" spans="1:14" x14ac:dyDescent="0.3">
      <c r="A3065">
        <v>110288417</v>
      </c>
      <c r="B3065" t="s">
        <v>13</v>
      </c>
      <c r="C3065" t="s">
        <v>151</v>
      </c>
      <c r="D3065" t="s">
        <v>33</v>
      </c>
      <c r="E3065" t="s">
        <v>23</v>
      </c>
      <c r="F3065" s="5">
        <f t="shared" ca="1" si="142"/>
        <v>43966</v>
      </c>
      <c r="G3065" s="5">
        <f t="shared" ca="1" si="141"/>
        <v>43969</v>
      </c>
      <c r="H3065">
        <v>5648</v>
      </c>
      <c r="I3065">
        <v>421.89</v>
      </c>
      <c r="J3065">
        <v>364.69</v>
      </c>
      <c r="K3065">
        <v>2382834.7200000002</v>
      </c>
      <c r="L3065">
        <v>2059769.12</v>
      </c>
      <c r="M3065">
        <v>323065.59999999998</v>
      </c>
      <c r="N3065">
        <f t="shared" ca="1" si="143"/>
        <v>3</v>
      </c>
    </row>
    <row r="3066" spans="1:14" x14ac:dyDescent="0.3">
      <c r="A3066">
        <v>645453488</v>
      </c>
      <c r="B3066" t="s">
        <v>17</v>
      </c>
      <c r="C3066" t="s">
        <v>195</v>
      </c>
      <c r="D3066" t="s">
        <v>15</v>
      </c>
      <c r="E3066" t="s">
        <v>16</v>
      </c>
      <c r="F3066" s="5">
        <f t="shared" ca="1" si="142"/>
        <v>42993</v>
      </c>
      <c r="G3066" s="5">
        <f t="shared" ca="1" si="141"/>
        <v>42997</v>
      </c>
      <c r="H3066">
        <v>2885</v>
      </c>
      <c r="I3066">
        <v>651.21</v>
      </c>
      <c r="J3066">
        <v>524.96</v>
      </c>
      <c r="K3066">
        <v>1878740.85</v>
      </c>
      <c r="L3066">
        <v>1514509.6</v>
      </c>
      <c r="M3066">
        <v>364231.25</v>
      </c>
      <c r="N3066">
        <f t="shared" ca="1" si="143"/>
        <v>4</v>
      </c>
    </row>
    <row r="3067" spans="1:14" x14ac:dyDescent="0.3">
      <c r="A3067">
        <v>924815642</v>
      </c>
      <c r="B3067" t="s">
        <v>17</v>
      </c>
      <c r="C3067" t="s">
        <v>87</v>
      </c>
      <c r="D3067" t="s">
        <v>49</v>
      </c>
      <c r="E3067" t="s">
        <v>16</v>
      </c>
      <c r="F3067" s="5">
        <f t="shared" ca="1" si="142"/>
        <v>41168</v>
      </c>
      <c r="G3067" s="5">
        <f t="shared" ca="1" si="141"/>
        <v>41174</v>
      </c>
      <c r="H3067">
        <v>2355</v>
      </c>
      <c r="I3067">
        <v>81.73</v>
      </c>
      <c r="J3067">
        <v>56.67</v>
      </c>
      <c r="K3067">
        <v>192474.15</v>
      </c>
      <c r="L3067">
        <v>133457.85</v>
      </c>
      <c r="M3067">
        <v>59016.3</v>
      </c>
      <c r="N3067">
        <f t="shared" ca="1" si="143"/>
        <v>6</v>
      </c>
    </row>
    <row r="3068" spans="1:14" x14ac:dyDescent="0.3">
      <c r="A3068">
        <v>593736207</v>
      </c>
      <c r="B3068" t="s">
        <v>34</v>
      </c>
      <c r="C3068" t="s">
        <v>86</v>
      </c>
      <c r="D3068" t="s">
        <v>25</v>
      </c>
      <c r="E3068" t="s">
        <v>23</v>
      </c>
      <c r="F3068" s="5">
        <f t="shared" ca="1" si="142"/>
        <v>41292</v>
      </c>
      <c r="G3068" s="5">
        <f t="shared" ca="1" si="141"/>
        <v>41294</v>
      </c>
      <c r="H3068">
        <v>8593</v>
      </c>
      <c r="I3068">
        <v>668.27</v>
      </c>
      <c r="J3068">
        <v>502.54</v>
      </c>
      <c r="K3068">
        <v>5742444.1100000003</v>
      </c>
      <c r="L3068">
        <v>4318326.22</v>
      </c>
      <c r="M3068">
        <v>1424117.89</v>
      </c>
      <c r="N3068">
        <f t="shared" ca="1" si="143"/>
        <v>2</v>
      </c>
    </row>
    <row r="3069" spans="1:14" x14ac:dyDescent="0.3">
      <c r="A3069">
        <v>267889010</v>
      </c>
      <c r="B3069" t="s">
        <v>28</v>
      </c>
      <c r="C3069" t="s">
        <v>29</v>
      </c>
      <c r="D3069" t="s">
        <v>25</v>
      </c>
      <c r="E3069" t="s">
        <v>23</v>
      </c>
      <c r="F3069" s="5">
        <f t="shared" ca="1" si="142"/>
        <v>41108</v>
      </c>
      <c r="G3069" s="5">
        <f t="shared" ca="1" si="141"/>
        <v>41117</v>
      </c>
      <c r="H3069">
        <v>3166</v>
      </c>
      <c r="I3069">
        <v>668.27</v>
      </c>
      <c r="J3069">
        <v>502.54</v>
      </c>
      <c r="K3069">
        <v>2115742.8199999998</v>
      </c>
      <c r="L3069">
        <v>1591041.64</v>
      </c>
      <c r="M3069">
        <v>524701.18000000005</v>
      </c>
      <c r="N3069">
        <f t="shared" ca="1" si="143"/>
        <v>9</v>
      </c>
    </row>
    <row r="3070" spans="1:14" x14ac:dyDescent="0.3">
      <c r="A3070">
        <v>183260381</v>
      </c>
      <c r="B3070" t="s">
        <v>13</v>
      </c>
      <c r="C3070" t="s">
        <v>27</v>
      </c>
      <c r="D3070" t="s">
        <v>37</v>
      </c>
      <c r="E3070" t="s">
        <v>23</v>
      </c>
      <c r="F3070" s="5">
        <f t="shared" ca="1" si="142"/>
        <v>40692</v>
      </c>
      <c r="G3070" s="5">
        <f t="shared" ca="1" si="141"/>
        <v>40703</v>
      </c>
      <c r="H3070">
        <v>9674</v>
      </c>
      <c r="I3070">
        <v>205.7</v>
      </c>
      <c r="J3070">
        <v>117.11</v>
      </c>
      <c r="K3070">
        <v>1989941.8</v>
      </c>
      <c r="L3070">
        <v>1132922.1399999999</v>
      </c>
      <c r="M3070">
        <v>857019.66</v>
      </c>
      <c r="N3070">
        <f t="shared" ca="1" si="143"/>
        <v>11</v>
      </c>
    </row>
    <row r="3071" spans="1:14" x14ac:dyDescent="0.3">
      <c r="A3071">
        <v>646149146</v>
      </c>
      <c r="B3071" t="s">
        <v>17</v>
      </c>
      <c r="C3071" t="s">
        <v>142</v>
      </c>
      <c r="D3071" t="s">
        <v>42</v>
      </c>
      <c r="E3071" t="s">
        <v>16</v>
      </c>
      <c r="F3071" s="5">
        <f t="shared" ca="1" si="142"/>
        <v>44116</v>
      </c>
      <c r="G3071" s="5">
        <f t="shared" ca="1" si="141"/>
        <v>44127</v>
      </c>
      <c r="H3071">
        <v>8746</v>
      </c>
      <c r="I3071">
        <v>109.28</v>
      </c>
      <c r="J3071">
        <v>35.840000000000003</v>
      </c>
      <c r="K3071">
        <v>955762.88</v>
      </c>
      <c r="L3071">
        <v>313456.64000000001</v>
      </c>
      <c r="M3071">
        <v>642306.24</v>
      </c>
      <c r="N3071">
        <f t="shared" ca="1" si="143"/>
        <v>11</v>
      </c>
    </row>
    <row r="3072" spans="1:14" x14ac:dyDescent="0.3">
      <c r="A3072">
        <v>683166635</v>
      </c>
      <c r="B3072" t="s">
        <v>28</v>
      </c>
      <c r="C3072" t="s">
        <v>113</v>
      </c>
      <c r="D3072" t="s">
        <v>37</v>
      </c>
      <c r="E3072" t="s">
        <v>16</v>
      </c>
      <c r="F3072" s="5">
        <f t="shared" ca="1" si="142"/>
        <v>40313</v>
      </c>
      <c r="G3072" s="5">
        <f t="shared" ca="1" si="141"/>
        <v>40317</v>
      </c>
      <c r="H3072">
        <v>3043</v>
      </c>
      <c r="I3072">
        <v>205.7</v>
      </c>
      <c r="J3072">
        <v>117.11</v>
      </c>
      <c r="K3072">
        <v>625945.1</v>
      </c>
      <c r="L3072">
        <v>356365.73</v>
      </c>
      <c r="M3072">
        <v>269579.37</v>
      </c>
      <c r="N3072">
        <f t="shared" ca="1" si="143"/>
        <v>4</v>
      </c>
    </row>
    <row r="3073" spans="1:14" x14ac:dyDescent="0.3">
      <c r="A3073">
        <v>291236674</v>
      </c>
      <c r="B3073" t="s">
        <v>17</v>
      </c>
      <c r="C3073" t="s">
        <v>50</v>
      </c>
      <c r="D3073" t="s">
        <v>25</v>
      </c>
      <c r="E3073" t="s">
        <v>23</v>
      </c>
      <c r="F3073" s="5">
        <f t="shared" ca="1" si="142"/>
        <v>40770</v>
      </c>
      <c r="G3073" s="5">
        <f t="shared" ca="1" si="141"/>
        <v>40772</v>
      </c>
      <c r="H3073">
        <v>2259</v>
      </c>
      <c r="I3073">
        <v>668.27</v>
      </c>
      <c r="J3073">
        <v>502.54</v>
      </c>
      <c r="K3073">
        <v>1509621.93</v>
      </c>
      <c r="L3073">
        <v>1135237.8600000001</v>
      </c>
      <c r="M3073">
        <v>374384.07</v>
      </c>
      <c r="N3073">
        <f t="shared" ca="1" si="143"/>
        <v>2</v>
      </c>
    </row>
    <row r="3074" spans="1:14" x14ac:dyDescent="0.3">
      <c r="A3074">
        <v>887595593</v>
      </c>
      <c r="B3074" t="s">
        <v>28</v>
      </c>
      <c r="C3074" t="s">
        <v>193</v>
      </c>
      <c r="D3074" t="s">
        <v>45</v>
      </c>
      <c r="E3074" t="s">
        <v>23</v>
      </c>
      <c r="F3074" s="5">
        <f t="shared" ca="1" si="142"/>
        <v>41332</v>
      </c>
      <c r="G3074" s="5">
        <f t="shared" ca="1" si="141"/>
        <v>41344</v>
      </c>
      <c r="H3074">
        <v>8115</v>
      </c>
      <c r="I3074">
        <v>152.58000000000001</v>
      </c>
      <c r="J3074">
        <v>97.44</v>
      </c>
      <c r="K3074">
        <v>1238186.7</v>
      </c>
      <c r="L3074">
        <v>790725.6</v>
      </c>
      <c r="M3074">
        <v>447461.1</v>
      </c>
      <c r="N3074">
        <f t="shared" ca="1" si="143"/>
        <v>12</v>
      </c>
    </row>
    <row r="3075" spans="1:14" x14ac:dyDescent="0.3">
      <c r="A3075">
        <v>359792220</v>
      </c>
      <c r="B3075" t="s">
        <v>20</v>
      </c>
      <c r="C3075" t="s">
        <v>214</v>
      </c>
      <c r="D3075" t="s">
        <v>31</v>
      </c>
      <c r="E3075" t="s">
        <v>16</v>
      </c>
      <c r="F3075" s="5">
        <f t="shared" ca="1" si="142"/>
        <v>42912</v>
      </c>
      <c r="G3075" s="5">
        <f t="shared" ca="1" si="141"/>
        <v>42922</v>
      </c>
      <c r="H3075">
        <v>9368</v>
      </c>
      <c r="I3075">
        <v>255.28</v>
      </c>
      <c r="J3075">
        <v>159.41999999999999</v>
      </c>
      <c r="K3075">
        <v>2391463.04</v>
      </c>
      <c r="L3075">
        <v>1493446.56</v>
      </c>
      <c r="M3075">
        <v>898016.48</v>
      </c>
      <c r="N3075">
        <f t="shared" ca="1" si="143"/>
        <v>10</v>
      </c>
    </row>
    <row r="3076" spans="1:14" x14ac:dyDescent="0.3">
      <c r="A3076">
        <v>715687882</v>
      </c>
      <c r="B3076" t="s">
        <v>17</v>
      </c>
      <c r="C3076" t="s">
        <v>116</v>
      </c>
      <c r="D3076" t="s">
        <v>52</v>
      </c>
      <c r="E3076" t="s">
        <v>23</v>
      </c>
      <c r="F3076" s="5">
        <f t="shared" ca="1" si="142"/>
        <v>40847</v>
      </c>
      <c r="G3076" s="5">
        <f t="shared" ref="G3076:G3139" ca="1" si="144">F3076 + RANDBETWEEN(2, 15)</f>
        <v>40851</v>
      </c>
      <c r="H3076">
        <v>6803</v>
      </c>
      <c r="I3076">
        <v>437.2</v>
      </c>
      <c r="J3076">
        <v>263.33</v>
      </c>
      <c r="K3076">
        <v>2974271.6</v>
      </c>
      <c r="L3076">
        <v>1791433.99</v>
      </c>
      <c r="M3076">
        <v>1182837.6100000001</v>
      </c>
      <c r="N3076">
        <f t="shared" ca="1" si="143"/>
        <v>4</v>
      </c>
    </row>
    <row r="3077" spans="1:14" x14ac:dyDescent="0.3">
      <c r="A3077">
        <v>433456408</v>
      </c>
      <c r="B3077" t="s">
        <v>20</v>
      </c>
      <c r="C3077" t="s">
        <v>48</v>
      </c>
      <c r="D3077" t="s">
        <v>45</v>
      </c>
      <c r="E3077" t="s">
        <v>23</v>
      </c>
      <c r="F3077" s="5">
        <f t="shared" ref="F3077:F3140" ca="1" si="145">DATE(RANDBETWEEN(2010, 2020), RANDBETWEEN(1, 12), RANDBETWEEN(1, 31))</f>
        <v>40933</v>
      </c>
      <c r="G3077" s="5">
        <f t="shared" ca="1" si="144"/>
        <v>40941</v>
      </c>
      <c r="H3077">
        <v>8238</v>
      </c>
      <c r="I3077">
        <v>152.58000000000001</v>
      </c>
      <c r="J3077">
        <v>97.44</v>
      </c>
      <c r="K3077">
        <v>1256954.04</v>
      </c>
      <c r="L3077">
        <v>802710.72</v>
      </c>
      <c r="M3077">
        <v>454243.32</v>
      </c>
      <c r="N3077">
        <f t="shared" ref="N3077:N3140" ca="1" si="146">DATEDIF(F3077, G3077, "d")</f>
        <v>8</v>
      </c>
    </row>
    <row r="3078" spans="1:14" x14ac:dyDescent="0.3">
      <c r="A3078">
        <v>311584126</v>
      </c>
      <c r="B3078" t="s">
        <v>34</v>
      </c>
      <c r="C3078" t="s">
        <v>196</v>
      </c>
      <c r="D3078" t="s">
        <v>45</v>
      </c>
      <c r="E3078" t="s">
        <v>23</v>
      </c>
      <c r="F3078" s="5">
        <f t="shared" ca="1" si="145"/>
        <v>41732</v>
      </c>
      <c r="G3078" s="5">
        <f t="shared" ca="1" si="144"/>
        <v>41736</v>
      </c>
      <c r="H3078">
        <v>3522</v>
      </c>
      <c r="I3078">
        <v>152.58000000000001</v>
      </c>
      <c r="J3078">
        <v>97.44</v>
      </c>
      <c r="K3078">
        <v>537386.76</v>
      </c>
      <c r="L3078">
        <v>343183.68</v>
      </c>
      <c r="M3078">
        <v>194203.08</v>
      </c>
      <c r="N3078">
        <f t="shared" ca="1" si="146"/>
        <v>4</v>
      </c>
    </row>
    <row r="3079" spans="1:14" x14ac:dyDescent="0.3">
      <c r="A3079">
        <v>318869864</v>
      </c>
      <c r="B3079" t="s">
        <v>28</v>
      </c>
      <c r="C3079" t="s">
        <v>112</v>
      </c>
      <c r="D3079" t="s">
        <v>15</v>
      </c>
      <c r="E3079" t="s">
        <v>23</v>
      </c>
      <c r="F3079" s="5">
        <f t="shared" ca="1" si="145"/>
        <v>41866</v>
      </c>
      <c r="G3079" s="5">
        <f t="shared" ca="1" si="144"/>
        <v>41869</v>
      </c>
      <c r="H3079">
        <v>9534</v>
      </c>
      <c r="I3079">
        <v>651.21</v>
      </c>
      <c r="J3079">
        <v>524.96</v>
      </c>
      <c r="K3079">
        <v>6208636.1399999997</v>
      </c>
      <c r="L3079">
        <v>5004968.6399999997</v>
      </c>
      <c r="M3079">
        <v>1203667.5</v>
      </c>
      <c r="N3079">
        <f t="shared" ca="1" si="146"/>
        <v>3</v>
      </c>
    </row>
    <row r="3080" spans="1:14" x14ac:dyDescent="0.3">
      <c r="A3080">
        <v>944424951</v>
      </c>
      <c r="B3080" t="s">
        <v>17</v>
      </c>
      <c r="C3080" t="s">
        <v>58</v>
      </c>
      <c r="D3080" t="s">
        <v>66</v>
      </c>
      <c r="E3080" t="s">
        <v>23</v>
      </c>
      <c r="F3080" s="5">
        <f t="shared" ca="1" si="145"/>
        <v>43280</v>
      </c>
      <c r="G3080" s="5">
        <f t="shared" ca="1" si="144"/>
        <v>43294</v>
      </c>
      <c r="H3080">
        <v>5185</v>
      </c>
      <c r="I3080">
        <v>9.33</v>
      </c>
      <c r="J3080">
        <v>6.92</v>
      </c>
      <c r="K3080">
        <v>48376.05</v>
      </c>
      <c r="L3080">
        <v>35880.199999999997</v>
      </c>
      <c r="M3080">
        <v>12495.85</v>
      </c>
      <c r="N3080">
        <f t="shared" ca="1" si="146"/>
        <v>14</v>
      </c>
    </row>
    <row r="3081" spans="1:14" x14ac:dyDescent="0.3">
      <c r="A3081">
        <v>947673213</v>
      </c>
      <c r="B3081" t="s">
        <v>13</v>
      </c>
      <c r="C3081" t="s">
        <v>93</v>
      </c>
      <c r="D3081" t="s">
        <v>22</v>
      </c>
      <c r="E3081" t="s">
        <v>23</v>
      </c>
      <c r="F3081" s="5">
        <f t="shared" ca="1" si="145"/>
        <v>40815</v>
      </c>
      <c r="G3081" s="5">
        <f t="shared" ca="1" si="144"/>
        <v>40829</v>
      </c>
      <c r="H3081">
        <v>6418</v>
      </c>
      <c r="I3081">
        <v>154.06</v>
      </c>
      <c r="J3081">
        <v>90.93</v>
      </c>
      <c r="K3081">
        <v>988757.08</v>
      </c>
      <c r="L3081">
        <v>583588.74</v>
      </c>
      <c r="M3081">
        <v>405168.34</v>
      </c>
      <c r="N3081">
        <f t="shared" ca="1" si="146"/>
        <v>14</v>
      </c>
    </row>
    <row r="3082" spans="1:14" x14ac:dyDescent="0.3">
      <c r="A3082">
        <v>508350980</v>
      </c>
      <c r="B3082" t="s">
        <v>34</v>
      </c>
      <c r="C3082" t="s">
        <v>136</v>
      </c>
      <c r="D3082" t="s">
        <v>15</v>
      </c>
      <c r="E3082" t="s">
        <v>23</v>
      </c>
      <c r="F3082" s="5">
        <f t="shared" ca="1" si="145"/>
        <v>42602</v>
      </c>
      <c r="G3082" s="5">
        <f t="shared" ca="1" si="144"/>
        <v>42615</v>
      </c>
      <c r="H3082">
        <v>1206</v>
      </c>
      <c r="I3082">
        <v>651.21</v>
      </c>
      <c r="J3082">
        <v>524.96</v>
      </c>
      <c r="K3082">
        <v>785359.26</v>
      </c>
      <c r="L3082">
        <v>633101.76</v>
      </c>
      <c r="M3082">
        <v>152257.5</v>
      </c>
      <c r="N3082">
        <f t="shared" ca="1" si="146"/>
        <v>13</v>
      </c>
    </row>
    <row r="3083" spans="1:14" x14ac:dyDescent="0.3">
      <c r="A3083">
        <v>776507079</v>
      </c>
      <c r="B3083" t="s">
        <v>34</v>
      </c>
      <c r="C3083" t="s">
        <v>35</v>
      </c>
      <c r="D3083" t="s">
        <v>66</v>
      </c>
      <c r="E3083" t="s">
        <v>16</v>
      </c>
      <c r="F3083" s="5">
        <f t="shared" ca="1" si="145"/>
        <v>42527</v>
      </c>
      <c r="G3083" s="5">
        <f t="shared" ca="1" si="144"/>
        <v>42530</v>
      </c>
      <c r="H3083">
        <v>4555</v>
      </c>
      <c r="I3083">
        <v>9.33</v>
      </c>
      <c r="J3083">
        <v>6.92</v>
      </c>
      <c r="K3083">
        <v>42498.15</v>
      </c>
      <c r="L3083">
        <v>31520.6</v>
      </c>
      <c r="M3083">
        <v>10977.55</v>
      </c>
      <c r="N3083">
        <f t="shared" ca="1" si="146"/>
        <v>3</v>
      </c>
    </row>
    <row r="3084" spans="1:14" x14ac:dyDescent="0.3">
      <c r="A3084">
        <v>722502839</v>
      </c>
      <c r="B3084" t="s">
        <v>13</v>
      </c>
      <c r="C3084" t="s">
        <v>213</v>
      </c>
      <c r="D3084" t="s">
        <v>15</v>
      </c>
      <c r="E3084" t="s">
        <v>16</v>
      </c>
      <c r="F3084" s="5">
        <f t="shared" ca="1" si="145"/>
        <v>42209</v>
      </c>
      <c r="G3084" s="5">
        <f t="shared" ca="1" si="144"/>
        <v>42212</v>
      </c>
      <c r="H3084">
        <v>3501</v>
      </c>
      <c r="I3084">
        <v>651.21</v>
      </c>
      <c r="J3084">
        <v>524.96</v>
      </c>
      <c r="K3084">
        <v>2279886.21</v>
      </c>
      <c r="L3084">
        <v>1837884.96</v>
      </c>
      <c r="M3084">
        <v>442001.25</v>
      </c>
      <c r="N3084">
        <f t="shared" ca="1" si="146"/>
        <v>3</v>
      </c>
    </row>
    <row r="3085" spans="1:14" x14ac:dyDescent="0.3">
      <c r="A3085">
        <v>287012088</v>
      </c>
      <c r="B3085" t="s">
        <v>13</v>
      </c>
      <c r="C3085" t="s">
        <v>203</v>
      </c>
      <c r="D3085" t="s">
        <v>15</v>
      </c>
      <c r="E3085" t="s">
        <v>23</v>
      </c>
      <c r="F3085" s="5">
        <f t="shared" ca="1" si="145"/>
        <v>41792</v>
      </c>
      <c r="G3085" s="5">
        <f t="shared" ca="1" si="144"/>
        <v>41796</v>
      </c>
      <c r="H3085">
        <v>2110</v>
      </c>
      <c r="I3085">
        <v>651.21</v>
      </c>
      <c r="J3085">
        <v>524.96</v>
      </c>
      <c r="K3085">
        <v>1374053.1</v>
      </c>
      <c r="L3085">
        <v>1107665.6000000001</v>
      </c>
      <c r="M3085">
        <v>266387.5</v>
      </c>
      <c r="N3085">
        <f t="shared" ca="1" si="146"/>
        <v>4</v>
      </c>
    </row>
    <row r="3086" spans="1:14" x14ac:dyDescent="0.3">
      <c r="A3086">
        <v>831021153</v>
      </c>
      <c r="B3086" t="s">
        <v>34</v>
      </c>
      <c r="C3086" t="s">
        <v>192</v>
      </c>
      <c r="D3086" t="s">
        <v>42</v>
      </c>
      <c r="E3086" t="s">
        <v>23</v>
      </c>
      <c r="F3086" s="5">
        <f t="shared" ca="1" si="145"/>
        <v>43981</v>
      </c>
      <c r="G3086" s="5">
        <f t="shared" ca="1" si="144"/>
        <v>43992</v>
      </c>
      <c r="H3086">
        <v>6481</v>
      </c>
      <c r="I3086">
        <v>109.28</v>
      </c>
      <c r="J3086">
        <v>35.840000000000003</v>
      </c>
      <c r="K3086">
        <v>708243.68</v>
      </c>
      <c r="L3086">
        <v>232279.04000000001</v>
      </c>
      <c r="M3086">
        <v>475964.64</v>
      </c>
      <c r="N3086">
        <f t="shared" ca="1" si="146"/>
        <v>11</v>
      </c>
    </row>
    <row r="3087" spans="1:14" x14ac:dyDescent="0.3">
      <c r="A3087">
        <v>185828864</v>
      </c>
      <c r="B3087" t="s">
        <v>28</v>
      </c>
      <c r="C3087" t="s">
        <v>190</v>
      </c>
      <c r="D3087" t="s">
        <v>45</v>
      </c>
      <c r="E3087" t="s">
        <v>23</v>
      </c>
      <c r="F3087" s="5">
        <f t="shared" ca="1" si="145"/>
        <v>42224</v>
      </c>
      <c r="G3087" s="5">
        <f t="shared" ca="1" si="144"/>
        <v>42239</v>
      </c>
      <c r="H3087">
        <v>9745</v>
      </c>
      <c r="I3087">
        <v>152.58000000000001</v>
      </c>
      <c r="J3087">
        <v>97.44</v>
      </c>
      <c r="K3087">
        <v>1486892.1</v>
      </c>
      <c r="L3087">
        <v>949552.8</v>
      </c>
      <c r="M3087">
        <v>537339.30000000005</v>
      </c>
      <c r="N3087">
        <f t="shared" ca="1" si="146"/>
        <v>15</v>
      </c>
    </row>
    <row r="3088" spans="1:14" x14ac:dyDescent="0.3">
      <c r="A3088">
        <v>303046548</v>
      </c>
      <c r="B3088" t="s">
        <v>13</v>
      </c>
      <c r="C3088" t="s">
        <v>120</v>
      </c>
      <c r="D3088" t="s">
        <v>45</v>
      </c>
      <c r="E3088" t="s">
        <v>23</v>
      </c>
      <c r="F3088" s="5">
        <f t="shared" ca="1" si="145"/>
        <v>41289</v>
      </c>
      <c r="G3088" s="5">
        <f t="shared" ca="1" si="144"/>
        <v>41292</v>
      </c>
      <c r="H3088">
        <v>7063</v>
      </c>
      <c r="I3088">
        <v>152.58000000000001</v>
      </c>
      <c r="J3088">
        <v>97.44</v>
      </c>
      <c r="K3088">
        <v>1077672.54</v>
      </c>
      <c r="L3088">
        <v>688218.72</v>
      </c>
      <c r="M3088">
        <v>389453.82</v>
      </c>
      <c r="N3088">
        <f t="shared" ca="1" si="146"/>
        <v>3</v>
      </c>
    </row>
    <row r="3089" spans="1:14" x14ac:dyDescent="0.3">
      <c r="A3089">
        <v>504598033</v>
      </c>
      <c r="B3089" t="s">
        <v>17</v>
      </c>
      <c r="C3089" t="s">
        <v>18</v>
      </c>
      <c r="D3089" t="s">
        <v>66</v>
      </c>
      <c r="E3089" t="s">
        <v>16</v>
      </c>
      <c r="F3089" s="5">
        <f t="shared" ca="1" si="145"/>
        <v>40209</v>
      </c>
      <c r="G3089" s="5">
        <f t="shared" ca="1" si="144"/>
        <v>40213</v>
      </c>
      <c r="H3089">
        <v>626</v>
      </c>
      <c r="I3089">
        <v>9.33</v>
      </c>
      <c r="J3089">
        <v>6.92</v>
      </c>
      <c r="K3089">
        <v>5840.58</v>
      </c>
      <c r="L3089">
        <v>4331.92</v>
      </c>
      <c r="M3089">
        <v>1508.66</v>
      </c>
      <c r="N3089">
        <f t="shared" ca="1" si="146"/>
        <v>4</v>
      </c>
    </row>
    <row r="3090" spans="1:14" x14ac:dyDescent="0.3">
      <c r="A3090">
        <v>632719647</v>
      </c>
      <c r="B3090" t="s">
        <v>28</v>
      </c>
      <c r="C3090" t="s">
        <v>29</v>
      </c>
      <c r="D3090" t="s">
        <v>31</v>
      </c>
      <c r="E3090" t="s">
        <v>16</v>
      </c>
      <c r="F3090" s="5">
        <f t="shared" ca="1" si="145"/>
        <v>43873</v>
      </c>
      <c r="G3090" s="5">
        <f t="shared" ca="1" si="144"/>
        <v>43883</v>
      </c>
      <c r="H3090">
        <v>4659</v>
      </c>
      <c r="I3090">
        <v>255.28</v>
      </c>
      <c r="J3090">
        <v>159.41999999999999</v>
      </c>
      <c r="K3090">
        <v>1189349.52</v>
      </c>
      <c r="L3090">
        <v>742737.78</v>
      </c>
      <c r="M3090">
        <v>446611.74</v>
      </c>
      <c r="N3090">
        <f t="shared" ca="1" si="146"/>
        <v>10</v>
      </c>
    </row>
    <row r="3091" spans="1:14" x14ac:dyDescent="0.3">
      <c r="A3091">
        <v>599960219</v>
      </c>
      <c r="B3091" t="s">
        <v>43</v>
      </c>
      <c r="C3091" t="s">
        <v>77</v>
      </c>
      <c r="D3091" t="s">
        <v>66</v>
      </c>
      <c r="E3091" t="s">
        <v>23</v>
      </c>
      <c r="F3091" s="5">
        <f t="shared" ca="1" si="145"/>
        <v>43640</v>
      </c>
      <c r="G3091" s="5">
        <f t="shared" ca="1" si="144"/>
        <v>43653</v>
      </c>
      <c r="H3091">
        <v>416</v>
      </c>
      <c r="I3091">
        <v>9.33</v>
      </c>
      <c r="J3091">
        <v>6.92</v>
      </c>
      <c r="K3091">
        <v>3881.28</v>
      </c>
      <c r="L3091">
        <v>2878.72</v>
      </c>
      <c r="M3091">
        <v>1002.56</v>
      </c>
      <c r="N3091">
        <f t="shared" ca="1" si="146"/>
        <v>13</v>
      </c>
    </row>
    <row r="3092" spans="1:14" x14ac:dyDescent="0.3">
      <c r="A3092">
        <v>839181077</v>
      </c>
      <c r="B3092" t="s">
        <v>28</v>
      </c>
      <c r="C3092" t="s">
        <v>135</v>
      </c>
      <c r="D3092" t="s">
        <v>19</v>
      </c>
      <c r="E3092" t="s">
        <v>23</v>
      </c>
      <c r="F3092" s="5">
        <f t="shared" ca="1" si="145"/>
        <v>43893</v>
      </c>
      <c r="G3092" s="5">
        <f t="shared" ca="1" si="144"/>
        <v>43901</v>
      </c>
      <c r="H3092">
        <v>1184</v>
      </c>
      <c r="I3092">
        <v>47.45</v>
      </c>
      <c r="J3092">
        <v>31.79</v>
      </c>
      <c r="K3092">
        <v>56180.800000000003</v>
      </c>
      <c r="L3092">
        <v>37639.360000000001</v>
      </c>
      <c r="M3092">
        <v>18541.439999999999</v>
      </c>
      <c r="N3092">
        <f t="shared" ca="1" si="146"/>
        <v>8</v>
      </c>
    </row>
    <row r="3093" spans="1:14" x14ac:dyDescent="0.3">
      <c r="A3093">
        <v>953556048</v>
      </c>
      <c r="B3093" t="s">
        <v>28</v>
      </c>
      <c r="C3093" t="s">
        <v>161</v>
      </c>
      <c r="D3093" t="s">
        <v>37</v>
      </c>
      <c r="E3093" t="s">
        <v>16</v>
      </c>
      <c r="F3093" s="5">
        <f t="shared" ca="1" si="145"/>
        <v>40408</v>
      </c>
      <c r="G3093" s="5">
        <f t="shared" ca="1" si="144"/>
        <v>40422</v>
      </c>
      <c r="H3093">
        <v>7280</v>
      </c>
      <c r="I3093">
        <v>205.7</v>
      </c>
      <c r="J3093">
        <v>117.11</v>
      </c>
      <c r="K3093">
        <v>1497496</v>
      </c>
      <c r="L3093">
        <v>852560.8</v>
      </c>
      <c r="M3093">
        <v>644935.19999999995</v>
      </c>
      <c r="N3093">
        <f t="shared" ca="1" si="146"/>
        <v>14</v>
      </c>
    </row>
    <row r="3094" spans="1:14" x14ac:dyDescent="0.3">
      <c r="A3094">
        <v>166571462</v>
      </c>
      <c r="B3094" t="s">
        <v>17</v>
      </c>
      <c r="C3094" t="s">
        <v>38</v>
      </c>
      <c r="D3094" t="s">
        <v>15</v>
      </c>
      <c r="E3094" t="s">
        <v>23</v>
      </c>
      <c r="F3094" s="5">
        <f t="shared" ca="1" si="145"/>
        <v>42317</v>
      </c>
      <c r="G3094" s="5">
        <f t="shared" ca="1" si="144"/>
        <v>42328</v>
      </c>
      <c r="H3094">
        <v>1052</v>
      </c>
      <c r="I3094">
        <v>651.21</v>
      </c>
      <c r="J3094">
        <v>524.96</v>
      </c>
      <c r="K3094">
        <v>685072.92</v>
      </c>
      <c r="L3094">
        <v>552257.92000000004</v>
      </c>
      <c r="M3094">
        <v>132815</v>
      </c>
      <c r="N3094">
        <f t="shared" ca="1" si="146"/>
        <v>11</v>
      </c>
    </row>
    <row r="3095" spans="1:14" x14ac:dyDescent="0.3">
      <c r="A3095">
        <v>472026145</v>
      </c>
      <c r="B3095" t="s">
        <v>34</v>
      </c>
      <c r="C3095" t="s">
        <v>100</v>
      </c>
      <c r="D3095" t="s">
        <v>42</v>
      </c>
      <c r="E3095" t="s">
        <v>16</v>
      </c>
      <c r="F3095" s="5">
        <f t="shared" ca="1" si="145"/>
        <v>43275</v>
      </c>
      <c r="G3095" s="5">
        <f t="shared" ca="1" si="144"/>
        <v>43284</v>
      </c>
      <c r="H3095">
        <v>1881</v>
      </c>
      <c r="I3095">
        <v>109.28</v>
      </c>
      <c r="J3095">
        <v>35.840000000000003</v>
      </c>
      <c r="K3095">
        <v>205555.68</v>
      </c>
      <c r="L3095">
        <v>67415.039999999994</v>
      </c>
      <c r="M3095">
        <v>138140.64000000001</v>
      </c>
      <c r="N3095">
        <f t="shared" ca="1" si="146"/>
        <v>9</v>
      </c>
    </row>
    <row r="3096" spans="1:14" x14ac:dyDescent="0.3">
      <c r="A3096">
        <v>784031426</v>
      </c>
      <c r="B3096" t="s">
        <v>17</v>
      </c>
      <c r="C3096" t="s">
        <v>62</v>
      </c>
      <c r="D3096" t="s">
        <v>42</v>
      </c>
      <c r="E3096" t="s">
        <v>23</v>
      </c>
      <c r="F3096" s="5">
        <f t="shared" ca="1" si="145"/>
        <v>42196</v>
      </c>
      <c r="G3096" s="5">
        <f t="shared" ca="1" si="144"/>
        <v>42211</v>
      </c>
      <c r="H3096">
        <v>1177</v>
      </c>
      <c r="I3096">
        <v>109.28</v>
      </c>
      <c r="J3096">
        <v>35.840000000000003</v>
      </c>
      <c r="K3096">
        <v>128622.56</v>
      </c>
      <c r="L3096">
        <v>42183.68</v>
      </c>
      <c r="M3096">
        <v>86438.88</v>
      </c>
      <c r="N3096">
        <f t="shared" ca="1" si="146"/>
        <v>15</v>
      </c>
    </row>
    <row r="3097" spans="1:14" x14ac:dyDescent="0.3">
      <c r="A3097">
        <v>987011134</v>
      </c>
      <c r="B3097" t="s">
        <v>20</v>
      </c>
      <c r="C3097" t="s">
        <v>154</v>
      </c>
      <c r="D3097" t="s">
        <v>52</v>
      </c>
      <c r="E3097" t="s">
        <v>23</v>
      </c>
      <c r="F3097" s="5">
        <f t="shared" ca="1" si="145"/>
        <v>41477</v>
      </c>
      <c r="G3097" s="5">
        <f t="shared" ca="1" si="144"/>
        <v>41481</v>
      </c>
      <c r="H3097">
        <v>7383</v>
      </c>
      <c r="I3097">
        <v>437.2</v>
      </c>
      <c r="J3097">
        <v>263.33</v>
      </c>
      <c r="K3097">
        <v>3227847.6</v>
      </c>
      <c r="L3097">
        <v>1944165.39</v>
      </c>
      <c r="M3097">
        <v>1283682.21</v>
      </c>
      <c r="N3097">
        <f t="shared" ca="1" si="146"/>
        <v>4</v>
      </c>
    </row>
    <row r="3098" spans="1:14" x14ac:dyDescent="0.3">
      <c r="A3098">
        <v>585701596</v>
      </c>
      <c r="B3098" t="s">
        <v>13</v>
      </c>
      <c r="C3098" t="s">
        <v>153</v>
      </c>
      <c r="D3098" t="s">
        <v>66</v>
      </c>
      <c r="E3098" t="s">
        <v>16</v>
      </c>
      <c r="F3098" s="5">
        <f t="shared" ca="1" si="145"/>
        <v>43698</v>
      </c>
      <c r="G3098" s="5">
        <f t="shared" ca="1" si="144"/>
        <v>43707</v>
      </c>
      <c r="H3098">
        <v>973</v>
      </c>
      <c r="I3098">
        <v>9.33</v>
      </c>
      <c r="J3098">
        <v>6.92</v>
      </c>
      <c r="K3098">
        <v>9078.09</v>
      </c>
      <c r="L3098">
        <v>6733.16</v>
      </c>
      <c r="M3098">
        <v>2344.9299999999998</v>
      </c>
      <c r="N3098">
        <f t="shared" ca="1" si="146"/>
        <v>9</v>
      </c>
    </row>
    <row r="3099" spans="1:14" x14ac:dyDescent="0.3">
      <c r="A3099">
        <v>955151641</v>
      </c>
      <c r="B3099" t="s">
        <v>17</v>
      </c>
      <c r="C3099" t="s">
        <v>91</v>
      </c>
      <c r="D3099" t="s">
        <v>25</v>
      </c>
      <c r="E3099" t="s">
        <v>23</v>
      </c>
      <c r="F3099" s="5">
        <f t="shared" ca="1" si="145"/>
        <v>44105</v>
      </c>
      <c r="G3099" s="5">
        <f t="shared" ca="1" si="144"/>
        <v>44114</v>
      </c>
      <c r="H3099">
        <v>9451</v>
      </c>
      <c r="I3099">
        <v>668.27</v>
      </c>
      <c r="J3099">
        <v>502.54</v>
      </c>
      <c r="K3099">
        <v>6315819.7699999996</v>
      </c>
      <c r="L3099">
        <v>4749505.54</v>
      </c>
      <c r="M3099">
        <v>1566314.23</v>
      </c>
      <c r="N3099">
        <f t="shared" ca="1" si="146"/>
        <v>9</v>
      </c>
    </row>
    <row r="3100" spans="1:14" x14ac:dyDescent="0.3">
      <c r="A3100">
        <v>390722596</v>
      </c>
      <c r="B3100" t="s">
        <v>17</v>
      </c>
      <c r="C3100" t="s">
        <v>90</v>
      </c>
      <c r="D3100" t="s">
        <v>25</v>
      </c>
      <c r="E3100" t="s">
        <v>23</v>
      </c>
      <c r="F3100" s="5">
        <f t="shared" ca="1" si="145"/>
        <v>42535</v>
      </c>
      <c r="G3100" s="5">
        <f t="shared" ca="1" si="144"/>
        <v>42538</v>
      </c>
      <c r="H3100">
        <v>2354</v>
      </c>
      <c r="I3100">
        <v>668.27</v>
      </c>
      <c r="J3100">
        <v>502.54</v>
      </c>
      <c r="K3100">
        <v>1573107.58</v>
      </c>
      <c r="L3100">
        <v>1182979.1599999999</v>
      </c>
      <c r="M3100">
        <v>390128.42</v>
      </c>
      <c r="N3100">
        <f t="shared" ca="1" si="146"/>
        <v>3</v>
      </c>
    </row>
    <row r="3101" spans="1:14" x14ac:dyDescent="0.3">
      <c r="A3101">
        <v>858088290</v>
      </c>
      <c r="B3101" t="s">
        <v>17</v>
      </c>
      <c r="C3101" t="s">
        <v>167</v>
      </c>
      <c r="D3101" t="s">
        <v>49</v>
      </c>
      <c r="E3101" t="s">
        <v>16</v>
      </c>
      <c r="F3101" s="5">
        <f t="shared" ca="1" si="145"/>
        <v>41663</v>
      </c>
      <c r="G3101" s="5">
        <f t="shared" ca="1" si="144"/>
        <v>41675</v>
      </c>
      <c r="H3101">
        <v>6249</v>
      </c>
      <c r="I3101">
        <v>81.73</v>
      </c>
      <c r="J3101">
        <v>56.67</v>
      </c>
      <c r="K3101">
        <v>510730.77</v>
      </c>
      <c r="L3101">
        <v>354130.83</v>
      </c>
      <c r="M3101">
        <v>156599.94</v>
      </c>
      <c r="N3101">
        <f t="shared" ca="1" si="146"/>
        <v>12</v>
      </c>
    </row>
    <row r="3102" spans="1:14" x14ac:dyDescent="0.3">
      <c r="A3102">
        <v>343235051</v>
      </c>
      <c r="B3102" t="s">
        <v>13</v>
      </c>
      <c r="C3102" t="s">
        <v>191</v>
      </c>
      <c r="D3102" t="s">
        <v>25</v>
      </c>
      <c r="E3102" t="s">
        <v>16</v>
      </c>
      <c r="F3102" s="5">
        <f t="shared" ca="1" si="145"/>
        <v>41769</v>
      </c>
      <c r="G3102" s="5">
        <f t="shared" ca="1" si="144"/>
        <v>41780</v>
      </c>
      <c r="H3102">
        <v>9734</v>
      </c>
      <c r="I3102">
        <v>668.27</v>
      </c>
      <c r="J3102">
        <v>502.54</v>
      </c>
      <c r="K3102">
        <v>6504940.1799999997</v>
      </c>
      <c r="L3102">
        <v>4891724.3600000003</v>
      </c>
      <c r="M3102">
        <v>1613215.82</v>
      </c>
      <c r="N3102">
        <f t="shared" ca="1" si="146"/>
        <v>11</v>
      </c>
    </row>
    <row r="3103" spans="1:14" x14ac:dyDescent="0.3">
      <c r="A3103">
        <v>502461707</v>
      </c>
      <c r="B3103" t="s">
        <v>13</v>
      </c>
      <c r="C3103" t="s">
        <v>96</v>
      </c>
      <c r="D3103" t="s">
        <v>37</v>
      </c>
      <c r="E3103" t="s">
        <v>23</v>
      </c>
      <c r="F3103" s="5">
        <f t="shared" ca="1" si="145"/>
        <v>41882</v>
      </c>
      <c r="G3103" s="5">
        <f t="shared" ca="1" si="144"/>
        <v>41889</v>
      </c>
      <c r="H3103">
        <v>8440</v>
      </c>
      <c r="I3103">
        <v>205.7</v>
      </c>
      <c r="J3103">
        <v>117.11</v>
      </c>
      <c r="K3103">
        <v>1736108</v>
      </c>
      <c r="L3103">
        <v>988408.4</v>
      </c>
      <c r="M3103">
        <v>747699.6</v>
      </c>
      <c r="N3103">
        <f t="shared" ca="1" si="146"/>
        <v>7</v>
      </c>
    </row>
    <row r="3104" spans="1:14" x14ac:dyDescent="0.3">
      <c r="A3104">
        <v>812379586</v>
      </c>
      <c r="B3104" t="s">
        <v>28</v>
      </c>
      <c r="C3104" t="s">
        <v>101</v>
      </c>
      <c r="D3104" t="s">
        <v>42</v>
      </c>
      <c r="E3104" t="s">
        <v>16</v>
      </c>
      <c r="F3104" s="5">
        <f t="shared" ca="1" si="145"/>
        <v>41641</v>
      </c>
      <c r="G3104" s="5">
        <f t="shared" ca="1" si="144"/>
        <v>41654</v>
      </c>
      <c r="H3104">
        <v>27</v>
      </c>
      <c r="I3104">
        <v>109.28</v>
      </c>
      <c r="J3104">
        <v>35.840000000000003</v>
      </c>
      <c r="K3104">
        <v>2950.56</v>
      </c>
      <c r="L3104">
        <v>967.68</v>
      </c>
      <c r="M3104">
        <v>1982.88</v>
      </c>
      <c r="N3104">
        <f t="shared" ca="1" si="146"/>
        <v>13</v>
      </c>
    </row>
    <row r="3105" spans="1:14" x14ac:dyDescent="0.3">
      <c r="A3105">
        <v>819912517</v>
      </c>
      <c r="B3105" t="s">
        <v>13</v>
      </c>
      <c r="C3105" t="s">
        <v>106</v>
      </c>
      <c r="D3105" t="s">
        <v>42</v>
      </c>
      <c r="E3105" t="s">
        <v>23</v>
      </c>
      <c r="F3105" s="5">
        <f t="shared" ca="1" si="145"/>
        <v>40767</v>
      </c>
      <c r="G3105" s="5">
        <f t="shared" ca="1" si="144"/>
        <v>40777</v>
      </c>
      <c r="H3105">
        <v>9189</v>
      </c>
      <c r="I3105">
        <v>109.28</v>
      </c>
      <c r="J3105">
        <v>35.840000000000003</v>
      </c>
      <c r="K3105">
        <v>1004173.92</v>
      </c>
      <c r="L3105">
        <v>329333.76000000001</v>
      </c>
      <c r="M3105">
        <v>674840.16</v>
      </c>
      <c r="N3105">
        <f t="shared" ca="1" si="146"/>
        <v>10</v>
      </c>
    </row>
    <row r="3106" spans="1:14" x14ac:dyDescent="0.3">
      <c r="A3106">
        <v>592296826</v>
      </c>
      <c r="B3106" t="s">
        <v>43</v>
      </c>
      <c r="C3106" t="s">
        <v>186</v>
      </c>
      <c r="D3106" t="s">
        <v>19</v>
      </c>
      <c r="E3106" t="s">
        <v>16</v>
      </c>
      <c r="F3106" s="5">
        <f t="shared" ca="1" si="145"/>
        <v>43544</v>
      </c>
      <c r="G3106" s="5">
        <f t="shared" ca="1" si="144"/>
        <v>43548</v>
      </c>
      <c r="H3106">
        <v>2648</v>
      </c>
      <c r="I3106">
        <v>47.45</v>
      </c>
      <c r="J3106">
        <v>31.79</v>
      </c>
      <c r="K3106">
        <v>125647.6</v>
      </c>
      <c r="L3106">
        <v>84179.92</v>
      </c>
      <c r="M3106">
        <v>41467.68</v>
      </c>
      <c r="N3106">
        <f t="shared" ca="1" si="146"/>
        <v>4</v>
      </c>
    </row>
    <row r="3107" spans="1:14" x14ac:dyDescent="0.3">
      <c r="A3107">
        <v>267081344</v>
      </c>
      <c r="B3107" t="s">
        <v>20</v>
      </c>
      <c r="C3107" t="s">
        <v>21</v>
      </c>
      <c r="D3107" t="s">
        <v>66</v>
      </c>
      <c r="E3107" t="s">
        <v>23</v>
      </c>
      <c r="F3107" s="5">
        <f t="shared" ca="1" si="145"/>
        <v>42108</v>
      </c>
      <c r="G3107" s="5">
        <f t="shared" ca="1" si="144"/>
        <v>42123</v>
      </c>
      <c r="H3107">
        <v>4160</v>
      </c>
      <c r="I3107">
        <v>9.33</v>
      </c>
      <c r="J3107">
        <v>6.92</v>
      </c>
      <c r="K3107">
        <v>38812.800000000003</v>
      </c>
      <c r="L3107">
        <v>28787.200000000001</v>
      </c>
      <c r="M3107">
        <v>10025.6</v>
      </c>
      <c r="N3107">
        <f t="shared" ca="1" si="146"/>
        <v>15</v>
      </c>
    </row>
    <row r="3108" spans="1:14" x14ac:dyDescent="0.3">
      <c r="A3108">
        <v>502127397</v>
      </c>
      <c r="B3108" t="s">
        <v>13</v>
      </c>
      <c r="C3108" t="s">
        <v>36</v>
      </c>
      <c r="D3108" t="s">
        <v>66</v>
      </c>
      <c r="E3108" t="s">
        <v>16</v>
      </c>
      <c r="F3108" s="5">
        <f t="shared" ca="1" si="145"/>
        <v>42713</v>
      </c>
      <c r="G3108" s="5">
        <f t="shared" ca="1" si="144"/>
        <v>42725</v>
      </c>
      <c r="H3108">
        <v>9510</v>
      </c>
      <c r="I3108">
        <v>9.33</v>
      </c>
      <c r="J3108">
        <v>6.92</v>
      </c>
      <c r="K3108">
        <v>88728.3</v>
      </c>
      <c r="L3108">
        <v>65809.2</v>
      </c>
      <c r="M3108">
        <v>22919.1</v>
      </c>
      <c r="N3108">
        <f t="shared" ca="1" si="146"/>
        <v>12</v>
      </c>
    </row>
    <row r="3109" spans="1:14" x14ac:dyDescent="0.3">
      <c r="A3109">
        <v>225608813</v>
      </c>
      <c r="B3109" t="s">
        <v>13</v>
      </c>
      <c r="C3109" t="s">
        <v>151</v>
      </c>
      <c r="D3109" t="s">
        <v>42</v>
      </c>
      <c r="E3109" t="s">
        <v>23</v>
      </c>
      <c r="F3109" s="5">
        <f t="shared" ca="1" si="145"/>
        <v>42579</v>
      </c>
      <c r="G3109" s="5">
        <f t="shared" ca="1" si="144"/>
        <v>42592</v>
      </c>
      <c r="H3109">
        <v>1516</v>
      </c>
      <c r="I3109">
        <v>109.28</v>
      </c>
      <c r="J3109">
        <v>35.840000000000003</v>
      </c>
      <c r="K3109">
        <v>165668.48000000001</v>
      </c>
      <c r="L3109">
        <v>54333.440000000002</v>
      </c>
      <c r="M3109">
        <v>111335.03999999999</v>
      </c>
      <c r="N3109">
        <f t="shared" ca="1" si="146"/>
        <v>13</v>
      </c>
    </row>
    <row r="3110" spans="1:14" x14ac:dyDescent="0.3">
      <c r="A3110">
        <v>686011922</v>
      </c>
      <c r="B3110" t="s">
        <v>17</v>
      </c>
      <c r="C3110" t="s">
        <v>64</v>
      </c>
      <c r="D3110" t="s">
        <v>66</v>
      </c>
      <c r="E3110" t="s">
        <v>16</v>
      </c>
      <c r="F3110" s="5">
        <f t="shared" ca="1" si="145"/>
        <v>42219</v>
      </c>
      <c r="G3110" s="5">
        <f t="shared" ca="1" si="144"/>
        <v>42221</v>
      </c>
      <c r="H3110">
        <v>5027</v>
      </c>
      <c r="I3110">
        <v>9.33</v>
      </c>
      <c r="J3110">
        <v>6.92</v>
      </c>
      <c r="K3110">
        <v>46901.91</v>
      </c>
      <c r="L3110">
        <v>34786.839999999997</v>
      </c>
      <c r="M3110">
        <v>12115.07</v>
      </c>
      <c r="N3110">
        <f t="shared" ca="1" si="146"/>
        <v>2</v>
      </c>
    </row>
    <row r="3111" spans="1:14" x14ac:dyDescent="0.3">
      <c r="A3111">
        <v>502135550</v>
      </c>
      <c r="B3111" t="s">
        <v>28</v>
      </c>
      <c r="C3111" t="s">
        <v>211</v>
      </c>
      <c r="D3111" t="s">
        <v>15</v>
      </c>
      <c r="E3111" t="s">
        <v>16</v>
      </c>
      <c r="F3111" s="5">
        <f t="shared" ca="1" si="145"/>
        <v>44082</v>
      </c>
      <c r="G3111" s="5">
        <f t="shared" ca="1" si="144"/>
        <v>44097</v>
      </c>
      <c r="H3111">
        <v>1923</v>
      </c>
      <c r="I3111">
        <v>651.21</v>
      </c>
      <c r="J3111">
        <v>524.96</v>
      </c>
      <c r="K3111">
        <v>1252276.83</v>
      </c>
      <c r="L3111">
        <v>1009498.08</v>
      </c>
      <c r="M3111">
        <v>242778.75</v>
      </c>
      <c r="N3111">
        <f t="shared" ca="1" si="146"/>
        <v>15</v>
      </c>
    </row>
    <row r="3112" spans="1:14" x14ac:dyDescent="0.3">
      <c r="A3112">
        <v>613091027</v>
      </c>
      <c r="B3112" t="s">
        <v>17</v>
      </c>
      <c r="C3112" t="s">
        <v>125</v>
      </c>
      <c r="D3112" t="s">
        <v>15</v>
      </c>
      <c r="E3112" t="s">
        <v>16</v>
      </c>
      <c r="F3112" s="5">
        <f t="shared" ca="1" si="145"/>
        <v>42614</v>
      </c>
      <c r="G3112" s="5">
        <f t="shared" ca="1" si="144"/>
        <v>42629</v>
      </c>
      <c r="H3112">
        <v>6114</v>
      </c>
      <c r="I3112">
        <v>651.21</v>
      </c>
      <c r="J3112">
        <v>524.96</v>
      </c>
      <c r="K3112">
        <v>3981497.94</v>
      </c>
      <c r="L3112">
        <v>3209605.44</v>
      </c>
      <c r="M3112">
        <v>771892.5</v>
      </c>
      <c r="N3112">
        <f t="shared" ca="1" si="146"/>
        <v>15</v>
      </c>
    </row>
    <row r="3113" spans="1:14" x14ac:dyDescent="0.3">
      <c r="A3113">
        <v>228302180</v>
      </c>
      <c r="B3113" t="s">
        <v>43</v>
      </c>
      <c r="C3113" t="s">
        <v>80</v>
      </c>
      <c r="D3113" t="s">
        <v>45</v>
      </c>
      <c r="E3113" t="s">
        <v>23</v>
      </c>
      <c r="F3113" s="5">
        <f t="shared" ca="1" si="145"/>
        <v>43659</v>
      </c>
      <c r="G3113" s="5">
        <f t="shared" ca="1" si="144"/>
        <v>43667</v>
      </c>
      <c r="H3113">
        <v>8543</v>
      </c>
      <c r="I3113">
        <v>152.58000000000001</v>
      </c>
      <c r="J3113">
        <v>97.44</v>
      </c>
      <c r="K3113">
        <v>1303490.94</v>
      </c>
      <c r="L3113">
        <v>832429.92</v>
      </c>
      <c r="M3113">
        <v>471061.02</v>
      </c>
      <c r="N3113">
        <f t="shared" ca="1" si="146"/>
        <v>8</v>
      </c>
    </row>
    <row r="3114" spans="1:14" x14ac:dyDescent="0.3">
      <c r="A3114">
        <v>877505338</v>
      </c>
      <c r="B3114" t="s">
        <v>13</v>
      </c>
      <c r="C3114" t="s">
        <v>99</v>
      </c>
      <c r="D3114" t="s">
        <v>45</v>
      </c>
      <c r="E3114" t="s">
        <v>16</v>
      </c>
      <c r="F3114" s="5">
        <f t="shared" ca="1" si="145"/>
        <v>41547</v>
      </c>
      <c r="G3114" s="5">
        <f t="shared" ca="1" si="144"/>
        <v>41559</v>
      </c>
      <c r="H3114">
        <v>2184</v>
      </c>
      <c r="I3114">
        <v>152.58000000000001</v>
      </c>
      <c r="J3114">
        <v>97.44</v>
      </c>
      <c r="K3114">
        <v>333234.71999999997</v>
      </c>
      <c r="L3114">
        <v>212808.95999999999</v>
      </c>
      <c r="M3114">
        <v>120425.76</v>
      </c>
      <c r="N3114">
        <f t="shared" ca="1" si="146"/>
        <v>12</v>
      </c>
    </row>
    <row r="3115" spans="1:14" x14ac:dyDescent="0.3">
      <c r="A3115">
        <v>560749328</v>
      </c>
      <c r="B3115" t="s">
        <v>13</v>
      </c>
      <c r="C3115" t="s">
        <v>179</v>
      </c>
      <c r="D3115" t="s">
        <v>42</v>
      </c>
      <c r="E3115" t="s">
        <v>16</v>
      </c>
      <c r="F3115" s="5">
        <f t="shared" ca="1" si="145"/>
        <v>42577</v>
      </c>
      <c r="G3115" s="5">
        <f t="shared" ca="1" si="144"/>
        <v>42590</v>
      </c>
      <c r="H3115">
        <v>7042</v>
      </c>
      <c r="I3115">
        <v>109.28</v>
      </c>
      <c r="J3115">
        <v>35.840000000000003</v>
      </c>
      <c r="K3115">
        <v>769549.76</v>
      </c>
      <c r="L3115">
        <v>252385.28</v>
      </c>
      <c r="M3115">
        <v>517164.48</v>
      </c>
      <c r="N3115">
        <f t="shared" ca="1" si="146"/>
        <v>13</v>
      </c>
    </row>
    <row r="3116" spans="1:14" x14ac:dyDescent="0.3">
      <c r="A3116">
        <v>498395478</v>
      </c>
      <c r="B3116" t="s">
        <v>28</v>
      </c>
      <c r="C3116" t="s">
        <v>101</v>
      </c>
      <c r="D3116" t="s">
        <v>33</v>
      </c>
      <c r="E3116" t="s">
        <v>23</v>
      </c>
      <c r="F3116" s="5">
        <f t="shared" ca="1" si="145"/>
        <v>41863</v>
      </c>
      <c r="G3116" s="5">
        <f t="shared" ca="1" si="144"/>
        <v>41873</v>
      </c>
      <c r="H3116">
        <v>5152</v>
      </c>
      <c r="I3116">
        <v>421.89</v>
      </c>
      <c r="J3116">
        <v>364.69</v>
      </c>
      <c r="K3116">
        <v>2173577.2799999998</v>
      </c>
      <c r="L3116">
        <v>1878882.88</v>
      </c>
      <c r="M3116">
        <v>294694.40000000002</v>
      </c>
      <c r="N3116">
        <f t="shared" ca="1" si="146"/>
        <v>10</v>
      </c>
    </row>
    <row r="3117" spans="1:14" x14ac:dyDescent="0.3">
      <c r="A3117">
        <v>181117618</v>
      </c>
      <c r="B3117" t="s">
        <v>13</v>
      </c>
      <c r="C3117" t="s">
        <v>197</v>
      </c>
      <c r="D3117" t="s">
        <v>66</v>
      </c>
      <c r="E3117" t="s">
        <v>23</v>
      </c>
      <c r="F3117" s="5">
        <f t="shared" ca="1" si="145"/>
        <v>41286</v>
      </c>
      <c r="G3117" s="5">
        <f t="shared" ca="1" si="144"/>
        <v>41301</v>
      </c>
      <c r="H3117">
        <v>5583</v>
      </c>
      <c r="I3117">
        <v>9.33</v>
      </c>
      <c r="J3117">
        <v>6.92</v>
      </c>
      <c r="K3117">
        <v>52089.39</v>
      </c>
      <c r="L3117">
        <v>38634.36</v>
      </c>
      <c r="M3117">
        <v>13455.03</v>
      </c>
      <c r="N3117">
        <f t="shared" ca="1" si="146"/>
        <v>15</v>
      </c>
    </row>
    <row r="3118" spans="1:14" x14ac:dyDescent="0.3">
      <c r="A3118">
        <v>519902074</v>
      </c>
      <c r="B3118" t="s">
        <v>17</v>
      </c>
      <c r="C3118" t="s">
        <v>69</v>
      </c>
      <c r="D3118" t="s">
        <v>19</v>
      </c>
      <c r="E3118" t="s">
        <v>16</v>
      </c>
      <c r="F3118" s="5">
        <f t="shared" ca="1" si="145"/>
        <v>41597</v>
      </c>
      <c r="G3118" s="5">
        <f t="shared" ca="1" si="144"/>
        <v>41599</v>
      </c>
      <c r="H3118">
        <v>9432</v>
      </c>
      <c r="I3118">
        <v>47.45</v>
      </c>
      <c r="J3118">
        <v>31.79</v>
      </c>
      <c r="K3118">
        <v>447548.4</v>
      </c>
      <c r="L3118">
        <v>299843.28000000003</v>
      </c>
      <c r="M3118">
        <v>147705.12</v>
      </c>
      <c r="N3118">
        <f t="shared" ca="1" si="146"/>
        <v>2</v>
      </c>
    </row>
    <row r="3119" spans="1:14" x14ac:dyDescent="0.3">
      <c r="A3119">
        <v>696047675</v>
      </c>
      <c r="B3119" t="s">
        <v>34</v>
      </c>
      <c r="C3119" t="s">
        <v>46</v>
      </c>
      <c r="D3119" t="s">
        <v>33</v>
      </c>
      <c r="E3119" t="s">
        <v>16</v>
      </c>
      <c r="F3119" s="5">
        <f t="shared" ca="1" si="145"/>
        <v>41563</v>
      </c>
      <c r="G3119" s="5">
        <f t="shared" ca="1" si="144"/>
        <v>41567</v>
      </c>
      <c r="H3119">
        <v>4830</v>
      </c>
      <c r="I3119">
        <v>421.89</v>
      </c>
      <c r="J3119">
        <v>364.69</v>
      </c>
      <c r="K3119">
        <v>2037728.7</v>
      </c>
      <c r="L3119">
        <v>1761452.7</v>
      </c>
      <c r="M3119">
        <v>276276</v>
      </c>
      <c r="N3119">
        <f t="shared" ca="1" si="146"/>
        <v>4</v>
      </c>
    </row>
    <row r="3120" spans="1:14" x14ac:dyDescent="0.3">
      <c r="A3120">
        <v>411165750</v>
      </c>
      <c r="B3120" t="s">
        <v>28</v>
      </c>
      <c r="C3120" t="s">
        <v>206</v>
      </c>
      <c r="D3120" t="s">
        <v>25</v>
      </c>
      <c r="E3120" t="s">
        <v>16</v>
      </c>
      <c r="F3120" s="5">
        <f t="shared" ca="1" si="145"/>
        <v>41211</v>
      </c>
      <c r="G3120" s="5">
        <f t="shared" ca="1" si="144"/>
        <v>41220</v>
      </c>
      <c r="H3120">
        <v>1937</v>
      </c>
      <c r="I3120">
        <v>668.27</v>
      </c>
      <c r="J3120">
        <v>502.54</v>
      </c>
      <c r="K3120">
        <v>1294438.99</v>
      </c>
      <c r="L3120">
        <v>973419.98</v>
      </c>
      <c r="M3120">
        <v>321019.01</v>
      </c>
      <c r="N3120">
        <f t="shared" ca="1" si="146"/>
        <v>9</v>
      </c>
    </row>
    <row r="3121" spans="1:14" x14ac:dyDescent="0.3">
      <c r="A3121">
        <v>337180125</v>
      </c>
      <c r="B3121" t="s">
        <v>17</v>
      </c>
      <c r="C3121" t="s">
        <v>26</v>
      </c>
      <c r="D3121" t="s">
        <v>52</v>
      </c>
      <c r="E3121" t="s">
        <v>23</v>
      </c>
      <c r="F3121" s="5">
        <f t="shared" ca="1" si="145"/>
        <v>42290</v>
      </c>
      <c r="G3121" s="5">
        <f t="shared" ca="1" si="144"/>
        <v>42297</v>
      </c>
      <c r="H3121">
        <v>7947</v>
      </c>
      <c r="I3121">
        <v>437.2</v>
      </c>
      <c r="J3121">
        <v>263.33</v>
      </c>
      <c r="K3121">
        <v>3474428.4</v>
      </c>
      <c r="L3121">
        <v>2092683.51</v>
      </c>
      <c r="M3121">
        <v>1381744.89</v>
      </c>
      <c r="N3121">
        <f t="shared" ca="1" si="146"/>
        <v>7</v>
      </c>
    </row>
    <row r="3122" spans="1:14" x14ac:dyDescent="0.3">
      <c r="A3122">
        <v>766327130</v>
      </c>
      <c r="B3122" t="s">
        <v>13</v>
      </c>
      <c r="C3122" t="s">
        <v>153</v>
      </c>
      <c r="D3122" t="s">
        <v>42</v>
      </c>
      <c r="E3122" t="s">
        <v>16</v>
      </c>
      <c r="F3122" s="5">
        <f t="shared" ca="1" si="145"/>
        <v>41994</v>
      </c>
      <c r="G3122" s="5">
        <f t="shared" ca="1" si="144"/>
        <v>42000</v>
      </c>
      <c r="H3122">
        <v>2082</v>
      </c>
      <c r="I3122">
        <v>109.28</v>
      </c>
      <c r="J3122">
        <v>35.840000000000003</v>
      </c>
      <c r="K3122">
        <v>227520.96</v>
      </c>
      <c r="L3122">
        <v>74618.880000000005</v>
      </c>
      <c r="M3122">
        <v>152902.07999999999</v>
      </c>
      <c r="N3122">
        <f t="shared" ca="1" si="146"/>
        <v>6</v>
      </c>
    </row>
    <row r="3123" spans="1:14" x14ac:dyDescent="0.3">
      <c r="A3123">
        <v>261155593</v>
      </c>
      <c r="B3123" t="s">
        <v>28</v>
      </c>
      <c r="C3123" t="s">
        <v>135</v>
      </c>
      <c r="D3123" t="s">
        <v>19</v>
      </c>
      <c r="E3123" t="s">
        <v>16</v>
      </c>
      <c r="F3123" s="5">
        <f t="shared" ca="1" si="145"/>
        <v>42978</v>
      </c>
      <c r="G3123" s="5">
        <f t="shared" ca="1" si="144"/>
        <v>42987</v>
      </c>
      <c r="H3123">
        <v>598</v>
      </c>
      <c r="I3123">
        <v>47.45</v>
      </c>
      <c r="J3123">
        <v>31.79</v>
      </c>
      <c r="K3123">
        <v>28375.1</v>
      </c>
      <c r="L3123">
        <v>19010.419999999998</v>
      </c>
      <c r="M3123">
        <v>9364.68</v>
      </c>
      <c r="N3123">
        <f t="shared" ca="1" si="146"/>
        <v>9</v>
      </c>
    </row>
    <row r="3124" spans="1:14" x14ac:dyDescent="0.3">
      <c r="A3124">
        <v>604526841</v>
      </c>
      <c r="B3124" t="s">
        <v>43</v>
      </c>
      <c r="C3124" t="s">
        <v>160</v>
      </c>
      <c r="D3124" t="s">
        <v>37</v>
      </c>
      <c r="E3124" t="s">
        <v>16</v>
      </c>
      <c r="F3124" s="5">
        <f t="shared" ca="1" si="145"/>
        <v>40537</v>
      </c>
      <c r="G3124" s="5">
        <f t="shared" ca="1" si="144"/>
        <v>40540</v>
      </c>
      <c r="H3124">
        <v>1781</v>
      </c>
      <c r="I3124">
        <v>205.7</v>
      </c>
      <c r="J3124">
        <v>117.11</v>
      </c>
      <c r="K3124">
        <v>366351.7</v>
      </c>
      <c r="L3124">
        <v>208572.91</v>
      </c>
      <c r="M3124">
        <v>157778.79</v>
      </c>
      <c r="N3124">
        <f t="shared" ca="1" si="146"/>
        <v>3</v>
      </c>
    </row>
    <row r="3125" spans="1:14" x14ac:dyDescent="0.3">
      <c r="A3125">
        <v>949614703</v>
      </c>
      <c r="B3125" t="s">
        <v>17</v>
      </c>
      <c r="C3125" t="s">
        <v>172</v>
      </c>
      <c r="D3125" t="s">
        <v>19</v>
      </c>
      <c r="E3125" t="s">
        <v>16</v>
      </c>
      <c r="F3125" s="5">
        <f t="shared" ca="1" si="145"/>
        <v>40926</v>
      </c>
      <c r="G3125" s="5">
        <f t="shared" ca="1" si="144"/>
        <v>40940</v>
      </c>
      <c r="H3125">
        <v>948</v>
      </c>
      <c r="I3125">
        <v>47.45</v>
      </c>
      <c r="J3125">
        <v>31.79</v>
      </c>
      <c r="K3125">
        <v>44982.6</v>
      </c>
      <c r="L3125">
        <v>30136.92</v>
      </c>
      <c r="M3125">
        <v>14845.68</v>
      </c>
      <c r="N3125">
        <f t="shared" ca="1" si="146"/>
        <v>14</v>
      </c>
    </row>
    <row r="3126" spans="1:14" x14ac:dyDescent="0.3">
      <c r="A3126">
        <v>969905507</v>
      </c>
      <c r="B3126" t="s">
        <v>28</v>
      </c>
      <c r="C3126" t="s">
        <v>159</v>
      </c>
      <c r="D3126" t="s">
        <v>15</v>
      </c>
      <c r="E3126" t="s">
        <v>23</v>
      </c>
      <c r="F3126" s="5">
        <f t="shared" ca="1" si="145"/>
        <v>43659</v>
      </c>
      <c r="G3126" s="5">
        <f t="shared" ca="1" si="144"/>
        <v>43670</v>
      </c>
      <c r="H3126">
        <v>5448</v>
      </c>
      <c r="I3126">
        <v>651.21</v>
      </c>
      <c r="J3126">
        <v>524.96</v>
      </c>
      <c r="K3126">
        <v>3547792.08</v>
      </c>
      <c r="L3126">
        <v>2859982.08</v>
      </c>
      <c r="M3126">
        <v>687810</v>
      </c>
      <c r="N3126">
        <f t="shared" ca="1" si="146"/>
        <v>11</v>
      </c>
    </row>
    <row r="3127" spans="1:14" x14ac:dyDescent="0.3">
      <c r="A3127">
        <v>409198081</v>
      </c>
      <c r="B3127" t="s">
        <v>34</v>
      </c>
      <c r="C3127" t="s">
        <v>70</v>
      </c>
      <c r="D3127" t="s">
        <v>52</v>
      </c>
      <c r="E3127" t="s">
        <v>23</v>
      </c>
      <c r="F3127" s="5">
        <f t="shared" ca="1" si="145"/>
        <v>43142</v>
      </c>
      <c r="G3127" s="5">
        <f t="shared" ca="1" si="144"/>
        <v>43156</v>
      </c>
      <c r="H3127">
        <v>9660</v>
      </c>
      <c r="I3127">
        <v>437.2</v>
      </c>
      <c r="J3127">
        <v>263.33</v>
      </c>
      <c r="K3127">
        <v>4223352</v>
      </c>
      <c r="L3127">
        <v>2543767.7999999998</v>
      </c>
      <c r="M3127">
        <v>1679584.2</v>
      </c>
      <c r="N3127">
        <f t="shared" ca="1" si="146"/>
        <v>14</v>
      </c>
    </row>
    <row r="3128" spans="1:14" x14ac:dyDescent="0.3">
      <c r="A3128">
        <v>431603753</v>
      </c>
      <c r="B3128" t="s">
        <v>28</v>
      </c>
      <c r="C3128" t="s">
        <v>29</v>
      </c>
      <c r="D3128" t="s">
        <v>52</v>
      </c>
      <c r="E3128" t="s">
        <v>16</v>
      </c>
      <c r="F3128" s="5">
        <f t="shared" ca="1" si="145"/>
        <v>40285</v>
      </c>
      <c r="G3128" s="5">
        <f t="shared" ca="1" si="144"/>
        <v>40288</v>
      </c>
      <c r="H3128">
        <v>9997</v>
      </c>
      <c r="I3128">
        <v>437.2</v>
      </c>
      <c r="J3128">
        <v>263.33</v>
      </c>
      <c r="K3128">
        <v>4370688.4000000004</v>
      </c>
      <c r="L3128">
        <v>2632510.0099999998</v>
      </c>
      <c r="M3128">
        <v>1738178.39</v>
      </c>
      <c r="N3128">
        <f t="shared" ca="1" si="146"/>
        <v>3</v>
      </c>
    </row>
    <row r="3129" spans="1:14" x14ac:dyDescent="0.3">
      <c r="A3129">
        <v>471546351</v>
      </c>
      <c r="B3129" t="s">
        <v>28</v>
      </c>
      <c r="C3129" t="s">
        <v>68</v>
      </c>
      <c r="D3129" t="s">
        <v>33</v>
      </c>
      <c r="E3129" t="s">
        <v>23</v>
      </c>
      <c r="F3129" s="5">
        <f t="shared" ca="1" si="145"/>
        <v>42123</v>
      </c>
      <c r="G3129" s="5">
        <f t="shared" ca="1" si="144"/>
        <v>42138</v>
      </c>
      <c r="H3129">
        <v>9899</v>
      </c>
      <c r="I3129">
        <v>421.89</v>
      </c>
      <c r="J3129">
        <v>364.69</v>
      </c>
      <c r="K3129">
        <v>4176289.11</v>
      </c>
      <c r="L3129">
        <v>3610066.31</v>
      </c>
      <c r="M3129">
        <v>566222.80000000005</v>
      </c>
      <c r="N3129">
        <f t="shared" ca="1" si="146"/>
        <v>15</v>
      </c>
    </row>
    <row r="3130" spans="1:14" x14ac:dyDescent="0.3">
      <c r="A3130">
        <v>483762204</v>
      </c>
      <c r="B3130" t="s">
        <v>13</v>
      </c>
      <c r="C3130" t="s">
        <v>129</v>
      </c>
      <c r="D3130" t="s">
        <v>22</v>
      </c>
      <c r="E3130" t="s">
        <v>23</v>
      </c>
      <c r="F3130" s="5">
        <f t="shared" ca="1" si="145"/>
        <v>41280</v>
      </c>
      <c r="G3130" s="5">
        <f t="shared" ca="1" si="144"/>
        <v>41285</v>
      </c>
      <c r="H3130">
        <v>4841</v>
      </c>
      <c r="I3130">
        <v>154.06</v>
      </c>
      <c r="J3130">
        <v>90.93</v>
      </c>
      <c r="K3130">
        <v>745804.46</v>
      </c>
      <c r="L3130">
        <v>440192.13</v>
      </c>
      <c r="M3130">
        <v>305612.33</v>
      </c>
      <c r="N3130">
        <f t="shared" ca="1" si="146"/>
        <v>5</v>
      </c>
    </row>
    <row r="3131" spans="1:14" x14ac:dyDescent="0.3">
      <c r="A3131">
        <v>493300139</v>
      </c>
      <c r="B3131" t="s">
        <v>34</v>
      </c>
      <c r="C3131" t="s">
        <v>136</v>
      </c>
      <c r="D3131" t="s">
        <v>33</v>
      </c>
      <c r="E3131" t="s">
        <v>23</v>
      </c>
      <c r="F3131" s="5">
        <f t="shared" ca="1" si="145"/>
        <v>43948</v>
      </c>
      <c r="G3131" s="5">
        <f t="shared" ca="1" si="144"/>
        <v>43953</v>
      </c>
      <c r="H3131">
        <v>7328</v>
      </c>
      <c r="I3131">
        <v>421.89</v>
      </c>
      <c r="J3131">
        <v>364.69</v>
      </c>
      <c r="K3131">
        <v>3091609.92</v>
      </c>
      <c r="L3131">
        <v>2672448.3199999998</v>
      </c>
      <c r="M3131">
        <v>419161.59999999998</v>
      </c>
      <c r="N3131">
        <f t="shared" ca="1" si="146"/>
        <v>5</v>
      </c>
    </row>
    <row r="3132" spans="1:14" x14ac:dyDescent="0.3">
      <c r="A3132">
        <v>145521485</v>
      </c>
      <c r="B3132" t="s">
        <v>13</v>
      </c>
      <c r="C3132" t="s">
        <v>213</v>
      </c>
      <c r="D3132" t="s">
        <v>19</v>
      </c>
      <c r="E3132" t="s">
        <v>16</v>
      </c>
      <c r="F3132" s="5">
        <f t="shared" ca="1" si="145"/>
        <v>40997</v>
      </c>
      <c r="G3132" s="5">
        <f t="shared" ca="1" si="144"/>
        <v>40999</v>
      </c>
      <c r="H3132">
        <v>1896</v>
      </c>
      <c r="I3132">
        <v>47.45</v>
      </c>
      <c r="J3132">
        <v>31.79</v>
      </c>
      <c r="K3132">
        <v>89965.2</v>
      </c>
      <c r="L3132">
        <v>60273.84</v>
      </c>
      <c r="M3132">
        <v>29691.360000000001</v>
      </c>
      <c r="N3132">
        <f t="shared" ca="1" si="146"/>
        <v>2</v>
      </c>
    </row>
    <row r="3133" spans="1:14" x14ac:dyDescent="0.3">
      <c r="A3133">
        <v>956100070</v>
      </c>
      <c r="B3133" t="s">
        <v>13</v>
      </c>
      <c r="C3133" t="s">
        <v>99</v>
      </c>
      <c r="D3133" t="s">
        <v>22</v>
      </c>
      <c r="E3133" t="s">
        <v>23</v>
      </c>
      <c r="F3133" s="5">
        <f t="shared" ca="1" si="145"/>
        <v>43916</v>
      </c>
      <c r="G3133" s="5">
        <f t="shared" ca="1" si="144"/>
        <v>43927</v>
      </c>
      <c r="H3133">
        <v>112</v>
      </c>
      <c r="I3133">
        <v>154.06</v>
      </c>
      <c r="J3133">
        <v>90.93</v>
      </c>
      <c r="K3133">
        <v>17254.72</v>
      </c>
      <c r="L3133">
        <v>10184.16</v>
      </c>
      <c r="M3133">
        <v>7070.56</v>
      </c>
      <c r="N3133">
        <f t="shared" ca="1" si="146"/>
        <v>11</v>
      </c>
    </row>
    <row r="3134" spans="1:14" x14ac:dyDescent="0.3">
      <c r="A3134">
        <v>461022222</v>
      </c>
      <c r="B3134" t="s">
        <v>34</v>
      </c>
      <c r="C3134" t="s">
        <v>145</v>
      </c>
      <c r="D3134" t="s">
        <v>33</v>
      </c>
      <c r="E3134" t="s">
        <v>23</v>
      </c>
      <c r="F3134" s="5">
        <f t="shared" ca="1" si="145"/>
        <v>41823</v>
      </c>
      <c r="G3134" s="5">
        <f t="shared" ca="1" si="144"/>
        <v>41833</v>
      </c>
      <c r="H3134">
        <v>5575</v>
      </c>
      <c r="I3134">
        <v>421.89</v>
      </c>
      <c r="J3134">
        <v>364.69</v>
      </c>
      <c r="K3134">
        <v>2352036.75</v>
      </c>
      <c r="L3134">
        <v>2033146.75</v>
      </c>
      <c r="M3134">
        <v>318890</v>
      </c>
      <c r="N3134">
        <f t="shared" ca="1" si="146"/>
        <v>10</v>
      </c>
    </row>
    <row r="3135" spans="1:14" x14ac:dyDescent="0.3">
      <c r="A3135">
        <v>766586768</v>
      </c>
      <c r="B3135" t="s">
        <v>17</v>
      </c>
      <c r="C3135" t="s">
        <v>205</v>
      </c>
      <c r="D3135" t="s">
        <v>52</v>
      </c>
      <c r="E3135" t="s">
        <v>16</v>
      </c>
      <c r="F3135" s="5">
        <f t="shared" ca="1" si="145"/>
        <v>43606</v>
      </c>
      <c r="G3135" s="5">
        <f t="shared" ca="1" si="144"/>
        <v>43619</v>
      </c>
      <c r="H3135">
        <v>8915</v>
      </c>
      <c r="I3135">
        <v>437.2</v>
      </c>
      <c r="J3135">
        <v>263.33</v>
      </c>
      <c r="K3135">
        <v>3897638</v>
      </c>
      <c r="L3135">
        <v>2347586.9500000002</v>
      </c>
      <c r="M3135">
        <v>1550051.05</v>
      </c>
      <c r="N3135">
        <f t="shared" ca="1" si="146"/>
        <v>13</v>
      </c>
    </row>
    <row r="3136" spans="1:14" x14ac:dyDescent="0.3">
      <c r="A3136">
        <v>899405038</v>
      </c>
      <c r="B3136" t="s">
        <v>13</v>
      </c>
      <c r="C3136" t="s">
        <v>81</v>
      </c>
      <c r="D3136" t="s">
        <v>25</v>
      </c>
      <c r="E3136" t="s">
        <v>23</v>
      </c>
      <c r="F3136" s="5">
        <f t="shared" ca="1" si="145"/>
        <v>40738</v>
      </c>
      <c r="G3136" s="5">
        <f t="shared" ca="1" si="144"/>
        <v>40744</v>
      </c>
      <c r="H3136">
        <v>2792</v>
      </c>
      <c r="I3136">
        <v>668.27</v>
      </c>
      <c r="J3136">
        <v>502.54</v>
      </c>
      <c r="K3136">
        <v>1865809.84</v>
      </c>
      <c r="L3136">
        <v>1403091.68</v>
      </c>
      <c r="M3136">
        <v>462718.16</v>
      </c>
      <c r="N3136">
        <f t="shared" ca="1" si="146"/>
        <v>6</v>
      </c>
    </row>
    <row r="3137" spans="1:14" x14ac:dyDescent="0.3">
      <c r="A3137">
        <v>856400859</v>
      </c>
      <c r="B3137" t="s">
        <v>20</v>
      </c>
      <c r="C3137" t="s">
        <v>154</v>
      </c>
      <c r="D3137" t="s">
        <v>49</v>
      </c>
      <c r="E3137" t="s">
        <v>23</v>
      </c>
      <c r="F3137" s="5">
        <f t="shared" ca="1" si="145"/>
        <v>43654</v>
      </c>
      <c r="G3137" s="5">
        <f t="shared" ca="1" si="144"/>
        <v>43664</v>
      </c>
      <c r="H3137">
        <v>6900</v>
      </c>
      <c r="I3137">
        <v>81.73</v>
      </c>
      <c r="J3137">
        <v>56.67</v>
      </c>
      <c r="K3137">
        <v>563937</v>
      </c>
      <c r="L3137">
        <v>391023</v>
      </c>
      <c r="M3137">
        <v>172914</v>
      </c>
      <c r="N3137">
        <f t="shared" ca="1" si="146"/>
        <v>10</v>
      </c>
    </row>
    <row r="3138" spans="1:14" x14ac:dyDescent="0.3">
      <c r="A3138">
        <v>254810559</v>
      </c>
      <c r="B3138" t="s">
        <v>17</v>
      </c>
      <c r="C3138" t="s">
        <v>130</v>
      </c>
      <c r="D3138" t="s">
        <v>22</v>
      </c>
      <c r="E3138" t="s">
        <v>16</v>
      </c>
      <c r="F3138" s="5">
        <f t="shared" ca="1" si="145"/>
        <v>43801</v>
      </c>
      <c r="G3138" s="5">
        <f t="shared" ca="1" si="144"/>
        <v>43810</v>
      </c>
      <c r="H3138">
        <v>2962</v>
      </c>
      <c r="I3138">
        <v>154.06</v>
      </c>
      <c r="J3138">
        <v>90.93</v>
      </c>
      <c r="K3138">
        <v>456325.72</v>
      </c>
      <c r="L3138">
        <v>269334.65999999997</v>
      </c>
      <c r="M3138">
        <v>186991.06</v>
      </c>
      <c r="N3138">
        <f t="shared" ca="1" si="146"/>
        <v>9</v>
      </c>
    </row>
    <row r="3139" spans="1:14" x14ac:dyDescent="0.3">
      <c r="A3139">
        <v>582182967</v>
      </c>
      <c r="B3139" t="s">
        <v>17</v>
      </c>
      <c r="C3139" t="s">
        <v>53</v>
      </c>
      <c r="D3139" t="s">
        <v>66</v>
      </c>
      <c r="E3139" t="s">
        <v>16</v>
      </c>
      <c r="F3139" s="5">
        <f t="shared" ca="1" si="145"/>
        <v>40942</v>
      </c>
      <c r="G3139" s="5">
        <f t="shared" ca="1" si="144"/>
        <v>40957</v>
      </c>
      <c r="H3139">
        <v>9732</v>
      </c>
      <c r="I3139">
        <v>9.33</v>
      </c>
      <c r="J3139">
        <v>6.92</v>
      </c>
      <c r="K3139">
        <v>90799.56</v>
      </c>
      <c r="L3139">
        <v>67345.440000000002</v>
      </c>
      <c r="M3139">
        <v>23454.12</v>
      </c>
      <c r="N3139">
        <f t="shared" ca="1" si="146"/>
        <v>15</v>
      </c>
    </row>
    <row r="3140" spans="1:14" x14ac:dyDescent="0.3">
      <c r="A3140">
        <v>246379411</v>
      </c>
      <c r="B3140" t="s">
        <v>28</v>
      </c>
      <c r="C3140" t="s">
        <v>193</v>
      </c>
      <c r="D3140" t="s">
        <v>49</v>
      </c>
      <c r="E3140" t="s">
        <v>16</v>
      </c>
      <c r="F3140" s="5">
        <f t="shared" ca="1" si="145"/>
        <v>42687</v>
      </c>
      <c r="G3140" s="5">
        <f t="shared" ref="G3140:G3203" ca="1" si="147">F3140 + RANDBETWEEN(2, 15)</f>
        <v>42699</v>
      </c>
      <c r="H3140">
        <v>7998</v>
      </c>
      <c r="I3140">
        <v>81.73</v>
      </c>
      <c r="J3140">
        <v>56.67</v>
      </c>
      <c r="K3140">
        <v>653676.54</v>
      </c>
      <c r="L3140">
        <v>453246.66</v>
      </c>
      <c r="M3140">
        <v>200429.88</v>
      </c>
      <c r="N3140">
        <f t="shared" ca="1" si="146"/>
        <v>12</v>
      </c>
    </row>
    <row r="3141" spans="1:14" x14ac:dyDescent="0.3">
      <c r="A3141">
        <v>425573718</v>
      </c>
      <c r="B3141" t="s">
        <v>34</v>
      </c>
      <c r="C3141" t="s">
        <v>70</v>
      </c>
      <c r="D3141" t="s">
        <v>33</v>
      </c>
      <c r="E3141" t="s">
        <v>23</v>
      </c>
      <c r="F3141" s="5">
        <f t="shared" ref="F3141:F3204" ca="1" si="148">DATE(RANDBETWEEN(2010, 2020), RANDBETWEEN(1, 12), RANDBETWEEN(1, 31))</f>
        <v>41699</v>
      </c>
      <c r="G3141" s="5">
        <f t="shared" ca="1" si="147"/>
        <v>41713</v>
      </c>
      <c r="H3141">
        <v>5575</v>
      </c>
      <c r="I3141">
        <v>421.89</v>
      </c>
      <c r="J3141">
        <v>364.69</v>
      </c>
      <c r="K3141">
        <v>2352036.75</v>
      </c>
      <c r="L3141">
        <v>2033146.75</v>
      </c>
      <c r="M3141">
        <v>318890</v>
      </c>
      <c r="N3141">
        <f t="shared" ref="N3141:N3204" ca="1" si="149">DATEDIF(F3141, G3141, "d")</f>
        <v>14</v>
      </c>
    </row>
    <row r="3142" spans="1:14" x14ac:dyDescent="0.3">
      <c r="A3142">
        <v>118252217</v>
      </c>
      <c r="B3142" t="s">
        <v>20</v>
      </c>
      <c r="C3142" t="s">
        <v>41</v>
      </c>
      <c r="D3142" t="s">
        <v>19</v>
      </c>
      <c r="E3142" t="s">
        <v>16</v>
      </c>
      <c r="F3142" s="5">
        <f t="shared" ca="1" si="148"/>
        <v>41208</v>
      </c>
      <c r="G3142" s="5">
        <f t="shared" ca="1" si="147"/>
        <v>41221</v>
      </c>
      <c r="H3142">
        <v>2314</v>
      </c>
      <c r="I3142">
        <v>47.45</v>
      </c>
      <c r="J3142">
        <v>31.79</v>
      </c>
      <c r="K3142">
        <v>109799.3</v>
      </c>
      <c r="L3142">
        <v>73562.06</v>
      </c>
      <c r="M3142">
        <v>36237.24</v>
      </c>
      <c r="N3142">
        <f t="shared" ca="1" si="149"/>
        <v>13</v>
      </c>
    </row>
    <row r="3143" spans="1:14" x14ac:dyDescent="0.3">
      <c r="A3143">
        <v>193213737</v>
      </c>
      <c r="B3143" t="s">
        <v>20</v>
      </c>
      <c r="C3143" t="s">
        <v>154</v>
      </c>
      <c r="D3143" t="s">
        <v>52</v>
      </c>
      <c r="E3143" t="s">
        <v>16</v>
      </c>
      <c r="F3143" s="5">
        <f t="shared" ca="1" si="148"/>
        <v>41921</v>
      </c>
      <c r="G3143" s="5">
        <f t="shared" ca="1" si="147"/>
        <v>41931</v>
      </c>
      <c r="H3143">
        <v>5093</v>
      </c>
      <c r="I3143">
        <v>437.2</v>
      </c>
      <c r="J3143">
        <v>263.33</v>
      </c>
      <c r="K3143">
        <v>2226659.6</v>
      </c>
      <c r="L3143">
        <v>1341139.69</v>
      </c>
      <c r="M3143">
        <v>885519.91</v>
      </c>
      <c r="N3143">
        <f t="shared" ca="1" si="149"/>
        <v>10</v>
      </c>
    </row>
    <row r="3144" spans="1:14" x14ac:dyDescent="0.3">
      <c r="A3144">
        <v>239569604</v>
      </c>
      <c r="B3144" t="s">
        <v>17</v>
      </c>
      <c r="C3144" t="s">
        <v>71</v>
      </c>
      <c r="D3144" t="s">
        <v>19</v>
      </c>
      <c r="E3144" t="s">
        <v>23</v>
      </c>
      <c r="F3144" s="5">
        <f t="shared" ca="1" si="148"/>
        <v>43474</v>
      </c>
      <c r="G3144" s="5">
        <f t="shared" ca="1" si="147"/>
        <v>43478</v>
      </c>
      <c r="H3144">
        <v>2824</v>
      </c>
      <c r="I3144">
        <v>47.45</v>
      </c>
      <c r="J3144">
        <v>31.79</v>
      </c>
      <c r="K3144">
        <v>133998.79999999999</v>
      </c>
      <c r="L3144">
        <v>89774.96</v>
      </c>
      <c r="M3144">
        <v>44223.839999999997</v>
      </c>
      <c r="N3144">
        <f t="shared" ca="1" si="149"/>
        <v>4</v>
      </c>
    </row>
    <row r="3145" spans="1:14" x14ac:dyDescent="0.3">
      <c r="A3145">
        <v>816743648</v>
      </c>
      <c r="B3145" t="s">
        <v>17</v>
      </c>
      <c r="C3145" t="s">
        <v>90</v>
      </c>
      <c r="D3145" t="s">
        <v>52</v>
      </c>
      <c r="E3145" t="s">
        <v>16</v>
      </c>
      <c r="F3145" s="5">
        <f t="shared" ca="1" si="148"/>
        <v>40835</v>
      </c>
      <c r="G3145" s="5">
        <f t="shared" ca="1" si="147"/>
        <v>40840</v>
      </c>
      <c r="H3145">
        <v>1450</v>
      </c>
      <c r="I3145">
        <v>437.2</v>
      </c>
      <c r="J3145">
        <v>263.33</v>
      </c>
      <c r="K3145">
        <v>633940</v>
      </c>
      <c r="L3145">
        <v>381828.5</v>
      </c>
      <c r="M3145">
        <v>252111.5</v>
      </c>
      <c r="N3145">
        <f t="shared" ca="1" si="149"/>
        <v>5</v>
      </c>
    </row>
    <row r="3146" spans="1:14" x14ac:dyDescent="0.3">
      <c r="A3146">
        <v>304472196</v>
      </c>
      <c r="B3146" t="s">
        <v>13</v>
      </c>
      <c r="C3146" t="s">
        <v>213</v>
      </c>
      <c r="D3146" t="s">
        <v>49</v>
      </c>
      <c r="E3146" t="s">
        <v>16</v>
      </c>
      <c r="F3146" s="5">
        <f t="shared" ca="1" si="148"/>
        <v>43978</v>
      </c>
      <c r="G3146" s="5">
        <f t="shared" ca="1" si="147"/>
        <v>43988</v>
      </c>
      <c r="H3146">
        <v>8944</v>
      </c>
      <c r="I3146">
        <v>81.73</v>
      </c>
      <c r="J3146">
        <v>56.67</v>
      </c>
      <c r="K3146">
        <v>730993.12</v>
      </c>
      <c r="L3146">
        <v>506856.48</v>
      </c>
      <c r="M3146">
        <v>224136.64</v>
      </c>
      <c r="N3146">
        <f t="shared" ca="1" si="149"/>
        <v>10</v>
      </c>
    </row>
    <row r="3147" spans="1:14" x14ac:dyDescent="0.3">
      <c r="A3147">
        <v>752804076</v>
      </c>
      <c r="B3147" t="s">
        <v>28</v>
      </c>
      <c r="C3147" t="s">
        <v>218</v>
      </c>
      <c r="D3147" t="s">
        <v>31</v>
      </c>
      <c r="E3147" t="s">
        <v>23</v>
      </c>
      <c r="F3147" s="5">
        <f t="shared" ca="1" si="148"/>
        <v>42333</v>
      </c>
      <c r="G3147" s="5">
        <f t="shared" ca="1" si="147"/>
        <v>42346</v>
      </c>
      <c r="H3147">
        <v>310</v>
      </c>
      <c r="I3147">
        <v>255.28</v>
      </c>
      <c r="J3147">
        <v>159.41999999999999</v>
      </c>
      <c r="K3147">
        <v>79136.800000000003</v>
      </c>
      <c r="L3147">
        <v>49420.2</v>
      </c>
      <c r="M3147">
        <v>29716.6</v>
      </c>
      <c r="N3147">
        <f t="shared" ca="1" si="149"/>
        <v>13</v>
      </c>
    </row>
    <row r="3148" spans="1:14" x14ac:dyDescent="0.3">
      <c r="A3148">
        <v>232100617</v>
      </c>
      <c r="B3148" t="s">
        <v>43</v>
      </c>
      <c r="C3148" t="s">
        <v>208</v>
      </c>
      <c r="D3148" t="s">
        <v>19</v>
      </c>
      <c r="E3148" t="s">
        <v>23</v>
      </c>
      <c r="F3148" s="5">
        <f t="shared" ca="1" si="148"/>
        <v>41576</v>
      </c>
      <c r="G3148" s="5">
        <f t="shared" ca="1" si="147"/>
        <v>41584</v>
      </c>
      <c r="H3148">
        <v>2585</v>
      </c>
      <c r="I3148">
        <v>47.45</v>
      </c>
      <c r="J3148">
        <v>31.79</v>
      </c>
      <c r="K3148">
        <v>122658.25</v>
      </c>
      <c r="L3148">
        <v>82177.149999999994</v>
      </c>
      <c r="M3148">
        <v>40481.1</v>
      </c>
      <c r="N3148">
        <f t="shared" ca="1" si="149"/>
        <v>8</v>
      </c>
    </row>
    <row r="3149" spans="1:14" x14ac:dyDescent="0.3">
      <c r="A3149">
        <v>483035647</v>
      </c>
      <c r="B3149" t="s">
        <v>13</v>
      </c>
      <c r="C3149" t="s">
        <v>155</v>
      </c>
      <c r="D3149" t="s">
        <v>19</v>
      </c>
      <c r="E3149" t="s">
        <v>16</v>
      </c>
      <c r="F3149" s="5">
        <f t="shared" ca="1" si="148"/>
        <v>41807</v>
      </c>
      <c r="G3149" s="5">
        <f t="shared" ca="1" si="147"/>
        <v>41821</v>
      </c>
      <c r="H3149">
        <v>9837</v>
      </c>
      <c r="I3149">
        <v>47.45</v>
      </c>
      <c r="J3149">
        <v>31.79</v>
      </c>
      <c r="K3149">
        <v>466765.65</v>
      </c>
      <c r="L3149">
        <v>312718.23</v>
      </c>
      <c r="M3149">
        <v>154047.42000000001</v>
      </c>
      <c r="N3149">
        <f t="shared" ca="1" si="149"/>
        <v>14</v>
      </c>
    </row>
    <row r="3150" spans="1:14" x14ac:dyDescent="0.3">
      <c r="A3150">
        <v>166595494</v>
      </c>
      <c r="B3150" t="s">
        <v>28</v>
      </c>
      <c r="C3150" t="s">
        <v>204</v>
      </c>
      <c r="D3150" t="s">
        <v>15</v>
      </c>
      <c r="E3150" t="s">
        <v>23</v>
      </c>
      <c r="F3150" s="5">
        <f t="shared" ca="1" si="148"/>
        <v>43378</v>
      </c>
      <c r="G3150" s="5">
        <f t="shared" ca="1" si="147"/>
        <v>43393</v>
      </c>
      <c r="H3150">
        <v>8164</v>
      </c>
      <c r="I3150">
        <v>651.21</v>
      </c>
      <c r="J3150">
        <v>524.96</v>
      </c>
      <c r="K3150">
        <v>5316478.4400000004</v>
      </c>
      <c r="L3150">
        <v>4285773.4400000004</v>
      </c>
      <c r="M3150">
        <v>1030705</v>
      </c>
      <c r="N3150">
        <f t="shared" ca="1" si="149"/>
        <v>15</v>
      </c>
    </row>
    <row r="3151" spans="1:14" x14ac:dyDescent="0.3">
      <c r="A3151">
        <v>714078986</v>
      </c>
      <c r="B3151" t="s">
        <v>17</v>
      </c>
      <c r="C3151" t="s">
        <v>90</v>
      </c>
      <c r="D3151" t="s">
        <v>31</v>
      </c>
      <c r="E3151" t="s">
        <v>16</v>
      </c>
      <c r="F3151" s="5">
        <f t="shared" ca="1" si="148"/>
        <v>42854</v>
      </c>
      <c r="G3151" s="5">
        <f t="shared" ca="1" si="147"/>
        <v>42868</v>
      </c>
      <c r="H3151">
        <v>695</v>
      </c>
      <c r="I3151">
        <v>255.28</v>
      </c>
      <c r="J3151">
        <v>159.41999999999999</v>
      </c>
      <c r="K3151">
        <v>177419.6</v>
      </c>
      <c r="L3151">
        <v>110796.9</v>
      </c>
      <c r="M3151">
        <v>66622.7</v>
      </c>
      <c r="N3151">
        <f t="shared" ca="1" si="149"/>
        <v>14</v>
      </c>
    </row>
    <row r="3152" spans="1:14" x14ac:dyDescent="0.3">
      <c r="A3152">
        <v>477097451</v>
      </c>
      <c r="B3152" t="s">
        <v>20</v>
      </c>
      <c r="C3152" t="s">
        <v>137</v>
      </c>
      <c r="D3152" t="s">
        <v>25</v>
      </c>
      <c r="E3152" t="s">
        <v>23</v>
      </c>
      <c r="F3152" s="5">
        <f t="shared" ca="1" si="148"/>
        <v>40394</v>
      </c>
      <c r="G3152" s="5">
        <f t="shared" ca="1" si="147"/>
        <v>40396</v>
      </c>
      <c r="H3152">
        <v>2593</v>
      </c>
      <c r="I3152">
        <v>668.27</v>
      </c>
      <c r="J3152">
        <v>502.54</v>
      </c>
      <c r="K3152">
        <v>1732824.11</v>
      </c>
      <c r="L3152">
        <v>1303086.22</v>
      </c>
      <c r="M3152">
        <v>429737.89</v>
      </c>
      <c r="N3152">
        <f t="shared" ca="1" si="149"/>
        <v>2</v>
      </c>
    </row>
    <row r="3153" spans="1:14" x14ac:dyDescent="0.3">
      <c r="A3153">
        <v>577574717</v>
      </c>
      <c r="B3153" t="s">
        <v>17</v>
      </c>
      <c r="C3153" t="s">
        <v>53</v>
      </c>
      <c r="D3153" t="s">
        <v>31</v>
      </c>
      <c r="E3153" t="s">
        <v>16</v>
      </c>
      <c r="F3153" s="5">
        <f t="shared" ca="1" si="148"/>
        <v>43505</v>
      </c>
      <c r="G3153" s="5">
        <f t="shared" ca="1" si="147"/>
        <v>43512</v>
      </c>
      <c r="H3153">
        <v>6049</v>
      </c>
      <c r="I3153">
        <v>255.28</v>
      </c>
      <c r="J3153">
        <v>159.41999999999999</v>
      </c>
      <c r="K3153">
        <v>1544188.72</v>
      </c>
      <c r="L3153">
        <v>964331.58</v>
      </c>
      <c r="M3153">
        <v>579857.14</v>
      </c>
      <c r="N3153">
        <f t="shared" ca="1" si="149"/>
        <v>7</v>
      </c>
    </row>
    <row r="3154" spans="1:14" x14ac:dyDescent="0.3">
      <c r="A3154">
        <v>857747113</v>
      </c>
      <c r="B3154" t="s">
        <v>20</v>
      </c>
      <c r="C3154" t="s">
        <v>102</v>
      </c>
      <c r="D3154" t="s">
        <v>42</v>
      </c>
      <c r="E3154" t="s">
        <v>23</v>
      </c>
      <c r="F3154" s="5">
        <f t="shared" ca="1" si="148"/>
        <v>41753</v>
      </c>
      <c r="G3154" s="5">
        <f t="shared" ca="1" si="147"/>
        <v>41767</v>
      </c>
      <c r="H3154">
        <v>5287</v>
      </c>
      <c r="I3154">
        <v>109.28</v>
      </c>
      <c r="J3154">
        <v>35.840000000000003</v>
      </c>
      <c r="K3154">
        <v>577763.36</v>
      </c>
      <c r="L3154">
        <v>189486.07999999999</v>
      </c>
      <c r="M3154">
        <v>388277.28</v>
      </c>
      <c r="N3154">
        <f t="shared" ca="1" si="149"/>
        <v>14</v>
      </c>
    </row>
    <row r="3155" spans="1:14" x14ac:dyDescent="0.3">
      <c r="A3155">
        <v>330163466</v>
      </c>
      <c r="B3155" t="s">
        <v>17</v>
      </c>
      <c r="C3155" t="s">
        <v>53</v>
      </c>
      <c r="D3155" t="s">
        <v>22</v>
      </c>
      <c r="E3155" t="s">
        <v>23</v>
      </c>
      <c r="F3155" s="5">
        <f t="shared" ca="1" si="148"/>
        <v>43577</v>
      </c>
      <c r="G3155" s="5">
        <f t="shared" ca="1" si="147"/>
        <v>43581</v>
      </c>
      <c r="H3155">
        <v>1562</v>
      </c>
      <c r="I3155">
        <v>154.06</v>
      </c>
      <c r="J3155">
        <v>90.93</v>
      </c>
      <c r="K3155">
        <v>240641.72</v>
      </c>
      <c r="L3155">
        <v>142032.66</v>
      </c>
      <c r="M3155">
        <v>98609.06</v>
      </c>
      <c r="N3155">
        <f t="shared" ca="1" si="149"/>
        <v>4</v>
      </c>
    </row>
    <row r="3156" spans="1:14" x14ac:dyDescent="0.3">
      <c r="A3156">
        <v>327685105</v>
      </c>
      <c r="B3156" t="s">
        <v>17</v>
      </c>
      <c r="C3156" t="s">
        <v>47</v>
      </c>
      <c r="D3156" t="s">
        <v>49</v>
      </c>
      <c r="E3156" t="s">
        <v>23</v>
      </c>
      <c r="F3156" s="5">
        <f t="shared" ca="1" si="148"/>
        <v>40660</v>
      </c>
      <c r="G3156" s="5">
        <f t="shared" ca="1" si="147"/>
        <v>40662</v>
      </c>
      <c r="H3156">
        <v>8159</v>
      </c>
      <c r="I3156">
        <v>81.73</v>
      </c>
      <c r="J3156">
        <v>56.67</v>
      </c>
      <c r="K3156">
        <v>666835.06999999995</v>
      </c>
      <c r="L3156">
        <v>462370.53</v>
      </c>
      <c r="M3156">
        <v>204464.54</v>
      </c>
      <c r="N3156">
        <f t="shared" ca="1" si="149"/>
        <v>2</v>
      </c>
    </row>
    <row r="3157" spans="1:14" x14ac:dyDescent="0.3">
      <c r="A3157">
        <v>453485858</v>
      </c>
      <c r="B3157" t="s">
        <v>13</v>
      </c>
      <c r="C3157" t="s">
        <v>83</v>
      </c>
      <c r="D3157" t="s">
        <v>33</v>
      </c>
      <c r="E3157" t="s">
        <v>16</v>
      </c>
      <c r="F3157" s="5">
        <f t="shared" ca="1" si="148"/>
        <v>40329</v>
      </c>
      <c r="G3157" s="5">
        <f t="shared" ca="1" si="147"/>
        <v>40343</v>
      </c>
      <c r="H3157">
        <v>5398</v>
      </c>
      <c r="I3157">
        <v>421.89</v>
      </c>
      <c r="J3157">
        <v>364.69</v>
      </c>
      <c r="K3157">
        <v>2277362.2200000002</v>
      </c>
      <c r="L3157">
        <v>1968596.62</v>
      </c>
      <c r="M3157">
        <v>308765.59999999998</v>
      </c>
      <c r="N3157">
        <f t="shared" ca="1" si="149"/>
        <v>14</v>
      </c>
    </row>
    <row r="3158" spans="1:14" x14ac:dyDescent="0.3">
      <c r="A3158">
        <v>831052052</v>
      </c>
      <c r="B3158" t="s">
        <v>34</v>
      </c>
      <c r="C3158" t="s">
        <v>181</v>
      </c>
      <c r="D3158" t="s">
        <v>42</v>
      </c>
      <c r="E3158" t="s">
        <v>23</v>
      </c>
      <c r="F3158" s="5">
        <f t="shared" ca="1" si="148"/>
        <v>43049</v>
      </c>
      <c r="G3158" s="5">
        <f t="shared" ca="1" si="147"/>
        <v>43053</v>
      </c>
      <c r="H3158">
        <v>5625</v>
      </c>
      <c r="I3158">
        <v>109.28</v>
      </c>
      <c r="J3158">
        <v>35.840000000000003</v>
      </c>
      <c r="K3158">
        <v>614700</v>
      </c>
      <c r="L3158">
        <v>201600</v>
      </c>
      <c r="M3158">
        <v>413100</v>
      </c>
      <c r="N3158">
        <f t="shared" ca="1" si="149"/>
        <v>4</v>
      </c>
    </row>
    <row r="3159" spans="1:14" x14ac:dyDescent="0.3">
      <c r="A3159">
        <v>754182517</v>
      </c>
      <c r="B3159" t="s">
        <v>43</v>
      </c>
      <c r="C3159" t="s">
        <v>44</v>
      </c>
      <c r="D3159" t="s">
        <v>22</v>
      </c>
      <c r="E3159" t="s">
        <v>23</v>
      </c>
      <c r="F3159" s="5">
        <f t="shared" ca="1" si="148"/>
        <v>41003</v>
      </c>
      <c r="G3159" s="5">
        <f t="shared" ca="1" si="147"/>
        <v>41007</v>
      </c>
      <c r="H3159">
        <v>8221</v>
      </c>
      <c r="I3159">
        <v>154.06</v>
      </c>
      <c r="J3159">
        <v>90.93</v>
      </c>
      <c r="K3159">
        <v>1266527.26</v>
      </c>
      <c r="L3159">
        <v>747535.53</v>
      </c>
      <c r="M3159">
        <v>518991.73</v>
      </c>
      <c r="N3159">
        <f t="shared" ca="1" si="149"/>
        <v>4</v>
      </c>
    </row>
    <row r="3160" spans="1:14" x14ac:dyDescent="0.3">
      <c r="A3160">
        <v>936988580</v>
      </c>
      <c r="B3160" t="s">
        <v>17</v>
      </c>
      <c r="C3160" t="s">
        <v>195</v>
      </c>
      <c r="D3160" t="s">
        <v>42</v>
      </c>
      <c r="E3160" t="s">
        <v>23</v>
      </c>
      <c r="F3160" s="5">
        <f t="shared" ca="1" si="148"/>
        <v>43200</v>
      </c>
      <c r="G3160" s="5">
        <f t="shared" ca="1" si="147"/>
        <v>43210</v>
      </c>
      <c r="H3160">
        <v>4598</v>
      </c>
      <c r="I3160">
        <v>109.28</v>
      </c>
      <c r="J3160">
        <v>35.840000000000003</v>
      </c>
      <c r="K3160">
        <v>502469.44</v>
      </c>
      <c r="L3160">
        <v>164792.32000000001</v>
      </c>
      <c r="M3160">
        <v>337677.12</v>
      </c>
      <c r="N3160">
        <f t="shared" ca="1" si="149"/>
        <v>10</v>
      </c>
    </row>
    <row r="3161" spans="1:14" x14ac:dyDescent="0.3">
      <c r="A3161">
        <v>363894069</v>
      </c>
      <c r="B3161" t="s">
        <v>28</v>
      </c>
      <c r="C3161" t="s">
        <v>170</v>
      </c>
      <c r="D3161" t="s">
        <v>42</v>
      </c>
      <c r="E3161" t="s">
        <v>23</v>
      </c>
      <c r="F3161" s="5">
        <f t="shared" ca="1" si="148"/>
        <v>42060</v>
      </c>
      <c r="G3161" s="5">
        <f t="shared" ca="1" si="147"/>
        <v>42074</v>
      </c>
      <c r="H3161">
        <v>3196</v>
      </c>
      <c r="I3161">
        <v>109.28</v>
      </c>
      <c r="J3161">
        <v>35.840000000000003</v>
      </c>
      <c r="K3161">
        <v>349258.88</v>
      </c>
      <c r="L3161">
        <v>114544.64</v>
      </c>
      <c r="M3161">
        <v>234714.23999999999</v>
      </c>
      <c r="N3161">
        <f t="shared" ca="1" si="149"/>
        <v>14</v>
      </c>
    </row>
    <row r="3162" spans="1:14" x14ac:dyDescent="0.3">
      <c r="A3162">
        <v>339635312</v>
      </c>
      <c r="B3162" t="s">
        <v>13</v>
      </c>
      <c r="C3162" t="s">
        <v>96</v>
      </c>
      <c r="D3162" t="s">
        <v>25</v>
      </c>
      <c r="E3162" t="s">
        <v>23</v>
      </c>
      <c r="F3162" s="5">
        <f t="shared" ca="1" si="148"/>
        <v>40371</v>
      </c>
      <c r="G3162" s="5">
        <f t="shared" ca="1" si="147"/>
        <v>40381</v>
      </c>
      <c r="H3162">
        <v>4491</v>
      </c>
      <c r="I3162">
        <v>668.27</v>
      </c>
      <c r="J3162">
        <v>502.54</v>
      </c>
      <c r="K3162">
        <v>3001200.57</v>
      </c>
      <c r="L3162">
        <v>2256907.14</v>
      </c>
      <c r="M3162">
        <v>744293.43</v>
      </c>
      <c r="N3162">
        <f t="shared" ca="1" si="149"/>
        <v>10</v>
      </c>
    </row>
    <row r="3163" spans="1:14" x14ac:dyDescent="0.3">
      <c r="A3163">
        <v>439261138</v>
      </c>
      <c r="B3163" t="s">
        <v>28</v>
      </c>
      <c r="C3163" t="s">
        <v>204</v>
      </c>
      <c r="D3163" t="s">
        <v>52</v>
      </c>
      <c r="E3163" t="s">
        <v>16</v>
      </c>
      <c r="F3163" s="5">
        <f t="shared" ca="1" si="148"/>
        <v>43221</v>
      </c>
      <c r="G3163" s="5">
        <f t="shared" ca="1" si="147"/>
        <v>43234</v>
      </c>
      <c r="H3163">
        <v>5987</v>
      </c>
      <c r="I3163">
        <v>437.2</v>
      </c>
      <c r="J3163">
        <v>263.33</v>
      </c>
      <c r="K3163">
        <v>2617516.4</v>
      </c>
      <c r="L3163">
        <v>1576556.71</v>
      </c>
      <c r="M3163">
        <v>1040959.69</v>
      </c>
      <c r="N3163">
        <f t="shared" ca="1" si="149"/>
        <v>13</v>
      </c>
    </row>
    <row r="3164" spans="1:14" x14ac:dyDescent="0.3">
      <c r="A3164">
        <v>758132874</v>
      </c>
      <c r="B3164" t="s">
        <v>20</v>
      </c>
      <c r="C3164" t="s">
        <v>137</v>
      </c>
      <c r="D3164" t="s">
        <v>15</v>
      </c>
      <c r="E3164" t="s">
        <v>23</v>
      </c>
      <c r="F3164" s="5">
        <f t="shared" ca="1" si="148"/>
        <v>42909</v>
      </c>
      <c r="G3164" s="5">
        <f t="shared" ca="1" si="147"/>
        <v>42911</v>
      </c>
      <c r="H3164">
        <v>7220</v>
      </c>
      <c r="I3164">
        <v>651.21</v>
      </c>
      <c r="J3164">
        <v>524.96</v>
      </c>
      <c r="K3164">
        <v>4701736.2</v>
      </c>
      <c r="L3164">
        <v>3790211.2</v>
      </c>
      <c r="M3164">
        <v>911525</v>
      </c>
      <c r="N3164">
        <f t="shared" ca="1" si="149"/>
        <v>2</v>
      </c>
    </row>
    <row r="3165" spans="1:14" x14ac:dyDescent="0.3">
      <c r="A3165">
        <v>561924350</v>
      </c>
      <c r="B3165" t="s">
        <v>34</v>
      </c>
      <c r="C3165" t="s">
        <v>181</v>
      </c>
      <c r="D3165" t="s">
        <v>19</v>
      </c>
      <c r="E3165" t="s">
        <v>16</v>
      </c>
      <c r="F3165" s="5">
        <f t="shared" ca="1" si="148"/>
        <v>43706</v>
      </c>
      <c r="G3165" s="5">
        <f t="shared" ca="1" si="147"/>
        <v>43711</v>
      </c>
      <c r="H3165">
        <v>4757</v>
      </c>
      <c r="I3165">
        <v>47.45</v>
      </c>
      <c r="J3165">
        <v>31.79</v>
      </c>
      <c r="K3165">
        <v>225719.65</v>
      </c>
      <c r="L3165">
        <v>151225.03</v>
      </c>
      <c r="M3165">
        <v>74494.62</v>
      </c>
      <c r="N3165">
        <f t="shared" ca="1" si="149"/>
        <v>5</v>
      </c>
    </row>
    <row r="3166" spans="1:14" x14ac:dyDescent="0.3">
      <c r="A3166">
        <v>536621892</v>
      </c>
      <c r="B3166" t="s">
        <v>28</v>
      </c>
      <c r="C3166" t="s">
        <v>29</v>
      </c>
      <c r="D3166" t="s">
        <v>25</v>
      </c>
      <c r="E3166" t="s">
        <v>16</v>
      </c>
      <c r="F3166" s="5">
        <f t="shared" ca="1" si="148"/>
        <v>42072</v>
      </c>
      <c r="G3166" s="5">
        <f t="shared" ca="1" si="147"/>
        <v>42086</v>
      </c>
      <c r="H3166">
        <v>7198</v>
      </c>
      <c r="I3166">
        <v>668.27</v>
      </c>
      <c r="J3166">
        <v>502.54</v>
      </c>
      <c r="K3166">
        <v>4810207.46</v>
      </c>
      <c r="L3166">
        <v>3617282.92</v>
      </c>
      <c r="M3166">
        <v>1192924.54</v>
      </c>
      <c r="N3166">
        <f t="shared" ca="1" si="149"/>
        <v>14</v>
      </c>
    </row>
    <row r="3167" spans="1:14" x14ac:dyDescent="0.3">
      <c r="A3167">
        <v>538524329</v>
      </c>
      <c r="B3167" t="s">
        <v>17</v>
      </c>
      <c r="C3167" t="s">
        <v>95</v>
      </c>
      <c r="D3167" t="s">
        <v>31</v>
      </c>
      <c r="E3167" t="s">
        <v>23</v>
      </c>
      <c r="F3167" s="5">
        <f t="shared" ca="1" si="148"/>
        <v>41828</v>
      </c>
      <c r="G3167" s="5">
        <f t="shared" ca="1" si="147"/>
        <v>41831</v>
      </c>
      <c r="H3167">
        <v>171</v>
      </c>
      <c r="I3167">
        <v>255.28</v>
      </c>
      <c r="J3167">
        <v>159.41999999999999</v>
      </c>
      <c r="K3167">
        <v>43652.88</v>
      </c>
      <c r="L3167">
        <v>27260.82</v>
      </c>
      <c r="M3167">
        <v>16392.060000000001</v>
      </c>
      <c r="N3167">
        <f t="shared" ca="1" si="149"/>
        <v>3</v>
      </c>
    </row>
    <row r="3168" spans="1:14" x14ac:dyDescent="0.3">
      <c r="A3168">
        <v>944242990</v>
      </c>
      <c r="B3168" t="s">
        <v>17</v>
      </c>
      <c r="C3168" t="s">
        <v>61</v>
      </c>
      <c r="D3168" t="s">
        <v>45</v>
      </c>
      <c r="E3168" t="s">
        <v>16</v>
      </c>
      <c r="F3168" s="5">
        <f t="shared" ca="1" si="148"/>
        <v>41833</v>
      </c>
      <c r="G3168" s="5">
        <f t="shared" ca="1" si="147"/>
        <v>41843</v>
      </c>
      <c r="H3168">
        <v>1339</v>
      </c>
      <c r="I3168">
        <v>152.58000000000001</v>
      </c>
      <c r="J3168">
        <v>97.44</v>
      </c>
      <c r="K3168">
        <v>204304.62</v>
      </c>
      <c r="L3168">
        <v>130472.16</v>
      </c>
      <c r="M3168">
        <v>73832.460000000006</v>
      </c>
      <c r="N3168">
        <f t="shared" ca="1" si="149"/>
        <v>10</v>
      </c>
    </row>
    <row r="3169" spans="1:14" x14ac:dyDescent="0.3">
      <c r="A3169">
        <v>400701701</v>
      </c>
      <c r="B3169" t="s">
        <v>28</v>
      </c>
      <c r="C3169" t="s">
        <v>135</v>
      </c>
      <c r="D3169" t="s">
        <v>66</v>
      </c>
      <c r="E3169" t="s">
        <v>16</v>
      </c>
      <c r="F3169" s="5">
        <f t="shared" ca="1" si="148"/>
        <v>41374</v>
      </c>
      <c r="G3169" s="5">
        <f t="shared" ca="1" si="147"/>
        <v>41378</v>
      </c>
      <c r="H3169">
        <v>5393</v>
      </c>
      <c r="I3169">
        <v>9.33</v>
      </c>
      <c r="J3169">
        <v>6.92</v>
      </c>
      <c r="K3169">
        <v>50316.69</v>
      </c>
      <c r="L3169">
        <v>37319.56</v>
      </c>
      <c r="M3169">
        <v>12997.13</v>
      </c>
      <c r="N3169">
        <f t="shared" ca="1" si="149"/>
        <v>4</v>
      </c>
    </row>
    <row r="3170" spans="1:14" x14ac:dyDescent="0.3">
      <c r="A3170">
        <v>775136792</v>
      </c>
      <c r="B3170" t="s">
        <v>13</v>
      </c>
      <c r="C3170" t="s">
        <v>93</v>
      </c>
      <c r="D3170" t="s">
        <v>37</v>
      </c>
      <c r="E3170" t="s">
        <v>16</v>
      </c>
      <c r="F3170" s="5">
        <f t="shared" ca="1" si="148"/>
        <v>43579</v>
      </c>
      <c r="G3170" s="5">
        <f t="shared" ca="1" si="147"/>
        <v>43588</v>
      </c>
      <c r="H3170">
        <v>9057</v>
      </c>
      <c r="I3170">
        <v>205.7</v>
      </c>
      <c r="J3170">
        <v>117.11</v>
      </c>
      <c r="K3170">
        <v>1863024.9</v>
      </c>
      <c r="L3170">
        <v>1060665.27</v>
      </c>
      <c r="M3170">
        <v>802359.63</v>
      </c>
      <c r="N3170">
        <f t="shared" ca="1" si="149"/>
        <v>9</v>
      </c>
    </row>
    <row r="3171" spans="1:14" x14ac:dyDescent="0.3">
      <c r="A3171">
        <v>405097091</v>
      </c>
      <c r="B3171" t="s">
        <v>28</v>
      </c>
      <c r="C3171" t="s">
        <v>190</v>
      </c>
      <c r="D3171" t="s">
        <v>52</v>
      </c>
      <c r="E3171" t="s">
        <v>23</v>
      </c>
      <c r="F3171" s="5">
        <f t="shared" ca="1" si="148"/>
        <v>43290</v>
      </c>
      <c r="G3171" s="5">
        <f t="shared" ca="1" si="147"/>
        <v>43295</v>
      </c>
      <c r="H3171">
        <v>6086</v>
      </c>
      <c r="I3171">
        <v>437.2</v>
      </c>
      <c r="J3171">
        <v>263.33</v>
      </c>
      <c r="K3171">
        <v>2660799.2000000002</v>
      </c>
      <c r="L3171">
        <v>1602626.38</v>
      </c>
      <c r="M3171">
        <v>1058172.82</v>
      </c>
      <c r="N3171">
        <f t="shared" ca="1" si="149"/>
        <v>5</v>
      </c>
    </row>
    <row r="3172" spans="1:14" x14ac:dyDescent="0.3">
      <c r="A3172">
        <v>848443925</v>
      </c>
      <c r="B3172" t="s">
        <v>28</v>
      </c>
      <c r="C3172" t="s">
        <v>112</v>
      </c>
      <c r="D3172" t="s">
        <v>52</v>
      </c>
      <c r="E3172" t="s">
        <v>23</v>
      </c>
      <c r="F3172" s="5">
        <f t="shared" ca="1" si="148"/>
        <v>43791</v>
      </c>
      <c r="G3172" s="5">
        <f t="shared" ca="1" si="147"/>
        <v>43796</v>
      </c>
      <c r="H3172">
        <v>2267</v>
      </c>
      <c r="I3172">
        <v>437.2</v>
      </c>
      <c r="J3172">
        <v>263.33</v>
      </c>
      <c r="K3172">
        <v>991132.4</v>
      </c>
      <c r="L3172">
        <v>596969.11</v>
      </c>
      <c r="M3172">
        <v>394163.29</v>
      </c>
      <c r="N3172">
        <f t="shared" ca="1" si="149"/>
        <v>5</v>
      </c>
    </row>
    <row r="3173" spans="1:14" x14ac:dyDescent="0.3">
      <c r="A3173">
        <v>133351123</v>
      </c>
      <c r="B3173" t="s">
        <v>13</v>
      </c>
      <c r="C3173" t="s">
        <v>199</v>
      </c>
      <c r="D3173" t="s">
        <v>31</v>
      </c>
      <c r="E3173" t="s">
        <v>23</v>
      </c>
      <c r="F3173" s="5">
        <f t="shared" ca="1" si="148"/>
        <v>43857</v>
      </c>
      <c r="G3173" s="5">
        <f t="shared" ca="1" si="147"/>
        <v>43862</v>
      </c>
      <c r="H3173">
        <v>415</v>
      </c>
      <c r="I3173">
        <v>255.28</v>
      </c>
      <c r="J3173">
        <v>159.41999999999999</v>
      </c>
      <c r="K3173">
        <v>105941.2</v>
      </c>
      <c r="L3173">
        <v>66159.3</v>
      </c>
      <c r="M3173">
        <v>39781.9</v>
      </c>
      <c r="N3173">
        <f t="shared" ca="1" si="149"/>
        <v>5</v>
      </c>
    </row>
    <row r="3174" spans="1:14" x14ac:dyDescent="0.3">
      <c r="A3174">
        <v>408305013</v>
      </c>
      <c r="B3174" t="s">
        <v>34</v>
      </c>
      <c r="C3174" t="s">
        <v>86</v>
      </c>
      <c r="D3174" t="s">
        <v>19</v>
      </c>
      <c r="E3174" t="s">
        <v>16</v>
      </c>
      <c r="F3174" s="5">
        <f t="shared" ca="1" si="148"/>
        <v>43259</v>
      </c>
      <c r="G3174" s="5">
        <f t="shared" ca="1" si="147"/>
        <v>43261</v>
      </c>
      <c r="H3174">
        <v>5382</v>
      </c>
      <c r="I3174">
        <v>47.45</v>
      </c>
      <c r="J3174">
        <v>31.79</v>
      </c>
      <c r="K3174">
        <v>255375.9</v>
      </c>
      <c r="L3174">
        <v>171093.78</v>
      </c>
      <c r="M3174">
        <v>84282.12</v>
      </c>
      <c r="N3174">
        <f t="shared" ca="1" si="149"/>
        <v>2</v>
      </c>
    </row>
    <row r="3175" spans="1:14" x14ac:dyDescent="0.3">
      <c r="A3175">
        <v>292104423</v>
      </c>
      <c r="B3175" t="s">
        <v>13</v>
      </c>
      <c r="C3175" t="s">
        <v>166</v>
      </c>
      <c r="D3175" t="s">
        <v>42</v>
      </c>
      <c r="E3175" t="s">
        <v>16</v>
      </c>
      <c r="F3175" s="5">
        <f t="shared" ca="1" si="148"/>
        <v>43678</v>
      </c>
      <c r="G3175" s="5">
        <f t="shared" ca="1" si="147"/>
        <v>43689</v>
      </c>
      <c r="H3175">
        <v>9045</v>
      </c>
      <c r="I3175">
        <v>109.28</v>
      </c>
      <c r="J3175">
        <v>35.840000000000003</v>
      </c>
      <c r="K3175">
        <v>988437.6</v>
      </c>
      <c r="L3175">
        <v>324172.79999999999</v>
      </c>
      <c r="M3175">
        <v>664264.80000000005</v>
      </c>
      <c r="N3175">
        <f t="shared" ca="1" si="149"/>
        <v>11</v>
      </c>
    </row>
    <row r="3176" spans="1:14" x14ac:dyDescent="0.3">
      <c r="A3176">
        <v>723860681</v>
      </c>
      <c r="B3176" t="s">
        <v>28</v>
      </c>
      <c r="C3176" t="s">
        <v>135</v>
      </c>
      <c r="D3176" t="s">
        <v>25</v>
      </c>
      <c r="E3176" t="s">
        <v>16</v>
      </c>
      <c r="F3176" s="5">
        <f t="shared" ca="1" si="148"/>
        <v>40748</v>
      </c>
      <c r="G3176" s="5">
        <f t="shared" ca="1" si="147"/>
        <v>40758</v>
      </c>
      <c r="H3176">
        <v>5316</v>
      </c>
      <c r="I3176">
        <v>668.27</v>
      </c>
      <c r="J3176">
        <v>502.54</v>
      </c>
      <c r="K3176">
        <v>3552523.32</v>
      </c>
      <c r="L3176">
        <v>2671502.64</v>
      </c>
      <c r="M3176">
        <v>881020.68</v>
      </c>
      <c r="N3176">
        <f t="shared" ca="1" si="149"/>
        <v>10</v>
      </c>
    </row>
    <row r="3177" spans="1:14" x14ac:dyDescent="0.3">
      <c r="A3177">
        <v>912997615</v>
      </c>
      <c r="B3177" t="s">
        <v>43</v>
      </c>
      <c r="C3177" t="s">
        <v>180</v>
      </c>
      <c r="D3177" t="s">
        <v>66</v>
      </c>
      <c r="E3177" t="s">
        <v>16</v>
      </c>
      <c r="F3177" s="5">
        <f t="shared" ca="1" si="148"/>
        <v>44003</v>
      </c>
      <c r="G3177" s="5">
        <f t="shared" ca="1" si="147"/>
        <v>44015</v>
      </c>
      <c r="H3177">
        <v>5138</v>
      </c>
      <c r="I3177">
        <v>9.33</v>
      </c>
      <c r="J3177">
        <v>6.92</v>
      </c>
      <c r="K3177">
        <v>47937.54</v>
      </c>
      <c r="L3177">
        <v>35554.959999999999</v>
      </c>
      <c r="M3177">
        <v>12382.58</v>
      </c>
      <c r="N3177">
        <f t="shared" ca="1" si="149"/>
        <v>12</v>
      </c>
    </row>
    <row r="3178" spans="1:14" x14ac:dyDescent="0.3">
      <c r="A3178">
        <v>589251554</v>
      </c>
      <c r="B3178" t="s">
        <v>13</v>
      </c>
      <c r="C3178" t="s">
        <v>174</v>
      </c>
      <c r="D3178" t="s">
        <v>49</v>
      </c>
      <c r="E3178" t="s">
        <v>23</v>
      </c>
      <c r="F3178" s="5">
        <f t="shared" ca="1" si="148"/>
        <v>43121</v>
      </c>
      <c r="G3178" s="5">
        <f t="shared" ca="1" si="147"/>
        <v>43123</v>
      </c>
      <c r="H3178">
        <v>1484</v>
      </c>
      <c r="I3178">
        <v>81.73</v>
      </c>
      <c r="J3178">
        <v>56.67</v>
      </c>
      <c r="K3178">
        <v>121287.32</v>
      </c>
      <c r="L3178">
        <v>84098.28</v>
      </c>
      <c r="M3178">
        <v>37189.040000000001</v>
      </c>
      <c r="N3178">
        <f t="shared" ca="1" si="149"/>
        <v>2</v>
      </c>
    </row>
    <row r="3179" spans="1:14" x14ac:dyDescent="0.3">
      <c r="A3179">
        <v>452671325</v>
      </c>
      <c r="B3179" t="s">
        <v>13</v>
      </c>
      <c r="C3179" t="s">
        <v>106</v>
      </c>
      <c r="D3179" t="s">
        <v>37</v>
      </c>
      <c r="E3179" t="s">
        <v>16</v>
      </c>
      <c r="F3179" s="5">
        <f t="shared" ca="1" si="148"/>
        <v>40817</v>
      </c>
      <c r="G3179" s="5">
        <f t="shared" ca="1" si="147"/>
        <v>40823</v>
      </c>
      <c r="H3179">
        <v>4359</v>
      </c>
      <c r="I3179">
        <v>205.7</v>
      </c>
      <c r="J3179">
        <v>117.11</v>
      </c>
      <c r="K3179">
        <v>896646.3</v>
      </c>
      <c r="L3179">
        <v>510482.49</v>
      </c>
      <c r="M3179">
        <v>386163.81</v>
      </c>
      <c r="N3179">
        <f t="shared" ca="1" si="149"/>
        <v>6</v>
      </c>
    </row>
    <row r="3180" spans="1:14" x14ac:dyDescent="0.3">
      <c r="A3180">
        <v>823618257</v>
      </c>
      <c r="B3180" t="s">
        <v>34</v>
      </c>
      <c r="C3180" t="s">
        <v>136</v>
      </c>
      <c r="D3180" t="s">
        <v>49</v>
      </c>
      <c r="E3180" t="s">
        <v>23</v>
      </c>
      <c r="F3180" s="5">
        <f t="shared" ca="1" si="148"/>
        <v>40965</v>
      </c>
      <c r="G3180" s="5">
        <f t="shared" ca="1" si="147"/>
        <v>40978</v>
      </c>
      <c r="H3180">
        <v>5800</v>
      </c>
      <c r="I3180">
        <v>81.73</v>
      </c>
      <c r="J3180">
        <v>56.67</v>
      </c>
      <c r="K3180">
        <v>474034</v>
      </c>
      <c r="L3180">
        <v>328686</v>
      </c>
      <c r="M3180">
        <v>145348</v>
      </c>
      <c r="N3180">
        <f t="shared" ca="1" si="149"/>
        <v>13</v>
      </c>
    </row>
    <row r="3181" spans="1:14" x14ac:dyDescent="0.3">
      <c r="A3181">
        <v>292766177</v>
      </c>
      <c r="B3181" t="s">
        <v>17</v>
      </c>
      <c r="C3181" t="s">
        <v>58</v>
      </c>
      <c r="D3181" t="s">
        <v>15</v>
      </c>
      <c r="E3181" t="s">
        <v>16</v>
      </c>
      <c r="F3181" s="5">
        <f t="shared" ca="1" si="148"/>
        <v>42147</v>
      </c>
      <c r="G3181" s="5">
        <f t="shared" ca="1" si="147"/>
        <v>42155</v>
      </c>
      <c r="H3181">
        <v>4873</v>
      </c>
      <c r="I3181">
        <v>651.21</v>
      </c>
      <c r="J3181">
        <v>524.96</v>
      </c>
      <c r="K3181">
        <v>3173346.33</v>
      </c>
      <c r="L3181">
        <v>2558130.08</v>
      </c>
      <c r="M3181">
        <v>615216.25</v>
      </c>
      <c r="N3181">
        <f t="shared" ca="1" si="149"/>
        <v>8</v>
      </c>
    </row>
    <row r="3182" spans="1:14" x14ac:dyDescent="0.3">
      <c r="A3182">
        <v>671101415</v>
      </c>
      <c r="B3182" t="s">
        <v>17</v>
      </c>
      <c r="C3182" t="s">
        <v>64</v>
      </c>
      <c r="D3182" t="s">
        <v>66</v>
      </c>
      <c r="E3182" t="s">
        <v>16</v>
      </c>
      <c r="F3182" s="5">
        <f t="shared" ca="1" si="148"/>
        <v>42381</v>
      </c>
      <c r="G3182" s="5">
        <f t="shared" ca="1" si="147"/>
        <v>42393</v>
      </c>
      <c r="H3182">
        <v>2677</v>
      </c>
      <c r="I3182">
        <v>9.33</v>
      </c>
      <c r="J3182">
        <v>6.92</v>
      </c>
      <c r="K3182">
        <v>24976.41</v>
      </c>
      <c r="L3182">
        <v>18524.84</v>
      </c>
      <c r="M3182">
        <v>6451.57</v>
      </c>
      <c r="N3182">
        <f t="shared" ca="1" si="149"/>
        <v>12</v>
      </c>
    </row>
    <row r="3183" spans="1:14" x14ac:dyDescent="0.3">
      <c r="A3183">
        <v>239922797</v>
      </c>
      <c r="B3183" t="s">
        <v>17</v>
      </c>
      <c r="C3183" t="s">
        <v>195</v>
      </c>
      <c r="D3183" t="s">
        <v>66</v>
      </c>
      <c r="E3183" t="s">
        <v>16</v>
      </c>
      <c r="F3183" s="5">
        <f t="shared" ca="1" si="148"/>
        <v>42236</v>
      </c>
      <c r="G3183" s="5">
        <f t="shared" ca="1" si="147"/>
        <v>42246</v>
      </c>
      <c r="H3183">
        <v>7342</v>
      </c>
      <c r="I3183">
        <v>9.33</v>
      </c>
      <c r="J3183">
        <v>6.92</v>
      </c>
      <c r="K3183">
        <v>68500.86</v>
      </c>
      <c r="L3183">
        <v>50806.64</v>
      </c>
      <c r="M3183">
        <v>17694.22</v>
      </c>
      <c r="N3183">
        <f t="shared" ca="1" si="149"/>
        <v>10</v>
      </c>
    </row>
    <row r="3184" spans="1:14" x14ac:dyDescent="0.3">
      <c r="A3184">
        <v>500841653</v>
      </c>
      <c r="B3184" t="s">
        <v>28</v>
      </c>
      <c r="C3184" t="s">
        <v>218</v>
      </c>
      <c r="D3184" t="s">
        <v>37</v>
      </c>
      <c r="E3184" t="s">
        <v>23</v>
      </c>
      <c r="F3184" s="5">
        <f t="shared" ca="1" si="148"/>
        <v>41475</v>
      </c>
      <c r="G3184" s="5">
        <f t="shared" ca="1" si="147"/>
        <v>41486</v>
      </c>
      <c r="H3184">
        <v>9030</v>
      </c>
      <c r="I3184">
        <v>205.7</v>
      </c>
      <c r="J3184">
        <v>117.11</v>
      </c>
      <c r="K3184">
        <v>1857471</v>
      </c>
      <c r="L3184">
        <v>1057503.3</v>
      </c>
      <c r="M3184">
        <v>799967.7</v>
      </c>
      <c r="N3184">
        <f t="shared" ca="1" si="149"/>
        <v>11</v>
      </c>
    </row>
    <row r="3185" spans="1:14" x14ac:dyDescent="0.3">
      <c r="A3185">
        <v>325781810</v>
      </c>
      <c r="B3185" t="s">
        <v>43</v>
      </c>
      <c r="C3185" t="s">
        <v>80</v>
      </c>
      <c r="D3185" t="s">
        <v>33</v>
      </c>
      <c r="E3185" t="s">
        <v>23</v>
      </c>
      <c r="F3185" s="5">
        <f t="shared" ca="1" si="148"/>
        <v>41227</v>
      </c>
      <c r="G3185" s="5">
        <f t="shared" ca="1" si="147"/>
        <v>41238</v>
      </c>
      <c r="H3185">
        <v>4932</v>
      </c>
      <c r="I3185">
        <v>421.89</v>
      </c>
      <c r="J3185">
        <v>364.69</v>
      </c>
      <c r="K3185">
        <v>2080761.48</v>
      </c>
      <c r="L3185">
        <v>1798651.08</v>
      </c>
      <c r="M3185">
        <v>282110.40000000002</v>
      </c>
      <c r="N3185">
        <f t="shared" ca="1" si="149"/>
        <v>11</v>
      </c>
    </row>
    <row r="3186" spans="1:14" x14ac:dyDescent="0.3">
      <c r="A3186">
        <v>906979596</v>
      </c>
      <c r="B3186" t="s">
        <v>17</v>
      </c>
      <c r="C3186" t="s">
        <v>125</v>
      </c>
      <c r="D3186" t="s">
        <v>52</v>
      </c>
      <c r="E3186" t="s">
        <v>23</v>
      </c>
      <c r="F3186" s="5">
        <f t="shared" ca="1" si="148"/>
        <v>40612</v>
      </c>
      <c r="G3186" s="5">
        <f t="shared" ca="1" si="147"/>
        <v>40621</v>
      </c>
      <c r="H3186">
        <v>4272</v>
      </c>
      <c r="I3186">
        <v>437.2</v>
      </c>
      <c r="J3186">
        <v>263.33</v>
      </c>
      <c r="K3186">
        <v>1867718.4</v>
      </c>
      <c r="L3186">
        <v>1124945.76</v>
      </c>
      <c r="M3186">
        <v>742772.64</v>
      </c>
      <c r="N3186">
        <f t="shared" ca="1" si="149"/>
        <v>9</v>
      </c>
    </row>
    <row r="3187" spans="1:14" x14ac:dyDescent="0.3">
      <c r="A3187">
        <v>806983840</v>
      </c>
      <c r="B3187" t="s">
        <v>20</v>
      </c>
      <c r="C3187" t="s">
        <v>131</v>
      </c>
      <c r="D3187" t="s">
        <v>25</v>
      </c>
      <c r="E3187" t="s">
        <v>16</v>
      </c>
      <c r="F3187" s="5">
        <f t="shared" ca="1" si="148"/>
        <v>41649</v>
      </c>
      <c r="G3187" s="5">
        <f t="shared" ca="1" si="147"/>
        <v>41664</v>
      </c>
      <c r="H3187">
        <v>3306</v>
      </c>
      <c r="I3187">
        <v>668.27</v>
      </c>
      <c r="J3187">
        <v>502.54</v>
      </c>
      <c r="K3187">
        <v>2209300.62</v>
      </c>
      <c r="L3187">
        <v>1661397.24</v>
      </c>
      <c r="M3187">
        <v>547903.38</v>
      </c>
      <c r="N3187">
        <f t="shared" ca="1" si="149"/>
        <v>15</v>
      </c>
    </row>
    <row r="3188" spans="1:14" x14ac:dyDescent="0.3">
      <c r="A3188">
        <v>908655869</v>
      </c>
      <c r="B3188" t="s">
        <v>13</v>
      </c>
      <c r="C3188" t="s">
        <v>177</v>
      </c>
      <c r="D3188" t="s">
        <v>22</v>
      </c>
      <c r="E3188" t="s">
        <v>16</v>
      </c>
      <c r="F3188" s="5">
        <f t="shared" ca="1" si="148"/>
        <v>44190</v>
      </c>
      <c r="G3188" s="5">
        <f t="shared" ca="1" si="147"/>
        <v>44202</v>
      </c>
      <c r="H3188">
        <v>319</v>
      </c>
      <c r="I3188">
        <v>154.06</v>
      </c>
      <c r="J3188">
        <v>90.93</v>
      </c>
      <c r="K3188">
        <v>49145.14</v>
      </c>
      <c r="L3188">
        <v>29006.67</v>
      </c>
      <c r="M3188">
        <v>20138.47</v>
      </c>
      <c r="N3188">
        <f t="shared" ca="1" si="149"/>
        <v>12</v>
      </c>
    </row>
    <row r="3189" spans="1:14" x14ac:dyDescent="0.3">
      <c r="A3189">
        <v>365169513</v>
      </c>
      <c r="B3189" t="s">
        <v>17</v>
      </c>
      <c r="C3189" t="s">
        <v>53</v>
      </c>
      <c r="D3189" t="s">
        <v>19</v>
      </c>
      <c r="E3189" t="s">
        <v>16</v>
      </c>
      <c r="F3189" s="5">
        <f t="shared" ca="1" si="148"/>
        <v>43785</v>
      </c>
      <c r="G3189" s="5">
        <f t="shared" ca="1" si="147"/>
        <v>43794</v>
      </c>
      <c r="H3189">
        <v>629</v>
      </c>
      <c r="I3189">
        <v>47.45</v>
      </c>
      <c r="J3189">
        <v>31.79</v>
      </c>
      <c r="K3189">
        <v>29846.05</v>
      </c>
      <c r="L3189">
        <v>19995.91</v>
      </c>
      <c r="M3189">
        <v>9850.14</v>
      </c>
      <c r="N3189">
        <f t="shared" ca="1" si="149"/>
        <v>9</v>
      </c>
    </row>
    <row r="3190" spans="1:14" x14ac:dyDescent="0.3">
      <c r="A3190">
        <v>650011098</v>
      </c>
      <c r="B3190" t="s">
        <v>43</v>
      </c>
      <c r="C3190" t="s">
        <v>80</v>
      </c>
      <c r="D3190" t="s">
        <v>15</v>
      </c>
      <c r="E3190" t="s">
        <v>23</v>
      </c>
      <c r="F3190" s="5">
        <f t="shared" ca="1" si="148"/>
        <v>40422</v>
      </c>
      <c r="G3190" s="5">
        <f t="shared" ca="1" si="147"/>
        <v>40431</v>
      </c>
      <c r="H3190">
        <v>1583</v>
      </c>
      <c r="I3190">
        <v>651.21</v>
      </c>
      <c r="J3190">
        <v>524.96</v>
      </c>
      <c r="K3190">
        <v>1030865.43</v>
      </c>
      <c r="L3190">
        <v>831011.68</v>
      </c>
      <c r="M3190">
        <v>199853.75</v>
      </c>
      <c r="N3190">
        <f t="shared" ca="1" si="149"/>
        <v>9</v>
      </c>
    </row>
    <row r="3191" spans="1:14" x14ac:dyDescent="0.3">
      <c r="A3191">
        <v>606979453</v>
      </c>
      <c r="B3191" t="s">
        <v>34</v>
      </c>
      <c r="C3191" t="s">
        <v>123</v>
      </c>
      <c r="D3191" t="s">
        <v>22</v>
      </c>
      <c r="E3191" t="s">
        <v>16</v>
      </c>
      <c r="F3191" s="5">
        <f t="shared" ca="1" si="148"/>
        <v>42703</v>
      </c>
      <c r="G3191" s="5">
        <f t="shared" ca="1" si="147"/>
        <v>42712</v>
      </c>
      <c r="H3191">
        <v>7563</v>
      </c>
      <c r="I3191">
        <v>154.06</v>
      </c>
      <c r="J3191">
        <v>90.93</v>
      </c>
      <c r="K3191">
        <v>1165155.78</v>
      </c>
      <c r="L3191">
        <v>687703.59</v>
      </c>
      <c r="M3191">
        <v>477452.19</v>
      </c>
      <c r="N3191">
        <f t="shared" ca="1" si="149"/>
        <v>9</v>
      </c>
    </row>
    <row r="3192" spans="1:14" x14ac:dyDescent="0.3">
      <c r="A3192">
        <v>500185906</v>
      </c>
      <c r="B3192" t="s">
        <v>17</v>
      </c>
      <c r="C3192" t="s">
        <v>64</v>
      </c>
      <c r="D3192" t="s">
        <v>25</v>
      </c>
      <c r="E3192" t="s">
        <v>23</v>
      </c>
      <c r="F3192" s="5">
        <f t="shared" ca="1" si="148"/>
        <v>43712</v>
      </c>
      <c r="G3192" s="5">
        <f t="shared" ca="1" si="147"/>
        <v>43717</v>
      </c>
      <c r="H3192">
        <v>4980</v>
      </c>
      <c r="I3192">
        <v>668.27</v>
      </c>
      <c r="J3192">
        <v>502.54</v>
      </c>
      <c r="K3192">
        <v>3327984.6</v>
      </c>
      <c r="L3192">
        <v>2502649.2000000002</v>
      </c>
      <c r="M3192">
        <v>825335.4</v>
      </c>
      <c r="N3192">
        <f t="shared" ca="1" si="149"/>
        <v>5</v>
      </c>
    </row>
    <row r="3193" spans="1:14" x14ac:dyDescent="0.3">
      <c r="A3193">
        <v>664054286</v>
      </c>
      <c r="B3193" t="s">
        <v>17</v>
      </c>
      <c r="C3193" t="s">
        <v>107</v>
      </c>
      <c r="D3193" t="s">
        <v>42</v>
      </c>
      <c r="E3193" t="s">
        <v>16</v>
      </c>
      <c r="F3193" s="5">
        <f t="shared" ca="1" si="148"/>
        <v>41544</v>
      </c>
      <c r="G3193" s="5">
        <f t="shared" ca="1" si="147"/>
        <v>41548</v>
      </c>
      <c r="H3193">
        <v>7275</v>
      </c>
      <c r="I3193">
        <v>109.28</v>
      </c>
      <c r="J3193">
        <v>35.840000000000003</v>
      </c>
      <c r="K3193">
        <v>795012</v>
      </c>
      <c r="L3193">
        <v>260736</v>
      </c>
      <c r="M3193">
        <v>534276</v>
      </c>
      <c r="N3193">
        <f t="shared" ca="1" si="149"/>
        <v>4</v>
      </c>
    </row>
    <row r="3194" spans="1:14" x14ac:dyDescent="0.3">
      <c r="A3194">
        <v>153320920</v>
      </c>
      <c r="B3194" t="s">
        <v>17</v>
      </c>
      <c r="C3194" t="s">
        <v>175</v>
      </c>
      <c r="D3194" t="s">
        <v>22</v>
      </c>
      <c r="E3194" t="s">
        <v>23</v>
      </c>
      <c r="F3194" s="5">
        <f t="shared" ca="1" si="148"/>
        <v>43552</v>
      </c>
      <c r="G3194" s="5">
        <f t="shared" ca="1" si="147"/>
        <v>43567</v>
      </c>
      <c r="H3194">
        <v>9922</v>
      </c>
      <c r="I3194">
        <v>154.06</v>
      </c>
      <c r="J3194">
        <v>90.93</v>
      </c>
      <c r="K3194">
        <v>1528583.32</v>
      </c>
      <c r="L3194">
        <v>902207.46</v>
      </c>
      <c r="M3194">
        <v>626375.86</v>
      </c>
      <c r="N3194">
        <f t="shared" ca="1" si="149"/>
        <v>15</v>
      </c>
    </row>
    <row r="3195" spans="1:14" x14ac:dyDescent="0.3">
      <c r="A3195">
        <v>793034636</v>
      </c>
      <c r="B3195" t="s">
        <v>13</v>
      </c>
      <c r="C3195" t="s">
        <v>93</v>
      </c>
      <c r="D3195" t="s">
        <v>25</v>
      </c>
      <c r="E3195" t="s">
        <v>16</v>
      </c>
      <c r="F3195" s="5">
        <f t="shared" ca="1" si="148"/>
        <v>42596</v>
      </c>
      <c r="G3195" s="5">
        <f t="shared" ca="1" si="147"/>
        <v>42605</v>
      </c>
      <c r="H3195">
        <v>5427</v>
      </c>
      <c r="I3195">
        <v>668.27</v>
      </c>
      <c r="J3195">
        <v>502.54</v>
      </c>
      <c r="K3195">
        <v>3626701.29</v>
      </c>
      <c r="L3195">
        <v>2727284.58</v>
      </c>
      <c r="M3195">
        <v>899416.71</v>
      </c>
      <c r="N3195">
        <f t="shared" ca="1" si="149"/>
        <v>9</v>
      </c>
    </row>
    <row r="3196" spans="1:14" x14ac:dyDescent="0.3">
      <c r="A3196">
        <v>428556764</v>
      </c>
      <c r="B3196" t="s">
        <v>20</v>
      </c>
      <c r="C3196" t="s">
        <v>164</v>
      </c>
      <c r="D3196" t="s">
        <v>22</v>
      </c>
      <c r="E3196" t="s">
        <v>23</v>
      </c>
      <c r="F3196" s="5">
        <f t="shared" ca="1" si="148"/>
        <v>43561</v>
      </c>
      <c r="G3196" s="5">
        <f t="shared" ca="1" si="147"/>
        <v>43563</v>
      </c>
      <c r="H3196">
        <v>8325</v>
      </c>
      <c r="I3196">
        <v>154.06</v>
      </c>
      <c r="J3196">
        <v>90.93</v>
      </c>
      <c r="K3196">
        <v>1282549.5</v>
      </c>
      <c r="L3196">
        <v>756992.25</v>
      </c>
      <c r="M3196">
        <v>525557.25</v>
      </c>
      <c r="N3196">
        <f t="shared" ca="1" si="149"/>
        <v>2</v>
      </c>
    </row>
    <row r="3197" spans="1:14" x14ac:dyDescent="0.3">
      <c r="A3197">
        <v>575561130</v>
      </c>
      <c r="B3197" t="s">
        <v>13</v>
      </c>
      <c r="C3197" t="s">
        <v>179</v>
      </c>
      <c r="D3197" t="s">
        <v>66</v>
      </c>
      <c r="E3197" t="s">
        <v>23</v>
      </c>
      <c r="F3197" s="5">
        <f t="shared" ca="1" si="148"/>
        <v>40459</v>
      </c>
      <c r="G3197" s="5">
        <f t="shared" ca="1" si="147"/>
        <v>40473</v>
      </c>
      <c r="H3197">
        <v>183</v>
      </c>
      <c r="I3197">
        <v>9.33</v>
      </c>
      <c r="J3197">
        <v>6.92</v>
      </c>
      <c r="K3197">
        <v>1707.39</v>
      </c>
      <c r="L3197">
        <v>1266.3599999999999</v>
      </c>
      <c r="M3197">
        <v>441.03</v>
      </c>
      <c r="N3197">
        <f t="shared" ca="1" si="149"/>
        <v>14</v>
      </c>
    </row>
    <row r="3198" spans="1:14" x14ac:dyDescent="0.3">
      <c r="A3198">
        <v>570034062</v>
      </c>
      <c r="B3198" t="s">
        <v>17</v>
      </c>
      <c r="C3198" t="s">
        <v>167</v>
      </c>
      <c r="D3198" t="s">
        <v>52</v>
      </c>
      <c r="E3198" t="s">
        <v>23</v>
      </c>
      <c r="F3198" s="5">
        <f t="shared" ca="1" si="148"/>
        <v>41795</v>
      </c>
      <c r="G3198" s="5">
        <f t="shared" ca="1" si="147"/>
        <v>41807</v>
      </c>
      <c r="H3198">
        <v>4601</v>
      </c>
      <c r="I3198">
        <v>437.2</v>
      </c>
      <c r="J3198">
        <v>263.33</v>
      </c>
      <c r="K3198">
        <v>2011557.2</v>
      </c>
      <c r="L3198">
        <v>1211581.33</v>
      </c>
      <c r="M3198">
        <v>799975.87</v>
      </c>
      <c r="N3198">
        <f t="shared" ca="1" si="149"/>
        <v>12</v>
      </c>
    </row>
    <row r="3199" spans="1:14" x14ac:dyDescent="0.3">
      <c r="A3199">
        <v>718274390</v>
      </c>
      <c r="B3199" t="s">
        <v>17</v>
      </c>
      <c r="C3199" t="s">
        <v>62</v>
      </c>
      <c r="D3199" t="s">
        <v>42</v>
      </c>
      <c r="E3199" t="s">
        <v>16</v>
      </c>
      <c r="F3199" s="5">
        <f t="shared" ca="1" si="148"/>
        <v>41916</v>
      </c>
      <c r="G3199" s="5">
        <f t="shared" ca="1" si="147"/>
        <v>41929</v>
      </c>
      <c r="H3199">
        <v>2209</v>
      </c>
      <c r="I3199">
        <v>109.28</v>
      </c>
      <c r="J3199">
        <v>35.840000000000003</v>
      </c>
      <c r="K3199">
        <v>241399.52</v>
      </c>
      <c r="L3199">
        <v>79170.559999999998</v>
      </c>
      <c r="M3199">
        <v>162228.96</v>
      </c>
      <c r="N3199">
        <f t="shared" ca="1" si="149"/>
        <v>13</v>
      </c>
    </row>
    <row r="3200" spans="1:14" x14ac:dyDescent="0.3">
      <c r="A3200">
        <v>946893441</v>
      </c>
      <c r="B3200" t="s">
        <v>34</v>
      </c>
      <c r="C3200" t="s">
        <v>189</v>
      </c>
      <c r="D3200" t="s">
        <v>22</v>
      </c>
      <c r="E3200" t="s">
        <v>23</v>
      </c>
      <c r="F3200" s="5">
        <f t="shared" ca="1" si="148"/>
        <v>40399</v>
      </c>
      <c r="G3200" s="5">
        <f t="shared" ca="1" si="147"/>
        <v>40413</v>
      </c>
      <c r="H3200">
        <v>5666</v>
      </c>
      <c r="I3200">
        <v>154.06</v>
      </c>
      <c r="J3200">
        <v>90.93</v>
      </c>
      <c r="K3200">
        <v>872903.96</v>
      </c>
      <c r="L3200">
        <v>515209.38</v>
      </c>
      <c r="M3200">
        <v>357694.58</v>
      </c>
      <c r="N3200">
        <f t="shared" ca="1" si="149"/>
        <v>14</v>
      </c>
    </row>
    <row r="3201" spans="1:14" x14ac:dyDescent="0.3">
      <c r="A3201">
        <v>352815043</v>
      </c>
      <c r="B3201" t="s">
        <v>20</v>
      </c>
      <c r="C3201" t="s">
        <v>143</v>
      </c>
      <c r="D3201" t="s">
        <v>42</v>
      </c>
      <c r="E3201" t="s">
        <v>23</v>
      </c>
      <c r="F3201" s="5">
        <f t="shared" ca="1" si="148"/>
        <v>42906</v>
      </c>
      <c r="G3201" s="5">
        <f t="shared" ca="1" si="147"/>
        <v>42917</v>
      </c>
      <c r="H3201">
        <v>4667</v>
      </c>
      <c r="I3201">
        <v>109.28</v>
      </c>
      <c r="J3201">
        <v>35.840000000000003</v>
      </c>
      <c r="K3201">
        <v>510009.76</v>
      </c>
      <c r="L3201">
        <v>167265.28</v>
      </c>
      <c r="M3201">
        <v>342744.48</v>
      </c>
      <c r="N3201">
        <f t="shared" ca="1" si="149"/>
        <v>11</v>
      </c>
    </row>
    <row r="3202" spans="1:14" x14ac:dyDescent="0.3">
      <c r="A3202">
        <v>353275525</v>
      </c>
      <c r="B3202" t="s">
        <v>43</v>
      </c>
      <c r="C3202" t="s">
        <v>132</v>
      </c>
      <c r="D3202" t="s">
        <v>37</v>
      </c>
      <c r="E3202" t="s">
        <v>16</v>
      </c>
      <c r="F3202" s="5">
        <f t="shared" ca="1" si="148"/>
        <v>40642</v>
      </c>
      <c r="G3202" s="5">
        <f t="shared" ca="1" si="147"/>
        <v>40654</v>
      </c>
      <c r="H3202">
        <v>933</v>
      </c>
      <c r="I3202">
        <v>205.7</v>
      </c>
      <c r="J3202">
        <v>117.11</v>
      </c>
      <c r="K3202">
        <v>191918.1</v>
      </c>
      <c r="L3202">
        <v>109263.63</v>
      </c>
      <c r="M3202">
        <v>82654.47</v>
      </c>
      <c r="N3202">
        <f t="shared" ca="1" si="149"/>
        <v>12</v>
      </c>
    </row>
    <row r="3203" spans="1:14" x14ac:dyDescent="0.3">
      <c r="A3203">
        <v>635823714</v>
      </c>
      <c r="B3203" t="s">
        <v>13</v>
      </c>
      <c r="C3203" t="s">
        <v>36</v>
      </c>
      <c r="D3203" t="s">
        <v>45</v>
      </c>
      <c r="E3203" t="s">
        <v>16</v>
      </c>
      <c r="F3203" s="5">
        <f t="shared" ca="1" si="148"/>
        <v>42929</v>
      </c>
      <c r="G3203" s="5">
        <f t="shared" ca="1" si="147"/>
        <v>42935</v>
      </c>
      <c r="H3203">
        <v>3221</v>
      </c>
      <c r="I3203">
        <v>152.58000000000001</v>
      </c>
      <c r="J3203">
        <v>97.44</v>
      </c>
      <c r="K3203">
        <v>491460.18</v>
      </c>
      <c r="L3203">
        <v>313854.24</v>
      </c>
      <c r="M3203">
        <v>177605.94</v>
      </c>
      <c r="N3203">
        <f t="shared" ca="1" si="149"/>
        <v>6</v>
      </c>
    </row>
    <row r="3204" spans="1:14" x14ac:dyDescent="0.3">
      <c r="A3204">
        <v>508320939</v>
      </c>
      <c r="B3204" t="s">
        <v>13</v>
      </c>
      <c r="C3204" t="s">
        <v>198</v>
      </c>
      <c r="D3204" t="s">
        <v>37</v>
      </c>
      <c r="E3204" t="s">
        <v>23</v>
      </c>
      <c r="F3204" s="5">
        <f t="shared" ca="1" si="148"/>
        <v>42571</v>
      </c>
      <c r="G3204" s="5">
        <f t="shared" ref="G3204:G3267" ca="1" si="150">F3204 + RANDBETWEEN(2, 15)</f>
        <v>42573</v>
      </c>
      <c r="H3204">
        <v>2317</v>
      </c>
      <c r="I3204">
        <v>205.7</v>
      </c>
      <c r="J3204">
        <v>117.11</v>
      </c>
      <c r="K3204">
        <v>476606.9</v>
      </c>
      <c r="L3204">
        <v>271343.87</v>
      </c>
      <c r="M3204">
        <v>205263.03</v>
      </c>
      <c r="N3204">
        <f t="shared" ca="1" si="149"/>
        <v>2</v>
      </c>
    </row>
    <row r="3205" spans="1:14" x14ac:dyDescent="0.3">
      <c r="A3205">
        <v>248941028</v>
      </c>
      <c r="B3205" t="s">
        <v>28</v>
      </c>
      <c r="C3205" t="s">
        <v>82</v>
      </c>
      <c r="D3205" t="s">
        <v>66</v>
      </c>
      <c r="E3205" t="s">
        <v>23</v>
      </c>
      <c r="F3205" s="5">
        <f t="shared" ref="F3205:F3268" ca="1" si="151">DATE(RANDBETWEEN(2010, 2020), RANDBETWEEN(1, 12), RANDBETWEEN(1, 31))</f>
        <v>42731</v>
      </c>
      <c r="G3205" s="5">
        <f t="shared" ca="1" si="150"/>
        <v>42743</v>
      </c>
      <c r="H3205">
        <v>6037</v>
      </c>
      <c r="I3205">
        <v>9.33</v>
      </c>
      <c r="J3205">
        <v>6.92</v>
      </c>
      <c r="K3205">
        <v>56325.21</v>
      </c>
      <c r="L3205">
        <v>41776.04</v>
      </c>
      <c r="M3205">
        <v>14549.17</v>
      </c>
      <c r="N3205">
        <f t="shared" ref="N3205:N3268" ca="1" si="152">DATEDIF(F3205, G3205, "d")</f>
        <v>12</v>
      </c>
    </row>
    <row r="3206" spans="1:14" x14ac:dyDescent="0.3">
      <c r="A3206">
        <v>656170308</v>
      </c>
      <c r="B3206" t="s">
        <v>13</v>
      </c>
      <c r="C3206" t="s">
        <v>96</v>
      </c>
      <c r="D3206" t="s">
        <v>66</v>
      </c>
      <c r="E3206" t="s">
        <v>16</v>
      </c>
      <c r="F3206" s="5">
        <f t="shared" ca="1" si="151"/>
        <v>43946</v>
      </c>
      <c r="G3206" s="5">
        <f t="shared" ca="1" si="150"/>
        <v>43956</v>
      </c>
      <c r="H3206">
        <v>4231</v>
      </c>
      <c r="I3206">
        <v>9.33</v>
      </c>
      <c r="J3206">
        <v>6.92</v>
      </c>
      <c r="K3206">
        <v>39475.230000000003</v>
      </c>
      <c r="L3206">
        <v>29278.52</v>
      </c>
      <c r="M3206">
        <v>10196.709999999999</v>
      </c>
      <c r="N3206">
        <f t="shared" ca="1" si="152"/>
        <v>10</v>
      </c>
    </row>
    <row r="3207" spans="1:14" x14ac:dyDescent="0.3">
      <c r="A3207">
        <v>798807609</v>
      </c>
      <c r="B3207" t="s">
        <v>17</v>
      </c>
      <c r="C3207" t="s">
        <v>175</v>
      </c>
      <c r="D3207" t="s">
        <v>52</v>
      </c>
      <c r="E3207" t="s">
        <v>23</v>
      </c>
      <c r="F3207" s="5">
        <f t="shared" ca="1" si="151"/>
        <v>42799</v>
      </c>
      <c r="G3207" s="5">
        <f t="shared" ca="1" si="150"/>
        <v>42804</v>
      </c>
      <c r="H3207">
        <v>3778</v>
      </c>
      <c r="I3207">
        <v>437.2</v>
      </c>
      <c r="J3207">
        <v>263.33</v>
      </c>
      <c r="K3207">
        <v>1651741.6</v>
      </c>
      <c r="L3207">
        <v>994860.74</v>
      </c>
      <c r="M3207">
        <v>656880.86</v>
      </c>
      <c r="N3207">
        <f t="shared" ca="1" si="152"/>
        <v>5</v>
      </c>
    </row>
    <row r="3208" spans="1:14" x14ac:dyDescent="0.3">
      <c r="A3208">
        <v>265964257</v>
      </c>
      <c r="B3208" t="s">
        <v>34</v>
      </c>
      <c r="C3208" t="s">
        <v>189</v>
      </c>
      <c r="D3208" t="s">
        <v>42</v>
      </c>
      <c r="E3208" t="s">
        <v>23</v>
      </c>
      <c r="F3208" s="5">
        <f t="shared" ca="1" si="151"/>
        <v>44183</v>
      </c>
      <c r="G3208" s="5">
        <f t="shared" ca="1" si="150"/>
        <v>44198</v>
      </c>
      <c r="H3208">
        <v>3589</v>
      </c>
      <c r="I3208">
        <v>109.28</v>
      </c>
      <c r="J3208">
        <v>35.840000000000003</v>
      </c>
      <c r="K3208">
        <v>392205.92</v>
      </c>
      <c r="L3208">
        <v>128629.75999999999</v>
      </c>
      <c r="M3208">
        <v>263576.15999999997</v>
      </c>
      <c r="N3208">
        <f t="shared" ca="1" si="152"/>
        <v>15</v>
      </c>
    </row>
    <row r="3209" spans="1:14" x14ac:dyDescent="0.3">
      <c r="A3209">
        <v>517064082</v>
      </c>
      <c r="B3209" t="s">
        <v>13</v>
      </c>
      <c r="C3209" t="s">
        <v>158</v>
      </c>
      <c r="D3209" t="s">
        <v>52</v>
      </c>
      <c r="E3209" t="s">
        <v>16</v>
      </c>
      <c r="F3209" s="5">
        <f t="shared" ca="1" si="151"/>
        <v>43673</v>
      </c>
      <c r="G3209" s="5">
        <f t="shared" ca="1" si="150"/>
        <v>43677</v>
      </c>
      <c r="H3209">
        <v>9607</v>
      </c>
      <c r="I3209">
        <v>437.2</v>
      </c>
      <c r="J3209">
        <v>263.33</v>
      </c>
      <c r="K3209">
        <v>4200180.4000000004</v>
      </c>
      <c r="L3209">
        <v>2529811.31</v>
      </c>
      <c r="M3209">
        <v>1670369.09</v>
      </c>
      <c r="N3209">
        <f t="shared" ca="1" si="152"/>
        <v>4</v>
      </c>
    </row>
    <row r="3210" spans="1:14" x14ac:dyDescent="0.3">
      <c r="A3210">
        <v>831843411</v>
      </c>
      <c r="B3210" t="s">
        <v>20</v>
      </c>
      <c r="C3210" t="s">
        <v>131</v>
      </c>
      <c r="D3210" t="s">
        <v>19</v>
      </c>
      <c r="E3210" t="s">
        <v>23</v>
      </c>
      <c r="F3210" s="5">
        <f t="shared" ca="1" si="151"/>
        <v>40969</v>
      </c>
      <c r="G3210" s="5">
        <f t="shared" ca="1" si="150"/>
        <v>40978</v>
      </c>
      <c r="H3210">
        <v>9806</v>
      </c>
      <c r="I3210">
        <v>47.45</v>
      </c>
      <c r="J3210">
        <v>31.79</v>
      </c>
      <c r="K3210">
        <v>465294.7</v>
      </c>
      <c r="L3210">
        <v>311732.74</v>
      </c>
      <c r="M3210">
        <v>153561.96</v>
      </c>
      <c r="N3210">
        <f t="shared" ca="1" si="152"/>
        <v>9</v>
      </c>
    </row>
    <row r="3211" spans="1:14" x14ac:dyDescent="0.3">
      <c r="A3211">
        <v>560351073</v>
      </c>
      <c r="B3211" t="s">
        <v>34</v>
      </c>
      <c r="C3211" t="s">
        <v>86</v>
      </c>
      <c r="D3211" t="s">
        <v>19</v>
      </c>
      <c r="E3211" t="s">
        <v>16</v>
      </c>
      <c r="F3211" s="5">
        <f t="shared" ca="1" si="151"/>
        <v>40678</v>
      </c>
      <c r="G3211" s="5">
        <f t="shared" ca="1" si="150"/>
        <v>40690</v>
      </c>
      <c r="H3211">
        <v>9190</v>
      </c>
      <c r="I3211">
        <v>47.45</v>
      </c>
      <c r="J3211">
        <v>31.79</v>
      </c>
      <c r="K3211">
        <v>436065.5</v>
      </c>
      <c r="L3211">
        <v>292150.09999999998</v>
      </c>
      <c r="M3211">
        <v>143915.4</v>
      </c>
      <c r="N3211">
        <f t="shared" ca="1" si="152"/>
        <v>12</v>
      </c>
    </row>
    <row r="3212" spans="1:14" x14ac:dyDescent="0.3">
      <c r="A3212">
        <v>472948396</v>
      </c>
      <c r="B3212" t="s">
        <v>28</v>
      </c>
      <c r="C3212" t="s">
        <v>119</v>
      </c>
      <c r="D3212" t="s">
        <v>49</v>
      </c>
      <c r="E3212" t="s">
        <v>23</v>
      </c>
      <c r="F3212" s="5">
        <f t="shared" ca="1" si="151"/>
        <v>42362</v>
      </c>
      <c r="G3212" s="5">
        <f t="shared" ca="1" si="150"/>
        <v>42368</v>
      </c>
      <c r="H3212">
        <v>4795</v>
      </c>
      <c r="I3212">
        <v>81.73</v>
      </c>
      <c r="J3212">
        <v>56.67</v>
      </c>
      <c r="K3212">
        <v>391895.35</v>
      </c>
      <c r="L3212">
        <v>271732.65000000002</v>
      </c>
      <c r="M3212">
        <v>120162.7</v>
      </c>
      <c r="N3212">
        <f t="shared" ca="1" si="152"/>
        <v>6</v>
      </c>
    </row>
    <row r="3213" spans="1:14" x14ac:dyDescent="0.3">
      <c r="A3213">
        <v>510309207</v>
      </c>
      <c r="B3213" t="s">
        <v>43</v>
      </c>
      <c r="C3213" t="s">
        <v>44</v>
      </c>
      <c r="D3213" t="s">
        <v>49</v>
      </c>
      <c r="E3213" t="s">
        <v>16</v>
      </c>
      <c r="F3213" s="5">
        <f t="shared" ca="1" si="151"/>
        <v>41838</v>
      </c>
      <c r="G3213" s="5">
        <f t="shared" ca="1" si="150"/>
        <v>41847</v>
      </c>
      <c r="H3213">
        <v>689</v>
      </c>
      <c r="I3213">
        <v>81.73</v>
      </c>
      <c r="J3213">
        <v>56.67</v>
      </c>
      <c r="K3213">
        <v>56311.97</v>
      </c>
      <c r="L3213">
        <v>39045.629999999997</v>
      </c>
      <c r="M3213">
        <v>17266.34</v>
      </c>
      <c r="N3213">
        <f t="shared" ca="1" si="152"/>
        <v>9</v>
      </c>
    </row>
    <row r="3214" spans="1:14" x14ac:dyDescent="0.3">
      <c r="A3214">
        <v>233419835</v>
      </c>
      <c r="B3214" t="s">
        <v>34</v>
      </c>
      <c r="C3214" t="s">
        <v>70</v>
      </c>
      <c r="D3214" t="s">
        <v>15</v>
      </c>
      <c r="E3214" t="s">
        <v>23</v>
      </c>
      <c r="F3214" s="5">
        <f t="shared" ca="1" si="151"/>
        <v>40331</v>
      </c>
      <c r="G3214" s="5">
        <f t="shared" ca="1" si="150"/>
        <v>40336</v>
      </c>
      <c r="H3214">
        <v>2971</v>
      </c>
      <c r="I3214">
        <v>651.21</v>
      </c>
      <c r="J3214">
        <v>524.96</v>
      </c>
      <c r="K3214">
        <v>1934744.91</v>
      </c>
      <c r="L3214">
        <v>1559656.16</v>
      </c>
      <c r="M3214">
        <v>375088.75</v>
      </c>
      <c r="N3214">
        <f t="shared" ca="1" si="152"/>
        <v>5</v>
      </c>
    </row>
    <row r="3215" spans="1:14" x14ac:dyDescent="0.3">
      <c r="A3215">
        <v>173579108</v>
      </c>
      <c r="B3215" t="s">
        <v>13</v>
      </c>
      <c r="C3215" t="s">
        <v>202</v>
      </c>
      <c r="D3215" t="s">
        <v>22</v>
      </c>
      <c r="E3215" t="s">
        <v>16</v>
      </c>
      <c r="F3215" s="5">
        <f t="shared" ca="1" si="151"/>
        <v>43254</v>
      </c>
      <c r="G3215" s="5">
        <f t="shared" ca="1" si="150"/>
        <v>43268</v>
      </c>
      <c r="H3215">
        <v>4770</v>
      </c>
      <c r="I3215">
        <v>154.06</v>
      </c>
      <c r="J3215">
        <v>90.93</v>
      </c>
      <c r="K3215">
        <v>734866.2</v>
      </c>
      <c r="L3215">
        <v>433736.1</v>
      </c>
      <c r="M3215">
        <v>301130.09999999998</v>
      </c>
      <c r="N3215">
        <f t="shared" ca="1" si="152"/>
        <v>14</v>
      </c>
    </row>
    <row r="3216" spans="1:14" x14ac:dyDescent="0.3">
      <c r="A3216">
        <v>482398355</v>
      </c>
      <c r="B3216" t="s">
        <v>13</v>
      </c>
      <c r="C3216" t="s">
        <v>199</v>
      </c>
      <c r="D3216" t="s">
        <v>42</v>
      </c>
      <c r="E3216" t="s">
        <v>23</v>
      </c>
      <c r="F3216" s="5">
        <f t="shared" ca="1" si="151"/>
        <v>41460</v>
      </c>
      <c r="G3216" s="5">
        <f t="shared" ca="1" si="150"/>
        <v>41475</v>
      </c>
      <c r="H3216">
        <v>1248</v>
      </c>
      <c r="I3216">
        <v>109.28</v>
      </c>
      <c r="J3216">
        <v>35.840000000000003</v>
      </c>
      <c r="K3216">
        <v>136381.44</v>
      </c>
      <c r="L3216">
        <v>44728.32</v>
      </c>
      <c r="M3216">
        <v>91653.119999999995</v>
      </c>
      <c r="N3216">
        <f t="shared" ca="1" si="152"/>
        <v>15</v>
      </c>
    </row>
    <row r="3217" spans="1:14" x14ac:dyDescent="0.3">
      <c r="A3217">
        <v>481801402</v>
      </c>
      <c r="B3217" t="s">
        <v>13</v>
      </c>
      <c r="C3217" t="s">
        <v>14</v>
      </c>
      <c r="D3217" t="s">
        <v>45</v>
      </c>
      <c r="E3217" t="s">
        <v>16</v>
      </c>
      <c r="F3217" s="5">
        <f t="shared" ca="1" si="151"/>
        <v>40264</v>
      </c>
      <c r="G3217" s="5">
        <f t="shared" ca="1" si="150"/>
        <v>40272</v>
      </c>
      <c r="H3217">
        <v>4596</v>
      </c>
      <c r="I3217">
        <v>152.58000000000001</v>
      </c>
      <c r="J3217">
        <v>97.44</v>
      </c>
      <c r="K3217">
        <v>701257.68</v>
      </c>
      <c r="L3217">
        <v>447834.24</v>
      </c>
      <c r="M3217">
        <v>253423.44</v>
      </c>
      <c r="N3217">
        <f t="shared" ca="1" si="152"/>
        <v>8</v>
      </c>
    </row>
    <row r="3218" spans="1:14" x14ac:dyDescent="0.3">
      <c r="A3218">
        <v>914024579</v>
      </c>
      <c r="B3218" t="s">
        <v>17</v>
      </c>
      <c r="C3218" t="s">
        <v>205</v>
      </c>
      <c r="D3218" t="s">
        <v>42</v>
      </c>
      <c r="E3218" t="s">
        <v>23</v>
      </c>
      <c r="F3218" s="5">
        <f t="shared" ca="1" si="151"/>
        <v>41111</v>
      </c>
      <c r="G3218" s="5">
        <f t="shared" ca="1" si="150"/>
        <v>41113</v>
      </c>
      <c r="H3218">
        <v>9039</v>
      </c>
      <c r="I3218">
        <v>109.28</v>
      </c>
      <c r="J3218">
        <v>35.840000000000003</v>
      </c>
      <c r="K3218">
        <v>987781.92</v>
      </c>
      <c r="L3218">
        <v>323957.76000000001</v>
      </c>
      <c r="M3218">
        <v>663824.16</v>
      </c>
      <c r="N3218">
        <f t="shared" ca="1" si="152"/>
        <v>2</v>
      </c>
    </row>
    <row r="3219" spans="1:14" x14ac:dyDescent="0.3">
      <c r="A3219">
        <v>791616714</v>
      </c>
      <c r="B3219" t="s">
        <v>20</v>
      </c>
      <c r="C3219" t="s">
        <v>182</v>
      </c>
      <c r="D3219" t="s">
        <v>25</v>
      </c>
      <c r="E3219" t="s">
        <v>23</v>
      </c>
      <c r="F3219" s="5">
        <f t="shared" ca="1" si="151"/>
        <v>41843</v>
      </c>
      <c r="G3219" s="5">
        <f t="shared" ca="1" si="150"/>
        <v>41848</v>
      </c>
      <c r="H3219">
        <v>5832</v>
      </c>
      <c r="I3219">
        <v>668.27</v>
      </c>
      <c r="J3219">
        <v>502.54</v>
      </c>
      <c r="K3219">
        <v>3897350.64</v>
      </c>
      <c r="L3219">
        <v>2930813.28</v>
      </c>
      <c r="M3219">
        <v>966537.36</v>
      </c>
      <c r="N3219">
        <f t="shared" ca="1" si="152"/>
        <v>5</v>
      </c>
    </row>
    <row r="3220" spans="1:14" x14ac:dyDescent="0.3">
      <c r="A3220">
        <v>547439134</v>
      </c>
      <c r="B3220" t="s">
        <v>28</v>
      </c>
      <c r="C3220" t="s">
        <v>40</v>
      </c>
      <c r="D3220" t="s">
        <v>15</v>
      </c>
      <c r="E3220" t="s">
        <v>16</v>
      </c>
      <c r="F3220" s="5">
        <f t="shared" ca="1" si="151"/>
        <v>43195</v>
      </c>
      <c r="G3220" s="5">
        <f t="shared" ca="1" si="150"/>
        <v>43210</v>
      </c>
      <c r="H3220">
        <v>8260</v>
      </c>
      <c r="I3220">
        <v>651.21</v>
      </c>
      <c r="J3220">
        <v>524.96</v>
      </c>
      <c r="K3220">
        <v>5378994.5999999996</v>
      </c>
      <c r="L3220">
        <v>4336169.5999999996</v>
      </c>
      <c r="M3220">
        <v>1042825</v>
      </c>
      <c r="N3220">
        <f t="shared" ca="1" si="152"/>
        <v>15</v>
      </c>
    </row>
    <row r="3221" spans="1:14" x14ac:dyDescent="0.3">
      <c r="A3221">
        <v>684665668</v>
      </c>
      <c r="B3221" t="s">
        <v>17</v>
      </c>
      <c r="C3221" t="s">
        <v>130</v>
      </c>
      <c r="D3221" t="s">
        <v>37</v>
      </c>
      <c r="E3221" t="s">
        <v>16</v>
      </c>
      <c r="F3221" s="5">
        <f t="shared" ca="1" si="151"/>
        <v>41416</v>
      </c>
      <c r="G3221" s="5">
        <f t="shared" ca="1" si="150"/>
        <v>41418</v>
      </c>
      <c r="H3221">
        <v>6641</v>
      </c>
      <c r="I3221">
        <v>205.7</v>
      </c>
      <c r="J3221">
        <v>117.11</v>
      </c>
      <c r="K3221">
        <v>1366053.7</v>
      </c>
      <c r="L3221">
        <v>777727.51</v>
      </c>
      <c r="M3221">
        <v>588326.18999999994</v>
      </c>
      <c r="N3221">
        <f t="shared" ca="1" si="152"/>
        <v>2</v>
      </c>
    </row>
    <row r="3222" spans="1:14" x14ac:dyDescent="0.3">
      <c r="A3222">
        <v>426782643</v>
      </c>
      <c r="B3222" t="s">
        <v>28</v>
      </c>
      <c r="C3222" t="s">
        <v>173</v>
      </c>
      <c r="D3222" t="s">
        <v>22</v>
      </c>
      <c r="E3222" t="s">
        <v>16</v>
      </c>
      <c r="F3222" s="5">
        <f t="shared" ca="1" si="151"/>
        <v>40580</v>
      </c>
      <c r="G3222" s="5">
        <f t="shared" ca="1" si="150"/>
        <v>40585</v>
      </c>
      <c r="H3222">
        <v>3323</v>
      </c>
      <c r="I3222">
        <v>154.06</v>
      </c>
      <c r="J3222">
        <v>90.93</v>
      </c>
      <c r="K3222">
        <v>511941.38</v>
      </c>
      <c r="L3222">
        <v>302160.39</v>
      </c>
      <c r="M3222">
        <v>209780.99</v>
      </c>
      <c r="N3222">
        <f t="shared" ca="1" si="152"/>
        <v>5</v>
      </c>
    </row>
    <row r="3223" spans="1:14" x14ac:dyDescent="0.3">
      <c r="A3223">
        <v>867588889</v>
      </c>
      <c r="B3223" t="s">
        <v>17</v>
      </c>
      <c r="C3223" t="s">
        <v>205</v>
      </c>
      <c r="D3223" t="s">
        <v>37</v>
      </c>
      <c r="E3223" t="s">
        <v>16</v>
      </c>
      <c r="F3223" s="5">
        <f t="shared" ca="1" si="151"/>
        <v>41612</v>
      </c>
      <c r="G3223" s="5">
        <f t="shared" ca="1" si="150"/>
        <v>41614</v>
      </c>
      <c r="H3223">
        <v>7687</v>
      </c>
      <c r="I3223">
        <v>205.7</v>
      </c>
      <c r="J3223">
        <v>117.11</v>
      </c>
      <c r="K3223">
        <v>1581215.9</v>
      </c>
      <c r="L3223">
        <v>900224.57</v>
      </c>
      <c r="M3223">
        <v>680991.33</v>
      </c>
      <c r="N3223">
        <f t="shared" ca="1" si="152"/>
        <v>2</v>
      </c>
    </row>
    <row r="3224" spans="1:14" x14ac:dyDescent="0.3">
      <c r="A3224">
        <v>921195733</v>
      </c>
      <c r="B3224" t="s">
        <v>17</v>
      </c>
      <c r="C3224" t="s">
        <v>167</v>
      </c>
      <c r="D3224" t="s">
        <v>19</v>
      </c>
      <c r="E3224" t="s">
        <v>16</v>
      </c>
      <c r="F3224" s="5">
        <f t="shared" ca="1" si="151"/>
        <v>43226</v>
      </c>
      <c r="G3224" s="5">
        <f t="shared" ca="1" si="150"/>
        <v>43230</v>
      </c>
      <c r="H3224">
        <v>1143</v>
      </c>
      <c r="I3224">
        <v>47.45</v>
      </c>
      <c r="J3224">
        <v>31.79</v>
      </c>
      <c r="K3224">
        <v>54235.35</v>
      </c>
      <c r="L3224">
        <v>36335.97</v>
      </c>
      <c r="M3224">
        <v>17899.38</v>
      </c>
      <c r="N3224">
        <f t="shared" ca="1" si="152"/>
        <v>4</v>
      </c>
    </row>
    <row r="3225" spans="1:14" x14ac:dyDescent="0.3">
      <c r="A3225">
        <v>472027003</v>
      </c>
      <c r="B3225" t="s">
        <v>13</v>
      </c>
      <c r="C3225" t="s">
        <v>109</v>
      </c>
      <c r="D3225" t="s">
        <v>33</v>
      </c>
      <c r="E3225" t="s">
        <v>16</v>
      </c>
      <c r="F3225" s="5">
        <f t="shared" ca="1" si="151"/>
        <v>43726</v>
      </c>
      <c r="G3225" s="5">
        <f t="shared" ca="1" si="150"/>
        <v>43730</v>
      </c>
      <c r="H3225">
        <v>2135</v>
      </c>
      <c r="I3225">
        <v>421.89</v>
      </c>
      <c r="J3225">
        <v>364.69</v>
      </c>
      <c r="K3225">
        <v>900735.15</v>
      </c>
      <c r="L3225">
        <v>778613.15</v>
      </c>
      <c r="M3225">
        <v>122122</v>
      </c>
      <c r="N3225">
        <f t="shared" ca="1" si="152"/>
        <v>4</v>
      </c>
    </row>
    <row r="3226" spans="1:14" x14ac:dyDescent="0.3">
      <c r="A3226">
        <v>824819028</v>
      </c>
      <c r="B3226" t="s">
        <v>13</v>
      </c>
      <c r="C3226" t="s">
        <v>129</v>
      </c>
      <c r="D3226" t="s">
        <v>22</v>
      </c>
      <c r="E3226" t="s">
        <v>23</v>
      </c>
      <c r="F3226" s="5">
        <f t="shared" ca="1" si="151"/>
        <v>41081</v>
      </c>
      <c r="G3226" s="5">
        <f t="shared" ca="1" si="150"/>
        <v>41093</v>
      </c>
      <c r="H3226">
        <v>1135</v>
      </c>
      <c r="I3226">
        <v>154.06</v>
      </c>
      <c r="J3226">
        <v>90.93</v>
      </c>
      <c r="K3226">
        <v>174858.1</v>
      </c>
      <c r="L3226">
        <v>103205.55</v>
      </c>
      <c r="M3226">
        <v>71652.55</v>
      </c>
      <c r="N3226">
        <f t="shared" ca="1" si="152"/>
        <v>12</v>
      </c>
    </row>
    <row r="3227" spans="1:14" x14ac:dyDescent="0.3">
      <c r="A3227">
        <v>654620635</v>
      </c>
      <c r="B3227" t="s">
        <v>13</v>
      </c>
      <c r="C3227" t="s">
        <v>115</v>
      </c>
      <c r="D3227" t="s">
        <v>19</v>
      </c>
      <c r="E3227" t="s">
        <v>23</v>
      </c>
      <c r="F3227" s="5">
        <f t="shared" ca="1" si="151"/>
        <v>41172</v>
      </c>
      <c r="G3227" s="5">
        <f t="shared" ca="1" si="150"/>
        <v>41186</v>
      </c>
      <c r="H3227">
        <v>5648</v>
      </c>
      <c r="I3227">
        <v>47.45</v>
      </c>
      <c r="J3227">
        <v>31.79</v>
      </c>
      <c r="K3227">
        <v>267997.59999999998</v>
      </c>
      <c r="L3227">
        <v>179549.92</v>
      </c>
      <c r="M3227">
        <v>88447.679999999993</v>
      </c>
      <c r="N3227">
        <f t="shared" ca="1" si="152"/>
        <v>14</v>
      </c>
    </row>
    <row r="3228" spans="1:14" x14ac:dyDescent="0.3">
      <c r="A3228">
        <v>956793153</v>
      </c>
      <c r="B3228" t="s">
        <v>28</v>
      </c>
      <c r="C3228" t="s">
        <v>211</v>
      </c>
      <c r="D3228" t="s">
        <v>15</v>
      </c>
      <c r="E3228" t="s">
        <v>16</v>
      </c>
      <c r="F3228" s="5">
        <f t="shared" ca="1" si="151"/>
        <v>43217</v>
      </c>
      <c r="G3228" s="5">
        <f t="shared" ca="1" si="150"/>
        <v>43224</v>
      </c>
      <c r="H3228">
        <v>5211</v>
      </c>
      <c r="I3228">
        <v>651.21</v>
      </c>
      <c r="J3228">
        <v>524.96</v>
      </c>
      <c r="K3228">
        <v>3393455.31</v>
      </c>
      <c r="L3228">
        <v>2735566.56</v>
      </c>
      <c r="M3228">
        <v>657888.75</v>
      </c>
      <c r="N3228">
        <f t="shared" ca="1" si="152"/>
        <v>7</v>
      </c>
    </row>
    <row r="3229" spans="1:14" x14ac:dyDescent="0.3">
      <c r="A3229">
        <v>997010409</v>
      </c>
      <c r="B3229" t="s">
        <v>28</v>
      </c>
      <c r="C3229" t="s">
        <v>113</v>
      </c>
      <c r="D3229" t="s">
        <v>15</v>
      </c>
      <c r="E3229" t="s">
        <v>23</v>
      </c>
      <c r="F3229" s="5">
        <f t="shared" ca="1" si="151"/>
        <v>43118</v>
      </c>
      <c r="G3229" s="5">
        <f t="shared" ca="1" si="150"/>
        <v>43123</v>
      </c>
      <c r="H3229">
        <v>6391</v>
      </c>
      <c r="I3229">
        <v>651.21</v>
      </c>
      <c r="J3229">
        <v>524.96</v>
      </c>
      <c r="K3229">
        <v>4161883.11</v>
      </c>
      <c r="L3229">
        <v>3355019.36</v>
      </c>
      <c r="M3229">
        <v>806863.75</v>
      </c>
      <c r="N3229">
        <f t="shared" ca="1" si="152"/>
        <v>5</v>
      </c>
    </row>
    <row r="3230" spans="1:14" x14ac:dyDescent="0.3">
      <c r="A3230">
        <v>561258733</v>
      </c>
      <c r="B3230" t="s">
        <v>17</v>
      </c>
      <c r="C3230" t="s">
        <v>39</v>
      </c>
      <c r="D3230" t="s">
        <v>19</v>
      </c>
      <c r="E3230" t="s">
        <v>16</v>
      </c>
      <c r="F3230" s="5">
        <f t="shared" ca="1" si="151"/>
        <v>40800</v>
      </c>
      <c r="G3230" s="5">
        <f t="shared" ca="1" si="150"/>
        <v>40802</v>
      </c>
      <c r="H3230">
        <v>7786</v>
      </c>
      <c r="I3230">
        <v>47.45</v>
      </c>
      <c r="J3230">
        <v>31.79</v>
      </c>
      <c r="K3230">
        <v>369445.7</v>
      </c>
      <c r="L3230">
        <v>247516.94</v>
      </c>
      <c r="M3230">
        <v>121928.76</v>
      </c>
      <c r="N3230">
        <f t="shared" ca="1" si="152"/>
        <v>2</v>
      </c>
    </row>
    <row r="3231" spans="1:14" x14ac:dyDescent="0.3">
      <c r="A3231">
        <v>405836951</v>
      </c>
      <c r="B3231" t="s">
        <v>43</v>
      </c>
      <c r="C3231" t="s">
        <v>186</v>
      </c>
      <c r="D3231" t="s">
        <v>52</v>
      </c>
      <c r="E3231" t="s">
        <v>16</v>
      </c>
      <c r="F3231" s="5">
        <f t="shared" ca="1" si="151"/>
        <v>43124</v>
      </c>
      <c r="G3231" s="5">
        <f t="shared" ca="1" si="150"/>
        <v>43139</v>
      </c>
      <c r="H3231">
        <v>5027</v>
      </c>
      <c r="I3231">
        <v>437.2</v>
      </c>
      <c r="J3231">
        <v>263.33</v>
      </c>
      <c r="K3231">
        <v>2197804.4</v>
      </c>
      <c r="L3231">
        <v>1323759.9099999999</v>
      </c>
      <c r="M3231">
        <v>874044.49</v>
      </c>
      <c r="N3231">
        <f t="shared" ca="1" si="152"/>
        <v>15</v>
      </c>
    </row>
    <row r="3232" spans="1:14" x14ac:dyDescent="0.3">
      <c r="A3232">
        <v>907356393</v>
      </c>
      <c r="B3232" t="s">
        <v>34</v>
      </c>
      <c r="C3232" t="s">
        <v>200</v>
      </c>
      <c r="D3232" t="s">
        <v>52</v>
      </c>
      <c r="E3232" t="s">
        <v>16</v>
      </c>
      <c r="F3232" s="5">
        <f t="shared" ca="1" si="151"/>
        <v>42596</v>
      </c>
      <c r="G3232" s="5">
        <f t="shared" ca="1" si="150"/>
        <v>42604</v>
      </c>
      <c r="H3232">
        <v>5775</v>
      </c>
      <c r="I3232">
        <v>437.2</v>
      </c>
      <c r="J3232">
        <v>263.33</v>
      </c>
      <c r="K3232">
        <v>2524830</v>
      </c>
      <c r="L3232">
        <v>1520730.75</v>
      </c>
      <c r="M3232">
        <v>1004099.25</v>
      </c>
      <c r="N3232">
        <f t="shared" ca="1" si="152"/>
        <v>8</v>
      </c>
    </row>
    <row r="3233" spans="1:14" x14ac:dyDescent="0.3">
      <c r="A3233">
        <v>712740886</v>
      </c>
      <c r="B3233" t="s">
        <v>103</v>
      </c>
      <c r="C3233" t="s">
        <v>201</v>
      </c>
      <c r="D3233" t="s">
        <v>19</v>
      </c>
      <c r="E3233" t="s">
        <v>16</v>
      </c>
      <c r="F3233" s="5">
        <f t="shared" ca="1" si="151"/>
        <v>42120</v>
      </c>
      <c r="G3233" s="5">
        <f t="shared" ca="1" si="150"/>
        <v>42135</v>
      </c>
      <c r="H3233">
        <v>4722</v>
      </c>
      <c r="I3233">
        <v>47.45</v>
      </c>
      <c r="J3233">
        <v>31.79</v>
      </c>
      <c r="K3233">
        <v>224058.9</v>
      </c>
      <c r="L3233">
        <v>150112.38</v>
      </c>
      <c r="M3233">
        <v>73946.52</v>
      </c>
      <c r="N3233">
        <f t="shared" ca="1" si="152"/>
        <v>15</v>
      </c>
    </row>
    <row r="3234" spans="1:14" x14ac:dyDescent="0.3">
      <c r="A3234">
        <v>789226758</v>
      </c>
      <c r="B3234" t="s">
        <v>13</v>
      </c>
      <c r="C3234" t="s">
        <v>155</v>
      </c>
      <c r="D3234" t="s">
        <v>22</v>
      </c>
      <c r="E3234" t="s">
        <v>16</v>
      </c>
      <c r="F3234" s="5">
        <f t="shared" ca="1" si="151"/>
        <v>40488</v>
      </c>
      <c r="G3234" s="5">
        <f t="shared" ca="1" si="150"/>
        <v>40503</v>
      </c>
      <c r="H3234">
        <v>8591</v>
      </c>
      <c r="I3234">
        <v>154.06</v>
      </c>
      <c r="J3234">
        <v>90.93</v>
      </c>
      <c r="K3234">
        <v>1323529.46</v>
      </c>
      <c r="L3234">
        <v>781179.63</v>
      </c>
      <c r="M3234">
        <v>542349.82999999996</v>
      </c>
      <c r="N3234">
        <f t="shared" ca="1" si="152"/>
        <v>15</v>
      </c>
    </row>
    <row r="3235" spans="1:14" x14ac:dyDescent="0.3">
      <c r="A3235">
        <v>374362838</v>
      </c>
      <c r="B3235" t="s">
        <v>28</v>
      </c>
      <c r="C3235" t="s">
        <v>68</v>
      </c>
      <c r="D3235" t="s">
        <v>66</v>
      </c>
      <c r="E3235" t="s">
        <v>23</v>
      </c>
      <c r="F3235" s="5">
        <f t="shared" ca="1" si="151"/>
        <v>41975</v>
      </c>
      <c r="G3235" s="5">
        <f t="shared" ca="1" si="150"/>
        <v>41978</v>
      </c>
      <c r="H3235">
        <v>1138</v>
      </c>
      <c r="I3235">
        <v>9.33</v>
      </c>
      <c r="J3235">
        <v>6.92</v>
      </c>
      <c r="K3235">
        <v>10617.54</v>
      </c>
      <c r="L3235">
        <v>7874.96</v>
      </c>
      <c r="M3235">
        <v>2742.58</v>
      </c>
      <c r="N3235">
        <f t="shared" ca="1" si="152"/>
        <v>3</v>
      </c>
    </row>
    <row r="3236" spans="1:14" x14ac:dyDescent="0.3">
      <c r="A3236">
        <v>126010453</v>
      </c>
      <c r="B3236" t="s">
        <v>17</v>
      </c>
      <c r="C3236" t="s">
        <v>183</v>
      </c>
      <c r="D3236" t="s">
        <v>22</v>
      </c>
      <c r="E3236" t="s">
        <v>16</v>
      </c>
      <c r="F3236" s="5">
        <f t="shared" ca="1" si="151"/>
        <v>40677</v>
      </c>
      <c r="G3236" s="5">
        <f t="shared" ca="1" si="150"/>
        <v>40689</v>
      </c>
      <c r="H3236">
        <v>8148</v>
      </c>
      <c r="I3236">
        <v>154.06</v>
      </c>
      <c r="J3236">
        <v>90.93</v>
      </c>
      <c r="K3236">
        <v>1255280.8799999999</v>
      </c>
      <c r="L3236">
        <v>740897.64</v>
      </c>
      <c r="M3236">
        <v>514383.24</v>
      </c>
      <c r="N3236">
        <f t="shared" ca="1" si="152"/>
        <v>12</v>
      </c>
    </row>
    <row r="3237" spans="1:14" x14ac:dyDescent="0.3">
      <c r="A3237">
        <v>772343432</v>
      </c>
      <c r="B3237" t="s">
        <v>13</v>
      </c>
      <c r="C3237" t="s">
        <v>207</v>
      </c>
      <c r="D3237" t="s">
        <v>22</v>
      </c>
      <c r="E3237" t="s">
        <v>23</v>
      </c>
      <c r="F3237" s="5">
        <f t="shared" ca="1" si="151"/>
        <v>40439</v>
      </c>
      <c r="G3237" s="5">
        <f t="shared" ca="1" si="150"/>
        <v>40446</v>
      </c>
      <c r="H3237">
        <v>2440</v>
      </c>
      <c r="I3237">
        <v>154.06</v>
      </c>
      <c r="J3237">
        <v>90.93</v>
      </c>
      <c r="K3237">
        <v>375906.4</v>
      </c>
      <c r="L3237">
        <v>221869.2</v>
      </c>
      <c r="M3237">
        <v>154037.20000000001</v>
      </c>
      <c r="N3237">
        <f t="shared" ca="1" si="152"/>
        <v>7</v>
      </c>
    </row>
    <row r="3238" spans="1:14" x14ac:dyDescent="0.3">
      <c r="A3238">
        <v>861848104</v>
      </c>
      <c r="B3238" t="s">
        <v>13</v>
      </c>
      <c r="C3238" t="s">
        <v>81</v>
      </c>
      <c r="D3238" t="s">
        <v>45</v>
      </c>
      <c r="E3238" t="s">
        <v>23</v>
      </c>
      <c r="F3238" s="5">
        <f t="shared" ca="1" si="151"/>
        <v>41869</v>
      </c>
      <c r="G3238" s="5">
        <f t="shared" ca="1" si="150"/>
        <v>41876</v>
      </c>
      <c r="H3238">
        <v>8861</v>
      </c>
      <c r="I3238">
        <v>152.58000000000001</v>
      </c>
      <c r="J3238">
        <v>97.44</v>
      </c>
      <c r="K3238">
        <v>1352011.38</v>
      </c>
      <c r="L3238">
        <v>863415.84</v>
      </c>
      <c r="M3238">
        <v>488595.54</v>
      </c>
      <c r="N3238">
        <f t="shared" ca="1" si="152"/>
        <v>7</v>
      </c>
    </row>
    <row r="3239" spans="1:14" x14ac:dyDescent="0.3">
      <c r="A3239">
        <v>813323295</v>
      </c>
      <c r="B3239" t="s">
        <v>17</v>
      </c>
      <c r="C3239" t="s">
        <v>175</v>
      </c>
      <c r="D3239" t="s">
        <v>22</v>
      </c>
      <c r="E3239" t="s">
        <v>23</v>
      </c>
      <c r="F3239" s="5">
        <f t="shared" ca="1" si="151"/>
        <v>40535</v>
      </c>
      <c r="G3239" s="5">
        <f t="shared" ca="1" si="150"/>
        <v>40549</v>
      </c>
      <c r="H3239">
        <v>9292</v>
      </c>
      <c r="I3239">
        <v>154.06</v>
      </c>
      <c r="J3239">
        <v>90.93</v>
      </c>
      <c r="K3239">
        <v>1431525.52</v>
      </c>
      <c r="L3239">
        <v>844921.56</v>
      </c>
      <c r="M3239">
        <v>586603.96</v>
      </c>
      <c r="N3239">
        <f t="shared" ca="1" si="152"/>
        <v>14</v>
      </c>
    </row>
    <row r="3240" spans="1:14" x14ac:dyDescent="0.3">
      <c r="A3240">
        <v>665880334</v>
      </c>
      <c r="B3240" t="s">
        <v>13</v>
      </c>
      <c r="C3240" t="s">
        <v>96</v>
      </c>
      <c r="D3240" t="s">
        <v>52</v>
      </c>
      <c r="E3240" t="s">
        <v>23</v>
      </c>
      <c r="F3240" s="5">
        <f t="shared" ca="1" si="151"/>
        <v>43612</v>
      </c>
      <c r="G3240" s="5">
        <f t="shared" ca="1" si="150"/>
        <v>43622</v>
      </c>
      <c r="H3240">
        <v>7643</v>
      </c>
      <c r="I3240">
        <v>437.2</v>
      </c>
      <c r="J3240">
        <v>263.33</v>
      </c>
      <c r="K3240">
        <v>3341519.6</v>
      </c>
      <c r="L3240">
        <v>2012631.19</v>
      </c>
      <c r="M3240">
        <v>1328888.4099999999</v>
      </c>
      <c r="N3240">
        <f t="shared" ca="1" si="152"/>
        <v>10</v>
      </c>
    </row>
    <row r="3241" spans="1:14" x14ac:dyDescent="0.3">
      <c r="A3241">
        <v>528943049</v>
      </c>
      <c r="B3241" t="s">
        <v>28</v>
      </c>
      <c r="C3241" t="s">
        <v>190</v>
      </c>
      <c r="D3241" t="s">
        <v>45</v>
      </c>
      <c r="E3241" t="s">
        <v>23</v>
      </c>
      <c r="F3241" s="5">
        <f t="shared" ca="1" si="151"/>
        <v>41209</v>
      </c>
      <c r="G3241" s="5">
        <f t="shared" ca="1" si="150"/>
        <v>41211</v>
      </c>
      <c r="H3241">
        <v>4857</v>
      </c>
      <c r="I3241">
        <v>152.58000000000001</v>
      </c>
      <c r="J3241">
        <v>97.44</v>
      </c>
      <c r="K3241">
        <v>741081.06</v>
      </c>
      <c r="L3241">
        <v>473266.08</v>
      </c>
      <c r="M3241">
        <v>267814.98</v>
      </c>
      <c r="N3241">
        <f t="shared" ca="1" si="152"/>
        <v>2</v>
      </c>
    </row>
    <row r="3242" spans="1:14" x14ac:dyDescent="0.3">
      <c r="A3242">
        <v>132247769</v>
      </c>
      <c r="B3242" t="s">
        <v>17</v>
      </c>
      <c r="C3242" t="s">
        <v>47</v>
      </c>
      <c r="D3242" t="s">
        <v>49</v>
      </c>
      <c r="E3242" t="s">
        <v>16</v>
      </c>
      <c r="F3242" s="5">
        <f t="shared" ca="1" si="151"/>
        <v>42788</v>
      </c>
      <c r="G3242" s="5">
        <f t="shared" ca="1" si="150"/>
        <v>42802</v>
      </c>
      <c r="H3242">
        <v>3909</v>
      </c>
      <c r="I3242">
        <v>81.73</v>
      </c>
      <c r="J3242">
        <v>56.67</v>
      </c>
      <c r="K3242">
        <v>319482.57</v>
      </c>
      <c r="L3242">
        <v>221523.03</v>
      </c>
      <c r="M3242">
        <v>97959.54</v>
      </c>
      <c r="N3242">
        <f t="shared" ca="1" si="152"/>
        <v>14</v>
      </c>
    </row>
    <row r="3243" spans="1:14" x14ac:dyDescent="0.3">
      <c r="A3243">
        <v>175843322</v>
      </c>
      <c r="B3243" t="s">
        <v>13</v>
      </c>
      <c r="C3243" t="s">
        <v>207</v>
      </c>
      <c r="D3243" t="s">
        <v>49</v>
      </c>
      <c r="E3243" t="s">
        <v>23</v>
      </c>
      <c r="F3243" s="5">
        <f t="shared" ca="1" si="151"/>
        <v>41656</v>
      </c>
      <c r="G3243" s="5">
        <f t="shared" ca="1" si="150"/>
        <v>41669</v>
      </c>
      <c r="H3243">
        <v>4801</v>
      </c>
      <c r="I3243">
        <v>81.73</v>
      </c>
      <c r="J3243">
        <v>56.67</v>
      </c>
      <c r="K3243">
        <v>392385.73</v>
      </c>
      <c r="L3243">
        <v>272072.67</v>
      </c>
      <c r="M3243">
        <v>120313.06</v>
      </c>
      <c r="N3243">
        <f t="shared" ca="1" si="152"/>
        <v>13</v>
      </c>
    </row>
    <row r="3244" spans="1:14" x14ac:dyDescent="0.3">
      <c r="A3244">
        <v>980091035</v>
      </c>
      <c r="B3244" t="s">
        <v>20</v>
      </c>
      <c r="C3244" t="s">
        <v>73</v>
      </c>
      <c r="D3244" t="s">
        <v>45</v>
      </c>
      <c r="E3244" t="s">
        <v>23</v>
      </c>
      <c r="F3244" s="5">
        <f t="shared" ca="1" si="151"/>
        <v>42783</v>
      </c>
      <c r="G3244" s="5">
        <f t="shared" ca="1" si="150"/>
        <v>42786</v>
      </c>
      <c r="H3244">
        <v>9572</v>
      </c>
      <c r="I3244">
        <v>152.58000000000001</v>
      </c>
      <c r="J3244">
        <v>97.44</v>
      </c>
      <c r="K3244">
        <v>1460495.76</v>
      </c>
      <c r="L3244">
        <v>932695.68</v>
      </c>
      <c r="M3244">
        <v>527800.07999999996</v>
      </c>
      <c r="N3244">
        <f t="shared" ca="1" si="152"/>
        <v>3</v>
      </c>
    </row>
    <row r="3245" spans="1:14" x14ac:dyDescent="0.3">
      <c r="A3245">
        <v>235664737</v>
      </c>
      <c r="B3245" t="s">
        <v>43</v>
      </c>
      <c r="C3245" t="s">
        <v>77</v>
      </c>
      <c r="D3245" t="s">
        <v>25</v>
      </c>
      <c r="E3245" t="s">
        <v>16</v>
      </c>
      <c r="F3245" s="5">
        <f t="shared" ca="1" si="151"/>
        <v>40975</v>
      </c>
      <c r="G3245" s="5">
        <f t="shared" ca="1" si="150"/>
        <v>40977</v>
      </c>
      <c r="H3245">
        <v>7287</v>
      </c>
      <c r="I3245">
        <v>668.27</v>
      </c>
      <c r="J3245">
        <v>502.54</v>
      </c>
      <c r="K3245">
        <v>4869683.49</v>
      </c>
      <c r="L3245">
        <v>3662008.98</v>
      </c>
      <c r="M3245">
        <v>1207674.51</v>
      </c>
      <c r="N3245">
        <f t="shared" ca="1" si="152"/>
        <v>2</v>
      </c>
    </row>
    <row r="3246" spans="1:14" x14ac:dyDescent="0.3">
      <c r="A3246">
        <v>653550755</v>
      </c>
      <c r="B3246" t="s">
        <v>103</v>
      </c>
      <c r="C3246" t="s">
        <v>141</v>
      </c>
      <c r="D3246" t="s">
        <v>42</v>
      </c>
      <c r="E3246" t="s">
        <v>23</v>
      </c>
      <c r="F3246" s="5">
        <f t="shared" ca="1" si="151"/>
        <v>44151</v>
      </c>
      <c r="G3246" s="5">
        <f t="shared" ca="1" si="150"/>
        <v>44160</v>
      </c>
      <c r="H3246">
        <v>9047</v>
      </c>
      <c r="I3246">
        <v>109.28</v>
      </c>
      <c r="J3246">
        <v>35.840000000000003</v>
      </c>
      <c r="K3246">
        <v>988656.16</v>
      </c>
      <c r="L3246">
        <v>324244.47999999998</v>
      </c>
      <c r="M3246">
        <v>664411.68000000005</v>
      </c>
      <c r="N3246">
        <f t="shared" ca="1" si="152"/>
        <v>9</v>
      </c>
    </row>
    <row r="3247" spans="1:14" x14ac:dyDescent="0.3">
      <c r="A3247">
        <v>515047919</v>
      </c>
      <c r="B3247" t="s">
        <v>20</v>
      </c>
      <c r="C3247" t="s">
        <v>154</v>
      </c>
      <c r="D3247" t="s">
        <v>66</v>
      </c>
      <c r="E3247" t="s">
        <v>16</v>
      </c>
      <c r="F3247" s="5">
        <f t="shared" ca="1" si="151"/>
        <v>40955</v>
      </c>
      <c r="G3247" s="5">
        <f t="shared" ca="1" si="150"/>
        <v>40957</v>
      </c>
      <c r="H3247">
        <v>2980</v>
      </c>
      <c r="I3247">
        <v>9.33</v>
      </c>
      <c r="J3247">
        <v>6.92</v>
      </c>
      <c r="K3247">
        <v>27803.4</v>
      </c>
      <c r="L3247">
        <v>20621.599999999999</v>
      </c>
      <c r="M3247">
        <v>7181.8</v>
      </c>
      <c r="N3247">
        <f t="shared" ca="1" si="152"/>
        <v>2</v>
      </c>
    </row>
    <row r="3248" spans="1:14" x14ac:dyDescent="0.3">
      <c r="A3248">
        <v>421767556</v>
      </c>
      <c r="B3248" t="s">
        <v>20</v>
      </c>
      <c r="C3248" t="s">
        <v>216</v>
      </c>
      <c r="D3248" t="s">
        <v>25</v>
      </c>
      <c r="E3248" t="s">
        <v>16</v>
      </c>
      <c r="F3248" s="5">
        <f t="shared" ca="1" si="151"/>
        <v>42437</v>
      </c>
      <c r="G3248" s="5">
        <f t="shared" ca="1" si="150"/>
        <v>42441</v>
      </c>
      <c r="H3248">
        <v>9247</v>
      </c>
      <c r="I3248">
        <v>668.27</v>
      </c>
      <c r="J3248">
        <v>502.54</v>
      </c>
      <c r="K3248">
        <v>6179492.6900000004</v>
      </c>
      <c r="L3248">
        <v>4646987.38</v>
      </c>
      <c r="M3248">
        <v>1532505.31</v>
      </c>
      <c r="N3248">
        <f t="shared" ca="1" si="152"/>
        <v>4</v>
      </c>
    </row>
    <row r="3249" spans="1:14" x14ac:dyDescent="0.3">
      <c r="A3249">
        <v>145633494</v>
      </c>
      <c r="B3249" t="s">
        <v>13</v>
      </c>
      <c r="C3249" t="s">
        <v>202</v>
      </c>
      <c r="D3249" t="s">
        <v>31</v>
      </c>
      <c r="E3249" t="s">
        <v>16</v>
      </c>
      <c r="F3249" s="5">
        <f t="shared" ca="1" si="151"/>
        <v>43736</v>
      </c>
      <c r="G3249" s="5">
        <f t="shared" ca="1" si="150"/>
        <v>43740</v>
      </c>
      <c r="H3249">
        <v>5042</v>
      </c>
      <c r="I3249">
        <v>255.28</v>
      </c>
      <c r="J3249">
        <v>159.41999999999999</v>
      </c>
      <c r="K3249">
        <v>1287121.76</v>
      </c>
      <c r="L3249">
        <v>803795.64</v>
      </c>
      <c r="M3249">
        <v>483326.12</v>
      </c>
      <c r="N3249">
        <f t="shared" ca="1" si="152"/>
        <v>4</v>
      </c>
    </row>
    <row r="3250" spans="1:14" x14ac:dyDescent="0.3">
      <c r="A3250">
        <v>878882062</v>
      </c>
      <c r="B3250" t="s">
        <v>20</v>
      </c>
      <c r="C3250" t="s">
        <v>214</v>
      </c>
      <c r="D3250" t="s">
        <v>42</v>
      </c>
      <c r="E3250" t="s">
        <v>16</v>
      </c>
      <c r="F3250" s="5">
        <f t="shared" ca="1" si="151"/>
        <v>44091</v>
      </c>
      <c r="G3250" s="5">
        <f t="shared" ca="1" si="150"/>
        <v>44105</v>
      </c>
      <c r="H3250">
        <v>9588</v>
      </c>
      <c r="I3250">
        <v>109.28</v>
      </c>
      <c r="J3250">
        <v>35.840000000000003</v>
      </c>
      <c r="K3250">
        <v>1047776.64</v>
      </c>
      <c r="L3250">
        <v>343633.91999999998</v>
      </c>
      <c r="M3250">
        <v>704142.72</v>
      </c>
      <c r="N3250">
        <f t="shared" ca="1" si="152"/>
        <v>14</v>
      </c>
    </row>
    <row r="3251" spans="1:14" x14ac:dyDescent="0.3">
      <c r="A3251">
        <v>284062087</v>
      </c>
      <c r="B3251" t="s">
        <v>17</v>
      </c>
      <c r="C3251" t="s">
        <v>18</v>
      </c>
      <c r="D3251" t="s">
        <v>33</v>
      </c>
      <c r="E3251" t="s">
        <v>23</v>
      </c>
      <c r="F3251" s="5">
        <f t="shared" ca="1" si="151"/>
        <v>42290</v>
      </c>
      <c r="G3251" s="5">
        <f t="shared" ca="1" si="150"/>
        <v>42294</v>
      </c>
      <c r="H3251">
        <v>9139</v>
      </c>
      <c r="I3251">
        <v>421.89</v>
      </c>
      <c r="J3251">
        <v>364.69</v>
      </c>
      <c r="K3251">
        <v>3855652.71</v>
      </c>
      <c r="L3251">
        <v>3332901.91</v>
      </c>
      <c r="M3251">
        <v>522750.8</v>
      </c>
      <c r="N3251">
        <f t="shared" ca="1" si="152"/>
        <v>4</v>
      </c>
    </row>
    <row r="3252" spans="1:14" x14ac:dyDescent="0.3">
      <c r="A3252">
        <v>144034898</v>
      </c>
      <c r="B3252" t="s">
        <v>43</v>
      </c>
      <c r="C3252" t="s">
        <v>160</v>
      </c>
      <c r="D3252" t="s">
        <v>45</v>
      </c>
      <c r="E3252" t="s">
        <v>16</v>
      </c>
      <c r="F3252" s="5">
        <f t="shared" ca="1" si="151"/>
        <v>43980</v>
      </c>
      <c r="G3252" s="5">
        <f t="shared" ca="1" si="150"/>
        <v>43987</v>
      </c>
      <c r="H3252">
        <v>1982</v>
      </c>
      <c r="I3252">
        <v>152.58000000000001</v>
      </c>
      <c r="J3252">
        <v>97.44</v>
      </c>
      <c r="K3252">
        <v>302413.56</v>
      </c>
      <c r="L3252">
        <v>193126.08</v>
      </c>
      <c r="M3252">
        <v>109287.48</v>
      </c>
      <c r="N3252">
        <f t="shared" ca="1" si="152"/>
        <v>7</v>
      </c>
    </row>
    <row r="3253" spans="1:14" x14ac:dyDescent="0.3">
      <c r="A3253">
        <v>511974322</v>
      </c>
      <c r="B3253" t="s">
        <v>13</v>
      </c>
      <c r="C3253" t="s">
        <v>96</v>
      </c>
      <c r="D3253" t="s">
        <v>37</v>
      </c>
      <c r="E3253" t="s">
        <v>23</v>
      </c>
      <c r="F3253" s="5">
        <f t="shared" ca="1" si="151"/>
        <v>41797</v>
      </c>
      <c r="G3253" s="5">
        <f t="shared" ca="1" si="150"/>
        <v>41811</v>
      </c>
      <c r="H3253">
        <v>3434</v>
      </c>
      <c r="I3253">
        <v>205.7</v>
      </c>
      <c r="J3253">
        <v>117.11</v>
      </c>
      <c r="K3253">
        <v>706373.8</v>
      </c>
      <c r="L3253">
        <v>402155.74</v>
      </c>
      <c r="M3253">
        <v>304218.06</v>
      </c>
      <c r="N3253">
        <f t="shared" ca="1" si="152"/>
        <v>14</v>
      </c>
    </row>
    <row r="3254" spans="1:14" x14ac:dyDescent="0.3">
      <c r="A3254">
        <v>161366689</v>
      </c>
      <c r="B3254" t="s">
        <v>13</v>
      </c>
      <c r="C3254" t="s">
        <v>36</v>
      </c>
      <c r="D3254" t="s">
        <v>49</v>
      </c>
      <c r="E3254" t="s">
        <v>16</v>
      </c>
      <c r="F3254" s="5">
        <f t="shared" ca="1" si="151"/>
        <v>41699</v>
      </c>
      <c r="G3254" s="5">
        <f t="shared" ca="1" si="150"/>
        <v>41711</v>
      </c>
      <c r="H3254">
        <v>844</v>
      </c>
      <c r="I3254">
        <v>81.73</v>
      </c>
      <c r="J3254">
        <v>56.67</v>
      </c>
      <c r="K3254">
        <v>68980.12</v>
      </c>
      <c r="L3254">
        <v>47829.48</v>
      </c>
      <c r="M3254">
        <v>21150.639999999999</v>
      </c>
      <c r="N3254">
        <f t="shared" ca="1" si="152"/>
        <v>12</v>
      </c>
    </row>
    <row r="3255" spans="1:14" x14ac:dyDescent="0.3">
      <c r="A3255">
        <v>636010825</v>
      </c>
      <c r="B3255" t="s">
        <v>34</v>
      </c>
      <c r="C3255" t="s">
        <v>145</v>
      </c>
      <c r="D3255" t="s">
        <v>25</v>
      </c>
      <c r="E3255" t="s">
        <v>16</v>
      </c>
      <c r="F3255" s="5">
        <f t="shared" ca="1" si="151"/>
        <v>42270</v>
      </c>
      <c r="G3255" s="5">
        <f t="shared" ca="1" si="150"/>
        <v>42282</v>
      </c>
      <c r="H3255">
        <v>8592</v>
      </c>
      <c r="I3255">
        <v>668.27</v>
      </c>
      <c r="J3255">
        <v>502.54</v>
      </c>
      <c r="K3255">
        <v>5741775.8399999999</v>
      </c>
      <c r="L3255">
        <v>4317823.68</v>
      </c>
      <c r="M3255">
        <v>1423952.16</v>
      </c>
      <c r="N3255">
        <f t="shared" ca="1" si="152"/>
        <v>12</v>
      </c>
    </row>
    <row r="3256" spans="1:14" x14ac:dyDescent="0.3">
      <c r="A3256">
        <v>400018060</v>
      </c>
      <c r="B3256" t="s">
        <v>43</v>
      </c>
      <c r="C3256" t="s">
        <v>168</v>
      </c>
      <c r="D3256" t="s">
        <v>33</v>
      </c>
      <c r="E3256" t="s">
        <v>16</v>
      </c>
      <c r="F3256" s="5">
        <f t="shared" ca="1" si="151"/>
        <v>40319</v>
      </c>
      <c r="G3256" s="5">
        <f t="shared" ca="1" si="150"/>
        <v>40330</v>
      </c>
      <c r="H3256">
        <v>3088</v>
      </c>
      <c r="I3256">
        <v>421.89</v>
      </c>
      <c r="J3256">
        <v>364.69</v>
      </c>
      <c r="K3256">
        <v>1302796.32</v>
      </c>
      <c r="L3256">
        <v>1126162.72</v>
      </c>
      <c r="M3256">
        <v>176633.60000000001</v>
      </c>
      <c r="N3256">
        <f t="shared" ca="1" si="152"/>
        <v>11</v>
      </c>
    </row>
    <row r="3257" spans="1:14" x14ac:dyDescent="0.3">
      <c r="A3257">
        <v>687812221</v>
      </c>
      <c r="B3257" t="s">
        <v>34</v>
      </c>
      <c r="C3257" t="s">
        <v>134</v>
      </c>
      <c r="D3257" t="s">
        <v>52</v>
      </c>
      <c r="E3257" t="s">
        <v>16</v>
      </c>
      <c r="F3257" s="5">
        <f t="shared" ca="1" si="151"/>
        <v>43585</v>
      </c>
      <c r="G3257" s="5">
        <f t="shared" ca="1" si="150"/>
        <v>43600</v>
      </c>
      <c r="H3257">
        <v>7776</v>
      </c>
      <c r="I3257">
        <v>437.2</v>
      </c>
      <c r="J3257">
        <v>263.33</v>
      </c>
      <c r="K3257">
        <v>3399667.2</v>
      </c>
      <c r="L3257">
        <v>2047654.08</v>
      </c>
      <c r="M3257">
        <v>1352013.12</v>
      </c>
      <c r="N3257">
        <f t="shared" ca="1" si="152"/>
        <v>15</v>
      </c>
    </row>
    <row r="3258" spans="1:14" x14ac:dyDescent="0.3">
      <c r="A3258">
        <v>554129636</v>
      </c>
      <c r="B3258" t="s">
        <v>28</v>
      </c>
      <c r="C3258" t="s">
        <v>159</v>
      </c>
      <c r="D3258" t="s">
        <v>49</v>
      </c>
      <c r="E3258" t="s">
        <v>23</v>
      </c>
      <c r="F3258" s="5">
        <f t="shared" ca="1" si="151"/>
        <v>42272</v>
      </c>
      <c r="G3258" s="5">
        <f t="shared" ca="1" si="150"/>
        <v>42280</v>
      </c>
      <c r="H3258">
        <v>8128</v>
      </c>
      <c r="I3258">
        <v>81.73</v>
      </c>
      <c r="J3258">
        <v>56.67</v>
      </c>
      <c r="K3258">
        <v>664301.43999999994</v>
      </c>
      <c r="L3258">
        <v>460613.76</v>
      </c>
      <c r="M3258">
        <v>203687.67999999999</v>
      </c>
      <c r="N3258">
        <f t="shared" ca="1" si="152"/>
        <v>8</v>
      </c>
    </row>
    <row r="3259" spans="1:14" x14ac:dyDescent="0.3">
      <c r="A3259">
        <v>924019134</v>
      </c>
      <c r="B3259" t="s">
        <v>20</v>
      </c>
      <c r="C3259" t="s">
        <v>143</v>
      </c>
      <c r="D3259" t="s">
        <v>19</v>
      </c>
      <c r="E3259" t="s">
        <v>16</v>
      </c>
      <c r="F3259" s="5">
        <f t="shared" ca="1" si="151"/>
        <v>41012</v>
      </c>
      <c r="G3259" s="5">
        <f t="shared" ca="1" si="150"/>
        <v>41014</v>
      </c>
      <c r="H3259">
        <v>6650</v>
      </c>
      <c r="I3259">
        <v>47.45</v>
      </c>
      <c r="J3259">
        <v>31.79</v>
      </c>
      <c r="K3259">
        <v>315542.5</v>
      </c>
      <c r="L3259">
        <v>211403.5</v>
      </c>
      <c r="M3259">
        <v>104139</v>
      </c>
      <c r="N3259">
        <f t="shared" ca="1" si="152"/>
        <v>2</v>
      </c>
    </row>
    <row r="3260" spans="1:14" x14ac:dyDescent="0.3">
      <c r="A3260">
        <v>542842042</v>
      </c>
      <c r="B3260" t="s">
        <v>34</v>
      </c>
      <c r="C3260" t="s">
        <v>89</v>
      </c>
      <c r="D3260" t="s">
        <v>19</v>
      </c>
      <c r="E3260" t="s">
        <v>16</v>
      </c>
      <c r="F3260" s="5">
        <f t="shared" ca="1" si="151"/>
        <v>42314</v>
      </c>
      <c r="G3260" s="5">
        <f t="shared" ca="1" si="150"/>
        <v>42319</v>
      </c>
      <c r="H3260">
        <v>7878</v>
      </c>
      <c r="I3260">
        <v>47.45</v>
      </c>
      <c r="J3260">
        <v>31.79</v>
      </c>
      <c r="K3260">
        <v>373811.1</v>
      </c>
      <c r="L3260">
        <v>250441.62</v>
      </c>
      <c r="M3260">
        <v>123369.48</v>
      </c>
      <c r="N3260">
        <f t="shared" ca="1" si="152"/>
        <v>5</v>
      </c>
    </row>
    <row r="3261" spans="1:14" x14ac:dyDescent="0.3">
      <c r="A3261">
        <v>926272189</v>
      </c>
      <c r="B3261" t="s">
        <v>34</v>
      </c>
      <c r="C3261" t="s">
        <v>70</v>
      </c>
      <c r="D3261" t="s">
        <v>22</v>
      </c>
      <c r="E3261" t="s">
        <v>23</v>
      </c>
      <c r="F3261" s="5">
        <f t="shared" ca="1" si="151"/>
        <v>43434</v>
      </c>
      <c r="G3261" s="5">
        <f t="shared" ca="1" si="150"/>
        <v>43438</v>
      </c>
      <c r="H3261">
        <v>3379</v>
      </c>
      <c r="I3261">
        <v>154.06</v>
      </c>
      <c r="J3261">
        <v>90.93</v>
      </c>
      <c r="K3261">
        <v>520568.74</v>
      </c>
      <c r="L3261">
        <v>307252.46999999997</v>
      </c>
      <c r="M3261">
        <v>213316.27</v>
      </c>
      <c r="N3261">
        <f t="shared" ca="1" si="152"/>
        <v>4</v>
      </c>
    </row>
    <row r="3262" spans="1:14" x14ac:dyDescent="0.3">
      <c r="A3262">
        <v>510295903</v>
      </c>
      <c r="B3262" t="s">
        <v>20</v>
      </c>
      <c r="C3262" t="s">
        <v>41</v>
      </c>
      <c r="D3262" t="s">
        <v>31</v>
      </c>
      <c r="E3262" t="s">
        <v>16</v>
      </c>
      <c r="F3262" s="5">
        <f t="shared" ca="1" si="151"/>
        <v>41166</v>
      </c>
      <c r="G3262" s="5">
        <f t="shared" ca="1" si="150"/>
        <v>41171</v>
      </c>
      <c r="H3262">
        <v>6753</v>
      </c>
      <c r="I3262">
        <v>255.28</v>
      </c>
      <c r="J3262">
        <v>159.41999999999999</v>
      </c>
      <c r="K3262">
        <v>1723905.84</v>
      </c>
      <c r="L3262">
        <v>1076563.26</v>
      </c>
      <c r="M3262">
        <v>647342.57999999996</v>
      </c>
      <c r="N3262">
        <f t="shared" ca="1" si="152"/>
        <v>5</v>
      </c>
    </row>
    <row r="3263" spans="1:14" x14ac:dyDescent="0.3">
      <c r="A3263">
        <v>501212012</v>
      </c>
      <c r="B3263" t="s">
        <v>34</v>
      </c>
      <c r="C3263" t="s">
        <v>89</v>
      </c>
      <c r="D3263" t="s">
        <v>33</v>
      </c>
      <c r="E3263" t="s">
        <v>16</v>
      </c>
      <c r="F3263" s="5">
        <f t="shared" ca="1" si="151"/>
        <v>42326</v>
      </c>
      <c r="G3263" s="5">
        <f t="shared" ca="1" si="150"/>
        <v>42337</v>
      </c>
      <c r="H3263">
        <v>8627</v>
      </c>
      <c r="I3263">
        <v>421.89</v>
      </c>
      <c r="J3263">
        <v>364.69</v>
      </c>
      <c r="K3263">
        <v>3639645.03</v>
      </c>
      <c r="L3263">
        <v>3146180.63</v>
      </c>
      <c r="M3263">
        <v>493464.4</v>
      </c>
      <c r="N3263">
        <f t="shared" ca="1" si="152"/>
        <v>11</v>
      </c>
    </row>
    <row r="3264" spans="1:14" x14ac:dyDescent="0.3">
      <c r="A3264">
        <v>825631844</v>
      </c>
      <c r="B3264" t="s">
        <v>17</v>
      </c>
      <c r="C3264" t="s">
        <v>87</v>
      </c>
      <c r="D3264" t="s">
        <v>66</v>
      </c>
      <c r="E3264" t="s">
        <v>23</v>
      </c>
      <c r="F3264" s="5">
        <f t="shared" ca="1" si="151"/>
        <v>41952</v>
      </c>
      <c r="G3264" s="5">
        <f t="shared" ca="1" si="150"/>
        <v>41965</v>
      </c>
      <c r="H3264">
        <v>1665</v>
      </c>
      <c r="I3264">
        <v>9.33</v>
      </c>
      <c r="J3264">
        <v>6.92</v>
      </c>
      <c r="K3264">
        <v>15534.45</v>
      </c>
      <c r="L3264">
        <v>11521.8</v>
      </c>
      <c r="M3264">
        <v>4012.65</v>
      </c>
      <c r="N3264">
        <f t="shared" ca="1" si="152"/>
        <v>13</v>
      </c>
    </row>
    <row r="3265" spans="1:14" x14ac:dyDescent="0.3">
      <c r="A3265">
        <v>580479228</v>
      </c>
      <c r="B3265" t="s">
        <v>20</v>
      </c>
      <c r="C3265" t="s">
        <v>216</v>
      </c>
      <c r="D3265" t="s">
        <v>31</v>
      </c>
      <c r="E3265" t="s">
        <v>23</v>
      </c>
      <c r="F3265" s="5">
        <f t="shared" ca="1" si="151"/>
        <v>40626</v>
      </c>
      <c r="G3265" s="5">
        <f t="shared" ca="1" si="150"/>
        <v>40641</v>
      </c>
      <c r="H3265">
        <v>5558</v>
      </c>
      <c r="I3265">
        <v>255.28</v>
      </c>
      <c r="J3265">
        <v>159.41999999999999</v>
      </c>
      <c r="K3265">
        <v>1418846.24</v>
      </c>
      <c r="L3265">
        <v>886056.36</v>
      </c>
      <c r="M3265">
        <v>532789.88</v>
      </c>
      <c r="N3265">
        <f t="shared" ca="1" si="152"/>
        <v>15</v>
      </c>
    </row>
    <row r="3266" spans="1:14" x14ac:dyDescent="0.3">
      <c r="A3266">
        <v>282990491</v>
      </c>
      <c r="B3266" t="s">
        <v>17</v>
      </c>
      <c r="C3266" t="s">
        <v>69</v>
      </c>
      <c r="D3266" t="s">
        <v>19</v>
      </c>
      <c r="E3266" t="s">
        <v>16</v>
      </c>
      <c r="F3266" s="5">
        <f t="shared" ca="1" si="151"/>
        <v>42051</v>
      </c>
      <c r="G3266" s="5">
        <f t="shared" ca="1" si="150"/>
        <v>42056</v>
      </c>
      <c r="H3266">
        <v>2030</v>
      </c>
      <c r="I3266">
        <v>47.45</v>
      </c>
      <c r="J3266">
        <v>31.79</v>
      </c>
      <c r="K3266">
        <v>96323.5</v>
      </c>
      <c r="L3266">
        <v>64533.7</v>
      </c>
      <c r="M3266">
        <v>31789.8</v>
      </c>
      <c r="N3266">
        <f t="shared" ca="1" si="152"/>
        <v>5</v>
      </c>
    </row>
    <row r="3267" spans="1:14" x14ac:dyDescent="0.3">
      <c r="A3267">
        <v>520714461</v>
      </c>
      <c r="B3267" t="s">
        <v>17</v>
      </c>
      <c r="C3267" t="s">
        <v>39</v>
      </c>
      <c r="D3267" t="s">
        <v>33</v>
      </c>
      <c r="E3267" t="s">
        <v>16</v>
      </c>
      <c r="F3267" s="5">
        <f t="shared" ca="1" si="151"/>
        <v>42041</v>
      </c>
      <c r="G3267" s="5">
        <f t="shared" ca="1" si="150"/>
        <v>42054</v>
      </c>
      <c r="H3267">
        <v>9835</v>
      </c>
      <c r="I3267">
        <v>421.89</v>
      </c>
      <c r="J3267">
        <v>364.69</v>
      </c>
      <c r="K3267">
        <v>4149288.15</v>
      </c>
      <c r="L3267">
        <v>3586726.15</v>
      </c>
      <c r="M3267">
        <v>562562</v>
      </c>
      <c r="N3267">
        <f t="shared" ca="1" si="152"/>
        <v>13</v>
      </c>
    </row>
    <row r="3268" spans="1:14" x14ac:dyDescent="0.3">
      <c r="A3268">
        <v>601512467</v>
      </c>
      <c r="B3268" t="s">
        <v>13</v>
      </c>
      <c r="C3268" t="s">
        <v>174</v>
      </c>
      <c r="D3268" t="s">
        <v>45</v>
      </c>
      <c r="E3268" t="s">
        <v>16</v>
      </c>
      <c r="F3268" s="5">
        <f t="shared" ca="1" si="151"/>
        <v>40954</v>
      </c>
      <c r="G3268" s="5">
        <f t="shared" ref="G3268:G3331" ca="1" si="153">F3268 + RANDBETWEEN(2, 15)</f>
        <v>40969</v>
      </c>
      <c r="H3268">
        <v>9761</v>
      </c>
      <c r="I3268">
        <v>152.58000000000001</v>
      </c>
      <c r="J3268">
        <v>97.44</v>
      </c>
      <c r="K3268">
        <v>1489333.38</v>
      </c>
      <c r="L3268">
        <v>951111.84</v>
      </c>
      <c r="M3268">
        <v>538221.54</v>
      </c>
      <c r="N3268">
        <f t="shared" ca="1" si="152"/>
        <v>15</v>
      </c>
    </row>
    <row r="3269" spans="1:14" x14ac:dyDescent="0.3">
      <c r="A3269">
        <v>803558337</v>
      </c>
      <c r="B3269" t="s">
        <v>34</v>
      </c>
      <c r="C3269" t="s">
        <v>63</v>
      </c>
      <c r="D3269" t="s">
        <v>66</v>
      </c>
      <c r="E3269" t="s">
        <v>23</v>
      </c>
      <c r="F3269" s="5">
        <f t="shared" ref="F3269:F3332" ca="1" si="154">DATE(RANDBETWEEN(2010, 2020), RANDBETWEEN(1, 12), RANDBETWEEN(1, 31))</f>
        <v>40267</v>
      </c>
      <c r="G3269" s="5">
        <f t="shared" ca="1" si="153"/>
        <v>40280</v>
      </c>
      <c r="H3269">
        <v>9624</v>
      </c>
      <c r="I3269">
        <v>9.33</v>
      </c>
      <c r="J3269">
        <v>6.92</v>
      </c>
      <c r="K3269">
        <v>89791.92</v>
      </c>
      <c r="L3269">
        <v>66598.080000000002</v>
      </c>
      <c r="M3269">
        <v>23193.84</v>
      </c>
      <c r="N3269">
        <f t="shared" ref="N3269:N3332" ca="1" si="155">DATEDIF(F3269, G3269, "d")</f>
        <v>13</v>
      </c>
    </row>
    <row r="3270" spans="1:14" x14ac:dyDescent="0.3">
      <c r="A3270">
        <v>125338399</v>
      </c>
      <c r="B3270" t="s">
        <v>17</v>
      </c>
      <c r="C3270" t="s">
        <v>84</v>
      </c>
      <c r="D3270" t="s">
        <v>25</v>
      </c>
      <c r="E3270" t="s">
        <v>16</v>
      </c>
      <c r="F3270" s="5">
        <f t="shared" ca="1" si="154"/>
        <v>44070</v>
      </c>
      <c r="G3270" s="5">
        <f t="shared" ca="1" si="153"/>
        <v>44072</v>
      </c>
      <c r="H3270">
        <v>9272</v>
      </c>
      <c r="I3270">
        <v>668.27</v>
      </c>
      <c r="J3270">
        <v>502.54</v>
      </c>
      <c r="K3270">
        <v>6196199.4400000004</v>
      </c>
      <c r="L3270">
        <v>4659550.88</v>
      </c>
      <c r="M3270">
        <v>1536648.56</v>
      </c>
      <c r="N3270">
        <f t="shared" ca="1" si="155"/>
        <v>2</v>
      </c>
    </row>
    <row r="3271" spans="1:14" x14ac:dyDescent="0.3">
      <c r="A3271">
        <v>335651481</v>
      </c>
      <c r="B3271" t="s">
        <v>13</v>
      </c>
      <c r="C3271" t="s">
        <v>199</v>
      </c>
      <c r="D3271" t="s">
        <v>66</v>
      </c>
      <c r="E3271" t="s">
        <v>16</v>
      </c>
      <c r="F3271" s="5">
        <f t="shared" ca="1" si="154"/>
        <v>41019</v>
      </c>
      <c r="G3271" s="5">
        <f t="shared" ca="1" si="153"/>
        <v>41032</v>
      </c>
      <c r="H3271">
        <v>5587</v>
      </c>
      <c r="I3271">
        <v>9.33</v>
      </c>
      <c r="J3271">
        <v>6.92</v>
      </c>
      <c r="K3271">
        <v>52126.71</v>
      </c>
      <c r="L3271">
        <v>38662.04</v>
      </c>
      <c r="M3271">
        <v>13464.67</v>
      </c>
      <c r="N3271">
        <f t="shared" ca="1" si="155"/>
        <v>13</v>
      </c>
    </row>
    <row r="3272" spans="1:14" x14ac:dyDescent="0.3">
      <c r="A3272">
        <v>123608911</v>
      </c>
      <c r="B3272" t="s">
        <v>13</v>
      </c>
      <c r="C3272" t="s">
        <v>96</v>
      </c>
      <c r="D3272" t="s">
        <v>45</v>
      </c>
      <c r="E3272" t="s">
        <v>23</v>
      </c>
      <c r="F3272" s="5">
        <f t="shared" ca="1" si="154"/>
        <v>42349</v>
      </c>
      <c r="G3272" s="5">
        <f t="shared" ca="1" si="153"/>
        <v>42353</v>
      </c>
      <c r="H3272">
        <v>7478</v>
      </c>
      <c r="I3272">
        <v>152.58000000000001</v>
      </c>
      <c r="J3272">
        <v>97.44</v>
      </c>
      <c r="K3272">
        <v>1140993.24</v>
      </c>
      <c r="L3272">
        <v>728656.32</v>
      </c>
      <c r="M3272">
        <v>412336.92</v>
      </c>
      <c r="N3272">
        <f t="shared" ca="1" si="155"/>
        <v>4</v>
      </c>
    </row>
    <row r="3273" spans="1:14" x14ac:dyDescent="0.3">
      <c r="A3273">
        <v>948634517</v>
      </c>
      <c r="B3273" t="s">
        <v>17</v>
      </c>
      <c r="C3273" t="s">
        <v>53</v>
      </c>
      <c r="D3273" t="s">
        <v>22</v>
      </c>
      <c r="E3273" t="s">
        <v>23</v>
      </c>
      <c r="F3273" s="5">
        <f t="shared" ca="1" si="154"/>
        <v>41331</v>
      </c>
      <c r="G3273" s="5">
        <f t="shared" ca="1" si="153"/>
        <v>41341</v>
      </c>
      <c r="H3273">
        <v>889</v>
      </c>
      <c r="I3273">
        <v>154.06</v>
      </c>
      <c r="J3273">
        <v>90.93</v>
      </c>
      <c r="K3273">
        <v>136959.34</v>
      </c>
      <c r="L3273">
        <v>80836.77</v>
      </c>
      <c r="M3273">
        <v>56122.57</v>
      </c>
      <c r="N3273">
        <f t="shared" ca="1" si="155"/>
        <v>10</v>
      </c>
    </row>
    <row r="3274" spans="1:14" x14ac:dyDescent="0.3">
      <c r="A3274">
        <v>290464627</v>
      </c>
      <c r="B3274" t="s">
        <v>34</v>
      </c>
      <c r="C3274" t="s">
        <v>136</v>
      </c>
      <c r="D3274" t="s">
        <v>33</v>
      </c>
      <c r="E3274" t="s">
        <v>16</v>
      </c>
      <c r="F3274" s="5">
        <f t="shared" ca="1" si="154"/>
        <v>42601</v>
      </c>
      <c r="G3274" s="5">
        <f t="shared" ca="1" si="153"/>
        <v>42614</v>
      </c>
      <c r="H3274">
        <v>3793</v>
      </c>
      <c r="I3274">
        <v>421.89</v>
      </c>
      <c r="J3274">
        <v>364.69</v>
      </c>
      <c r="K3274">
        <v>1600228.77</v>
      </c>
      <c r="L3274">
        <v>1383269.17</v>
      </c>
      <c r="M3274">
        <v>216959.6</v>
      </c>
      <c r="N3274">
        <f t="shared" ca="1" si="155"/>
        <v>13</v>
      </c>
    </row>
    <row r="3275" spans="1:14" x14ac:dyDescent="0.3">
      <c r="A3275">
        <v>199148070</v>
      </c>
      <c r="B3275" t="s">
        <v>20</v>
      </c>
      <c r="C3275" t="s">
        <v>143</v>
      </c>
      <c r="D3275" t="s">
        <v>31</v>
      </c>
      <c r="E3275" t="s">
        <v>23</v>
      </c>
      <c r="F3275" s="5">
        <f t="shared" ca="1" si="154"/>
        <v>43515</v>
      </c>
      <c r="G3275" s="5">
        <f t="shared" ca="1" si="153"/>
        <v>43520</v>
      </c>
      <c r="H3275">
        <v>1194</v>
      </c>
      <c r="I3275">
        <v>255.28</v>
      </c>
      <c r="J3275">
        <v>159.41999999999999</v>
      </c>
      <c r="K3275">
        <v>304804.32</v>
      </c>
      <c r="L3275">
        <v>190347.48</v>
      </c>
      <c r="M3275">
        <v>114456.84</v>
      </c>
      <c r="N3275">
        <f t="shared" ca="1" si="155"/>
        <v>5</v>
      </c>
    </row>
    <row r="3276" spans="1:14" x14ac:dyDescent="0.3">
      <c r="A3276">
        <v>545046174</v>
      </c>
      <c r="B3276" t="s">
        <v>20</v>
      </c>
      <c r="C3276" t="s">
        <v>212</v>
      </c>
      <c r="D3276" t="s">
        <v>33</v>
      </c>
      <c r="E3276" t="s">
        <v>23</v>
      </c>
      <c r="F3276" s="5">
        <f t="shared" ca="1" si="154"/>
        <v>42897</v>
      </c>
      <c r="G3276" s="5">
        <f t="shared" ca="1" si="153"/>
        <v>42902</v>
      </c>
      <c r="H3276">
        <v>130</v>
      </c>
      <c r="I3276">
        <v>421.89</v>
      </c>
      <c r="J3276">
        <v>364.69</v>
      </c>
      <c r="K3276">
        <v>54845.7</v>
      </c>
      <c r="L3276">
        <v>47409.7</v>
      </c>
      <c r="M3276">
        <v>7436</v>
      </c>
      <c r="N3276">
        <f t="shared" ca="1" si="155"/>
        <v>5</v>
      </c>
    </row>
    <row r="3277" spans="1:14" x14ac:dyDescent="0.3">
      <c r="A3277">
        <v>368832767</v>
      </c>
      <c r="B3277" t="s">
        <v>20</v>
      </c>
      <c r="C3277" t="s">
        <v>157</v>
      </c>
      <c r="D3277" t="s">
        <v>33</v>
      </c>
      <c r="E3277" t="s">
        <v>16</v>
      </c>
      <c r="F3277" s="5">
        <f t="shared" ca="1" si="154"/>
        <v>42048</v>
      </c>
      <c r="G3277" s="5">
        <f t="shared" ca="1" si="153"/>
        <v>42052</v>
      </c>
      <c r="H3277">
        <v>4667</v>
      </c>
      <c r="I3277">
        <v>421.89</v>
      </c>
      <c r="J3277">
        <v>364.69</v>
      </c>
      <c r="K3277">
        <v>1968960.63</v>
      </c>
      <c r="L3277">
        <v>1702008.23</v>
      </c>
      <c r="M3277">
        <v>266952.40000000002</v>
      </c>
      <c r="N3277">
        <f t="shared" ca="1" si="155"/>
        <v>4</v>
      </c>
    </row>
    <row r="3278" spans="1:14" x14ac:dyDescent="0.3">
      <c r="A3278">
        <v>131494176</v>
      </c>
      <c r="B3278" t="s">
        <v>20</v>
      </c>
      <c r="C3278" t="s">
        <v>131</v>
      </c>
      <c r="D3278" t="s">
        <v>33</v>
      </c>
      <c r="E3278" t="s">
        <v>23</v>
      </c>
      <c r="F3278" s="5">
        <f t="shared" ca="1" si="154"/>
        <v>41819</v>
      </c>
      <c r="G3278" s="5">
        <f t="shared" ca="1" si="153"/>
        <v>41824</v>
      </c>
      <c r="H3278">
        <v>904</v>
      </c>
      <c r="I3278">
        <v>421.89</v>
      </c>
      <c r="J3278">
        <v>364.69</v>
      </c>
      <c r="K3278">
        <v>381388.56</v>
      </c>
      <c r="L3278">
        <v>329679.76</v>
      </c>
      <c r="M3278">
        <v>51708.800000000003</v>
      </c>
      <c r="N3278">
        <f t="shared" ca="1" si="155"/>
        <v>5</v>
      </c>
    </row>
    <row r="3279" spans="1:14" x14ac:dyDescent="0.3">
      <c r="A3279">
        <v>364329230</v>
      </c>
      <c r="B3279" t="s">
        <v>28</v>
      </c>
      <c r="C3279" t="s">
        <v>159</v>
      </c>
      <c r="D3279" t="s">
        <v>19</v>
      </c>
      <c r="E3279" t="s">
        <v>23</v>
      </c>
      <c r="F3279" s="5">
        <f t="shared" ca="1" si="154"/>
        <v>42185</v>
      </c>
      <c r="G3279" s="5">
        <f t="shared" ca="1" si="153"/>
        <v>42200</v>
      </c>
      <c r="H3279">
        <v>1970</v>
      </c>
      <c r="I3279">
        <v>47.45</v>
      </c>
      <c r="J3279">
        <v>31.79</v>
      </c>
      <c r="K3279">
        <v>93476.5</v>
      </c>
      <c r="L3279">
        <v>62626.3</v>
      </c>
      <c r="M3279">
        <v>30850.2</v>
      </c>
      <c r="N3279">
        <f t="shared" ca="1" si="155"/>
        <v>15</v>
      </c>
    </row>
    <row r="3280" spans="1:14" x14ac:dyDescent="0.3">
      <c r="A3280">
        <v>318949258</v>
      </c>
      <c r="B3280" t="s">
        <v>17</v>
      </c>
      <c r="C3280" t="s">
        <v>39</v>
      </c>
      <c r="D3280" t="s">
        <v>19</v>
      </c>
      <c r="E3280" t="s">
        <v>16</v>
      </c>
      <c r="F3280" s="5">
        <f t="shared" ca="1" si="154"/>
        <v>43600</v>
      </c>
      <c r="G3280" s="5">
        <f t="shared" ca="1" si="153"/>
        <v>43610</v>
      </c>
      <c r="H3280">
        <v>3028</v>
      </c>
      <c r="I3280">
        <v>47.45</v>
      </c>
      <c r="J3280">
        <v>31.79</v>
      </c>
      <c r="K3280">
        <v>143678.6</v>
      </c>
      <c r="L3280">
        <v>96260.12</v>
      </c>
      <c r="M3280">
        <v>47418.48</v>
      </c>
      <c r="N3280">
        <f t="shared" ca="1" si="155"/>
        <v>10</v>
      </c>
    </row>
    <row r="3281" spans="1:14" x14ac:dyDescent="0.3">
      <c r="A3281">
        <v>217278087</v>
      </c>
      <c r="B3281" t="s">
        <v>43</v>
      </c>
      <c r="C3281" t="s">
        <v>59</v>
      </c>
      <c r="D3281" t="s">
        <v>19</v>
      </c>
      <c r="E3281" t="s">
        <v>16</v>
      </c>
      <c r="F3281" s="5">
        <f t="shared" ca="1" si="154"/>
        <v>40747</v>
      </c>
      <c r="G3281" s="5">
        <f t="shared" ca="1" si="153"/>
        <v>40761</v>
      </c>
      <c r="H3281">
        <v>6269</v>
      </c>
      <c r="I3281">
        <v>47.45</v>
      </c>
      <c r="J3281">
        <v>31.79</v>
      </c>
      <c r="K3281">
        <v>297464.05</v>
      </c>
      <c r="L3281">
        <v>199291.51</v>
      </c>
      <c r="M3281">
        <v>98172.54</v>
      </c>
      <c r="N3281">
        <f t="shared" ca="1" si="155"/>
        <v>14</v>
      </c>
    </row>
    <row r="3282" spans="1:14" x14ac:dyDescent="0.3">
      <c r="A3282">
        <v>801552045</v>
      </c>
      <c r="B3282" t="s">
        <v>13</v>
      </c>
      <c r="C3282" t="s">
        <v>209</v>
      </c>
      <c r="D3282" t="s">
        <v>31</v>
      </c>
      <c r="E3282" t="s">
        <v>16</v>
      </c>
      <c r="F3282" s="5">
        <f t="shared" ca="1" si="154"/>
        <v>40919</v>
      </c>
      <c r="G3282" s="5">
        <f t="shared" ca="1" si="153"/>
        <v>40928</v>
      </c>
      <c r="H3282">
        <v>5917</v>
      </c>
      <c r="I3282">
        <v>255.28</v>
      </c>
      <c r="J3282">
        <v>159.41999999999999</v>
      </c>
      <c r="K3282">
        <v>1510491.76</v>
      </c>
      <c r="L3282">
        <v>943288.14</v>
      </c>
      <c r="M3282">
        <v>567203.62</v>
      </c>
      <c r="N3282">
        <f t="shared" ca="1" si="155"/>
        <v>9</v>
      </c>
    </row>
    <row r="3283" spans="1:14" x14ac:dyDescent="0.3">
      <c r="A3283">
        <v>184319961</v>
      </c>
      <c r="B3283" t="s">
        <v>13</v>
      </c>
      <c r="C3283" t="s">
        <v>115</v>
      </c>
      <c r="D3283" t="s">
        <v>52</v>
      </c>
      <c r="E3283" t="s">
        <v>16</v>
      </c>
      <c r="F3283" s="5">
        <f t="shared" ca="1" si="154"/>
        <v>41503</v>
      </c>
      <c r="G3283" s="5">
        <f t="shared" ca="1" si="153"/>
        <v>41517</v>
      </c>
      <c r="H3283">
        <v>3227</v>
      </c>
      <c r="I3283">
        <v>437.2</v>
      </c>
      <c r="J3283">
        <v>263.33</v>
      </c>
      <c r="K3283">
        <v>1410844.4</v>
      </c>
      <c r="L3283">
        <v>849765.91</v>
      </c>
      <c r="M3283">
        <v>561078.49</v>
      </c>
      <c r="N3283">
        <f t="shared" ca="1" si="155"/>
        <v>14</v>
      </c>
    </row>
    <row r="3284" spans="1:14" x14ac:dyDescent="0.3">
      <c r="A3284">
        <v>598443162</v>
      </c>
      <c r="B3284" t="s">
        <v>34</v>
      </c>
      <c r="C3284" t="s">
        <v>86</v>
      </c>
      <c r="D3284" t="s">
        <v>33</v>
      </c>
      <c r="E3284" t="s">
        <v>16</v>
      </c>
      <c r="F3284" s="5">
        <f t="shared" ca="1" si="154"/>
        <v>43352</v>
      </c>
      <c r="G3284" s="5">
        <f t="shared" ca="1" si="153"/>
        <v>43363</v>
      </c>
      <c r="H3284">
        <v>1485</v>
      </c>
      <c r="I3284">
        <v>421.89</v>
      </c>
      <c r="J3284">
        <v>364.69</v>
      </c>
      <c r="K3284">
        <v>626506.65</v>
      </c>
      <c r="L3284">
        <v>541564.65</v>
      </c>
      <c r="M3284">
        <v>84942</v>
      </c>
      <c r="N3284">
        <f t="shared" ca="1" si="155"/>
        <v>11</v>
      </c>
    </row>
    <row r="3285" spans="1:14" x14ac:dyDescent="0.3">
      <c r="A3285">
        <v>747095477</v>
      </c>
      <c r="B3285" t="s">
        <v>17</v>
      </c>
      <c r="C3285" t="s">
        <v>95</v>
      </c>
      <c r="D3285" t="s">
        <v>19</v>
      </c>
      <c r="E3285" t="s">
        <v>23</v>
      </c>
      <c r="F3285" s="5">
        <f t="shared" ca="1" si="154"/>
        <v>44154</v>
      </c>
      <c r="G3285" s="5">
        <f t="shared" ca="1" si="153"/>
        <v>44166</v>
      </c>
      <c r="H3285">
        <v>1009</v>
      </c>
      <c r="I3285">
        <v>47.45</v>
      </c>
      <c r="J3285">
        <v>31.79</v>
      </c>
      <c r="K3285">
        <v>47877.05</v>
      </c>
      <c r="L3285">
        <v>32076.11</v>
      </c>
      <c r="M3285">
        <v>15800.94</v>
      </c>
      <c r="N3285">
        <f t="shared" ca="1" si="155"/>
        <v>12</v>
      </c>
    </row>
    <row r="3286" spans="1:14" x14ac:dyDescent="0.3">
      <c r="A3286">
        <v>753763234</v>
      </c>
      <c r="B3286" t="s">
        <v>103</v>
      </c>
      <c r="C3286" t="s">
        <v>141</v>
      </c>
      <c r="D3286" t="s">
        <v>37</v>
      </c>
      <c r="E3286" t="s">
        <v>23</v>
      </c>
      <c r="F3286" s="5">
        <f t="shared" ca="1" si="154"/>
        <v>44130</v>
      </c>
      <c r="G3286" s="5">
        <f t="shared" ca="1" si="153"/>
        <v>44143</v>
      </c>
      <c r="H3286">
        <v>4146</v>
      </c>
      <c r="I3286">
        <v>205.7</v>
      </c>
      <c r="J3286">
        <v>117.11</v>
      </c>
      <c r="K3286">
        <v>852832.2</v>
      </c>
      <c r="L3286">
        <v>485538.06</v>
      </c>
      <c r="M3286">
        <v>367294.14</v>
      </c>
      <c r="N3286">
        <f t="shared" ca="1" si="155"/>
        <v>13</v>
      </c>
    </row>
    <row r="3287" spans="1:14" x14ac:dyDescent="0.3">
      <c r="A3287">
        <v>812245261</v>
      </c>
      <c r="B3287" t="s">
        <v>43</v>
      </c>
      <c r="C3287" t="s">
        <v>132</v>
      </c>
      <c r="D3287" t="s">
        <v>37</v>
      </c>
      <c r="E3287" t="s">
        <v>16</v>
      </c>
      <c r="F3287" s="5">
        <f t="shared" ca="1" si="154"/>
        <v>41107</v>
      </c>
      <c r="G3287" s="5">
        <f t="shared" ca="1" si="153"/>
        <v>41115</v>
      </c>
      <c r="H3287">
        <v>278</v>
      </c>
      <c r="I3287">
        <v>205.7</v>
      </c>
      <c r="J3287">
        <v>117.11</v>
      </c>
      <c r="K3287">
        <v>57184.6</v>
      </c>
      <c r="L3287">
        <v>32556.58</v>
      </c>
      <c r="M3287">
        <v>24628.02</v>
      </c>
      <c r="N3287">
        <f t="shared" ca="1" si="155"/>
        <v>8</v>
      </c>
    </row>
    <row r="3288" spans="1:14" x14ac:dyDescent="0.3">
      <c r="A3288">
        <v>736652886</v>
      </c>
      <c r="B3288" t="s">
        <v>17</v>
      </c>
      <c r="C3288" t="s">
        <v>95</v>
      </c>
      <c r="D3288" t="s">
        <v>22</v>
      </c>
      <c r="E3288" t="s">
        <v>23</v>
      </c>
      <c r="F3288" s="5">
        <f t="shared" ca="1" si="154"/>
        <v>42144</v>
      </c>
      <c r="G3288" s="5">
        <f t="shared" ca="1" si="153"/>
        <v>42146</v>
      </c>
      <c r="H3288">
        <v>814</v>
      </c>
      <c r="I3288">
        <v>154.06</v>
      </c>
      <c r="J3288">
        <v>90.93</v>
      </c>
      <c r="K3288">
        <v>125404.84</v>
      </c>
      <c r="L3288">
        <v>74017.02</v>
      </c>
      <c r="M3288">
        <v>51387.82</v>
      </c>
      <c r="N3288">
        <f t="shared" ca="1" si="155"/>
        <v>2</v>
      </c>
    </row>
    <row r="3289" spans="1:14" x14ac:dyDescent="0.3">
      <c r="A3289">
        <v>411409938</v>
      </c>
      <c r="B3289" t="s">
        <v>13</v>
      </c>
      <c r="C3289" t="s">
        <v>179</v>
      </c>
      <c r="D3289" t="s">
        <v>33</v>
      </c>
      <c r="E3289" t="s">
        <v>16</v>
      </c>
      <c r="F3289" s="5">
        <f t="shared" ca="1" si="154"/>
        <v>43639</v>
      </c>
      <c r="G3289" s="5">
        <f t="shared" ca="1" si="153"/>
        <v>43648</v>
      </c>
      <c r="H3289">
        <v>4198</v>
      </c>
      <c r="I3289">
        <v>421.89</v>
      </c>
      <c r="J3289">
        <v>364.69</v>
      </c>
      <c r="K3289">
        <v>1771094.22</v>
      </c>
      <c r="L3289">
        <v>1530968.62</v>
      </c>
      <c r="M3289">
        <v>240125.6</v>
      </c>
      <c r="N3289">
        <f t="shared" ca="1" si="155"/>
        <v>9</v>
      </c>
    </row>
    <row r="3290" spans="1:14" x14ac:dyDescent="0.3">
      <c r="A3290">
        <v>241252744</v>
      </c>
      <c r="B3290" t="s">
        <v>28</v>
      </c>
      <c r="C3290" t="s">
        <v>173</v>
      </c>
      <c r="D3290" t="s">
        <v>52</v>
      </c>
      <c r="E3290" t="s">
        <v>16</v>
      </c>
      <c r="F3290" s="5">
        <f t="shared" ca="1" si="154"/>
        <v>42770</v>
      </c>
      <c r="G3290" s="5">
        <f t="shared" ca="1" si="153"/>
        <v>42776</v>
      </c>
      <c r="H3290">
        <v>903</v>
      </c>
      <c r="I3290">
        <v>437.2</v>
      </c>
      <c r="J3290">
        <v>263.33</v>
      </c>
      <c r="K3290">
        <v>394791.6</v>
      </c>
      <c r="L3290">
        <v>237786.99</v>
      </c>
      <c r="M3290">
        <v>157004.60999999999</v>
      </c>
      <c r="N3290">
        <f t="shared" ca="1" si="155"/>
        <v>6</v>
      </c>
    </row>
    <row r="3291" spans="1:14" x14ac:dyDescent="0.3">
      <c r="A3291">
        <v>701230132</v>
      </c>
      <c r="B3291" t="s">
        <v>13</v>
      </c>
      <c r="C3291" t="s">
        <v>32</v>
      </c>
      <c r="D3291" t="s">
        <v>42</v>
      </c>
      <c r="E3291" t="s">
        <v>16</v>
      </c>
      <c r="F3291" s="5">
        <f t="shared" ca="1" si="154"/>
        <v>42221</v>
      </c>
      <c r="G3291" s="5">
        <f t="shared" ca="1" si="153"/>
        <v>42231</v>
      </c>
      <c r="H3291">
        <v>8434</v>
      </c>
      <c r="I3291">
        <v>109.28</v>
      </c>
      <c r="J3291">
        <v>35.840000000000003</v>
      </c>
      <c r="K3291">
        <v>921667.52</v>
      </c>
      <c r="L3291">
        <v>302274.56</v>
      </c>
      <c r="M3291">
        <v>619392.96</v>
      </c>
      <c r="N3291">
        <f t="shared" ca="1" si="155"/>
        <v>10</v>
      </c>
    </row>
    <row r="3292" spans="1:14" x14ac:dyDescent="0.3">
      <c r="A3292">
        <v>986703431</v>
      </c>
      <c r="B3292" t="s">
        <v>28</v>
      </c>
      <c r="C3292" t="s">
        <v>68</v>
      </c>
      <c r="D3292" t="s">
        <v>49</v>
      </c>
      <c r="E3292" t="s">
        <v>23</v>
      </c>
      <c r="F3292" s="5">
        <f t="shared" ca="1" si="154"/>
        <v>41990</v>
      </c>
      <c r="G3292" s="5">
        <f t="shared" ca="1" si="153"/>
        <v>41996</v>
      </c>
      <c r="H3292">
        <v>6327</v>
      </c>
      <c r="I3292">
        <v>81.73</v>
      </c>
      <c r="J3292">
        <v>56.67</v>
      </c>
      <c r="K3292">
        <v>517105.71</v>
      </c>
      <c r="L3292">
        <v>358551.09</v>
      </c>
      <c r="M3292">
        <v>158554.62</v>
      </c>
      <c r="N3292">
        <f t="shared" ca="1" si="155"/>
        <v>6</v>
      </c>
    </row>
    <row r="3293" spans="1:14" x14ac:dyDescent="0.3">
      <c r="A3293">
        <v>363346469</v>
      </c>
      <c r="B3293" t="s">
        <v>17</v>
      </c>
      <c r="C3293" t="s">
        <v>69</v>
      </c>
      <c r="D3293" t="s">
        <v>37</v>
      </c>
      <c r="E3293" t="s">
        <v>23</v>
      </c>
      <c r="F3293" s="5">
        <f t="shared" ca="1" si="154"/>
        <v>42148</v>
      </c>
      <c r="G3293" s="5">
        <f t="shared" ca="1" si="153"/>
        <v>42157</v>
      </c>
      <c r="H3293">
        <v>1149</v>
      </c>
      <c r="I3293">
        <v>205.7</v>
      </c>
      <c r="J3293">
        <v>117.11</v>
      </c>
      <c r="K3293">
        <v>236349.3</v>
      </c>
      <c r="L3293">
        <v>134559.39000000001</v>
      </c>
      <c r="M3293">
        <v>101789.91</v>
      </c>
      <c r="N3293">
        <f t="shared" ca="1" si="155"/>
        <v>9</v>
      </c>
    </row>
    <row r="3294" spans="1:14" x14ac:dyDescent="0.3">
      <c r="A3294">
        <v>417145574</v>
      </c>
      <c r="B3294" t="s">
        <v>13</v>
      </c>
      <c r="C3294" t="s">
        <v>179</v>
      </c>
      <c r="D3294" t="s">
        <v>22</v>
      </c>
      <c r="E3294" t="s">
        <v>16</v>
      </c>
      <c r="F3294" s="5">
        <f t="shared" ca="1" si="154"/>
        <v>40827</v>
      </c>
      <c r="G3294" s="5">
        <f t="shared" ca="1" si="153"/>
        <v>40835</v>
      </c>
      <c r="H3294">
        <v>1500</v>
      </c>
      <c r="I3294">
        <v>154.06</v>
      </c>
      <c r="J3294">
        <v>90.93</v>
      </c>
      <c r="K3294">
        <v>231090</v>
      </c>
      <c r="L3294">
        <v>136395</v>
      </c>
      <c r="M3294">
        <v>94695</v>
      </c>
      <c r="N3294">
        <f t="shared" ca="1" si="155"/>
        <v>8</v>
      </c>
    </row>
    <row r="3295" spans="1:14" x14ac:dyDescent="0.3">
      <c r="A3295">
        <v>104399573</v>
      </c>
      <c r="B3295" t="s">
        <v>34</v>
      </c>
      <c r="C3295" t="s">
        <v>35</v>
      </c>
      <c r="D3295" t="s">
        <v>33</v>
      </c>
      <c r="E3295" t="s">
        <v>16</v>
      </c>
      <c r="F3295" s="5">
        <f t="shared" ca="1" si="154"/>
        <v>44045</v>
      </c>
      <c r="G3295" s="5">
        <f t="shared" ca="1" si="153"/>
        <v>44051</v>
      </c>
      <c r="H3295">
        <v>3009</v>
      </c>
      <c r="I3295">
        <v>421.89</v>
      </c>
      <c r="J3295">
        <v>364.69</v>
      </c>
      <c r="K3295">
        <v>1269467.01</v>
      </c>
      <c r="L3295">
        <v>1097352.21</v>
      </c>
      <c r="M3295">
        <v>172114.8</v>
      </c>
      <c r="N3295">
        <f t="shared" ca="1" si="155"/>
        <v>6</v>
      </c>
    </row>
    <row r="3296" spans="1:14" x14ac:dyDescent="0.3">
      <c r="A3296">
        <v>701719796</v>
      </c>
      <c r="B3296" t="s">
        <v>43</v>
      </c>
      <c r="C3296" t="s">
        <v>122</v>
      </c>
      <c r="D3296" t="s">
        <v>25</v>
      </c>
      <c r="E3296" t="s">
        <v>23</v>
      </c>
      <c r="F3296" s="5">
        <f t="shared" ca="1" si="154"/>
        <v>42603</v>
      </c>
      <c r="G3296" s="5">
        <f t="shared" ca="1" si="153"/>
        <v>42617</v>
      </c>
      <c r="H3296">
        <v>3336</v>
      </c>
      <c r="I3296">
        <v>668.27</v>
      </c>
      <c r="J3296">
        <v>502.54</v>
      </c>
      <c r="K3296">
        <v>2229348.7200000002</v>
      </c>
      <c r="L3296">
        <v>1676473.44</v>
      </c>
      <c r="M3296">
        <v>552875.28</v>
      </c>
      <c r="N3296">
        <f t="shared" ca="1" si="155"/>
        <v>14</v>
      </c>
    </row>
    <row r="3297" spans="1:14" x14ac:dyDescent="0.3">
      <c r="A3297">
        <v>856030070</v>
      </c>
      <c r="B3297" t="s">
        <v>28</v>
      </c>
      <c r="C3297" t="s">
        <v>119</v>
      </c>
      <c r="D3297" t="s">
        <v>45</v>
      </c>
      <c r="E3297" t="s">
        <v>23</v>
      </c>
      <c r="F3297" s="5">
        <f t="shared" ca="1" si="154"/>
        <v>41029</v>
      </c>
      <c r="G3297" s="5">
        <f t="shared" ca="1" si="153"/>
        <v>41039</v>
      </c>
      <c r="H3297">
        <v>7176</v>
      </c>
      <c r="I3297">
        <v>152.58000000000001</v>
      </c>
      <c r="J3297">
        <v>97.44</v>
      </c>
      <c r="K3297">
        <v>1094914.08</v>
      </c>
      <c r="L3297">
        <v>699229.44</v>
      </c>
      <c r="M3297">
        <v>395684.64</v>
      </c>
      <c r="N3297">
        <f t="shared" ca="1" si="155"/>
        <v>10</v>
      </c>
    </row>
    <row r="3298" spans="1:14" x14ac:dyDescent="0.3">
      <c r="A3298">
        <v>634566724</v>
      </c>
      <c r="B3298" t="s">
        <v>13</v>
      </c>
      <c r="C3298" t="s">
        <v>115</v>
      </c>
      <c r="D3298" t="s">
        <v>45</v>
      </c>
      <c r="E3298" t="s">
        <v>23</v>
      </c>
      <c r="F3298" s="5">
        <f t="shared" ca="1" si="154"/>
        <v>41280</v>
      </c>
      <c r="G3298" s="5">
        <f t="shared" ca="1" si="153"/>
        <v>41290</v>
      </c>
      <c r="H3298">
        <v>1250</v>
      </c>
      <c r="I3298">
        <v>152.58000000000001</v>
      </c>
      <c r="J3298">
        <v>97.44</v>
      </c>
      <c r="K3298">
        <v>190725</v>
      </c>
      <c r="L3298">
        <v>121800</v>
      </c>
      <c r="M3298">
        <v>68925</v>
      </c>
      <c r="N3298">
        <f t="shared" ca="1" si="155"/>
        <v>10</v>
      </c>
    </row>
    <row r="3299" spans="1:14" x14ac:dyDescent="0.3">
      <c r="A3299">
        <v>174878585</v>
      </c>
      <c r="B3299" t="s">
        <v>43</v>
      </c>
      <c r="C3299" t="s">
        <v>148</v>
      </c>
      <c r="D3299" t="s">
        <v>49</v>
      </c>
      <c r="E3299" t="s">
        <v>23</v>
      </c>
      <c r="F3299" s="5">
        <f t="shared" ca="1" si="154"/>
        <v>40821</v>
      </c>
      <c r="G3299" s="5">
        <f t="shared" ca="1" si="153"/>
        <v>40832</v>
      </c>
      <c r="H3299">
        <v>9314</v>
      </c>
      <c r="I3299">
        <v>81.73</v>
      </c>
      <c r="J3299">
        <v>56.67</v>
      </c>
      <c r="K3299">
        <v>761233.22</v>
      </c>
      <c r="L3299">
        <v>527824.38</v>
      </c>
      <c r="M3299">
        <v>233408.84</v>
      </c>
      <c r="N3299">
        <f t="shared" ca="1" si="155"/>
        <v>11</v>
      </c>
    </row>
    <row r="3300" spans="1:14" x14ac:dyDescent="0.3">
      <c r="A3300">
        <v>134826982</v>
      </c>
      <c r="B3300" t="s">
        <v>13</v>
      </c>
      <c r="C3300" t="s">
        <v>179</v>
      </c>
      <c r="D3300" t="s">
        <v>25</v>
      </c>
      <c r="E3300" t="s">
        <v>16</v>
      </c>
      <c r="F3300" s="5">
        <f t="shared" ca="1" si="154"/>
        <v>43375</v>
      </c>
      <c r="G3300" s="5">
        <f t="shared" ca="1" si="153"/>
        <v>43384</v>
      </c>
      <c r="H3300">
        <v>7155</v>
      </c>
      <c r="I3300">
        <v>668.27</v>
      </c>
      <c r="J3300">
        <v>502.54</v>
      </c>
      <c r="K3300">
        <v>4781471.8499999996</v>
      </c>
      <c r="L3300">
        <v>3595673.7</v>
      </c>
      <c r="M3300">
        <v>1185798.1499999999</v>
      </c>
      <c r="N3300">
        <f t="shared" ca="1" si="155"/>
        <v>9</v>
      </c>
    </row>
    <row r="3301" spans="1:14" x14ac:dyDescent="0.3">
      <c r="A3301">
        <v>342585742</v>
      </c>
      <c r="B3301" t="s">
        <v>13</v>
      </c>
      <c r="C3301" t="s">
        <v>150</v>
      </c>
      <c r="D3301" t="s">
        <v>19</v>
      </c>
      <c r="E3301" t="s">
        <v>23</v>
      </c>
      <c r="F3301" s="5">
        <f t="shared" ca="1" si="154"/>
        <v>40262</v>
      </c>
      <c r="G3301" s="5">
        <f t="shared" ca="1" si="153"/>
        <v>40269</v>
      </c>
      <c r="H3301">
        <v>7589</v>
      </c>
      <c r="I3301">
        <v>47.45</v>
      </c>
      <c r="J3301">
        <v>31.79</v>
      </c>
      <c r="K3301">
        <v>360098.05</v>
      </c>
      <c r="L3301">
        <v>241254.31</v>
      </c>
      <c r="M3301">
        <v>118843.74</v>
      </c>
      <c r="N3301">
        <f t="shared" ca="1" si="155"/>
        <v>7</v>
      </c>
    </row>
    <row r="3302" spans="1:14" x14ac:dyDescent="0.3">
      <c r="A3302">
        <v>246641194</v>
      </c>
      <c r="B3302" t="s">
        <v>28</v>
      </c>
      <c r="C3302" t="s">
        <v>68</v>
      </c>
      <c r="D3302" t="s">
        <v>45</v>
      </c>
      <c r="E3302" t="s">
        <v>16</v>
      </c>
      <c r="F3302" s="5">
        <f t="shared" ca="1" si="154"/>
        <v>42297</v>
      </c>
      <c r="G3302" s="5">
        <f t="shared" ca="1" si="153"/>
        <v>42304</v>
      </c>
      <c r="H3302">
        <v>5465</v>
      </c>
      <c r="I3302">
        <v>152.58000000000001</v>
      </c>
      <c r="J3302">
        <v>97.44</v>
      </c>
      <c r="K3302">
        <v>833849.7</v>
      </c>
      <c r="L3302">
        <v>532509.6</v>
      </c>
      <c r="M3302">
        <v>301340.09999999998</v>
      </c>
      <c r="N3302">
        <f t="shared" ca="1" si="155"/>
        <v>7</v>
      </c>
    </row>
    <row r="3303" spans="1:14" x14ac:dyDescent="0.3">
      <c r="A3303">
        <v>265792167</v>
      </c>
      <c r="B3303" t="s">
        <v>20</v>
      </c>
      <c r="C3303" t="s">
        <v>187</v>
      </c>
      <c r="D3303" t="s">
        <v>37</v>
      </c>
      <c r="E3303" t="s">
        <v>16</v>
      </c>
      <c r="F3303" s="5">
        <f t="shared" ca="1" si="154"/>
        <v>41137</v>
      </c>
      <c r="G3303" s="5">
        <f t="shared" ca="1" si="153"/>
        <v>41146</v>
      </c>
      <c r="H3303">
        <v>2663</v>
      </c>
      <c r="I3303">
        <v>205.7</v>
      </c>
      <c r="J3303">
        <v>117.11</v>
      </c>
      <c r="K3303">
        <v>547779.1</v>
      </c>
      <c r="L3303">
        <v>311863.93</v>
      </c>
      <c r="M3303">
        <v>235915.17</v>
      </c>
      <c r="N3303">
        <f t="shared" ca="1" si="155"/>
        <v>9</v>
      </c>
    </row>
    <row r="3304" spans="1:14" x14ac:dyDescent="0.3">
      <c r="A3304">
        <v>439149987</v>
      </c>
      <c r="B3304" t="s">
        <v>34</v>
      </c>
      <c r="C3304" t="s">
        <v>123</v>
      </c>
      <c r="D3304" t="s">
        <v>45</v>
      </c>
      <c r="E3304" t="s">
        <v>23</v>
      </c>
      <c r="F3304" s="5">
        <f t="shared" ca="1" si="154"/>
        <v>43784</v>
      </c>
      <c r="G3304" s="5">
        <f t="shared" ca="1" si="153"/>
        <v>43799</v>
      </c>
      <c r="H3304">
        <v>3095</v>
      </c>
      <c r="I3304">
        <v>152.58000000000001</v>
      </c>
      <c r="J3304">
        <v>97.44</v>
      </c>
      <c r="K3304">
        <v>472235.1</v>
      </c>
      <c r="L3304">
        <v>301576.8</v>
      </c>
      <c r="M3304">
        <v>170658.3</v>
      </c>
      <c r="N3304">
        <f t="shared" ca="1" si="155"/>
        <v>15</v>
      </c>
    </row>
    <row r="3305" spans="1:14" x14ac:dyDescent="0.3">
      <c r="A3305">
        <v>876138484</v>
      </c>
      <c r="B3305" t="s">
        <v>20</v>
      </c>
      <c r="C3305" t="s">
        <v>21</v>
      </c>
      <c r="D3305" t="s">
        <v>25</v>
      </c>
      <c r="E3305" t="s">
        <v>16</v>
      </c>
      <c r="F3305" s="5">
        <f t="shared" ca="1" si="154"/>
        <v>40220</v>
      </c>
      <c r="G3305" s="5">
        <f t="shared" ca="1" si="153"/>
        <v>40232</v>
      </c>
      <c r="H3305">
        <v>7702</v>
      </c>
      <c r="I3305">
        <v>668.27</v>
      </c>
      <c r="J3305">
        <v>502.54</v>
      </c>
      <c r="K3305">
        <v>5147015.54</v>
      </c>
      <c r="L3305">
        <v>3870563.08</v>
      </c>
      <c r="M3305">
        <v>1276452.46</v>
      </c>
      <c r="N3305">
        <f t="shared" ca="1" si="155"/>
        <v>12</v>
      </c>
    </row>
    <row r="3306" spans="1:14" x14ac:dyDescent="0.3">
      <c r="A3306">
        <v>406493985</v>
      </c>
      <c r="B3306" t="s">
        <v>17</v>
      </c>
      <c r="C3306" t="s">
        <v>75</v>
      </c>
      <c r="D3306" t="s">
        <v>25</v>
      </c>
      <c r="E3306" t="s">
        <v>23</v>
      </c>
      <c r="F3306" s="5">
        <f t="shared" ca="1" si="154"/>
        <v>41914</v>
      </c>
      <c r="G3306" s="5">
        <f t="shared" ca="1" si="153"/>
        <v>41925</v>
      </c>
      <c r="H3306">
        <v>9458</v>
      </c>
      <c r="I3306">
        <v>668.27</v>
      </c>
      <c r="J3306">
        <v>502.54</v>
      </c>
      <c r="K3306">
        <v>6320497.6600000001</v>
      </c>
      <c r="L3306">
        <v>4753023.32</v>
      </c>
      <c r="M3306">
        <v>1567474.34</v>
      </c>
      <c r="N3306">
        <f t="shared" ca="1" si="155"/>
        <v>11</v>
      </c>
    </row>
    <row r="3307" spans="1:14" x14ac:dyDescent="0.3">
      <c r="A3307">
        <v>630265319</v>
      </c>
      <c r="B3307" t="s">
        <v>13</v>
      </c>
      <c r="C3307" t="s">
        <v>198</v>
      </c>
      <c r="D3307" t="s">
        <v>66</v>
      </c>
      <c r="E3307" t="s">
        <v>16</v>
      </c>
      <c r="F3307" s="5">
        <f t="shared" ca="1" si="154"/>
        <v>42834</v>
      </c>
      <c r="G3307" s="5">
        <f t="shared" ca="1" si="153"/>
        <v>42849</v>
      </c>
      <c r="H3307">
        <v>8369</v>
      </c>
      <c r="I3307">
        <v>9.33</v>
      </c>
      <c r="J3307">
        <v>6.92</v>
      </c>
      <c r="K3307">
        <v>78082.77</v>
      </c>
      <c r="L3307">
        <v>57913.48</v>
      </c>
      <c r="M3307">
        <v>20169.29</v>
      </c>
      <c r="N3307">
        <f t="shared" ca="1" si="155"/>
        <v>15</v>
      </c>
    </row>
    <row r="3308" spans="1:14" x14ac:dyDescent="0.3">
      <c r="A3308">
        <v>967813813</v>
      </c>
      <c r="B3308" t="s">
        <v>43</v>
      </c>
      <c r="C3308" t="s">
        <v>44</v>
      </c>
      <c r="D3308" t="s">
        <v>22</v>
      </c>
      <c r="E3308" t="s">
        <v>16</v>
      </c>
      <c r="F3308" s="5">
        <f t="shared" ca="1" si="154"/>
        <v>42411</v>
      </c>
      <c r="G3308" s="5">
        <f t="shared" ca="1" si="153"/>
        <v>42418</v>
      </c>
      <c r="H3308">
        <v>6469</v>
      </c>
      <c r="I3308">
        <v>154.06</v>
      </c>
      <c r="J3308">
        <v>90.93</v>
      </c>
      <c r="K3308">
        <v>996614.14</v>
      </c>
      <c r="L3308">
        <v>588226.17000000004</v>
      </c>
      <c r="M3308">
        <v>408387.97</v>
      </c>
      <c r="N3308">
        <f t="shared" ca="1" si="155"/>
        <v>7</v>
      </c>
    </row>
    <row r="3309" spans="1:14" x14ac:dyDescent="0.3">
      <c r="A3309">
        <v>909813296</v>
      </c>
      <c r="B3309" t="s">
        <v>34</v>
      </c>
      <c r="C3309" t="s">
        <v>192</v>
      </c>
      <c r="D3309" t="s">
        <v>52</v>
      </c>
      <c r="E3309" t="s">
        <v>23</v>
      </c>
      <c r="F3309" s="5">
        <f t="shared" ca="1" si="154"/>
        <v>41231</v>
      </c>
      <c r="G3309" s="5">
        <f t="shared" ca="1" si="153"/>
        <v>41245</v>
      </c>
      <c r="H3309">
        <v>2827</v>
      </c>
      <c r="I3309">
        <v>437.2</v>
      </c>
      <c r="J3309">
        <v>263.33</v>
      </c>
      <c r="K3309">
        <v>1235964.3999999999</v>
      </c>
      <c r="L3309">
        <v>744433.91</v>
      </c>
      <c r="M3309">
        <v>491530.49</v>
      </c>
      <c r="N3309">
        <f t="shared" ca="1" si="155"/>
        <v>14</v>
      </c>
    </row>
    <row r="3310" spans="1:14" x14ac:dyDescent="0.3">
      <c r="A3310">
        <v>467250096</v>
      </c>
      <c r="B3310" t="s">
        <v>34</v>
      </c>
      <c r="C3310" t="s">
        <v>181</v>
      </c>
      <c r="D3310" t="s">
        <v>33</v>
      </c>
      <c r="E3310" t="s">
        <v>23</v>
      </c>
      <c r="F3310" s="5">
        <f t="shared" ca="1" si="154"/>
        <v>43533</v>
      </c>
      <c r="G3310" s="5">
        <f t="shared" ca="1" si="153"/>
        <v>43546</v>
      </c>
      <c r="H3310">
        <v>8542</v>
      </c>
      <c r="I3310">
        <v>421.89</v>
      </c>
      <c r="J3310">
        <v>364.69</v>
      </c>
      <c r="K3310">
        <v>3603784.38</v>
      </c>
      <c r="L3310">
        <v>3115181.98</v>
      </c>
      <c r="M3310">
        <v>488602.4</v>
      </c>
      <c r="N3310">
        <f t="shared" ca="1" si="155"/>
        <v>13</v>
      </c>
    </row>
    <row r="3311" spans="1:14" x14ac:dyDescent="0.3">
      <c r="A3311">
        <v>621423041</v>
      </c>
      <c r="B3311" t="s">
        <v>20</v>
      </c>
      <c r="C3311" t="s">
        <v>214</v>
      </c>
      <c r="D3311" t="s">
        <v>22</v>
      </c>
      <c r="E3311" t="s">
        <v>23</v>
      </c>
      <c r="F3311" s="5">
        <f t="shared" ca="1" si="154"/>
        <v>42813</v>
      </c>
      <c r="G3311" s="5">
        <f t="shared" ca="1" si="153"/>
        <v>42822</v>
      </c>
      <c r="H3311">
        <v>1742</v>
      </c>
      <c r="I3311">
        <v>154.06</v>
      </c>
      <c r="J3311">
        <v>90.93</v>
      </c>
      <c r="K3311">
        <v>268372.52</v>
      </c>
      <c r="L3311">
        <v>158400.06</v>
      </c>
      <c r="M3311">
        <v>109972.46</v>
      </c>
      <c r="N3311">
        <f t="shared" ca="1" si="155"/>
        <v>9</v>
      </c>
    </row>
    <row r="3312" spans="1:14" x14ac:dyDescent="0.3">
      <c r="A3312">
        <v>173943459</v>
      </c>
      <c r="B3312" t="s">
        <v>17</v>
      </c>
      <c r="C3312" t="s">
        <v>171</v>
      </c>
      <c r="D3312" t="s">
        <v>33</v>
      </c>
      <c r="E3312" t="s">
        <v>23</v>
      </c>
      <c r="F3312" s="5">
        <f t="shared" ca="1" si="154"/>
        <v>41838</v>
      </c>
      <c r="G3312" s="5">
        <f t="shared" ca="1" si="153"/>
        <v>41851</v>
      </c>
      <c r="H3312">
        <v>2590</v>
      </c>
      <c r="I3312">
        <v>421.89</v>
      </c>
      <c r="J3312">
        <v>364.69</v>
      </c>
      <c r="K3312">
        <v>1092695.1000000001</v>
      </c>
      <c r="L3312">
        <v>944547.1</v>
      </c>
      <c r="M3312">
        <v>148148</v>
      </c>
      <c r="N3312">
        <f t="shared" ca="1" si="155"/>
        <v>13</v>
      </c>
    </row>
    <row r="3313" spans="1:14" x14ac:dyDescent="0.3">
      <c r="A3313">
        <v>696735179</v>
      </c>
      <c r="B3313" t="s">
        <v>17</v>
      </c>
      <c r="C3313" t="s">
        <v>54</v>
      </c>
      <c r="D3313" t="s">
        <v>25</v>
      </c>
      <c r="E3313" t="s">
        <v>16</v>
      </c>
      <c r="F3313" s="5">
        <f t="shared" ca="1" si="154"/>
        <v>42799</v>
      </c>
      <c r="G3313" s="5">
        <f t="shared" ca="1" si="153"/>
        <v>42806</v>
      </c>
      <c r="H3313">
        <v>8277</v>
      </c>
      <c r="I3313">
        <v>668.27</v>
      </c>
      <c r="J3313">
        <v>502.54</v>
      </c>
      <c r="K3313">
        <v>5531270.79</v>
      </c>
      <c r="L3313">
        <v>4159523.58</v>
      </c>
      <c r="M3313">
        <v>1371747.21</v>
      </c>
      <c r="N3313">
        <f t="shared" ca="1" si="155"/>
        <v>7</v>
      </c>
    </row>
    <row r="3314" spans="1:14" x14ac:dyDescent="0.3">
      <c r="A3314">
        <v>682034528</v>
      </c>
      <c r="B3314" t="s">
        <v>28</v>
      </c>
      <c r="C3314" t="s">
        <v>68</v>
      </c>
      <c r="D3314" t="s">
        <v>33</v>
      </c>
      <c r="E3314" t="s">
        <v>23</v>
      </c>
      <c r="F3314" s="5">
        <f t="shared" ca="1" si="154"/>
        <v>42313</v>
      </c>
      <c r="G3314" s="5">
        <f t="shared" ca="1" si="153"/>
        <v>42320</v>
      </c>
      <c r="H3314">
        <v>8028</v>
      </c>
      <c r="I3314">
        <v>421.89</v>
      </c>
      <c r="J3314">
        <v>364.69</v>
      </c>
      <c r="K3314">
        <v>3386932.92</v>
      </c>
      <c r="L3314">
        <v>2927731.32</v>
      </c>
      <c r="M3314">
        <v>459201.6</v>
      </c>
      <c r="N3314">
        <f t="shared" ca="1" si="155"/>
        <v>7</v>
      </c>
    </row>
    <row r="3315" spans="1:14" x14ac:dyDescent="0.3">
      <c r="A3315">
        <v>492390334</v>
      </c>
      <c r="B3315" t="s">
        <v>34</v>
      </c>
      <c r="C3315" t="s">
        <v>89</v>
      </c>
      <c r="D3315" t="s">
        <v>49</v>
      </c>
      <c r="E3315" t="s">
        <v>16</v>
      </c>
      <c r="F3315" s="5">
        <f t="shared" ca="1" si="154"/>
        <v>40202</v>
      </c>
      <c r="G3315" s="5">
        <f t="shared" ca="1" si="153"/>
        <v>40210</v>
      </c>
      <c r="H3315">
        <v>8097</v>
      </c>
      <c r="I3315">
        <v>81.73</v>
      </c>
      <c r="J3315">
        <v>56.67</v>
      </c>
      <c r="K3315">
        <v>661767.81000000006</v>
      </c>
      <c r="L3315">
        <v>458856.99</v>
      </c>
      <c r="M3315">
        <v>202910.82</v>
      </c>
      <c r="N3315">
        <f t="shared" ca="1" si="155"/>
        <v>8</v>
      </c>
    </row>
    <row r="3316" spans="1:14" x14ac:dyDescent="0.3">
      <c r="A3316">
        <v>110663926</v>
      </c>
      <c r="B3316" t="s">
        <v>28</v>
      </c>
      <c r="C3316" t="s">
        <v>101</v>
      </c>
      <c r="D3316" t="s">
        <v>15</v>
      </c>
      <c r="E3316" t="s">
        <v>16</v>
      </c>
      <c r="F3316" s="5">
        <f t="shared" ca="1" si="154"/>
        <v>40294</v>
      </c>
      <c r="G3316" s="5">
        <f t="shared" ca="1" si="153"/>
        <v>40299</v>
      </c>
      <c r="H3316">
        <v>6770</v>
      </c>
      <c r="I3316">
        <v>651.21</v>
      </c>
      <c r="J3316">
        <v>524.96</v>
      </c>
      <c r="K3316">
        <v>4408691.7</v>
      </c>
      <c r="L3316">
        <v>3553979.2</v>
      </c>
      <c r="M3316">
        <v>854712.5</v>
      </c>
      <c r="N3316">
        <f t="shared" ca="1" si="155"/>
        <v>5</v>
      </c>
    </row>
    <row r="3317" spans="1:14" x14ac:dyDescent="0.3">
      <c r="A3317">
        <v>490029132</v>
      </c>
      <c r="B3317" t="s">
        <v>28</v>
      </c>
      <c r="C3317" t="s">
        <v>178</v>
      </c>
      <c r="D3317" t="s">
        <v>33</v>
      </c>
      <c r="E3317" t="s">
        <v>23</v>
      </c>
      <c r="F3317" s="5">
        <f t="shared" ca="1" si="154"/>
        <v>41844</v>
      </c>
      <c r="G3317" s="5">
        <f t="shared" ca="1" si="153"/>
        <v>41855</v>
      </c>
      <c r="H3317">
        <v>9365</v>
      </c>
      <c r="I3317">
        <v>421.89</v>
      </c>
      <c r="J3317">
        <v>364.69</v>
      </c>
      <c r="K3317">
        <v>3950999.85</v>
      </c>
      <c r="L3317">
        <v>3415321.85</v>
      </c>
      <c r="M3317">
        <v>535678</v>
      </c>
      <c r="N3317">
        <f t="shared" ca="1" si="155"/>
        <v>11</v>
      </c>
    </row>
    <row r="3318" spans="1:14" x14ac:dyDescent="0.3">
      <c r="A3318">
        <v>403972280</v>
      </c>
      <c r="B3318" t="s">
        <v>13</v>
      </c>
      <c r="C3318" t="s">
        <v>117</v>
      </c>
      <c r="D3318" t="s">
        <v>19</v>
      </c>
      <c r="E3318" t="s">
        <v>16</v>
      </c>
      <c r="F3318" s="5">
        <f t="shared" ca="1" si="154"/>
        <v>42521</v>
      </c>
      <c r="G3318" s="5">
        <f t="shared" ca="1" si="153"/>
        <v>42524</v>
      </c>
      <c r="H3318">
        <v>3230</v>
      </c>
      <c r="I3318">
        <v>47.45</v>
      </c>
      <c r="J3318">
        <v>31.79</v>
      </c>
      <c r="K3318">
        <v>153263.5</v>
      </c>
      <c r="L3318">
        <v>102681.7</v>
      </c>
      <c r="M3318">
        <v>50581.8</v>
      </c>
      <c r="N3318">
        <f t="shared" ca="1" si="155"/>
        <v>3</v>
      </c>
    </row>
    <row r="3319" spans="1:14" x14ac:dyDescent="0.3">
      <c r="A3319">
        <v>496292197</v>
      </c>
      <c r="B3319" t="s">
        <v>34</v>
      </c>
      <c r="C3319" t="s">
        <v>192</v>
      </c>
      <c r="D3319" t="s">
        <v>66</v>
      </c>
      <c r="E3319" t="s">
        <v>16</v>
      </c>
      <c r="F3319" s="5">
        <f t="shared" ca="1" si="154"/>
        <v>40533</v>
      </c>
      <c r="G3319" s="5">
        <f t="shared" ca="1" si="153"/>
        <v>40546</v>
      </c>
      <c r="H3319">
        <v>2745</v>
      </c>
      <c r="I3319">
        <v>9.33</v>
      </c>
      <c r="J3319">
        <v>6.92</v>
      </c>
      <c r="K3319">
        <v>25610.85</v>
      </c>
      <c r="L3319">
        <v>18995.400000000001</v>
      </c>
      <c r="M3319">
        <v>6615.45</v>
      </c>
      <c r="N3319">
        <f t="shared" ca="1" si="155"/>
        <v>13</v>
      </c>
    </row>
    <row r="3320" spans="1:14" x14ac:dyDescent="0.3">
      <c r="A3320">
        <v>131100213</v>
      </c>
      <c r="B3320" t="s">
        <v>17</v>
      </c>
      <c r="C3320" t="s">
        <v>146</v>
      </c>
      <c r="D3320" t="s">
        <v>15</v>
      </c>
      <c r="E3320" t="s">
        <v>23</v>
      </c>
      <c r="F3320" s="5">
        <f t="shared" ca="1" si="154"/>
        <v>42143</v>
      </c>
      <c r="G3320" s="5">
        <f t="shared" ca="1" si="153"/>
        <v>42151</v>
      </c>
      <c r="H3320">
        <v>4321</v>
      </c>
      <c r="I3320">
        <v>651.21</v>
      </c>
      <c r="J3320">
        <v>524.96</v>
      </c>
      <c r="K3320">
        <v>2813878.41</v>
      </c>
      <c r="L3320">
        <v>2268352.16</v>
      </c>
      <c r="M3320">
        <v>545526.25</v>
      </c>
      <c r="N3320">
        <f t="shared" ca="1" si="155"/>
        <v>8</v>
      </c>
    </row>
    <row r="3321" spans="1:14" x14ac:dyDescent="0.3">
      <c r="A3321">
        <v>542820155</v>
      </c>
      <c r="B3321" t="s">
        <v>28</v>
      </c>
      <c r="C3321" t="s">
        <v>119</v>
      </c>
      <c r="D3321" t="s">
        <v>42</v>
      </c>
      <c r="E3321" t="s">
        <v>16</v>
      </c>
      <c r="F3321" s="5">
        <f t="shared" ca="1" si="154"/>
        <v>43094</v>
      </c>
      <c r="G3321" s="5">
        <f t="shared" ca="1" si="153"/>
        <v>43107</v>
      </c>
      <c r="H3321">
        <v>1401</v>
      </c>
      <c r="I3321">
        <v>109.28</v>
      </c>
      <c r="J3321">
        <v>35.840000000000003</v>
      </c>
      <c r="K3321">
        <v>153101.28</v>
      </c>
      <c r="L3321">
        <v>50211.839999999997</v>
      </c>
      <c r="M3321">
        <v>102889.44</v>
      </c>
      <c r="N3321">
        <f t="shared" ca="1" si="155"/>
        <v>13</v>
      </c>
    </row>
    <row r="3322" spans="1:14" x14ac:dyDescent="0.3">
      <c r="A3322">
        <v>786188352</v>
      </c>
      <c r="B3322" t="s">
        <v>13</v>
      </c>
      <c r="C3322" t="s">
        <v>203</v>
      </c>
      <c r="D3322" t="s">
        <v>31</v>
      </c>
      <c r="E3322" t="s">
        <v>23</v>
      </c>
      <c r="F3322" s="5">
        <f t="shared" ca="1" si="154"/>
        <v>41072</v>
      </c>
      <c r="G3322" s="5">
        <f t="shared" ca="1" si="153"/>
        <v>41085</v>
      </c>
      <c r="H3322">
        <v>9459</v>
      </c>
      <c r="I3322">
        <v>255.28</v>
      </c>
      <c r="J3322">
        <v>159.41999999999999</v>
      </c>
      <c r="K3322">
        <v>2414693.52</v>
      </c>
      <c r="L3322">
        <v>1507953.78</v>
      </c>
      <c r="M3322">
        <v>906739.74</v>
      </c>
      <c r="N3322">
        <f t="shared" ca="1" si="155"/>
        <v>13</v>
      </c>
    </row>
    <row r="3323" spans="1:14" x14ac:dyDescent="0.3">
      <c r="A3323">
        <v>886253631</v>
      </c>
      <c r="B3323" t="s">
        <v>34</v>
      </c>
      <c r="C3323" t="s">
        <v>123</v>
      </c>
      <c r="D3323" t="s">
        <v>15</v>
      </c>
      <c r="E3323" t="s">
        <v>23</v>
      </c>
      <c r="F3323" s="5">
        <f t="shared" ca="1" si="154"/>
        <v>42842</v>
      </c>
      <c r="G3323" s="5">
        <f t="shared" ca="1" si="153"/>
        <v>42848</v>
      </c>
      <c r="H3323">
        <v>999</v>
      </c>
      <c r="I3323">
        <v>651.21</v>
      </c>
      <c r="J3323">
        <v>524.96</v>
      </c>
      <c r="K3323">
        <v>650558.79</v>
      </c>
      <c r="L3323">
        <v>524435.04</v>
      </c>
      <c r="M3323">
        <v>126123.75</v>
      </c>
      <c r="N3323">
        <f t="shared" ca="1" si="155"/>
        <v>6</v>
      </c>
    </row>
    <row r="3324" spans="1:14" x14ac:dyDescent="0.3">
      <c r="A3324">
        <v>488377320</v>
      </c>
      <c r="B3324" t="s">
        <v>28</v>
      </c>
      <c r="C3324" t="s">
        <v>163</v>
      </c>
      <c r="D3324" t="s">
        <v>25</v>
      </c>
      <c r="E3324" t="s">
        <v>23</v>
      </c>
      <c r="F3324" s="5">
        <f t="shared" ca="1" si="154"/>
        <v>41854</v>
      </c>
      <c r="G3324" s="5">
        <f t="shared" ca="1" si="153"/>
        <v>41859</v>
      </c>
      <c r="H3324">
        <v>557</v>
      </c>
      <c r="I3324">
        <v>668.27</v>
      </c>
      <c r="J3324">
        <v>502.54</v>
      </c>
      <c r="K3324">
        <v>372226.39</v>
      </c>
      <c r="L3324">
        <v>279914.78000000003</v>
      </c>
      <c r="M3324">
        <v>92311.61</v>
      </c>
      <c r="N3324">
        <f t="shared" ca="1" si="155"/>
        <v>5</v>
      </c>
    </row>
    <row r="3325" spans="1:14" x14ac:dyDescent="0.3">
      <c r="A3325">
        <v>208233249</v>
      </c>
      <c r="B3325" t="s">
        <v>34</v>
      </c>
      <c r="C3325" t="s">
        <v>200</v>
      </c>
      <c r="D3325" t="s">
        <v>25</v>
      </c>
      <c r="E3325" t="s">
        <v>23</v>
      </c>
      <c r="F3325" s="5">
        <f t="shared" ca="1" si="154"/>
        <v>42438</v>
      </c>
      <c r="G3325" s="5">
        <f t="shared" ca="1" si="153"/>
        <v>42443</v>
      </c>
      <c r="H3325">
        <v>9701</v>
      </c>
      <c r="I3325">
        <v>668.27</v>
      </c>
      <c r="J3325">
        <v>502.54</v>
      </c>
      <c r="K3325">
        <v>6482887.2699999996</v>
      </c>
      <c r="L3325">
        <v>4875140.54</v>
      </c>
      <c r="M3325">
        <v>1607746.73</v>
      </c>
      <c r="N3325">
        <f t="shared" ca="1" si="155"/>
        <v>5</v>
      </c>
    </row>
    <row r="3326" spans="1:14" x14ac:dyDescent="0.3">
      <c r="A3326">
        <v>281807744</v>
      </c>
      <c r="B3326" t="s">
        <v>28</v>
      </c>
      <c r="C3326" t="s">
        <v>113</v>
      </c>
      <c r="D3326" t="s">
        <v>31</v>
      </c>
      <c r="E3326" t="s">
        <v>16</v>
      </c>
      <c r="F3326" s="5">
        <f t="shared" ca="1" si="154"/>
        <v>41394</v>
      </c>
      <c r="G3326" s="5">
        <f t="shared" ca="1" si="153"/>
        <v>41403</v>
      </c>
      <c r="H3326">
        <v>2029</v>
      </c>
      <c r="I3326">
        <v>255.28</v>
      </c>
      <c r="J3326">
        <v>159.41999999999999</v>
      </c>
      <c r="K3326">
        <v>517963.12</v>
      </c>
      <c r="L3326">
        <v>323463.18</v>
      </c>
      <c r="M3326">
        <v>194499.94</v>
      </c>
      <c r="N3326">
        <f t="shared" ca="1" si="155"/>
        <v>9</v>
      </c>
    </row>
    <row r="3327" spans="1:14" x14ac:dyDescent="0.3">
      <c r="A3327">
        <v>115399634</v>
      </c>
      <c r="B3327" t="s">
        <v>13</v>
      </c>
      <c r="C3327" t="s">
        <v>191</v>
      </c>
      <c r="D3327" t="s">
        <v>15</v>
      </c>
      <c r="E3327" t="s">
        <v>16</v>
      </c>
      <c r="F3327" s="5">
        <f t="shared" ca="1" si="154"/>
        <v>44105</v>
      </c>
      <c r="G3327" s="5">
        <f t="shared" ca="1" si="153"/>
        <v>44113</v>
      </c>
      <c r="H3327">
        <v>8171</v>
      </c>
      <c r="I3327">
        <v>651.21</v>
      </c>
      <c r="J3327">
        <v>524.96</v>
      </c>
      <c r="K3327">
        <v>5321036.91</v>
      </c>
      <c r="L3327">
        <v>4289448.16</v>
      </c>
      <c r="M3327">
        <v>1031588.75</v>
      </c>
      <c r="N3327">
        <f t="shared" ca="1" si="155"/>
        <v>8</v>
      </c>
    </row>
    <row r="3328" spans="1:14" x14ac:dyDescent="0.3">
      <c r="A3328">
        <v>535620248</v>
      </c>
      <c r="B3328" t="s">
        <v>17</v>
      </c>
      <c r="C3328" t="s">
        <v>167</v>
      </c>
      <c r="D3328" t="s">
        <v>22</v>
      </c>
      <c r="E3328" t="s">
        <v>16</v>
      </c>
      <c r="F3328" s="5">
        <f t="shared" ca="1" si="154"/>
        <v>40613</v>
      </c>
      <c r="G3328" s="5">
        <f t="shared" ca="1" si="153"/>
        <v>40616</v>
      </c>
      <c r="H3328">
        <v>789</v>
      </c>
      <c r="I3328">
        <v>154.06</v>
      </c>
      <c r="J3328">
        <v>90.93</v>
      </c>
      <c r="K3328">
        <v>121553.34</v>
      </c>
      <c r="L3328">
        <v>71743.77</v>
      </c>
      <c r="M3328">
        <v>49809.57</v>
      </c>
      <c r="N3328">
        <f t="shared" ca="1" si="155"/>
        <v>3</v>
      </c>
    </row>
    <row r="3329" spans="1:14" x14ac:dyDescent="0.3">
      <c r="A3329">
        <v>639393413</v>
      </c>
      <c r="B3329" t="s">
        <v>20</v>
      </c>
      <c r="C3329" t="s">
        <v>108</v>
      </c>
      <c r="D3329" t="s">
        <v>33</v>
      </c>
      <c r="E3329" t="s">
        <v>16</v>
      </c>
      <c r="F3329" s="5">
        <f t="shared" ca="1" si="154"/>
        <v>43531</v>
      </c>
      <c r="G3329" s="5">
        <f t="shared" ca="1" si="153"/>
        <v>43537</v>
      </c>
      <c r="H3329">
        <v>9574</v>
      </c>
      <c r="I3329">
        <v>421.89</v>
      </c>
      <c r="J3329">
        <v>364.69</v>
      </c>
      <c r="K3329">
        <v>4039174.86</v>
      </c>
      <c r="L3329">
        <v>3491542.06</v>
      </c>
      <c r="M3329">
        <v>547632.80000000005</v>
      </c>
      <c r="N3329">
        <f t="shared" ca="1" si="155"/>
        <v>6</v>
      </c>
    </row>
    <row r="3330" spans="1:14" x14ac:dyDescent="0.3">
      <c r="A3330">
        <v>943955457</v>
      </c>
      <c r="B3330" t="s">
        <v>28</v>
      </c>
      <c r="C3330" t="s">
        <v>173</v>
      </c>
      <c r="D3330" t="s">
        <v>31</v>
      </c>
      <c r="E3330" t="s">
        <v>16</v>
      </c>
      <c r="F3330" s="5">
        <f t="shared" ca="1" si="154"/>
        <v>42137</v>
      </c>
      <c r="G3330" s="5">
        <f t="shared" ca="1" si="153"/>
        <v>42148</v>
      </c>
      <c r="H3330">
        <v>6251</v>
      </c>
      <c r="I3330">
        <v>255.28</v>
      </c>
      <c r="J3330">
        <v>159.41999999999999</v>
      </c>
      <c r="K3330">
        <v>1595755.28</v>
      </c>
      <c r="L3330">
        <v>996534.42</v>
      </c>
      <c r="M3330">
        <v>599220.86</v>
      </c>
      <c r="N3330">
        <f t="shared" ca="1" si="155"/>
        <v>11</v>
      </c>
    </row>
    <row r="3331" spans="1:14" x14ac:dyDescent="0.3">
      <c r="A3331">
        <v>236855208</v>
      </c>
      <c r="B3331" t="s">
        <v>13</v>
      </c>
      <c r="C3331" t="s">
        <v>27</v>
      </c>
      <c r="D3331" t="s">
        <v>15</v>
      </c>
      <c r="E3331" t="s">
        <v>23</v>
      </c>
      <c r="F3331" s="5">
        <f t="shared" ca="1" si="154"/>
        <v>41583</v>
      </c>
      <c r="G3331" s="5">
        <f t="shared" ca="1" si="153"/>
        <v>41590</v>
      </c>
      <c r="H3331">
        <v>9574</v>
      </c>
      <c r="I3331">
        <v>651.21</v>
      </c>
      <c r="J3331">
        <v>524.96</v>
      </c>
      <c r="K3331">
        <v>6234684.54</v>
      </c>
      <c r="L3331">
        <v>5025967.04</v>
      </c>
      <c r="M3331">
        <v>1208717.5</v>
      </c>
      <c r="N3331">
        <f t="shared" ca="1" si="155"/>
        <v>7</v>
      </c>
    </row>
    <row r="3332" spans="1:14" x14ac:dyDescent="0.3">
      <c r="A3332">
        <v>525953996</v>
      </c>
      <c r="B3332" t="s">
        <v>17</v>
      </c>
      <c r="C3332" t="s">
        <v>130</v>
      </c>
      <c r="D3332" t="s">
        <v>42</v>
      </c>
      <c r="E3332" t="s">
        <v>23</v>
      </c>
      <c r="F3332" s="5">
        <f t="shared" ca="1" si="154"/>
        <v>40688</v>
      </c>
      <c r="G3332" s="5">
        <f t="shared" ref="G3332:G3395" ca="1" si="156">F3332 + RANDBETWEEN(2, 15)</f>
        <v>40703</v>
      </c>
      <c r="H3332">
        <v>330</v>
      </c>
      <c r="I3332">
        <v>109.28</v>
      </c>
      <c r="J3332">
        <v>35.840000000000003</v>
      </c>
      <c r="K3332">
        <v>36062.400000000001</v>
      </c>
      <c r="L3332">
        <v>11827.2</v>
      </c>
      <c r="M3332">
        <v>24235.200000000001</v>
      </c>
      <c r="N3332">
        <f t="shared" ca="1" si="155"/>
        <v>15</v>
      </c>
    </row>
    <row r="3333" spans="1:14" x14ac:dyDescent="0.3">
      <c r="A3333">
        <v>289425647</v>
      </c>
      <c r="B3333" t="s">
        <v>20</v>
      </c>
      <c r="C3333" t="s">
        <v>187</v>
      </c>
      <c r="D3333" t="s">
        <v>15</v>
      </c>
      <c r="E3333" t="s">
        <v>23</v>
      </c>
      <c r="F3333" s="5">
        <f t="shared" ref="F3333:F3396" ca="1" si="157">DATE(RANDBETWEEN(2010, 2020), RANDBETWEEN(1, 12), RANDBETWEEN(1, 31))</f>
        <v>40654</v>
      </c>
      <c r="G3333" s="5">
        <f t="shared" ca="1" si="156"/>
        <v>40663</v>
      </c>
      <c r="H3333">
        <v>6335</v>
      </c>
      <c r="I3333">
        <v>651.21</v>
      </c>
      <c r="J3333">
        <v>524.96</v>
      </c>
      <c r="K3333">
        <v>4125415.35</v>
      </c>
      <c r="L3333">
        <v>3325621.6</v>
      </c>
      <c r="M3333">
        <v>799793.75</v>
      </c>
      <c r="N3333">
        <f t="shared" ref="N3333:N3396" ca="1" si="158">DATEDIF(F3333, G3333, "d")</f>
        <v>9</v>
      </c>
    </row>
    <row r="3334" spans="1:14" x14ac:dyDescent="0.3">
      <c r="A3334">
        <v>325756490</v>
      </c>
      <c r="B3334" t="s">
        <v>20</v>
      </c>
      <c r="C3334" t="s">
        <v>187</v>
      </c>
      <c r="D3334" t="s">
        <v>22</v>
      </c>
      <c r="E3334" t="s">
        <v>16</v>
      </c>
      <c r="F3334" s="5">
        <f t="shared" ca="1" si="157"/>
        <v>41463</v>
      </c>
      <c r="G3334" s="5">
        <f t="shared" ca="1" si="156"/>
        <v>41465</v>
      </c>
      <c r="H3334">
        <v>7439</v>
      </c>
      <c r="I3334">
        <v>154.06</v>
      </c>
      <c r="J3334">
        <v>90.93</v>
      </c>
      <c r="K3334">
        <v>1146052.3400000001</v>
      </c>
      <c r="L3334">
        <v>676428.27</v>
      </c>
      <c r="M3334">
        <v>469624.07</v>
      </c>
      <c r="N3334">
        <f t="shared" ca="1" si="158"/>
        <v>2</v>
      </c>
    </row>
    <row r="3335" spans="1:14" x14ac:dyDescent="0.3">
      <c r="A3335">
        <v>603745353</v>
      </c>
      <c r="B3335" t="s">
        <v>28</v>
      </c>
      <c r="C3335" t="s">
        <v>29</v>
      </c>
      <c r="D3335" t="s">
        <v>49</v>
      </c>
      <c r="E3335" t="s">
        <v>16</v>
      </c>
      <c r="F3335" s="5">
        <f t="shared" ca="1" si="157"/>
        <v>43046</v>
      </c>
      <c r="G3335" s="5">
        <f t="shared" ca="1" si="156"/>
        <v>43056</v>
      </c>
      <c r="H3335">
        <v>521</v>
      </c>
      <c r="I3335">
        <v>81.73</v>
      </c>
      <c r="J3335">
        <v>56.67</v>
      </c>
      <c r="K3335">
        <v>42581.33</v>
      </c>
      <c r="L3335">
        <v>29525.07</v>
      </c>
      <c r="M3335">
        <v>13056.26</v>
      </c>
      <c r="N3335">
        <f t="shared" ca="1" si="158"/>
        <v>10</v>
      </c>
    </row>
    <row r="3336" spans="1:14" x14ac:dyDescent="0.3">
      <c r="A3336">
        <v>712503564</v>
      </c>
      <c r="B3336" t="s">
        <v>28</v>
      </c>
      <c r="C3336" t="s">
        <v>204</v>
      </c>
      <c r="D3336" t="s">
        <v>37</v>
      </c>
      <c r="E3336" t="s">
        <v>23</v>
      </c>
      <c r="F3336" s="5">
        <f t="shared" ca="1" si="157"/>
        <v>40998</v>
      </c>
      <c r="G3336" s="5">
        <f t="shared" ca="1" si="156"/>
        <v>41013</v>
      </c>
      <c r="H3336">
        <v>4493</v>
      </c>
      <c r="I3336">
        <v>205.7</v>
      </c>
      <c r="J3336">
        <v>117.11</v>
      </c>
      <c r="K3336">
        <v>924210.1</v>
      </c>
      <c r="L3336">
        <v>526175.23</v>
      </c>
      <c r="M3336">
        <v>398034.87</v>
      </c>
      <c r="N3336">
        <f t="shared" ca="1" si="158"/>
        <v>15</v>
      </c>
    </row>
    <row r="3337" spans="1:14" x14ac:dyDescent="0.3">
      <c r="A3337">
        <v>311454951</v>
      </c>
      <c r="B3337" t="s">
        <v>20</v>
      </c>
      <c r="C3337" t="s">
        <v>88</v>
      </c>
      <c r="D3337" t="s">
        <v>42</v>
      </c>
      <c r="E3337" t="s">
        <v>23</v>
      </c>
      <c r="F3337" s="5">
        <f t="shared" ca="1" si="157"/>
        <v>43726</v>
      </c>
      <c r="G3337" s="5">
        <f t="shared" ca="1" si="156"/>
        <v>43741</v>
      </c>
      <c r="H3337">
        <v>5296</v>
      </c>
      <c r="I3337">
        <v>109.28</v>
      </c>
      <c r="J3337">
        <v>35.840000000000003</v>
      </c>
      <c r="K3337">
        <v>578746.88</v>
      </c>
      <c r="L3337">
        <v>189808.64000000001</v>
      </c>
      <c r="M3337">
        <v>388938.23999999999</v>
      </c>
      <c r="N3337">
        <f t="shared" ca="1" si="158"/>
        <v>15</v>
      </c>
    </row>
    <row r="3338" spans="1:14" x14ac:dyDescent="0.3">
      <c r="A3338">
        <v>480335843</v>
      </c>
      <c r="B3338" t="s">
        <v>28</v>
      </c>
      <c r="C3338" t="s">
        <v>29</v>
      </c>
      <c r="D3338" t="s">
        <v>52</v>
      </c>
      <c r="E3338" t="s">
        <v>16</v>
      </c>
      <c r="F3338" s="5">
        <f t="shared" ca="1" si="157"/>
        <v>43919</v>
      </c>
      <c r="G3338" s="5">
        <f t="shared" ca="1" si="156"/>
        <v>43932</v>
      </c>
      <c r="H3338">
        <v>905</v>
      </c>
      <c r="I3338">
        <v>437.2</v>
      </c>
      <c r="J3338">
        <v>263.33</v>
      </c>
      <c r="K3338">
        <v>395666</v>
      </c>
      <c r="L3338">
        <v>238313.65</v>
      </c>
      <c r="M3338">
        <v>157352.35</v>
      </c>
      <c r="N3338">
        <f t="shared" ca="1" si="158"/>
        <v>13</v>
      </c>
    </row>
    <row r="3339" spans="1:14" x14ac:dyDescent="0.3">
      <c r="A3339">
        <v>569195067</v>
      </c>
      <c r="B3339" t="s">
        <v>13</v>
      </c>
      <c r="C3339" t="s">
        <v>162</v>
      </c>
      <c r="D3339" t="s">
        <v>66</v>
      </c>
      <c r="E3339" t="s">
        <v>23</v>
      </c>
      <c r="F3339" s="5">
        <f t="shared" ca="1" si="157"/>
        <v>41360</v>
      </c>
      <c r="G3339" s="5">
        <f t="shared" ca="1" si="156"/>
        <v>41368</v>
      </c>
      <c r="H3339">
        <v>6324</v>
      </c>
      <c r="I3339">
        <v>9.33</v>
      </c>
      <c r="J3339">
        <v>6.92</v>
      </c>
      <c r="K3339">
        <v>59002.92</v>
      </c>
      <c r="L3339">
        <v>43762.080000000002</v>
      </c>
      <c r="M3339">
        <v>15240.84</v>
      </c>
      <c r="N3339">
        <f t="shared" ca="1" si="158"/>
        <v>8</v>
      </c>
    </row>
    <row r="3340" spans="1:14" x14ac:dyDescent="0.3">
      <c r="A3340">
        <v>448393952</v>
      </c>
      <c r="B3340" t="s">
        <v>17</v>
      </c>
      <c r="C3340" t="s">
        <v>54</v>
      </c>
      <c r="D3340" t="s">
        <v>33</v>
      </c>
      <c r="E3340" t="s">
        <v>23</v>
      </c>
      <c r="F3340" s="5">
        <f t="shared" ca="1" si="157"/>
        <v>43109</v>
      </c>
      <c r="G3340" s="5">
        <f t="shared" ca="1" si="156"/>
        <v>43124</v>
      </c>
      <c r="H3340">
        <v>8590</v>
      </c>
      <c r="I3340">
        <v>421.89</v>
      </c>
      <c r="J3340">
        <v>364.69</v>
      </c>
      <c r="K3340">
        <v>3624035.1</v>
      </c>
      <c r="L3340">
        <v>3132687.1</v>
      </c>
      <c r="M3340">
        <v>491348</v>
      </c>
      <c r="N3340">
        <f t="shared" ca="1" si="158"/>
        <v>15</v>
      </c>
    </row>
    <row r="3341" spans="1:14" x14ac:dyDescent="0.3">
      <c r="A3341">
        <v>958606326</v>
      </c>
      <c r="B3341" t="s">
        <v>17</v>
      </c>
      <c r="C3341" t="s">
        <v>195</v>
      </c>
      <c r="D3341" t="s">
        <v>49</v>
      </c>
      <c r="E3341" t="s">
        <v>16</v>
      </c>
      <c r="F3341" s="5">
        <f t="shared" ca="1" si="157"/>
        <v>42469</v>
      </c>
      <c r="G3341" s="5">
        <f t="shared" ca="1" si="156"/>
        <v>42481</v>
      </c>
      <c r="H3341">
        <v>1769</v>
      </c>
      <c r="I3341">
        <v>81.73</v>
      </c>
      <c r="J3341">
        <v>56.67</v>
      </c>
      <c r="K3341">
        <v>144580.37</v>
      </c>
      <c r="L3341">
        <v>100249.23</v>
      </c>
      <c r="M3341">
        <v>44331.14</v>
      </c>
      <c r="N3341">
        <f t="shared" ca="1" si="158"/>
        <v>12</v>
      </c>
    </row>
    <row r="3342" spans="1:14" x14ac:dyDescent="0.3">
      <c r="A3342">
        <v>760818517</v>
      </c>
      <c r="B3342" t="s">
        <v>13</v>
      </c>
      <c r="C3342" t="s">
        <v>93</v>
      </c>
      <c r="D3342" t="s">
        <v>42</v>
      </c>
      <c r="E3342" t="s">
        <v>23</v>
      </c>
      <c r="F3342" s="5">
        <f t="shared" ca="1" si="157"/>
        <v>41383</v>
      </c>
      <c r="G3342" s="5">
        <f t="shared" ca="1" si="156"/>
        <v>41394</v>
      </c>
      <c r="H3342">
        <v>1961</v>
      </c>
      <c r="I3342">
        <v>109.28</v>
      </c>
      <c r="J3342">
        <v>35.840000000000003</v>
      </c>
      <c r="K3342">
        <v>214298.08</v>
      </c>
      <c r="L3342">
        <v>70282.240000000005</v>
      </c>
      <c r="M3342">
        <v>144015.84</v>
      </c>
      <c r="N3342">
        <f t="shared" ca="1" si="158"/>
        <v>11</v>
      </c>
    </row>
    <row r="3343" spans="1:14" x14ac:dyDescent="0.3">
      <c r="A3343">
        <v>386329352</v>
      </c>
      <c r="B3343" t="s">
        <v>34</v>
      </c>
      <c r="C3343" t="s">
        <v>189</v>
      </c>
      <c r="D3343" t="s">
        <v>25</v>
      </c>
      <c r="E3343" t="s">
        <v>16</v>
      </c>
      <c r="F3343" s="5">
        <f t="shared" ca="1" si="157"/>
        <v>43086</v>
      </c>
      <c r="G3343" s="5">
        <f t="shared" ca="1" si="156"/>
        <v>43091</v>
      </c>
      <c r="H3343">
        <v>2295</v>
      </c>
      <c r="I3343">
        <v>668.27</v>
      </c>
      <c r="J3343">
        <v>502.54</v>
      </c>
      <c r="K3343">
        <v>1533679.65</v>
      </c>
      <c r="L3343">
        <v>1153329.3</v>
      </c>
      <c r="M3343">
        <v>380350.35</v>
      </c>
      <c r="N3343">
        <f t="shared" ca="1" si="158"/>
        <v>5</v>
      </c>
    </row>
    <row r="3344" spans="1:14" x14ac:dyDescent="0.3">
      <c r="A3344">
        <v>886750161</v>
      </c>
      <c r="B3344" t="s">
        <v>28</v>
      </c>
      <c r="C3344" t="s">
        <v>55</v>
      </c>
      <c r="D3344" t="s">
        <v>22</v>
      </c>
      <c r="E3344" t="s">
        <v>16</v>
      </c>
      <c r="F3344" s="5">
        <f t="shared" ca="1" si="157"/>
        <v>42336</v>
      </c>
      <c r="G3344" s="5">
        <f t="shared" ca="1" si="156"/>
        <v>42348</v>
      </c>
      <c r="H3344">
        <v>7933</v>
      </c>
      <c r="I3344">
        <v>154.06</v>
      </c>
      <c r="J3344">
        <v>90.93</v>
      </c>
      <c r="K3344">
        <v>1222157.98</v>
      </c>
      <c r="L3344">
        <v>721347.69</v>
      </c>
      <c r="M3344">
        <v>500810.29</v>
      </c>
      <c r="N3344">
        <f t="shared" ca="1" si="158"/>
        <v>12</v>
      </c>
    </row>
    <row r="3345" spans="1:14" x14ac:dyDescent="0.3">
      <c r="A3345">
        <v>684004771</v>
      </c>
      <c r="B3345" t="s">
        <v>20</v>
      </c>
      <c r="C3345" t="s">
        <v>154</v>
      </c>
      <c r="D3345" t="s">
        <v>66</v>
      </c>
      <c r="E3345" t="s">
        <v>16</v>
      </c>
      <c r="F3345" s="5">
        <f t="shared" ca="1" si="157"/>
        <v>41648</v>
      </c>
      <c r="G3345" s="5">
        <f t="shared" ca="1" si="156"/>
        <v>41661</v>
      </c>
      <c r="H3345">
        <v>1067</v>
      </c>
      <c r="I3345">
        <v>9.33</v>
      </c>
      <c r="J3345">
        <v>6.92</v>
      </c>
      <c r="K3345">
        <v>9955.11</v>
      </c>
      <c r="L3345">
        <v>7383.64</v>
      </c>
      <c r="M3345">
        <v>2571.4699999999998</v>
      </c>
      <c r="N3345">
        <f t="shared" ca="1" si="158"/>
        <v>13</v>
      </c>
    </row>
    <row r="3346" spans="1:14" x14ac:dyDescent="0.3">
      <c r="A3346">
        <v>520329511</v>
      </c>
      <c r="B3346" t="s">
        <v>28</v>
      </c>
      <c r="C3346" t="s">
        <v>211</v>
      </c>
      <c r="D3346" t="s">
        <v>22</v>
      </c>
      <c r="E3346" t="s">
        <v>16</v>
      </c>
      <c r="F3346" s="5">
        <f t="shared" ca="1" si="157"/>
        <v>42975</v>
      </c>
      <c r="G3346" s="5">
        <f t="shared" ca="1" si="156"/>
        <v>42982</v>
      </c>
      <c r="H3346">
        <v>5920</v>
      </c>
      <c r="I3346">
        <v>154.06</v>
      </c>
      <c r="J3346">
        <v>90.93</v>
      </c>
      <c r="K3346">
        <v>912035.2</v>
      </c>
      <c r="L3346">
        <v>538305.6</v>
      </c>
      <c r="M3346">
        <v>373729.6</v>
      </c>
      <c r="N3346">
        <f t="shared" ca="1" si="158"/>
        <v>7</v>
      </c>
    </row>
    <row r="3347" spans="1:14" x14ac:dyDescent="0.3">
      <c r="A3347">
        <v>308273208</v>
      </c>
      <c r="B3347" t="s">
        <v>13</v>
      </c>
      <c r="C3347" t="s">
        <v>97</v>
      </c>
      <c r="D3347" t="s">
        <v>45</v>
      </c>
      <c r="E3347" t="s">
        <v>23</v>
      </c>
      <c r="F3347" s="5">
        <f t="shared" ca="1" si="157"/>
        <v>41915</v>
      </c>
      <c r="G3347" s="5">
        <f t="shared" ca="1" si="156"/>
        <v>41928</v>
      </c>
      <c r="H3347">
        <v>3748</v>
      </c>
      <c r="I3347">
        <v>152.58000000000001</v>
      </c>
      <c r="J3347">
        <v>97.44</v>
      </c>
      <c r="K3347">
        <v>571869.84</v>
      </c>
      <c r="L3347">
        <v>365205.12</v>
      </c>
      <c r="M3347">
        <v>206664.72</v>
      </c>
      <c r="N3347">
        <f t="shared" ca="1" si="158"/>
        <v>13</v>
      </c>
    </row>
    <row r="3348" spans="1:14" x14ac:dyDescent="0.3">
      <c r="A3348">
        <v>480697190</v>
      </c>
      <c r="B3348" t="s">
        <v>20</v>
      </c>
      <c r="C3348" t="s">
        <v>102</v>
      </c>
      <c r="D3348" t="s">
        <v>25</v>
      </c>
      <c r="E3348" t="s">
        <v>16</v>
      </c>
      <c r="F3348" s="5">
        <f t="shared" ca="1" si="157"/>
        <v>43546</v>
      </c>
      <c r="G3348" s="5">
        <f t="shared" ca="1" si="156"/>
        <v>43550</v>
      </c>
      <c r="H3348">
        <v>7836</v>
      </c>
      <c r="I3348">
        <v>668.27</v>
      </c>
      <c r="J3348">
        <v>502.54</v>
      </c>
      <c r="K3348">
        <v>5236563.72</v>
      </c>
      <c r="L3348">
        <v>3937903.44</v>
      </c>
      <c r="M3348">
        <v>1298660.28</v>
      </c>
      <c r="N3348">
        <f t="shared" ca="1" si="158"/>
        <v>4</v>
      </c>
    </row>
    <row r="3349" spans="1:14" x14ac:dyDescent="0.3">
      <c r="A3349">
        <v>640775287</v>
      </c>
      <c r="B3349" t="s">
        <v>20</v>
      </c>
      <c r="C3349" t="s">
        <v>131</v>
      </c>
      <c r="D3349" t="s">
        <v>45</v>
      </c>
      <c r="E3349" t="s">
        <v>23</v>
      </c>
      <c r="F3349" s="5">
        <f t="shared" ca="1" si="157"/>
        <v>40445</v>
      </c>
      <c r="G3349" s="5">
        <f t="shared" ca="1" si="156"/>
        <v>40452</v>
      </c>
      <c r="H3349">
        <v>8502</v>
      </c>
      <c r="I3349">
        <v>152.58000000000001</v>
      </c>
      <c r="J3349">
        <v>97.44</v>
      </c>
      <c r="K3349">
        <v>1297235.1599999999</v>
      </c>
      <c r="L3349">
        <v>828434.88</v>
      </c>
      <c r="M3349">
        <v>468800.28</v>
      </c>
      <c r="N3349">
        <f t="shared" ca="1" si="158"/>
        <v>7</v>
      </c>
    </row>
    <row r="3350" spans="1:14" x14ac:dyDescent="0.3">
      <c r="A3350">
        <v>911993825</v>
      </c>
      <c r="B3350" t="s">
        <v>28</v>
      </c>
      <c r="C3350" t="s">
        <v>29</v>
      </c>
      <c r="D3350" t="s">
        <v>37</v>
      </c>
      <c r="E3350" t="s">
        <v>23</v>
      </c>
      <c r="F3350" s="5">
        <f t="shared" ca="1" si="157"/>
        <v>42462</v>
      </c>
      <c r="G3350" s="5">
        <f t="shared" ca="1" si="156"/>
        <v>42466</v>
      </c>
      <c r="H3350">
        <v>8094</v>
      </c>
      <c r="I3350">
        <v>205.7</v>
      </c>
      <c r="J3350">
        <v>117.11</v>
      </c>
      <c r="K3350">
        <v>1664935.8</v>
      </c>
      <c r="L3350">
        <v>947888.34</v>
      </c>
      <c r="M3350">
        <v>717047.46</v>
      </c>
      <c r="N3350">
        <f t="shared" ca="1" si="158"/>
        <v>4</v>
      </c>
    </row>
    <row r="3351" spans="1:14" x14ac:dyDescent="0.3">
      <c r="A3351">
        <v>588151633</v>
      </c>
      <c r="B3351" t="s">
        <v>34</v>
      </c>
      <c r="C3351" t="s">
        <v>123</v>
      </c>
      <c r="D3351" t="s">
        <v>52</v>
      </c>
      <c r="E3351" t="s">
        <v>16</v>
      </c>
      <c r="F3351" s="5">
        <f t="shared" ca="1" si="157"/>
        <v>41653</v>
      </c>
      <c r="G3351" s="5">
        <f t="shared" ca="1" si="156"/>
        <v>41667</v>
      </c>
      <c r="H3351">
        <v>5993</v>
      </c>
      <c r="I3351">
        <v>437.2</v>
      </c>
      <c r="J3351">
        <v>263.33</v>
      </c>
      <c r="K3351">
        <v>2620139.6</v>
      </c>
      <c r="L3351">
        <v>1578136.69</v>
      </c>
      <c r="M3351">
        <v>1042002.91</v>
      </c>
      <c r="N3351">
        <f t="shared" ca="1" si="158"/>
        <v>14</v>
      </c>
    </row>
    <row r="3352" spans="1:14" x14ac:dyDescent="0.3">
      <c r="A3352">
        <v>383360040</v>
      </c>
      <c r="B3352" t="s">
        <v>17</v>
      </c>
      <c r="C3352" t="s">
        <v>56</v>
      </c>
      <c r="D3352" t="s">
        <v>45</v>
      </c>
      <c r="E3352" t="s">
        <v>16</v>
      </c>
      <c r="F3352" s="5">
        <f t="shared" ca="1" si="157"/>
        <v>42180</v>
      </c>
      <c r="G3352" s="5">
        <f t="shared" ca="1" si="156"/>
        <v>42191</v>
      </c>
      <c r="H3352">
        <v>3610</v>
      </c>
      <c r="I3352">
        <v>152.58000000000001</v>
      </c>
      <c r="J3352">
        <v>97.44</v>
      </c>
      <c r="K3352">
        <v>550813.80000000005</v>
      </c>
      <c r="L3352">
        <v>351758.4</v>
      </c>
      <c r="M3352">
        <v>199055.4</v>
      </c>
      <c r="N3352">
        <f t="shared" ca="1" si="158"/>
        <v>11</v>
      </c>
    </row>
    <row r="3353" spans="1:14" x14ac:dyDescent="0.3">
      <c r="A3353">
        <v>182042872</v>
      </c>
      <c r="B3353" t="s">
        <v>34</v>
      </c>
      <c r="C3353" t="s">
        <v>63</v>
      </c>
      <c r="D3353" t="s">
        <v>25</v>
      </c>
      <c r="E3353" t="s">
        <v>23</v>
      </c>
      <c r="F3353" s="5">
        <f t="shared" ca="1" si="157"/>
        <v>40470</v>
      </c>
      <c r="G3353" s="5">
        <f t="shared" ca="1" si="156"/>
        <v>40475</v>
      </c>
      <c r="H3353">
        <v>9386</v>
      </c>
      <c r="I3353">
        <v>668.27</v>
      </c>
      <c r="J3353">
        <v>502.54</v>
      </c>
      <c r="K3353">
        <v>6272382.2199999997</v>
      </c>
      <c r="L3353">
        <v>4716840.4400000004</v>
      </c>
      <c r="M3353">
        <v>1555541.78</v>
      </c>
      <c r="N3353">
        <f t="shared" ca="1" si="158"/>
        <v>5</v>
      </c>
    </row>
    <row r="3354" spans="1:14" x14ac:dyDescent="0.3">
      <c r="A3354">
        <v>388936460</v>
      </c>
      <c r="B3354" t="s">
        <v>17</v>
      </c>
      <c r="C3354" t="s">
        <v>118</v>
      </c>
      <c r="D3354" t="s">
        <v>52</v>
      </c>
      <c r="E3354" t="s">
        <v>16</v>
      </c>
      <c r="F3354" s="5">
        <f t="shared" ca="1" si="157"/>
        <v>44156</v>
      </c>
      <c r="G3354" s="5">
        <f t="shared" ca="1" si="156"/>
        <v>44165</v>
      </c>
      <c r="H3354">
        <v>3796</v>
      </c>
      <c r="I3354">
        <v>437.2</v>
      </c>
      <c r="J3354">
        <v>263.33</v>
      </c>
      <c r="K3354">
        <v>1659611.2</v>
      </c>
      <c r="L3354">
        <v>999600.68</v>
      </c>
      <c r="M3354">
        <v>660010.52</v>
      </c>
      <c r="N3354">
        <f t="shared" ca="1" si="158"/>
        <v>9</v>
      </c>
    </row>
    <row r="3355" spans="1:14" x14ac:dyDescent="0.3">
      <c r="A3355">
        <v>579089629</v>
      </c>
      <c r="B3355" t="s">
        <v>34</v>
      </c>
      <c r="C3355" t="s">
        <v>63</v>
      </c>
      <c r="D3355" t="s">
        <v>45</v>
      </c>
      <c r="E3355" t="s">
        <v>23</v>
      </c>
      <c r="F3355" s="5">
        <f t="shared" ca="1" si="157"/>
        <v>42508</v>
      </c>
      <c r="G3355" s="5">
        <f t="shared" ca="1" si="156"/>
        <v>42518</v>
      </c>
      <c r="H3355">
        <v>4345</v>
      </c>
      <c r="I3355">
        <v>152.58000000000001</v>
      </c>
      <c r="J3355">
        <v>97.44</v>
      </c>
      <c r="K3355">
        <v>662960.1</v>
      </c>
      <c r="L3355">
        <v>423376.8</v>
      </c>
      <c r="M3355">
        <v>239583.3</v>
      </c>
      <c r="N3355">
        <f t="shared" ca="1" si="158"/>
        <v>10</v>
      </c>
    </row>
    <row r="3356" spans="1:14" x14ac:dyDescent="0.3">
      <c r="A3356">
        <v>847863709</v>
      </c>
      <c r="B3356" t="s">
        <v>28</v>
      </c>
      <c r="C3356" t="s">
        <v>72</v>
      </c>
      <c r="D3356" t="s">
        <v>31</v>
      </c>
      <c r="E3356" t="s">
        <v>23</v>
      </c>
      <c r="F3356" s="5">
        <f t="shared" ca="1" si="157"/>
        <v>43459</v>
      </c>
      <c r="G3356" s="5">
        <f t="shared" ca="1" si="156"/>
        <v>43463</v>
      </c>
      <c r="H3356">
        <v>568</v>
      </c>
      <c r="I3356">
        <v>255.28</v>
      </c>
      <c r="J3356">
        <v>159.41999999999999</v>
      </c>
      <c r="K3356">
        <v>144999.04000000001</v>
      </c>
      <c r="L3356">
        <v>90550.56</v>
      </c>
      <c r="M3356">
        <v>54448.480000000003</v>
      </c>
      <c r="N3356">
        <f t="shared" ca="1" si="158"/>
        <v>4</v>
      </c>
    </row>
    <row r="3357" spans="1:14" x14ac:dyDescent="0.3">
      <c r="A3357">
        <v>460932528</v>
      </c>
      <c r="B3357" t="s">
        <v>43</v>
      </c>
      <c r="C3357" t="s">
        <v>122</v>
      </c>
      <c r="D3357" t="s">
        <v>31</v>
      </c>
      <c r="E3357" t="s">
        <v>16</v>
      </c>
      <c r="F3357" s="5">
        <f t="shared" ca="1" si="157"/>
        <v>43362</v>
      </c>
      <c r="G3357" s="5">
        <f t="shared" ca="1" si="156"/>
        <v>43371</v>
      </c>
      <c r="H3357">
        <v>9033</v>
      </c>
      <c r="I3357">
        <v>255.28</v>
      </c>
      <c r="J3357">
        <v>159.41999999999999</v>
      </c>
      <c r="K3357">
        <v>2305944.2400000002</v>
      </c>
      <c r="L3357">
        <v>1440040.86</v>
      </c>
      <c r="M3357">
        <v>865903.38</v>
      </c>
      <c r="N3357">
        <f t="shared" ca="1" si="158"/>
        <v>9</v>
      </c>
    </row>
    <row r="3358" spans="1:14" x14ac:dyDescent="0.3">
      <c r="A3358">
        <v>104282414</v>
      </c>
      <c r="B3358" t="s">
        <v>28</v>
      </c>
      <c r="C3358" t="s">
        <v>144</v>
      </c>
      <c r="D3358" t="s">
        <v>19</v>
      </c>
      <c r="E3358" t="s">
        <v>16</v>
      </c>
      <c r="F3358" s="5">
        <f t="shared" ca="1" si="157"/>
        <v>44089</v>
      </c>
      <c r="G3358" s="5">
        <f t="shared" ca="1" si="156"/>
        <v>44102</v>
      </c>
      <c r="H3358">
        <v>8339</v>
      </c>
      <c r="I3358">
        <v>47.45</v>
      </c>
      <c r="J3358">
        <v>31.79</v>
      </c>
      <c r="K3358">
        <v>395685.55</v>
      </c>
      <c r="L3358">
        <v>265096.81</v>
      </c>
      <c r="M3358">
        <v>130588.74</v>
      </c>
      <c r="N3358">
        <f t="shared" ca="1" si="158"/>
        <v>13</v>
      </c>
    </row>
    <row r="3359" spans="1:14" x14ac:dyDescent="0.3">
      <c r="A3359">
        <v>534212195</v>
      </c>
      <c r="B3359" t="s">
        <v>17</v>
      </c>
      <c r="C3359" t="s">
        <v>149</v>
      </c>
      <c r="D3359" t="s">
        <v>37</v>
      </c>
      <c r="E3359" t="s">
        <v>23</v>
      </c>
      <c r="F3359" s="5">
        <f t="shared" ca="1" si="157"/>
        <v>42437</v>
      </c>
      <c r="G3359" s="5">
        <f t="shared" ca="1" si="156"/>
        <v>42447</v>
      </c>
      <c r="H3359">
        <v>4115</v>
      </c>
      <c r="I3359">
        <v>205.7</v>
      </c>
      <c r="J3359">
        <v>117.11</v>
      </c>
      <c r="K3359">
        <v>846455.5</v>
      </c>
      <c r="L3359">
        <v>481907.65</v>
      </c>
      <c r="M3359">
        <v>364547.85</v>
      </c>
      <c r="N3359">
        <f t="shared" ca="1" si="158"/>
        <v>10</v>
      </c>
    </row>
    <row r="3360" spans="1:14" x14ac:dyDescent="0.3">
      <c r="A3360">
        <v>327333199</v>
      </c>
      <c r="B3360" t="s">
        <v>17</v>
      </c>
      <c r="C3360" t="s">
        <v>94</v>
      </c>
      <c r="D3360" t="s">
        <v>22</v>
      </c>
      <c r="E3360" t="s">
        <v>16</v>
      </c>
      <c r="F3360" s="5">
        <f t="shared" ca="1" si="157"/>
        <v>41127</v>
      </c>
      <c r="G3360" s="5">
        <f t="shared" ca="1" si="156"/>
        <v>41134</v>
      </c>
      <c r="H3360">
        <v>4023</v>
      </c>
      <c r="I3360">
        <v>154.06</v>
      </c>
      <c r="J3360">
        <v>90.93</v>
      </c>
      <c r="K3360">
        <v>619783.38</v>
      </c>
      <c r="L3360">
        <v>365811.39</v>
      </c>
      <c r="M3360">
        <v>253971.99</v>
      </c>
      <c r="N3360">
        <f t="shared" ca="1" si="158"/>
        <v>7</v>
      </c>
    </row>
    <row r="3361" spans="1:14" x14ac:dyDescent="0.3">
      <c r="A3361">
        <v>830569255</v>
      </c>
      <c r="B3361" t="s">
        <v>34</v>
      </c>
      <c r="C3361" t="s">
        <v>65</v>
      </c>
      <c r="D3361" t="s">
        <v>19</v>
      </c>
      <c r="E3361" t="s">
        <v>16</v>
      </c>
      <c r="F3361" s="5">
        <f t="shared" ca="1" si="157"/>
        <v>42306</v>
      </c>
      <c r="G3361" s="5">
        <f t="shared" ca="1" si="156"/>
        <v>42318</v>
      </c>
      <c r="H3361">
        <v>2754</v>
      </c>
      <c r="I3361">
        <v>47.45</v>
      </c>
      <c r="J3361">
        <v>31.79</v>
      </c>
      <c r="K3361">
        <v>130677.3</v>
      </c>
      <c r="L3361">
        <v>87549.66</v>
      </c>
      <c r="M3361">
        <v>43127.64</v>
      </c>
      <c r="N3361">
        <f t="shared" ca="1" si="158"/>
        <v>12</v>
      </c>
    </row>
    <row r="3362" spans="1:14" x14ac:dyDescent="0.3">
      <c r="A3362">
        <v>311156690</v>
      </c>
      <c r="B3362" t="s">
        <v>43</v>
      </c>
      <c r="C3362" t="s">
        <v>180</v>
      </c>
      <c r="D3362" t="s">
        <v>33</v>
      </c>
      <c r="E3362" t="s">
        <v>23</v>
      </c>
      <c r="F3362" s="5">
        <f t="shared" ca="1" si="157"/>
        <v>41383</v>
      </c>
      <c r="G3362" s="5">
        <f t="shared" ca="1" si="156"/>
        <v>41395</v>
      </c>
      <c r="H3362">
        <v>7034</v>
      </c>
      <c r="I3362">
        <v>421.89</v>
      </c>
      <c r="J3362">
        <v>364.69</v>
      </c>
      <c r="K3362">
        <v>2967574.26</v>
      </c>
      <c r="L3362">
        <v>2565229.46</v>
      </c>
      <c r="M3362">
        <v>402344.8</v>
      </c>
      <c r="N3362">
        <f t="shared" ca="1" si="158"/>
        <v>12</v>
      </c>
    </row>
    <row r="3363" spans="1:14" x14ac:dyDescent="0.3">
      <c r="A3363">
        <v>706644332</v>
      </c>
      <c r="B3363" t="s">
        <v>28</v>
      </c>
      <c r="C3363" t="s">
        <v>40</v>
      </c>
      <c r="D3363" t="s">
        <v>31</v>
      </c>
      <c r="E3363" t="s">
        <v>16</v>
      </c>
      <c r="F3363" s="5">
        <f t="shared" ca="1" si="157"/>
        <v>40294</v>
      </c>
      <c r="G3363" s="5">
        <f t="shared" ca="1" si="156"/>
        <v>40297</v>
      </c>
      <c r="H3363">
        <v>616</v>
      </c>
      <c r="I3363">
        <v>255.28</v>
      </c>
      <c r="J3363">
        <v>159.41999999999999</v>
      </c>
      <c r="K3363">
        <v>157252.48000000001</v>
      </c>
      <c r="L3363">
        <v>98202.72</v>
      </c>
      <c r="M3363">
        <v>59049.760000000002</v>
      </c>
      <c r="N3363">
        <f t="shared" ca="1" si="158"/>
        <v>3</v>
      </c>
    </row>
    <row r="3364" spans="1:14" x14ac:dyDescent="0.3">
      <c r="A3364">
        <v>874893510</v>
      </c>
      <c r="B3364" t="s">
        <v>28</v>
      </c>
      <c r="C3364" t="s">
        <v>204</v>
      </c>
      <c r="D3364" t="s">
        <v>52</v>
      </c>
      <c r="E3364" t="s">
        <v>16</v>
      </c>
      <c r="F3364" s="5">
        <f t="shared" ca="1" si="157"/>
        <v>41122</v>
      </c>
      <c r="G3364" s="5">
        <f t="shared" ca="1" si="156"/>
        <v>41130</v>
      </c>
      <c r="H3364">
        <v>9286</v>
      </c>
      <c r="I3364">
        <v>437.2</v>
      </c>
      <c r="J3364">
        <v>263.33</v>
      </c>
      <c r="K3364">
        <v>4059839.2</v>
      </c>
      <c r="L3364">
        <v>2445282.38</v>
      </c>
      <c r="M3364">
        <v>1614556.82</v>
      </c>
      <c r="N3364">
        <f t="shared" ca="1" si="158"/>
        <v>8</v>
      </c>
    </row>
    <row r="3365" spans="1:14" x14ac:dyDescent="0.3">
      <c r="A3365">
        <v>644078052</v>
      </c>
      <c r="B3365" t="s">
        <v>43</v>
      </c>
      <c r="C3365" t="s">
        <v>80</v>
      </c>
      <c r="D3365" t="s">
        <v>42</v>
      </c>
      <c r="E3365" t="s">
        <v>23</v>
      </c>
      <c r="F3365" s="5">
        <f t="shared" ca="1" si="157"/>
        <v>42195</v>
      </c>
      <c r="G3365" s="5">
        <f t="shared" ca="1" si="156"/>
        <v>42206</v>
      </c>
      <c r="H3365">
        <v>5863</v>
      </c>
      <c r="I3365">
        <v>109.28</v>
      </c>
      <c r="J3365">
        <v>35.840000000000003</v>
      </c>
      <c r="K3365">
        <v>640708.64</v>
      </c>
      <c r="L3365">
        <v>210129.92000000001</v>
      </c>
      <c r="M3365">
        <v>430578.72</v>
      </c>
      <c r="N3365">
        <f t="shared" ca="1" si="158"/>
        <v>11</v>
      </c>
    </row>
    <row r="3366" spans="1:14" x14ac:dyDescent="0.3">
      <c r="A3366">
        <v>362684285</v>
      </c>
      <c r="B3366" t="s">
        <v>17</v>
      </c>
      <c r="C3366" t="s">
        <v>194</v>
      </c>
      <c r="D3366" t="s">
        <v>37</v>
      </c>
      <c r="E3366" t="s">
        <v>23</v>
      </c>
      <c r="F3366" s="5">
        <f t="shared" ca="1" si="157"/>
        <v>40923</v>
      </c>
      <c r="G3366" s="5">
        <f t="shared" ca="1" si="156"/>
        <v>40929</v>
      </c>
      <c r="H3366">
        <v>5194</v>
      </c>
      <c r="I3366">
        <v>205.7</v>
      </c>
      <c r="J3366">
        <v>117.11</v>
      </c>
      <c r="K3366">
        <v>1068405.8</v>
      </c>
      <c r="L3366">
        <v>608269.34</v>
      </c>
      <c r="M3366">
        <v>460136.46</v>
      </c>
      <c r="N3366">
        <f t="shared" ca="1" si="158"/>
        <v>6</v>
      </c>
    </row>
    <row r="3367" spans="1:14" x14ac:dyDescent="0.3">
      <c r="A3367">
        <v>449511039</v>
      </c>
      <c r="B3367" t="s">
        <v>28</v>
      </c>
      <c r="C3367" t="s">
        <v>193</v>
      </c>
      <c r="D3367" t="s">
        <v>31</v>
      </c>
      <c r="E3367" t="s">
        <v>16</v>
      </c>
      <c r="F3367" s="5">
        <f t="shared" ca="1" si="157"/>
        <v>40476</v>
      </c>
      <c r="G3367" s="5">
        <f t="shared" ca="1" si="156"/>
        <v>40485</v>
      </c>
      <c r="H3367">
        <v>9160</v>
      </c>
      <c r="I3367">
        <v>255.28</v>
      </c>
      <c r="J3367">
        <v>159.41999999999999</v>
      </c>
      <c r="K3367">
        <v>2338364.7999999998</v>
      </c>
      <c r="L3367">
        <v>1460287.2</v>
      </c>
      <c r="M3367">
        <v>878077.6</v>
      </c>
      <c r="N3367">
        <f t="shared" ca="1" si="158"/>
        <v>9</v>
      </c>
    </row>
    <row r="3368" spans="1:14" x14ac:dyDescent="0.3">
      <c r="A3368">
        <v>943669641</v>
      </c>
      <c r="B3368" t="s">
        <v>17</v>
      </c>
      <c r="C3368" t="s">
        <v>18</v>
      </c>
      <c r="D3368" t="s">
        <v>25</v>
      </c>
      <c r="E3368" t="s">
        <v>16</v>
      </c>
      <c r="F3368" s="5">
        <f t="shared" ca="1" si="157"/>
        <v>41443</v>
      </c>
      <c r="G3368" s="5">
        <f t="shared" ca="1" si="156"/>
        <v>41452</v>
      </c>
      <c r="H3368">
        <v>1672</v>
      </c>
      <c r="I3368">
        <v>668.27</v>
      </c>
      <c r="J3368">
        <v>502.54</v>
      </c>
      <c r="K3368">
        <v>1117347.44</v>
      </c>
      <c r="L3368">
        <v>840246.88</v>
      </c>
      <c r="M3368">
        <v>277100.56</v>
      </c>
      <c r="N3368">
        <f t="shared" ca="1" si="158"/>
        <v>9</v>
      </c>
    </row>
    <row r="3369" spans="1:14" x14ac:dyDescent="0.3">
      <c r="A3369">
        <v>154583919</v>
      </c>
      <c r="B3369" t="s">
        <v>17</v>
      </c>
      <c r="C3369" t="s">
        <v>85</v>
      </c>
      <c r="D3369" t="s">
        <v>49</v>
      </c>
      <c r="E3369" t="s">
        <v>16</v>
      </c>
      <c r="F3369" s="5">
        <f t="shared" ca="1" si="157"/>
        <v>42094</v>
      </c>
      <c r="G3369" s="5">
        <f t="shared" ca="1" si="156"/>
        <v>42097</v>
      </c>
      <c r="H3369">
        <v>3672</v>
      </c>
      <c r="I3369">
        <v>81.73</v>
      </c>
      <c r="J3369">
        <v>56.67</v>
      </c>
      <c r="K3369">
        <v>300112.56</v>
      </c>
      <c r="L3369">
        <v>208092.24</v>
      </c>
      <c r="M3369">
        <v>92020.32</v>
      </c>
      <c r="N3369">
        <f t="shared" ca="1" si="158"/>
        <v>3</v>
      </c>
    </row>
    <row r="3370" spans="1:14" x14ac:dyDescent="0.3">
      <c r="A3370">
        <v>511990201</v>
      </c>
      <c r="B3370" t="s">
        <v>17</v>
      </c>
      <c r="C3370" t="s">
        <v>125</v>
      </c>
      <c r="D3370" t="s">
        <v>31</v>
      </c>
      <c r="E3370" t="s">
        <v>23</v>
      </c>
      <c r="F3370" s="5">
        <f t="shared" ca="1" si="157"/>
        <v>42052</v>
      </c>
      <c r="G3370" s="5">
        <f t="shared" ca="1" si="156"/>
        <v>42066</v>
      </c>
      <c r="H3370">
        <v>8133</v>
      </c>
      <c r="I3370">
        <v>255.28</v>
      </c>
      <c r="J3370">
        <v>159.41999999999999</v>
      </c>
      <c r="K3370">
        <v>2076192.24</v>
      </c>
      <c r="L3370">
        <v>1296562.8600000001</v>
      </c>
      <c r="M3370">
        <v>779629.38</v>
      </c>
      <c r="N3370">
        <f t="shared" ca="1" si="158"/>
        <v>14</v>
      </c>
    </row>
    <row r="3371" spans="1:14" x14ac:dyDescent="0.3">
      <c r="A3371">
        <v>915937316</v>
      </c>
      <c r="B3371" t="s">
        <v>28</v>
      </c>
      <c r="C3371" t="s">
        <v>119</v>
      </c>
      <c r="D3371" t="s">
        <v>52</v>
      </c>
      <c r="E3371" t="s">
        <v>23</v>
      </c>
      <c r="F3371" s="5">
        <f t="shared" ca="1" si="157"/>
        <v>41525</v>
      </c>
      <c r="G3371" s="5">
        <f t="shared" ca="1" si="156"/>
        <v>41527</v>
      </c>
      <c r="H3371">
        <v>5061</v>
      </c>
      <c r="I3371">
        <v>437.2</v>
      </c>
      <c r="J3371">
        <v>263.33</v>
      </c>
      <c r="K3371">
        <v>2212669.2000000002</v>
      </c>
      <c r="L3371">
        <v>1332713.1299999999</v>
      </c>
      <c r="M3371">
        <v>879956.07</v>
      </c>
      <c r="N3371">
        <f t="shared" ca="1" si="158"/>
        <v>2</v>
      </c>
    </row>
    <row r="3372" spans="1:14" x14ac:dyDescent="0.3">
      <c r="A3372">
        <v>786786592</v>
      </c>
      <c r="B3372" t="s">
        <v>13</v>
      </c>
      <c r="C3372" t="s">
        <v>32</v>
      </c>
      <c r="D3372" t="s">
        <v>31</v>
      </c>
      <c r="E3372" t="s">
        <v>16</v>
      </c>
      <c r="F3372" s="5">
        <f t="shared" ca="1" si="157"/>
        <v>43861</v>
      </c>
      <c r="G3372" s="5">
        <f t="shared" ca="1" si="156"/>
        <v>43872</v>
      </c>
      <c r="H3372">
        <v>6491</v>
      </c>
      <c r="I3372">
        <v>255.28</v>
      </c>
      <c r="J3372">
        <v>159.41999999999999</v>
      </c>
      <c r="K3372">
        <v>1657022.48</v>
      </c>
      <c r="L3372">
        <v>1034795.22</v>
      </c>
      <c r="M3372">
        <v>622227.26</v>
      </c>
      <c r="N3372">
        <f t="shared" ca="1" si="158"/>
        <v>11</v>
      </c>
    </row>
    <row r="3373" spans="1:14" x14ac:dyDescent="0.3">
      <c r="A3373">
        <v>515211856</v>
      </c>
      <c r="B3373" t="s">
        <v>17</v>
      </c>
      <c r="C3373" t="s">
        <v>50</v>
      </c>
      <c r="D3373" t="s">
        <v>45</v>
      </c>
      <c r="E3373" t="s">
        <v>23</v>
      </c>
      <c r="F3373" s="5">
        <f t="shared" ca="1" si="157"/>
        <v>43874</v>
      </c>
      <c r="G3373" s="5">
        <f t="shared" ca="1" si="156"/>
        <v>43886</v>
      </c>
      <c r="H3373">
        <v>1492</v>
      </c>
      <c r="I3373">
        <v>152.58000000000001</v>
      </c>
      <c r="J3373">
        <v>97.44</v>
      </c>
      <c r="K3373">
        <v>227649.36</v>
      </c>
      <c r="L3373">
        <v>145380.48000000001</v>
      </c>
      <c r="M3373">
        <v>82268.88</v>
      </c>
      <c r="N3373">
        <f t="shared" ca="1" si="158"/>
        <v>12</v>
      </c>
    </row>
    <row r="3374" spans="1:14" x14ac:dyDescent="0.3">
      <c r="A3374">
        <v>112199437</v>
      </c>
      <c r="B3374" t="s">
        <v>13</v>
      </c>
      <c r="C3374" t="s">
        <v>109</v>
      </c>
      <c r="D3374" t="s">
        <v>22</v>
      </c>
      <c r="E3374" t="s">
        <v>23</v>
      </c>
      <c r="F3374" s="5">
        <f t="shared" ca="1" si="157"/>
        <v>41502</v>
      </c>
      <c r="G3374" s="5">
        <f t="shared" ca="1" si="156"/>
        <v>41506</v>
      </c>
      <c r="H3374">
        <v>1162</v>
      </c>
      <c r="I3374">
        <v>154.06</v>
      </c>
      <c r="J3374">
        <v>90.93</v>
      </c>
      <c r="K3374">
        <v>179017.72</v>
      </c>
      <c r="L3374">
        <v>105660.66</v>
      </c>
      <c r="M3374">
        <v>73357.06</v>
      </c>
      <c r="N3374">
        <f t="shared" ca="1" si="158"/>
        <v>4</v>
      </c>
    </row>
    <row r="3375" spans="1:14" x14ac:dyDescent="0.3">
      <c r="A3375">
        <v>559048163</v>
      </c>
      <c r="B3375" t="s">
        <v>20</v>
      </c>
      <c r="C3375" t="s">
        <v>214</v>
      </c>
      <c r="D3375" t="s">
        <v>25</v>
      </c>
      <c r="E3375" t="s">
        <v>23</v>
      </c>
      <c r="F3375" s="5">
        <f t="shared" ca="1" si="157"/>
        <v>42795</v>
      </c>
      <c r="G3375" s="5">
        <f t="shared" ca="1" si="156"/>
        <v>42808</v>
      </c>
      <c r="H3375">
        <v>3630</v>
      </c>
      <c r="I3375">
        <v>668.27</v>
      </c>
      <c r="J3375">
        <v>502.54</v>
      </c>
      <c r="K3375">
        <v>2425820.1</v>
      </c>
      <c r="L3375">
        <v>1824220.2</v>
      </c>
      <c r="M3375">
        <v>601599.9</v>
      </c>
      <c r="N3375">
        <f t="shared" ca="1" si="158"/>
        <v>13</v>
      </c>
    </row>
    <row r="3376" spans="1:14" x14ac:dyDescent="0.3">
      <c r="A3376">
        <v>657369363</v>
      </c>
      <c r="B3376" t="s">
        <v>103</v>
      </c>
      <c r="C3376" t="s">
        <v>141</v>
      </c>
      <c r="D3376" t="s">
        <v>33</v>
      </c>
      <c r="E3376" t="s">
        <v>23</v>
      </c>
      <c r="F3376" s="5">
        <f t="shared" ca="1" si="157"/>
        <v>42645</v>
      </c>
      <c r="G3376" s="5">
        <f t="shared" ca="1" si="156"/>
        <v>42659</v>
      </c>
      <c r="H3376">
        <v>9058</v>
      </c>
      <c r="I3376">
        <v>421.89</v>
      </c>
      <c r="J3376">
        <v>364.69</v>
      </c>
      <c r="K3376">
        <v>3821479.62</v>
      </c>
      <c r="L3376">
        <v>3303362.02</v>
      </c>
      <c r="M3376">
        <v>518117.6</v>
      </c>
      <c r="N3376">
        <f t="shared" ca="1" si="158"/>
        <v>14</v>
      </c>
    </row>
    <row r="3377" spans="1:14" x14ac:dyDescent="0.3">
      <c r="A3377">
        <v>179086863</v>
      </c>
      <c r="B3377" t="s">
        <v>17</v>
      </c>
      <c r="C3377" t="s">
        <v>171</v>
      </c>
      <c r="D3377" t="s">
        <v>49</v>
      </c>
      <c r="E3377" t="s">
        <v>23</v>
      </c>
      <c r="F3377" s="5">
        <f t="shared" ca="1" si="157"/>
        <v>43063</v>
      </c>
      <c r="G3377" s="5">
        <f t="shared" ca="1" si="156"/>
        <v>43076</v>
      </c>
      <c r="H3377">
        <v>4637</v>
      </c>
      <c r="I3377">
        <v>81.73</v>
      </c>
      <c r="J3377">
        <v>56.67</v>
      </c>
      <c r="K3377">
        <v>378982.01</v>
      </c>
      <c r="L3377">
        <v>262778.78999999998</v>
      </c>
      <c r="M3377">
        <v>116203.22</v>
      </c>
      <c r="N3377">
        <f t="shared" ca="1" si="158"/>
        <v>13</v>
      </c>
    </row>
    <row r="3378" spans="1:14" x14ac:dyDescent="0.3">
      <c r="A3378">
        <v>316436994</v>
      </c>
      <c r="B3378" t="s">
        <v>13</v>
      </c>
      <c r="C3378" t="s">
        <v>213</v>
      </c>
      <c r="D3378" t="s">
        <v>33</v>
      </c>
      <c r="E3378" t="s">
        <v>23</v>
      </c>
      <c r="F3378" s="5">
        <f t="shared" ca="1" si="157"/>
        <v>40742</v>
      </c>
      <c r="G3378" s="5">
        <f t="shared" ca="1" si="156"/>
        <v>40756</v>
      </c>
      <c r="H3378">
        <v>9593</v>
      </c>
      <c r="I3378">
        <v>421.89</v>
      </c>
      <c r="J3378">
        <v>364.69</v>
      </c>
      <c r="K3378">
        <v>4047190.77</v>
      </c>
      <c r="L3378">
        <v>3498471.17</v>
      </c>
      <c r="M3378">
        <v>548719.6</v>
      </c>
      <c r="N3378">
        <f t="shared" ca="1" si="158"/>
        <v>14</v>
      </c>
    </row>
    <row r="3379" spans="1:14" x14ac:dyDescent="0.3">
      <c r="A3379">
        <v>531968581</v>
      </c>
      <c r="B3379" t="s">
        <v>43</v>
      </c>
      <c r="C3379" t="s">
        <v>133</v>
      </c>
      <c r="D3379" t="s">
        <v>19</v>
      </c>
      <c r="E3379" t="s">
        <v>16</v>
      </c>
      <c r="F3379" s="5">
        <f t="shared" ca="1" si="157"/>
        <v>42533</v>
      </c>
      <c r="G3379" s="5">
        <f t="shared" ca="1" si="156"/>
        <v>42541</v>
      </c>
      <c r="H3379">
        <v>180</v>
      </c>
      <c r="I3379">
        <v>47.45</v>
      </c>
      <c r="J3379">
        <v>31.79</v>
      </c>
      <c r="K3379">
        <v>8541</v>
      </c>
      <c r="L3379">
        <v>5722.2</v>
      </c>
      <c r="M3379">
        <v>2818.8</v>
      </c>
      <c r="N3379">
        <f t="shared" ca="1" si="158"/>
        <v>8</v>
      </c>
    </row>
    <row r="3380" spans="1:14" x14ac:dyDescent="0.3">
      <c r="A3380">
        <v>808542954</v>
      </c>
      <c r="B3380" t="s">
        <v>20</v>
      </c>
      <c r="C3380" t="s">
        <v>137</v>
      </c>
      <c r="D3380" t="s">
        <v>66</v>
      </c>
      <c r="E3380" t="s">
        <v>23</v>
      </c>
      <c r="F3380" s="5">
        <f t="shared" ca="1" si="157"/>
        <v>41513</v>
      </c>
      <c r="G3380" s="5">
        <f t="shared" ca="1" si="156"/>
        <v>41515</v>
      </c>
      <c r="H3380">
        <v>4683</v>
      </c>
      <c r="I3380">
        <v>9.33</v>
      </c>
      <c r="J3380">
        <v>6.92</v>
      </c>
      <c r="K3380">
        <v>43692.39</v>
      </c>
      <c r="L3380">
        <v>32406.36</v>
      </c>
      <c r="M3380">
        <v>11286.03</v>
      </c>
      <c r="N3380">
        <f t="shared" ca="1" si="158"/>
        <v>2</v>
      </c>
    </row>
    <row r="3381" spans="1:14" x14ac:dyDescent="0.3">
      <c r="A3381">
        <v>299333941</v>
      </c>
      <c r="B3381" t="s">
        <v>103</v>
      </c>
      <c r="C3381" t="s">
        <v>104</v>
      </c>
      <c r="D3381" t="s">
        <v>31</v>
      </c>
      <c r="E3381" t="s">
        <v>23</v>
      </c>
      <c r="F3381" s="5">
        <f t="shared" ca="1" si="157"/>
        <v>41500</v>
      </c>
      <c r="G3381" s="5">
        <f t="shared" ca="1" si="156"/>
        <v>41513</v>
      </c>
      <c r="H3381">
        <v>8420</v>
      </c>
      <c r="I3381">
        <v>255.28</v>
      </c>
      <c r="J3381">
        <v>159.41999999999999</v>
      </c>
      <c r="K3381">
        <v>2149457.6</v>
      </c>
      <c r="L3381">
        <v>1342316.4</v>
      </c>
      <c r="M3381">
        <v>807141.2</v>
      </c>
      <c r="N3381">
        <f t="shared" ca="1" si="158"/>
        <v>13</v>
      </c>
    </row>
    <row r="3382" spans="1:14" x14ac:dyDescent="0.3">
      <c r="A3382">
        <v>477827870</v>
      </c>
      <c r="B3382" t="s">
        <v>43</v>
      </c>
      <c r="C3382" t="s">
        <v>210</v>
      </c>
      <c r="D3382" t="s">
        <v>33</v>
      </c>
      <c r="E3382" t="s">
        <v>23</v>
      </c>
      <c r="F3382" s="5">
        <f t="shared" ca="1" si="157"/>
        <v>42857</v>
      </c>
      <c r="G3382" s="5">
        <f t="shared" ca="1" si="156"/>
        <v>42868</v>
      </c>
      <c r="H3382">
        <v>8740</v>
      </c>
      <c r="I3382">
        <v>421.89</v>
      </c>
      <c r="J3382">
        <v>364.69</v>
      </c>
      <c r="K3382">
        <v>3687318.6</v>
      </c>
      <c r="L3382">
        <v>3187390.6</v>
      </c>
      <c r="M3382">
        <v>499928</v>
      </c>
      <c r="N3382">
        <f t="shared" ca="1" si="158"/>
        <v>11</v>
      </c>
    </row>
    <row r="3383" spans="1:14" x14ac:dyDescent="0.3">
      <c r="A3383">
        <v>187823569</v>
      </c>
      <c r="B3383" t="s">
        <v>13</v>
      </c>
      <c r="C3383" t="s">
        <v>81</v>
      </c>
      <c r="D3383" t="s">
        <v>31</v>
      </c>
      <c r="E3383" t="s">
        <v>16</v>
      </c>
      <c r="F3383" s="5">
        <f t="shared" ca="1" si="157"/>
        <v>42383</v>
      </c>
      <c r="G3383" s="5">
        <f t="shared" ca="1" si="156"/>
        <v>42394</v>
      </c>
      <c r="H3383">
        <v>23</v>
      </c>
      <c r="I3383">
        <v>255.28</v>
      </c>
      <c r="J3383">
        <v>159.41999999999999</v>
      </c>
      <c r="K3383">
        <v>5871.44</v>
      </c>
      <c r="L3383">
        <v>3666.66</v>
      </c>
      <c r="M3383">
        <v>2204.7800000000002</v>
      </c>
      <c r="N3383">
        <f t="shared" ca="1" si="158"/>
        <v>11</v>
      </c>
    </row>
    <row r="3384" spans="1:14" x14ac:dyDescent="0.3">
      <c r="A3384">
        <v>593432366</v>
      </c>
      <c r="B3384" t="s">
        <v>28</v>
      </c>
      <c r="C3384" t="s">
        <v>161</v>
      </c>
      <c r="D3384" t="s">
        <v>49</v>
      </c>
      <c r="E3384" t="s">
        <v>16</v>
      </c>
      <c r="F3384" s="5">
        <f t="shared" ca="1" si="157"/>
        <v>42829</v>
      </c>
      <c r="G3384" s="5">
        <f t="shared" ca="1" si="156"/>
        <v>42839</v>
      </c>
      <c r="H3384">
        <v>8679</v>
      </c>
      <c r="I3384">
        <v>81.73</v>
      </c>
      <c r="J3384">
        <v>56.67</v>
      </c>
      <c r="K3384">
        <v>709334.67</v>
      </c>
      <c r="L3384">
        <v>491838.93</v>
      </c>
      <c r="M3384">
        <v>217495.74</v>
      </c>
      <c r="N3384">
        <f t="shared" ca="1" si="158"/>
        <v>10</v>
      </c>
    </row>
    <row r="3385" spans="1:14" x14ac:dyDescent="0.3">
      <c r="A3385">
        <v>229078090</v>
      </c>
      <c r="B3385" t="s">
        <v>17</v>
      </c>
      <c r="C3385" t="s">
        <v>47</v>
      </c>
      <c r="D3385" t="s">
        <v>33</v>
      </c>
      <c r="E3385" t="s">
        <v>23</v>
      </c>
      <c r="F3385" s="5">
        <f t="shared" ca="1" si="157"/>
        <v>42510</v>
      </c>
      <c r="G3385" s="5">
        <f t="shared" ca="1" si="156"/>
        <v>42514</v>
      </c>
      <c r="H3385">
        <v>8152</v>
      </c>
      <c r="I3385">
        <v>421.89</v>
      </c>
      <c r="J3385">
        <v>364.69</v>
      </c>
      <c r="K3385">
        <v>3439247.28</v>
      </c>
      <c r="L3385">
        <v>2972952.88</v>
      </c>
      <c r="M3385">
        <v>466294.4</v>
      </c>
      <c r="N3385">
        <f t="shared" ca="1" si="158"/>
        <v>4</v>
      </c>
    </row>
    <row r="3386" spans="1:14" x14ac:dyDescent="0.3">
      <c r="A3386">
        <v>849497067</v>
      </c>
      <c r="B3386" t="s">
        <v>103</v>
      </c>
      <c r="C3386" t="s">
        <v>104</v>
      </c>
      <c r="D3386" t="s">
        <v>25</v>
      </c>
      <c r="E3386" t="s">
        <v>23</v>
      </c>
      <c r="F3386" s="5">
        <f t="shared" ca="1" si="157"/>
        <v>41402</v>
      </c>
      <c r="G3386" s="5">
        <f t="shared" ca="1" si="156"/>
        <v>41409</v>
      </c>
      <c r="H3386">
        <v>3915</v>
      </c>
      <c r="I3386">
        <v>668.27</v>
      </c>
      <c r="J3386">
        <v>502.54</v>
      </c>
      <c r="K3386">
        <v>2616277.0499999998</v>
      </c>
      <c r="L3386">
        <v>1967444.1</v>
      </c>
      <c r="M3386">
        <v>648832.94999999995</v>
      </c>
      <c r="N3386">
        <f t="shared" ca="1" si="158"/>
        <v>7</v>
      </c>
    </row>
    <row r="3387" spans="1:14" x14ac:dyDescent="0.3">
      <c r="A3387">
        <v>679738128</v>
      </c>
      <c r="B3387" t="s">
        <v>28</v>
      </c>
      <c r="C3387" t="s">
        <v>72</v>
      </c>
      <c r="D3387" t="s">
        <v>37</v>
      </c>
      <c r="E3387" t="s">
        <v>23</v>
      </c>
      <c r="F3387" s="5">
        <f t="shared" ca="1" si="157"/>
        <v>41680</v>
      </c>
      <c r="G3387" s="5">
        <f t="shared" ca="1" si="156"/>
        <v>41688</v>
      </c>
      <c r="H3387">
        <v>8472</v>
      </c>
      <c r="I3387">
        <v>205.7</v>
      </c>
      <c r="J3387">
        <v>117.11</v>
      </c>
      <c r="K3387">
        <v>1742690.4</v>
      </c>
      <c r="L3387">
        <v>992155.92</v>
      </c>
      <c r="M3387">
        <v>750534.48</v>
      </c>
      <c r="N3387">
        <f t="shared" ca="1" si="158"/>
        <v>8</v>
      </c>
    </row>
    <row r="3388" spans="1:14" x14ac:dyDescent="0.3">
      <c r="A3388">
        <v>265162599</v>
      </c>
      <c r="B3388" t="s">
        <v>13</v>
      </c>
      <c r="C3388" t="s">
        <v>174</v>
      </c>
      <c r="D3388" t="s">
        <v>49</v>
      </c>
      <c r="E3388" t="s">
        <v>23</v>
      </c>
      <c r="F3388" s="5">
        <f t="shared" ca="1" si="157"/>
        <v>43777</v>
      </c>
      <c r="G3388" s="5">
        <f t="shared" ca="1" si="156"/>
        <v>43790</v>
      </c>
      <c r="H3388">
        <v>6360</v>
      </c>
      <c r="I3388">
        <v>81.73</v>
      </c>
      <c r="J3388">
        <v>56.67</v>
      </c>
      <c r="K3388">
        <v>519802.8</v>
      </c>
      <c r="L3388">
        <v>360421.2</v>
      </c>
      <c r="M3388">
        <v>159381.6</v>
      </c>
      <c r="N3388">
        <f t="shared" ca="1" si="158"/>
        <v>13</v>
      </c>
    </row>
    <row r="3389" spans="1:14" x14ac:dyDescent="0.3">
      <c r="A3389">
        <v>221444308</v>
      </c>
      <c r="B3389" t="s">
        <v>34</v>
      </c>
      <c r="C3389" t="s">
        <v>89</v>
      </c>
      <c r="D3389" t="s">
        <v>37</v>
      </c>
      <c r="E3389" t="s">
        <v>16</v>
      </c>
      <c r="F3389" s="5">
        <f t="shared" ca="1" si="157"/>
        <v>43668</v>
      </c>
      <c r="G3389" s="5">
        <f t="shared" ca="1" si="156"/>
        <v>43674</v>
      </c>
      <c r="H3389">
        <v>9147</v>
      </c>
      <c r="I3389">
        <v>205.7</v>
      </c>
      <c r="J3389">
        <v>117.11</v>
      </c>
      <c r="K3389">
        <v>1881537.9</v>
      </c>
      <c r="L3389">
        <v>1071205.17</v>
      </c>
      <c r="M3389">
        <v>810332.73</v>
      </c>
      <c r="N3389">
        <f t="shared" ca="1" si="158"/>
        <v>6</v>
      </c>
    </row>
    <row r="3390" spans="1:14" x14ac:dyDescent="0.3">
      <c r="A3390">
        <v>784569585</v>
      </c>
      <c r="B3390" t="s">
        <v>43</v>
      </c>
      <c r="C3390" t="s">
        <v>148</v>
      </c>
      <c r="D3390" t="s">
        <v>52</v>
      </c>
      <c r="E3390" t="s">
        <v>23</v>
      </c>
      <c r="F3390" s="5">
        <f t="shared" ca="1" si="157"/>
        <v>42346</v>
      </c>
      <c r="G3390" s="5">
        <f t="shared" ca="1" si="156"/>
        <v>42359</v>
      </c>
      <c r="H3390">
        <v>430</v>
      </c>
      <c r="I3390">
        <v>437.2</v>
      </c>
      <c r="J3390">
        <v>263.33</v>
      </c>
      <c r="K3390">
        <v>187996</v>
      </c>
      <c r="L3390">
        <v>113231.9</v>
      </c>
      <c r="M3390">
        <v>74764.100000000006</v>
      </c>
      <c r="N3390">
        <f t="shared" ca="1" si="158"/>
        <v>13</v>
      </c>
    </row>
    <row r="3391" spans="1:14" x14ac:dyDescent="0.3">
      <c r="A3391">
        <v>460837256</v>
      </c>
      <c r="B3391" t="s">
        <v>28</v>
      </c>
      <c r="C3391" t="s">
        <v>138</v>
      </c>
      <c r="D3391" t="s">
        <v>33</v>
      </c>
      <c r="E3391" t="s">
        <v>23</v>
      </c>
      <c r="F3391" s="5">
        <f t="shared" ca="1" si="157"/>
        <v>41032</v>
      </c>
      <c r="G3391" s="5">
        <f t="shared" ca="1" si="156"/>
        <v>41044</v>
      </c>
      <c r="H3391">
        <v>840</v>
      </c>
      <c r="I3391">
        <v>421.89</v>
      </c>
      <c r="J3391">
        <v>364.69</v>
      </c>
      <c r="K3391">
        <v>354387.6</v>
      </c>
      <c r="L3391">
        <v>306339.59999999998</v>
      </c>
      <c r="M3391">
        <v>48048</v>
      </c>
      <c r="N3391">
        <f t="shared" ca="1" si="158"/>
        <v>12</v>
      </c>
    </row>
    <row r="3392" spans="1:14" x14ac:dyDescent="0.3">
      <c r="A3392">
        <v>976858651</v>
      </c>
      <c r="B3392" t="s">
        <v>17</v>
      </c>
      <c r="C3392" t="s">
        <v>171</v>
      </c>
      <c r="D3392" t="s">
        <v>25</v>
      </c>
      <c r="E3392" t="s">
        <v>23</v>
      </c>
      <c r="F3392" s="5">
        <f t="shared" ca="1" si="157"/>
        <v>40547</v>
      </c>
      <c r="G3392" s="5">
        <f t="shared" ca="1" si="156"/>
        <v>40562</v>
      </c>
      <c r="H3392">
        <v>3038</v>
      </c>
      <c r="I3392">
        <v>668.27</v>
      </c>
      <c r="J3392">
        <v>502.54</v>
      </c>
      <c r="K3392">
        <v>2030204.26</v>
      </c>
      <c r="L3392">
        <v>1526716.52</v>
      </c>
      <c r="M3392">
        <v>503487.74</v>
      </c>
      <c r="N3392">
        <f t="shared" ca="1" si="158"/>
        <v>15</v>
      </c>
    </row>
    <row r="3393" spans="1:14" x14ac:dyDescent="0.3">
      <c r="A3393">
        <v>529557597</v>
      </c>
      <c r="B3393" t="s">
        <v>17</v>
      </c>
      <c r="C3393" t="s">
        <v>171</v>
      </c>
      <c r="D3393" t="s">
        <v>52</v>
      </c>
      <c r="E3393" t="s">
        <v>16</v>
      </c>
      <c r="F3393" s="5">
        <f t="shared" ca="1" si="157"/>
        <v>43127</v>
      </c>
      <c r="G3393" s="5">
        <f t="shared" ca="1" si="156"/>
        <v>43130</v>
      </c>
      <c r="H3393">
        <v>6716</v>
      </c>
      <c r="I3393">
        <v>437.2</v>
      </c>
      <c r="J3393">
        <v>263.33</v>
      </c>
      <c r="K3393">
        <v>2936235.2</v>
      </c>
      <c r="L3393">
        <v>1768524.28</v>
      </c>
      <c r="M3393">
        <v>1167710.92</v>
      </c>
      <c r="N3393">
        <f t="shared" ca="1" si="158"/>
        <v>3</v>
      </c>
    </row>
    <row r="3394" spans="1:14" x14ac:dyDescent="0.3">
      <c r="A3394">
        <v>536170423</v>
      </c>
      <c r="B3394" t="s">
        <v>13</v>
      </c>
      <c r="C3394" t="s">
        <v>106</v>
      </c>
      <c r="D3394" t="s">
        <v>66</v>
      </c>
      <c r="E3394" t="s">
        <v>16</v>
      </c>
      <c r="F3394" s="5">
        <f t="shared" ca="1" si="157"/>
        <v>41697</v>
      </c>
      <c r="G3394" s="5">
        <f t="shared" ca="1" si="156"/>
        <v>41706</v>
      </c>
      <c r="H3394">
        <v>3598</v>
      </c>
      <c r="I3394">
        <v>9.33</v>
      </c>
      <c r="J3394">
        <v>6.92</v>
      </c>
      <c r="K3394">
        <v>33569.339999999997</v>
      </c>
      <c r="L3394">
        <v>24898.16</v>
      </c>
      <c r="M3394">
        <v>8671.18</v>
      </c>
      <c r="N3394">
        <f t="shared" ca="1" si="158"/>
        <v>9</v>
      </c>
    </row>
    <row r="3395" spans="1:14" x14ac:dyDescent="0.3">
      <c r="A3395">
        <v>684245955</v>
      </c>
      <c r="B3395" t="s">
        <v>17</v>
      </c>
      <c r="C3395" t="s">
        <v>165</v>
      </c>
      <c r="D3395" t="s">
        <v>33</v>
      </c>
      <c r="E3395" t="s">
        <v>16</v>
      </c>
      <c r="F3395" s="5">
        <f t="shared" ca="1" si="157"/>
        <v>41770</v>
      </c>
      <c r="G3395" s="5">
        <f t="shared" ca="1" si="156"/>
        <v>41778</v>
      </c>
      <c r="H3395">
        <v>2439</v>
      </c>
      <c r="I3395">
        <v>421.89</v>
      </c>
      <c r="J3395">
        <v>364.69</v>
      </c>
      <c r="K3395">
        <v>1028989.71</v>
      </c>
      <c r="L3395">
        <v>889478.91</v>
      </c>
      <c r="M3395">
        <v>139510.79999999999</v>
      </c>
      <c r="N3395">
        <f t="shared" ca="1" si="158"/>
        <v>8</v>
      </c>
    </row>
    <row r="3396" spans="1:14" x14ac:dyDescent="0.3">
      <c r="A3396">
        <v>281645524</v>
      </c>
      <c r="B3396" t="s">
        <v>17</v>
      </c>
      <c r="C3396" t="s">
        <v>125</v>
      </c>
      <c r="D3396" t="s">
        <v>19</v>
      </c>
      <c r="E3396" t="s">
        <v>16</v>
      </c>
      <c r="F3396" s="5">
        <f t="shared" ca="1" si="157"/>
        <v>42427</v>
      </c>
      <c r="G3396" s="5">
        <f t="shared" ref="G3396:G3459" ca="1" si="159">F3396 + RANDBETWEEN(2, 15)</f>
        <v>42433</v>
      </c>
      <c r="H3396">
        <v>4024</v>
      </c>
      <c r="I3396">
        <v>47.45</v>
      </c>
      <c r="J3396">
        <v>31.79</v>
      </c>
      <c r="K3396">
        <v>190938.8</v>
      </c>
      <c r="L3396">
        <v>127922.96</v>
      </c>
      <c r="M3396">
        <v>63015.839999999997</v>
      </c>
      <c r="N3396">
        <f t="shared" ca="1" si="158"/>
        <v>6</v>
      </c>
    </row>
    <row r="3397" spans="1:14" x14ac:dyDescent="0.3">
      <c r="A3397">
        <v>506542956</v>
      </c>
      <c r="B3397" t="s">
        <v>43</v>
      </c>
      <c r="C3397" t="s">
        <v>186</v>
      </c>
      <c r="D3397" t="s">
        <v>45</v>
      </c>
      <c r="E3397" t="s">
        <v>23</v>
      </c>
      <c r="F3397" s="5">
        <f t="shared" ref="F3397:F3460" ca="1" si="160">DATE(RANDBETWEEN(2010, 2020), RANDBETWEEN(1, 12), RANDBETWEEN(1, 31))</f>
        <v>40602</v>
      </c>
      <c r="G3397" s="5">
        <f t="shared" ca="1" si="159"/>
        <v>40606</v>
      </c>
      <c r="H3397">
        <v>6172</v>
      </c>
      <c r="I3397">
        <v>152.58000000000001</v>
      </c>
      <c r="J3397">
        <v>97.44</v>
      </c>
      <c r="K3397">
        <v>941723.76</v>
      </c>
      <c r="L3397">
        <v>601399.68000000005</v>
      </c>
      <c r="M3397">
        <v>340324.08</v>
      </c>
      <c r="N3397">
        <f t="shared" ref="N3397:N3460" ca="1" si="161">DATEDIF(F3397, G3397, "d")</f>
        <v>4</v>
      </c>
    </row>
    <row r="3398" spans="1:14" x14ac:dyDescent="0.3">
      <c r="A3398">
        <v>357424581</v>
      </c>
      <c r="B3398" t="s">
        <v>28</v>
      </c>
      <c r="C3398" t="s">
        <v>204</v>
      </c>
      <c r="D3398" t="s">
        <v>52</v>
      </c>
      <c r="E3398" t="s">
        <v>23</v>
      </c>
      <c r="F3398" s="5">
        <f t="shared" ca="1" si="160"/>
        <v>41804</v>
      </c>
      <c r="G3398" s="5">
        <f t="shared" ca="1" si="159"/>
        <v>41809</v>
      </c>
      <c r="H3398">
        <v>8731</v>
      </c>
      <c r="I3398">
        <v>437.2</v>
      </c>
      <c r="J3398">
        <v>263.33</v>
      </c>
      <c r="K3398">
        <v>3817193.2</v>
      </c>
      <c r="L3398">
        <v>2299134.23</v>
      </c>
      <c r="M3398">
        <v>1518058.97</v>
      </c>
      <c r="N3398">
        <f t="shared" ca="1" si="161"/>
        <v>5</v>
      </c>
    </row>
    <row r="3399" spans="1:14" x14ac:dyDescent="0.3">
      <c r="A3399">
        <v>703089225</v>
      </c>
      <c r="B3399" t="s">
        <v>17</v>
      </c>
      <c r="C3399" t="s">
        <v>116</v>
      </c>
      <c r="D3399" t="s">
        <v>52</v>
      </c>
      <c r="E3399" t="s">
        <v>16</v>
      </c>
      <c r="F3399" s="5">
        <f t="shared" ca="1" si="160"/>
        <v>42235</v>
      </c>
      <c r="G3399" s="5">
        <f t="shared" ca="1" si="159"/>
        <v>42242</v>
      </c>
      <c r="H3399">
        <v>8581</v>
      </c>
      <c r="I3399">
        <v>437.2</v>
      </c>
      <c r="J3399">
        <v>263.33</v>
      </c>
      <c r="K3399">
        <v>3751613.2</v>
      </c>
      <c r="L3399">
        <v>2259634.73</v>
      </c>
      <c r="M3399">
        <v>1491978.47</v>
      </c>
      <c r="N3399">
        <f t="shared" ca="1" si="161"/>
        <v>7</v>
      </c>
    </row>
    <row r="3400" spans="1:14" x14ac:dyDescent="0.3">
      <c r="A3400">
        <v>232648217</v>
      </c>
      <c r="B3400" t="s">
        <v>17</v>
      </c>
      <c r="C3400" t="s">
        <v>116</v>
      </c>
      <c r="D3400" t="s">
        <v>33</v>
      </c>
      <c r="E3400" t="s">
        <v>23</v>
      </c>
      <c r="F3400" s="5">
        <f t="shared" ca="1" si="160"/>
        <v>42732</v>
      </c>
      <c r="G3400" s="5">
        <f t="shared" ca="1" si="159"/>
        <v>42737</v>
      </c>
      <c r="H3400">
        <v>4632</v>
      </c>
      <c r="I3400">
        <v>421.89</v>
      </c>
      <c r="J3400">
        <v>364.69</v>
      </c>
      <c r="K3400">
        <v>1954194.48</v>
      </c>
      <c r="L3400">
        <v>1689244.08</v>
      </c>
      <c r="M3400">
        <v>264950.40000000002</v>
      </c>
      <c r="N3400">
        <f t="shared" ca="1" si="161"/>
        <v>5</v>
      </c>
    </row>
    <row r="3401" spans="1:14" x14ac:dyDescent="0.3">
      <c r="A3401">
        <v>405525386</v>
      </c>
      <c r="B3401" t="s">
        <v>43</v>
      </c>
      <c r="C3401" t="s">
        <v>208</v>
      </c>
      <c r="D3401" t="s">
        <v>66</v>
      </c>
      <c r="E3401" t="s">
        <v>23</v>
      </c>
      <c r="F3401" s="5">
        <f t="shared" ca="1" si="160"/>
        <v>42880</v>
      </c>
      <c r="G3401" s="5">
        <f t="shared" ca="1" si="159"/>
        <v>42883</v>
      </c>
      <c r="H3401">
        <v>2828</v>
      </c>
      <c r="I3401">
        <v>9.33</v>
      </c>
      <c r="J3401">
        <v>6.92</v>
      </c>
      <c r="K3401">
        <v>26385.24</v>
      </c>
      <c r="L3401">
        <v>19569.759999999998</v>
      </c>
      <c r="M3401">
        <v>6815.48</v>
      </c>
      <c r="N3401">
        <f t="shared" ca="1" si="161"/>
        <v>3</v>
      </c>
    </row>
    <row r="3402" spans="1:14" x14ac:dyDescent="0.3">
      <c r="A3402">
        <v>501457059</v>
      </c>
      <c r="B3402" t="s">
        <v>34</v>
      </c>
      <c r="C3402" t="s">
        <v>60</v>
      </c>
      <c r="D3402" t="s">
        <v>37</v>
      </c>
      <c r="E3402" t="s">
        <v>16</v>
      </c>
      <c r="F3402" s="5">
        <f t="shared" ca="1" si="160"/>
        <v>42530</v>
      </c>
      <c r="G3402" s="5">
        <f t="shared" ca="1" si="159"/>
        <v>42534</v>
      </c>
      <c r="H3402">
        <v>1142</v>
      </c>
      <c r="I3402">
        <v>205.7</v>
      </c>
      <c r="J3402">
        <v>117.11</v>
      </c>
      <c r="K3402">
        <v>234909.4</v>
      </c>
      <c r="L3402">
        <v>133739.62</v>
      </c>
      <c r="M3402">
        <v>101169.78</v>
      </c>
      <c r="N3402">
        <f t="shared" ca="1" si="161"/>
        <v>4</v>
      </c>
    </row>
    <row r="3403" spans="1:14" x14ac:dyDescent="0.3">
      <c r="A3403">
        <v>770492064</v>
      </c>
      <c r="B3403" t="s">
        <v>103</v>
      </c>
      <c r="C3403" t="s">
        <v>184</v>
      </c>
      <c r="D3403" t="s">
        <v>42</v>
      </c>
      <c r="E3403" t="s">
        <v>16</v>
      </c>
      <c r="F3403" s="5">
        <f t="shared" ca="1" si="160"/>
        <v>41898</v>
      </c>
      <c r="G3403" s="5">
        <f t="shared" ca="1" si="159"/>
        <v>41907</v>
      </c>
      <c r="H3403">
        <v>4579</v>
      </c>
      <c r="I3403">
        <v>109.28</v>
      </c>
      <c r="J3403">
        <v>35.840000000000003</v>
      </c>
      <c r="K3403">
        <v>500393.12</v>
      </c>
      <c r="L3403">
        <v>164111.35999999999</v>
      </c>
      <c r="M3403">
        <v>336281.76</v>
      </c>
      <c r="N3403">
        <f t="shared" ca="1" si="161"/>
        <v>9</v>
      </c>
    </row>
    <row r="3404" spans="1:14" x14ac:dyDescent="0.3">
      <c r="A3404">
        <v>182991731</v>
      </c>
      <c r="B3404" t="s">
        <v>13</v>
      </c>
      <c r="C3404" t="s">
        <v>215</v>
      </c>
      <c r="D3404" t="s">
        <v>45</v>
      </c>
      <c r="E3404" t="s">
        <v>23</v>
      </c>
      <c r="F3404" s="5">
        <f t="shared" ca="1" si="160"/>
        <v>42548</v>
      </c>
      <c r="G3404" s="5">
        <f t="shared" ca="1" si="159"/>
        <v>42551</v>
      </c>
      <c r="H3404">
        <v>174</v>
      </c>
      <c r="I3404">
        <v>152.58000000000001</v>
      </c>
      <c r="J3404">
        <v>97.44</v>
      </c>
      <c r="K3404">
        <v>26548.92</v>
      </c>
      <c r="L3404">
        <v>16954.560000000001</v>
      </c>
      <c r="M3404">
        <v>9594.36</v>
      </c>
      <c r="N3404">
        <f t="shared" ca="1" si="161"/>
        <v>3</v>
      </c>
    </row>
    <row r="3405" spans="1:14" x14ac:dyDescent="0.3">
      <c r="A3405">
        <v>479629886</v>
      </c>
      <c r="B3405" t="s">
        <v>13</v>
      </c>
      <c r="C3405" t="s">
        <v>202</v>
      </c>
      <c r="D3405" t="s">
        <v>45</v>
      </c>
      <c r="E3405" t="s">
        <v>16</v>
      </c>
      <c r="F3405" s="5">
        <f t="shared" ca="1" si="160"/>
        <v>41307</v>
      </c>
      <c r="G3405" s="5">
        <f t="shared" ca="1" si="159"/>
        <v>41317</v>
      </c>
      <c r="H3405">
        <v>1996</v>
      </c>
      <c r="I3405">
        <v>152.58000000000001</v>
      </c>
      <c r="J3405">
        <v>97.44</v>
      </c>
      <c r="K3405">
        <v>304549.68</v>
      </c>
      <c r="L3405">
        <v>194490.23999999999</v>
      </c>
      <c r="M3405">
        <v>110059.44</v>
      </c>
      <c r="N3405">
        <f t="shared" ca="1" si="161"/>
        <v>10</v>
      </c>
    </row>
    <row r="3406" spans="1:14" x14ac:dyDescent="0.3">
      <c r="A3406">
        <v>321392858</v>
      </c>
      <c r="B3406" t="s">
        <v>34</v>
      </c>
      <c r="C3406" t="s">
        <v>196</v>
      </c>
      <c r="D3406" t="s">
        <v>66</v>
      </c>
      <c r="E3406" t="s">
        <v>16</v>
      </c>
      <c r="F3406" s="5">
        <f t="shared" ca="1" si="160"/>
        <v>43856</v>
      </c>
      <c r="G3406" s="5">
        <f t="shared" ca="1" si="159"/>
        <v>43863</v>
      </c>
      <c r="H3406">
        <v>6143</v>
      </c>
      <c r="I3406">
        <v>9.33</v>
      </c>
      <c r="J3406">
        <v>6.92</v>
      </c>
      <c r="K3406">
        <v>57314.19</v>
      </c>
      <c r="L3406">
        <v>42509.56</v>
      </c>
      <c r="M3406">
        <v>14804.63</v>
      </c>
      <c r="N3406">
        <f t="shared" ca="1" si="161"/>
        <v>7</v>
      </c>
    </row>
    <row r="3407" spans="1:14" x14ac:dyDescent="0.3">
      <c r="A3407">
        <v>239579474</v>
      </c>
      <c r="B3407" t="s">
        <v>28</v>
      </c>
      <c r="C3407" t="s">
        <v>161</v>
      </c>
      <c r="D3407" t="s">
        <v>49</v>
      </c>
      <c r="E3407" t="s">
        <v>23</v>
      </c>
      <c r="F3407" s="5">
        <f t="shared" ca="1" si="160"/>
        <v>43181</v>
      </c>
      <c r="G3407" s="5">
        <f t="shared" ca="1" si="159"/>
        <v>43196</v>
      </c>
      <c r="H3407">
        <v>5745</v>
      </c>
      <c r="I3407">
        <v>81.73</v>
      </c>
      <c r="J3407">
        <v>56.67</v>
      </c>
      <c r="K3407">
        <v>469538.85</v>
      </c>
      <c r="L3407">
        <v>325569.15000000002</v>
      </c>
      <c r="M3407">
        <v>143969.70000000001</v>
      </c>
      <c r="N3407">
        <f t="shared" ca="1" si="161"/>
        <v>15</v>
      </c>
    </row>
    <row r="3408" spans="1:14" x14ac:dyDescent="0.3">
      <c r="A3408">
        <v>385801064</v>
      </c>
      <c r="B3408" t="s">
        <v>13</v>
      </c>
      <c r="C3408" t="s">
        <v>128</v>
      </c>
      <c r="D3408" t="s">
        <v>19</v>
      </c>
      <c r="E3408" t="s">
        <v>16</v>
      </c>
      <c r="F3408" s="5">
        <f t="shared" ca="1" si="160"/>
        <v>43240</v>
      </c>
      <c r="G3408" s="5">
        <f t="shared" ca="1" si="159"/>
        <v>43242</v>
      </c>
      <c r="H3408">
        <v>5963</v>
      </c>
      <c r="I3408">
        <v>47.45</v>
      </c>
      <c r="J3408">
        <v>31.79</v>
      </c>
      <c r="K3408">
        <v>282944.34999999998</v>
      </c>
      <c r="L3408">
        <v>189563.77</v>
      </c>
      <c r="M3408">
        <v>93380.58</v>
      </c>
      <c r="N3408">
        <f t="shared" ca="1" si="161"/>
        <v>2</v>
      </c>
    </row>
    <row r="3409" spans="1:14" x14ac:dyDescent="0.3">
      <c r="A3409">
        <v>981981456</v>
      </c>
      <c r="B3409" t="s">
        <v>34</v>
      </c>
      <c r="C3409" t="s">
        <v>192</v>
      </c>
      <c r="D3409" t="s">
        <v>25</v>
      </c>
      <c r="E3409" t="s">
        <v>23</v>
      </c>
      <c r="F3409" s="5">
        <f t="shared" ca="1" si="160"/>
        <v>40602</v>
      </c>
      <c r="G3409" s="5">
        <f t="shared" ca="1" si="159"/>
        <v>40612</v>
      </c>
      <c r="H3409">
        <v>8989</v>
      </c>
      <c r="I3409">
        <v>668.27</v>
      </c>
      <c r="J3409">
        <v>502.54</v>
      </c>
      <c r="K3409">
        <v>6007079.0300000003</v>
      </c>
      <c r="L3409">
        <v>4517332.0599999996</v>
      </c>
      <c r="M3409">
        <v>1489746.97</v>
      </c>
      <c r="N3409">
        <f t="shared" ca="1" si="161"/>
        <v>10</v>
      </c>
    </row>
    <row r="3410" spans="1:14" x14ac:dyDescent="0.3">
      <c r="A3410">
        <v>970356976</v>
      </c>
      <c r="B3410" t="s">
        <v>17</v>
      </c>
      <c r="C3410" t="s">
        <v>116</v>
      </c>
      <c r="D3410" t="s">
        <v>19</v>
      </c>
      <c r="E3410" t="s">
        <v>16</v>
      </c>
      <c r="F3410" s="5">
        <f t="shared" ca="1" si="160"/>
        <v>42748</v>
      </c>
      <c r="G3410" s="5">
        <f t="shared" ca="1" si="159"/>
        <v>42751</v>
      </c>
      <c r="H3410">
        <v>9048</v>
      </c>
      <c r="I3410">
        <v>47.45</v>
      </c>
      <c r="J3410">
        <v>31.79</v>
      </c>
      <c r="K3410">
        <v>429327.6</v>
      </c>
      <c r="L3410">
        <v>287635.92</v>
      </c>
      <c r="M3410">
        <v>141691.68</v>
      </c>
      <c r="N3410">
        <f t="shared" ca="1" si="161"/>
        <v>3</v>
      </c>
    </row>
    <row r="3411" spans="1:14" x14ac:dyDescent="0.3">
      <c r="A3411">
        <v>263476455</v>
      </c>
      <c r="B3411" t="s">
        <v>17</v>
      </c>
      <c r="C3411" t="s">
        <v>62</v>
      </c>
      <c r="D3411" t="s">
        <v>42</v>
      </c>
      <c r="E3411" t="s">
        <v>16</v>
      </c>
      <c r="F3411" s="5">
        <f t="shared" ca="1" si="160"/>
        <v>43288</v>
      </c>
      <c r="G3411" s="5">
        <f t="shared" ca="1" si="159"/>
        <v>43291</v>
      </c>
      <c r="H3411">
        <v>7393</v>
      </c>
      <c r="I3411">
        <v>109.28</v>
      </c>
      <c r="J3411">
        <v>35.840000000000003</v>
      </c>
      <c r="K3411">
        <v>807907.04</v>
      </c>
      <c r="L3411">
        <v>264965.12</v>
      </c>
      <c r="M3411">
        <v>542941.92000000004</v>
      </c>
      <c r="N3411">
        <f t="shared" ca="1" si="161"/>
        <v>3</v>
      </c>
    </row>
    <row r="3412" spans="1:14" x14ac:dyDescent="0.3">
      <c r="A3412">
        <v>194201219</v>
      </c>
      <c r="B3412" t="s">
        <v>13</v>
      </c>
      <c r="C3412" t="s">
        <v>158</v>
      </c>
      <c r="D3412" t="s">
        <v>37</v>
      </c>
      <c r="E3412" t="s">
        <v>16</v>
      </c>
      <c r="F3412" s="5">
        <f t="shared" ca="1" si="160"/>
        <v>41974</v>
      </c>
      <c r="G3412" s="5">
        <f t="shared" ca="1" si="159"/>
        <v>41988</v>
      </c>
      <c r="H3412">
        <v>7311</v>
      </c>
      <c r="I3412">
        <v>205.7</v>
      </c>
      <c r="J3412">
        <v>117.11</v>
      </c>
      <c r="K3412">
        <v>1503872.7</v>
      </c>
      <c r="L3412">
        <v>856191.21</v>
      </c>
      <c r="M3412">
        <v>647681.49</v>
      </c>
      <c r="N3412">
        <f t="shared" ca="1" si="161"/>
        <v>14</v>
      </c>
    </row>
    <row r="3413" spans="1:14" x14ac:dyDescent="0.3">
      <c r="A3413">
        <v>365705096</v>
      </c>
      <c r="B3413" t="s">
        <v>20</v>
      </c>
      <c r="C3413" t="s">
        <v>41</v>
      </c>
      <c r="D3413" t="s">
        <v>31</v>
      </c>
      <c r="E3413" t="s">
        <v>16</v>
      </c>
      <c r="F3413" s="5">
        <f t="shared" ca="1" si="160"/>
        <v>43285</v>
      </c>
      <c r="G3413" s="5">
        <f t="shared" ca="1" si="159"/>
        <v>43291</v>
      </c>
      <c r="H3413">
        <v>9120</v>
      </c>
      <c r="I3413">
        <v>255.28</v>
      </c>
      <c r="J3413">
        <v>159.41999999999999</v>
      </c>
      <c r="K3413">
        <v>2328153.6</v>
      </c>
      <c r="L3413">
        <v>1453910.4</v>
      </c>
      <c r="M3413">
        <v>874243.2</v>
      </c>
      <c r="N3413">
        <f t="shared" ca="1" si="161"/>
        <v>6</v>
      </c>
    </row>
    <row r="3414" spans="1:14" x14ac:dyDescent="0.3">
      <c r="A3414">
        <v>901474416</v>
      </c>
      <c r="B3414" t="s">
        <v>13</v>
      </c>
      <c r="C3414" t="s">
        <v>174</v>
      </c>
      <c r="D3414" t="s">
        <v>52</v>
      </c>
      <c r="E3414" t="s">
        <v>16</v>
      </c>
      <c r="F3414" s="5">
        <f t="shared" ca="1" si="160"/>
        <v>41146</v>
      </c>
      <c r="G3414" s="5">
        <f t="shared" ca="1" si="159"/>
        <v>41152</v>
      </c>
      <c r="H3414">
        <v>5167</v>
      </c>
      <c r="I3414">
        <v>437.2</v>
      </c>
      <c r="J3414">
        <v>263.33</v>
      </c>
      <c r="K3414">
        <v>2259012.4</v>
      </c>
      <c r="L3414">
        <v>1360626.11</v>
      </c>
      <c r="M3414">
        <v>898386.29</v>
      </c>
      <c r="N3414">
        <f t="shared" ca="1" si="161"/>
        <v>6</v>
      </c>
    </row>
    <row r="3415" spans="1:14" x14ac:dyDescent="0.3">
      <c r="A3415">
        <v>195308005</v>
      </c>
      <c r="B3415" t="s">
        <v>20</v>
      </c>
      <c r="C3415" t="s">
        <v>21</v>
      </c>
      <c r="D3415" t="s">
        <v>33</v>
      </c>
      <c r="E3415" t="s">
        <v>16</v>
      </c>
      <c r="F3415" s="5">
        <f t="shared" ca="1" si="160"/>
        <v>41289</v>
      </c>
      <c r="G3415" s="5">
        <f t="shared" ca="1" si="159"/>
        <v>41292</v>
      </c>
      <c r="H3415">
        <v>4834</v>
      </c>
      <c r="I3415">
        <v>421.89</v>
      </c>
      <c r="J3415">
        <v>364.69</v>
      </c>
      <c r="K3415">
        <v>2039416.26</v>
      </c>
      <c r="L3415">
        <v>1762911.46</v>
      </c>
      <c r="M3415">
        <v>276504.8</v>
      </c>
      <c r="N3415">
        <f t="shared" ca="1" si="161"/>
        <v>3</v>
      </c>
    </row>
    <row r="3416" spans="1:14" x14ac:dyDescent="0.3">
      <c r="A3416">
        <v>761317193</v>
      </c>
      <c r="B3416" t="s">
        <v>103</v>
      </c>
      <c r="C3416" t="s">
        <v>141</v>
      </c>
      <c r="D3416" t="s">
        <v>49</v>
      </c>
      <c r="E3416" t="s">
        <v>16</v>
      </c>
      <c r="F3416" s="5">
        <f t="shared" ca="1" si="160"/>
        <v>42965</v>
      </c>
      <c r="G3416" s="5">
        <f t="shared" ca="1" si="159"/>
        <v>42969</v>
      </c>
      <c r="H3416">
        <v>9530</v>
      </c>
      <c r="I3416">
        <v>81.73</v>
      </c>
      <c r="J3416">
        <v>56.67</v>
      </c>
      <c r="K3416">
        <v>778886.9</v>
      </c>
      <c r="L3416">
        <v>540065.1</v>
      </c>
      <c r="M3416">
        <v>238821.8</v>
      </c>
      <c r="N3416">
        <f t="shared" ca="1" si="161"/>
        <v>4</v>
      </c>
    </row>
    <row r="3417" spans="1:14" x14ac:dyDescent="0.3">
      <c r="A3417">
        <v>683925807</v>
      </c>
      <c r="B3417" t="s">
        <v>13</v>
      </c>
      <c r="C3417" t="s">
        <v>174</v>
      </c>
      <c r="D3417" t="s">
        <v>37</v>
      </c>
      <c r="E3417" t="s">
        <v>23</v>
      </c>
      <c r="F3417" s="5">
        <f t="shared" ca="1" si="160"/>
        <v>42622</v>
      </c>
      <c r="G3417" s="5">
        <f t="shared" ca="1" si="159"/>
        <v>42634</v>
      </c>
      <c r="H3417">
        <v>7699</v>
      </c>
      <c r="I3417">
        <v>205.7</v>
      </c>
      <c r="J3417">
        <v>117.11</v>
      </c>
      <c r="K3417">
        <v>1583684.3</v>
      </c>
      <c r="L3417">
        <v>901629.89</v>
      </c>
      <c r="M3417">
        <v>682054.41</v>
      </c>
      <c r="N3417">
        <f t="shared" ca="1" si="161"/>
        <v>12</v>
      </c>
    </row>
    <row r="3418" spans="1:14" x14ac:dyDescent="0.3">
      <c r="A3418">
        <v>367870175</v>
      </c>
      <c r="B3418" t="s">
        <v>34</v>
      </c>
      <c r="C3418" t="s">
        <v>196</v>
      </c>
      <c r="D3418" t="s">
        <v>15</v>
      </c>
      <c r="E3418" t="s">
        <v>16</v>
      </c>
      <c r="F3418" s="5">
        <f t="shared" ca="1" si="160"/>
        <v>43631</v>
      </c>
      <c r="G3418" s="5">
        <f t="shared" ca="1" si="159"/>
        <v>43645</v>
      </c>
      <c r="H3418">
        <v>9815</v>
      </c>
      <c r="I3418">
        <v>651.21</v>
      </c>
      <c r="J3418">
        <v>524.96</v>
      </c>
      <c r="K3418">
        <v>6391626.1500000004</v>
      </c>
      <c r="L3418">
        <v>5152482.4000000004</v>
      </c>
      <c r="M3418">
        <v>1239143.75</v>
      </c>
      <c r="N3418">
        <f t="shared" ca="1" si="161"/>
        <v>14</v>
      </c>
    </row>
    <row r="3419" spans="1:14" x14ac:dyDescent="0.3">
      <c r="A3419">
        <v>288199126</v>
      </c>
      <c r="B3419" t="s">
        <v>34</v>
      </c>
      <c r="C3419" t="s">
        <v>65</v>
      </c>
      <c r="D3419" t="s">
        <v>52</v>
      </c>
      <c r="E3419" t="s">
        <v>16</v>
      </c>
      <c r="F3419" s="5">
        <f t="shared" ca="1" si="160"/>
        <v>42584</v>
      </c>
      <c r="G3419" s="5">
        <f t="shared" ca="1" si="159"/>
        <v>42594</v>
      </c>
      <c r="H3419">
        <v>3381</v>
      </c>
      <c r="I3419">
        <v>437.2</v>
      </c>
      <c r="J3419">
        <v>263.33</v>
      </c>
      <c r="K3419">
        <v>1478173.2</v>
      </c>
      <c r="L3419">
        <v>890318.73</v>
      </c>
      <c r="M3419">
        <v>587854.47</v>
      </c>
      <c r="N3419">
        <f t="shared" ca="1" si="161"/>
        <v>10</v>
      </c>
    </row>
    <row r="3420" spans="1:14" x14ac:dyDescent="0.3">
      <c r="A3420">
        <v>540273988</v>
      </c>
      <c r="B3420" t="s">
        <v>28</v>
      </c>
      <c r="C3420" t="s">
        <v>190</v>
      </c>
      <c r="D3420" t="s">
        <v>49</v>
      </c>
      <c r="E3420" t="s">
        <v>16</v>
      </c>
      <c r="F3420" s="5">
        <f t="shared" ca="1" si="160"/>
        <v>40609</v>
      </c>
      <c r="G3420" s="5">
        <f t="shared" ca="1" si="159"/>
        <v>40624</v>
      </c>
      <c r="H3420">
        <v>7934</v>
      </c>
      <c r="I3420">
        <v>81.73</v>
      </c>
      <c r="J3420">
        <v>56.67</v>
      </c>
      <c r="K3420">
        <v>648445.81999999995</v>
      </c>
      <c r="L3420">
        <v>449619.78</v>
      </c>
      <c r="M3420">
        <v>198826.04</v>
      </c>
      <c r="N3420">
        <f t="shared" ca="1" si="161"/>
        <v>15</v>
      </c>
    </row>
    <row r="3421" spans="1:14" x14ac:dyDescent="0.3">
      <c r="A3421">
        <v>389768588</v>
      </c>
      <c r="B3421" t="s">
        <v>34</v>
      </c>
      <c r="C3421" t="s">
        <v>123</v>
      </c>
      <c r="D3421" t="s">
        <v>31</v>
      </c>
      <c r="E3421" t="s">
        <v>23</v>
      </c>
      <c r="F3421" s="5">
        <f t="shared" ca="1" si="160"/>
        <v>40417</v>
      </c>
      <c r="G3421" s="5">
        <f t="shared" ca="1" si="159"/>
        <v>40422</v>
      </c>
      <c r="H3421">
        <v>42</v>
      </c>
      <c r="I3421">
        <v>255.28</v>
      </c>
      <c r="J3421">
        <v>159.41999999999999</v>
      </c>
      <c r="K3421">
        <v>10721.76</v>
      </c>
      <c r="L3421">
        <v>6695.64</v>
      </c>
      <c r="M3421">
        <v>4026.12</v>
      </c>
      <c r="N3421">
        <f t="shared" ca="1" si="161"/>
        <v>5</v>
      </c>
    </row>
    <row r="3422" spans="1:14" x14ac:dyDescent="0.3">
      <c r="A3422">
        <v>522669255</v>
      </c>
      <c r="B3422" t="s">
        <v>34</v>
      </c>
      <c r="C3422" t="s">
        <v>136</v>
      </c>
      <c r="D3422" t="s">
        <v>25</v>
      </c>
      <c r="E3422" t="s">
        <v>23</v>
      </c>
      <c r="F3422" s="5">
        <f t="shared" ca="1" si="160"/>
        <v>41949</v>
      </c>
      <c r="G3422" s="5">
        <f t="shared" ca="1" si="159"/>
        <v>41951</v>
      </c>
      <c r="H3422">
        <v>8302</v>
      </c>
      <c r="I3422">
        <v>668.27</v>
      </c>
      <c r="J3422">
        <v>502.54</v>
      </c>
      <c r="K3422">
        <v>5547977.54</v>
      </c>
      <c r="L3422">
        <v>4172087.08</v>
      </c>
      <c r="M3422">
        <v>1375890.46</v>
      </c>
      <c r="N3422">
        <f t="shared" ca="1" si="161"/>
        <v>2</v>
      </c>
    </row>
    <row r="3423" spans="1:14" x14ac:dyDescent="0.3">
      <c r="A3423">
        <v>795274817</v>
      </c>
      <c r="B3423" t="s">
        <v>28</v>
      </c>
      <c r="C3423" t="s">
        <v>193</v>
      </c>
      <c r="D3423" t="s">
        <v>42</v>
      </c>
      <c r="E3423" t="s">
        <v>23</v>
      </c>
      <c r="F3423" s="5">
        <f t="shared" ca="1" si="160"/>
        <v>41450</v>
      </c>
      <c r="G3423" s="5">
        <f t="shared" ca="1" si="159"/>
        <v>41457</v>
      </c>
      <c r="H3423">
        <v>8346</v>
      </c>
      <c r="I3423">
        <v>109.28</v>
      </c>
      <c r="J3423">
        <v>35.840000000000003</v>
      </c>
      <c r="K3423">
        <v>912050.88</v>
      </c>
      <c r="L3423">
        <v>299120.64000000001</v>
      </c>
      <c r="M3423">
        <v>612930.24</v>
      </c>
      <c r="N3423">
        <f t="shared" ca="1" si="161"/>
        <v>7</v>
      </c>
    </row>
    <row r="3424" spans="1:14" x14ac:dyDescent="0.3">
      <c r="A3424">
        <v>684196603</v>
      </c>
      <c r="B3424" t="s">
        <v>43</v>
      </c>
      <c r="C3424" t="s">
        <v>168</v>
      </c>
      <c r="D3424" t="s">
        <v>66</v>
      </c>
      <c r="E3424" t="s">
        <v>23</v>
      </c>
      <c r="F3424" s="5">
        <f t="shared" ca="1" si="160"/>
        <v>40917</v>
      </c>
      <c r="G3424" s="5">
        <f t="shared" ca="1" si="159"/>
        <v>40924</v>
      </c>
      <c r="H3424">
        <v>7834</v>
      </c>
      <c r="I3424">
        <v>9.33</v>
      </c>
      <c r="J3424">
        <v>6.92</v>
      </c>
      <c r="K3424">
        <v>73091.22</v>
      </c>
      <c r="L3424">
        <v>54211.28</v>
      </c>
      <c r="M3424">
        <v>18879.939999999999</v>
      </c>
      <c r="N3424">
        <f t="shared" ca="1" si="161"/>
        <v>7</v>
      </c>
    </row>
    <row r="3425" spans="1:14" x14ac:dyDescent="0.3">
      <c r="A3425">
        <v>636358439</v>
      </c>
      <c r="B3425" t="s">
        <v>20</v>
      </c>
      <c r="C3425" t="s">
        <v>187</v>
      </c>
      <c r="D3425" t="s">
        <v>52</v>
      </c>
      <c r="E3425" t="s">
        <v>23</v>
      </c>
      <c r="F3425" s="5">
        <f t="shared" ca="1" si="160"/>
        <v>43098</v>
      </c>
      <c r="G3425" s="5">
        <f t="shared" ca="1" si="159"/>
        <v>43102</v>
      </c>
      <c r="H3425">
        <v>1458</v>
      </c>
      <c r="I3425">
        <v>437.2</v>
      </c>
      <c r="J3425">
        <v>263.33</v>
      </c>
      <c r="K3425">
        <v>637437.6</v>
      </c>
      <c r="L3425">
        <v>383935.14</v>
      </c>
      <c r="M3425">
        <v>253502.46</v>
      </c>
      <c r="N3425">
        <f t="shared" ca="1" si="161"/>
        <v>4</v>
      </c>
    </row>
    <row r="3426" spans="1:14" x14ac:dyDescent="0.3">
      <c r="A3426">
        <v>718996655</v>
      </c>
      <c r="B3426" t="s">
        <v>20</v>
      </c>
      <c r="C3426" t="s">
        <v>182</v>
      </c>
      <c r="D3426" t="s">
        <v>22</v>
      </c>
      <c r="E3426" t="s">
        <v>16</v>
      </c>
      <c r="F3426" s="5">
        <f t="shared" ca="1" si="160"/>
        <v>42338</v>
      </c>
      <c r="G3426" s="5">
        <f t="shared" ca="1" si="159"/>
        <v>42352</v>
      </c>
      <c r="H3426">
        <v>5943</v>
      </c>
      <c r="I3426">
        <v>154.06</v>
      </c>
      <c r="J3426">
        <v>90.93</v>
      </c>
      <c r="K3426">
        <v>915578.58</v>
      </c>
      <c r="L3426">
        <v>540396.99</v>
      </c>
      <c r="M3426">
        <v>375181.59</v>
      </c>
      <c r="N3426">
        <f t="shared" ca="1" si="161"/>
        <v>14</v>
      </c>
    </row>
    <row r="3427" spans="1:14" x14ac:dyDescent="0.3">
      <c r="A3427">
        <v>169660079</v>
      </c>
      <c r="B3427" t="s">
        <v>28</v>
      </c>
      <c r="C3427" t="s">
        <v>176</v>
      </c>
      <c r="D3427" t="s">
        <v>25</v>
      </c>
      <c r="E3427" t="s">
        <v>16</v>
      </c>
      <c r="F3427" s="5">
        <f t="shared" ca="1" si="160"/>
        <v>43640</v>
      </c>
      <c r="G3427" s="5">
        <f t="shared" ca="1" si="159"/>
        <v>43643</v>
      </c>
      <c r="H3427">
        <v>5042</v>
      </c>
      <c r="I3427">
        <v>668.27</v>
      </c>
      <c r="J3427">
        <v>502.54</v>
      </c>
      <c r="K3427">
        <v>3369417.34</v>
      </c>
      <c r="L3427">
        <v>2533806.6800000002</v>
      </c>
      <c r="M3427">
        <v>835610.66</v>
      </c>
      <c r="N3427">
        <f t="shared" ca="1" si="161"/>
        <v>3</v>
      </c>
    </row>
    <row r="3428" spans="1:14" x14ac:dyDescent="0.3">
      <c r="A3428">
        <v>546210038</v>
      </c>
      <c r="B3428" t="s">
        <v>34</v>
      </c>
      <c r="C3428" t="s">
        <v>100</v>
      </c>
      <c r="D3428" t="s">
        <v>19</v>
      </c>
      <c r="E3428" t="s">
        <v>16</v>
      </c>
      <c r="F3428" s="5">
        <f t="shared" ca="1" si="160"/>
        <v>43868</v>
      </c>
      <c r="G3428" s="5">
        <f t="shared" ca="1" si="159"/>
        <v>43880</v>
      </c>
      <c r="H3428">
        <v>4543</v>
      </c>
      <c r="I3428">
        <v>47.45</v>
      </c>
      <c r="J3428">
        <v>31.79</v>
      </c>
      <c r="K3428">
        <v>215565.35</v>
      </c>
      <c r="L3428">
        <v>144421.97</v>
      </c>
      <c r="M3428">
        <v>71143.38</v>
      </c>
      <c r="N3428">
        <f t="shared" ca="1" si="161"/>
        <v>12</v>
      </c>
    </row>
    <row r="3429" spans="1:14" x14ac:dyDescent="0.3">
      <c r="A3429">
        <v>776820361</v>
      </c>
      <c r="B3429" t="s">
        <v>20</v>
      </c>
      <c r="C3429" t="s">
        <v>137</v>
      </c>
      <c r="D3429" t="s">
        <v>25</v>
      </c>
      <c r="E3429" t="s">
        <v>23</v>
      </c>
      <c r="F3429" s="5">
        <f t="shared" ca="1" si="160"/>
        <v>42323</v>
      </c>
      <c r="G3429" s="5">
        <f t="shared" ca="1" si="159"/>
        <v>42332</v>
      </c>
      <c r="H3429">
        <v>7262</v>
      </c>
      <c r="I3429">
        <v>668.27</v>
      </c>
      <c r="J3429">
        <v>502.54</v>
      </c>
      <c r="K3429">
        <v>4852976.74</v>
      </c>
      <c r="L3429">
        <v>3649445.48</v>
      </c>
      <c r="M3429">
        <v>1203531.26</v>
      </c>
      <c r="N3429">
        <f t="shared" ca="1" si="161"/>
        <v>9</v>
      </c>
    </row>
    <row r="3430" spans="1:14" x14ac:dyDescent="0.3">
      <c r="A3430">
        <v>309977376</v>
      </c>
      <c r="B3430" t="s">
        <v>13</v>
      </c>
      <c r="C3430" t="s">
        <v>174</v>
      </c>
      <c r="D3430" t="s">
        <v>33</v>
      </c>
      <c r="E3430" t="s">
        <v>16</v>
      </c>
      <c r="F3430" s="5">
        <f t="shared" ca="1" si="160"/>
        <v>40584</v>
      </c>
      <c r="G3430" s="5">
        <f t="shared" ca="1" si="159"/>
        <v>40591</v>
      </c>
      <c r="H3430">
        <v>8049</v>
      </c>
      <c r="I3430">
        <v>421.89</v>
      </c>
      <c r="J3430">
        <v>364.69</v>
      </c>
      <c r="K3430">
        <v>3395792.61</v>
      </c>
      <c r="L3430">
        <v>2935389.81</v>
      </c>
      <c r="M3430">
        <v>460402.8</v>
      </c>
      <c r="N3430">
        <f t="shared" ca="1" si="161"/>
        <v>7</v>
      </c>
    </row>
    <row r="3431" spans="1:14" x14ac:dyDescent="0.3">
      <c r="A3431">
        <v>464479911</v>
      </c>
      <c r="B3431" t="s">
        <v>28</v>
      </c>
      <c r="C3431" t="s">
        <v>211</v>
      </c>
      <c r="D3431" t="s">
        <v>37</v>
      </c>
      <c r="E3431" t="s">
        <v>16</v>
      </c>
      <c r="F3431" s="5">
        <f t="shared" ca="1" si="160"/>
        <v>40744</v>
      </c>
      <c r="G3431" s="5">
        <f t="shared" ca="1" si="159"/>
        <v>40746</v>
      </c>
      <c r="H3431">
        <v>8782</v>
      </c>
      <c r="I3431">
        <v>205.7</v>
      </c>
      <c r="J3431">
        <v>117.11</v>
      </c>
      <c r="K3431">
        <v>1806457.4</v>
      </c>
      <c r="L3431">
        <v>1028460.02</v>
      </c>
      <c r="M3431">
        <v>777997.38</v>
      </c>
      <c r="N3431">
        <f t="shared" ca="1" si="161"/>
        <v>2</v>
      </c>
    </row>
    <row r="3432" spans="1:14" x14ac:dyDescent="0.3">
      <c r="A3432">
        <v>379439294</v>
      </c>
      <c r="B3432" t="s">
        <v>17</v>
      </c>
      <c r="C3432" t="s">
        <v>172</v>
      </c>
      <c r="D3432" t="s">
        <v>25</v>
      </c>
      <c r="E3432" t="s">
        <v>16</v>
      </c>
      <c r="F3432" s="5">
        <f t="shared" ca="1" si="160"/>
        <v>43382</v>
      </c>
      <c r="G3432" s="5">
        <f t="shared" ca="1" si="159"/>
        <v>43388</v>
      </c>
      <c r="H3432">
        <v>3374</v>
      </c>
      <c r="I3432">
        <v>668.27</v>
      </c>
      <c r="J3432">
        <v>502.54</v>
      </c>
      <c r="K3432">
        <v>2254742.98</v>
      </c>
      <c r="L3432">
        <v>1695569.96</v>
      </c>
      <c r="M3432">
        <v>559173.02</v>
      </c>
      <c r="N3432">
        <f t="shared" ca="1" si="161"/>
        <v>6</v>
      </c>
    </row>
    <row r="3433" spans="1:14" x14ac:dyDescent="0.3">
      <c r="A3433">
        <v>164279353</v>
      </c>
      <c r="B3433" t="s">
        <v>13</v>
      </c>
      <c r="C3433" t="s">
        <v>106</v>
      </c>
      <c r="D3433" t="s">
        <v>42</v>
      </c>
      <c r="E3433" t="s">
        <v>23</v>
      </c>
      <c r="F3433" s="5">
        <f t="shared" ca="1" si="160"/>
        <v>44192</v>
      </c>
      <c r="G3433" s="5">
        <f t="shared" ca="1" si="159"/>
        <v>44204</v>
      </c>
      <c r="H3433">
        <v>2766</v>
      </c>
      <c r="I3433">
        <v>109.28</v>
      </c>
      <c r="J3433">
        <v>35.840000000000003</v>
      </c>
      <c r="K3433">
        <v>302268.48</v>
      </c>
      <c r="L3433">
        <v>99133.440000000002</v>
      </c>
      <c r="M3433">
        <v>203135.04</v>
      </c>
      <c r="N3433">
        <f t="shared" ca="1" si="161"/>
        <v>12</v>
      </c>
    </row>
    <row r="3434" spans="1:14" x14ac:dyDescent="0.3">
      <c r="A3434">
        <v>448736417</v>
      </c>
      <c r="B3434" t="s">
        <v>17</v>
      </c>
      <c r="C3434" t="s">
        <v>84</v>
      </c>
      <c r="D3434" t="s">
        <v>33</v>
      </c>
      <c r="E3434" t="s">
        <v>16</v>
      </c>
      <c r="F3434" s="5">
        <f t="shared" ca="1" si="160"/>
        <v>42970</v>
      </c>
      <c r="G3434" s="5">
        <f t="shared" ca="1" si="159"/>
        <v>42980</v>
      </c>
      <c r="H3434">
        <v>9933</v>
      </c>
      <c r="I3434">
        <v>421.89</v>
      </c>
      <c r="J3434">
        <v>364.69</v>
      </c>
      <c r="K3434">
        <v>4190633.37</v>
      </c>
      <c r="L3434">
        <v>3622465.77</v>
      </c>
      <c r="M3434">
        <v>568167.6</v>
      </c>
      <c r="N3434">
        <f t="shared" ca="1" si="161"/>
        <v>10</v>
      </c>
    </row>
    <row r="3435" spans="1:14" x14ac:dyDescent="0.3">
      <c r="A3435">
        <v>132859313</v>
      </c>
      <c r="B3435" t="s">
        <v>17</v>
      </c>
      <c r="C3435" t="s">
        <v>107</v>
      </c>
      <c r="D3435" t="s">
        <v>52</v>
      </c>
      <c r="E3435" t="s">
        <v>23</v>
      </c>
      <c r="F3435" s="5">
        <f t="shared" ca="1" si="160"/>
        <v>42875</v>
      </c>
      <c r="G3435" s="5">
        <f t="shared" ca="1" si="159"/>
        <v>42883</v>
      </c>
      <c r="H3435">
        <v>4878</v>
      </c>
      <c r="I3435">
        <v>437.2</v>
      </c>
      <c r="J3435">
        <v>263.33</v>
      </c>
      <c r="K3435">
        <v>2132661.6</v>
      </c>
      <c r="L3435">
        <v>1284523.74</v>
      </c>
      <c r="M3435">
        <v>848137.86</v>
      </c>
      <c r="N3435">
        <f t="shared" ca="1" si="161"/>
        <v>8</v>
      </c>
    </row>
    <row r="3436" spans="1:14" x14ac:dyDescent="0.3">
      <c r="A3436">
        <v>437009370</v>
      </c>
      <c r="B3436" t="s">
        <v>34</v>
      </c>
      <c r="C3436" t="s">
        <v>196</v>
      </c>
      <c r="D3436" t="s">
        <v>45</v>
      </c>
      <c r="E3436" t="s">
        <v>23</v>
      </c>
      <c r="F3436" s="5">
        <f t="shared" ca="1" si="160"/>
        <v>43527</v>
      </c>
      <c r="G3436" s="5">
        <f t="shared" ca="1" si="159"/>
        <v>43536</v>
      </c>
      <c r="H3436">
        <v>9639</v>
      </c>
      <c r="I3436">
        <v>152.58000000000001</v>
      </c>
      <c r="J3436">
        <v>97.44</v>
      </c>
      <c r="K3436">
        <v>1470718.62</v>
      </c>
      <c r="L3436">
        <v>939224.16</v>
      </c>
      <c r="M3436">
        <v>531494.46</v>
      </c>
      <c r="N3436">
        <f t="shared" ca="1" si="161"/>
        <v>9</v>
      </c>
    </row>
    <row r="3437" spans="1:14" x14ac:dyDescent="0.3">
      <c r="A3437">
        <v>851860415</v>
      </c>
      <c r="B3437" t="s">
        <v>20</v>
      </c>
      <c r="C3437" t="s">
        <v>147</v>
      </c>
      <c r="D3437" t="s">
        <v>25</v>
      </c>
      <c r="E3437" t="s">
        <v>16</v>
      </c>
      <c r="F3437" s="5">
        <f t="shared" ca="1" si="160"/>
        <v>43161</v>
      </c>
      <c r="G3437" s="5">
        <f t="shared" ca="1" si="159"/>
        <v>43175</v>
      </c>
      <c r="H3437">
        <v>3282</v>
      </c>
      <c r="I3437">
        <v>668.27</v>
      </c>
      <c r="J3437">
        <v>502.54</v>
      </c>
      <c r="K3437">
        <v>2193262.14</v>
      </c>
      <c r="L3437">
        <v>1649336.28</v>
      </c>
      <c r="M3437">
        <v>543925.86</v>
      </c>
      <c r="N3437">
        <f t="shared" ca="1" si="161"/>
        <v>14</v>
      </c>
    </row>
    <row r="3438" spans="1:14" x14ac:dyDescent="0.3">
      <c r="A3438">
        <v>488398778</v>
      </c>
      <c r="B3438" t="s">
        <v>28</v>
      </c>
      <c r="C3438" t="s">
        <v>190</v>
      </c>
      <c r="D3438" t="s">
        <v>15</v>
      </c>
      <c r="E3438" t="s">
        <v>23</v>
      </c>
      <c r="F3438" s="5">
        <f t="shared" ca="1" si="160"/>
        <v>42111</v>
      </c>
      <c r="G3438" s="5">
        <f t="shared" ca="1" si="159"/>
        <v>42118</v>
      </c>
      <c r="H3438">
        <v>6907</v>
      </c>
      <c r="I3438">
        <v>651.21</v>
      </c>
      <c r="J3438">
        <v>524.96</v>
      </c>
      <c r="K3438">
        <v>4497907.47</v>
      </c>
      <c r="L3438">
        <v>3625898.72</v>
      </c>
      <c r="M3438">
        <v>872008.75</v>
      </c>
      <c r="N3438">
        <f t="shared" ca="1" si="161"/>
        <v>7</v>
      </c>
    </row>
    <row r="3439" spans="1:14" x14ac:dyDescent="0.3">
      <c r="A3439">
        <v>327923285</v>
      </c>
      <c r="B3439" t="s">
        <v>20</v>
      </c>
      <c r="C3439" t="s">
        <v>147</v>
      </c>
      <c r="D3439" t="s">
        <v>66</v>
      </c>
      <c r="E3439" t="s">
        <v>16</v>
      </c>
      <c r="F3439" s="5">
        <f t="shared" ca="1" si="160"/>
        <v>41556</v>
      </c>
      <c r="G3439" s="5">
        <f t="shared" ca="1" si="159"/>
        <v>41567</v>
      </c>
      <c r="H3439">
        <v>8642</v>
      </c>
      <c r="I3439">
        <v>9.33</v>
      </c>
      <c r="J3439">
        <v>6.92</v>
      </c>
      <c r="K3439">
        <v>80629.86</v>
      </c>
      <c r="L3439">
        <v>59802.64</v>
      </c>
      <c r="M3439">
        <v>20827.22</v>
      </c>
      <c r="N3439">
        <f t="shared" ca="1" si="161"/>
        <v>11</v>
      </c>
    </row>
    <row r="3440" spans="1:14" x14ac:dyDescent="0.3">
      <c r="A3440">
        <v>972045266</v>
      </c>
      <c r="B3440" t="s">
        <v>13</v>
      </c>
      <c r="C3440" t="s">
        <v>124</v>
      </c>
      <c r="D3440" t="s">
        <v>25</v>
      </c>
      <c r="E3440" t="s">
        <v>16</v>
      </c>
      <c r="F3440" s="5">
        <f t="shared" ca="1" si="160"/>
        <v>40202</v>
      </c>
      <c r="G3440" s="5">
        <f t="shared" ca="1" si="159"/>
        <v>40212</v>
      </c>
      <c r="H3440">
        <v>8650</v>
      </c>
      <c r="I3440">
        <v>668.27</v>
      </c>
      <c r="J3440">
        <v>502.54</v>
      </c>
      <c r="K3440">
        <v>5780535.5</v>
      </c>
      <c r="L3440">
        <v>4346971</v>
      </c>
      <c r="M3440">
        <v>1433564.5</v>
      </c>
      <c r="N3440">
        <f t="shared" ca="1" si="161"/>
        <v>10</v>
      </c>
    </row>
    <row r="3441" spans="1:14" x14ac:dyDescent="0.3">
      <c r="A3441">
        <v>392688548</v>
      </c>
      <c r="B3441" t="s">
        <v>20</v>
      </c>
      <c r="C3441" t="s">
        <v>102</v>
      </c>
      <c r="D3441" t="s">
        <v>49</v>
      </c>
      <c r="E3441" t="s">
        <v>16</v>
      </c>
      <c r="F3441" s="5">
        <f t="shared" ca="1" si="160"/>
        <v>40739</v>
      </c>
      <c r="G3441" s="5">
        <f t="shared" ca="1" si="159"/>
        <v>40750</v>
      </c>
      <c r="H3441">
        <v>4123</v>
      </c>
      <c r="I3441">
        <v>81.73</v>
      </c>
      <c r="J3441">
        <v>56.67</v>
      </c>
      <c r="K3441">
        <v>336972.79</v>
      </c>
      <c r="L3441">
        <v>233650.41</v>
      </c>
      <c r="M3441">
        <v>103322.38</v>
      </c>
      <c r="N3441">
        <f t="shared" ca="1" si="161"/>
        <v>11</v>
      </c>
    </row>
    <row r="3442" spans="1:14" x14ac:dyDescent="0.3">
      <c r="A3442">
        <v>682089459</v>
      </c>
      <c r="B3442" t="s">
        <v>13</v>
      </c>
      <c r="C3442" t="s">
        <v>105</v>
      </c>
      <c r="D3442" t="s">
        <v>49</v>
      </c>
      <c r="E3442" t="s">
        <v>16</v>
      </c>
      <c r="F3442" s="5">
        <f t="shared" ca="1" si="160"/>
        <v>43425</v>
      </c>
      <c r="G3442" s="5">
        <f t="shared" ca="1" si="159"/>
        <v>43439</v>
      </c>
      <c r="H3442">
        <v>4283</v>
      </c>
      <c r="I3442">
        <v>81.73</v>
      </c>
      <c r="J3442">
        <v>56.67</v>
      </c>
      <c r="K3442">
        <v>350049.59</v>
      </c>
      <c r="L3442">
        <v>242717.61</v>
      </c>
      <c r="M3442">
        <v>107331.98</v>
      </c>
      <c r="N3442">
        <f t="shared" ca="1" si="161"/>
        <v>14</v>
      </c>
    </row>
    <row r="3443" spans="1:14" x14ac:dyDescent="0.3">
      <c r="A3443">
        <v>402796828</v>
      </c>
      <c r="B3443" t="s">
        <v>17</v>
      </c>
      <c r="C3443" t="s">
        <v>167</v>
      </c>
      <c r="D3443" t="s">
        <v>22</v>
      </c>
      <c r="E3443" t="s">
        <v>23</v>
      </c>
      <c r="F3443" s="5">
        <f t="shared" ca="1" si="160"/>
        <v>43437</v>
      </c>
      <c r="G3443" s="5">
        <f t="shared" ca="1" si="159"/>
        <v>43446</v>
      </c>
      <c r="H3443">
        <v>5387</v>
      </c>
      <c r="I3443">
        <v>154.06</v>
      </c>
      <c r="J3443">
        <v>90.93</v>
      </c>
      <c r="K3443">
        <v>829921.22</v>
      </c>
      <c r="L3443">
        <v>489839.91</v>
      </c>
      <c r="M3443">
        <v>340081.31</v>
      </c>
      <c r="N3443">
        <f t="shared" ca="1" si="161"/>
        <v>9</v>
      </c>
    </row>
    <row r="3444" spans="1:14" x14ac:dyDescent="0.3">
      <c r="A3444">
        <v>437671983</v>
      </c>
      <c r="B3444" t="s">
        <v>17</v>
      </c>
      <c r="C3444" t="s">
        <v>18</v>
      </c>
      <c r="D3444" t="s">
        <v>66</v>
      </c>
      <c r="E3444" t="s">
        <v>23</v>
      </c>
      <c r="F3444" s="5">
        <f t="shared" ca="1" si="160"/>
        <v>43798</v>
      </c>
      <c r="G3444" s="5">
        <f t="shared" ca="1" si="159"/>
        <v>43812</v>
      </c>
      <c r="H3444">
        <v>5721</v>
      </c>
      <c r="I3444">
        <v>9.33</v>
      </c>
      <c r="J3444">
        <v>6.92</v>
      </c>
      <c r="K3444">
        <v>53376.93</v>
      </c>
      <c r="L3444">
        <v>39589.32</v>
      </c>
      <c r="M3444">
        <v>13787.61</v>
      </c>
      <c r="N3444">
        <f t="shared" ca="1" si="161"/>
        <v>14</v>
      </c>
    </row>
    <row r="3445" spans="1:14" x14ac:dyDescent="0.3">
      <c r="A3445">
        <v>839888751</v>
      </c>
      <c r="B3445" t="s">
        <v>28</v>
      </c>
      <c r="C3445" t="s">
        <v>101</v>
      </c>
      <c r="D3445" t="s">
        <v>42</v>
      </c>
      <c r="E3445" t="s">
        <v>23</v>
      </c>
      <c r="F3445" s="5">
        <f t="shared" ca="1" si="160"/>
        <v>41727</v>
      </c>
      <c r="G3445" s="5">
        <f t="shared" ca="1" si="159"/>
        <v>41741</v>
      </c>
      <c r="H3445">
        <v>600</v>
      </c>
      <c r="I3445">
        <v>109.28</v>
      </c>
      <c r="J3445">
        <v>35.840000000000003</v>
      </c>
      <c r="K3445">
        <v>65568</v>
      </c>
      <c r="L3445">
        <v>21504</v>
      </c>
      <c r="M3445">
        <v>44064</v>
      </c>
      <c r="N3445">
        <f t="shared" ca="1" si="161"/>
        <v>14</v>
      </c>
    </row>
    <row r="3446" spans="1:14" x14ac:dyDescent="0.3">
      <c r="A3446">
        <v>382933461</v>
      </c>
      <c r="B3446" t="s">
        <v>28</v>
      </c>
      <c r="C3446" t="s">
        <v>138</v>
      </c>
      <c r="D3446" t="s">
        <v>52</v>
      </c>
      <c r="E3446" t="s">
        <v>16</v>
      </c>
      <c r="F3446" s="5">
        <f t="shared" ca="1" si="160"/>
        <v>40497</v>
      </c>
      <c r="G3446" s="5">
        <f t="shared" ca="1" si="159"/>
        <v>40508</v>
      </c>
      <c r="H3446">
        <v>7376</v>
      </c>
      <c r="I3446">
        <v>437.2</v>
      </c>
      <c r="J3446">
        <v>263.33</v>
      </c>
      <c r="K3446">
        <v>3224787.2</v>
      </c>
      <c r="L3446">
        <v>1942322.08</v>
      </c>
      <c r="M3446">
        <v>1282465.1200000001</v>
      </c>
      <c r="N3446">
        <f t="shared" ca="1" si="161"/>
        <v>11</v>
      </c>
    </row>
    <row r="3447" spans="1:14" x14ac:dyDescent="0.3">
      <c r="A3447">
        <v>610604941</v>
      </c>
      <c r="B3447" t="s">
        <v>43</v>
      </c>
      <c r="C3447" t="s">
        <v>168</v>
      </c>
      <c r="D3447" t="s">
        <v>19</v>
      </c>
      <c r="E3447" t="s">
        <v>16</v>
      </c>
      <c r="F3447" s="5">
        <f t="shared" ca="1" si="160"/>
        <v>41193</v>
      </c>
      <c r="G3447" s="5">
        <f t="shared" ca="1" si="159"/>
        <v>41205</v>
      </c>
      <c r="H3447">
        <v>426</v>
      </c>
      <c r="I3447">
        <v>47.45</v>
      </c>
      <c r="J3447">
        <v>31.79</v>
      </c>
      <c r="K3447">
        <v>20213.7</v>
      </c>
      <c r="L3447">
        <v>13542.54</v>
      </c>
      <c r="M3447">
        <v>6671.16</v>
      </c>
      <c r="N3447">
        <f t="shared" ca="1" si="161"/>
        <v>12</v>
      </c>
    </row>
    <row r="3448" spans="1:14" x14ac:dyDescent="0.3">
      <c r="A3448">
        <v>887014520</v>
      </c>
      <c r="B3448" t="s">
        <v>13</v>
      </c>
      <c r="C3448" t="s">
        <v>114</v>
      </c>
      <c r="D3448" t="s">
        <v>19</v>
      </c>
      <c r="E3448" t="s">
        <v>16</v>
      </c>
      <c r="F3448" s="5">
        <f t="shared" ca="1" si="160"/>
        <v>41695</v>
      </c>
      <c r="G3448" s="5">
        <f t="shared" ca="1" si="159"/>
        <v>41699</v>
      </c>
      <c r="H3448">
        <v>6163</v>
      </c>
      <c r="I3448">
        <v>47.45</v>
      </c>
      <c r="J3448">
        <v>31.79</v>
      </c>
      <c r="K3448">
        <v>292434.34999999998</v>
      </c>
      <c r="L3448">
        <v>195921.77</v>
      </c>
      <c r="M3448">
        <v>96512.58</v>
      </c>
      <c r="N3448">
        <f t="shared" ca="1" si="161"/>
        <v>4</v>
      </c>
    </row>
    <row r="3449" spans="1:14" x14ac:dyDescent="0.3">
      <c r="A3449">
        <v>646586024</v>
      </c>
      <c r="B3449" t="s">
        <v>28</v>
      </c>
      <c r="C3449" t="s">
        <v>173</v>
      </c>
      <c r="D3449" t="s">
        <v>15</v>
      </c>
      <c r="E3449" t="s">
        <v>16</v>
      </c>
      <c r="F3449" s="5">
        <f t="shared" ca="1" si="160"/>
        <v>42331</v>
      </c>
      <c r="G3449" s="5">
        <f t="shared" ca="1" si="159"/>
        <v>42335</v>
      </c>
      <c r="H3449">
        <v>8028</v>
      </c>
      <c r="I3449">
        <v>651.21</v>
      </c>
      <c r="J3449">
        <v>524.96</v>
      </c>
      <c r="K3449">
        <v>5227913.88</v>
      </c>
      <c r="L3449">
        <v>4214378.88</v>
      </c>
      <c r="M3449">
        <v>1013535</v>
      </c>
      <c r="N3449">
        <f t="shared" ca="1" si="161"/>
        <v>4</v>
      </c>
    </row>
    <row r="3450" spans="1:14" x14ac:dyDescent="0.3">
      <c r="A3450">
        <v>744055783</v>
      </c>
      <c r="B3450" t="s">
        <v>17</v>
      </c>
      <c r="C3450" t="s">
        <v>57</v>
      </c>
      <c r="D3450" t="s">
        <v>15</v>
      </c>
      <c r="E3450" t="s">
        <v>16</v>
      </c>
      <c r="F3450" s="5">
        <f t="shared" ca="1" si="160"/>
        <v>40769</v>
      </c>
      <c r="G3450" s="5">
        <f t="shared" ca="1" si="159"/>
        <v>40781</v>
      </c>
      <c r="H3450">
        <v>1496</v>
      </c>
      <c r="I3450">
        <v>651.21</v>
      </c>
      <c r="J3450">
        <v>524.96</v>
      </c>
      <c r="K3450">
        <v>974210.16</v>
      </c>
      <c r="L3450">
        <v>785340.16</v>
      </c>
      <c r="M3450">
        <v>188870</v>
      </c>
      <c r="N3450">
        <f t="shared" ca="1" si="161"/>
        <v>12</v>
      </c>
    </row>
    <row r="3451" spans="1:14" x14ac:dyDescent="0.3">
      <c r="A3451">
        <v>304472625</v>
      </c>
      <c r="B3451" t="s">
        <v>17</v>
      </c>
      <c r="C3451" t="s">
        <v>53</v>
      </c>
      <c r="D3451" t="s">
        <v>31</v>
      </c>
      <c r="E3451" t="s">
        <v>23</v>
      </c>
      <c r="F3451" s="5">
        <f t="shared" ca="1" si="160"/>
        <v>41383</v>
      </c>
      <c r="G3451" s="5">
        <f t="shared" ca="1" si="159"/>
        <v>41394</v>
      </c>
      <c r="H3451">
        <v>9071</v>
      </c>
      <c r="I3451">
        <v>255.28</v>
      </c>
      <c r="J3451">
        <v>159.41999999999999</v>
      </c>
      <c r="K3451">
        <v>2315644.88</v>
      </c>
      <c r="L3451">
        <v>1446098.82</v>
      </c>
      <c r="M3451">
        <v>869546.06</v>
      </c>
      <c r="N3451">
        <f t="shared" ca="1" si="161"/>
        <v>11</v>
      </c>
    </row>
    <row r="3452" spans="1:14" x14ac:dyDescent="0.3">
      <c r="A3452">
        <v>773197877</v>
      </c>
      <c r="B3452" t="s">
        <v>20</v>
      </c>
      <c r="C3452" t="s">
        <v>154</v>
      </c>
      <c r="D3452" t="s">
        <v>42</v>
      </c>
      <c r="E3452" t="s">
        <v>16</v>
      </c>
      <c r="F3452" s="5">
        <f t="shared" ca="1" si="160"/>
        <v>40721</v>
      </c>
      <c r="G3452" s="5">
        <f t="shared" ca="1" si="159"/>
        <v>40726</v>
      </c>
      <c r="H3452">
        <v>5289</v>
      </c>
      <c r="I3452">
        <v>109.28</v>
      </c>
      <c r="J3452">
        <v>35.840000000000003</v>
      </c>
      <c r="K3452">
        <v>577981.92000000004</v>
      </c>
      <c r="L3452">
        <v>189557.76000000001</v>
      </c>
      <c r="M3452">
        <v>388424.16</v>
      </c>
      <c r="N3452">
        <f t="shared" ca="1" si="161"/>
        <v>5</v>
      </c>
    </row>
    <row r="3453" spans="1:14" x14ac:dyDescent="0.3">
      <c r="A3453">
        <v>965905368</v>
      </c>
      <c r="B3453" t="s">
        <v>13</v>
      </c>
      <c r="C3453" t="s">
        <v>114</v>
      </c>
      <c r="D3453" t="s">
        <v>42</v>
      </c>
      <c r="E3453" t="s">
        <v>16</v>
      </c>
      <c r="F3453" s="5">
        <f t="shared" ca="1" si="160"/>
        <v>43635</v>
      </c>
      <c r="G3453" s="5">
        <f t="shared" ca="1" si="159"/>
        <v>43649</v>
      </c>
      <c r="H3453">
        <v>1718</v>
      </c>
      <c r="I3453">
        <v>109.28</v>
      </c>
      <c r="J3453">
        <v>35.840000000000003</v>
      </c>
      <c r="K3453">
        <v>187743.04</v>
      </c>
      <c r="L3453">
        <v>61573.120000000003</v>
      </c>
      <c r="M3453">
        <v>126169.92</v>
      </c>
      <c r="N3453">
        <f t="shared" ca="1" si="161"/>
        <v>14</v>
      </c>
    </row>
    <row r="3454" spans="1:14" x14ac:dyDescent="0.3">
      <c r="A3454">
        <v>218581426</v>
      </c>
      <c r="B3454" t="s">
        <v>43</v>
      </c>
      <c r="C3454" t="s">
        <v>122</v>
      </c>
      <c r="D3454" t="s">
        <v>33</v>
      </c>
      <c r="E3454" t="s">
        <v>16</v>
      </c>
      <c r="F3454" s="5">
        <f t="shared" ca="1" si="160"/>
        <v>42425</v>
      </c>
      <c r="G3454" s="5">
        <f t="shared" ca="1" si="159"/>
        <v>42439</v>
      </c>
      <c r="H3454">
        <v>1956</v>
      </c>
      <c r="I3454">
        <v>421.89</v>
      </c>
      <c r="J3454">
        <v>364.69</v>
      </c>
      <c r="K3454">
        <v>825216.84</v>
      </c>
      <c r="L3454">
        <v>713333.64</v>
      </c>
      <c r="M3454">
        <v>111883.2</v>
      </c>
      <c r="N3454">
        <f t="shared" ca="1" si="161"/>
        <v>14</v>
      </c>
    </row>
    <row r="3455" spans="1:14" x14ac:dyDescent="0.3">
      <c r="A3455">
        <v>637524878</v>
      </c>
      <c r="B3455" t="s">
        <v>17</v>
      </c>
      <c r="C3455" t="s">
        <v>85</v>
      </c>
      <c r="D3455" t="s">
        <v>45</v>
      </c>
      <c r="E3455" t="s">
        <v>23</v>
      </c>
      <c r="F3455" s="5">
        <f t="shared" ca="1" si="160"/>
        <v>41592</v>
      </c>
      <c r="G3455" s="5">
        <f t="shared" ca="1" si="159"/>
        <v>41605</v>
      </c>
      <c r="H3455">
        <v>6634</v>
      </c>
      <c r="I3455">
        <v>152.58000000000001</v>
      </c>
      <c r="J3455">
        <v>97.44</v>
      </c>
      <c r="K3455">
        <v>1012215.72</v>
      </c>
      <c r="L3455">
        <v>646416.96</v>
      </c>
      <c r="M3455">
        <v>365798.76</v>
      </c>
      <c r="N3455">
        <f t="shared" ca="1" si="161"/>
        <v>13</v>
      </c>
    </row>
    <row r="3456" spans="1:14" x14ac:dyDescent="0.3">
      <c r="A3456">
        <v>349347054</v>
      </c>
      <c r="B3456" t="s">
        <v>17</v>
      </c>
      <c r="C3456" t="s">
        <v>90</v>
      </c>
      <c r="D3456" t="s">
        <v>52</v>
      </c>
      <c r="E3456" t="s">
        <v>16</v>
      </c>
      <c r="F3456" s="5">
        <f t="shared" ca="1" si="160"/>
        <v>43638</v>
      </c>
      <c r="G3456" s="5">
        <f t="shared" ca="1" si="159"/>
        <v>43642</v>
      </c>
      <c r="H3456">
        <v>8412</v>
      </c>
      <c r="I3456">
        <v>437.2</v>
      </c>
      <c r="J3456">
        <v>263.33</v>
      </c>
      <c r="K3456">
        <v>3677726.4</v>
      </c>
      <c r="L3456">
        <v>2215131.96</v>
      </c>
      <c r="M3456">
        <v>1462594.44</v>
      </c>
      <c r="N3456">
        <f t="shared" ca="1" si="161"/>
        <v>4</v>
      </c>
    </row>
    <row r="3457" spans="1:14" x14ac:dyDescent="0.3">
      <c r="A3457">
        <v>250971782</v>
      </c>
      <c r="B3457" t="s">
        <v>17</v>
      </c>
      <c r="C3457" t="s">
        <v>69</v>
      </c>
      <c r="D3457" t="s">
        <v>31</v>
      </c>
      <c r="E3457" t="s">
        <v>23</v>
      </c>
      <c r="F3457" s="5">
        <f t="shared" ca="1" si="160"/>
        <v>40516</v>
      </c>
      <c r="G3457" s="5">
        <f t="shared" ca="1" si="159"/>
        <v>40527</v>
      </c>
      <c r="H3457">
        <v>6982</v>
      </c>
      <c r="I3457">
        <v>255.28</v>
      </c>
      <c r="J3457">
        <v>159.41999999999999</v>
      </c>
      <c r="K3457">
        <v>1782364.96</v>
      </c>
      <c r="L3457">
        <v>1113070.44</v>
      </c>
      <c r="M3457">
        <v>669294.52</v>
      </c>
      <c r="N3457">
        <f t="shared" ca="1" si="161"/>
        <v>11</v>
      </c>
    </row>
    <row r="3458" spans="1:14" x14ac:dyDescent="0.3">
      <c r="A3458">
        <v>859635388</v>
      </c>
      <c r="B3458" t="s">
        <v>17</v>
      </c>
      <c r="C3458" t="s">
        <v>56</v>
      </c>
      <c r="D3458" t="s">
        <v>42</v>
      </c>
      <c r="E3458" t="s">
        <v>23</v>
      </c>
      <c r="F3458" s="5">
        <f t="shared" ca="1" si="160"/>
        <v>43906</v>
      </c>
      <c r="G3458" s="5">
        <f t="shared" ca="1" si="159"/>
        <v>43908</v>
      </c>
      <c r="H3458">
        <v>4069</v>
      </c>
      <c r="I3458">
        <v>109.28</v>
      </c>
      <c r="J3458">
        <v>35.840000000000003</v>
      </c>
      <c r="K3458">
        <v>444660.32</v>
      </c>
      <c r="L3458">
        <v>145832.95999999999</v>
      </c>
      <c r="M3458">
        <v>298827.36</v>
      </c>
      <c r="N3458">
        <f t="shared" ca="1" si="161"/>
        <v>2</v>
      </c>
    </row>
    <row r="3459" spans="1:14" x14ac:dyDescent="0.3">
      <c r="A3459">
        <v>962886703</v>
      </c>
      <c r="B3459" t="s">
        <v>28</v>
      </c>
      <c r="C3459" t="s">
        <v>159</v>
      </c>
      <c r="D3459" t="s">
        <v>42</v>
      </c>
      <c r="E3459" t="s">
        <v>23</v>
      </c>
      <c r="F3459" s="5">
        <f t="shared" ca="1" si="160"/>
        <v>42531</v>
      </c>
      <c r="G3459" s="5">
        <f t="shared" ca="1" si="159"/>
        <v>42543</v>
      </c>
      <c r="H3459">
        <v>8428</v>
      </c>
      <c r="I3459">
        <v>109.28</v>
      </c>
      <c r="J3459">
        <v>35.840000000000003</v>
      </c>
      <c r="K3459">
        <v>921011.84</v>
      </c>
      <c r="L3459">
        <v>302059.52000000002</v>
      </c>
      <c r="M3459">
        <v>618952.31999999995</v>
      </c>
      <c r="N3459">
        <f t="shared" ca="1" si="161"/>
        <v>12</v>
      </c>
    </row>
    <row r="3460" spans="1:14" x14ac:dyDescent="0.3">
      <c r="A3460">
        <v>768587052</v>
      </c>
      <c r="B3460" t="s">
        <v>17</v>
      </c>
      <c r="C3460" t="s">
        <v>85</v>
      </c>
      <c r="D3460" t="s">
        <v>52</v>
      </c>
      <c r="E3460" t="s">
        <v>16</v>
      </c>
      <c r="F3460" s="5">
        <f t="shared" ca="1" si="160"/>
        <v>40301</v>
      </c>
      <c r="G3460" s="5">
        <f t="shared" ref="G3460:G3523" ca="1" si="162">F3460 + RANDBETWEEN(2, 15)</f>
        <v>40315</v>
      </c>
      <c r="H3460">
        <v>843</v>
      </c>
      <c r="I3460">
        <v>437.2</v>
      </c>
      <c r="J3460">
        <v>263.33</v>
      </c>
      <c r="K3460">
        <v>368559.6</v>
      </c>
      <c r="L3460">
        <v>221987.19</v>
      </c>
      <c r="M3460">
        <v>146572.41</v>
      </c>
      <c r="N3460">
        <f t="shared" ca="1" si="161"/>
        <v>14</v>
      </c>
    </row>
    <row r="3461" spans="1:14" x14ac:dyDescent="0.3">
      <c r="A3461">
        <v>554910266</v>
      </c>
      <c r="B3461" t="s">
        <v>13</v>
      </c>
      <c r="C3461" t="s">
        <v>120</v>
      </c>
      <c r="D3461" t="s">
        <v>22</v>
      </c>
      <c r="E3461" t="s">
        <v>16</v>
      </c>
      <c r="F3461" s="5">
        <f t="shared" ref="F3461:F3524" ca="1" si="163">DATE(RANDBETWEEN(2010, 2020), RANDBETWEEN(1, 12), RANDBETWEEN(1, 31))</f>
        <v>42530</v>
      </c>
      <c r="G3461" s="5">
        <f t="shared" ca="1" si="162"/>
        <v>42541</v>
      </c>
      <c r="H3461">
        <v>9134</v>
      </c>
      <c r="I3461">
        <v>154.06</v>
      </c>
      <c r="J3461">
        <v>90.93</v>
      </c>
      <c r="K3461">
        <v>1407184.04</v>
      </c>
      <c r="L3461">
        <v>830554.62</v>
      </c>
      <c r="M3461">
        <v>576629.42000000004</v>
      </c>
      <c r="N3461">
        <f t="shared" ref="N3461:N3524" ca="1" si="164">DATEDIF(F3461, G3461, "d")</f>
        <v>11</v>
      </c>
    </row>
    <row r="3462" spans="1:14" x14ac:dyDescent="0.3">
      <c r="A3462">
        <v>220342671</v>
      </c>
      <c r="B3462" t="s">
        <v>43</v>
      </c>
      <c r="C3462" t="s">
        <v>122</v>
      </c>
      <c r="D3462" t="s">
        <v>52</v>
      </c>
      <c r="E3462" t="s">
        <v>16</v>
      </c>
      <c r="F3462" s="5">
        <f t="shared" ca="1" si="163"/>
        <v>40913</v>
      </c>
      <c r="G3462" s="5">
        <f t="shared" ca="1" si="162"/>
        <v>40917</v>
      </c>
      <c r="H3462">
        <v>3148</v>
      </c>
      <c r="I3462">
        <v>437.2</v>
      </c>
      <c r="J3462">
        <v>263.33</v>
      </c>
      <c r="K3462">
        <v>1376305.6</v>
      </c>
      <c r="L3462">
        <v>828962.84</v>
      </c>
      <c r="M3462">
        <v>547342.76</v>
      </c>
      <c r="N3462">
        <f t="shared" ca="1" si="164"/>
        <v>4</v>
      </c>
    </row>
    <row r="3463" spans="1:14" x14ac:dyDescent="0.3">
      <c r="A3463">
        <v>633683097</v>
      </c>
      <c r="B3463" t="s">
        <v>13</v>
      </c>
      <c r="C3463" t="s">
        <v>117</v>
      </c>
      <c r="D3463" t="s">
        <v>45</v>
      </c>
      <c r="E3463" t="s">
        <v>16</v>
      </c>
      <c r="F3463" s="5">
        <f t="shared" ca="1" si="163"/>
        <v>43865</v>
      </c>
      <c r="G3463" s="5">
        <f t="shared" ca="1" si="162"/>
        <v>43869</v>
      </c>
      <c r="H3463">
        <v>9765</v>
      </c>
      <c r="I3463">
        <v>152.58000000000001</v>
      </c>
      <c r="J3463">
        <v>97.44</v>
      </c>
      <c r="K3463">
        <v>1489943.7</v>
      </c>
      <c r="L3463">
        <v>951501.6</v>
      </c>
      <c r="M3463">
        <v>538442.1</v>
      </c>
      <c r="N3463">
        <f t="shared" ca="1" si="164"/>
        <v>4</v>
      </c>
    </row>
    <row r="3464" spans="1:14" x14ac:dyDescent="0.3">
      <c r="A3464">
        <v>484042870</v>
      </c>
      <c r="B3464" t="s">
        <v>13</v>
      </c>
      <c r="C3464" t="s">
        <v>115</v>
      </c>
      <c r="D3464" t="s">
        <v>52</v>
      </c>
      <c r="E3464" t="s">
        <v>23</v>
      </c>
      <c r="F3464" s="5">
        <f t="shared" ca="1" si="163"/>
        <v>41222</v>
      </c>
      <c r="G3464" s="5">
        <f t="shared" ca="1" si="162"/>
        <v>41234</v>
      </c>
      <c r="H3464">
        <v>7897</v>
      </c>
      <c r="I3464">
        <v>437.2</v>
      </c>
      <c r="J3464">
        <v>263.33</v>
      </c>
      <c r="K3464">
        <v>3452568.4</v>
      </c>
      <c r="L3464">
        <v>2079517.01</v>
      </c>
      <c r="M3464">
        <v>1373051.39</v>
      </c>
      <c r="N3464">
        <f t="shared" ca="1" si="164"/>
        <v>12</v>
      </c>
    </row>
    <row r="3465" spans="1:14" x14ac:dyDescent="0.3">
      <c r="A3465">
        <v>330845820</v>
      </c>
      <c r="B3465" t="s">
        <v>13</v>
      </c>
      <c r="C3465" t="s">
        <v>199</v>
      </c>
      <c r="D3465" t="s">
        <v>31</v>
      </c>
      <c r="E3465" t="s">
        <v>23</v>
      </c>
      <c r="F3465" s="5">
        <f t="shared" ca="1" si="163"/>
        <v>43554</v>
      </c>
      <c r="G3465" s="5">
        <f t="shared" ca="1" si="162"/>
        <v>43560</v>
      </c>
      <c r="H3465">
        <v>3485</v>
      </c>
      <c r="I3465">
        <v>255.28</v>
      </c>
      <c r="J3465">
        <v>159.41999999999999</v>
      </c>
      <c r="K3465">
        <v>889650.8</v>
      </c>
      <c r="L3465">
        <v>555578.69999999995</v>
      </c>
      <c r="M3465">
        <v>334072.09999999998</v>
      </c>
      <c r="N3465">
        <f t="shared" ca="1" si="164"/>
        <v>6</v>
      </c>
    </row>
    <row r="3466" spans="1:14" x14ac:dyDescent="0.3">
      <c r="A3466">
        <v>353828275</v>
      </c>
      <c r="B3466" t="s">
        <v>20</v>
      </c>
      <c r="C3466" t="s">
        <v>137</v>
      </c>
      <c r="D3466" t="s">
        <v>52</v>
      </c>
      <c r="E3466" t="s">
        <v>16</v>
      </c>
      <c r="F3466" s="5">
        <f t="shared" ca="1" si="163"/>
        <v>40800</v>
      </c>
      <c r="G3466" s="5">
        <f t="shared" ca="1" si="162"/>
        <v>40807</v>
      </c>
      <c r="H3466">
        <v>4504</v>
      </c>
      <c r="I3466">
        <v>437.2</v>
      </c>
      <c r="J3466">
        <v>263.33</v>
      </c>
      <c r="K3466">
        <v>1969148.8</v>
      </c>
      <c r="L3466">
        <v>1186038.32</v>
      </c>
      <c r="M3466">
        <v>783110.48</v>
      </c>
      <c r="N3466">
        <f t="shared" ca="1" si="164"/>
        <v>7</v>
      </c>
    </row>
    <row r="3467" spans="1:14" x14ac:dyDescent="0.3">
      <c r="A3467">
        <v>803039062</v>
      </c>
      <c r="B3467" t="s">
        <v>17</v>
      </c>
      <c r="C3467" t="s">
        <v>74</v>
      </c>
      <c r="D3467" t="s">
        <v>15</v>
      </c>
      <c r="E3467" t="s">
        <v>16</v>
      </c>
      <c r="F3467" s="5">
        <f t="shared" ca="1" si="163"/>
        <v>41186</v>
      </c>
      <c r="G3467" s="5">
        <f t="shared" ca="1" si="162"/>
        <v>41195</v>
      </c>
      <c r="H3467">
        <v>5958</v>
      </c>
      <c r="I3467">
        <v>651.21</v>
      </c>
      <c r="J3467">
        <v>524.96</v>
      </c>
      <c r="K3467">
        <v>3879909.18</v>
      </c>
      <c r="L3467">
        <v>3127711.68</v>
      </c>
      <c r="M3467">
        <v>752197.5</v>
      </c>
      <c r="N3467">
        <f t="shared" ca="1" si="164"/>
        <v>9</v>
      </c>
    </row>
    <row r="3468" spans="1:14" x14ac:dyDescent="0.3">
      <c r="A3468">
        <v>648839509</v>
      </c>
      <c r="B3468" t="s">
        <v>28</v>
      </c>
      <c r="C3468" t="s">
        <v>178</v>
      </c>
      <c r="D3468" t="s">
        <v>66</v>
      </c>
      <c r="E3468" t="s">
        <v>16</v>
      </c>
      <c r="F3468" s="5">
        <f t="shared" ca="1" si="163"/>
        <v>41022</v>
      </c>
      <c r="G3468" s="5">
        <f t="shared" ca="1" si="162"/>
        <v>41024</v>
      </c>
      <c r="H3468">
        <v>4884</v>
      </c>
      <c r="I3468">
        <v>9.33</v>
      </c>
      <c r="J3468">
        <v>6.92</v>
      </c>
      <c r="K3468">
        <v>45567.72</v>
      </c>
      <c r="L3468">
        <v>33797.279999999999</v>
      </c>
      <c r="M3468">
        <v>11770.44</v>
      </c>
      <c r="N3468">
        <f t="shared" ca="1" si="164"/>
        <v>2</v>
      </c>
    </row>
    <row r="3469" spans="1:14" x14ac:dyDescent="0.3">
      <c r="A3469">
        <v>731903445</v>
      </c>
      <c r="B3469" t="s">
        <v>28</v>
      </c>
      <c r="C3469" t="s">
        <v>173</v>
      </c>
      <c r="D3469" t="s">
        <v>22</v>
      </c>
      <c r="E3469" t="s">
        <v>23</v>
      </c>
      <c r="F3469" s="5">
        <f t="shared" ca="1" si="163"/>
        <v>43839</v>
      </c>
      <c r="G3469" s="5">
        <f t="shared" ca="1" si="162"/>
        <v>43853</v>
      </c>
      <c r="H3469">
        <v>5349</v>
      </c>
      <c r="I3469">
        <v>154.06</v>
      </c>
      <c r="J3469">
        <v>90.93</v>
      </c>
      <c r="K3469">
        <v>824066.94</v>
      </c>
      <c r="L3469">
        <v>486384.57</v>
      </c>
      <c r="M3469">
        <v>337682.37</v>
      </c>
      <c r="N3469">
        <f t="shared" ca="1" si="164"/>
        <v>14</v>
      </c>
    </row>
    <row r="3470" spans="1:14" x14ac:dyDescent="0.3">
      <c r="A3470">
        <v>613217198</v>
      </c>
      <c r="B3470" t="s">
        <v>17</v>
      </c>
      <c r="C3470" t="s">
        <v>76</v>
      </c>
      <c r="D3470" t="s">
        <v>19</v>
      </c>
      <c r="E3470" t="s">
        <v>16</v>
      </c>
      <c r="F3470" s="5">
        <f t="shared" ca="1" si="163"/>
        <v>43976</v>
      </c>
      <c r="G3470" s="5">
        <f t="shared" ca="1" si="162"/>
        <v>43985</v>
      </c>
      <c r="H3470">
        <v>3451</v>
      </c>
      <c r="I3470">
        <v>47.45</v>
      </c>
      <c r="J3470">
        <v>31.79</v>
      </c>
      <c r="K3470">
        <v>163749.95000000001</v>
      </c>
      <c r="L3470">
        <v>109707.29</v>
      </c>
      <c r="M3470">
        <v>54042.66</v>
      </c>
      <c r="N3470">
        <f t="shared" ca="1" si="164"/>
        <v>9</v>
      </c>
    </row>
    <row r="3471" spans="1:14" x14ac:dyDescent="0.3">
      <c r="A3471">
        <v>824079596</v>
      </c>
      <c r="B3471" t="s">
        <v>13</v>
      </c>
      <c r="C3471" t="s">
        <v>127</v>
      </c>
      <c r="D3471" t="s">
        <v>25</v>
      </c>
      <c r="E3471" t="s">
        <v>16</v>
      </c>
      <c r="F3471" s="5">
        <f t="shared" ca="1" si="163"/>
        <v>42821</v>
      </c>
      <c r="G3471" s="5">
        <f t="shared" ca="1" si="162"/>
        <v>42823</v>
      </c>
      <c r="H3471">
        <v>2320</v>
      </c>
      <c r="I3471">
        <v>668.27</v>
      </c>
      <c r="J3471">
        <v>502.54</v>
      </c>
      <c r="K3471">
        <v>1550386.4</v>
      </c>
      <c r="L3471">
        <v>1165892.8</v>
      </c>
      <c r="M3471">
        <v>384493.6</v>
      </c>
      <c r="N3471">
        <f t="shared" ca="1" si="164"/>
        <v>2</v>
      </c>
    </row>
    <row r="3472" spans="1:14" x14ac:dyDescent="0.3">
      <c r="A3472">
        <v>616101968</v>
      </c>
      <c r="B3472" t="s">
        <v>34</v>
      </c>
      <c r="C3472" t="s">
        <v>188</v>
      </c>
      <c r="D3472" t="s">
        <v>25</v>
      </c>
      <c r="E3472" t="s">
        <v>23</v>
      </c>
      <c r="F3472" s="5">
        <f t="shared" ca="1" si="163"/>
        <v>43265</v>
      </c>
      <c r="G3472" s="5">
        <f t="shared" ca="1" si="162"/>
        <v>43269</v>
      </c>
      <c r="H3472">
        <v>7118</v>
      </c>
      <c r="I3472">
        <v>668.27</v>
      </c>
      <c r="J3472">
        <v>502.54</v>
      </c>
      <c r="K3472">
        <v>4756745.8600000003</v>
      </c>
      <c r="L3472">
        <v>3577079.72</v>
      </c>
      <c r="M3472">
        <v>1179666.1399999999</v>
      </c>
      <c r="N3472">
        <f t="shared" ca="1" si="164"/>
        <v>4</v>
      </c>
    </row>
    <row r="3473" spans="1:14" x14ac:dyDescent="0.3">
      <c r="A3473">
        <v>211208140</v>
      </c>
      <c r="B3473" t="s">
        <v>28</v>
      </c>
      <c r="C3473" t="s">
        <v>29</v>
      </c>
      <c r="D3473" t="s">
        <v>22</v>
      </c>
      <c r="E3473" t="s">
        <v>23</v>
      </c>
      <c r="F3473" s="5">
        <f t="shared" ca="1" si="163"/>
        <v>43218</v>
      </c>
      <c r="G3473" s="5">
        <f t="shared" ca="1" si="162"/>
        <v>43228</v>
      </c>
      <c r="H3473">
        <v>37</v>
      </c>
      <c r="I3473">
        <v>154.06</v>
      </c>
      <c r="J3473">
        <v>90.93</v>
      </c>
      <c r="K3473">
        <v>5700.22</v>
      </c>
      <c r="L3473">
        <v>3364.41</v>
      </c>
      <c r="M3473">
        <v>2335.81</v>
      </c>
      <c r="N3473">
        <f t="shared" ca="1" si="164"/>
        <v>10</v>
      </c>
    </row>
    <row r="3474" spans="1:14" x14ac:dyDescent="0.3">
      <c r="A3474">
        <v>351634442</v>
      </c>
      <c r="B3474" t="s">
        <v>43</v>
      </c>
      <c r="C3474" t="s">
        <v>208</v>
      </c>
      <c r="D3474" t="s">
        <v>25</v>
      </c>
      <c r="E3474" t="s">
        <v>16</v>
      </c>
      <c r="F3474" s="5">
        <f t="shared" ca="1" si="163"/>
        <v>44179</v>
      </c>
      <c r="G3474" s="5">
        <f t="shared" ca="1" si="162"/>
        <v>44188</v>
      </c>
      <c r="H3474">
        <v>5300</v>
      </c>
      <c r="I3474">
        <v>668.27</v>
      </c>
      <c r="J3474">
        <v>502.54</v>
      </c>
      <c r="K3474">
        <v>3541831</v>
      </c>
      <c r="L3474">
        <v>2663462</v>
      </c>
      <c r="M3474">
        <v>878369</v>
      </c>
      <c r="N3474">
        <f t="shared" ca="1" si="164"/>
        <v>9</v>
      </c>
    </row>
    <row r="3475" spans="1:14" x14ac:dyDescent="0.3">
      <c r="A3475">
        <v>949929702</v>
      </c>
      <c r="B3475" t="s">
        <v>17</v>
      </c>
      <c r="C3475" t="s">
        <v>140</v>
      </c>
      <c r="D3475" t="s">
        <v>45</v>
      </c>
      <c r="E3475" t="s">
        <v>16</v>
      </c>
      <c r="F3475" s="5">
        <f t="shared" ca="1" si="163"/>
        <v>40805</v>
      </c>
      <c r="G3475" s="5">
        <f t="shared" ca="1" si="162"/>
        <v>40808</v>
      </c>
      <c r="H3475">
        <v>4163</v>
      </c>
      <c r="I3475">
        <v>152.58000000000001</v>
      </c>
      <c r="J3475">
        <v>97.44</v>
      </c>
      <c r="K3475">
        <v>635190.54</v>
      </c>
      <c r="L3475">
        <v>405642.72</v>
      </c>
      <c r="M3475">
        <v>229547.82</v>
      </c>
      <c r="N3475">
        <f t="shared" ca="1" si="164"/>
        <v>3</v>
      </c>
    </row>
    <row r="3476" spans="1:14" x14ac:dyDescent="0.3">
      <c r="A3476">
        <v>638955247</v>
      </c>
      <c r="B3476" t="s">
        <v>34</v>
      </c>
      <c r="C3476" t="s">
        <v>63</v>
      </c>
      <c r="D3476" t="s">
        <v>25</v>
      </c>
      <c r="E3476" t="s">
        <v>16</v>
      </c>
      <c r="F3476" s="5">
        <f t="shared" ca="1" si="163"/>
        <v>42323</v>
      </c>
      <c r="G3476" s="5">
        <f t="shared" ca="1" si="162"/>
        <v>42327</v>
      </c>
      <c r="H3476">
        <v>9911</v>
      </c>
      <c r="I3476">
        <v>668.27</v>
      </c>
      <c r="J3476">
        <v>502.54</v>
      </c>
      <c r="K3476">
        <v>6623223.9699999997</v>
      </c>
      <c r="L3476">
        <v>4980673.9400000004</v>
      </c>
      <c r="M3476">
        <v>1642550.03</v>
      </c>
      <c r="N3476">
        <f t="shared" ca="1" si="164"/>
        <v>4</v>
      </c>
    </row>
    <row r="3477" spans="1:14" x14ac:dyDescent="0.3">
      <c r="A3477">
        <v>821884906</v>
      </c>
      <c r="B3477" t="s">
        <v>20</v>
      </c>
      <c r="C3477" t="s">
        <v>41</v>
      </c>
      <c r="D3477" t="s">
        <v>22</v>
      </c>
      <c r="E3477" t="s">
        <v>16</v>
      </c>
      <c r="F3477" s="5">
        <f t="shared" ca="1" si="163"/>
        <v>43464</v>
      </c>
      <c r="G3477" s="5">
        <f t="shared" ca="1" si="162"/>
        <v>43472</v>
      </c>
      <c r="H3477">
        <v>2863</v>
      </c>
      <c r="I3477">
        <v>154.06</v>
      </c>
      <c r="J3477">
        <v>90.93</v>
      </c>
      <c r="K3477">
        <v>441073.78</v>
      </c>
      <c r="L3477">
        <v>260332.59</v>
      </c>
      <c r="M3477">
        <v>180741.19</v>
      </c>
      <c r="N3477">
        <f t="shared" ca="1" si="164"/>
        <v>8</v>
      </c>
    </row>
    <row r="3478" spans="1:14" x14ac:dyDescent="0.3">
      <c r="A3478">
        <v>722205007</v>
      </c>
      <c r="B3478" t="s">
        <v>17</v>
      </c>
      <c r="C3478" t="s">
        <v>156</v>
      </c>
      <c r="D3478" t="s">
        <v>33</v>
      </c>
      <c r="E3478" t="s">
        <v>16</v>
      </c>
      <c r="F3478" s="5">
        <f t="shared" ca="1" si="163"/>
        <v>40776</v>
      </c>
      <c r="G3478" s="5">
        <f t="shared" ca="1" si="162"/>
        <v>40786</v>
      </c>
      <c r="H3478">
        <v>5365</v>
      </c>
      <c r="I3478">
        <v>421.89</v>
      </c>
      <c r="J3478">
        <v>364.69</v>
      </c>
      <c r="K3478">
        <v>2263439.85</v>
      </c>
      <c r="L3478">
        <v>1956561.85</v>
      </c>
      <c r="M3478">
        <v>306878</v>
      </c>
      <c r="N3478">
        <f t="shared" ca="1" si="164"/>
        <v>10</v>
      </c>
    </row>
    <row r="3479" spans="1:14" x14ac:dyDescent="0.3">
      <c r="A3479">
        <v>533714377</v>
      </c>
      <c r="B3479" t="s">
        <v>43</v>
      </c>
      <c r="C3479" t="s">
        <v>59</v>
      </c>
      <c r="D3479" t="s">
        <v>31</v>
      </c>
      <c r="E3479" t="s">
        <v>16</v>
      </c>
      <c r="F3479" s="5">
        <f t="shared" ca="1" si="163"/>
        <v>42668</v>
      </c>
      <c r="G3479" s="5">
        <f t="shared" ca="1" si="162"/>
        <v>42682</v>
      </c>
      <c r="H3479">
        <v>6799</v>
      </c>
      <c r="I3479">
        <v>255.28</v>
      </c>
      <c r="J3479">
        <v>159.41999999999999</v>
      </c>
      <c r="K3479">
        <v>1735648.72</v>
      </c>
      <c r="L3479">
        <v>1083896.58</v>
      </c>
      <c r="M3479">
        <v>651752.14</v>
      </c>
      <c r="N3479">
        <f t="shared" ca="1" si="164"/>
        <v>14</v>
      </c>
    </row>
    <row r="3480" spans="1:14" x14ac:dyDescent="0.3">
      <c r="A3480">
        <v>970524346</v>
      </c>
      <c r="B3480" t="s">
        <v>13</v>
      </c>
      <c r="C3480" t="s">
        <v>217</v>
      </c>
      <c r="D3480" t="s">
        <v>33</v>
      </c>
      <c r="E3480" t="s">
        <v>16</v>
      </c>
      <c r="F3480" s="5">
        <f t="shared" ca="1" si="163"/>
        <v>40456</v>
      </c>
      <c r="G3480" s="5">
        <f t="shared" ca="1" si="162"/>
        <v>40470</v>
      </c>
      <c r="H3480">
        <v>8576</v>
      </c>
      <c r="I3480">
        <v>421.89</v>
      </c>
      <c r="J3480">
        <v>364.69</v>
      </c>
      <c r="K3480">
        <v>3618128.64</v>
      </c>
      <c r="L3480">
        <v>3127581.44</v>
      </c>
      <c r="M3480">
        <v>490547.20000000001</v>
      </c>
      <c r="N3480">
        <f t="shared" ca="1" si="164"/>
        <v>14</v>
      </c>
    </row>
    <row r="3481" spans="1:14" x14ac:dyDescent="0.3">
      <c r="A3481">
        <v>117058742</v>
      </c>
      <c r="B3481" t="s">
        <v>13</v>
      </c>
      <c r="C3481" t="s">
        <v>217</v>
      </c>
      <c r="D3481" t="s">
        <v>49</v>
      </c>
      <c r="E3481" t="s">
        <v>16</v>
      </c>
      <c r="F3481" s="5">
        <f t="shared" ca="1" si="163"/>
        <v>43825</v>
      </c>
      <c r="G3481" s="5">
        <f t="shared" ca="1" si="162"/>
        <v>43828</v>
      </c>
      <c r="H3481">
        <v>9138</v>
      </c>
      <c r="I3481">
        <v>81.73</v>
      </c>
      <c r="J3481">
        <v>56.67</v>
      </c>
      <c r="K3481">
        <v>746848.74</v>
      </c>
      <c r="L3481">
        <v>517850.46</v>
      </c>
      <c r="M3481">
        <v>228998.28</v>
      </c>
      <c r="N3481">
        <f t="shared" ca="1" si="164"/>
        <v>3</v>
      </c>
    </row>
    <row r="3482" spans="1:14" x14ac:dyDescent="0.3">
      <c r="A3482">
        <v>178053891</v>
      </c>
      <c r="B3482" t="s">
        <v>43</v>
      </c>
      <c r="C3482" t="s">
        <v>77</v>
      </c>
      <c r="D3482" t="s">
        <v>42</v>
      </c>
      <c r="E3482" t="s">
        <v>16</v>
      </c>
      <c r="F3482" s="5">
        <f t="shared" ca="1" si="163"/>
        <v>42978</v>
      </c>
      <c r="G3482" s="5">
        <f t="shared" ca="1" si="162"/>
        <v>42992</v>
      </c>
      <c r="H3482">
        <v>8958</v>
      </c>
      <c r="I3482">
        <v>109.28</v>
      </c>
      <c r="J3482">
        <v>35.840000000000003</v>
      </c>
      <c r="K3482">
        <v>978930.24</v>
      </c>
      <c r="L3482">
        <v>321054.71999999997</v>
      </c>
      <c r="M3482">
        <v>657875.52</v>
      </c>
      <c r="N3482">
        <f t="shared" ca="1" si="164"/>
        <v>14</v>
      </c>
    </row>
    <row r="3483" spans="1:14" x14ac:dyDescent="0.3">
      <c r="A3483">
        <v>728558623</v>
      </c>
      <c r="B3483" t="s">
        <v>13</v>
      </c>
      <c r="C3483" t="s">
        <v>97</v>
      </c>
      <c r="D3483" t="s">
        <v>49</v>
      </c>
      <c r="E3483" t="s">
        <v>23</v>
      </c>
      <c r="F3483" s="5">
        <f t="shared" ca="1" si="163"/>
        <v>42430</v>
      </c>
      <c r="G3483" s="5">
        <f t="shared" ca="1" si="162"/>
        <v>42435</v>
      </c>
      <c r="H3483">
        <v>5542</v>
      </c>
      <c r="I3483">
        <v>81.73</v>
      </c>
      <c r="J3483">
        <v>56.67</v>
      </c>
      <c r="K3483">
        <v>452947.66</v>
      </c>
      <c r="L3483">
        <v>314065.14</v>
      </c>
      <c r="M3483">
        <v>138882.51999999999</v>
      </c>
      <c r="N3483">
        <f t="shared" ca="1" si="164"/>
        <v>5</v>
      </c>
    </row>
    <row r="3484" spans="1:14" x14ac:dyDescent="0.3">
      <c r="A3484">
        <v>963934266</v>
      </c>
      <c r="B3484" t="s">
        <v>20</v>
      </c>
      <c r="C3484" t="s">
        <v>131</v>
      </c>
      <c r="D3484" t="s">
        <v>66</v>
      </c>
      <c r="E3484" t="s">
        <v>23</v>
      </c>
      <c r="F3484" s="5">
        <f t="shared" ca="1" si="163"/>
        <v>43673</v>
      </c>
      <c r="G3484" s="5">
        <f t="shared" ca="1" si="162"/>
        <v>43680</v>
      </c>
      <c r="H3484">
        <v>8425</v>
      </c>
      <c r="I3484">
        <v>9.33</v>
      </c>
      <c r="J3484">
        <v>6.92</v>
      </c>
      <c r="K3484">
        <v>78605.25</v>
      </c>
      <c r="L3484">
        <v>58301</v>
      </c>
      <c r="M3484">
        <v>20304.25</v>
      </c>
      <c r="N3484">
        <f t="shared" ca="1" si="164"/>
        <v>7</v>
      </c>
    </row>
    <row r="3485" spans="1:14" x14ac:dyDescent="0.3">
      <c r="A3485">
        <v>149854648</v>
      </c>
      <c r="B3485" t="s">
        <v>20</v>
      </c>
      <c r="C3485" t="s">
        <v>88</v>
      </c>
      <c r="D3485" t="s">
        <v>66</v>
      </c>
      <c r="E3485" t="s">
        <v>16</v>
      </c>
      <c r="F3485" s="5">
        <f t="shared" ca="1" si="163"/>
        <v>41182</v>
      </c>
      <c r="G3485" s="5">
        <f t="shared" ca="1" si="162"/>
        <v>41188</v>
      </c>
      <c r="H3485">
        <v>4175</v>
      </c>
      <c r="I3485">
        <v>9.33</v>
      </c>
      <c r="J3485">
        <v>6.92</v>
      </c>
      <c r="K3485">
        <v>38952.75</v>
      </c>
      <c r="L3485">
        <v>28891</v>
      </c>
      <c r="M3485">
        <v>10061.75</v>
      </c>
      <c r="N3485">
        <f t="shared" ca="1" si="164"/>
        <v>6</v>
      </c>
    </row>
    <row r="3486" spans="1:14" x14ac:dyDescent="0.3">
      <c r="A3486">
        <v>772306096</v>
      </c>
      <c r="B3486" t="s">
        <v>20</v>
      </c>
      <c r="C3486" t="s">
        <v>157</v>
      </c>
      <c r="D3486" t="s">
        <v>25</v>
      </c>
      <c r="E3486" t="s">
        <v>23</v>
      </c>
      <c r="F3486" s="5">
        <f t="shared" ca="1" si="163"/>
        <v>41168</v>
      </c>
      <c r="G3486" s="5">
        <f t="shared" ca="1" si="162"/>
        <v>41182</v>
      </c>
      <c r="H3486">
        <v>1391</v>
      </c>
      <c r="I3486">
        <v>668.27</v>
      </c>
      <c r="J3486">
        <v>502.54</v>
      </c>
      <c r="K3486">
        <v>929563.57</v>
      </c>
      <c r="L3486">
        <v>699033.14</v>
      </c>
      <c r="M3486">
        <v>230530.43</v>
      </c>
      <c r="N3486">
        <f t="shared" ca="1" si="164"/>
        <v>14</v>
      </c>
    </row>
    <row r="3487" spans="1:14" x14ac:dyDescent="0.3">
      <c r="A3487">
        <v>887587440</v>
      </c>
      <c r="B3487" t="s">
        <v>43</v>
      </c>
      <c r="C3487" t="s">
        <v>148</v>
      </c>
      <c r="D3487" t="s">
        <v>25</v>
      </c>
      <c r="E3487" t="s">
        <v>23</v>
      </c>
      <c r="F3487" s="5">
        <f t="shared" ca="1" si="163"/>
        <v>43078</v>
      </c>
      <c r="G3487" s="5">
        <f t="shared" ca="1" si="162"/>
        <v>43090</v>
      </c>
      <c r="H3487">
        <v>5702</v>
      </c>
      <c r="I3487">
        <v>668.27</v>
      </c>
      <c r="J3487">
        <v>502.54</v>
      </c>
      <c r="K3487">
        <v>3810475.54</v>
      </c>
      <c r="L3487">
        <v>2865483.08</v>
      </c>
      <c r="M3487">
        <v>944992.46</v>
      </c>
      <c r="N3487">
        <f t="shared" ca="1" si="164"/>
        <v>12</v>
      </c>
    </row>
    <row r="3488" spans="1:14" x14ac:dyDescent="0.3">
      <c r="A3488">
        <v>872310006</v>
      </c>
      <c r="B3488" t="s">
        <v>17</v>
      </c>
      <c r="C3488" t="s">
        <v>47</v>
      </c>
      <c r="D3488" t="s">
        <v>22</v>
      </c>
      <c r="E3488" t="s">
        <v>23</v>
      </c>
      <c r="F3488" s="5">
        <f t="shared" ca="1" si="163"/>
        <v>41590</v>
      </c>
      <c r="G3488" s="5">
        <f t="shared" ca="1" si="162"/>
        <v>41604</v>
      </c>
      <c r="H3488">
        <v>4770</v>
      </c>
      <c r="I3488">
        <v>154.06</v>
      </c>
      <c r="J3488">
        <v>90.93</v>
      </c>
      <c r="K3488">
        <v>734866.2</v>
      </c>
      <c r="L3488">
        <v>433736.1</v>
      </c>
      <c r="M3488">
        <v>301130.09999999998</v>
      </c>
      <c r="N3488">
        <f t="shared" ca="1" si="164"/>
        <v>14</v>
      </c>
    </row>
    <row r="3489" spans="1:14" x14ac:dyDescent="0.3">
      <c r="A3489">
        <v>273397624</v>
      </c>
      <c r="B3489" t="s">
        <v>43</v>
      </c>
      <c r="C3489" t="s">
        <v>44</v>
      </c>
      <c r="D3489" t="s">
        <v>49</v>
      </c>
      <c r="E3489" t="s">
        <v>16</v>
      </c>
      <c r="F3489" s="5">
        <f t="shared" ca="1" si="163"/>
        <v>43161</v>
      </c>
      <c r="G3489" s="5">
        <f t="shared" ca="1" si="162"/>
        <v>43167</v>
      </c>
      <c r="H3489">
        <v>3287</v>
      </c>
      <c r="I3489">
        <v>81.73</v>
      </c>
      <c r="J3489">
        <v>56.67</v>
      </c>
      <c r="K3489">
        <v>268646.51</v>
      </c>
      <c r="L3489">
        <v>186274.29</v>
      </c>
      <c r="M3489">
        <v>82372.22</v>
      </c>
      <c r="N3489">
        <f t="shared" ca="1" si="164"/>
        <v>6</v>
      </c>
    </row>
    <row r="3490" spans="1:14" x14ac:dyDescent="0.3">
      <c r="A3490">
        <v>958086621</v>
      </c>
      <c r="B3490" t="s">
        <v>17</v>
      </c>
      <c r="C3490" t="s">
        <v>56</v>
      </c>
      <c r="D3490" t="s">
        <v>15</v>
      </c>
      <c r="E3490" t="s">
        <v>23</v>
      </c>
      <c r="F3490" s="5">
        <f t="shared" ca="1" si="163"/>
        <v>42898</v>
      </c>
      <c r="G3490" s="5">
        <f t="shared" ca="1" si="162"/>
        <v>42902</v>
      </c>
      <c r="H3490">
        <v>7977</v>
      </c>
      <c r="I3490">
        <v>651.21</v>
      </c>
      <c r="J3490">
        <v>524.96</v>
      </c>
      <c r="K3490">
        <v>5194702.17</v>
      </c>
      <c r="L3490">
        <v>4187605.92</v>
      </c>
      <c r="M3490">
        <v>1007096.25</v>
      </c>
      <c r="N3490">
        <f t="shared" ca="1" si="164"/>
        <v>4</v>
      </c>
    </row>
    <row r="3491" spans="1:14" x14ac:dyDescent="0.3">
      <c r="A3491">
        <v>363925826</v>
      </c>
      <c r="B3491" t="s">
        <v>17</v>
      </c>
      <c r="C3491" t="s">
        <v>74</v>
      </c>
      <c r="D3491" t="s">
        <v>49</v>
      </c>
      <c r="E3491" t="s">
        <v>23</v>
      </c>
      <c r="F3491" s="5">
        <f t="shared" ca="1" si="163"/>
        <v>42546</v>
      </c>
      <c r="G3491" s="5">
        <f t="shared" ca="1" si="162"/>
        <v>42560</v>
      </c>
      <c r="H3491">
        <v>2594</v>
      </c>
      <c r="I3491">
        <v>81.73</v>
      </c>
      <c r="J3491">
        <v>56.67</v>
      </c>
      <c r="K3491">
        <v>212007.62</v>
      </c>
      <c r="L3491">
        <v>147001.98000000001</v>
      </c>
      <c r="M3491">
        <v>65005.64</v>
      </c>
      <c r="N3491">
        <f t="shared" ca="1" si="164"/>
        <v>14</v>
      </c>
    </row>
    <row r="3492" spans="1:14" x14ac:dyDescent="0.3">
      <c r="A3492">
        <v>948776566</v>
      </c>
      <c r="B3492" t="s">
        <v>28</v>
      </c>
      <c r="C3492" t="s">
        <v>218</v>
      </c>
      <c r="D3492" t="s">
        <v>42</v>
      </c>
      <c r="E3492" t="s">
        <v>23</v>
      </c>
      <c r="F3492" s="5">
        <f t="shared" ca="1" si="163"/>
        <v>41958</v>
      </c>
      <c r="G3492" s="5">
        <f t="shared" ca="1" si="162"/>
        <v>41963</v>
      </c>
      <c r="H3492">
        <v>2925</v>
      </c>
      <c r="I3492">
        <v>109.28</v>
      </c>
      <c r="J3492">
        <v>35.840000000000003</v>
      </c>
      <c r="K3492">
        <v>319644</v>
      </c>
      <c r="L3492">
        <v>104832</v>
      </c>
      <c r="M3492">
        <v>214812</v>
      </c>
      <c r="N3492">
        <f t="shared" ca="1" si="164"/>
        <v>5</v>
      </c>
    </row>
    <row r="3493" spans="1:14" x14ac:dyDescent="0.3">
      <c r="A3493">
        <v>740812671</v>
      </c>
      <c r="B3493" t="s">
        <v>17</v>
      </c>
      <c r="C3493" t="s">
        <v>125</v>
      </c>
      <c r="D3493" t="s">
        <v>45</v>
      </c>
      <c r="E3493" t="s">
        <v>16</v>
      </c>
      <c r="F3493" s="5">
        <f t="shared" ca="1" si="163"/>
        <v>43322</v>
      </c>
      <c r="G3493" s="5">
        <f t="shared" ca="1" si="162"/>
        <v>43325</v>
      </c>
      <c r="H3493">
        <v>1787</v>
      </c>
      <c r="I3493">
        <v>152.58000000000001</v>
      </c>
      <c r="J3493">
        <v>97.44</v>
      </c>
      <c r="K3493">
        <v>272660.46000000002</v>
      </c>
      <c r="L3493">
        <v>174125.28</v>
      </c>
      <c r="M3493">
        <v>98535.18</v>
      </c>
      <c r="N3493">
        <f t="shared" ca="1" si="164"/>
        <v>3</v>
      </c>
    </row>
    <row r="3494" spans="1:14" x14ac:dyDescent="0.3">
      <c r="A3494">
        <v>988520467</v>
      </c>
      <c r="B3494" t="s">
        <v>28</v>
      </c>
      <c r="C3494" t="s">
        <v>135</v>
      </c>
      <c r="D3494" t="s">
        <v>52</v>
      </c>
      <c r="E3494" t="s">
        <v>23</v>
      </c>
      <c r="F3494" s="5">
        <f t="shared" ca="1" si="163"/>
        <v>43212</v>
      </c>
      <c r="G3494" s="5">
        <f t="shared" ca="1" si="162"/>
        <v>43225</v>
      </c>
      <c r="H3494">
        <v>4028</v>
      </c>
      <c r="I3494">
        <v>437.2</v>
      </c>
      <c r="J3494">
        <v>263.33</v>
      </c>
      <c r="K3494">
        <v>1761041.6</v>
      </c>
      <c r="L3494">
        <v>1060693.24</v>
      </c>
      <c r="M3494">
        <v>700348.36</v>
      </c>
      <c r="N3494">
        <f t="shared" ca="1" si="164"/>
        <v>13</v>
      </c>
    </row>
    <row r="3495" spans="1:14" x14ac:dyDescent="0.3">
      <c r="A3495">
        <v>310698783</v>
      </c>
      <c r="B3495" t="s">
        <v>28</v>
      </c>
      <c r="C3495" t="s">
        <v>206</v>
      </c>
      <c r="D3495" t="s">
        <v>15</v>
      </c>
      <c r="E3495" t="s">
        <v>16</v>
      </c>
      <c r="F3495" s="5">
        <f t="shared" ca="1" si="163"/>
        <v>40842</v>
      </c>
      <c r="G3495" s="5">
        <f t="shared" ca="1" si="162"/>
        <v>40847</v>
      </c>
      <c r="H3495">
        <v>1529</v>
      </c>
      <c r="I3495">
        <v>651.21</v>
      </c>
      <c r="J3495">
        <v>524.96</v>
      </c>
      <c r="K3495">
        <v>995700.09</v>
      </c>
      <c r="L3495">
        <v>802663.84</v>
      </c>
      <c r="M3495">
        <v>193036.25</v>
      </c>
      <c r="N3495">
        <f t="shared" ca="1" si="164"/>
        <v>5</v>
      </c>
    </row>
    <row r="3496" spans="1:14" x14ac:dyDescent="0.3">
      <c r="A3496">
        <v>546458947</v>
      </c>
      <c r="B3496" t="s">
        <v>20</v>
      </c>
      <c r="C3496" t="s">
        <v>111</v>
      </c>
      <c r="D3496" t="s">
        <v>19</v>
      </c>
      <c r="E3496" t="s">
        <v>16</v>
      </c>
      <c r="F3496" s="5">
        <f t="shared" ca="1" si="163"/>
        <v>41978</v>
      </c>
      <c r="G3496" s="5">
        <f t="shared" ca="1" si="162"/>
        <v>41989</v>
      </c>
      <c r="H3496">
        <v>8201</v>
      </c>
      <c r="I3496">
        <v>47.45</v>
      </c>
      <c r="J3496">
        <v>31.79</v>
      </c>
      <c r="K3496">
        <v>389137.45</v>
      </c>
      <c r="L3496">
        <v>260709.79</v>
      </c>
      <c r="M3496">
        <v>128427.66</v>
      </c>
      <c r="N3496">
        <f t="shared" ca="1" si="164"/>
        <v>11</v>
      </c>
    </row>
    <row r="3497" spans="1:14" x14ac:dyDescent="0.3">
      <c r="A3497">
        <v>905224788</v>
      </c>
      <c r="B3497" t="s">
        <v>28</v>
      </c>
      <c r="C3497" t="s">
        <v>113</v>
      </c>
      <c r="D3497" t="s">
        <v>37</v>
      </c>
      <c r="E3497" t="s">
        <v>23</v>
      </c>
      <c r="F3497" s="5">
        <f t="shared" ca="1" si="163"/>
        <v>41333</v>
      </c>
      <c r="G3497" s="5">
        <f t="shared" ca="1" si="162"/>
        <v>41340</v>
      </c>
      <c r="H3497">
        <v>4986</v>
      </c>
      <c r="I3497">
        <v>205.7</v>
      </c>
      <c r="J3497">
        <v>117.11</v>
      </c>
      <c r="K3497">
        <v>1025620.2</v>
      </c>
      <c r="L3497">
        <v>583910.46</v>
      </c>
      <c r="M3497">
        <v>441709.74</v>
      </c>
      <c r="N3497">
        <f t="shared" ca="1" si="164"/>
        <v>7</v>
      </c>
    </row>
    <row r="3498" spans="1:14" x14ac:dyDescent="0.3">
      <c r="A3498">
        <v>216732633</v>
      </c>
      <c r="B3498" t="s">
        <v>34</v>
      </c>
      <c r="C3498" t="s">
        <v>35</v>
      </c>
      <c r="D3498" t="s">
        <v>52</v>
      </c>
      <c r="E3498" t="s">
        <v>16</v>
      </c>
      <c r="F3498" s="5">
        <f t="shared" ca="1" si="163"/>
        <v>43435</v>
      </c>
      <c r="G3498" s="5">
        <f t="shared" ca="1" si="162"/>
        <v>43444</v>
      </c>
      <c r="H3498">
        <v>4857</v>
      </c>
      <c r="I3498">
        <v>437.2</v>
      </c>
      <c r="J3498">
        <v>263.33</v>
      </c>
      <c r="K3498">
        <v>2123480.4</v>
      </c>
      <c r="L3498">
        <v>1278993.81</v>
      </c>
      <c r="M3498">
        <v>844486.59</v>
      </c>
      <c r="N3498">
        <f t="shared" ca="1" si="164"/>
        <v>9</v>
      </c>
    </row>
    <row r="3499" spans="1:14" x14ac:dyDescent="0.3">
      <c r="A3499">
        <v>981031310</v>
      </c>
      <c r="B3499" t="s">
        <v>34</v>
      </c>
      <c r="C3499" t="s">
        <v>86</v>
      </c>
      <c r="D3499" t="s">
        <v>15</v>
      </c>
      <c r="E3499" t="s">
        <v>23</v>
      </c>
      <c r="F3499" s="5">
        <f t="shared" ca="1" si="163"/>
        <v>41385</v>
      </c>
      <c r="G3499" s="5">
        <f t="shared" ca="1" si="162"/>
        <v>41400</v>
      </c>
      <c r="H3499">
        <v>7820</v>
      </c>
      <c r="I3499">
        <v>651.21</v>
      </c>
      <c r="J3499">
        <v>524.96</v>
      </c>
      <c r="K3499">
        <v>5092462.2</v>
      </c>
      <c r="L3499">
        <v>4105187.2</v>
      </c>
      <c r="M3499">
        <v>987275</v>
      </c>
      <c r="N3499">
        <f t="shared" ca="1" si="164"/>
        <v>15</v>
      </c>
    </row>
    <row r="3500" spans="1:14" x14ac:dyDescent="0.3">
      <c r="A3500">
        <v>818482148</v>
      </c>
      <c r="B3500" t="s">
        <v>17</v>
      </c>
      <c r="C3500" t="s">
        <v>54</v>
      </c>
      <c r="D3500" t="s">
        <v>19</v>
      </c>
      <c r="E3500" t="s">
        <v>16</v>
      </c>
      <c r="F3500" s="5">
        <f t="shared" ca="1" si="163"/>
        <v>43977</v>
      </c>
      <c r="G3500" s="5">
        <f t="shared" ca="1" si="162"/>
        <v>43981</v>
      </c>
      <c r="H3500">
        <v>5911</v>
      </c>
      <c r="I3500">
        <v>47.45</v>
      </c>
      <c r="J3500">
        <v>31.79</v>
      </c>
      <c r="K3500">
        <v>280476.95</v>
      </c>
      <c r="L3500">
        <v>187910.69</v>
      </c>
      <c r="M3500">
        <v>92566.26</v>
      </c>
      <c r="N3500">
        <f t="shared" ca="1" si="164"/>
        <v>4</v>
      </c>
    </row>
    <row r="3501" spans="1:14" x14ac:dyDescent="0.3">
      <c r="A3501">
        <v>119758975</v>
      </c>
      <c r="B3501" t="s">
        <v>20</v>
      </c>
      <c r="C3501" t="s">
        <v>157</v>
      </c>
      <c r="D3501" t="s">
        <v>42</v>
      </c>
      <c r="E3501" t="s">
        <v>16</v>
      </c>
      <c r="F3501" s="5">
        <f t="shared" ca="1" si="163"/>
        <v>42933</v>
      </c>
      <c r="G3501" s="5">
        <f t="shared" ca="1" si="162"/>
        <v>42947</v>
      </c>
      <c r="H3501">
        <v>8197</v>
      </c>
      <c r="I3501">
        <v>109.28</v>
      </c>
      <c r="J3501">
        <v>35.840000000000003</v>
      </c>
      <c r="K3501">
        <v>895768.16</v>
      </c>
      <c r="L3501">
        <v>293780.47999999998</v>
      </c>
      <c r="M3501">
        <v>601987.68000000005</v>
      </c>
      <c r="N3501">
        <f t="shared" ca="1" si="164"/>
        <v>14</v>
      </c>
    </row>
    <row r="3502" spans="1:14" x14ac:dyDescent="0.3">
      <c r="A3502">
        <v>695848119</v>
      </c>
      <c r="B3502" t="s">
        <v>17</v>
      </c>
      <c r="C3502" t="s">
        <v>71</v>
      </c>
      <c r="D3502" t="s">
        <v>42</v>
      </c>
      <c r="E3502" t="s">
        <v>23</v>
      </c>
      <c r="F3502" s="5">
        <f t="shared" ca="1" si="163"/>
        <v>40335</v>
      </c>
      <c r="G3502" s="5">
        <f t="shared" ca="1" si="162"/>
        <v>40347</v>
      </c>
      <c r="H3502">
        <v>5776</v>
      </c>
      <c r="I3502">
        <v>109.28</v>
      </c>
      <c r="J3502">
        <v>35.840000000000003</v>
      </c>
      <c r="K3502">
        <v>631201.28000000003</v>
      </c>
      <c r="L3502">
        <v>207011.84</v>
      </c>
      <c r="M3502">
        <v>424189.44</v>
      </c>
      <c r="N3502">
        <f t="shared" ca="1" si="164"/>
        <v>12</v>
      </c>
    </row>
    <row r="3503" spans="1:14" x14ac:dyDescent="0.3">
      <c r="A3503">
        <v>828048408</v>
      </c>
      <c r="B3503" t="s">
        <v>17</v>
      </c>
      <c r="C3503" t="s">
        <v>57</v>
      </c>
      <c r="D3503" t="s">
        <v>19</v>
      </c>
      <c r="E3503" t="s">
        <v>23</v>
      </c>
      <c r="F3503" s="5">
        <f t="shared" ca="1" si="163"/>
        <v>42029</v>
      </c>
      <c r="G3503" s="5">
        <f t="shared" ca="1" si="162"/>
        <v>42042</v>
      </c>
      <c r="H3503">
        <v>6780</v>
      </c>
      <c r="I3503">
        <v>47.45</v>
      </c>
      <c r="J3503">
        <v>31.79</v>
      </c>
      <c r="K3503">
        <v>321711</v>
      </c>
      <c r="L3503">
        <v>215536.2</v>
      </c>
      <c r="M3503">
        <v>106174.8</v>
      </c>
      <c r="N3503">
        <f t="shared" ca="1" si="164"/>
        <v>13</v>
      </c>
    </row>
    <row r="3504" spans="1:14" x14ac:dyDescent="0.3">
      <c r="A3504">
        <v>217971169</v>
      </c>
      <c r="B3504" t="s">
        <v>20</v>
      </c>
      <c r="C3504" t="s">
        <v>157</v>
      </c>
      <c r="D3504" t="s">
        <v>31</v>
      </c>
      <c r="E3504" t="s">
        <v>23</v>
      </c>
      <c r="F3504" s="5">
        <f t="shared" ca="1" si="163"/>
        <v>42527</v>
      </c>
      <c r="G3504" s="5">
        <f t="shared" ca="1" si="162"/>
        <v>42530</v>
      </c>
      <c r="H3504">
        <v>1368</v>
      </c>
      <c r="I3504">
        <v>255.28</v>
      </c>
      <c r="J3504">
        <v>159.41999999999999</v>
      </c>
      <c r="K3504">
        <v>349223.04</v>
      </c>
      <c r="L3504">
        <v>218086.56</v>
      </c>
      <c r="M3504">
        <v>131136.48000000001</v>
      </c>
      <c r="N3504">
        <f t="shared" ca="1" si="164"/>
        <v>3</v>
      </c>
    </row>
    <row r="3505" spans="1:14" x14ac:dyDescent="0.3">
      <c r="A3505">
        <v>437540233</v>
      </c>
      <c r="B3505" t="s">
        <v>20</v>
      </c>
      <c r="C3505" t="s">
        <v>143</v>
      </c>
      <c r="D3505" t="s">
        <v>45</v>
      </c>
      <c r="E3505" t="s">
        <v>23</v>
      </c>
      <c r="F3505" s="5">
        <f t="shared" ca="1" si="163"/>
        <v>42623</v>
      </c>
      <c r="G3505" s="5">
        <f t="shared" ca="1" si="162"/>
        <v>42626</v>
      </c>
      <c r="H3505">
        <v>6733</v>
      </c>
      <c r="I3505">
        <v>152.58000000000001</v>
      </c>
      <c r="J3505">
        <v>97.44</v>
      </c>
      <c r="K3505">
        <v>1027321.14</v>
      </c>
      <c r="L3505">
        <v>656063.52</v>
      </c>
      <c r="M3505">
        <v>371257.62</v>
      </c>
      <c r="N3505">
        <f t="shared" ca="1" si="164"/>
        <v>3</v>
      </c>
    </row>
    <row r="3506" spans="1:14" x14ac:dyDescent="0.3">
      <c r="A3506">
        <v>878991925</v>
      </c>
      <c r="B3506" t="s">
        <v>13</v>
      </c>
      <c r="C3506" t="s">
        <v>105</v>
      </c>
      <c r="D3506" t="s">
        <v>19</v>
      </c>
      <c r="E3506" t="s">
        <v>16</v>
      </c>
      <c r="F3506" s="5">
        <f t="shared" ca="1" si="163"/>
        <v>41130</v>
      </c>
      <c r="G3506" s="5">
        <f t="shared" ca="1" si="162"/>
        <v>41134</v>
      </c>
      <c r="H3506">
        <v>2099</v>
      </c>
      <c r="I3506">
        <v>47.45</v>
      </c>
      <c r="J3506">
        <v>31.79</v>
      </c>
      <c r="K3506">
        <v>99597.55</v>
      </c>
      <c r="L3506">
        <v>66727.210000000006</v>
      </c>
      <c r="M3506">
        <v>32870.339999999997</v>
      </c>
      <c r="N3506">
        <f t="shared" ca="1" si="164"/>
        <v>4</v>
      </c>
    </row>
    <row r="3507" spans="1:14" x14ac:dyDescent="0.3">
      <c r="A3507">
        <v>104875075</v>
      </c>
      <c r="B3507" t="s">
        <v>13</v>
      </c>
      <c r="C3507" t="s">
        <v>83</v>
      </c>
      <c r="D3507" t="s">
        <v>31</v>
      </c>
      <c r="E3507" t="s">
        <v>23</v>
      </c>
      <c r="F3507" s="5">
        <f t="shared" ca="1" si="163"/>
        <v>43610</v>
      </c>
      <c r="G3507" s="5">
        <f t="shared" ca="1" si="162"/>
        <v>43618</v>
      </c>
      <c r="H3507">
        <v>3720</v>
      </c>
      <c r="I3507">
        <v>255.28</v>
      </c>
      <c r="J3507">
        <v>159.41999999999999</v>
      </c>
      <c r="K3507">
        <v>949641.6</v>
      </c>
      <c r="L3507">
        <v>593042.4</v>
      </c>
      <c r="M3507">
        <v>356599.2</v>
      </c>
      <c r="N3507">
        <f t="shared" ca="1" si="164"/>
        <v>8</v>
      </c>
    </row>
    <row r="3508" spans="1:14" x14ac:dyDescent="0.3">
      <c r="A3508">
        <v>798051011</v>
      </c>
      <c r="B3508" t="s">
        <v>13</v>
      </c>
      <c r="C3508" t="s">
        <v>120</v>
      </c>
      <c r="D3508" t="s">
        <v>15</v>
      </c>
      <c r="E3508" t="s">
        <v>16</v>
      </c>
      <c r="F3508" s="5">
        <f t="shared" ca="1" si="163"/>
        <v>43959</v>
      </c>
      <c r="G3508" s="5">
        <f t="shared" ca="1" si="162"/>
        <v>43974</v>
      </c>
      <c r="H3508">
        <v>9883</v>
      </c>
      <c r="I3508">
        <v>651.21</v>
      </c>
      <c r="J3508">
        <v>524.96</v>
      </c>
      <c r="K3508">
        <v>6435908.4299999997</v>
      </c>
      <c r="L3508">
        <v>5188179.68</v>
      </c>
      <c r="M3508">
        <v>1247728.75</v>
      </c>
      <c r="N3508">
        <f t="shared" ca="1" si="164"/>
        <v>15</v>
      </c>
    </row>
    <row r="3509" spans="1:14" x14ac:dyDescent="0.3">
      <c r="A3509">
        <v>311693561</v>
      </c>
      <c r="B3509" t="s">
        <v>34</v>
      </c>
      <c r="C3509" t="s">
        <v>100</v>
      </c>
      <c r="D3509" t="s">
        <v>42</v>
      </c>
      <c r="E3509" t="s">
        <v>23</v>
      </c>
      <c r="F3509" s="5">
        <f t="shared" ca="1" si="163"/>
        <v>40348</v>
      </c>
      <c r="G3509" s="5">
        <f t="shared" ca="1" si="162"/>
        <v>40353</v>
      </c>
      <c r="H3509">
        <v>5906</v>
      </c>
      <c r="I3509">
        <v>109.28</v>
      </c>
      <c r="J3509">
        <v>35.840000000000003</v>
      </c>
      <c r="K3509">
        <v>645407.68000000005</v>
      </c>
      <c r="L3509">
        <v>211671.04000000001</v>
      </c>
      <c r="M3509">
        <v>433736.64</v>
      </c>
      <c r="N3509">
        <f t="shared" ca="1" si="164"/>
        <v>5</v>
      </c>
    </row>
    <row r="3510" spans="1:14" x14ac:dyDescent="0.3">
      <c r="A3510">
        <v>119289052</v>
      </c>
      <c r="B3510" t="s">
        <v>17</v>
      </c>
      <c r="C3510" t="s">
        <v>172</v>
      </c>
      <c r="D3510" t="s">
        <v>37</v>
      </c>
      <c r="E3510" t="s">
        <v>23</v>
      </c>
      <c r="F3510" s="5">
        <f t="shared" ca="1" si="163"/>
        <v>42623</v>
      </c>
      <c r="G3510" s="5">
        <f t="shared" ca="1" si="162"/>
        <v>42629</v>
      </c>
      <c r="H3510">
        <v>9136</v>
      </c>
      <c r="I3510">
        <v>205.7</v>
      </c>
      <c r="J3510">
        <v>117.11</v>
      </c>
      <c r="K3510">
        <v>1879275.2</v>
      </c>
      <c r="L3510">
        <v>1069916.96</v>
      </c>
      <c r="M3510">
        <v>809358.24</v>
      </c>
      <c r="N3510">
        <f t="shared" ca="1" si="164"/>
        <v>6</v>
      </c>
    </row>
    <row r="3511" spans="1:14" x14ac:dyDescent="0.3">
      <c r="A3511">
        <v>864636313</v>
      </c>
      <c r="B3511" t="s">
        <v>20</v>
      </c>
      <c r="C3511" t="s">
        <v>108</v>
      </c>
      <c r="D3511" t="s">
        <v>31</v>
      </c>
      <c r="E3511" t="s">
        <v>16</v>
      </c>
      <c r="F3511" s="5">
        <f t="shared" ca="1" si="163"/>
        <v>42900</v>
      </c>
      <c r="G3511" s="5">
        <f t="shared" ca="1" si="162"/>
        <v>42912</v>
      </c>
      <c r="H3511">
        <v>3954</v>
      </c>
      <c r="I3511">
        <v>255.28</v>
      </c>
      <c r="J3511">
        <v>159.41999999999999</v>
      </c>
      <c r="K3511">
        <v>1009377.12</v>
      </c>
      <c r="L3511">
        <v>630346.68000000005</v>
      </c>
      <c r="M3511">
        <v>379030.44</v>
      </c>
      <c r="N3511">
        <f t="shared" ca="1" si="164"/>
        <v>12</v>
      </c>
    </row>
    <row r="3512" spans="1:14" x14ac:dyDescent="0.3">
      <c r="A3512">
        <v>111846673</v>
      </c>
      <c r="B3512" t="s">
        <v>17</v>
      </c>
      <c r="C3512" t="s">
        <v>175</v>
      </c>
      <c r="D3512" t="s">
        <v>15</v>
      </c>
      <c r="E3512" t="s">
        <v>23</v>
      </c>
      <c r="F3512" s="5">
        <f t="shared" ca="1" si="163"/>
        <v>42967</v>
      </c>
      <c r="G3512" s="5">
        <f t="shared" ca="1" si="162"/>
        <v>42978</v>
      </c>
      <c r="H3512">
        <v>6771</v>
      </c>
      <c r="I3512">
        <v>651.21</v>
      </c>
      <c r="J3512">
        <v>524.96</v>
      </c>
      <c r="K3512">
        <v>4409342.91</v>
      </c>
      <c r="L3512">
        <v>3554504.16</v>
      </c>
      <c r="M3512">
        <v>854838.75</v>
      </c>
      <c r="N3512">
        <f t="shared" ca="1" si="164"/>
        <v>11</v>
      </c>
    </row>
    <row r="3513" spans="1:14" x14ac:dyDescent="0.3">
      <c r="A3513">
        <v>895343959</v>
      </c>
      <c r="B3513" t="s">
        <v>13</v>
      </c>
      <c r="C3513" t="s">
        <v>174</v>
      </c>
      <c r="D3513" t="s">
        <v>49</v>
      </c>
      <c r="E3513" t="s">
        <v>23</v>
      </c>
      <c r="F3513" s="5">
        <f t="shared" ca="1" si="163"/>
        <v>43287</v>
      </c>
      <c r="G3513" s="5">
        <f t="shared" ca="1" si="162"/>
        <v>43290</v>
      </c>
      <c r="H3513">
        <v>1029</v>
      </c>
      <c r="I3513">
        <v>81.73</v>
      </c>
      <c r="J3513">
        <v>56.67</v>
      </c>
      <c r="K3513">
        <v>84100.17</v>
      </c>
      <c r="L3513">
        <v>58313.43</v>
      </c>
      <c r="M3513">
        <v>25786.74</v>
      </c>
      <c r="N3513">
        <f t="shared" ca="1" si="164"/>
        <v>3</v>
      </c>
    </row>
    <row r="3514" spans="1:14" x14ac:dyDescent="0.3">
      <c r="A3514">
        <v>469864499</v>
      </c>
      <c r="B3514" t="s">
        <v>20</v>
      </c>
      <c r="C3514" t="s">
        <v>147</v>
      </c>
      <c r="D3514" t="s">
        <v>15</v>
      </c>
      <c r="E3514" t="s">
        <v>16</v>
      </c>
      <c r="F3514" s="5">
        <f t="shared" ca="1" si="163"/>
        <v>42170</v>
      </c>
      <c r="G3514" s="5">
        <f t="shared" ca="1" si="162"/>
        <v>42173</v>
      </c>
      <c r="H3514">
        <v>2202</v>
      </c>
      <c r="I3514">
        <v>651.21</v>
      </c>
      <c r="J3514">
        <v>524.96</v>
      </c>
      <c r="K3514">
        <v>1433964.42</v>
      </c>
      <c r="L3514">
        <v>1155961.92</v>
      </c>
      <c r="M3514">
        <v>278002.5</v>
      </c>
      <c r="N3514">
        <f t="shared" ca="1" si="164"/>
        <v>3</v>
      </c>
    </row>
    <row r="3515" spans="1:14" x14ac:dyDescent="0.3">
      <c r="A3515">
        <v>660457122</v>
      </c>
      <c r="B3515" t="s">
        <v>28</v>
      </c>
      <c r="C3515" t="s">
        <v>161</v>
      </c>
      <c r="D3515" t="s">
        <v>31</v>
      </c>
      <c r="E3515" t="s">
        <v>23</v>
      </c>
      <c r="F3515" s="5">
        <f t="shared" ca="1" si="163"/>
        <v>43554</v>
      </c>
      <c r="G3515" s="5">
        <f t="shared" ca="1" si="162"/>
        <v>43563</v>
      </c>
      <c r="H3515">
        <v>2794</v>
      </c>
      <c r="I3515">
        <v>255.28</v>
      </c>
      <c r="J3515">
        <v>159.41999999999999</v>
      </c>
      <c r="K3515">
        <v>713252.32</v>
      </c>
      <c r="L3515">
        <v>445419.48</v>
      </c>
      <c r="M3515">
        <v>267832.84000000003</v>
      </c>
      <c r="N3515">
        <f t="shared" ca="1" si="164"/>
        <v>9</v>
      </c>
    </row>
    <row r="3516" spans="1:14" x14ac:dyDescent="0.3">
      <c r="A3516">
        <v>212483155</v>
      </c>
      <c r="B3516" t="s">
        <v>43</v>
      </c>
      <c r="C3516" t="s">
        <v>160</v>
      </c>
      <c r="D3516" t="s">
        <v>37</v>
      </c>
      <c r="E3516" t="s">
        <v>16</v>
      </c>
      <c r="F3516" s="5">
        <f t="shared" ca="1" si="163"/>
        <v>43919</v>
      </c>
      <c r="G3516" s="5">
        <f t="shared" ca="1" si="162"/>
        <v>43925</v>
      </c>
      <c r="H3516">
        <v>7342</v>
      </c>
      <c r="I3516">
        <v>205.7</v>
      </c>
      <c r="J3516">
        <v>117.11</v>
      </c>
      <c r="K3516">
        <v>1510249.4</v>
      </c>
      <c r="L3516">
        <v>859821.62</v>
      </c>
      <c r="M3516">
        <v>650427.78</v>
      </c>
      <c r="N3516">
        <f t="shared" ca="1" si="164"/>
        <v>6</v>
      </c>
    </row>
    <row r="3517" spans="1:14" x14ac:dyDescent="0.3">
      <c r="A3517">
        <v>641616427</v>
      </c>
      <c r="B3517" t="s">
        <v>13</v>
      </c>
      <c r="C3517" t="s">
        <v>36</v>
      </c>
      <c r="D3517" t="s">
        <v>49</v>
      </c>
      <c r="E3517" t="s">
        <v>23</v>
      </c>
      <c r="F3517" s="5">
        <f t="shared" ca="1" si="163"/>
        <v>43455</v>
      </c>
      <c r="G3517" s="5">
        <f t="shared" ca="1" si="162"/>
        <v>43467</v>
      </c>
      <c r="H3517">
        <v>7414</v>
      </c>
      <c r="I3517">
        <v>81.73</v>
      </c>
      <c r="J3517">
        <v>56.67</v>
      </c>
      <c r="K3517">
        <v>605946.22</v>
      </c>
      <c r="L3517">
        <v>420151.38</v>
      </c>
      <c r="M3517">
        <v>185794.84</v>
      </c>
      <c r="N3517">
        <f t="shared" ca="1" si="164"/>
        <v>12</v>
      </c>
    </row>
    <row r="3518" spans="1:14" x14ac:dyDescent="0.3">
      <c r="A3518">
        <v>383843266</v>
      </c>
      <c r="B3518" t="s">
        <v>28</v>
      </c>
      <c r="C3518" t="s">
        <v>29</v>
      </c>
      <c r="D3518" t="s">
        <v>37</v>
      </c>
      <c r="E3518" t="s">
        <v>23</v>
      </c>
      <c r="F3518" s="5">
        <f t="shared" ca="1" si="163"/>
        <v>42777</v>
      </c>
      <c r="G3518" s="5">
        <f t="shared" ca="1" si="162"/>
        <v>42780</v>
      </c>
      <c r="H3518">
        <v>6607</v>
      </c>
      <c r="I3518">
        <v>205.7</v>
      </c>
      <c r="J3518">
        <v>117.11</v>
      </c>
      <c r="K3518">
        <v>1359059.9</v>
      </c>
      <c r="L3518">
        <v>773745.77</v>
      </c>
      <c r="M3518">
        <v>585314.13</v>
      </c>
      <c r="N3518">
        <f t="shared" ca="1" si="164"/>
        <v>3</v>
      </c>
    </row>
    <row r="3519" spans="1:14" x14ac:dyDescent="0.3">
      <c r="A3519">
        <v>645462501</v>
      </c>
      <c r="B3519" t="s">
        <v>13</v>
      </c>
      <c r="C3519" t="s">
        <v>105</v>
      </c>
      <c r="D3519" t="s">
        <v>22</v>
      </c>
      <c r="E3519" t="s">
        <v>16</v>
      </c>
      <c r="F3519" s="5">
        <f t="shared" ca="1" si="163"/>
        <v>42221</v>
      </c>
      <c r="G3519" s="5">
        <f t="shared" ca="1" si="162"/>
        <v>42225</v>
      </c>
      <c r="H3519">
        <v>5552</v>
      </c>
      <c r="I3519">
        <v>154.06</v>
      </c>
      <c r="J3519">
        <v>90.93</v>
      </c>
      <c r="K3519">
        <v>855341.12</v>
      </c>
      <c r="L3519">
        <v>504843.36</v>
      </c>
      <c r="M3519">
        <v>350497.76</v>
      </c>
      <c r="N3519">
        <f t="shared" ca="1" si="164"/>
        <v>4</v>
      </c>
    </row>
    <row r="3520" spans="1:14" x14ac:dyDescent="0.3">
      <c r="A3520">
        <v>453085458</v>
      </c>
      <c r="B3520" t="s">
        <v>17</v>
      </c>
      <c r="C3520" t="s">
        <v>116</v>
      </c>
      <c r="D3520" t="s">
        <v>42</v>
      </c>
      <c r="E3520" t="s">
        <v>16</v>
      </c>
      <c r="F3520" s="5">
        <f t="shared" ca="1" si="163"/>
        <v>41888</v>
      </c>
      <c r="G3520" s="5">
        <f t="shared" ca="1" si="162"/>
        <v>41903</v>
      </c>
      <c r="H3520">
        <v>6910</v>
      </c>
      <c r="I3520">
        <v>109.28</v>
      </c>
      <c r="J3520">
        <v>35.840000000000003</v>
      </c>
      <c r="K3520">
        <v>755124.8</v>
      </c>
      <c r="L3520">
        <v>247654.39999999999</v>
      </c>
      <c r="M3520">
        <v>507470.4</v>
      </c>
      <c r="N3520">
        <f t="shared" ca="1" si="164"/>
        <v>15</v>
      </c>
    </row>
    <row r="3521" spans="1:14" x14ac:dyDescent="0.3">
      <c r="A3521">
        <v>703635966</v>
      </c>
      <c r="B3521" t="s">
        <v>13</v>
      </c>
      <c r="C3521" t="s">
        <v>209</v>
      </c>
      <c r="D3521" t="s">
        <v>31</v>
      </c>
      <c r="E3521" t="s">
        <v>16</v>
      </c>
      <c r="F3521" s="5">
        <f t="shared" ca="1" si="163"/>
        <v>42895</v>
      </c>
      <c r="G3521" s="5">
        <f t="shared" ca="1" si="162"/>
        <v>42909</v>
      </c>
      <c r="H3521">
        <v>374</v>
      </c>
      <c r="I3521">
        <v>255.28</v>
      </c>
      <c r="J3521">
        <v>159.41999999999999</v>
      </c>
      <c r="K3521">
        <v>95474.72</v>
      </c>
      <c r="L3521">
        <v>59623.08</v>
      </c>
      <c r="M3521">
        <v>35851.64</v>
      </c>
      <c r="N3521">
        <f t="shared" ca="1" si="164"/>
        <v>14</v>
      </c>
    </row>
    <row r="3522" spans="1:14" x14ac:dyDescent="0.3">
      <c r="A3522">
        <v>114350354</v>
      </c>
      <c r="B3522" t="s">
        <v>20</v>
      </c>
      <c r="C3522" t="s">
        <v>216</v>
      </c>
      <c r="D3522" t="s">
        <v>22</v>
      </c>
      <c r="E3522" t="s">
        <v>16</v>
      </c>
      <c r="F3522" s="5">
        <f t="shared" ca="1" si="163"/>
        <v>40201</v>
      </c>
      <c r="G3522" s="5">
        <f t="shared" ca="1" si="162"/>
        <v>40214</v>
      </c>
      <c r="H3522">
        <v>7666</v>
      </c>
      <c r="I3522">
        <v>154.06</v>
      </c>
      <c r="J3522">
        <v>90.93</v>
      </c>
      <c r="K3522">
        <v>1181023.96</v>
      </c>
      <c r="L3522">
        <v>697069.38</v>
      </c>
      <c r="M3522">
        <v>483954.58</v>
      </c>
      <c r="N3522">
        <f t="shared" ca="1" si="164"/>
        <v>13</v>
      </c>
    </row>
    <row r="3523" spans="1:14" x14ac:dyDescent="0.3">
      <c r="A3523">
        <v>172777450</v>
      </c>
      <c r="B3523" t="s">
        <v>13</v>
      </c>
      <c r="C3523" t="s">
        <v>96</v>
      </c>
      <c r="D3523" t="s">
        <v>52</v>
      </c>
      <c r="E3523" t="s">
        <v>16</v>
      </c>
      <c r="F3523" s="5">
        <f t="shared" ca="1" si="163"/>
        <v>44154</v>
      </c>
      <c r="G3523" s="5">
        <f t="shared" ca="1" si="162"/>
        <v>44168</v>
      </c>
      <c r="H3523">
        <v>7542</v>
      </c>
      <c r="I3523">
        <v>437.2</v>
      </c>
      <c r="J3523">
        <v>263.33</v>
      </c>
      <c r="K3523">
        <v>3297362.4</v>
      </c>
      <c r="L3523">
        <v>1986034.86</v>
      </c>
      <c r="M3523">
        <v>1311327.54</v>
      </c>
      <c r="N3523">
        <f t="shared" ca="1" si="164"/>
        <v>14</v>
      </c>
    </row>
    <row r="3524" spans="1:14" x14ac:dyDescent="0.3">
      <c r="A3524">
        <v>186778581</v>
      </c>
      <c r="B3524" t="s">
        <v>17</v>
      </c>
      <c r="C3524" t="s">
        <v>64</v>
      </c>
      <c r="D3524" t="s">
        <v>25</v>
      </c>
      <c r="E3524" t="s">
        <v>23</v>
      </c>
      <c r="F3524" s="5">
        <f t="shared" ca="1" si="163"/>
        <v>41522</v>
      </c>
      <c r="G3524" s="5">
        <f t="shared" ref="G3524:G3587" ca="1" si="165">F3524 + RANDBETWEEN(2, 15)</f>
        <v>41535</v>
      </c>
      <c r="H3524">
        <v>788</v>
      </c>
      <c r="I3524">
        <v>668.27</v>
      </c>
      <c r="J3524">
        <v>502.54</v>
      </c>
      <c r="K3524">
        <v>526596.76</v>
      </c>
      <c r="L3524">
        <v>396001.52</v>
      </c>
      <c r="M3524">
        <v>130595.24</v>
      </c>
      <c r="N3524">
        <f t="shared" ca="1" si="164"/>
        <v>13</v>
      </c>
    </row>
    <row r="3525" spans="1:14" x14ac:dyDescent="0.3">
      <c r="A3525">
        <v>434527575</v>
      </c>
      <c r="B3525" t="s">
        <v>17</v>
      </c>
      <c r="C3525" t="s">
        <v>64</v>
      </c>
      <c r="D3525" t="s">
        <v>37</v>
      </c>
      <c r="E3525" t="s">
        <v>23</v>
      </c>
      <c r="F3525" s="5">
        <f t="shared" ref="F3525:F3588" ca="1" si="166">DATE(RANDBETWEEN(2010, 2020), RANDBETWEEN(1, 12), RANDBETWEEN(1, 31))</f>
        <v>40238</v>
      </c>
      <c r="G3525" s="5">
        <f t="shared" ca="1" si="165"/>
        <v>40253</v>
      </c>
      <c r="H3525">
        <v>5221</v>
      </c>
      <c r="I3525">
        <v>205.7</v>
      </c>
      <c r="J3525">
        <v>117.11</v>
      </c>
      <c r="K3525">
        <v>1073959.7</v>
      </c>
      <c r="L3525">
        <v>611431.31000000006</v>
      </c>
      <c r="M3525">
        <v>462528.39</v>
      </c>
      <c r="N3525">
        <f t="shared" ref="N3525:N3588" ca="1" si="167">DATEDIF(F3525, G3525, "d")</f>
        <v>15</v>
      </c>
    </row>
    <row r="3526" spans="1:14" x14ac:dyDescent="0.3">
      <c r="A3526">
        <v>814510762</v>
      </c>
      <c r="B3526" t="s">
        <v>43</v>
      </c>
      <c r="C3526" t="s">
        <v>59</v>
      </c>
      <c r="D3526" t="s">
        <v>15</v>
      </c>
      <c r="E3526" t="s">
        <v>23</v>
      </c>
      <c r="F3526" s="5">
        <f t="shared" ca="1" si="166"/>
        <v>42122</v>
      </c>
      <c r="G3526" s="5">
        <f t="shared" ca="1" si="165"/>
        <v>42135</v>
      </c>
      <c r="H3526">
        <v>690</v>
      </c>
      <c r="I3526">
        <v>651.21</v>
      </c>
      <c r="J3526">
        <v>524.96</v>
      </c>
      <c r="K3526">
        <v>449334.9</v>
      </c>
      <c r="L3526">
        <v>362222.4</v>
      </c>
      <c r="M3526">
        <v>87112.5</v>
      </c>
      <c r="N3526">
        <f t="shared" ca="1" si="167"/>
        <v>13</v>
      </c>
    </row>
    <row r="3527" spans="1:14" x14ac:dyDescent="0.3">
      <c r="A3527">
        <v>395526969</v>
      </c>
      <c r="B3527" t="s">
        <v>17</v>
      </c>
      <c r="C3527" t="s">
        <v>205</v>
      </c>
      <c r="D3527" t="s">
        <v>42</v>
      </c>
      <c r="E3527" t="s">
        <v>23</v>
      </c>
      <c r="F3527" s="5">
        <f t="shared" ca="1" si="166"/>
        <v>41929</v>
      </c>
      <c r="G3527" s="5">
        <f t="shared" ca="1" si="165"/>
        <v>41940</v>
      </c>
      <c r="H3527">
        <v>4074</v>
      </c>
      <c r="I3527">
        <v>109.28</v>
      </c>
      <c r="J3527">
        <v>35.840000000000003</v>
      </c>
      <c r="K3527">
        <v>445206.72</v>
      </c>
      <c r="L3527">
        <v>146012.16</v>
      </c>
      <c r="M3527">
        <v>299194.56</v>
      </c>
      <c r="N3527">
        <f t="shared" ca="1" si="167"/>
        <v>11</v>
      </c>
    </row>
    <row r="3528" spans="1:14" x14ac:dyDescent="0.3">
      <c r="A3528">
        <v>566687524</v>
      </c>
      <c r="B3528" t="s">
        <v>17</v>
      </c>
      <c r="C3528" t="s">
        <v>183</v>
      </c>
      <c r="D3528" t="s">
        <v>19</v>
      </c>
      <c r="E3528" t="s">
        <v>16</v>
      </c>
      <c r="F3528" s="5">
        <f t="shared" ca="1" si="166"/>
        <v>40555</v>
      </c>
      <c r="G3528" s="5">
        <f t="shared" ca="1" si="165"/>
        <v>40570</v>
      </c>
      <c r="H3528">
        <v>4286</v>
      </c>
      <c r="I3528">
        <v>47.45</v>
      </c>
      <c r="J3528">
        <v>31.79</v>
      </c>
      <c r="K3528">
        <v>203370.7</v>
      </c>
      <c r="L3528">
        <v>136251.94</v>
      </c>
      <c r="M3528">
        <v>67118.759999999995</v>
      </c>
      <c r="N3528">
        <f t="shared" ca="1" si="167"/>
        <v>15</v>
      </c>
    </row>
    <row r="3529" spans="1:14" x14ac:dyDescent="0.3">
      <c r="A3529">
        <v>987416255</v>
      </c>
      <c r="B3529" t="s">
        <v>34</v>
      </c>
      <c r="C3529" t="s">
        <v>200</v>
      </c>
      <c r="D3529" t="s">
        <v>31</v>
      </c>
      <c r="E3529" t="s">
        <v>23</v>
      </c>
      <c r="F3529" s="5">
        <f t="shared" ca="1" si="166"/>
        <v>44184</v>
      </c>
      <c r="G3529" s="5">
        <f t="shared" ca="1" si="165"/>
        <v>44186</v>
      </c>
      <c r="H3529">
        <v>7267</v>
      </c>
      <c r="I3529">
        <v>255.28</v>
      </c>
      <c r="J3529">
        <v>159.41999999999999</v>
      </c>
      <c r="K3529">
        <v>1855119.76</v>
      </c>
      <c r="L3529">
        <v>1158505.1399999999</v>
      </c>
      <c r="M3529">
        <v>696614.62</v>
      </c>
      <c r="N3529">
        <f t="shared" ca="1" si="167"/>
        <v>2</v>
      </c>
    </row>
    <row r="3530" spans="1:14" x14ac:dyDescent="0.3">
      <c r="A3530">
        <v>937449491</v>
      </c>
      <c r="B3530" t="s">
        <v>13</v>
      </c>
      <c r="C3530" t="s">
        <v>51</v>
      </c>
      <c r="D3530" t="s">
        <v>33</v>
      </c>
      <c r="E3530" t="s">
        <v>16</v>
      </c>
      <c r="F3530" s="5">
        <f t="shared" ca="1" si="166"/>
        <v>40946</v>
      </c>
      <c r="G3530" s="5">
        <f t="shared" ca="1" si="165"/>
        <v>40953</v>
      </c>
      <c r="H3530">
        <v>991</v>
      </c>
      <c r="I3530">
        <v>421.89</v>
      </c>
      <c r="J3530">
        <v>364.69</v>
      </c>
      <c r="K3530">
        <v>418092.99</v>
      </c>
      <c r="L3530">
        <v>361407.79</v>
      </c>
      <c r="M3530">
        <v>56685.2</v>
      </c>
      <c r="N3530">
        <f t="shared" ca="1" si="167"/>
        <v>7</v>
      </c>
    </row>
    <row r="3531" spans="1:14" x14ac:dyDescent="0.3">
      <c r="A3531">
        <v>666836059</v>
      </c>
      <c r="B3531" t="s">
        <v>28</v>
      </c>
      <c r="C3531" t="s">
        <v>178</v>
      </c>
      <c r="D3531" t="s">
        <v>66</v>
      </c>
      <c r="E3531" t="s">
        <v>23</v>
      </c>
      <c r="F3531" s="5">
        <f t="shared" ca="1" si="166"/>
        <v>41586</v>
      </c>
      <c r="G3531" s="5">
        <f t="shared" ca="1" si="165"/>
        <v>41594</v>
      </c>
      <c r="H3531">
        <v>463</v>
      </c>
      <c r="I3531">
        <v>9.33</v>
      </c>
      <c r="J3531">
        <v>6.92</v>
      </c>
      <c r="K3531">
        <v>4319.79</v>
      </c>
      <c r="L3531">
        <v>3203.96</v>
      </c>
      <c r="M3531">
        <v>1115.83</v>
      </c>
      <c r="N3531">
        <f t="shared" ca="1" si="167"/>
        <v>8</v>
      </c>
    </row>
    <row r="3532" spans="1:14" x14ac:dyDescent="0.3">
      <c r="A3532">
        <v>945937287</v>
      </c>
      <c r="B3532" t="s">
        <v>34</v>
      </c>
      <c r="C3532" t="s">
        <v>196</v>
      </c>
      <c r="D3532" t="s">
        <v>45</v>
      </c>
      <c r="E3532" t="s">
        <v>23</v>
      </c>
      <c r="F3532" s="5">
        <f t="shared" ca="1" si="166"/>
        <v>40419</v>
      </c>
      <c r="G3532" s="5">
        <f t="shared" ca="1" si="165"/>
        <v>40427</v>
      </c>
      <c r="H3532">
        <v>2719</v>
      </c>
      <c r="I3532">
        <v>152.58000000000001</v>
      </c>
      <c r="J3532">
        <v>97.44</v>
      </c>
      <c r="K3532">
        <v>414865.02</v>
      </c>
      <c r="L3532">
        <v>264939.36</v>
      </c>
      <c r="M3532">
        <v>149925.66</v>
      </c>
      <c r="N3532">
        <f t="shared" ca="1" si="167"/>
        <v>8</v>
      </c>
    </row>
    <row r="3533" spans="1:14" x14ac:dyDescent="0.3">
      <c r="A3533">
        <v>815427005</v>
      </c>
      <c r="B3533" t="s">
        <v>17</v>
      </c>
      <c r="C3533" t="s">
        <v>79</v>
      </c>
      <c r="D3533" t="s">
        <v>19</v>
      </c>
      <c r="E3533" t="s">
        <v>23</v>
      </c>
      <c r="F3533" s="5">
        <f t="shared" ca="1" si="166"/>
        <v>42572</v>
      </c>
      <c r="G3533" s="5">
        <f t="shared" ca="1" si="165"/>
        <v>42583</v>
      </c>
      <c r="H3533">
        <v>1826</v>
      </c>
      <c r="I3533">
        <v>47.45</v>
      </c>
      <c r="J3533">
        <v>31.79</v>
      </c>
      <c r="K3533">
        <v>86643.7</v>
      </c>
      <c r="L3533">
        <v>58048.54</v>
      </c>
      <c r="M3533">
        <v>28595.16</v>
      </c>
      <c r="N3533">
        <f t="shared" ca="1" si="167"/>
        <v>11</v>
      </c>
    </row>
    <row r="3534" spans="1:14" x14ac:dyDescent="0.3">
      <c r="A3534">
        <v>736291539</v>
      </c>
      <c r="B3534" t="s">
        <v>20</v>
      </c>
      <c r="C3534" t="s">
        <v>169</v>
      </c>
      <c r="D3534" t="s">
        <v>42</v>
      </c>
      <c r="E3534" t="s">
        <v>23</v>
      </c>
      <c r="F3534" s="5">
        <f t="shared" ca="1" si="166"/>
        <v>41930</v>
      </c>
      <c r="G3534" s="5">
        <f t="shared" ca="1" si="165"/>
        <v>41936</v>
      </c>
      <c r="H3534">
        <v>3883</v>
      </c>
      <c r="I3534">
        <v>109.28</v>
      </c>
      <c r="J3534">
        <v>35.840000000000003</v>
      </c>
      <c r="K3534">
        <v>424334.24</v>
      </c>
      <c r="L3534">
        <v>139166.72</v>
      </c>
      <c r="M3534">
        <v>285167.52</v>
      </c>
      <c r="N3534">
        <f t="shared" ca="1" si="167"/>
        <v>6</v>
      </c>
    </row>
    <row r="3535" spans="1:14" x14ac:dyDescent="0.3">
      <c r="A3535">
        <v>339829719</v>
      </c>
      <c r="B3535" t="s">
        <v>17</v>
      </c>
      <c r="C3535" t="s">
        <v>26</v>
      </c>
      <c r="D3535" t="s">
        <v>31</v>
      </c>
      <c r="E3535" t="s">
        <v>16</v>
      </c>
      <c r="F3535" s="5">
        <f t="shared" ca="1" si="166"/>
        <v>41933</v>
      </c>
      <c r="G3535" s="5">
        <f t="shared" ca="1" si="165"/>
        <v>41938</v>
      </c>
      <c r="H3535">
        <v>2020</v>
      </c>
      <c r="I3535">
        <v>255.28</v>
      </c>
      <c r="J3535">
        <v>159.41999999999999</v>
      </c>
      <c r="K3535">
        <v>515665.6</v>
      </c>
      <c r="L3535">
        <v>322028.40000000002</v>
      </c>
      <c r="M3535">
        <v>193637.2</v>
      </c>
      <c r="N3535">
        <f t="shared" ca="1" si="167"/>
        <v>5</v>
      </c>
    </row>
    <row r="3536" spans="1:14" x14ac:dyDescent="0.3">
      <c r="A3536">
        <v>677652871</v>
      </c>
      <c r="B3536" t="s">
        <v>17</v>
      </c>
      <c r="C3536" t="s">
        <v>175</v>
      </c>
      <c r="D3536" t="s">
        <v>25</v>
      </c>
      <c r="E3536" t="s">
        <v>16</v>
      </c>
      <c r="F3536" s="5">
        <f t="shared" ca="1" si="166"/>
        <v>40946</v>
      </c>
      <c r="G3536" s="5">
        <f t="shared" ca="1" si="165"/>
        <v>40959</v>
      </c>
      <c r="H3536">
        <v>1398</v>
      </c>
      <c r="I3536">
        <v>668.27</v>
      </c>
      <c r="J3536">
        <v>502.54</v>
      </c>
      <c r="K3536">
        <v>934241.46</v>
      </c>
      <c r="L3536">
        <v>702550.92</v>
      </c>
      <c r="M3536">
        <v>231690.54</v>
      </c>
      <c r="N3536">
        <f t="shared" ca="1" si="167"/>
        <v>13</v>
      </c>
    </row>
    <row r="3537" spans="1:14" x14ac:dyDescent="0.3">
      <c r="A3537">
        <v>171684825</v>
      </c>
      <c r="B3537" t="s">
        <v>34</v>
      </c>
      <c r="C3537" t="s">
        <v>123</v>
      </c>
      <c r="D3537" t="s">
        <v>52</v>
      </c>
      <c r="E3537" t="s">
        <v>16</v>
      </c>
      <c r="F3537" s="5">
        <f t="shared" ca="1" si="166"/>
        <v>43049</v>
      </c>
      <c r="G3537" s="5">
        <f t="shared" ca="1" si="165"/>
        <v>43061</v>
      </c>
      <c r="H3537">
        <v>4210</v>
      </c>
      <c r="I3537">
        <v>437.2</v>
      </c>
      <c r="J3537">
        <v>263.33</v>
      </c>
      <c r="K3537">
        <v>1840612</v>
      </c>
      <c r="L3537">
        <v>1108619.3</v>
      </c>
      <c r="M3537">
        <v>731992.7</v>
      </c>
      <c r="N3537">
        <f t="shared" ca="1" si="167"/>
        <v>12</v>
      </c>
    </row>
    <row r="3538" spans="1:14" x14ac:dyDescent="0.3">
      <c r="A3538">
        <v>464161908</v>
      </c>
      <c r="B3538" t="s">
        <v>17</v>
      </c>
      <c r="C3538" t="s">
        <v>116</v>
      </c>
      <c r="D3538" t="s">
        <v>49</v>
      </c>
      <c r="E3538" t="s">
        <v>16</v>
      </c>
      <c r="F3538" s="5">
        <f t="shared" ca="1" si="166"/>
        <v>41865</v>
      </c>
      <c r="G3538" s="5">
        <f t="shared" ca="1" si="165"/>
        <v>41876</v>
      </c>
      <c r="H3538">
        <v>4678</v>
      </c>
      <c r="I3538">
        <v>81.73</v>
      </c>
      <c r="J3538">
        <v>56.67</v>
      </c>
      <c r="K3538">
        <v>382332.94</v>
      </c>
      <c r="L3538">
        <v>265102.26</v>
      </c>
      <c r="M3538">
        <v>117230.68</v>
      </c>
      <c r="N3538">
        <f t="shared" ca="1" si="167"/>
        <v>11</v>
      </c>
    </row>
    <row r="3539" spans="1:14" x14ac:dyDescent="0.3">
      <c r="A3539">
        <v>567632949</v>
      </c>
      <c r="B3539" t="s">
        <v>17</v>
      </c>
      <c r="C3539" t="s">
        <v>71</v>
      </c>
      <c r="D3539" t="s">
        <v>37</v>
      </c>
      <c r="E3539" t="s">
        <v>16</v>
      </c>
      <c r="F3539" s="5">
        <f t="shared" ca="1" si="166"/>
        <v>41957</v>
      </c>
      <c r="G3539" s="5">
        <f t="shared" ca="1" si="165"/>
        <v>41963</v>
      </c>
      <c r="H3539">
        <v>4058</v>
      </c>
      <c r="I3539">
        <v>205.7</v>
      </c>
      <c r="J3539">
        <v>117.11</v>
      </c>
      <c r="K3539">
        <v>834730.6</v>
      </c>
      <c r="L3539">
        <v>475232.38</v>
      </c>
      <c r="M3539">
        <v>359498.22</v>
      </c>
      <c r="N3539">
        <f t="shared" ca="1" si="167"/>
        <v>6</v>
      </c>
    </row>
    <row r="3540" spans="1:14" x14ac:dyDescent="0.3">
      <c r="A3540">
        <v>914959275</v>
      </c>
      <c r="B3540" t="s">
        <v>17</v>
      </c>
      <c r="C3540" t="s">
        <v>175</v>
      </c>
      <c r="D3540" t="s">
        <v>33</v>
      </c>
      <c r="E3540" t="s">
        <v>23</v>
      </c>
      <c r="F3540" s="5">
        <f t="shared" ca="1" si="166"/>
        <v>40993</v>
      </c>
      <c r="G3540" s="5">
        <f t="shared" ca="1" si="165"/>
        <v>40999</v>
      </c>
      <c r="H3540">
        <v>5637</v>
      </c>
      <c r="I3540">
        <v>421.89</v>
      </c>
      <c r="J3540">
        <v>364.69</v>
      </c>
      <c r="K3540">
        <v>2378193.9300000002</v>
      </c>
      <c r="L3540">
        <v>2055757.53</v>
      </c>
      <c r="M3540">
        <v>322436.40000000002</v>
      </c>
      <c r="N3540">
        <f t="shared" ca="1" si="167"/>
        <v>6</v>
      </c>
    </row>
    <row r="3541" spans="1:14" x14ac:dyDescent="0.3">
      <c r="A3541">
        <v>209314715</v>
      </c>
      <c r="B3541" t="s">
        <v>20</v>
      </c>
      <c r="C3541" t="s">
        <v>102</v>
      </c>
      <c r="D3541" t="s">
        <v>19</v>
      </c>
      <c r="E3541" t="s">
        <v>23</v>
      </c>
      <c r="F3541" s="5">
        <f t="shared" ca="1" si="166"/>
        <v>42966</v>
      </c>
      <c r="G3541" s="5">
        <f t="shared" ca="1" si="165"/>
        <v>42972</v>
      </c>
      <c r="H3541">
        <v>9731</v>
      </c>
      <c r="I3541">
        <v>47.45</v>
      </c>
      <c r="J3541">
        <v>31.79</v>
      </c>
      <c r="K3541">
        <v>461735.95</v>
      </c>
      <c r="L3541">
        <v>309348.49</v>
      </c>
      <c r="M3541">
        <v>152387.46</v>
      </c>
      <c r="N3541">
        <f t="shared" ca="1" si="167"/>
        <v>6</v>
      </c>
    </row>
    <row r="3542" spans="1:14" x14ac:dyDescent="0.3">
      <c r="A3542">
        <v>374185597</v>
      </c>
      <c r="B3542" t="s">
        <v>28</v>
      </c>
      <c r="C3542" t="s">
        <v>55</v>
      </c>
      <c r="D3542" t="s">
        <v>31</v>
      </c>
      <c r="E3542" t="s">
        <v>23</v>
      </c>
      <c r="F3542" s="5">
        <f t="shared" ca="1" si="166"/>
        <v>42521</v>
      </c>
      <c r="G3542" s="5">
        <f t="shared" ca="1" si="165"/>
        <v>42535</v>
      </c>
      <c r="H3542">
        <v>8688</v>
      </c>
      <c r="I3542">
        <v>255.28</v>
      </c>
      <c r="J3542">
        <v>159.41999999999999</v>
      </c>
      <c r="K3542">
        <v>2217872.64</v>
      </c>
      <c r="L3542">
        <v>1385040.96</v>
      </c>
      <c r="M3542">
        <v>832831.68</v>
      </c>
      <c r="N3542">
        <f t="shared" ca="1" si="167"/>
        <v>14</v>
      </c>
    </row>
    <row r="3543" spans="1:14" x14ac:dyDescent="0.3">
      <c r="A3543">
        <v>703370749</v>
      </c>
      <c r="B3543" t="s">
        <v>13</v>
      </c>
      <c r="C3543" t="s">
        <v>166</v>
      </c>
      <c r="D3543" t="s">
        <v>42</v>
      </c>
      <c r="E3543" t="s">
        <v>16</v>
      </c>
      <c r="F3543" s="5">
        <f t="shared" ca="1" si="166"/>
        <v>42411</v>
      </c>
      <c r="G3543" s="5">
        <f t="shared" ca="1" si="165"/>
        <v>42424</v>
      </c>
      <c r="H3543">
        <v>1890</v>
      </c>
      <c r="I3543">
        <v>109.28</v>
      </c>
      <c r="J3543">
        <v>35.840000000000003</v>
      </c>
      <c r="K3543">
        <v>206539.2</v>
      </c>
      <c r="L3543">
        <v>67737.600000000006</v>
      </c>
      <c r="M3543">
        <v>138801.60000000001</v>
      </c>
      <c r="N3543">
        <f t="shared" ca="1" si="167"/>
        <v>13</v>
      </c>
    </row>
    <row r="3544" spans="1:14" x14ac:dyDescent="0.3">
      <c r="A3544">
        <v>110981500</v>
      </c>
      <c r="B3544" t="s">
        <v>43</v>
      </c>
      <c r="C3544" t="s">
        <v>210</v>
      </c>
      <c r="D3544" t="s">
        <v>49</v>
      </c>
      <c r="E3544" t="s">
        <v>23</v>
      </c>
      <c r="F3544" s="5">
        <f t="shared" ca="1" si="166"/>
        <v>43944</v>
      </c>
      <c r="G3544" s="5">
        <f t="shared" ca="1" si="165"/>
        <v>43950</v>
      </c>
      <c r="H3544">
        <v>747</v>
      </c>
      <c r="I3544">
        <v>81.73</v>
      </c>
      <c r="J3544">
        <v>56.67</v>
      </c>
      <c r="K3544">
        <v>61052.31</v>
      </c>
      <c r="L3544">
        <v>42332.49</v>
      </c>
      <c r="M3544">
        <v>18719.82</v>
      </c>
      <c r="N3544">
        <f t="shared" ca="1" si="167"/>
        <v>6</v>
      </c>
    </row>
    <row r="3545" spans="1:14" x14ac:dyDescent="0.3">
      <c r="A3545">
        <v>281441676</v>
      </c>
      <c r="B3545" t="s">
        <v>13</v>
      </c>
      <c r="C3545" t="s">
        <v>99</v>
      </c>
      <c r="D3545" t="s">
        <v>22</v>
      </c>
      <c r="E3545" t="s">
        <v>23</v>
      </c>
      <c r="F3545" s="5">
        <f t="shared" ca="1" si="166"/>
        <v>41612</v>
      </c>
      <c r="G3545" s="5">
        <f t="shared" ca="1" si="165"/>
        <v>41617</v>
      </c>
      <c r="H3545">
        <v>3701</v>
      </c>
      <c r="I3545">
        <v>154.06</v>
      </c>
      <c r="J3545">
        <v>90.93</v>
      </c>
      <c r="K3545">
        <v>570176.06000000006</v>
      </c>
      <c r="L3545">
        <v>336531.93</v>
      </c>
      <c r="M3545">
        <v>233644.13</v>
      </c>
      <c r="N3545">
        <f t="shared" ca="1" si="167"/>
        <v>5</v>
      </c>
    </row>
    <row r="3546" spans="1:14" x14ac:dyDescent="0.3">
      <c r="A3546">
        <v>719487607</v>
      </c>
      <c r="B3546" t="s">
        <v>17</v>
      </c>
      <c r="C3546" t="s">
        <v>167</v>
      </c>
      <c r="D3546" t="s">
        <v>22</v>
      </c>
      <c r="E3546" t="s">
        <v>16</v>
      </c>
      <c r="F3546" s="5">
        <f t="shared" ca="1" si="166"/>
        <v>40604</v>
      </c>
      <c r="G3546" s="5">
        <f t="shared" ca="1" si="165"/>
        <v>40619</v>
      </c>
      <c r="H3546">
        <v>1226</v>
      </c>
      <c r="I3546">
        <v>154.06</v>
      </c>
      <c r="J3546">
        <v>90.93</v>
      </c>
      <c r="K3546">
        <v>188877.56</v>
      </c>
      <c r="L3546">
        <v>111480.18</v>
      </c>
      <c r="M3546">
        <v>77397.38</v>
      </c>
      <c r="N3546">
        <f t="shared" ca="1" si="167"/>
        <v>15</v>
      </c>
    </row>
    <row r="3547" spans="1:14" x14ac:dyDescent="0.3">
      <c r="A3547">
        <v>100168120</v>
      </c>
      <c r="B3547" t="s">
        <v>13</v>
      </c>
      <c r="C3547" t="s">
        <v>83</v>
      </c>
      <c r="D3547" t="s">
        <v>66</v>
      </c>
      <c r="E3547" t="s">
        <v>23</v>
      </c>
      <c r="F3547" s="5">
        <f t="shared" ca="1" si="166"/>
        <v>44105</v>
      </c>
      <c r="G3547" s="5">
        <f t="shared" ca="1" si="165"/>
        <v>44120</v>
      </c>
      <c r="H3547">
        <v>828</v>
      </c>
      <c r="I3547">
        <v>9.33</v>
      </c>
      <c r="J3547">
        <v>6.92</v>
      </c>
      <c r="K3547">
        <v>7725.24</v>
      </c>
      <c r="L3547">
        <v>5729.76</v>
      </c>
      <c r="M3547">
        <v>1995.48</v>
      </c>
      <c r="N3547">
        <f t="shared" ca="1" si="167"/>
        <v>15</v>
      </c>
    </row>
    <row r="3548" spans="1:14" x14ac:dyDescent="0.3">
      <c r="A3548">
        <v>318844544</v>
      </c>
      <c r="B3548" t="s">
        <v>17</v>
      </c>
      <c r="C3548" t="s">
        <v>50</v>
      </c>
      <c r="D3548" t="s">
        <v>66</v>
      </c>
      <c r="E3548" t="s">
        <v>16</v>
      </c>
      <c r="F3548" s="5">
        <f t="shared" ca="1" si="166"/>
        <v>41371</v>
      </c>
      <c r="G3548" s="5">
        <f t="shared" ca="1" si="165"/>
        <v>41378</v>
      </c>
      <c r="H3548">
        <v>2041</v>
      </c>
      <c r="I3548">
        <v>9.33</v>
      </c>
      <c r="J3548">
        <v>6.92</v>
      </c>
      <c r="K3548">
        <v>19042.53</v>
      </c>
      <c r="L3548">
        <v>14123.72</v>
      </c>
      <c r="M3548">
        <v>4918.8100000000004</v>
      </c>
      <c r="N3548">
        <f t="shared" ca="1" si="167"/>
        <v>7</v>
      </c>
    </row>
    <row r="3549" spans="1:14" x14ac:dyDescent="0.3">
      <c r="A3549">
        <v>641190707</v>
      </c>
      <c r="B3549" t="s">
        <v>13</v>
      </c>
      <c r="C3549" t="s">
        <v>177</v>
      </c>
      <c r="D3549" t="s">
        <v>42</v>
      </c>
      <c r="E3549" t="s">
        <v>23</v>
      </c>
      <c r="F3549" s="5">
        <f t="shared" ca="1" si="166"/>
        <v>42237</v>
      </c>
      <c r="G3549" s="5">
        <f t="shared" ca="1" si="165"/>
        <v>42247</v>
      </c>
      <c r="H3549">
        <v>1434</v>
      </c>
      <c r="I3549">
        <v>109.28</v>
      </c>
      <c r="J3549">
        <v>35.840000000000003</v>
      </c>
      <c r="K3549">
        <v>156707.51999999999</v>
      </c>
      <c r="L3549">
        <v>51394.559999999998</v>
      </c>
      <c r="M3549">
        <v>105312.96000000001</v>
      </c>
      <c r="N3549">
        <f t="shared" ca="1" si="167"/>
        <v>10</v>
      </c>
    </row>
    <row r="3550" spans="1:14" x14ac:dyDescent="0.3">
      <c r="A3550">
        <v>853192937</v>
      </c>
      <c r="B3550" t="s">
        <v>13</v>
      </c>
      <c r="C3550" t="s">
        <v>207</v>
      </c>
      <c r="D3550" t="s">
        <v>45</v>
      </c>
      <c r="E3550" t="s">
        <v>16</v>
      </c>
      <c r="F3550" s="5">
        <f t="shared" ca="1" si="166"/>
        <v>42591</v>
      </c>
      <c r="G3550" s="5">
        <f t="shared" ca="1" si="165"/>
        <v>42599</v>
      </c>
      <c r="H3550">
        <v>7605</v>
      </c>
      <c r="I3550">
        <v>152.58000000000001</v>
      </c>
      <c r="J3550">
        <v>97.44</v>
      </c>
      <c r="K3550">
        <v>1160370.8999999999</v>
      </c>
      <c r="L3550">
        <v>741031.2</v>
      </c>
      <c r="M3550">
        <v>419339.7</v>
      </c>
      <c r="N3550">
        <f t="shared" ca="1" si="167"/>
        <v>8</v>
      </c>
    </row>
    <row r="3551" spans="1:14" x14ac:dyDescent="0.3">
      <c r="A3551">
        <v>811150062</v>
      </c>
      <c r="B3551" t="s">
        <v>13</v>
      </c>
      <c r="C3551" t="s">
        <v>158</v>
      </c>
      <c r="D3551" t="s">
        <v>42</v>
      </c>
      <c r="E3551" t="s">
        <v>23</v>
      </c>
      <c r="F3551" s="5">
        <f t="shared" ca="1" si="166"/>
        <v>40261</v>
      </c>
      <c r="G3551" s="5">
        <f t="shared" ca="1" si="165"/>
        <v>40268</v>
      </c>
      <c r="H3551">
        <v>6184</v>
      </c>
      <c r="I3551">
        <v>109.28</v>
      </c>
      <c r="J3551">
        <v>35.840000000000003</v>
      </c>
      <c r="K3551">
        <v>675787.52</v>
      </c>
      <c r="L3551">
        <v>221634.56</v>
      </c>
      <c r="M3551">
        <v>454152.96000000002</v>
      </c>
      <c r="N3551">
        <f t="shared" ca="1" si="167"/>
        <v>7</v>
      </c>
    </row>
    <row r="3552" spans="1:14" x14ac:dyDescent="0.3">
      <c r="A3552">
        <v>891673409</v>
      </c>
      <c r="B3552" t="s">
        <v>20</v>
      </c>
      <c r="C3552" t="s">
        <v>216</v>
      </c>
      <c r="D3552" t="s">
        <v>49</v>
      </c>
      <c r="E3552" t="s">
        <v>23</v>
      </c>
      <c r="F3552" s="5">
        <f t="shared" ca="1" si="166"/>
        <v>43402</v>
      </c>
      <c r="G3552" s="5">
        <f t="shared" ca="1" si="165"/>
        <v>43406</v>
      </c>
      <c r="H3552">
        <v>4832</v>
      </c>
      <c r="I3552">
        <v>81.73</v>
      </c>
      <c r="J3552">
        <v>56.67</v>
      </c>
      <c r="K3552">
        <v>394919.36</v>
      </c>
      <c r="L3552">
        <v>273829.44</v>
      </c>
      <c r="M3552">
        <v>121089.92</v>
      </c>
      <c r="N3552">
        <f t="shared" ca="1" si="167"/>
        <v>4</v>
      </c>
    </row>
    <row r="3553" spans="1:14" x14ac:dyDescent="0.3">
      <c r="A3553">
        <v>641686809</v>
      </c>
      <c r="B3553" t="s">
        <v>13</v>
      </c>
      <c r="C3553" t="s">
        <v>166</v>
      </c>
      <c r="D3553" t="s">
        <v>66</v>
      </c>
      <c r="E3553" t="s">
        <v>16</v>
      </c>
      <c r="F3553" s="5">
        <f t="shared" ca="1" si="166"/>
        <v>43260</v>
      </c>
      <c r="G3553" s="5">
        <f t="shared" ca="1" si="165"/>
        <v>43270</v>
      </c>
      <c r="H3553">
        <v>8241</v>
      </c>
      <c r="I3553">
        <v>9.33</v>
      </c>
      <c r="J3553">
        <v>6.92</v>
      </c>
      <c r="K3553">
        <v>76888.53</v>
      </c>
      <c r="L3553">
        <v>57027.72</v>
      </c>
      <c r="M3553">
        <v>19860.810000000001</v>
      </c>
      <c r="N3553">
        <f t="shared" ca="1" si="167"/>
        <v>10</v>
      </c>
    </row>
    <row r="3554" spans="1:14" x14ac:dyDescent="0.3">
      <c r="A3554">
        <v>128426587</v>
      </c>
      <c r="B3554" t="s">
        <v>13</v>
      </c>
      <c r="C3554" t="s">
        <v>202</v>
      </c>
      <c r="D3554" t="s">
        <v>49</v>
      </c>
      <c r="E3554" t="s">
        <v>16</v>
      </c>
      <c r="F3554" s="5">
        <f t="shared" ca="1" si="166"/>
        <v>43901</v>
      </c>
      <c r="G3554" s="5">
        <f t="shared" ca="1" si="165"/>
        <v>43913</v>
      </c>
      <c r="H3554">
        <v>3136</v>
      </c>
      <c r="I3554">
        <v>81.73</v>
      </c>
      <c r="J3554">
        <v>56.67</v>
      </c>
      <c r="K3554">
        <v>256305.28</v>
      </c>
      <c r="L3554">
        <v>177717.12</v>
      </c>
      <c r="M3554">
        <v>78588.160000000003</v>
      </c>
      <c r="N3554">
        <f t="shared" ca="1" si="167"/>
        <v>12</v>
      </c>
    </row>
    <row r="3555" spans="1:14" x14ac:dyDescent="0.3">
      <c r="A3555">
        <v>389441573</v>
      </c>
      <c r="B3555" t="s">
        <v>103</v>
      </c>
      <c r="C3555" t="s">
        <v>201</v>
      </c>
      <c r="D3555" t="s">
        <v>49</v>
      </c>
      <c r="E3555" t="s">
        <v>16</v>
      </c>
      <c r="F3555" s="5">
        <f t="shared" ca="1" si="166"/>
        <v>42787</v>
      </c>
      <c r="G3555" s="5">
        <f t="shared" ca="1" si="165"/>
        <v>42799</v>
      </c>
      <c r="H3555">
        <v>3271</v>
      </c>
      <c r="I3555">
        <v>81.73</v>
      </c>
      <c r="J3555">
        <v>56.67</v>
      </c>
      <c r="K3555">
        <v>267338.83</v>
      </c>
      <c r="L3555">
        <v>185367.57</v>
      </c>
      <c r="M3555">
        <v>81971.259999999995</v>
      </c>
      <c r="N3555">
        <f t="shared" ca="1" si="167"/>
        <v>12</v>
      </c>
    </row>
    <row r="3556" spans="1:14" x14ac:dyDescent="0.3">
      <c r="A3556">
        <v>282593095</v>
      </c>
      <c r="B3556" t="s">
        <v>34</v>
      </c>
      <c r="C3556" t="s">
        <v>181</v>
      </c>
      <c r="D3556" t="s">
        <v>45</v>
      </c>
      <c r="E3556" t="s">
        <v>16</v>
      </c>
      <c r="F3556" s="5">
        <f t="shared" ca="1" si="166"/>
        <v>42043</v>
      </c>
      <c r="G3556" s="5">
        <f t="shared" ca="1" si="165"/>
        <v>42053</v>
      </c>
      <c r="H3556">
        <v>4431</v>
      </c>
      <c r="I3556">
        <v>152.58000000000001</v>
      </c>
      <c r="J3556">
        <v>97.44</v>
      </c>
      <c r="K3556">
        <v>676081.98</v>
      </c>
      <c r="L3556">
        <v>431756.64</v>
      </c>
      <c r="M3556">
        <v>244325.34</v>
      </c>
      <c r="N3556">
        <f t="shared" ca="1" si="167"/>
        <v>10</v>
      </c>
    </row>
    <row r="3557" spans="1:14" x14ac:dyDescent="0.3">
      <c r="A3557">
        <v>536054980</v>
      </c>
      <c r="B3557" t="s">
        <v>13</v>
      </c>
      <c r="C3557" t="s">
        <v>215</v>
      </c>
      <c r="D3557" t="s">
        <v>52</v>
      </c>
      <c r="E3557" t="s">
        <v>16</v>
      </c>
      <c r="F3557" s="5">
        <f t="shared" ca="1" si="166"/>
        <v>40657</v>
      </c>
      <c r="G3557" s="5">
        <f t="shared" ca="1" si="165"/>
        <v>40660</v>
      </c>
      <c r="H3557">
        <v>9436</v>
      </c>
      <c r="I3557">
        <v>437.2</v>
      </c>
      <c r="J3557">
        <v>263.33</v>
      </c>
      <c r="K3557">
        <v>4125419.2</v>
      </c>
      <c r="L3557">
        <v>2484781.88</v>
      </c>
      <c r="M3557">
        <v>1640637.32</v>
      </c>
      <c r="N3557">
        <f t="shared" ca="1" si="167"/>
        <v>3</v>
      </c>
    </row>
    <row r="3558" spans="1:14" x14ac:dyDescent="0.3">
      <c r="A3558">
        <v>598313558</v>
      </c>
      <c r="B3558" t="s">
        <v>34</v>
      </c>
      <c r="C3558" t="s">
        <v>196</v>
      </c>
      <c r="D3558" t="s">
        <v>19</v>
      </c>
      <c r="E3558" t="s">
        <v>16</v>
      </c>
      <c r="F3558" s="5">
        <f t="shared" ca="1" si="166"/>
        <v>42857</v>
      </c>
      <c r="G3558" s="5">
        <f t="shared" ca="1" si="165"/>
        <v>42864</v>
      </c>
      <c r="H3558">
        <v>3132</v>
      </c>
      <c r="I3558">
        <v>47.45</v>
      </c>
      <c r="J3558">
        <v>31.79</v>
      </c>
      <c r="K3558">
        <v>148613.4</v>
      </c>
      <c r="L3558">
        <v>99566.28</v>
      </c>
      <c r="M3558">
        <v>49047.12</v>
      </c>
      <c r="N3558">
        <f t="shared" ca="1" si="167"/>
        <v>7</v>
      </c>
    </row>
    <row r="3559" spans="1:14" x14ac:dyDescent="0.3">
      <c r="A3559">
        <v>888167655</v>
      </c>
      <c r="B3559" t="s">
        <v>28</v>
      </c>
      <c r="C3559" t="s">
        <v>159</v>
      </c>
      <c r="D3559" t="s">
        <v>19</v>
      </c>
      <c r="E3559" t="s">
        <v>23</v>
      </c>
      <c r="F3559" s="5">
        <f t="shared" ca="1" si="166"/>
        <v>40559</v>
      </c>
      <c r="G3559" s="5">
        <f t="shared" ca="1" si="165"/>
        <v>40574</v>
      </c>
      <c r="H3559">
        <v>7401</v>
      </c>
      <c r="I3559">
        <v>47.45</v>
      </c>
      <c r="J3559">
        <v>31.79</v>
      </c>
      <c r="K3559">
        <v>351177.45</v>
      </c>
      <c r="L3559">
        <v>235277.79</v>
      </c>
      <c r="M3559">
        <v>115899.66</v>
      </c>
      <c r="N3559">
        <f t="shared" ca="1" si="167"/>
        <v>15</v>
      </c>
    </row>
    <row r="3560" spans="1:14" x14ac:dyDescent="0.3">
      <c r="A3560">
        <v>544728600</v>
      </c>
      <c r="B3560" t="s">
        <v>17</v>
      </c>
      <c r="C3560" t="s">
        <v>58</v>
      </c>
      <c r="D3560" t="s">
        <v>22</v>
      </c>
      <c r="E3560" t="s">
        <v>16</v>
      </c>
      <c r="F3560" s="5">
        <f t="shared" ca="1" si="166"/>
        <v>43138</v>
      </c>
      <c r="G3560" s="5">
        <f t="shared" ca="1" si="165"/>
        <v>43142</v>
      </c>
      <c r="H3560">
        <v>6153</v>
      </c>
      <c r="I3560">
        <v>154.06</v>
      </c>
      <c r="J3560">
        <v>90.93</v>
      </c>
      <c r="K3560">
        <v>947931.18</v>
      </c>
      <c r="L3560">
        <v>559492.29</v>
      </c>
      <c r="M3560">
        <v>388438.89</v>
      </c>
      <c r="N3560">
        <f t="shared" ca="1" si="167"/>
        <v>4</v>
      </c>
    </row>
    <row r="3561" spans="1:14" x14ac:dyDescent="0.3">
      <c r="A3561">
        <v>577420222</v>
      </c>
      <c r="B3561" t="s">
        <v>17</v>
      </c>
      <c r="C3561" t="s">
        <v>85</v>
      </c>
      <c r="D3561" t="s">
        <v>25</v>
      </c>
      <c r="E3561" t="s">
        <v>16</v>
      </c>
      <c r="F3561" s="5">
        <f t="shared" ca="1" si="166"/>
        <v>41544</v>
      </c>
      <c r="G3561" s="5">
        <f t="shared" ca="1" si="165"/>
        <v>41550</v>
      </c>
      <c r="H3561">
        <v>330</v>
      </c>
      <c r="I3561">
        <v>668.27</v>
      </c>
      <c r="J3561">
        <v>502.54</v>
      </c>
      <c r="K3561">
        <v>220529.1</v>
      </c>
      <c r="L3561">
        <v>165838.20000000001</v>
      </c>
      <c r="M3561">
        <v>54690.9</v>
      </c>
      <c r="N3561">
        <f t="shared" ca="1" si="167"/>
        <v>6</v>
      </c>
    </row>
    <row r="3562" spans="1:14" x14ac:dyDescent="0.3">
      <c r="A3562">
        <v>715978848</v>
      </c>
      <c r="B3562" t="s">
        <v>13</v>
      </c>
      <c r="C3562" t="s">
        <v>203</v>
      </c>
      <c r="D3562" t="s">
        <v>37</v>
      </c>
      <c r="E3562" t="s">
        <v>16</v>
      </c>
      <c r="F3562" s="5">
        <f t="shared" ca="1" si="166"/>
        <v>41863</v>
      </c>
      <c r="G3562" s="5">
        <f t="shared" ca="1" si="165"/>
        <v>41878</v>
      </c>
      <c r="H3562">
        <v>2907</v>
      </c>
      <c r="I3562">
        <v>205.7</v>
      </c>
      <c r="J3562">
        <v>117.11</v>
      </c>
      <c r="K3562">
        <v>597969.9</v>
      </c>
      <c r="L3562">
        <v>340438.77</v>
      </c>
      <c r="M3562">
        <v>257531.13</v>
      </c>
      <c r="N3562">
        <f t="shared" ca="1" si="167"/>
        <v>15</v>
      </c>
    </row>
    <row r="3563" spans="1:14" x14ac:dyDescent="0.3">
      <c r="A3563">
        <v>760453307</v>
      </c>
      <c r="B3563" t="s">
        <v>43</v>
      </c>
      <c r="C3563" t="s">
        <v>133</v>
      </c>
      <c r="D3563" t="s">
        <v>19</v>
      </c>
      <c r="E3563" t="s">
        <v>16</v>
      </c>
      <c r="F3563" s="5">
        <f t="shared" ca="1" si="166"/>
        <v>43040</v>
      </c>
      <c r="G3563" s="5">
        <f t="shared" ca="1" si="165"/>
        <v>43042</v>
      </c>
      <c r="H3563">
        <v>3887</v>
      </c>
      <c r="I3563">
        <v>47.45</v>
      </c>
      <c r="J3563">
        <v>31.79</v>
      </c>
      <c r="K3563">
        <v>184438.15</v>
      </c>
      <c r="L3563">
        <v>123567.73</v>
      </c>
      <c r="M3563">
        <v>60870.42</v>
      </c>
      <c r="N3563">
        <f t="shared" ca="1" si="167"/>
        <v>2</v>
      </c>
    </row>
    <row r="3564" spans="1:14" x14ac:dyDescent="0.3">
      <c r="A3564">
        <v>131204926</v>
      </c>
      <c r="B3564" t="s">
        <v>17</v>
      </c>
      <c r="C3564" t="s">
        <v>205</v>
      </c>
      <c r="D3564" t="s">
        <v>52</v>
      </c>
      <c r="E3564" t="s">
        <v>23</v>
      </c>
      <c r="F3564" s="5">
        <f t="shared" ca="1" si="166"/>
        <v>40519</v>
      </c>
      <c r="G3564" s="5">
        <f t="shared" ca="1" si="165"/>
        <v>40526</v>
      </c>
      <c r="H3564">
        <v>5308</v>
      </c>
      <c r="I3564">
        <v>437.2</v>
      </c>
      <c r="J3564">
        <v>263.33</v>
      </c>
      <c r="K3564">
        <v>2320657.6</v>
      </c>
      <c r="L3564">
        <v>1397755.64</v>
      </c>
      <c r="M3564">
        <v>922901.96</v>
      </c>
      <c r="N3564">
        <f t="shared" ca="1" si="167"/>
        <v>7</v>
      </c>
    </row>
    <row r="3565" spans="1:14" x14ac:dyDescent="0.3">
      <c r="A3565">
        <v>118907535</v>
      </c>
      <c r="B3565" t="s">
        <v>28</v>
      </c>
      <c r="C3565" t="s">
        <v>82</v>
      </c>
      <c r="D3565" t="s">
        <v>19</v>
      </c>
      <c r="E3565" t="s">
        <v>16</v>
      </c>
      <c r="F3565" s="5">
        <f t="shared" ca="1" si="166"/>
        <v>41944</v>
      </c>
      <c r="G3565" s="5">
        <f t="shared" ca="1" si="165"/>
        <v>41952</v>
      </c>
      <c r="H3565">
        <v>6237</v>
      </c>
      <c r="I3565">
        <v>47.45</v>
      </c>
      <c r="J3565">
        <v>31.79</v>
      </c>
      <c r="K3565">
        <v>295945.65000000002</v>
      </c>
      <c r="L3565">
        <v>198274.23</v>
      </c>
      <c r="M3565">
        <v>97671.42</v>
      </c>
      <c r="N3565">
        <f t="shared" ca="1" si="167"/>
        <v>8</v>
      </c>
    </row>
    <row r="3566" spans="1:14" x14ac:dyDescent="0.3">
      <c r="A3566">
        <v>734547460</v>
      </c>
      <c r="B3566" t="s">
        <v>13</v>
      </c>
      <c r="C3566" t="s">
        <v>207</v>
      </c>
      <c r="D3566" t="s">
        <v>52</v>
      </c>
      <c r="E3566" t="s">
        <v>16</v>
      </c>
      <c r="F3566" s="5">
        <f t="shared" ca="1" si="166"/>
        <v>41035</v>
      </c>
      <c r="G3566" s="5">
        <f t="shared" ca="1" si="165"/>
        <v>41038</v>
      </c>
      <c r="H3566">
        <v>7771</v>
      </c>
      <c r="I3566">
        <v>437.2</v>
      </c>
      <c r="J3566">
        <v>263.33</v>
      </c>
      <c r="K3566">
        <v>3397481.2</v>
      </c>
      <c r="L3566">
        <v>2046337.43</v>
      </c>
      <c r="M3566">
        <v>1351143.77</v>
      </c>
      <c r="N3566">
        <f t="shared" ca="1" si="167"/>
        <v>3</v>
      </c>
    </row>
    <row r="3567" spans="1:14" x14ac:dyDescent="0.3">
      <c r="A3567">
        <v>259423530</v>
      </c>
      <c r="B3567" t="s">
        <v>103</v>
      </c>
      <c r="C3567" t="s">
        <v>104</v>
      </c>
      <c r="D3567" t="s">
        <v>45</v>
      </c>
      <c r="E3567" t="s">
        <v>16</v>
      </c>
      <c r="F3567" s="5">
        <f t="shared" ca="1" si="166"/>
        <v>43990</v>
      </c>
      <c r="G3567" s="5">
        <f t="shared" ca="1" si="165"/>
        <v>44003</v>
      </c>
      <c r="H3567">
        <v>8042</v>
      </c>
      <c r="I3567">
        <v>152.58000000000001</v>
      </c>
      <c r="J3567">
        <v>97.44</v>
      </c>
      <c r="K3567">
        <v>1227048.3600000001</v>
      </c>
      <c r="L3567">
        <v>783612.48</v>
      </c>
      <c r="M3567">
        <v>443435.88</v>
      </c>
      <c r="N3567">
        <f t="shared" ca="1" si="167"/>
        <v>13</v>
      </c>
    </row>
    <row r="3568" spans="1:14" x14ac:dyDescent="0.3">
      <c r="A3568">
        <v>195147073</v>
      </c>
      <c r="B3568" t="s">
        <v>103</v>
      </c>
      <c r="C3568" t="s">
        <v>104</v>
      </c>
      <c r="D3568" t="s">
        <v>49</v>
      </c>
      <c r="E3568" t="s">
        <v>16</v>
      </c>
      <c r="F3568" s="5">
        <f t="shared" ca="1" si="166"/>
        <v>40596</v>
      </c>
      <c r="G3568" s="5">
        <f t="shared" ca="1" si="165"/>
        <v>40603</v>
      </c>
      <c r="H3568">
        <v>7210</v>
      </c>
      <c r="I3568">
        <v>81.73</v>
      </c>
      <c r="J3568">
        <v>56.67</v>
      </c>
      <c r="K3568">
        <v>589273.30000000005</v>
      </c>
      <c r="L3568">
        <v>408590.7</v>
      </c>
      <c r="M3568">
        <v>180682.6</v>
      </c>
      <c r="N3568">
        <f t="shared" ca="1" si="167"/>
        <v>7</v>
      </c>
    </row>
    <row r="3569" spans="1:14" x14ac:dyDescent="0.3">
      <c r="A3569">
        <v>313641917</v>
      </c>
      <c r="B3569" t="s">
        <v>20</v>
      </c>
      <c r="C3569" t="s">
        <v>131</v>
      </c>
      <c r="D3569" t="s">
        <v>66</v>
      </c>
      <c r="E3569" t="s">
        <v>16</v>
      </c>
      <c r="F3569" s="5">
        <f t="shared" ca="1" si="166"/>
        <v>41663</v>
      </c>
      <c r="G3569" s="5">
        <f t="shared" ca="1" si="165"/>
        <v>41668</v>
      </c>
      <c r="H3569">
        <v>2468</v>
      </c>
      <c r="I3569">
        <v>9.33</v>
      </c>
      <c r="J3569">
        <v>6.92</v>
      </c>
      <c r="K3569">
        <v>23026.44</v>
      </c>
      <c r="L3569">
        <v>17078.560000000001</v>
      </c>
      <c r="M3569">
        <v>5947.88</v>
      </c>
      <c r="N3569">
        <f t="shared" ca="1" si="167"/>
        <v>5</v>
      </c>
    </row>
    <row r="3570" spans="1:14" x14ac:dyDescent="0.3">
      <c r="A3570">
        <v>907144391</v>
      </c>
      <c r="B3570" t="s">
        <v>13</v>
      </c>
      <c r="C3570" t="s">
        <v>27</v>
      </c>
      <c r="D3570" t="s">
        <v>33</v>
      </c>
      <c r="E3570" t="s">
        <v>23</v>
      </c>
      <c r="F3570" s="5">
        <f t="shared" ca="1" si="166"/>
        <v>43405</v>
      </c>
      <c r="G3570" s="5">
        <f t="shared" ca="1" si="165"/>
        <v>43413</v>
      </c>
      <c r="H3570">
        <v>3039</v>
      </c>
      <c r="I3570">
        <v>421.89</v>
      </c>
      <c r="J3570">
        <v>364.69</v>
      </c>
      <c r="K3570">
        <v>1282123.71</v>
      </c>
      <c r="L3570">
        <v>1108292.9099999999</v>
      </c>
      <c r="M3570">
        <v>173830.8</v>
      </c>
      <c r="N3570">
        <f t="shared" ca="1" si="167"/>
        <v>8</v>
      </c>
    </row>
    <row r="3571" spans="1:14" x14ac:dyDescent="0.3">
      <c r="A3571">
        <v>538203322</v>
      </c>
      <c r="B3571" t="s">
        <v>20</v>
      </c>
      <c r="C3571" t="s">
        <v>187</v>
      </c>
      <c r="D3571" t="s">
        <v>45</v>
      </c>
      <c r="E3571" t="s">
        <v>16</v>
      </c>
      <c r="F3571" s="5">
        <f t="shared" ca="1" si="166"/>
        <v>42353</v>
      </c>
      <c r="G3571" s="5">
        <f t="shared" ca="1" si="165"/>
        <v>42363</v>
      </c>
      <c r="H3571">
        <v>5178</v>
      </c>
      <c r="I3571">
        <v>152.58000000000001</v>
      </c>
      <c r="J3571">
        <v>97.44</v>
      </c>
      <c r="K3571">
        <v>790059.24</v>
      </c>
      <c r="L3571">
        <v>504544.32</v>
      </c>
      <c r="M3571">
        <v>285514.92</v>
      </c>
      <c r="N3571">
        <f t="shared" ca="1" si="167"/>
        <v>10</v>
      </c>
    </row>
    <row r="3572" spans="1:14" x14ac:dyDescent="0.3">
      <c r="A3572">
        <v>989680039</v>
      </c>
      <c r="B3572" t="s">
        <v>28</v>
      </c>
      <c r="C3572" t="s">
        <v>30</v>
      </c>
      <c r="D3572" t="s">
        <v>45</v>
      </c>
      <c r="E3572" t="s">
        <v>23</v>
      </c>
      <c r="F3572" s="5">
        <f t="shared" ca="1" si="166"/>
        <v>40211</v>
      </c>
      <c r="G3572" s="5">
        <f t="shared" ca="1" si="165"/>
        <v>40226</v>
      </c>
      <c r="H3572">
        <v>7171</v>
      </c>
      <c r="I3572">
        <v>152.58000000000001</v>
      </c>
      <c r="J3572">
        <v>97.44</v>
      </c>
      <c r="K3572">
        <v>1094151.18</v>
      </c>
      <c r="L3572">
        <v>698742.24</v>
      </c>
      <c r="M3572">
        <v>395408.94</v>
      </c>
      <c r="N3572">
        <f t="shared" ca="1" si="167"/>
        <v>15</v>
      </c>
    </row>
    <row r="3573" spans="1:14" x14ac:dyDescent="0.3">
      <c r="A3573">
        <v>514748370</v>
      </c>
      <c r="B3573" t="s">
        <v>20</v>
      </c>
      <c r="C3573" t="s">
        <v>157</v>
      </c>
      <c r="D3573" t="s">
        <v>45</v>
      </c>
      <c r="E3573" t="s">
        <v>16</v>
      </c>
      <c r="F3573" s="5">
        <f t="shared" ca="1" si="166"/>
        <v>41593</v>
      </c>
      <c r="G3573" s="5">
        <f t="shared" ca="1" si="165"/>
        <v>41608</v>
      </c>
      <c r="H3573">
        <v>4336</v>
      </c>
      <c r="I3573">
        <v>152.58000000000001</v>
      </c>
      <c r="J3573">
        <v>97.44</v>
      </c>
      <c r="K3573">
        <v>661586.88</v>
      </c>
      <c r="L3573">
        <v>422499.84000000003</v>
      </c>
      <c r="M3573">
        <v>239087.04</v>
      </c>
      <c r="N3573">
        <f t="shared" ca="1" si="167"/>
        <v>15</v>
      </c>
    </row>
    <row r="3574" spans="1:14" x14ac:dyDescent="0.3">
      <c r="A3574">
        <v>586894643</v>
      </c>
      <c r="B3574" t="s">
        <v>103</v>
      </c>
      <c r="C3574" t="s">
        <v>104</v>
      </c>
      <c r="D3574" t="s">
        <v>66</v>
      </c>
      <c r="E3574" t="s">
        <v>16</v>
      </c>
      <c r="F3574" s="5">
        <f t="shared" ca="1" si="166"/>
        <v>42617</v>
      </c>
      <c r="G3574" s="5">
        <f t="shared" ca="1" si="165"/>
        <v>42631</v>
      </c>
      <c r="H3574">
        <v>4022</v>
      </c>
      <c r="I3574">
        <v>9.33</v>
      </c>
      <c r="J3574">
        <v>6.92</v>
      </c>
      <c r="K3574">
        <v>37525.26</v>
      </c>
      <c r="L3574">
        <v>27832.240000000002</v>
      </c>
      <c r="M3574">
        <v>9693.02</v>
      </c>
      <c r="N3574">
        <f t="shared" ca="1" si="167"/>
        <v>14</v>
      </c>
    </row>
    <row r="3575" spans="1:14" x14ac:dyDescent="0.3">
      <c r="A3575">
        <v>949917685</v>
      </c>
      <c r="B3575" t="s">
        <v>17</v>
      </c>
      <c r="C3575" t="s">
        <v>130</v>
      </c>
      <c r="D3575" t="s">
        <v>66</v>
      </c>
      <c r="E3575" t="s">
        <v>16</v>
      </c>
      <c r="F3575" s="5">
        <f t="shared" ca="1" si="166"/>
        <v>40310</v>
      </c>
      <c r="G3575" s="5">
        <f t="shared" ca="1" si="165"/>
        <v>40320</v>
      </c>
      <c r="H3575">
        <v>607</v>
      </c>
      <c r="I3575">
        <v>9.33</v>
      </c>
      <c r="J3575">
        <v>6.92</v>
      </c>
      <c r="K3575">
        <v>5663.31</v>
      </c>
      <c r="L3575">
        <v>4200.4399999999996</v>
      </c>
      <c r="M3575">
        <v>1462.87</v>
      </c>
      <c r="N3575">
        <f t="shared" ca="1" si="167"/>
        <v>10</v>
      </c>
    </row>
    <row r="3576" spans="1:14" x14ac:dyDescent="0.3">
      <c r="A3576">
        <v>967928826</v>
      </c>
      <c r="B3576" t="s">
        <v>20</v>
      </c>
      <c r="C3576" t="s">
        <v>73</v>
      </c>
      <c r="D3576" t="s">
        <v>37</v>
      </c>
      <c r="E3576" t="s">
        <v>16</v>
      </c>
      <c r="F3576" s="5">
        <f t="shared" ca="1" si="166"/>
        <v>42894</v>
      </c>
      <c r="G3576" s="5">
        <f t="shared" ca="1" si="165"/>
        <v>42909</v>
      </c>
      <c r="H3576">
        <v>504</v>
      </c>
      <c r="I3576">
        <v>205.7</v>
      </c>
      <c r="J3576">
        <v>117.11</v>
      </c>
      <c r="K3576">
        <v>103672.8</v>
      </c>
      <c r="L3576">
        <v>59023.44</v>
      </c>
      <c r="M3576">
        <v>44649.36</v>
      </c>
      <c r="N3576">
        <f t="shared" ca="1" si="167"/>
        <v>15</v>
      </c>
    </row>
    <row r="3577" spans="1:14" x14ac:dyDescent="0.3">
      <c r="A3577">
        <v>975351893</v>
      </c>
      <c r="B3577" t="s">
        <v>17</v>
      </c>
      <c r="C3577" t="s">
        <v>156</v>
      </c>
      <c r="D3577" t="s">
        <v>19</v>
      </c>
      <c r="E3577" t="s">
        <v>23</v>
      </c>
      <c r="F3577" s="5">
        <f t="shared" ca="1" si="166"/>
        <v>42176</v>
      </c>
      <c r="G3577" s="5">
        <f t="shared" ca="1" si="165"/>
        <v>42182</v>
      </c>
      <c r="H3577">
        <v>7155</v>
      </c>
      <c r="I3577">
        <v>47.45</v>
      </c>
      <c r="J3577">
        <v>31.79</v>
      </c>
      <c r="K3577">
        <v>339504.75</v>
      </c>
      <c r="L3577">
        <v>227457.45</v>
      </c>
      <c r="M3577">
        <v>112047.3</v>
      </c>
      <c r="N3577">
        <f t="shared" ca="1" si="167"/>
        <v>6</v>
      </c>
    </row>
    <row r="3578" spans="1:14" x14ac:dyDescent="0.3">
      <c r="A3578">
        <v>926923215</v>
      </c>
      <c r="B3578" t="s">
        <v>20</v>
      </c>
      <c r="C3578" t="s">
        <v>214</v>
      </c>
      <c r="D3578" t="s">
        <v>49</v>
      </c>
      <c r="E3578" t="s">
        <v>23</v>
      </c>
      <c r="F3578" s="5">
        <f t="shared" ca="1" si="166"/>
        <v>43739</v>
      </c>
      <c r="G3578" s="5">
        <f t="shared" ca="1" si="165"/>
        <v>43742</v>
      </c>
      <c r="H3578">
        <v>6032</v>
      </c>
      <c r="I3578">
        <v>81.73</v>
      </c>
      <c r="J3578">
        <v>56.67</v>
      </c>
      <c r="K3578">
        <v>492995.36</v>
      </c>
      <c r="L3578">
        <v>341833.44</v>
      </c>
      <c r="M3578">
        <v>151161.92000000001</v>
      </c>
      <c r="N3578">
        <f t="shared" ca="1" si="167"/>
        <v>3</v>
      </c>
    </row>
    <row r="3579" spans="1:14" x14ac:dyDescent="0.3">
      <c r="A3579">
        <v>847691619</v>
      </c>
      <c r="B3579" t="s">
        <v>13</v>
      </c>
      <c r="C3579" t="s">
        <v>209</v>
      </c>
      <c r="D3579" t="s">
        <v>66</v>
      </c>
      <c r="E3579" t="s">
        <v>16</v>
      </c>
      <c r="F3579" s="5">
        <f t="shared" ca="1" si="166"/>
        <v>41885</v>
      </c>
      <c r="G3579" s="5">
        <f t="shared" ca="1" si="165"/>
        <v>41894</v>
      </c>
      <c r="H3579">
        <v>9642</v>
      </c>
      <c r="I3579">
        <v>9.33</v>
      </c>
      <c r="J3579">
        <v>6.92</v>
      </c>
      <c r="K3579">
        <v>89959.86</v>
      </c>
      <c r="L3579">
        <v>66722.64</v>
      </c>
      <c r="M3579">
        <v>23237.22</v>
      </c>
      <c r="N3579">
        <f t="shared" ca="1" si="167"/>
        <v>9</v>
      </c>
    </row>
    <row r="3580" spans="1:14" x14ac:dyDescent="0.3">
      <c r="A3580">
        <v>383018434</v>
      </c>
      <c r="B3580" t="s">
        <v>34</v>
      </c>
      <c r="C3580" t="s">
        <v>63</v>
      </c>
      <c r="D3580" t="s">
        <v>25</v>
      </c>
      <c r="E3580" t="s">
        <v>23</v>
      </c>
      <c r="F3580" s="5">
        <f t="shared" ca="1" si="166"/>
        <v>40997</v>
      </c>
      <c r="G3580" s="5">
        <f t="shared" ca="1" si="165"/>
        <v>41001</v>
      </c>
      <c r="H3580">
        <v>2521</v>
      </c>
      <c r="I3580">
        <v>668.27</v>
      </c>
      <c r="J3580">
        <v>502.54</v>
      </c>
      <c r="K3580">
        <v>1684708.67</v>
      </c>
      <c r="L3580">
        <v>1266903.3400000001</v>
      </c>
      <c r="M3580">
        <v>417805.33</v>
      </c>
      <c r="N3580">
        <f t="shared" ca="1" si="167"/>
        <v>4</v>
      </c>
    </row>
    <row r="3581" spans="1:14" x14ac:dyDescent="0.3">
      <c r="A3581">
        <v>148577487</v>
      </c>
      <c r="B3581" t="s">
        <v>28</v>
      </c>
      <c r="C3581" t="s">
        <v>176</v>
      </c>
      <c r="D3581" t="s">
        <v>49</v>
      </c>
      <c r="E3581" t="s">
        <v>23</v>
      </c>
      <c r="F3581" s="5">
        <f t="shared" ca="1" si="166"/>
        <v>40900</v>
      </c>
      <c r="G3581" s="5">
        <f t="shared" ca="1" si="165"/>
        <v>40910</v>
      </c>
      <c r="H3581">
        <v>6235</v>
      </c>
      <c r="I3581">
        <v>81.73</v>
      </c>
      <c r="J3581">
        <v>56.67</v>
      </c>
      <c r="K3581">
        <v>509586.55</v>
      </c>
      <c r="L3581">
        <v>353337.45</v>
      </c>
      <c r="M3581">
        <v>156249.1</v>
      </c>
      <c r="N3581">
        <f t="shared" ca="1" si="167"/>
        <v>10</v>
      </c>
    </row>
    <row r="3582" spans="1:14" x14ac:dyDescent="0.3">
      <c r="A3582">
        <v>380355107</v>
      </c>
      <c r="B3582" t="s">
        <v>20</v>
      </c>
      <c r="C3582" t="s">
        <v>48</v>
      </c>
      <c r="D3582" t="s">
        <v>45</v>
      </c>
      <c r="E3582" t="s">
        <v>16</v>
      </c>
      <c r="F3582" s="5">
        <f t="shared" ca="1" si="166"/>
        <v>42339</v>
      </c>
      <c r="G3582" s="5">
        <f t="shared" ca="1" si="165"/>
        <v>42350</v>
      </c>
      <c r="H3582">
        <v>4383</v>
      </c>
      <c r="I3582">
        <v>152.58000000000001</v>
      </c>
      <c r="J3582">
        <v>97.44</v>
      </c>
      <c r="K3582">
        <v>668758.14</v>
      </c>
      <c r="L3582">
        <v>427079.52</v>
      </c>
      <c r="M3582">
        <v>241678.62</v>
      </c>
      <c r="N3582">
        <f t="shared" ca="1" si="167"/>
        <v>11</v>
      </c>
    </row>
    <row r="3583" spans="1:14" x14ac:dyDescent="0.3">
      <c r="A3583">
        <v>484650123</v>
      </c>
      <c r="B3583" t="s">
        <v>20</v>
      </c>
      <c r="C3583" t="s">
        <v>154</v>
      </c>
      <c r="D3583" t="s">
        <v>31</v>
      </c>
      <c r="E3583" t="s">
        <v>16</v>
      </c>
      <c r="F3583" s="5">
        <f t="shared" ca="1" si="166"/>
        <v>43942</v>
      </c>
      <c r="G3583" s="5">
        <f t="shared" ca="1" si="165"/>
        <v>43955</v>
      </c>
      <c r="H3583">
        <v>7596</v>
      </c>
      <c r="I3583">
        <v>255.28</v>
      </c>
      <c r="J3583">
        <v>159.41999999999999</v>
      </c>
      <c r="K3583">
        <v>1939106.88</v>
      </c>
      <c r="L3583">
        <v>1210954.32</v>
      </c>
      <c r="M3583">
        <v>728152.56</v>
      </c>
      <c r="N3583">
        <f t="shared" ca="1" si="167"/>
        <v>13</v>
      </c>
    </row>
    <row r="3584" spans="1:14" x14ac:dyDescent="0.3">
      <c r="A3584">
        <v>388073861</v>
      </c>
      <c r="B3584" t="s">
        <v>34</v>
      </c>
      <c r="C3584" t="s">
        <v>65</v>
      </c>
      <c r="D3584" t="s">
        <v>25</v>
      </c>
      <c r="E3584" t="s">
        <v>16</v>
      </c>
      <c r="F3584" s="5">
        <f t="shared" ca="1" si="166"/>
        <v>41521</v>
      </c>
      <c r="G3584" s="5">
        <f t="shared" ca="1" si="165"/>
        <v>41524</v>
      </c>
      <c r="H3584">
        <v>8534</v>
      </c>
      <c r="I3584">
        <v>668.27</v>
      </c>
      <c r="J3584">
        <v>502.54</v>
      </c>
      <c r="K3584">
        <v>5703016.1799999997</v>
      </c>
      <c r="L3584">
        <v>4288676.3600000003</v>
      </c>
      <c r="M3584">
        <v>1414339.82</v>
      </c>
      <c r="N3584">
        <f t="shared" ca="1" si="167"/>
        <v>3</v>
      </c>
    </row>
    <row r="3585" spans="1:14" x14ac:dyDescent="0.3">
      <c r="A3585">
        <v>987550151</v>
      </c>
      <c r="B3585" t="s">
        <v>28</v>
      </c>
      <c r="C3585" t="s">
        <v>72</v>
      </c>
      <c r="D3585" t="s">
        <v>66</v>
      </c>
      <c r="E3585" t="s">
        <v>23</v>
      </c>
      <c r="F3585" s="5">
        <f t="shared" ca="1" si="166"/>
        <v>43881</v>
      </c>
      <c r="G3585" s="5">
        <f t="shared" ca="1" si="165"/>
        <v>43892</v>
      </c>
      <c r="H3585">
        <v>6890</v>
      </c>
      <c r="I3585">
        <v>9.33</v>
      </c>
      <c r="J3585">
        <v>6.92</v>
      </c>
      <c r="K3585">
        <v>64283.7</v>
      </c>
      <c r="L3585">
        <v>47678.8</v>
      </c>
      <c r="M3585">
        <v>16604.900000000001</v>
      </c>
      <c r="N3585">
        <f t="shared" ca="1" si="167"/>
        <v>11</v>
      </c>
    </row>
    <row r="3586" spans="1:14" x14ac:dyDescent="0.3">
      <c r="A3586">
        <v>100315320</v>
      </c>
      <c r="B3586" t="s">
        <v>43</v>
      </c>
      <c r="C3586" t="s">
        <v>122</v>
      </c>
      <c r="D3586" t="s">
        <v>52</v>
      </c>
      <c r="E3586" t="s">
        <v>23</v>
      </c>
      <c r="F3586" s="5">
        <f t="shared" ca="1" si="166"/>
        <v>42731</v>
      </c>
      <c r="G3586" s="5">
        <f t="shared" ca="1" si="165"/>
        <v>42733</v>
      </c>
      <c r="H3586">
        <v>4387</v>
      </c>
      <c r="I3586">
        <v>437.2</v>
      </c>
      <c r="J3586">
        <v>263.33</v>
      </c>
      <c r="K3586">
        <v>1917996.4</v>
      </c>
      <c r="L3586">
        <v>1155228.71</v>
      </c>
      <c r="M3586">
        <v>762767.69</v>
      </c>
      <c r="N3586">
        <f t="shared" ca="1" si="167"/>
        <v>2</v>
      </c>
    </row>
    <row r="3587" spans="1:14" x14ac:dyDescent="0.3">
      <c r="A3587">
        <v>113918197</v>
      </c>
      <c r="B3587" t="s">
        <v>34</v>
      </c>
      <c r="C3587" t="s">
        <v>189</v>
      </c>
      <c r="D3587" t="s">
        <v>45</v>
      </c>
      <c r="E3587" t="s">
        <v>16</v>
      </c>
      <c r="F3587" s="5">
        <f t="shared" ca="1" si="166"/>
        <v>43653</v>
      </c>
      <c r="G3587" s="5">
        <f t="shared" ca="1" si="165"/>
        <v>43667</v>
      </c>
      <c r="H3587">
        <v>9781</v>
      </c>
      <c r="I3587">
        <v>152.58000000000001</v>
      </c>
      <c r="J3587">
        <v>97.44</v>
      </c>
      <c r="K3587">
        <v>1492384.98</v>
      </c>
      <c r="L3587">
        <v>953060.64</v>
      </c>
      <c r="M3587">
        <v>539324.34</v>
      </c>
      <c r="N3587">
        <f t="shared" ca="1" si="167"/>
        <v>14</v>
      </c>
    </row>
    <row r="3588" spans="1:14" x14ac:dyDescent="0.3">
      <c r="A3588">
        <v>336220109</v>
      </c>
      <c r="B3588" t="s">
        <v>34</v>
      </c>
      <c r="C3588" t="s">
        <v>60</v>
      </c>
      <c r="D3588" t="s">
        <v>22</v>
      </c>
      <c r="E3588" t="s">
        <v>23</v>
      </c>
      <c r="F3588" s="5">
        <f t="shared" ca="1" si="166"/>
        <v>43572</v>
      </c>
      <c r="G3588" s="5">
        <f t="shared" ref="G3588:G3651" ca="1" si="168">F3588 + RANDBETWEEN(2, 15)</f>
        <v>43583</v>
      </c>
      <c r="H3588">
        <v>3857</v>
      </c>
      <c r="I3588">
        <v>154.06</v>
      </c>
      <c r="J3588">
        <v>90.93</v>
      </c>
      <c r="K3588">
        <v>594209.42000000004</v>
      </c>
      <c r="L3588">
        <v>350717.01</v>
      </c>
      <c r="M3588">
        <v>243492.41</v>
      </c>
      <c r="N3588">
        <f t="shared" ca="1" si="167"/>
        <v>11</v>
      </c>
    </row>
    <row r="3589" spans="1:14" x14ac:dyDescent="0.3">
      <c r="A3589">
        <v>145394885</v>
      </c>
      <c r="B3589" t="s">
        <v>17</v>
      </c>
      <c r="C3589" t="s">
        <v>95</v>
      </c>
      <c r="D3589" t="s">
        <v>31</v>
      </c>
      <c r="E3589" t="s">
        <v>16</v>
      </c>
      <c r="F3589" s="5">
        <f t="shared" ref="F3589:F3652" ca="1" si="169">DATE(RANDBETWEEN(2010, 2020), RANDBETWEEN(1, 12), RANDBETWEEN(1, 31))</f>
        <v>43129</v>
      </c>
      <c r="G3589" s="5">
        <f t="shared" ca="1" si="168"/>
        <v>43142</v>
      </c>
      <c r="H3589">
        <v>4432</v>
      </c>
      <c r="I3589">
        <v>255.28</v>
      </c>
      <c r="J3589">
        <v>159.41999999999999</v>
      </c>
      <c r="K3589">
        <v>1131400.96</v>
      </c>
      <c r="L3589">
        <v>706549.44</v>
      </c>
      <c r="M3589">
        <v>424851.52</v>
      </c>
      <c r="N3589">
        <f t="shared" ref="N3589:N3652" ca="1" si="170">DATEDIF(F3589, G3589, "d")</f>
        <v>13</v>
      </c>
    </row>
    <row r="3590" spans="1:14" x14ac:dyDescent="0.3">
      <c r="A3590">
        <v>339928853</v>
      </c>
      <c r="B3590" t="s">
        <v>43</v>
      </c>
      <c r="C3590" t="s">
        <v>44</v>
      </c>
      <c r="D3590" t="s">
        <v>45</v>
      </c>
      <c r="E3590" t="s">
        <v>23</v>
      </c>
      <c r="F3590" s="5">
        <f t="shared" ca="1" si="169"/>
        <v>43751</v>
      </c>
      <c r="G3590" s="5">
        <f t="shared" ca="1" si="168"/>
        <v>43757</v>
      </c>
      <c r="H3590">
        <v>1356</v>
      </c>
      <c r="I3590">
        <v>152.58000000000001</v>
      </c>
      <c r="J3590">
        <v>97.44</v>
      </c>
      <c r="K3590">
        <v>206898.48</v>
      </c>
      <c r="L3590">
        <v>132128.64000000001</v>
      </c>
      <c r="M3590">
        <v>74769.84</v>
      </c>
      <c r="N3590">
        <f t="shared" ca="1" si="170"/>
        <v>6</v>
      </c>
    </row>
    <row r="3591" spans="1:14" x14ac:dyDescent="0.3">
      <c r="A3591">
        <v>888620841</v>
      </c>
      <c r="B3591" t="s">
        <v>28</v>
      </c>
      <c r="C3591" t="s">
        <v>101</v>
      </c>
      <c r="D3591" t="s">
        <v>45</v>
      </c>
      <c r="E3591" t="s">
        <v>16</v>
      </c>
      <c r="F3591" s="5">
        <f t="shared" ca="1" si="169"/>
        <v>43417</v>
      </c>
      <c r="G3591" s="5">
        <f t="shared" ca="1" si="168"/>
        <v>43430</v>
      </c>
      <c r="H3591">
        <v>1509</v>
      </c>
      <c r="I3591">
        <v>152.58000000000001</v>
      </c>
      <c r="J3591">
        <v>97.44</v>
      </c>
      <c r="K3591">
        <v>230243.22</v>
      </c>
      <c r="L3591">
        <v>147036.96</v>
      </c>
      <c r="M3591">
        <v>83206.259999999995</v>
      </c>
      <c r="N3591">
        <f t="shared" ca="1" si="170"/>
        <v>13</v>
      </c>
    </row>
    <row r="3592" spans="1:14" x14ac:dyDescent="0.3">
      <c r="A3592">
        <v>480582177</v>
      </c>
      <c r="B3592" t="s">
        <v>43</v>
      </c>
      <c r="C3592" t="s">
        <v>160</v>
      </c>
      <c r="D3592" t="s">
        <v>19</v>
      </c>
      <c r="E3592" t="s">
        <v>16</v>
      </c>
      <c r="F3592" s="5">
        <f t="shared" ca="1" si="169"/>
        <v>43097</v>
      </c>
      <c r="G3592" s="5">
        <f t="shared" ca="1" si="168"/>
        <v>43101</v>
      </c>
      <c r="H3592">
        <v>3801</v>
      </c>
      <c r="I3592">
        <v>47.45</v>
      </c>
      <c r="J3592">
        <v>31.79</v>
      </c>
      <c r="K3592">
        <v>180357.45</v>
      </c>
      <c r="L3592">
        <v>120833.79</v>
      </c>
      <c r="M3592">
        <v>59523.66</v>
      </c>
      <c r="N3592">
        <f t="shared" ca="1" si="170"/>
        <v>4</v>
      </c>
    </row>
    <row r="3593" spans="1:14" x14ac:dyDescent="0.3">
      <c r="A3593">
        <v>575236690</v>
      </c>
      <c r="B3593" t="s">
        <v>17</v>
      </c>
      <c r="C3593" t="s">
        <v>47</v>
      </c>
      <c r="D3593" t="s">
        <v>37</v>
      </c>
      <c r="E3593" t="s">
        <v>16</v>
      </c>
      <c r="F3593" s="5">
        <f t="shared" ca="1" si="169"/>
        <v>42594</v>
      </c>
      <c r="G3593" s="5">
        <f t="shared" ca="1" si="168"/>
        <v>42596</v>
      </c>
      <c r="H3593">
        <v>4174</v>
      </c>
      <c r="I3593">
        <v>205.7</v>
      </c>
      <c r="J3593">
        <v>117.11</v>
      </c>
      <c r="K3593">
        <v>858591.8</v>
      </c>
      <c r="L3593">
        <v>488817.14</v>
      </c>
      <c r="M3593">
        <v>369774.66</v>
      </c>
      <c r="N3593">
        <f t="shared" ca="1" si="170"/>
        <v>2</v>
      </c>
    </row>
    <row r="3594" spans="1:14" x14ac:dyDescent="0.3">
      <c r="A3594">
        <v>452320706</v>
      </c>
      <c r="B3594" t="s">
        <v>17</v>
      </c>
      <c r="C3594" t="s">
        <v>47</v>
      </c>
      <c r="D3594" t="s">
        <v>19</v>
      </c>
      <c r="E3594" t="s">
        <v>23</v>
      </c>
      <c r="F3594" s="5">
        <f t="shared" ca="1" si="169"/>
        <v>43694</v>
      </c>
      <c r="G3594" s="5">
        <f t="shared" ca="1" si="168"/>
        <v>43699</v>
      </c>
      <c r="H3594">
        <v>603</v>
      </c>
      <c r="I3594">
        <v>47.45</v>
      </c>
      <c r="J3594">
        <v>31.79</v>
      </c>
      <c r="K3594">
        <v>28612.35</v>
      </c>
      <c r="L3594">
        <v>19169.37</v>
      </c>
      <c r="M3594">
        <v>9442.98</v>
      </c>
      <c r="N3594">
        <f t="shared" ca="1" si="170"/>
        <v>5</v>
      </c>
    </row>
    <row r="3595" spans="1:14" x14ac:dyDescent="0.3">
      <c r="A3595">
        <v>361883056</v>
      </c>
      <c r="B3595" t="s">
        <v>28</v>
      </c>
      <c r="C3595" t="s">
        <v>55</v>
      </c>
      <c r="D3595" t="s">
        <v>22</v>
      </c>
      <c r="E3595" t="s">
        <v>23</v>
      </c>
      <c r="F3595" s="5">
        <f t="shared" ca="1" si="169"/>
        <v>41582</v>
      </c>
      <c r="G3595" s="5">
        <f t="shared" ca="1" si="168"/>
        <v>41590</v>
      </c>
      <c r="H3595">
        <v>8093</v>
      </c>
      <c r="I3595">
        <v>154.06</v>
      </c>
      <c r="J3595">
        <v>90.93</v>
      </c>
      <c r="K3595">
        <v>1246807.58</v>
      </c>
      <c r="L3595">
        <v>735896.49</v>
      </c>
      <c r="M3595">
        <v>510911.09</v>
      </c>
      <c r="N3595">
        <f t="shared" ca="1" si="170"/>
        <v>8</v>
      </c>
    </row>
    <row r="3596" spans="1:14" x14ac:dyDescent="0.3">
      <c r="A3596">
        <v>174285066</v>
      </c>
      <c r="B3596" t="s">
        <v>28</v>
      </c>
      <c r="C3596" t="s">
        <v>29</v>
      </c>
      <c r="D3596" t="s">
        <v>25</v>
      </c>
      <c r="E3596" t="s">
        <v>16</v>
      </c>
      <c r="F3596" s="5">
        <f t="shared" ca="1" si="169"/>
        <v>41377</v>
      </c>
      <c r="G3596" s="5">
        <f t="shared" ca="1" si="168"/>
        <v>41389</v>
      </c>
      <c r="H3596">
        <v>3679</v>
      </c>
      <c r="I3596">
        <v>668.27</v>
      </c>
      <c r="J3596">
        <v>502.54</v>
      </c>
      <c r="K3596">
        <v>2458565.33</v>
      </c>
      <c r="L3596">
        <v>1848844.66</v>
      </c>
      <c r="M3596">
        <v>609720.67000000004</v>
      </c>
      <c r="N3596">
        <f t="shared" ca="1" si="170"/>
        <v>12</v>
      </c>
    </row>
    <row r="3597" spans="1:14" x14ac:dyDescent="0.3">
      <c r="A3597">
        <v>730200564</v>
      </c>
      <c r="B3597" t="s">
        <v>43</v>
      </c>
      <c r="C3597" t="s">
        <v>148</v>
      </c>
      <c r="D3597" t="s">
        <v>42</v>
      </c>
      <c r="E3597" t="s">
        <v>16</v>
      </c>
      <c r="F3597" s="5">
        <f t="shared" ca="1" si="169"/>
        <v>42512</v>
      </c>
      <c r="G3597" s="5">
        <f t="shared" ca="1" si="168"/>
        <v>42520</v>
      </c>
      <c r="H3597">
        <v>1429</v>
      </c>
      <c r="I3597">
        <v>109.28</v>
      </c>
      <c r="J3597">
        <v>35.840000000000003</v>
      </c>
      <c r="K3597">
        <v>156161.12</v>
      </c>
      <c r="L3597">
        <v>51215.360000000001</v>
      </c>
      <c r="M3597">
        <v>104945.76</v>
      </c>
      <c r="N3597">
        <f t="shared" ca="1" si="170"/>
        <v>8</v>
      </c>
    </row>
    <row r="3598" spans="1:14" x14ac:dyDescent="0.3">
      <c r="A3598">
        <v>690615880</v>
      </c>
      <c r="B3598" t="s">
        <v>28</v>
      </c>
      <c r="C3598" t="s">
        <v>135</v>
      </c>
      <c r="D3598" t="s">
        <v>45</v>
      </c>
      <c r="E3598" t="s">
        <v>16</v>
      </c>
      <c r="F3598" s="5">
        <f t="shared" ca="1" si="169"/>
        <v>41301</v>
      </c>
      <c r="G3598" s="5">
        <f t="shared" ca="1" si="168"/>
        <v>41303</v>
      </c>
      <c r="H3598">
        <v>7441</v>
      </c>
      <c r="I3598">
        <v>152.58000000000001</v>
      </c>
      <c r="J3598">
        <v>97.44</v>
      </c>
      <c r="K3598">
        <v>1135347.78</v>
      </c>
      <c r="L3598">
        <v>725051.04</v>
      </c>
      <c r="M3598">
        <v>410296.74</v>
      </c>
      <c r="N3598">
        <f t="shared" ca="1" si="170"/>
        <v>2</v>
      </c>
    </row>
    <row r="3599" spans="1:14" x14ac:dyDescent="0.3">
      <c r="A3599">
        <v>586829841</v>
      </c>
      <c r="B3599" t="s">
        <v>28</v>
      </c>
      <c r="C3599" t="s">
        <v>55</v>
      </c>
      <c r="D3599" t="s">
        <v>15</v>
      </c>
      <c r="E3599" t="s">
        <v>23</v>
      </c>
      <c r="F3599" s="5">
        <f t="shared" ca="1" si="169"/>
        <v>42461</v>
      </c>
      <c r="G3599" s="5">
        <f t="shared" ca="1" si="168"/>
        <v>42468</v>
      </c>
      <c r="H3599">
        <v>4845</v>
      </c>
      <c r="I3599">
        <v>651.21</v>
      </c>
      <c r="J3599">
        <v>524.96</v>
      </c>
      <c r="K3599">
        <v>3155112.45</v>
      </c>
      <c r="L3599">
        <v>2543431.2000000002</v>
      </c>
      <c r="M3599">
        <v>611681.25</v>
      </c>
      <c r="N3599">
        <f t="shared" ca="1" si="170"/>
        <v>7</v>
      </c>
    </row>
    <row r="3600" spans="1:14" x14ac:dyDescent="0.3">
      <c r="A3600">
        <v>570453774</v>
      </c>
      <c r="B3600" t="s">
        <v>17</v>
      </c>
      <c r="C3600" t="s">
        <v>56</v>
      </c>
      <c r="D3600" t="s">
        <v>42</v>
      </c>
      <c r="E3600" t="s">
        <v>23</v>
      </c>
      <c r="F3600" s="5">
        <f t="shared" ca="1" si="169"/>
        <v>43016</v>
      </c>
      <c r="G3600" s="5">
        <f t="shared" ca="1" si="168"/>
        <v>43029</v>
      </c>
      <c r="H3600">
        <v>8803</v>
      </c>
      <c r="I3600">
        <v>109.28</v>
      </c>
      <c r="J3600">
        <v>35.840000000000003</v>
      </c>
      <c r="K3600">
        <v>961991.84</v>
      </c>
      <c r="L3600">
        <v>315499.52000000002</v>
      </c>
      <c r="M3600">
        <v>646492.31999999995</v>
      </c>
      <c r="N3600">
        <f t="shared" ca="1" si="170"/>
        <v>13</v>
      </c>
    </row>
    <row r="3601" spans="1:14" x14ac:dyDescent="0.3">
      <c r="A3601">
        <v>863411509</v>
      </c>
      <c r="B3601" t="s">
        <v>28</v>
      </c>
      <c r="C3601" t="s">
        <v>163</v>
      </c>
      <c r="D3601" t="s">
        <v>52</v>
      </c>
      <c r="E3601" t="s">
        <v>16</v>
      </c>
      <c r="F3601" s="5">
        <f t="shared" ca="1" si="169"/>
        <v>43142</v>
      </c>
      <c r="G3601" s="5">
        <f t="shared" ca="1" si="168"/>
        <v>43148</v>
      </c>
      <c r="H3601">
        <v>1507</v>
      </c>
      <c r="I3601">
        <v>437.2</v>
      </c>
      <c r="J3601">
        <v>263.33</v>
      </c>
      <c r="K3601">
        <v>658860.4</v>
      </c>
      <c r="L3601">
        <v>396838.31</v>
      </c>
      <c r="M3601">
        <v>262022.09</v>
      </c>
      <c r="N3601">
        <f t="shared" ca="1" si="170"/>
        <v>6</v>
      </c>
    </row>
    <row r="3602" spans="1:14" x14ac:dyDescent="0.3">
      <c r="A3602">
        <v>407939374</v>
      </c>
      <c r="B3602" t="s">
        <v>28</v>
      </c>
      <c r="C3602" t="s">
        <v>119</v>
      </c>
      <c r="D3602" t="s">
        <v>25</v>
      </c>
      <c r="E3602" t="s">
        <v>23</v>
      </c>
      <c r="F3602" s="5">
        <f t="shared" ca="1" si="169"/>
        <v>43791</v>
      </c>
      <c r="G3602" s="5">
        <f t="shared" ca="1" si="168"/>
        <v>43795</v>
      </c>
      <c r="H3602">
        <v>7181</v>
      </c>
      <c r="I3602">
        <v>668.27</v>
      </c>
      <c r="J3602">
        <v>502.54</v>
      </c>
      <c r="K3602">
        <v>4798846.87</v>
      </c>
      <c r="L3602">
        <v>3608739.74</v>
      </c>
      <c r="M3602">
        <v>1190107.1299999999</v>
      </c>
      <c r="N3602">
        <f t="shared" ca="1" si="170"/>
        <v>4</v>
      </c>
    </row>
    <row r="3603" spans="1:14" x14ac:dyDescent="0.3">
      <c r="A3603">
        <v>916586196</v>
      </c>
      <c r="B3603" t="s">
        <v>17</v>
      </c>
      <c r="C3603" t="s">
        <v>140</v>
      </c>
      <c r="D3603" t="s">
        <v>33</v>
      </c>
      <c r="E3603" t="s">
        <v>16</v>
      </c>
      <c r="F3603" s="5">
        <f t="shared" ca="1" si="169"/>
        <v>41499</v>
      </c>
      <c r="G3603" s="5">
        <f t="shared" ca="1" si="168"/>
        <v>41510</v>
      </c>
      <c r="H3603">
        <v>7079</v>
      </c>
      <c r="I3603">
        <v>421.89</v>
      </c>
      <c r="J3603">
        <v>364.69</v>
      </c>
      <c r="K3603">
        <v>2986559.31</v>
      </c>
      <c r="L3603">
        <v>2581640.5099999998</v>
      </c>
      <c r="M3603">
        <v>404918.8</v>
      </c>
      <c r="N3603">
        <f t="shared" ca="1" si="170"/>
        <v>11</v>
      </c>
    </row>
    <row r="3604" spans="1:14" x14ac:dyDescent="0.3">
      <c r="A3604">
        <v>122213304</v>
      </c>
      <c r="B3604" t="s">
        <v>17</v>
      </c>
      <c r="C3604" t="s">
        <v>149</v>
      </c>
      <c r="D3604" t="s">
        <v>15</v>
      </c>
      <c r="E3604" t="s">
        <v>16</v>
      </c>
      <c r="F3604" s="5">
        <f t="shared" ca="1" si="169"/>
        <v>41269</v>
      </c>
      <c r="G3604" s="5">
        <f t="shared" ca="1" si="168"/>
        <v>41272</v>
      </c>
      <c r="H3604">
        <v>4487</v>
      </c>
      <c r="I3604">
        <v>651.21</v>
      </c>
      <c r="J3604">
        <v>524.96</v>
      </c>
      <c r="K3604">
        <v>2921979.27</v>
      </c>
      <c r="L3604">
        <v>2355495.52</v>
      </c>
      <c r="M3604">
        <v>566483.75</v>
      </c>
      <c r="N3604">
        <f t="shared" ca="1" si="170"/>
        <v>3</v>
      </c>
    </row>
    <row r="3605" spans="1:14" x14ac:dyDescent="0.3">
      <c r="A3605">
        <v>327994525</v>
      </c>
      <c r="B3605" t="s">
        <v>17</v>
      </c>
      <c r="C3605" t="s">
        <v>149</v>
      </c>
      <c r="D3605" t="s">
        <v>49</v>
      </c>
      <c r="E3605" t="s">
        <v>23</v>
      </c>
      <c r="F3605" s="5">
        <f t="shared" ca="1" si="169"/>
        <v>41793</v>
      </c>
      <c r="G3605" s="5">
        <f t="shared" ca="1" si="168"/>
        <v>41806</v>
      </c>
      <c r="H3605">
        <v>9724</v>
      </c>
      <c r="I3605">
        <v>81.73</v>
      </c>
      <c r="J3605">
        <v>56.67</v>
      </c>
      <c r="K3605">
        <v>794742.52</v>
      </c>
      <c r="L3605">
        <v>551059.07999999996</v>
      </c>
      <c r="M3605">
        <v>243683.44</v>
      </c>
      <c r="N3605">
        <f t="shared" ca="1" si="170"/>
        <v>13</v>
      </c>
    </row>
    <row r="3606" spans="1:14" x14ac:dyDescent="0.3">
      <c r="A3606">
        <v>757416188</v>
      </c>
      <c r="B3606" t="s">
        <v>13</v>
      </c>
      <c r="C3606" t="s">
        <v>162</v>
      </c>
      <c r="D3606" t="s">
        <v>25</v>
      </c>
      <c r="E3606" t="s">
        <v>23</v>
      </c>
      <c r="F3606" s="5">
        <f t="shared" ca="1" si="169"/>
        <v>40647</v>
      </c>
      <c r="G3606" s="5">
        <f t="shared" ca="1" si="168"/>
        <v>40652</v>
      </c>
      <c r="H3606">
        <v>5136</v>
      </c>
      <c r="I3606">
        <v>668.27</v>
      </c>
      <c r="J3606">
        <v>502.54</v>
      </c>
      <c r="K3606">
        <v>3432234.72</v>
      </c>
      <c r="L3606">
        <v>2581045.44</v>
      </c>
      <c r="M3606">
        <v>851189.28</v>
      </c>
      <c r="N3606">
        <f t="shared" ca="1" si="170"/>
        <v>5</v>
      </c>
    </row>
    <row r="3607" spans="1:14" x14ac:dyDescent="0.3">
      <c r="A3607">
        <v>704277122</v>
      </c>
      <c r="B3607" t="s">
        <v>34</v>
      </c>
      <c r="C3607" t="s">
        <v>46</v>
      </c>
      <c r="D3607" t="s">
        <v>49</v>
      </c>
      <c r="E3607" t="s">
        <v>23</v>
      </c>
      <c r="F3607" s="5">
        <f t="shared" ca="1" si="169"/>
        <v>40593</v>
      </c>
      <c r="G3607" s="5">
        <f t="shared" ca="1" si="168"/>
        <v>40605</v>
      </c>
      <c r="H3607">
        <v>106</v>
      </c>
      <c r="I3607">
        <v>81.73</v>
      </c>
      <c r="J3607">
        <v>56.67</v>
      </c>
      <c r="K3607">
        <v>8663.3799999999992</v>
      </c>
      <c r="L3607">
        <v>6007.02</v>
      </c>
      <c r="M3607">
        <v>2656.36</v>
      </c>
      <c r="N3607">
        <f t="shared" ca="1" si="170"/>
        <v>12</v>
      </c>
    </row>
    <row r="3608" spans="1:14" x14ac:dyDescent="0.3">
      <c r="A3608">
        <v>882688653</v>
      </c>
      <c r="B3608" t="s">
        <v>17</v>
      </c>
      <c r="C3608" t="s">
        <v>172</v>
      </c>
      <c r="D3608" t="s">
        <v>19</v>
      </c>
      <c r="E3608" t="s">
        <v>23</v>
      </c>
      <c r="F3608" s="5">
        <f t="shared" ca="1" si="169"/>
        <v>40523</v>
      </c>
      <c r="G3608" s="5">
        <f t="shared" ca="1" si="168"/>
        <v>40538</v>
      </c>
      <c r="H3608">
        <v>6043</v>
      </c>
      <c r="I3608">
        <v>47.45</v>
      </c>
      <c r="J3608">
        <v>31.79</v>
      </c>
      <c r="K3608">
        <v>286740.34999999998</v>
      </c>
      <c r="L3608">
        <v>192106.97</v>
      </c>
      <c r="M3608">
        <v>94633.38</v>
      </c>
      <c r="N3608">
        <f t="shared" ca="1" si="170"/>
        <v>15</v>
      </c>
    </row>
    <row r="3609" spans="1:14" x14ac:dyDescent="0.3">
      <c r="A3609">
        <v>277074611</v>
      </c>
      <c r="B3609" t="s">
        <v>28</v>
      </c>
      <c r="C3609" t="s">
        <v>119</v>
      </c>
      <c r="D3609" t="s">
        <v>66</v>
      </c>
      <c r="E3609" t="s">
        <v>16</v>
      </c>
      <c r="F3609" s="5">
        <f t="shared" ca="1" si="169"/>
        <v>41600</v>
      </c>
      <c r="G3609" s="5">
        <f t="shared" ca="1" si="168"/>
        <v>41614</v>
      </c>
      <c r="H3609">
        <v>1389</v>
      </c>
      <c r="I3609">
        <v>9.33</v>
      </c>
      <c r="J3609">
        <v>6.92</v>
      </c>
      <c r="K3609">
        <v>12959.37</v>
      </c>
      <c r="L3609">
        <v>9611.8799999999992</v>
      </c>
      <c r="M3609">
        <v>3347.49</v>
      </c>
      <c r="N3609">
        <f t="shared" ca="1" si="170"/>
        <v>14</v>
      </c>
    </row>
    <row r="3610" spans="1:14" x14ac:dyDescent="0.3">
      <c r="A3610">
        <v>192171323</v>
      </c>
      <c r="B3610" t="s">
        <v>13</v>
      </c>
      <c r="C3610" t="s">
        <v>124</v>
      </c>
      <c r="D3610" t="s">
        <v>52</v>
      </c>
      <c r="E3610" t="s">
        <v>16</v>
      </c>
      <c r="F3610" s="5">
        <f t="shared" ca="1" si="169"/>
        <v>43236</v>
      </c>
      <c r="G3610" s="5">
        <f t="shared" ca="1" si="168"/>
        <v>43245</v>
      </c>
      <c r="H3610">
        <v>6620</v>
      </c>
      <c r="I3610">
        <v>437.2</v>
      </c>
      <c r="J3610">
        <v>263.33</v>
      </c>
      <c r="K3610">
        <v>2894264</v>
      </c>
      <c r="L3610">
        <v>1743244.6</v>
      </c>
      <c r="M3610">
        <v>1151019.3999999999</v>
      </c>
      <c r="N3610">
        <f t="shared" ca="1" si="170"/>
        <v>9</v>
      </c>
    </row>
    <row r="3611" spans="1:14" x14ac:dyDescent="0.3">
      <c r="A3611">
        <v>203027617</v>
      </c>
      <c r="B3611" t="s">
        <v>43</v>
      </c>
      <c r="C3611" t="s">
        <v>208</v>
      </c>
      <c r="D3611" t="s">
        <v>37</v>
      </c>
      <c r="E3611" t="s">
        <v>16</v>
      </c>
      <c r="F3611" s="5">
        <f t="shared" ca="1" si="169"/>
        <v>40777</v>
      </c>
      <c r="G3611" s="5">
        <f t="shared" ca="1" si="168"/>
        <v>40780</v>
      </c>
      <c r="H3611">
        <v>9239</v>
      </c>
      <c r="I3611">
        <v>205.7</v>
      </c>
      <c r="J3611">
        <v>117.11</v>
      </c>
      <c r="K3611">
        <v>1900462.3</v>
      </c>
      <c r="L3611">
        <v>1081979.29</v>
      </c>
      <c r="M3611">
        <v>818483.01</v>
      </c>
      <c r="N3611">
        <f t="shared" ca="1" si="170"/>
        <v>3</v>
      </c>
    </row>
    <row r="3612" spans="1:14" x14ac:dyDescent="0.3">
      <c r="A3612">
        <v>405004823</v>
      </c>
      <c r="B3612" t="s">
        <v>13</v>
      </c>
      <c r="C3612" t="s">
        <v>97</v>
      </c>
      <c r="D3612" t="s">
        <v>22</v>
      </c>
      <c r="E3612" t="s">
        <v>23</v>
      </c>
      <c r="F3612" s="5">
        <f t="shared" ca="1" si="169"/>
        <v>43915</v>
      </c>
      <c r="G3612" s="5">
        <f t="shared" ca="1" si="168"/>
        <v>43923</v>
      </c>
      <c r="H3612">
        <v>8782</v>
      </c>
      <c r="I3612">
        <v>154.06</v>
      </c>
      <c r="J3612">
        <v>90.93</v>
      </c>
      <c r="K3612">
        <v>1352954.92</v>
      </c>
      <c r="L3612">
        <v>798547.26</v>
      </c>
      <c r="M3612">
        <v>554407.66</v>
      </c>
      <c r="N3612">
        <f t="shared" ca="1" si="170"/>
        <v>8</v>
      </c>
    </row>
    <row r="3613" spans="1:14" x14ac:dyDescent="0.3">
      <c r="A3613">
        <v>963776767</v>
      </c>
      <c r="B3613" t="s">
        <v>34</v>
      </c>
      <c r="C3613" t="s">
        <v>181</v>
      </c>
      <c r="D3613" t="s">
        <v>22</v>
      </c>
      <c r="E3613" t="s">
        <v>23</v>
      </c>
      <c r="F3613" s="5">
        <f t="shared" ca="1" si="169"/>
        <v>40191</v>
      </c>
      <c r="G3613" s="5">
        <f t="shared" ca="1" si="168"/>
        <v>40201</v>
      </c>
      <c r="H3613">
        <v>1817</v>
      </c>
      <c r="I3613">
        <v>154.06</v>
      </c>
      <c r="J3613">
        <v>90.93</v>
      </c>
      <c r="K3613">
        <v>279927.02</v>
      </c>
      <c r="L3613">
        <v>165219.81</v>
      </c>
      <c r="M3613">
        <v>114707.21</v>
      </c>
      <c r="N3613">
        <f t="shared" ca="1" si="170"/>
        <v>10</v>
      </c>
    </row>
    <row r="3614" spans="1:14" x14ac:dyDescent="0.3">
      <c r="A3614">
        <v>765329778</v>
      </c>
      <c r="B3614" t="s">
        <v>17</v>
      </c>
      <c r="C3614" t="s">
        <v>140</v>
      </c>
      <c r="D3614" t="s">
        <v>52</v>
      </c>
      <c r="E3614" t="s">
        <v>16</v>
      </c>
      <c r="F3614" s="5">
        <f t="shared" ca="1" si="169"/>
        <v>41012</v>
      </c>
      <c r="G3614" s="5">
        <f t="shared" ca="1" si="168"/>
        <v>41024</v>
      </c>
      <c r="H3614">
        <v>6943</v>
      </c>
      <c r="I3614">
        <v>437.2</v>
      </c>
      <c r="J3614">
        <v>263.33</v>
      </c>
      <c r="K3614">
        <v>3035479.6</v>
      </c>
      <c r="L3614">
        <v>1828300.19</v>
      </c>
      <c r="M3614">
        <v>1207179.4099999999</v>
      </c>
      <c r="N3614">
        <f t="shared" ca="1" si="170"/>
        <v>12</v>
      </c>
    </row>
    <row r="3615" spans="1:14" x14ac:dyDescent="0.3">
      <c r="A3615">
        <v>565962684</v>
      </c>
      <c r="B3615" t="s">
        <v>13</v>
      </c>
      <c r="C3615" t="s">
        <v>139</v>
      </c>
      <c r="D3615" t="s">
        <v>37</v>
      </c>
      <c r="E3615" t="s">
        <v>23</v>
      </c>
      <c r="F3615" s="5">
        <f t="shared" ca="1" si="169"/>
        <v>41403</v>
      </c>
      <c r="G3615" s="5">
        <f t="shared" ca="1" si="168"/>
        <v>41406</v>
      </c>
      <c r="H3615">
        <v>9790</v>
      </c>
      <c r="I3615">
        <v>205.7</v>
      </c>
      <c r="J3615">
        <v>117.11</v>
      </c>
      <c r="K3615">
        <v>2013803</v>
      </c>
      <c r="L3615">
        <v>1146506.8999999999</v>
      </c>
      <c r="M3615">
        <v>867296.1</v>
      </c>
      <c r="N3615">
        <f t="shared" ca="1" si="170"/>
        <v>3</v>
      </c>
    </row>
    <row r="3616" spans="1:14" x14ac:dyDescent="0.3">
      <c r="A3616">
        <v>742286813</v>
      </c>
      <c r="B3616" t="s">
        <v>13</v>
      </c>
      <c r="C3616" t="s">
        <v>93</v>
      </c>
      <c r="D3616" t="s">
        <v>31</v>
      </c>
      <c r="E3616" t="s">
        <v>16</v>
      </c>
      <c r="F3616" s="5">
        <f t="shared" ca="1" si="169"/>
        <v>43946</v>
      </c>
      <c r="G3616" s="5">
        <f t="shared" ca="1" si="168"/>
        <v>43952</v>
      </c>
      <c r="H3616">
        <v>8018</v>
      </c>
      <c r="I3616">
        <v>255.28</v>
      </c>
      <c r="J3616">
        <v>159.41999999999999</v>
      </c>
      <c r="K3616">
        <v>2046835.04</v>
      </c>
      <c r="L3616">
        <v>1278229.56</v>
      </c>
      <c r="M3616">
        <v>768605.48</v>
      </c>
      <c r="N3616">
        <f t="shared" ca="1" si="170"/>
        <v>6</v>
      </c>
    </row>
    <row r="3617" spans="1:14" x14ac:dyDescent="0.3">
      <c r="A3617">
        <v>841225993</v>
      </c>
      <c r="B3617" t="s">
        <v>34</v>
      </c>
      <c r="C3617" t="s">
        <v>100</v>
      </c>
      <c r="D3617" t="s">
        <v>37</v>
      </c>
      <c r="E3617" t="s">
        <v>23</v>
      </c>
      <c r="F3617" s="5">
        <f t="shared" ca="1" si="169"/>
        <v>42723</v>
      </c>
      <c r="G3617" s="5">
        <f t="shared" ca="1" si="168"/>
        <v>42731</v>
      </c>
      <c r="H3617">
        <v>6320</v>
      </c>
      <c r="I3617">
        <v>205.7</v>
      </c>
      <c r="J3617">
        <v>117.11</v>
      </c>
      <c r="K3617">
        <v>1300024</v>
      </c>
      <c r="L3617">
        <v>740135.2</v>
      </c>
      <c r="M3617">
        <v>559888.80000000005</v>
      </c>
      <c r="N3617">
        <f t="shared" ca="1" si="170"/>
        <v>8</v>
      </c>
    </row>
    <row r="3618" spans="1:14" x14ac:dyDescent="0.3">
      <c r="A3618">
        <v>930016553</v>
      </c>
      <c r="B3618" t="s">
        <v>28</v>
      </c>
      <c r="C3618" t="s">
        <v>119</v>
      </c>
      <c r="D3618" t="s">
        <v>31</v>
      </c>
      <c r="E3618" t="s">
        <v>23</v>
      </c>
      <c r="F3618" s="5">
        <f t="shared" ca="1" si="169"/>
        <v>42194</v>
      </c>
      <c r="G3618" s="5">
        <f t="shared" ca="1" si="168"/>
        <v>42207</v>
      </c>
      <c r="H3618">
        <v>1420</v>
      </c>
      <c r="I3618">
        <v>255.28</v>
      </c>
      <c r="J3618">
        <v>159.41999999999999</v>
      </c>
      <c r="K3618">
        <v>362497.6</v>
      </c>
      <c r="L3618">
        <v>226376.4</v>
      </c>
      <c r="M3618">
        <v>136121.20000000001</v>
      </c>
      <c r="N3618">
        <f t="shared" ca="1" si="170"/>
        <v>13</v>
      </c>
    </row>
    <row r="3619" spans="1:14" x14ac:dyDescent="0.3">
      <c r="A3619">
        <v>246207320</v>
      </c>
      <c r="B3619" t="s">
        <v>13</v>
      </c>
      <c r="C3619" t="s">
        <v>191</v>
      </c>
      <c r="D3619" t="s">
        <v>45</v>
      </c>
      <c r="E3619" t="s">
        <v>23</v>
      </c>
      <c r="F3619" s="5">
        <f t="shared" ca="1" si="169"/>
        <v>41451</v>
      </c>
      <c r="G3619" s="5">
        <f t="shared" ca="1" si="168"/>
        <v>41458</v>
      </c>
      <c r="H3619">
        <v>7072</v>
      </c>
      <c r="I3619">
        <v>152.58000000000001</v>
      </c>
      <c r="J3619">
        <v>97.44</v>
      </c>
      <c r="K3619">
        <v>1079045.76</v>
      </c>
      <c r="L3619">
        <v>689095.68000000005</v>
      </c>
      <c r="M3619">
        <v>389950.08</v>
      </c>
      <c r="N3619">
        <f t="shared" ca="1" si="170"/>
        <v>7</v>
      </c>
    </row>
    <row r="3620" spans="1:14" x14ac:dyDescent="0.3">
      <c r="A3620">
        <v>347659623</v>
      </c>
      <c r="B3620" t="s">
        <v>17</v>
      </c>
      <c r="C3620" t="s">
        <v>107</v>
      </c>
      <c r="D3620" t="s">
        <v>37</v>
      </c>
      <c r="E3620" t="s">
        <v>23</v>
      </c>
      <c r="F3620" s="5">
        <f t="shared" ca="1" si="169"/>
        <v>44114</v>
      </c>
      <c r="G3620" s="5">
        <f t="shared" ca="1" si="168"/>
        <v>44122</v>
      </c>
      <c r="H3620">
        <v>9063</v>
      </c>
      <c r="I3620">
        <v>205.7</v>
      </c>
      <c r="J3620">
        <v>117.11</v>
      </c>
      <c r="K3620">
        <v>1864259.1</v>
      </c>
      <c r="L3620">
        <v>1061367.93</v>
      </c>
      <c r="M3620">
        <v>802891.17</v>
      </c>
      <c r="N3620">
        <f t="shared" ca="1" si="170"/>
        <v>8</v>
      </c>
    </row>
    <row r="3621" spans="1:14" x14ac:dyDescent="0.3">
      <c r="A3621">
        <v>162547290</v>
      </c>
      <c r="B3621" t="s">
        <v>20</v>
      </c>
      <c r="C3621" t="s">
        <v>216</v>
      </c>
      <c r="D3621" t="s">
        <v>25</v>
      </c>
      <c r="E3621" t="s">
        <v>23</v>
      </c>
      <c r="F3621" s="5">
        <f t="shared" ca="1" si="169"/>
        <v>43794</v>
      </c>
      <c r="G3621" s="5">
        <f t="shared" ca="1" si="168"/>
        <v>43801</v>
      </c>
      <c r="H3621">
        <v>210</v>
      </c>
      <c r="I3621">
        <v>668.27</v>
      </c>
      <c r="J3621">
        <v>502.54</v>
      </c>
      <c r="K3621">
        <v>140336.70000000001</v>
      </c>
      <c r="L3621">
        <v>105533.4</v>
      </c>
      <c r="M3621">
        <v>34803.300000000003</v>
      </c>
      <c r="N3621">
        <f t="shared" ca="1" si="170"/>
        <v>7</v>
      </c>
    </row>
    <row r="3622" spans="1:14" x14ac:dyDescent="0.3">
      <c r="A3622">
        <v>939356648</v>
      </c>
      <c r="B3622" t="s">
        <v>28</v>
      </c>
      <c r="C3622" t="s">
        <v>163</v>
      </c>
      <c r="D3622" t="s">
        <v>19</v>
      </c>
      <c r="E3622" t="s">
        <v>16</v>
      </c>
      <c r="F3622" s="5">
        <f t="shared" ca="1" si="169"/>
        <v>42501</v>
      </c>
      <c r="G3622" s="5">
        <f t="shared" ca="1" si="168"/>
        <v>42516</v>
      </c>
      <c r="H3622">
        <v>5362</v>
      </c>
      <c r="I3622">
        <v>47.45</v>
      </c>
      <c r="J3622">
        <v>31.79</v>
      </c>
      <c r="K3622">
        <v>254426.9</v>
      </c>
      <c r="L3622">
        <v>170457.98</v>
      </c>
      <c r="M3622">
        <v>83968.92</v>
      </c>
      <c r="N3622">
        <f t="shared" ca="1" si="170"/>
        <v>15</v>
      </c>
    </row>
    <row r="3623" spans="1:14" x14ac:dyDescent="0.3">
      <c r="A3623">
        <v>396886527</v>
      </c>
      <c r="B3623" t="s">
        <v>20</v>
      </c>
      <c r="C3623" t="s">
        <v>108</v>
      </c>
      <c r="D3623" t="s">
        <v>49</v>
      </c>
      <c r="E3623" t="s">
        <v>16</v>
      </c>
      <c r="F3623" s="5">
        <f t="shared" ca="1" si="169"/>
        <v>40709</v>
      </c>
      <c r="G3623" s="5">
        <f t="shared" ca="1" si="168"/>
        <v>40720</v>
      </c>
      <c r="H3623">
        <v>6398</v>
      </c>
      <c r="I3623">
        <v>81.73</v>
      </c>
      <c r="J3623">
        <v>56.67</v>
      </c>
      <c r="K3623">
        <v>522908.54</v>
      </c>
      <c r="L3623">
        <v>362574.66</v>
      </c>
      <c r="M3623">
        <v>160333.88</v>
      </c>
      <c r="N3623">
        <f t="shared" ca="1" si="170"/>
        <v>11</v>
      </c>
    </row>
    <row r="3624" spans="1:14" x14ac:dyDescent="0.3">
      <c r="A3624">
        <v>374248254</v>
      </c>
      <c r="B3624" t="s">
        <v>17</v>
      </c>
      <c r="C3624" t="s">
        <v>90</v>
      </c>
      <c r="D3624" t="s">
        <v>19</v>
      </c>
      <c r="E3624" t="s">
        <v>16</v>
      </c>
      <c r="F3624" s="5">
        <f t="shared" ca="1" si="169"/>
        <v>44118</v>
      </c>
      <c r="G3624" s="5">
        <f t="shared" ca="1" si="168"/>
        <v>44127</v>
      </c>
      <c r="H3624">
        <v>7230</v>
      </c>
      <c r="I3624">
        <v>47.45</v>
      </c>
      <c r="J3624">
        <v>31.79</v>
      </c>
      <c r="K3624">
        <v>343063.5</v>
      </c>
      <c r="L3624">
        <v>229841.7</v>
      </c>
      <c r="M3624">
        <v>113221.8</v>
      </c>
      <c r="N3624">
        <f t="shared" ca="1" si="170"/>
        <v>9</v>
      </c>
    </row>
    <row r="3625" spans="1:14" x14ac:dyDescent="0.3">
      <c r="A3625">
        <v>980865657</v>
      </c>
      <c r="B3625" t="s">
        <v>13</v>
      </c>
      <c r="C3625" t="s">
        <v>115</v>
      </c>
      <c r="D3625" t="s">
        <v>22</v>
      </c>
      <c r="E3625" t="s">
        <v>23</v>
      </c>
      <c r="F3625" s="5">
        <f t="shared" ca="1" si="169"/>
        <v>41159</v>
      </c>
      <c r="G3625" s="5">
        <f t="shared" ca="1" si="168"/>
        <v>41164</v>
      </c>
      <c r="H3625">
        <v>8800</v>
      </c>
      <c r="I3625">
        <v>154.06</v>
      </c>
      <c r="J3625">
        <v>90.93</v>
      </c>
      <c r="K3625">
        <v>1355728</v>
      </c>
      <c r="L3625">
        <v>800184</v>
      </c>
      <c r="M3625">
        <v>555544</v>
      </c>
      <c r="N3625">
        <f t="shared" ca="1" si="170"/>
        <v>5</v>
      </c>
    </row>
    <row r="3626" spans="1:14" x14ac:dyDescent="0.3">
      <c r="A3626">
        <v>146475064</v>
      </c>
      <c r="B3626" t="s">
        <v>28</v>
      </c>
      <c r="C3626" t="s">
        <v>40</v>
      </c>
      <c r="D3626" t="s">
        <v>52</v>
      </c>
      <c r="E3626" t="s">
        <v>16</v>
      </c>
      <c r="F3626" s="5">
        <f t="shared" ca="1" si="169"/>
        <v>44046</v>
      </c>
      <c r="G3626" s="5">
        <f t="shared" ca="1" si="168"/>
        <v>44060</v>
      </c>
      <c r="H3626">
        <v>4081</v>
      </c>
      <c r="I3626">
        <v>437.2</v>
      </c>
      <c r="J3626">
        <v>263.33</v>
      </c>
      <c r="K3626">
        <v>1784213.2</v>
      </c>
      <c r="L3626">
        <v>1074649.73</v>
      </c>
      <c r="M3626">
        <v>709563.47</v>
      </c>
      <c r="N3626">
        <f t="shared" ca="1" si="170"/>
        <v>14</v>
      </c>
    </row>
    <row r="3627" spans="1:14" x14ac:dyDescent="0.3">
      <c r="A3627">
        <v>371125304</v>
      </c>
      <c r="B3627" t="s">
        <v>17</v>
      </c>
      <c r="C3627" t="s">
        <v>195</v>
      </c>
      <c r="D3627" t="s">
        <v>33</v>
      </c>
      <c r="E3627" t="s">
        <v>16</v>
      </c>
      <c r="F3627" s="5">
        <f t="shared" ca="1" si="169"/>
        <v>41734</v>
      </c>
      <c r="G3627" s="5">
        <f t="shared" ca="1" si="168"/>
        <v>41744</v>
      </c>
      <c r="H3627">
        <v>3080</v>
      </c>
      <c r="I3627">
        <v>421.89</v>
      </c>
      <c r="J3627">
        <v>364.69</v>
      </c>
      <c r="K3627">
        <v>1299421.2</v>
      </c>
      <c r="L3627">
        <v>1123245.2</v>
      </c>
      <c r="M3627">
        <v>176176</v>
      </c>
      <c r="N3627">
        <f t="shared" ca="1" si="170"/>
        <v>10</v>
      </c>
    </row>
    <row r="3628" spans="1:14" x14ac:dyDescent="0.3">
      <c r="A3628">
        <v>175177705</v>
      </c>
      <c r="B3628" t="s">
        <v>17</v>
      </c>
      <c r="C3628" t="s">
        <v>116</v>
      </c>
      <c r="D3628" t="s">
        <v>49</v>
      </c>
      <c r="E3628" t="s">
        <v>16</v>
      </c>
      <c r="F3628" s="5">
        <f t="shared" ca="1" si="169"/>
        <v>41652</v>
      </c>
      <c r="G3628" s="5">
        <f t="shared" ca="1" si="168"/>
        <v>41660</v>
      </c>
      <c r="H3628">
        <v>7831</v>
      </c>
      <c r="I3628">
        <v>81.73</v>
      </c>
      <c r="J3628">
        <v>56.67</v>
      </c>
      <c r="K3628">
        <v>640027.63</v>
      </c>
      <c r="L3628">
        <v>443782.77</v>
      </c>
      <c r="M3628">
        <v>196244.86</v>
      </c>
      <c r="N3628">
        <f t="shared" ca="1" si="170"/>
        <v>8</v>
      </c>
    </row>
    <row r="3629" spans="1:14" x14ac:dyDescent="0.3">
      <c r="A3629">
        <v>849306094</v>
      </c>
      <c r="B3629" t="s">
        <v>28</v>
      </c>
      <c r="C3629" t="s">
        <v>193</v>
      </c>
      <c r="D3629" t="s">
        <v>22</v>
      </c>
      <c r="E3629" t="s">
        <v>16</v>
      </c>
      <c r="F3629" s="5">
        <f t="shared" ca="1" si="169"/>
        <v>40681</v>
      </c>
      <c r="G3629" s="5">
        <f t="shared" ca="1" si="168"/>
        <v>40691</v>
      </c>
      <c r="H3629">
        <v>7402</v>
      </c>
      <c r="I3629">
        <v>154.06</v>
      </c>
      <c r="J3629">
        <v>90.93</v>
      </c>
      <c r="K3629">
        <v>1140352.1200000001</v>
      </c>
      <c r="L3629">
        <v>673063.86</v>
      </c>
      <c r="M3629">
        <v>467288.26</v>
      </c>
      <c r="N3629">
        <f t="shared" ca="1" si="170"/>
        <v>10</v>
      </c>
    </row>
    <row r="3630" spans="1:14" x14ac:dyDescent="0.3">
      <c r="A3630">
        <v>604496800</v>
      </c>
      <c r="B3630" t="s">
        <v>20</v>
      </c>
      <c r="C3630" t="s">
        <v>169</v>
      </c>
      <c r="D3630" t="s">
        <v>45</v>
      </c>
      <c r="E3630" t="s">
        <v>16</v>
      </c>
      <c r="F3630" s="5">
        <f t="shared" ca="1" si="169"/>
        <v>42201</v>
      </c>
      <c r="G3630" s="5">
        <f t="shared" ca="1" si="168"/>
        <v>42211</v>
      </c>
      <c r="H3630">
        <v>2891</v>
      </c>
      <c r="I3630">
        <v>152.58000000000001</v>
      </c>
      <c r="J3630">
        <v>97.44</v>
      </c>
      <c r="K3630">
        <v>441108.78</v>
      </c>
      <c r="L3630">
        <v>281699.03999999998</v>
      </c>
      <c r="M3630">
        <v>159409.74</v>
      </c>
      <c r="N3630">
        <f t="shared" ca="1" si="170"/>
        <v>10</v>
      </c>
    </row>
    <row r="3631" spans="1:14" x14ac:dyDescent="0.3">
      <c r="A3631">
        <v>422048652</v>
      </c>
      <c r="B3631" t="s">
        <v>13</v>
      </c>
      <c r="C3631" t="s">
        <v>96</v>
      </c>
      <c r="D3631" t="s">
        <v>19</v>
      </c>
      <c r="E3631" t="s">
        <v>23</v>
      </c>
      <c r="F3631" s="5">
        <f t="shared" ca="1" si="169"/>
        <v>42812</v>
      </c>
      <c r="G3631" s="5">
        <f t="shared" ca="1" si="168"/>
        <v>42819</v>
      </c>
      <c r="H3631">
        <v>2430</v>
      </c>
      <c r="I3631">
        <v>47.45</v>
      </c>
      <c r="J3631">
        <v>31.79</v>
      </c>
      <c r="K3631">
        <v>115303.5</v>
      </c>
      <c r="L3631">
        <v>77249.7</v>
      </c>
      <c r="M3631">
        <v>38053.800000000003</v>
      </c>
      <c r="N3631">
        <f t="shared" ca="1" si="170"/>
        <v>7</v>
      </c>
    </row>
    <row r="3632" spans="1:14" x14ac:dyDescent="0.3">
      <c r="A3632">
        <v>903572976</v>
      </c>
      <c r="B3632" t="s">
        <v>28</v>
      </c>
      <c r="C3632" t="s">
        <v>101</v>
      </c>
      <c r="D3632" t="s">
        <v>22</v>
      </c>
      <c r="E3632" t="s">
        <v>23</v>
      </c>
      <c r="F3632" s="5">
        <f t="shared" ca="1" si="169"/>
        <v>41724</v>
      </c>
      <c r="G3632" s="5">
        <f t="shared" ca="1" si="168"/>
        <v>41730</v>
      </c>
      <c r="H3632">
        <v>6178</v>
      </c>
      <c r="I3632">
        <v>154.06</v>
      </c>
      <c r="J3632">
        <v>90.93</v>
      </c>
      <c r="K3632">
        <v>951782.68</v>
      </c>
      <c r="L3632">
        <v>561765.54</v>
      </c>
      <c r="M3632">
        <v>390017.14</v>
      </c>
      <c r="N3632">
        <f t="shared" ca="1" si="170"/>
        <v>6</v>
      </c>
    </row>
    <row r="3633" spans="1:14" x14ac:dyDescent="0.3">
      <c r="A3633">
        <v>920993602</v>
      </c>
      <c r="B3633" t="s">
        <v>17</v>
      </c>
      <c r="C3633" t="s">
        <v>194</v>
      </c>
      <c r="D3633" t="s">
        <v>19</v>
      </c>
      <c r="E3633" t="s">
        <v>16</v>
      </c>
      <c r="F3633" s="5">
        <f t="shared" ca="1" si="169"/>
        <v>40882</v>
      </c>
      <c r="G3633" s="5">
        <f t="shared" ca="1" si="168"/>
        <v>40888</v>
      </c>
      <c r="H3633">
        <v>1328</v>
      </c>
      <c r="I3633">
        <v>47.45</v>
      </c>
      <c r="J3633">
        <v>31.79</v>
      </c>
      <c r="K3633">
        <v>63013.599999999999</v>
      </c>
      <c r="L3633">
        <v>42217.120000000003</v>
      </c>
      <c r="M3633">
        <v>20796.48</v>
      </c>
      <c r="N3633">
        <f t="shared" ca="1" si="170"/>
        <v>6</v>
      </c>
    </row>
    <row r="3634" spans="1:14" x14ac:dyDescent="0.3">
      <c r="A3634">
        <v>766546857</v>
      </c>
      <c r="B3634" t="s">
        <v>43</v>
      </c>
      <c r="C3634" t="s">
        <v>180</v>
      </c>
      <c r="D3634" t="s">
        <v>52</v>
      </c>
      <c r="E3634" t="s">
        <v>16</v>
      </c>
      <c r="F3634" s="5">
        <f t="shared" ca="1" si="169"/>
        <v>41866</v>
      </c>
      <c r="G3634" s="5">
        <f t="shared" ca="1" si="168"/>
        <v>41881</v>
      </c>
      <c r="H3634">
        <v>7104</v>
      </c>
      <c r="I3634">
        <v>437.2</v>
      </c>
      <c r="J3634">
        <v>263.33</v>
      </c>
      <c r="K3634">
        <v>3105868.8</v>
      </c>
      <c r="L3634">
        <v>1870696.32</v>
      </c>
      <c r="M3634">
        <v>1235172.48</v>
      </c>
      <c r="N3634">
        <f t="shared" ca="1" si="170"/>
        <v>15</v>
      </c>
    </row>
    <row r="3635" spans="1:14" x14ac:dyDescent="0.3">
      <c r="A3635">
        <v>802781569</v>
      </c>
      <c r="B3635" t="s">
        <v>13</v>
      </c>
      <c r="C3635" t="s">
        <v>150</v>
      </c>
      <c r="D3635" t="s">
        <v>19</v>
      </c>
      <c r="E3635" t="s">
        <v>16</v>
      </c>
      <c r="F3635" s="5">
        <f t="shared" ca="1" si="169"/>
        <v>41776</v>
      </c>
      <c r="G3635" s="5">
        <f t="shared" ca="1" si="168"/>
        <v>41781</v>
      </c>
      <c r="H3635">
        <v>9761</v>
      </c>
      <c r="I3635">
        <v>47.45</v>
      </c>
      <c r="J3635">
        <v>31.79</v>
      </c>
      <c r="K3635">
        <v>463159.45</v>
      </c>
      <c r="L3635">
        <v>310302.19</v>
      </c>
      <c r="M3635">
        <v>152857.26</v>
      </c>
      <c r="N3635">
        <f t="shared" ca="1" si="170"/>
        <v>5</v>
      </c>
    </row>
    <row r="3636" spans="1:14" x14ac:dyDescent="0.3">
      <c r="A3636">
        <v>112559068</v>
      </c>
      <c r="B3636" t="s">
        <v>17</v>
      </c>
      <c r="C3636" t="s">
        <v>85</v>
      </c>
      <c r="D3636" t="s">
        <v>22</v>
      </c>
      <c r="E3636" t="s">
        <v>16</v>
      </c>
      <c r="F3636" s="5">
        <f t="shared" ca="1" si="169"/>
        <v>43079</v>
      </c>
      <c r="G3636" s="5">
        <f t="shared" ca="1" si="168"/>
        <v>43093</v>
      </c>
      <c r="H3636">
        <v>7584</v>
      </c>
      <c r="I3636">
        <v>154.06</v>
      </c>
      <c r="J3636">
        <v>90.93</v>
      </c>
      <c r="K3636">
        <v>1168391.04</v>
      </c>
      <c r="L3636">
        <v>689613.12</v>
      </c>
      <c r="M3636">
        <v>478777.92</v>
      </c>
      <c r="N3636">
        <f t="shared" ca="1" si="170"/>
        <v>14</v>
      </c>
    </row>
    <row r="3637" spans="1:14" x14ac:dyDescent="0.3">
      <c r="A3637">
        <v>549053180</v>
      </c>
      <c r="B3637" t="s">
        <v>13</v>
      </c>
      <c r="C3637" t="s">
        <v>92</v>
      </c>
      <c r="D3637" t="s">
        <v>52</v>
      </c>
      <c r="E3637" t="s">
        <v>16</v>
      </c>
      <c r="F3637" s="5">
        <f t="shared" ca="1" si="169"/>
        <v>40644</v>
      </c>
      <c r="G3637" s="5">
        <f t="shared" ca="1" si="168"/>
        <v>40646</v>
      </c>
      <c r="H3637">
        <v>5892</v>
      </c>
      <c r="I3637">
        <v>437.2</v>
      </c>
      <c r="J3637">
        <v>263.33</v>
      </c>
      <c r="K3637">
        <v>2575982.4</v>
      </c>
      <c r="L3637">
        <v>1551540.36</v>
      </c>
      <c r="M3637">
        <v>1024442.04</v>
      </c>
      <c r="N3637">
        <f t="shared" ca="1" si="170"/>
        <v>2</v>
      </c>
    </row>
    <row r="3638" spans="1:14" x14ac:dyDescent="0.3">
      <c r="A3638">
        <v>885750234</v>
      </c>
      <c r="B3638" t="s">
        <v>13</v>
      </c>
      <c r="C3638" t="s">
        <v>93</v>
      </c>
      <c r="D3638" t="s">
        <v>33</v>
      </c>
      <c r="E3638" t="s">
        <v>16</v>
      </c>
      <c r="F3638" s="5">
        <f t="shared" ca="1" si="169"/>
        <v>40273</v>
      </c>
      <c r="G3638" s="5">
        <f t="shared" ca="1" si="168"/>
        <v>40283</v>
      </c>
      <c r="H3638">
        <v>2032</v>
      </c>
      <c r="I3638">
        <v>421.89</v>
      </c>
      <c r="J3638">
        <v>364.69</v>
      </c>
      <c r="K3638">
        <v>857280.48</v>
      </c>
      <c r="L3638">
        <v>741050.08</v>
      </c>
      <c r="M3638">
        <v>116230.39999999999</v>
      </c>
      <c r="N3638">
        <f t="shared" ca="1" si="170"/>
        <v>10</v>
      </c>
    </row>
    <row r="3639" spans="1:14" x14ac:dyDescent="0.3">
      <c r="A3639">
        <v>866449058</v>
      </c>
      <c r="B3639" t="s">
        <v>13</v>
      </c>
      <c r="C3639" t="s">
        <v>129</v>
      </c>
      <c r="D3639" t="s">
        <v>42</v>
      </c>
      <c r="E3639" t="s">
        <v>23</v>
      </c>
      <c r="F3639" s="5">
        <f t="shared" ca="1" si="169"/>
        <v>42489</v>
      </c>
      <c r="G3639" s="5">
        <f t="shared" ca="1" si="168"/>
        <v>42500</v>
      </c>
      <c r="H3639">
        <v>385</v>
      </c>
      <c r="I3639">
        <v>109.28</v>
      </c>
      <c r="J3639">
        <v>35.840000000000003</v>
      </c>
      <c r="K3639">
        <v>42072.800000000003</v>
      </c>
      <c r="L3639">
        <v>13798.4</v>
      </c>
      <c r="M3639">
        <v>28274.400000000001</v>
      </c>
      <c r="N3639">
        <f t="shared" ca="1" si="170"/>
        <v>11</v>
      </c>
    </row>
    <row r="3640" spans="1:14" x14ac:dyDescent="0.3">
      <c r="A3640">
        <v>755260980</v>
      </c>
      <c r="B3640" t="s">
        <v>28</v>
      </c>
      <c r="C3640" t="s">
        <v>204</v>
      </c>
      <c r="D3640" t="s">
        <v>31</v>
      </c>
      <c r="E3640" t="s">
        <v>23</v>
      </c>
      <c r="F3640" s="5">
        <f t="shared" ca="1" si="169"/>
        <v>40817</v>
      </c>
      <c r="G3640" s="5">
        <f t="shared" ca="1" si="168"/>
        <v>40827</v>
      </c>
      <c r="H3640">
        <v>7362</v>
      </c>
      <c r="I3640">
        <v>255.28</v>
      </c>
      <c r="J3640">
        <v>159.41999999999999</v>
      </c>
      <c r="K3640">
        <v>1879371.36</v>
      </c>
      <c r="L3640">
        <v>1173650.04</v>
      </c>
      <c r="M3640">
        <v>705721.32</v>
      </c>
      <c r="N3640">
        <f t="shared" ca="1" si="170"/>
        <v>10</v>
      </c>
    </row>
    <row r="3641" spans="1:14" x14ac:dyDescent="0.3">
      <c r="A3641">
        <v>886609828</v>
      </c>
      <c r="B3641" t="s">
        <v>28</v>
      </c>
      <c r="C3641" t="s">
        <v>206</v>
      </c>
      <c r="D3641" t="s">
        <v>15</v>
      </c>
      <c r="E3641" t="s">
        <v>16</v>
      </c>
      <c r="F3641" s="5">
        <f t="shared" ca="1" si="169"/>
        <v>43234</v>
      </c>
      <c r="G3641" s="5">
        <f t="shared" ca="1" si="168"/>
        <v>43244</v>
      </c>
      <c r="H3641">
        <v>6405</v>
      </c>
      <c r="I3641">
        <v>651.21</v>
      </c>
      <c r="J3641">
        <v>524.96</v>
      </c>
      <c r="K3641">
        <v>4171000.05</v>
      </c>
      <c r="L3641">
        <v>3362368.8</v>
      </c>
      <c r="M3641">
        <v>808631.25</v>
      </c>
      <c r="N3641">
        <f t="shared" ca="1" si="170"/>
        <v>10</v>
      </c>
    </row>
    <row r="3642" spans="1:14" x14ac:dyDescent="0.3">
      <c r="A3642">
        <v>315231931</v>
      </c>
      <c r="B3642" t="s">
        <v>20</v>
      </c>
      <c r="C3642" t="s">
        <v>88</v>
      </c>
      <c r="D3642" t="s">
        <v>19</v>
      </c>
      <c r="E3642" t="s">
        <v>23</v>
      </c>
      <c r="F3642" s="5">
        <f t="shared" ca="1" si="169"/>
        <v>40829</v>
      </c>
      <c r="G3642" s="5">
        <f t="shared" ca="1" si="168"/>
        <v>40833</v>
      </c>
      <c r="H3642">
        <v>2988</v>
      </c>
      <c r="I3642">
        <v>47.45</v>
      </c>
      <c r="J3642">
        <v>31.79</v>
      </c>
      <c r="K3642">
        <v>141780.6</v>
      </c>
      <c r="L3642">
        <v>94988.52</v>
      </c>
      <c r="M3642">
        <v>46792.08</v>
      </c>
      <c r="N3642">
        <f t="shared" ca="1" si="170"/>
        <v>4</v>
      </c>
    </row>
    <row r="3643" spans="1:14" x14ac:dyDescent="0.3">
      <c r="A3643">
        <v>866176116</v>
      </c>
      <c r="B3643" t="s">
        <v>17</v>
      </c>
      <c r="C3643" t="s">
        <v>87</v>
      </c>
      <c r="D3643" t="s">
        <v>25</v>
      </c>
      <c r="E3643" t="s">
        <v>23</v>
      </c>
      <c r="F3643" s="5">
        <f t="shared" ca="1" si="169"/>
        <v>41875</v>
      </c>
      <c r="G3643" s="5">
        <f t="shared" ca="1" si="168"/>
        <v>41885</v>
      </c>
      <c r="H3643">
        <v>9616</v>
      </c>
      <c r="I3643">
        <v>668.27</v>
      </c>
      <c r="J3643">
        <v>502.54</v>
      </c>
      <c r="K3643">
        <v>6426084.3200000003</v>
      </c>
      <c r="L3643">
        <v>4832424.6399999997</v>
      </c>
      <c r="M3643">
        <v>1593659.68</v>
      </c>
      <c r="N3643">
        <f t="shared" ca="1" si="170"/>
        <v>10</v>
      </c>
    </row>
    <row r="3644" spans="1:14" x14ac:dyDescent="0.3">
      <c r="A3644">
        <v>384803712</v>
      </c>
      <c r="B3644" t="s">
        <v>17</v>
      </c>
      <c r="C3644" t="s">
        <v>125</v>
      </c>
      <c r="D3644" t="s">
        <v>22</v>
      </c>
      <c r="E3644" t="s">
        <v>23</v>
      </c>
      <c r="F3644" s="5">
        <f t="shared" ca="1" si="169"/>
        <v>42297</v>
      </c>
      <c r="G3644" s="5">
        <f t="shared" ca="1" si="168"/>
        <v>42305</v>
      </c>
      <c r="H3644">
        <v>824</v>
      </c>
      <c r="I3644">
        <v>154.06</v>
      </c>
      <c r="J3644">
        <v>90.93</v>
      </c>
      <c r="K3644">
        <v>126945.44</v>
      </c>
      <c r="L3644">
        <v>74926.320000000007</v>
      </c>
      <c r="M3644">
        <v>52019.12</v>
      </c>
      <c r="N3644">
        <f t="shared" ca="1" si="170"/>
        <v>8</v>
      </c>
    </row>
    <row r="3645" spans="1:14" x14ac:dyDescent="0.3">
      <c r="A3645">
        <v>386788547</v>
      </c>
      <c r="B3645" t="s">
        <v>17</v>
      </c>
      <c r="C3645" t="s">
        <v>85</v>
      </c>
      <c r="D3645" t="s">
        <v>45</v>
      </c>
      <c r="E3645" t="s">
        <v>23</v>
      </c>
      <c r="F3645" s="5">
        <f t="shared" ca="1" si="169"/>
        <v>40195</v>
      </c>
      <c r="G3645" s="5">
        <f t="shared" ca="1" si="168"/>
        <v>40199</v>
      </c>
      <c r="H3645">
        <v>8181</v>
      </c>
      <c r="I3645">
        <v>152.58000000000001</v>
      </c>
      <c r="J3645">
        <v>97.44</v>
      </c>
      <c r="K3645">
        <v>1248256.98</v>
      </c>
      <c r="L3645">
        <v>797156.64</v>
      </c>
      <c r="M3645">
        <v>451100.34</v>
      </c>
      <c r="N3645">
        <f t="shared" ca="1" si="170"/>
        <v>4</v>
      </c>
    </row>
    <row r="3646" spans="1:14" x14ac:dyDescent="0.3">
      <c r="A3646">
        <v>208116948</v>
      </c>
      <c r="B3646" t="s">
        <v>17</v>
      </c>
      <c r="C3646" t="s">
        <v>18</v>
      </c>
      <c r="D3646" t="s">
        <v>42</v>
      </c>
      <c r="E3646" t="s">
        <v>23</v>
      </c>
      <c r="F3646" s="5">
        <f t="shared" ca="1" si="169"/>
        <v>41724</v>
      </c>
      <c r="G3646" s="5">
        <f t="shared" ca="1" si="168"/>
        <v>41728</v>
      </c>
      <c r="H3646">
        <v>5285</v>
      </c>
      <c r="I3646">
        <v>109.28</v>
      </c>
      <c r="J3646">
        <v>35.840000000000003</v>
      </c>
      <c r="K3646">
        <v>577544.80000000005</v>
      </c>
      <c r="L3646">
        <v>189414.39999999999</v>
      </c>
      <c r="M3646">
        <v>388130.4</v>
      </c>
      <c r="N3646">
        <f t="shared" ca="1" si="170"/>
        <v>4</v>
      </c>
    </row>
    <row r="3647" spans="1:14" x14ac:dyDescent="0.3">
      <c r="A3647">
        <v>155087745</v>
      </c>
      <c r="B3647" t="s">
        <v>13</v>
      </c>
      <c r="C3647" t="s">
        <v>83</v>
      </c>
      <c r="D3647" t="s">
        <v>19</v>
      </c>
      <c r="E3647" t="s">
        <v>23</v>
      </c>
      <c r="F3647" s="5">
        <f t="shared" ca="1" si="169"/>
        <v>40938</v>
      </c>
      <c r="G3647" s="5">
        <f t="shared" ca="1" si="168"/>
        <v>40942</v>
      </c>
      <c r="H3647">
        <v>2765</v>
      </c>
      <c r="I3647">
        <v>47.45</v>
      </c>
      <c r="J3647">
        <v>31.79</v>
      </c>
      <c r="K3647">
        <v>131199.25</v>
      </c>
      <c r="L3647">
        <v>87899.35</v>
      </c>
      <c r="M3647">
        <v>43299.9</v>
      </c>
      <c r="N3647">
        <f t="shared" ca="1" si="170"/>
        <v>4</v>
      </c>
    </row>
    <row r="3648" spans="1:14" x14ac:dyDescent="0.3">
      <c r="A3648">
        <v>154312264</v>
      </c>
      <c r="B3648" t="s">
        <v>13</v>
      </c>
      <c r="C3648" t="s">
        <v>93</v>
      </c>
      <c r="D3648" t="s">
        <v>25</v>
      </c>
      <c r="E3648" t="s">
        <v>16</v>
      </c>
      <c r="F3648" s="5">
        <f t="shared" ca="1" si="169"/>
        <v>43108</v>
      </c>
      <c r="G3648" s="5">
        <f t="shared" ca="1" si="168"/>
        <v>43110</v>
      </c>
      <c r="H3648">
        <v>3283</v>
      </c>
      <c r="I3648">
        <v>668.27</v>
      </c>
      <c r="J3648">
        <v>502.54</v>
      </c>
      <c r="K3648">
        <v>2193930.41</v>
      </c>
      <c r="L3648">
        <v>1649838.82</v>
      </c>
      <c r="M3648">
        <v>544091.59</v>
      </c>
      <c r="N3648">
        <f t="shared" ca="1" si="170"/>
        <v>2</v>
      </c>
    </row>
    <row r="3649" spans="1:14" x14ac:dyDescent="0.3">
      <c r="A3649">
        <v>202714335</v>
      </c>
      <c r="B3649" t="s">
        <v>17</v>
      </c>
      <c r="C3649" t="s">
        <v>57</v>
      </c>
      <c r="D3649" t="s">
        <v>25</v>
      </c>
      <c r="E3649" t="s">
        <v>16</v>
      </c>
      <c r="F3649" s="5">
        <f t="shared" ca="1" si="169"/>
        <v>41959</v>
      </c>
      <c r="G3649" s="5">
        <f t="shared" ca="1" si="168"/>
        <v>41967</v>
      </c>
      <c r="H3649">
        <v>6531</v>
      </c>
      <c r="I3649">
        <v>668.27</v>
      </c>
      <c r="J3649">
        <v>502.54</v>
      </c>
      <c r="K3649">
        <v>4364471.37</v>
      </c>
      <c r="L3649">
        <v>3282088.74</v>
      </c>
      <c r="M3649">
        <v>1082382.6299999999</v>
      </c>
      <c r="N3649">
        <f t="shared" ca="1" si="170"/>
        <v>8</v>
      </c>
    </row>
    <row r="3650" spans="1:14" x14ac:dyDescent="0.3">
      <c r="A3650">
        <v>817530286</v>
      </c>
      <c r="B3650" t="s">
        <v>13</v>
      </c>
      <c r="C3650" t="s">
        <v>213</v>
      </c>
      <c r="D3650" t="s">
        <v>52</v>
      </c>
      <c r="E3650" t="s">
        <v>16</v>
      </c>
      <c r="F3650" s="5">
        <f t="shared" ca="1" si="169"/>
        <v>40878</v>
      </c>
      <c r="G3650" s="5">
        <f t="shared" ca="1" si="168"/>
        <v>40889</v>
      </c>
      <c r="H3650">
        <v>4234</v>
      </c>
      <c r="I3650">
        <v>437.2</v>
      </c>
      <c r="J3650">
        <v>263.33</v>
      </c>
      <c r="K3650">
        <v>1851104.8</v>
      </c>
      <c r="L3650">
        <v>1114939.22</v>
      </c>
      <c r="M3650">
        <v>736165.58</v>
      </c>
      <c r="N3650">
        <f t="shared" ca="1" si="170"/>
        <v>11</v>
      </c>
    </row>
    <row r="3651" spans="1:14" x14ac:dyDescent="0.3">
      <c r="A3651">
        <v>786308944</v>
      </c>
      <c r="B3651" t="s">
        <v>17</v>
      </c>
      <c r="C3651" t="s">
        <v>71</v>
      </c>
      <c r="D3651" t="s">
        <v>25</v>
      </c>
      <c r="E3651" t="s">
        <v>23</v>
      </c>
      <c r="F3651" s="5">
        <f t="shared" ca="1" si="169"/>
        <v>41037</v>
      </c>
      <c r="G3651" s="5">
        <f t="shared" ca="1" si="168"/>
        <v>41049</v>
      </c>
      <c r="H3651">
        <v>5145</v>
      </c>
      <c r="I3651">
        <v>668.27</v>
      </c>
      <c r="J3651">
        <v>502.54</v>
      </c>
      <c r="K3651">
        <v>3438249.15</v>
      </c>
      <c r="L3651">
        <v>2585568.2999999998</v>
      </c>
      <c r="M3651">
        <v>852680.85</v>
      </c>
      <c r="N3651">
        <f t="shared" ca="1" si="170"/>
        <v>12</v>
      </c>
    </row>
    <row r="3652" spans="1:14" x14ac:dyDescent="0.3">
      <c r="A3652">
        <v>316911637</v>
      </c>
      <c r="B3652" t="s">
        <v>13</v>
      </c>
      <c r="C3652" t="s">
        <v>153</v>
      </c>
      <c r="D3652" t="s">
        <v>52</v>
      </c>
      <c r="E3652" t="s">
        <v>16</v>
      </c>
      <c r="F3652" s="5">
        <f t="shared" ca="1" si="169"/>
        <v>40179</v>
      </c>
      <c r="G3652" s="5">
        <f t="shared" ref="G3652:G3715" ca="1" si="171">F3652 + RANDBETWEEN(2, 15)</f>
        <v>40181</v>
      </c>
      <c r="H3652">
        <v>51</v>
      </c>
      <c r="I3652">
        <v>437.2</v>
      </c>
      <c r="J3652">
        <v>263.33</v>
      </c>
      <c r="K3652">
        <v>22297.200000000001</v>
      </c>
      <c r="L3652">
        <v>13429.83</v>
      </c>
      <c r="M3652">
        <v>8867.3700000000008</v>
      </c>
      <c r="N3652">
        <f t="shared" ca="1" si="170"/>
        <v>2</v>
      </c>
    </row>
    <row r="3653" spans="1:14" x14ac:dyDescent="0.3">
      <c r="A3653">
        <v>587512195</v>
      </c>
      <c r="B3653" t="s">
        <v>20</v>
      </c>
      <c r="C3653" t="s">
        <v>154</v>
      </c>
      <c r="D3653" t="s">
        <v>37</v>
      </c>
      <c r="E3653" t="s">
        <v>23</v>
      </c>
      <c r="F3653" s="5">
        <f t="shared" ref="F3653:F3716" ca="1" si="172">DATE(RANDBETWEEN(2010, 2020), RANDBETWEEN(1, 12), RANDBETWEEN(1, 31))</f>
        <v>43118</v>
      </c>
      <c r="G3653" s="5">
        <f t="shared" ca="1" si="171"/>
        <v>43124</v>
      </c>
      <c r="H3653">
        <v>6769</v>
      </c>
      <c r="I3653">
        <v>205.7</v>
      </c>
      <c r="J3653">
        <v>117.11</v>
      </c>
      <c r="K3653">
        <v>1392383.3</v>
      </c>
      <c r="L3653">
        <v>792717.59</v>
      </c>
      <c r="M3653">
        <v>599665.71</v>
      </c>
      <c r="N3653">
        <f t="shared" ref="N3653:N3716" ca="1" si="173">DATEDIF(F3653, G3653, "d")</f>
        <v>6</v>
      </c>
    </row>
    <row r="3654" spans="1:14" x14ac:dyDescent="0.3">
      <c r="A3654">
        <v>596596944</v>
      </c>
      <c r="B3654" t="s">
        <v>28</v>
      </c>
      <c r="C3654" t="s">
        <v>206</v>
      </c>
      <c r="D3654" t="s">
        <v>15</v>
      </c>
      <c r="E3654" t="s">
        <v>23</v>
      </c>
      <c r="F3654" s="5">
        <f t="shared" ca="1" si="172"/>
        <v>40571</v>
      </c>
      <c r="G3654" s="5">
        <f t="shared" ca="1" si="171"/>
        <v>40577</v>
      </c>
      <c r="H3654">
        <v>5148</v>
      </c>
      <c r="I3654">
        <v>651.21</v>
      </c>
      <c r="J3654">
        <v>524.96</v>
      </c>
      <c r="K3654">
        <v>3352429.08</v>
      </c>
      <c r="L3654">
        <v>2702494.08</v>
      </c>
      <c r="M3654">
        <v>649935</v>
      </c>
      <c r="N3654">
        <f t="shared" ca="1" si="173"/>
        <v>6</v>
      </c>
    </row>
    <row r="3655" spans="1:14" x14ac:dyDescent="0.3">
      <c r="A3655">
        <v>312964713</v>
      </c>
      <c r="B3655" t="s">
        <v>13</v>
      </c>
      <c r="C3655" t="s">
        <v>174</v>
      </c>
      <c r="D3655" t="s">
        <v>37</v>
      </c>
      <c r="E3655" t="s">
        <v>16</v>
      </c>
      <c r="F3655" s="5">
        <f t="shared" ca="1" si="172"/>
        <v>43569</v>
      </c>
      <c r="G3655" s="5">
        <f t="shared" ca="1" si="171"/>
        <v>43578</v>
      </c>
      <c r="H3655">
        <v>2068</v>
      </c>
      <c r="I3655">
        <v>205.7</v>
      </c>
      <c r="J3655">
        <v>117.11</v>
      </c>
      <c r="K3655">
        <v>425387.6</v>
      </c>
      <c r="L3655">
        <v>242183.48</v>
      </c>
      <c r="M3655">
        <v>183204.12</v>
      </c>
      <c r="N3655">
        <f t="shared" ca="1" si="173"/>
        <v>9</v>
      </c>
    </row>
    <row r="3656" spans="1:14" x14ac:dyDescent="0.3">
      <c r="A3656">
        <v>225726830</v>
      </c>
      <c r="B3656" t="s">
        <v>103</v>
      </c>
      <c r="C3656" t="s">
        <v>201</v>
      </c>
      <c r="D3656" t="s">
        <v>52</v>
      </c>
      <c r="E3656" t="s">
        <v>23</v>
      </c>
      <c r="F3656" s="5">
        <f t="shared" ca="1" si="172"/>
        <v>42324</v>
      </c>
      <c r="G3656" s="5">
        <f t="shared" ca="1" si="171"/>
        <v>42326</v>
      </c>
      <c r="H3656">
        <v>6440</v>
      </c>
      <c r="I3656">
        <v>437.2</v>
      </c>
      <c r="J3656">
        <v>263.33</v>
      </c>
      <c r="K3656">
        <v>2815568</v>
      </c>
      <c r="L3656">
        <v>1695845.2</v>
      </c>
      <c r="M3656">
        <v>1119722.8</v>
      </c>
      <c r="N3656">
        <f t="shared" ca="1" si="173"/>
        <v>2</v>
      </c>
    </row>
    <row r="3657" spans="1:14" x14ac:dyDescent="0.3">
      <c r="A3657">
        <v>894307124</v>
      </c>
      <c r="B3657" t="s">
        <v>17</v>
      </c>
      <c r="C3657" t="s">
        <v>53</v>
      </c>
      <c r="D3657" t="s">
        <v>15</v>
      </c>
      <c r="E3657" t="s">
        <v>16</v>
      </c>
      <c r="F3657" s="5">
        <f t="shared" ca="1" si="172"/>
        <v>42477</v>
      </c>
      <c r="G3657" s="5">
        <f t="shared" ca="1" si="171"/>
        <v>42479</v>
      </c>
      <c r="H3657">
        <v>4206</v>
      </c>
      <c r="I3657">
        <v>651.21</v>
      </c>
      <c r="J3657">
        <v>524.96</v>
      </c>
      <c r="K3657">
        <v>2738989.26</v>
      </c>
      <c r="L3657">
        <v>2207981.7599999998</v>
      </c>
      <c r="M3657">
        <v>531007.5</v>
      </c>
      <c r="N3657">
        <f t="shared" ca="1" si="173"/>
        <v>2</v>
      </c>
    </row>
    <row r="3658" spans="1:14" x14ac:dyDescent="0.3">
      <c r="A3658">
        <v>698441922</v>
      </c>
      <c r="B3658" t="s">
        <v>17</v>
      </c>
      <c r="C3658" t="s">
        <v>194</v>
      </c>
      <c r="D3658" t="s">
        <v>49</v>
      </c>
      <c r="E3658" t="s">
        <v>23</v>
      </c>
      <c r="F3658" s="5">
        <f t="shared" ca="1" si="172"/>
        <v>41989</v>
      </c>
      <c r="G3658" s="5">
        <f t="shared" ca="1" si="171"/>
        <v>41996</v>
      </c>
      <c r="H3658">
        <v>3341</v>
      </c>
      <c r="I3658">
        <v>81.73</v>
      </c>
      <c r="J3658">
        <v>56.67</v>
      </c>
      <c r="K3658">
        <v>273059.93</v>
      </c>
      <c r="L3658">
        <v>189334.47</v>
      </c>
      <c r="M3658">
        <v>83725.460000000006</v>
      </c>
      <c r="N3658">
        <f t="shared" ca="1" si="173"/>
        <v>7</v>
      </c>
    </row>
    <row r="3659" spans="1:14" x14ac:dyDescent="0.3">
      <c r="A3659">
        <v>788180053</v>
      </c>
      <c r="B3659" t="s">
        <v>28</v>
      </c>
      <c r="C3659" t="s">
        <v>68</v>
      </c>
      <c r="D3659" t="s">
        <v>33</v>
      </c>
      <c r="E3659" t="s">
        <v>23</v>
      </c>
      <c r="F3659" s="5">
        <f t="shared" ca="1" si="172"/>
        <v>41810</v>
      </c>
      <c r="G3659" s="5">
        <f t="shared" ca="1" si="171"/>
        <v>41818</v>
      </c>
      <c r="H3659">
        <v>8848</v>
      </c>
      <c r="I3659">
        <v>421.89</v>
      </c>
      <c r="J3659">
        <v>364.69</v>
      </c>
      <c r="K3659">
        <v>3732882.72</v>
      </c>
      <c r="L3659">
        <v>3226777.12</v>
      </c>
      <c r="M3659">
        <v>506105.59999999998</v>
      </c>
      <c r="N3659">
        <f t="shared" ca="1" si="173"/>
        <v>8</v>
      </c>
    </row>
    <row r="3660" spans="1:14" x14ac:dyDescent="0.3">
      <c r="A3660">
        <v>133882844</v>
      </c>
      <c r="B3660" t="s">
        <v>34</v>
      </c>
      <c r="C3660" t="s">
        <v>126</v>
      </c>
      <c r="D3660" t="s">
        <v>25</v>
      </c>
      <c r="E3660" t="s">
        <v>16</v>
      </c>
      <c r="F3660" s="5">
        <f t="shared" ca="1" si="172"/>
        <v>40735</v>
      </c>
      <c r="G3660" s="5">
        <f t="shared" ca="1" si="171"/>
        <v>40744</v>
      </c>
      <c r="H3660">
        <v>7764</v>
      </c>
      <c r="I3660">
        <v>668.27</v>
      </c>
      <c r="J3660">
        <v>502.54</v>
      </c>
      <c r="K3660">
        <v>5188448.28</v>
      </c>
      <c r="L3660">
        <v>3901720.56</v>
      </c>
      <c r="M3660">
        <v>1286727.72</v>
      </c>
      <c r="N3660">
        <f t="shared" ca="1" si="173"/>
        <v>9</v>
      </c>
    </row>
    <row r="3661" spans="1:14" x14ac:dyDescent="0.3">
      <c r="A3661">
        <v>476224124</v>
      </c>
      <c r="B3661" t="s">
        <v>103</v>
      </c>
      <c r="C3661" t="s">
        <v>201</v>
      </c>
      <c r="D3661" t="s">
        <v>42</v>
      </c>
      <c r="E3661" t="s">
        <v>16</v>
      </c>
      <c r="F3661" s="5">
        <f t="shared" ca="1" si="172"/>
        <v>41007</v>
      </c>
      <c r="G3661" s="5">
        <f t="shared" ca="1" si="171"/>
        <v>41011</v>
      </c>
      <c r="H3661">
        <v>4156</v>
      </c>
      <c r="I3661">
        <v>109.28</v>
      </c>
      <c r="J3661">
        <v>35.840000000000003</v>
      </c>
      <c r="K3661">
        <v>454167.68</v>
      </c>
      <c r="L3661">
        <v>148951.04000000001</v>
      </c>
      <c r="M3661">
        <v>305216.64000000001</v>
      </c>
      <c r="N3661">
        <f t="shared" ca="1" si="173"/>
        <v>4</v>
      </c>
    </row>
    <row r="3662" spans="1:14" x14ac:dyDescent="0.3">
      <c r="A3662">
        <v>476190221</v>
      </c>
      <c r="B3662" t="s">
        <v>28</v>
      </c>
      <c r="C3662" t="s">
        <v>119</v>
      </c>
      <c r="D3662" t="s">
        <v>37</v>
      </c>
      <c r="E3662" t="s">
        <v>23</v>
      </c>
      <c r="F3662" s="5">
        <f t="shared" ca="1" si="172"/>
        <v>43461</v>
      </c>
      <c r="G3662" s="5">
        <f t="shared" ca="1" si="171"/>
        <v>43467</v>
      </c>
      <c r="H3662">
        <v>4123</v>
      </c>
      <c r="I3662">
        <v>205.7</v>
      </c>
      <c r="J3662">
        <v>117.11</v>
      </c>
      <c r="K3662">
        <v>848101.1</v>
      </c>
      <c r="L3662">
        <v>482844.53</v>
      </c>
      <c r="M3662">
        <v>365256.57</v>
      </c>
      <c r="N3662">
        <f t="shared" ca="1" si="173"/>
        <v>6</v>
      </c>
    </row>
    <row r="3663" spans="1:14" x14ac:dyDescent="0.3">
      <c r="A3663">
        <v>665079963</v>
      </c>
      <c r="B3663" t="s">
        <v>13</v>
      </c>
      <c r="C3663" t="s">
        <v>51</v>
      </c>
      <c r="D3663" t="s">
        <v>37</v>
      </c>
      <c r="E3663" t="s">
        <v>23</v>
      </c>
      <c r="F3663" s="5">
        <f t="shared" ca="1" si="172"/>
        <v>42850</v>
      </c>
      <c r="G3663" s="5">
        <f t="shared" ca="1" si="171"/>
        <v>42860</v>
      </c>
      <c r="H3663">
        <v>795</v>
      </c>
      <c r="I3663">
        <v>205.7</v>
      </c>
      <c r="J3663">
        <v>117.11</v>
      </c>
      <c r="K3663">
        <v>163531.5</v>
      </c>
      <c r="L3663">
        <v>93102.45</v>
      </c>
      <c r="M3663">
        <v>70429.05</v>
      </c>
      <c r="N3663">
        <f t="shared" ca="1" si="173"/>
        <v>10</v>
      </c>
    </row>
    <row r="3664" spans="1:14" x14ac:dyDescent="0.3">
      <c r="A3664">
        <v>294504678</v>
      </c>
      <c r="B3664" t="s">
        <v>17</v>
      </c>
      <c r="C3664" t="s">
        <v>18</v>
      </c>
      <c r="D3664" t="s">
        <v>37</v>
      </c>
      <c r="E3664" t="s">
        <v>23</v>
      </c>
      <c r="F3664" s="5">
        <f t="shared" ca="1" si="172"/>
        <v>42043</v>
      </c>
      <c r="G3664" s="5">
        <f t="shared" ca="1" si="171"/>
        <v>42058</v>
      </c>
      <c r="H3664">
        <v>9334</v>
      </c>
      <c r="I3664">
        <v>205.7</v>
      </c>
      <c r="J3664">
        <v>117.11</v>
      </c>
      <c r="K3664">
        <v>1920003.8</v>
      </c>
      <c r="L3664">
        <v>1093104.74</v>
      </c>
      <c r="M3664">
        <v>826899.06</v>
      </c>
      <c r="N3664">
        <f t="shared" ca="1" si="173"/>
        <v>15</v>
      </c>
    </row>
    <row r="3665" spans="1:14" x14ac:dyDescent="0.3">
      <c r="A3665">
        <v>486388194</v>
      </c>
      <c r="B3665" t="s">
        <v>13</v>
      </c>
      <c r="C3665" t="s">
        <v>114</v>
      </c>
      <c r="D3665" t="s">
        <v>15</v>
      </c>
      <c r="E3665" t="s">
        <v>16</v>
      </c>
      <c r="F3665" s="5">
        <f t="shared" ca="1" si="172"/>
        <v>40188</v>
      </c>
      <c r="G3665" s="5">
        <f t="shared" ca="1" si="171"/>
        <v>40195</v>
      </c>
      <c r="H3665">
        <v>1930</v>
      </c>
      <c r="I3665">
        <v>651.21</v>
      </c>
      <c r="J3665">
        <v>524.96</v>
      </c>
      <c r="K3665">
        <v>1256835.3</v>
      </c>
      <c r="L3665">
        <v>1013172.8</v>
      </c>
      <c r="M3665">
        <v>243662.5</v>
      </c>
      <c r="N3665">
        <f t="shared" ca="1" si="173"/>
        <v>7</v>
      </c>
    </row>
    <row r="3666" spans="1:14" x14ac:dyDescent="0.3">
      <c r="A3666">
        <v>182966840</v>
      </c>
      <c r="B3666" t="s">
        <v>13</v>
      </c>
      <c r="C3666" t="s">
        <v>14</v>
      </c>
      <c r="D3666" t="s">
        <v>31</v>
      </c>
      <c r="E3666" t="s">
        <v>16</v>
      </c>
      <c r="F3666" s="5">
        <f t="shared" ca="1" si="172"/>
        <v>43816</v>
      </c>
      <c r="G3666" s="5">
        <f t="shared" ca="1" si="171"/>
        <v>43828</v>
      </c>
      <c r="H3666">
        <v>2809</v>
      </c>
      <c r="I3666">
        <v>255.28</v>
      </c>
      <c r="J3666">
        <v>159.41999999999999</v>
      </c>
      <c r="K3666">
        <v>717081.52</v>
      </c>
      <c r="L3666">
        <v>447810.78</v>
      </c>
      <c r="M3666">
        <v>269270.74</v>
      </c>
      <c r="N3666">
        <f t="shared" ca="1" si="173"/>
        <v>12</v>
      </c>
    </row>
    <row r="3667" spans="1:14" x14ac:dyDescent="0.3">
      <c r="A3667">
        <v>196789443</v>
      </c>
      <c r="B3667" t="s">
        <v>17</v>
      </c>
      <c r="C3667" t="s">
        <v>62</v>
      </c>
      <c r="D3667" t="s">
        <v>37</v>
      </c>
      <c r="E3667" t="s">
        <v>16</v>
      </c>
      <c r="F3667" s="5">
        <f t="shared" ca="1" si="172"/>
        <v>40253</v>
      </c>
      <c r="G3667" s="5">
        <f t="shared" ca="1" si="171"/>
        <v>40266</v>
      </c>
      <c r="H3667">
        <v>3224</v>
      </c>
      <c r="I3667">
        <v>205.7</v>
      </c>
      <c r="J3667">
        <v>117.11</v>
      </c>
      <c r="K3667">
        <v>663176.80000000005</v>
      </c>
      <c r="L3667">
        <v>377562.64</v>
      </c>
      <c r="M3667">
        <v>285614.15999999997</v>
      </c>
      <c r="N3667">
        <f t="shared" ca="1" si="173"/>
        <v>13</v>
      </c>
    </row>
    <row r="3668" spans="1:14" x14ac:dyDescent="0.3">
      <c r="A3668">
        <v>960717332</v>
      </c>
      <c r="B3668" t="s">
        <v>17</v>
      </c>
      <c r="C3668" t="s">
        <v>61</v>
      </c>
      <c r="D3668" t="s">
        <v>49</v>
      </c>
      <c r="E3668" t="s">
        <v>23</v>
      </c>
      <c r="F3668" s="5">
        <f t="shared" ca="1" si="172"/>
        <v>42123</v>
      </c>
      <c r="G3668" s="5">
        <f t="shared" ca="1" si="171"/>
        <v>42134</v>
      </c>
      <c r="H3668">
        <v>6463</v>
      </c>
      <c r="I3668">
        <v>81.73</v>
      </c>
      <c r="J3668">
        <v>56.67</v>
      </c>
      <c r="K3668">
        <v>528220.99</v>
      </c>
      <c r="L3668">
        <v>366258.21</v>
      </c>
      <c r="M3668">
        <v>161962.78</v>
      </c>
      <c r="N3668">
        <f t="shared" ca="1" si="173"/>
        <v>11</v>
      </c>
    </row>
    <row r="3669" spans="1:14" x14ac:dyDescent="0.3">
      <c r="A3669">
        <v>277924335</v>
      </c>
      <c r="B3669" t="s">
        <v>103</v>
      </c>
      <c r="C3669" t="s">
        <v>141</v>
      </c>
      <c r="D3669" t="s">
        <v>33</v>
      </c>
      <c r="E3669" t="s">
        <v>23</v>
      </c>
      <c r="F3669" s="5">
        <f t="shared" ca="1" si="172"/>
        <v>42691</v>
      </c>
      <c r="G3669" s="5">
        <f t="shared" ca="1" si="171"/>
        <v>42705</v>
      </c>
      <c r="H3669">
        <v>2842</v>
      </c>
      <c r="I3669">
        <v>421.89</v>
      </c>
      <c r="J3669">
        <v>364.69</v>
      </c>
      <c r="K3669">
        <v>1199011.3799999999</v>
      </c>
      <c r="L3669">
        <v>1036448.98</v>
      </c>
      <c r="M3669">
        <v>162562.4</v>
      </c>
      <c r="N3669">
        <f t="shared" ca="1" si="173"/>
        <v>14</v>
      </c>
    </row>
    <row r="3670" spans="1:14" x14ac:dyDescent="0.3">
      <c r="A3670">
        <v>971896779</v>
      </c>
      <c r="B3670" t="s">
        <v>13</v>
      </c>
      <c r="C3670" t="s">
        <v>97</v>
      </c>
      <c r="D3670" t="s">
        <v>49</v>
      </c>
      <c r="E3670" t="s">
        <v>16</v>
      </c>
      <c r="F3670" s="5">
        <f t="shared" ca="1" si="172"/>
        <v>40247</v>
      </c>
      <c r="G3670" s="5">
        <f t="shared" ca="1" si="171"/>
        <v>40249</v>
      </c>
      <c r="H3670">
        <v>4709</v>
      </c>
      <c r="I3670">
        <v>81.73</v>
      </c>
      <c r="J3670">
        <v>56.67</v>
      </c>
      <c r="K3670">
        <v>384866.57</v>
      </c>
      <c r="L3670">
        <v>266859.03000000003</v>
      </c>
      <c r="M3670">
        <v>118007.54</v>
      </c>
      <c r="N3670">
        <f t="shared" ca="1" si="173"/>
        <v>2</v>
      </c>
    </row>
    <row r="3671" spans="1:14" x14ac:dyDescent="0.3">
      <c r="A3671">
        <v>536433494</v>
      </c>
      <c r="B3671" t="s">
        <v>17</v>
      </c>
      <c r="C3671" t="s">
        <v>146</v>
      </c>
      <c r="D3671" t="s">
        <v>25</v>
      </c>
      <c r="E3671" t="s">
        <v>16</v>
      </c>
      <c r="F3671" s="5">
        <f t="shared" ca="1" si="172"/>
        <v>43290</v>
      </c>
      <c r="G3671" s="5">
        <f t="shared" ca="1" si="171"/>
        <v>43294</v>
      </c>
      <c r="H3671">
        <v>1446</v>
      </c>
      <c r="I3671">
        <v>668.27</v>
      </c>
      <c r="J3671">
        <v>502.54</v>
      </c>
      <c r="K3671">
        <v>966318.42</v>
      </c>
      <c r="L3671">
        <v>726672.84</v>
      </c>
      <c r="M3671">
        <v>239645.58</v>
      </c>
      <c r="N3671">
        <f t="shared" ca="1" si="173"/>
        <v>4</v>
      </c>
    </row>
    <row r="3672" spans="1:14" x14ac:dyDescent="0.3">
      <c r="A3672">
        <v>585645806</v>
      </c>
      <c r="B3672" t="s">
        <v>13</v>
      </c>
      <c r="C3672" t="s">
        <v>127</v>
      </c>
      <c r="D3672" t="s">
        <v>22</v>
      </c>
      <c r="E3672" t="s">
        <v>23</v>
      </c>
      <c r="F3672" s="5">
        <f t="shared" ca="1" si="172"/>
        <v>43293</v>
      </c>
      <c r="G3672" s="5">
        <f t="shared" ca="1" si="171"/>
        <v>43307</v>
      </c>
      <c r="H3672">
        <v>4463</v>
      </c>
      <c r="I3672">
        <v>154.06</v>
      </c>
      <c r="J3672">
        <v>90.93</v>
      </c>
      <c r="K3672">
        <v>687569.78</v>
      </c>
      <c r="L3672">
        <v>405820.59</v>
      </c>
      <c r="M3672">
        <v>281749.19</v>
      </c>
      <c r="N3672">
        <f t="shared" ca="1" si="173"/>
        <v>14</v>
      </c>
    </row>
    <row r="3673" spans="1:14" x14ac:dyDescent="0.3">
      <c r="A3673">
        <v>103957545</v>
      </c>
      <c r="B3673" t="s">
        <v>17</v>
      </c>
      <c r="C3673" t="s">
        <v>38</v>
      </c>
      <c r="D3673" t="s">
        <v>22</v>
      </c>
      <c r="E3673" t="s">
        <v>23</v>
      </c>
      <c r="F3673" s="5">
        <f t="shared" ca="1" si="172"/>
        <v>40579</v>
      </c>
      <c r="G3673" s="5">
        <f t="shared" ca="1" si="171"/>
        <v>40584</v>
      </c>
      <c r="H3673">
        <v>2203</v>
      </c>
      <c r="I3673">
        <v>154.06</v>
      </c>
      <c r="J3673">
        <v>90.93</v>
      </c>
      <c r="K3673">
        <v>339394.18</v>
      </c>
      <c r="L3673">
        <v>200318.79</v>
      </c>
      <c r="M3673">
        <v>139075.39000000001</v>
      </c>
      <c r="N3673">
        <f t="shared" ca="1" si="173"/>
        <v>5</v>
      </c>
    </row>
    <row r="3674" spans="1:14" x14ac:dyDescent="0.3">
      <c r="A3674">
        <v>396105039</v>
      </c>
      <c r="B3674" t="s">
        <v>17</v>
      </c>
      <c r="C3674" t="s">
        <v>76</v>
      </c>
      <c r="D3674" t="s">
        <v>37</v>
      </c>
      <c r="E3674" t="s">
        <v>16</v>
      </c>
      <c r="F3674" s="5">
        <f t="shared" ca="1" si="172"/>
        <v>41160</v>
      </c>
      <c r="G3674" s="5">
        <f t="shared" ca="1" si="171"/>
        <v>41169</v>
      </c>
      <c r="H3674">
        <v>5138</v>
      </c>
      <c r="I3674">
        <v>205.7</v>
      </c>
      <c r="J3674">
        <v>117.11</v>
      </c>
      <c r="K3674">
        <v>1056886.6000000001</v>
      </c>
      <c r="L3674">
        <v>601711.18000000005</v>
      </c>
      <c r="M3674">
        <v>455175.42</v>
      </c>
      <c r="N3674">
        <f t="shared" ca="1" si="173"/>
        <v>9</v>
      </c>
    </row>
    <row r="3675" spans="1:14" x14ac:dyDescent="0.3">
      <c r="A3675">
        <v>137137115</v>
      </c>
      <c r="B3675" t="s">
        <v>20</v>
      </c>
      <c r="C3675" t="s">
        <v>67</v>
      </c>
      <c r="D3675" t="s">
        <v>37</v>
      </c>
      <c r="E3675" t="s">
        <v>16</v>
      </c>
      <c r="F3675" s="5">
        <f t="shared" ca="1" si="172"/>
        <v>42779</v>
      </c>
      <c r="G3675" s="5">
        <f t="shared" ca="1" si="171"/>
        <v>42788</v>
      </c>
      <c r="H3675">
        <v>775</v>
      </c>
      <c r="I3675">
        <v>205.7</v>
      </c>
      <c r="J3675">
        <v>117.11</v>
      </c>
      <c r="K3675">
        <v>159417.5</v>
      </c>
      <c r="L3675">
        <v>90760.25</v>
      </c>
      <c r="M3675">
        <v>68657.25</v>
      </c>
      <c r="N3675">
        <f t="shared" ca="1" si="173"/>
        <v>9</v>
      </c>
    </row>
    <row r="3676" spans="1:14" x14ac:dyDescent="0.3">
      <c r="A3676">
        <v>322415101</v>
      </c>
      <c r="B3676" t="s">
        <v>43</v>
      </c>
      <c r="C3676" t="s">
        <v>148</v>
      </c>
      <c r="D3676" t="s">
        <v>25</v>
      </c>
      <c r="E3676" t="s">
        <v>23</v>
      </c>
      <c r="F3676" s="5">
        <f t="shared" ca="1" si="172"/>
        <v>43420</v>
      </c>
      <c r="G3676" s="5">
        <f t="shared" ca="1" si="171"/>
        <v>43429</v>
      </c>
      <c r="H3676">
        <v>8648</v>
      </c>
      <c r="I3676">
        <v>668.27</v>
      </c>
      <c r="J3676">
        <v>502.54</v>
      </c>
      <c r="K3676">
        <v>5779198.96</v>
      </c>
      <c r="L3676">
        <v>4345965.92</v>
      </c>
      <c r="M3676">
        <v>1433233.04</v>
      </c>
      <c r="N3676">
        <f t="shared" ca="1" si="173"/>
        <v>9</v>
      </c>
    </row>
    <row r="3677" spans="1:14" x14ac:dyDescent="0.3">
      <c r="A3677">
        <v>217612826</v>
      </c>
      <c r="B3677" t="s">
        <v>17</v>
      </c>
      <c r="C3677" t="s">
        <v>54</v>
      </c>
      <c r="D3677" t="s">
        <v>52</v>
      </c>
      <c r="E3677" t="s">
        <v>23</v>
      </c>
      <c r="F3677" s="5">
        <f t="shared" ca="1" si="172"/>
        <v>41590</v>
      </c>
      <c r="G3677" s="5">
        <f t="shared" ca="1" si="171"/>
        <v>41600</v>
      </c>
      <c r="H3677">
        <v>5326</v>
      </c>
      <c r="I3677">
        <v>437.2</v>
      </c>
      <c r="J3677">
        <v>263.33</v>
      </c>
      <c r="K3677">
        <v>2328527.2000000002</v>
      </c>
      <c r="L3677">
        <v>1402495.58</v>
      </c>
      <c r="M3677">
        <v>926031.62</v>
      </c>
      <c r="N3677">
        <f t="shared" ca="1" si="173"/>
        <v>10</v>
      </c>
    </row>
    <row r="3678" spans="1:14" x14ac:dyDescent="0.3">
      <c r="A3678">
        <v>508716619</v>
      </c>
      <c r="B3678" t="s">
        <v>20</v>
      </c>
      <c r="C3678" t="s">
        <v>157</v>
      </c>
      <c r="D3678" t="s">
        <v>25</v>
      </c>
      <c r="E3678" t="s">
        <v>23</v>
      </c>
      <c r="F3678" s="5">
        <f t="shared" ca="1" si="172"/>
        <v>42726</v>
      </c>
      <c r="G3678" s="5">
        <f t="shared" ca="1" si="171"/>
        <v>42738</v>
      </c>
      <c r="H3678">
        <v>9407</v>
      </c>
      <c r="I3678">
        <v>668.27</v>
      </c>
      <c r="J3678">
        <v>502.54</v>
      </c>
      <c r="K3678">
        <v>6286415.8899999997</v>
      </c>
      <c r="L3678">
        <v>4727393.78</v>
      </c>
      <c r="M3678">
        <v>1559022.11</v>
      </c>
      <c r="N3678">
        <f t="shared" ca="1" si="173"/>
        <v>12</v>
      </c>
    </row>
    <row r="3679" spans="1:14" x14ac:dyDescent="0.3">
      <c r="A3679">
        <v>152025306</v>
      </c>
      <c r="B3679" t="s">
        <v>43</v>
      </c>
      <c r="C3679" t="s">
        <v>160</v>
      </c>
      <c r="D3679" t="s">
        <v>33</v>
      </c>
      <c r="E3679" t="s">
        <v>16</v>
      </c>
      <c r="F3679" s="5">
        <f t="shared" ca="1" si="172"/>
        <v>43074</v>
      </c>
      <c r="G3679" s="5">
        <f t="shared" ca="1" si="171"/>
        <v>43083</v>
      </c>
      <c r="H3679">
        <v>6521</v>
      </c>
      <c r="I3679">
        <v>421.89</v>
      </c>
      <c r="J3679">
        <v>364.69</v>
      </c>
      <c r="K3679">
        <v>2751144.69</v>
      </c>
      <c r="L3679">
        <v>2378143.4900000002</v>
      </c>
      <c r="M3679">
        <v>373001.2</v>
      </c>
      <c r="N3679">
        <f t="shared" ca="1" si="173"/>
        <v>9</v>
      </c>
    </row>
    <row r="3680" spans="1:14" x14ac:dyDescent="0.3">
      <c r="A3680">
        <v>424150216</v>
      </c>
      <c r="B3680" t="s">
        <v>34</v>
      </c>
      <c r="C3680" t="s">
        <v>70</v>
      </c>
      <c r="D3680" t="s">
        <v>25</v>
      </c>
      <c r="E3680" t="s">
        <v>16</v>
      </c>
      <c r="F3680" s="5">
        <f t="shared" ca="1" si="172"/>
        <v>43693</v>
      </c>
      <c r="G3680" s="5">
        <f t="shared" ca="1" si="171"/>
        <v>43698</v>
      </c>
      <c r="H3680">
        <v>4329</v>
      </c>
      <c r="I3680">
        <v>668.27</v>
      </c>
      <c r="J3680">
        <v>502.54</v>
      </c>
      <c r="K3680">
        <v>2892940.83</v>
      </c>
      <c r="L3680">
        <v>2175495.66</v>
      </c>
      <c r="M3680">
        <v>717445.17</v>
      </c>
      <c r="N3680">
        <f t="shared" ca="1" si="173"/>
        <v>5</v>
      </c>
    </row>
    <row r="3681" spans="1:14" x14ac:dyDescent="0.3">
      <c r="A3681">
        <v>872015178</v>
      </c>
      <c r="B3681" t="s">
        <v>17</v>
      </c>
      <c r="C3681" t="s">
        <v>94</v>
      </c>
      <c r="D3681" t="s">
        <v>37</v>
      </c>
      <c r="E3681" t="s">
        <v>23</v>
      </c>
      <c r="F3681" s="5">
        <f t="shared" ca="1" si="172"/>
        <v>42216</v>
      </c>
      <c r="G3681" s="5">
        <f t="shared" ca="1" si="171"/>
        <v>42229</v>
      </c>
      <c r="H3681">
        <v>7524</v>
      </c>
      <c r="I3681">
        <v>205.7</v>
      </c>
      <c r="J3681">
        <v>117.11</v>
      </c>
      <c r="K3681">
        <v>1547686.8</v>
      </c>
      <c r="L3681">
        <v>881135.64</v>
      </c>
      <c r="M3681">
        <v>666551.16</v>
      </c>
      <c r="N3681">
        <f t="shared" ca="1" si="173"/>
        <v>13</v>
      </c>
    </row>
    <row r="3682" spans="1:14" x14ac:dyDescent="0.3">
      <c r="A3682">
        <v>662856519</v>
      </c>
      <c r="B3682" t="s">
        <v>17</v>
      </c>
      <c r="C3682" t="s">
        <v>54</v>
      </c>
      <c r="D3682" t="s">
        <v>25</v>
      </c>
      <c r="E3682" t="s">
        <v>16</v>
      </c>
      <c r="F3682" s="5">
        <f t="shared" ca="1" si="172"/>
        <v>42846</v>
      </c>
      <c r="G3682" s="5">
        <f t="shared" ca="1" si="171"/>
        <v>42861</v>
      </c>
      <c r="H3682">
        <v>2829</v>
      </c>
      <c r="I3682">
        <v>668.27</v>
      </c>
      <c r="J3682">
        <v>502.54</v>
      </c>
      <c r="K3682">
        <v>1890535.83</v>
      </c>
      <c r="L3682">
        <v>1421685.66</v>
      </c>
      <c r="M3682">
        <v>468850.17</v>
      </c>
      <c r="N3682">
        <f t="shared" ca="1" si="173"/>
        <v>15</v>
      </c>
    </row>
    <row r="3683" spans="1:14" x14ac:dyDescent="0.3">
      <c r="A3683">
        <v>834223067</v>
      </c>
      <c r="B3683" t="s">
        <v>20</v>
      </c>
      <c r="C3683" t="s">
        <v>88</v>
      </c>
      <c r="D3683" t="s">
        <v>66</v>
      </c>
      <c r="E3683" t="s">
        <v>16</v>
      </c>
      <c r="F3683" s="5">
        <f t="shared" ca="1" si="172"/>
        <v>40314</v>
      </c>
      <c r="G3683" s="5">
        <f t="shared" ca="1" si="171"/>
        <v>40317</v>
      </c>
      <c r="H3683">
        <v>3999</v>
      </c>
      <c r="I3683">
        <v>9.33</v>
      </c>
      <c r="J3683">
        <v>6.92</v>
      </c>
      <c r="K3683">
        <v>37310.67</v>
      </c>
      <c r="L3683">
        <v>27673.08</v>
      </c>
      <c r="M3683">
        <v>9637.59</v>
      </c>
      <c r="N3683">
        <f t="shared" ca="1" si="173"/>
        <v>3</v>
      </c>
    </row>
    <row r="3684" spans="1:14" x14ac:dyDescent="0.3">
      <c r="A3684">
        <v>243976151</v>
      </c>
      <c r="B3684" t="s">
        <v>43</v>
      </c>
      <c r="C3684" t="s">
        <v>122</v>
      </c>
      <c r="D3684" t="s">
        <v>49</v>
      </c>
      <c r="E3684" t="s">
        <v>16</v>
      </c>
      <c r="F3684" s="5">
        <f t="shared" ca="1" si="172"/>
        <v>41973</v>
      </c>
      <c r="G3684" s="5">
        <f t="shared" ca="1" si="171"/>
        <v>41981</v>
      </c>
      <c r="H3684">
        <v>6820</v>
      </c>
      <c r="I3684">
        <v>81.73</v>
      </c>
      <c r="J3684">
        <v>56.67</v>
      </c>
      <c r="K3684">
        <v>557398.6</v>
      </c>
      <c r="L3684">
        <v>386489.4</v>
      </c>
      <c r="M3684">
        <v>170909.2</v>
      </c>
      <c r="N3684">
        <f t="shared" ca="1" si="173"/>
        <v>8</v>
      </c>
    </row>
    <row r="3685" spans="1:14" x14ac:dyDescent="0.3">
      <c r="A3685">
        <v>520289599</v>
      </c>
      <c r="B3685" t="s">
        <v>34</v>
      </c>
      <c r="C3685" t="s">
        <v>126</v>
      </c>
      <c r="D3685" t="s">
        <v>22</v>
      </c>
      <c r="E3685" t="s">
        <v>16</v>
      </c>
      <c r="F3685" s="5">
        <f t="shared" ca="1" si="172"/>
        <v>40339</v>
      </c>
      <c r="G3685" s="5">
        <f t="shared" ca="1" si="171"/>
        <v>40343</v>
      </c>
      <c r="H3685">
        <v>4109</v>
      </c>
      <c r="I3685">
        <v>154.06</v>
      </c>
      <c r="J3685">
        <v>90.93</v>
      </c>
      <c r="K3685">
        <v>633032.54</v>
      </c>
      <c r="L3685">
        <v>373631.37</v>
      </c>
      <c r="M3685">
        <v>259401.17</v>
      </c>
      <c r="N3685">
        <f t="shared" ca="1" si="173"/>
        <v>4</v>
      </c>
    </row>
    <row r="3686" spans="1:14" x14ac:dyDescent="0.3">
      <c r="A3686">
        <v>211649739</v>
      </c>
      <c r="B3686" t="s">
        <v>13</v>
      </c>
      <c r="C3686" t="s">
        <v>166</v>
      </c>
      <c r="D3686" t="s">
        <v>37</v>
      </c>
      <c r="E3686" t="s">
        <v>23</v>
      </c>
      <c r="F3686" s="5">
        <f t="shared" ca="1" si="172"/>
        <v>41315</v>
      </c>
      <c r="G3686" s="5">
        <f t="shared" ca="1" si="171"/>
        <v>41322</v>
      </c>
      <c r="H3686">
        <v>716</v>
      </c>
      <c r="I3686">
        <v>205.7</v>
      </c>
      <c r="J3686">
        <v>117.11</v>
      </c>
      <c r="K3686">
        <v>147281.20000000001</v>
      </c>
      <c r="L3686">
        <v>83850.759999999995</v>
      </c>
      <c r="M3686">
        <v>63430.44</v>
      </c>
      <c r="N3686">
        <f t="shared" ca="1" si="173"/>
        <v>7</v>
      </c>
    </row>
    <row r="3687" spans="1:14" x14ac:dyDescent="0.3">
      <c r="A3687">
        <v>636855399</v>
      </c>
      <c r="B3687" t="s">
        <v>17</v>
      </c>
      <c r="C3687" t="s">
        <v>183</v>
      </c>
      <c r="D3687" t="s">
        <v>15</v>
      </c>
      <c r="E3687" t="s">
        <v>23</v>
      </c>
      <c r="F3687" s="5">
        <f t="shared" ca="1" si="172"/>
        <v>40803</v>
      </c>
      <c r="G3687" s="5">
        <f t="shared" ca="1" si="171"/>
        <v>40815</v>
      </c>
      <c r="H3687">
        <v>8520</v>
      </c>
      <c r="I3687">
        <v>651.21</v>
      </c>
      <c r="J3687">
        <v>524.96</v>
      </c>
      <c r="K3687">
        <v>5548309.2000000002</v>
      </c>
      <c r="L3687">
        <v>4472659.2</v>
      </c>
      <c r="M3687">
        <v>1075650</v>
      </c>
      <c r="N3687">
        <f t="shared" ca="1" si="173"/>
        <v>12</v>
      </c>
    </row>
    <row r="3688" spans="1:14" x14ac:dyDescent="0.3">
      <c r="A3688">
        <v>935017907</v>
      </c>
      <c r="B3688" t="s">
        <v>17</v>
      </c>
      <c r="C3688" t="s">
        <v>84</v>
      </c>
      <c r="D3688" t="s">
        <v>25</v>
      </c>
      <c r="E3688" t="s">
        <v>16</v>
      </c>
      <c r="F3688" s="5">
        <f t="shared" ca="1" si="172"/>
        <v>43203</v>
      </c>
      <c r="G3688" s="5">
        <f t="shared" ca="1" si="171"/>
        <v>43210</v>
      </c>
      <c r="H3688">
        <v>1432</v>
      </c>
      <c r="I3688">
        <v>668.27</v>
      </c>
      <c r="J3688">
        <v>502.54</v>
      </c>
      <c r="K3688">
        <v>956962.64</v>
      </c>
      <c r="L3688">
        <v>719637.28</v>
      </c>
      <c r="M3688">
        <v>237325.36</v>
      </c>
      <c r="N3688">
        <f t="shared" ca="1" si="173"/>
        <v>7</v>
      </c>
    </row>
    <row r="3689" spans="1:14" x14ac:dyDescent="0.3">
      <c r="A3689">
        <v>315561091</v>
      </c>
      <c r="B3689" t="s">
        <v>17</v>
      </c>
      <c r="C3689" t="s">
        <v>50</v>
      </c>
      <c r="D3689" t="s">
        <v>66</v>
      </c>
      <c r="E3689" t="s">
        <v>16</v>
      </c>
      <c r="F3689" s="5">
        <f t="shared" ca="1" si="172"/>
        <v>42885</v>
      </c>
      <c r="G3689" s="5">
        <f t="shared" ca="1" si="171"/>
        <v>42894</v>
      </c>
      <c r="H3689">
        <v>394</v>
      </c>
      <c r="I3689">
        <v>9.33</v>
      </c>
      <c r="J3689">
        <v>6.92</v>
      </c>
      <c r="K3689">
        <v>3676.02</v>
      </c>
      <c r="L3689">
        <v>2726.48</v>
      </c>
      <c r="M3689">
        <v>949.54</v>
      </c>
      <c r="N3689">
        <f t="shared" ca="1" si="173"/>
        <v>9</v>
      </c>
    </row>
    <row r="3690" spans="1:14" x14ac:dyDescent="0.3">
      <c r="A3690">
        <v>308221280</v>
      </c>
      <c r="B3690" t="s">
        <v>17</v>
      </c>
      <c r="C3690" t="s">
        <v>167</v>
      </c>
      <c r="D3690" t="s">
        <v>15</v>
      </c>
      <c r="E3690" t="s">
        <v>16</v>
      </c>
      <c r="F3690" s="5">
        <f t="shared" ca="1" si="172"/>
        <v>41157</v>
      </c>
      <c r="G3690" s="5">
        <f t="shared" ca="1" si="171"/>
        <v>41168</v>
      </c>
      <c r="H3690">
        <v>8381</v>
      </c>
      <c r="I3690">
        <v>651.21</v>
      </c>
      <c r="J3690">
        <v>524.96</v>
      </c>
      <c r="K3690">
        <v>5457791.0099999998</v>
      </c>
      <c r="L3690">
        <v>4399689.76</v>
      </c>
      <c r="M3690">
        <v>1058101.25</v>
      </c>
      <c r="N3690">
        <f t="shared" ca="1" si="173"/>
        <v>11</v>
      </c>
    </row>
    <row r="3691" spans="1:14" x14ac:dyDescent="0.3">
      <c r="A3691">
        <v>713047301</v>
      </c>
      <c r="B3691" t="s">
        <v>13</v>
      </c>
      <c r="C3691" t="s">
        <v>213</v>
      </c>
      <c r="D3691" t="s">
        <v>22</v>
      </c>
      <c r="E3691" t="s">
        <v>23</v>
      </c>
      <c r="F3691" s="5">
        <f t="shared" ca="1" si="172"/>
        <v>41658</v>
      </c>
      <c r="G3691" s="5">
        <f t="shared" ca="1" si="171"/>
        <v>41661</v>
      </c>
      <c r="H3691">
        <v>5397</v>
      </c>
      <c r="I3691">
        <v>154.06</v>
      </c>
      <c r="J3691">
        <v>90.93</v>
      </c>
      <c r="K3691">
        <v>831461.82</v>
      </c>
      <c r="L3691">
        <v>490749.21</v>
      </c>
      <c r="M3691">
        <v>340712.61</v>
      </c>
      <c r="N3691">
        <f t="shared" ca="1" si="173"/>
        <v>3</v>
      </c>
    </row>
    <row r="3692" spans="1:14" x14ac:dyDescent="0.3">
      <c r="A3692">
        <v>950400483</v>
      </c>
      <c r="B3692" t="s">
        <v>103</v>
      </c>
      <c r="C3692" t="s">
        <v>104</v>
      </c>
      <c r="D3692" t="s">
        <v>52</v>
      </c>
      <c r="E3692" t="s">
        <v>23</v>
      </c>
      <c r="F3692" s="5">
        <f t="shared" ca="1" si="172"/>
        <v>42612</v>
      </c>
      <c r="G3692" s="5">
        <f t="shared" ca="1" si="171"/>
        <v>42614</v>
      </c>
      <c r="H3692">
        <v>3478</v>
      </c>
      <c r="I3692">
        <v>437.2</v>
      </c>
      <c r="J3692">
        <v>263.33</v>
      </c>
      <c r="K3692">
        <v>1520581.6</v>
      </c>
      <c r="L3692">
        <v>915861.74</v>
      </c>
      <c r="M3692">
        <v>604719.86</v>
      </c>
      <c r="N3692">
        <f t="shared" ca="1" si="173"/>
        <v>2</v>
      </c>
    </row>
    <row r="3693" spans="1:14" x14ac:dyDescent="0.3">
      <c r="A3693">
        <v>510954654</v>
      </c>
      <c r="B3693" t="s">
        <v>20</v>
      </c>
      <c r="C3693" t="s">
        <v>102</v>
      </c>
      <c r="D3693" t="s">
        <v>31</v>
      </c>
      <c r="E3693" t="s">
        <v>16</v>
      </c>
      <c r="F3693" s="5">
        <f t="shared" ca="1" si="172"/>
        <v>41166</v>
      </c>
      <c r="G3693" s="5">
        <f t="shared" ca="1" si="171"/>
        <v>41170</v>
      </c>
      <c r="H3693">
        <v>1691</v>
      </c>
      <c r="I3693">
        <v>255.28</v>
      </c>
      <c r="J3693">
        <v>159.41999999999999</v>
      </c>
      <c r="K3693">
        <v>431678.48</v>
      </c>
      <c r="L3693">
        <v>269579.21999999997</v>
      </c>
      <c r="M3693">
        <v>162099.26</v>
      </c>
      <c r="N3693">
        <f t="shared" ca="1" si="173"/>
        <v>4</v>
      </c>
    </row>
    <row r="3694" spans="1:14" x14ac:dyDescent="0.3">
      <c r="A3694">
        <v>305696141</v>
      </c>
      <c r="B3694" t="s">
        <v>13</v>
      </c>
      <c r="C3694" t="s">
        <v>197</v>
      </c>
      <c r="D3694" t="s">
        <v>25</v>
      </c>
      <c r="E3694" t="s">
        <v>23</v>
      </c>
      <c r="F3694" s="5">
        <f t="shared" ca="1" si="172"/>
        <v>43124</v>
      </c>
      <c r="G3694" s="5">
        <f t="shared" ca="1" si="171"/>
        <v>43132</v>
      </c>
      <c r="H3694">
        <v>1136</v>
      </c>
      <c r="I3694">
        <v>668.27</v>
      </c>
      <c r="J3694">
        <v>502.54</v>
      </c>
      <c r="K3694">
        <v>759154.72</v>
      </c>
      <c r="L3694">
        <v>570885.43999999994</v>
      </c>
      <c r="M3694">
        <v>188269.28</v>
      </c>
      <c r="N3694">
        <f t="shared" ca="1" si="173"/>
        <v>8</v>
      </c>
    </row>
    <row r="3695" spans="1:14" x14ac:dyDescent="0.3">
      <c r="A3695">
        <v>415923774</v>
      </c>
      <c r="B3695" t="s">
        <v>28</v>
      </c>
      <c r="C3695" t="s">
        <v>138</v>
      </c>
      <c r="D3695" t="s">
        <v>52</v>
      </c>
      <c r="E3695" t="s">
        <v>16</v>
      </c>
      <c r="F3695" s="5">
        <f t="shared" ca="1" si="172"/>
        <v>41225</v>
      </c>
      <c r="G3695" s="5">
        <f t="shared" ca="1" si="171"/>
        <v>41240</v>
      </c>
      <c r="H3695">
        <v>9942</v>
      </c>
      <c r="I3695">
        <v>437.2</v>
      </c>
      <c r="J3695">
        <v>263.33</v>
      </c>
      <c r="K3695">
        <v>4346642.4000000004</v>
      </c>
      <c r="L3695">
        <v>2618026.86</v>
      </c>
      <c r="M3695">
        <v>1728615.54</v>
      </c>
      <c r="N3695">
        <f t="shared" ca="1" si="173"/>
        <v>15</v>
      </c>
    </row>
    <row r="3696" spans="1:14" x14ac:dyDescent="0.3">
      <c r="A3696">
        <v>543248879</v>
      </c>
      <c r="B3696" t="s">
        <v>103</v>
      </c>
      <c r="C3696" t="s">
        <v>201</v>
      </c>
      <c r="D3696" t="s">
        <v>66</v>
      </c>
      <c r="E3696" t="s">
        <v>16</v>
      </c>
      <c r="F3696" s="5">
        <f t="shared" ca="1" si="172"/>
        <v>40981</v>
      </c>
      <c r="G3696" s="5">
        <f t="shared" ca="1" si="171"/>
        <v>40995</v>
      </c>
      <c r="H3696">
        <v>8270</v>
      </c>
      <c r="I3696">
        <v>9.33</v>
      </c>
      <c r="J3696">
        <v>6.92</v>
      </c>
      <c r="K3696">
        <v>77159.100000000006</v>
      </c>
      <c r="L3696">
        <v>57228.4</v>
      </c>
      <c r="M3696">
        <v>19930.7</v>
      </c>
      <c r="N3696">
        <f t="shared" ca="1" si="173"/>
        <v>14</v>
      </c>
    </row>
    <row r="3697" spans="1:14" x14ac:dyDescent="0.3">
      <c r="A3697">
        <v>459595286</v>
      </c>
      <c r="B3697" t="s">
        <v>17</v>
      </c>
      <c r="C3697" t="s">
        <v>75</v>
      </c>
      <c r="D3697" t="s">
        <v>25</v>
      </c>
      <c r="E3697" t="s">
        <v>16</v>
      </c>
      <c r="F3697" s="5">
        <f t="shared" ca="1" si="172"/>
        <v>41411</v>
      </c>
      <c r="G3697" s="5">
        <f t="shared" ca="1" si="171"/>
        <v>41418</v>
      </c>
      <c r="H3697">
        <v>3313</v>
      </c>
      <c r="I3697">
        <v>668.27</v>
      </c>
      <c r="J3697">
        <v>502.54</v>
      </c>
      <c r="K3697">
        <v>2213978.5099999998</v>
      </c>
      <c r="L3697">
        <v>1664915.02</v>
      </c>
      <c r="M3697">
        <v>549063.49</v>
      </c>
      <c r="N3697">
        <f t="shared" ca="1" si="173"/>
        <v>7</v>
      </c>
    </row>
    <row r="3698" spans="1:14" x14ac:dyDescent="0.3">
      <c r="A3698">
        <v>457199323</v>
      </c>
      <c r="B3698" t="s">
        <v>20</v>
      </c>
      <c r="C3698" t="s">
        <v>143</v>
      </c>
      <c r="D3698" t="s">
        <v>37</v>
      </c>
      <c r="E3698" t="s">
        <v>23</v>
      </c>
      <c r="F3698" s="5">
        <f t="shared" ca="1" si="172"/>
        <v>42643</v>
      </c>
      <c r="G3698" s="5">
        <f t="shared" ca="1" si="171"/>
        <v>42658</v>
      </c>
      <c r="H3698">
        <v>4294</v>
      </c>
      <c r="I3698">
        <v>205.7</v>
      </c>
      <c r="J3698">
        <v>117.11</v>
      </c>
      <c r="K3698">
        <v>883275.8</v>
      </c>
      <c r="L3698">
        <v>502870.34</v>
      </c>
      <c r="M3698">
        <v>380405.46</v>
      </c>
      <c r="N3698">
        <f t="shared" ca="1" si="173"/>
        <v>15</v>
      </c>
    </row>
    <row r="3699" spans="1:14" x14ac:dyDescent="0.3">
      <c r="A3699">
        <v>898609817</v>
      </c>
      <c r="B3699" t="s">
        <v>17</v>
      </c>
      <c r="C3699" t="s">
        <v>75</v>
      </c>
      <c r="D3699" t="s">
        <v>37</v>
      </c>
      <c r="E3699" t="s">
        <v>23</v>
      </c>
      <c r="F3699" s="5">
        <f t="shared" ca="1" si="172"/>
        <v>40650</v>
      </c>
      <c r="G3699" s="5">
        <f t="shared" ca="1" si="171"/>
        <v>40664</v>
      </c>
      <c r="H3699">
        <v>7469</v>
      </c>
      <c r="I3699">
        <v>205.7</v>
      </c>
      <c r="J3699">
        <v>117.11</v>
      </c>
      <c r="K3699">
        <v>1536373.3</v>
      </c>
      <c r="L3699">
        <v>874694.59</v>
      </c>
      <c r="M3699">
        <v>661678.71</v>
      </c>
      <c r="N3699">
        <f t="shared" ca="1" si="173"/>
        <v>14</v>
      </c>
    </row>
    <row r="3700" spans="1:14" x14ac:dyDescent="0.3">
      <c r="A3700">
        <v>866688096</v>
      </c>
      <c r="B3700" t="s">
        <v>13</v>
      </c>
      <c r="C3700" t="s">
        <v>177</v>
      </c>
      <c r="D3700" t="s">
        <v>37</v>
      </c>
      <c r="E3700" t="s">
        <v>23</v>
      </c>
      <c r="F3700" s="5">
        <f t="shared" ca="1" si="172"/>
        <v>43284</v>
      </c>
      <c r="G3700" s="5">
        <f t="shared" ca="1" si="171"/>
        <v>43299</v>
      </c>
      <c r="H3700">
        <v>1122</v>
      </c>
      <c r="I3700">
        <v>205.7</v>
      </c>
      <c r="J3700">
        <v>117.11</v>
      </c>
      <c r="K3700">
        <v>230795.4</v>
      </c>
      <c r="L3700">
        <v>131397.42000000001</v>
      </c>
      <c r="M3700">
        <v>99397.98</v>
      </c>
      <c r="N3700">
        <f t="shared" ca="1" si="173"/>
        <v>15</v>
      </c>
    </row>
    <row r="3701" spans="1:14" x14ac:dyDescent="0.3">
      <c r="A3701">
        <v>414607989</v>
      </c>
      <c r="B3701" t="s">
        <v>17</v>
      </c>
      <c r="C3701" t="s">
        <v>130</v>
      </c>
      <c r="D3701" t="s">
        <v>25</v>
      </c>
      <c r="E3701" t="s">
        <v>23</v>
      </c>
      <c r="F3701" s="5">
        <f t="shared" ca="1" si="172"/>
        <v>44061</v>
      </c>
      <c r="G3701" s="5">
        <f t="shared" ca="1" si="171"/>
        <v>44070</v>
      </c>
      <c r="H3701">
        <v>572</v>
      </c>
      <c r="I3701">
        <v>668.27</v>
      </c>
      <c r="J3701">
        <v>502.54</v>
      </c>
      <c r="K3701">
        <v>382250.44</v>
      </c>
      <c r="L3701">
        <v>287452.88</v>
      </c>
      <c r="M3701">
        <v>94797.56</v>
      </c>
      <c r="N3701">
        <f t="shared" ca="1" si="173"/>
        <v>9</v>
      </c>
    </row>
    <row r="3702" spans="1:14" x14ac:dyDescent="0.3">
      <c r="A3702">
        <v>115855824</v>
      </c>
      <c r="B3702" t="s">
        <v>20</v>
      </c>
      <c r="C3702" t="s">
        <v>78</v>
      </c>
      <c r="D3702" t="s">
        <v>31</v>
      </c>
      <c r="E3702" t="s">
        <v>23</v>
      </c>
      <c r="F3702" s="5">
        <f t="shared" ca="1" si="172"/>
        <v>42080</v>
      </c>
      <c r="G3702" s="5">
        <f t="shared" ca="1" si="171"/>
        <v>42091</v>
      </c>
      <c r="H3702">
        <v>3168</v>
      </c>
      <c r="I3702">
        <v>255.28</v>
      </c>
      <c r="J3702">
        <v>159.41999999999999</v>
      </c>
      <c r="K3702">
        <v>808727.04000000004</v>
      </c>
      <c r="L3702">
        <v>505042.56</v>
      </c>
      <c r="M3702">
        <v>303684.47999999998</v>
      </c>
      <c r="N3702">
        <f t="shared" ca="1" si="173"/>
        <v>11</v>
      </c>
    </row>
    <row r="3703" spans="1:14" x14ac:dyDescent="0.3">
      <c r="A3703">
        <v>614230430</v>
      </c>
      <c r="B3703" t="s">
        <v>17</v>
      </c>
      <c r="C3703" t="s">
        <v>149</v>
      </c>
      <c r="D3703" t="s">
        <v>15</v>
      </c>
      <c r="E3703" t="s">
        <v>23</v>
      </c>
      <c r="F3703" s="5">
        <f t="shared" ca="1" si="172"/>
        <v>40788</v>
      </c>
      <c r="G3703" s="5">
        <f t="shared" ca="1" si="171"/>
        <v>40800</v>
      </c>
      <c r="H3703">
        <v>3289</v>
      </c>
      <c r="I3703">
        <v>651.21</v>
      </c>
      <c r="J3703">
        <v>524.96</v>
      </c>
      <c r="K3703">
        <v>2141829.69</v>
      </c>
      <c r="L3703">
        <v>1726593.44</v>
      </c>
      <c r="M3703">
        <v>415236.25</v>
      </c>
      <c r="N3703">
        <f t="shared" ca="1" si="173"/>
        <v>12</v>
      </c>
    </row>
    <row r="3704" spans="1:14" x14ac:dyDescent="0.3">
      <c r="A3704">
        <v>373843133</v>
      </c>
      <c r="B3704" t="s">
        <v>28</v>
      </c>
      <c r="C3704" t="s">
        <v>170</v>
      </c>
      <c r="D3704" t="s">
        <v>37</v>
      </c>
      <c r="E3704" t="s">
        <v>16</v>
      </c>
      <c r="F3704" s="5">
        <f t="shared" ca="1" si="172"/>
        <v>40796</v>
      </c>
      <c r="G3704" s="5">
        <f t="shared" ca="1" si="171"/>
        <v>40798</v>
      </c>
      <c r="H3704">
        <v>7346</v>
      </c>
      <c r="I3704">
        <v>205.7</v>
      </c>
      <c r="J3704">
        <v>117.11</v>
      </c>
      <c r="K3704">
        <v>1511072.2</v>
      </c>
      <c r="L3704">
        <v>860290.06</v>
      </c>
      <c r="M3704">
        <v>650782.14</v>
      </c>
      <c r="N3704">
        <f t="shared" ca="1" si="173"/>
        <v>2</v>
      </c>
    </row>
    <row r="3705" spans="1:14" x14ac:dyDescent="0.3">
      <c r="A3705">
        <v>629117763</v>
      </c>
      <c r="B3705" t="s">
        <v>13</v>
      </c>
      <c r="C3705" t="s">
        <v>150</v>
      </c>
      <c r="D3705" t="s">
        <v>37</v>
      </c>
      <c r="E3705" t="s">
        <v>23</v>
      </c>
      <c r="F3705" s="5">
        <f t="shared" ca="1" si="172"/>
        <v>40348</v>
      </c>
      <c r="G3705" s="5">
        <f t="shared" ca="1" si="171"/>
        <v>40357</v>
      </c>
      <c r="H3705">
        <v>8781</v>
      </c>
      <c r="I3705">
        <v>205.7</v>
      </c>
      <c r="J3705">
        <v>117.11</v>
      </c>
      <c r="K3705">
        <v>1806251.7</v>
      </c>
      <c r="L3705">
        <v>1028342.91</v>
      </c>
      <c r="M3705">
        <v>777908.79</v>
      </c>
      <c r="N3705">
        <f t="shared" ca="1" si="173"/>
        <v>9</v>
      </c>
    </row>
    <row r="3706" spans="1:14" x14ac:dyDescent="0.3">
      <c r="A3706">
        <v>434790647</v>
      </c>
      <c r="B3706" t="s">
        <v>20</v>
      </c>
      <c r="C3706" t="s">
        <v>154</v>
      </c>
      <c r="D3706" t="s">
        <v>33</v>
      </c>
      <c r="E3706" t="s">
        <v>23</v>
      </c>
      <c r="F3706" s="5">
        <f t="shared" ca="1" si="172"/>
        <v>42404</v>
      </c>
      <c r="G3706" s="5">
        <f t="shared" ca="1" si="171"/>
        <v>42417</v>
      </c>
      <c r="H3706">
        <v>3069</v>
      </c>
      <c r="I3706">
        <v>421.89</v>
      </c>
      <c r="J3706">
        <v>364.69</v>
      </c>
      <c r="K3706">
        <v>1294780.4099999999</v>
      </c>
      <c r="L3706">
        <v>1119233.6100000001</v>
      </c>
      <c r="M3706">
        <v>175546.8</v>
      </c>
      <c r="N3706">
        <f t="shared" ca="1" si="173"/>
        <v>13</v>
      </c>
    </row>
    <row r="3707" spans="1:14" x14ac:dyDescent="0.3">
      <c r="A3707">
        <v>715910613</v>
      </c>
      <c r="B3707" t="s">
        <v>20</v>
      </c>
      <c r="C3707" t="s">
        <v>182</v>
      </c>
      <c r="D3707" t="s">
        <v>22</v>
      </c>
      <c r="E3707" t="s">
        <v>23</v>
      </c>
      <c r="F3707" s="5">
        <f t="shared" ca="1" si="172"/>
        <v>42401</v>
      </c>
      <c r="G3707" s="5">
        <f t="shared" ca="1" si="171"/>
        <v>42412</v>
      </c>
      <c r="H3707">
        <v>2714</v>
      </c>
      <c r="I3707">
        <v>154.06</v>
      </c>
      <c r="J3707">
        <v>90.93</v>
      </c>
      <c r="K3707">
        <v>418118.84</v>
      </c>
      <c r="L3707">
        <v>246784.02</v>
      </c>
      <c r="M3707">
        <v>171334.82</v>
      </c>
      <c r="N3707">
        <f t="shared" ca="1" si="173"/>
        <v>11</v>
      </c>
    </row>
    <row r="3708" spans="1:14" x14ac:dyDescent="0.3">
      <c r="A3708">
        <v>217838990</v>
      </c>
      <c r="B3708" t="s">
        <v>17</v>
      </c>
      <c r="C3708" t="s">
        <v>172</v>
      </c>
      <c r="D3708" t="s">
        <v>66</v>
      </c>
      <c r="E3708" t="s">
        <v>23</v>
      </c>
      <c r="F3708" s="5">
        <f t="shared" ca="1" si="172"/>
        <v>41557</v>
      </c>
      <c r="G3708" s="5">
        <f t="shared" ca="1" si="171"/>
        <v>41564</v>
      </c>
      <c r="H3708">
        <v>2253</v>
      </c>
      <c r="I3708">
        <v>9.33</v>
      </c>
      <c r="J3708">
        <v>6.92</v>
      </c>
      <c r="K3708">
        <v>21020.49</v>
      </c>
      <c r="L3708">
        <v>15590.76</v>
      </c>
      <c r="M3708">
        <v>5429.73</v>
      </c>
      <c r="N3708">
        <f t="shared" ca="1" si="173"/>
        <v>7</v>
      </c>
    </row>
    <row r="3709" spans="1:14" x14ac:dyDescent="0.3">
      <c r="A3709">
        <v>456249606</v>
      </c>
      <c r="B3709" t="s">
        <v>13</v>
      </c>
      <c r="C3709" t="s">
        <v>151</v>
      </c>
      <c r="D3709" t="s">
        <v>66</v>
      </c>
      <c r="E3709" t="s">
        <v>23</v>
      </c>
      <c r="F3709" s="5">
        <f t="shared" ca="1" si="172"/>
        <v>43061</v>
      </c>
      <c r="G3709" s="5">
        <f t="shared" ca="1" si="171"/>
        <v>43066</v>
      </c>
      <c r="H3709">
        <v>3252</v>
      </c>
      <c r="I3709">
        <v>9.33</v>
      </c>
      <c r="J3709">
        <v>6.92</v>
      </c>
      <c r="K3709">
        <v>30341.16</v>
      </c>
      <c r="L3709">
        <v>22503.84</v>
      </c>
      <c r="M3709">
        <v>7837.32</v>
      </c>
      <c r="N3709">
        <f t="shared" ca="1" si="173"/>
        <v>5</v>
      </c>
    </row>
    <row r="3710" spans="1:14" x14ac:dyDescent="0.3">
      <c r="A3710">
        <v>767128789</v>
      </c>
      <c r="B3710" t="s">
        <v>34</v>
      </c>
      <c r="C3710" t="s">
        <v>63</v>
      </c>
      <c r="D3710" t="s">
        <v>19</v>
      </c>
      <c r="E3710" t="s">
        <v>16</v>
      </c>
      <c r="F3710" s="5">
        <f t="shared" ca="1" si="172"/>
        <v>41078</v>
      </c>
      <c r="G3710" s="5">
        <f t="shared" ca="1" si="171"/>
        <v>41085</v>
      </c>
      <c r="H3710">
        <v>9311</v>
      </c>
      <c r="I3710">
        <v>47.45</v>
      </c>
      <c r="J3710">
        <v>31.79</v>
      </c>
      <c r="K3710">
        <v>441806.95</v>
      </c>
      <c r="L3710">
        <v>295996.69</v>
      </c>
      <c r="M3710">
        <v>145810.26</v>
      </c>
      <c r="N3710">
        <f t="shared" ca="1" si="173"/>
        <v>7</v>
      </c>
    </row>
    <row r="3711" spans="1:14" x14ac:dyDescent="0.3">
      <c r="A3711">
        <v>556775367</v>
      </c>
      <c r="B3711" t="s">
        <v>17</v>
      </c>
      <c r="C3711" t="s">
        <v>76</v>
      </c>
      <c r="D3711" t="s">
        <v>31</v>
      </c>
      <c r="E3711" t="s">
        <v>16</v>
      </c>
      <c r="F3711" s="5">
        <f t="shared" ca="1" si="172"/>
        <v>42471</v>
      </c>
      <c r="G3711" s="5">
        <f t="shared" ca="1" si="171"/>
        <v>42485</v>
      </c>
      <c r="H3711">
        <v>1059</v>
      </c>
      <c r="I3711">
        <v>255.28</v>
      </c>
      <c r="J3711">
        <v>159.41999999999999</v>
      </c>
      <c r="K3711">
        <v>270341.52</v>
      </c>
      <c r="L3711">
        <v>168825.78</v>
      </c>
      <c r="M3711">
        <v>101515.74</v>
      </c>
      <c r="N3711">
        <f t="shared" ca="1" si="173"/>
        <v>14</v>
      </c>
    </row>
    <row r="3712" spans="1:14" x14ac:dyDescent="0.3">
      <c r="A3712">
        <v>651800668</v>
      </c>
      <c r="B3712" t="s">
        <v>20</v>
      </c>
      <c r="C3712" t="s">
        <v>41</v>
      </c>
      <c r="D3712" t="s">
        <v>19</v>
      </c>
      <c r="E3712" t="s">
        <v>23</v>
      </c>
      <c r="F3712" s="5">
        <f t="shared" ca="1" si="172"/>
        <v>43134</v>
      </c>
      <c r="G3712" s="5">
        <f t="shared" ca="1" si="171"/>
        <v>43144</v>
      </c>
      <c r="H3712">
        <v>1157</v>
      </c>
      <c r="I3712">
        <v>47.45</v>
      </c>
      <c r="J3712">
        <v>31.79</v>
      </c>
      <c r="K3712">
        <v>54899.65</v>
      </c>
      <c r="L3712">
        <v>36781.03</v>
      </c>
      <c r="M3712">
        <v>18118.62</v>
      </c>
      <c r="N3712">
        <f t="shared" ca="1" si="173"/>
        <v>10</v>
      </c>
    </row>
    <row r="3713" spans="1:14" x14ac:dyDescent="0.3">
      <c r="A3713">
        <v>149128520</v>
      </c>
      <c r="B3713" t="s">
        <v>13</v>
      </c>
      <c r="C3713" t="s">
        <v>128</v>
      </c>
      <c r="D3713" t="s">
        <v>66</v>
      </c>
      <c r="E3713" t="s">
        <v>23</v>
      </c>
      <c r="F3713" s="5">
        <f t="shared" ca="1" si="172"/>
        <v>42262</v>
      </c>
      <c r="G3713" s="5">
        <f t="shared" ca="1" si="171"/>
        <v>42275</v>
      </c>
      <c r="H3713">
        <v>9298</v>
      </c>
      <c r="I3713">
        <v>9.33</v>
      </c>
      <c r="J3713">
        <v>6.92</v>
      </c>
      <c r="K3713">
        <v>86750.34</v>
      </c>
      <c r="L3713">
        <v>64342.16</v>
      </c>
      <c r="M3713">
        <v>22408.18</v>
      </c>
      <c r="N3713">
        <f t="shared" ca="1" si="173"/>
        <v>13</v>
      </c>
    </row>
    <row r="3714" spans="1:14" x14ac:dyDescent="0.3">
      <c r="A3714">
        <v>465995252</v>
      </c>
      <c r="B3714" t="s">
        <v>13</v>
      </c>
      <c r="C3714" t="s">
        <v>150</v>
      </c>
      <c r="D3714" t="s">
        <v>22</v>
      </c>
      <c r="E3714" t="s">
        <v>23</v>
      </c>
      <c r="F3714" s="5">
        <f t="shared" ca="1" si="172"/>
        <v>41955</v>
      </c>
      <c r="G3714" s="5">
        <f t="shared" ca="1" si="171"/>
        <v>41959</v>
      </c>
      <c r="H3714">
        <v>7205</v>
      </c>
      <c r="I3714">
        <v>154.06</v>
      </c>
      <c r="J3714">
        <v>90.93</v>
      </c>
      <c r="K3714">
        <v>1110002.3</v>
      </c>
      <c r="L3714">
        <v>655150.65</v>
      </c>
      <c r="M3714">
        <v>454851.65</v>
      </c>
      <c r="N3714">
        <f t="shared" ca="1" si="173"/>
        <v>4</v>
      </c>
    </row>
    <row r="3715" spans="1:14" x14ac:dyDescent="0.3">
      <c r="A3715">
        <v>389949691</v>
      </c>
      <c r="B3715" t="s">
        <v>17</v>
      </c>
      <c r="C3715" t="s">
        <v>61</v>
      </c>
      <c r="D3715" t="s">
        <v>25</v>
      </c>
      <c r="E3715" t="s">
        <v>23</v>
      </c>
      <c r="F3715" s="5">
        <f t="shared" ca="1" si="172"/>
        <v>41422</v>
      </c>
      <c r="G3715" s="5">
        <f t="shared" ca="1" si="171"/>
        <v>41436</v>
      </c>
      <c r="H3715">
        <v>3634</v>
      </c>
      <c r="I3715">
        <v>668.27</v>
      </c>
      <c r="J3715">
        <v>502.54</v>
      </c>
      <c r="K3715">
        <v>2428493.1800000002</v>
      </c>
      <c r="L3715">
        <v>1826230.36</v>
      </c>
      <c r="M3715">
        <v>602262.81999999995</v>
      </c>
      <c r="N3715">
        <f t="shared" ca="1" si="173"/>
        <v>14</v>
      </c>
    </row>
    <row r="3716" spans="1:14" x14ac:dyDescent="0.3">
      <c r="A3716">
        <v>128853166</v>
      </c>
      <c r="B3716" t="s">
        <v>43</v>
      </c>
      <c r="C3716" t="s">
        <v>122</v>
      </c>
      <c r="D3716" t="s">
        <v>66</v>
      </c>
      <c r="E3716" t="s">
        <v>16</v>
      </c>
      <c r="F3716" s="5">
        <f t="shared" ca="1" si="172"/>
        <v>41624</v>
      </c>
      <c r="G3716" s="5">
        <f t="shared" ref="G3716:G3779" ca="1" si="174">F3716 + RANDBETWEEN(2, 15)</f>
        <v>41626</v>
      </c>
      <c r="H3716">
        <v>9370</v>
      </c>
      <c r="I3716">
        <v>9.33</v>
      </c>
      <c r="J3716">
        <v>6.92</v>
      </c>
      <c r="K3716">
        <v>87422.1</v>
      </c>
      <c r="L3716">
        <v>64840.4</v>
      </c>
      <c r="M3716">
        <v>22581.7</v>
      </c>
      <c r="N3716">
        <f t="shared" ca="1" si="173"/>
        <v>2</v>
      </c>
    </row>
    <row r="3717" spans="1:14" x14ac:dyDescent="0.3">
      <c r="A3717">
        <v>860879504</v>
      </c>
      <c r="B3717" t="s">
        <v>20</v>
      </c>
      <c r="C3717" t="s">
        <v>147</v>
      </c>
      <c r="D3717" t="s">
        <v>15</v>
      </c>
      <c r="E3717" t="s">
        <v>23</v>
      </c>
      <c r="F3717" s="5">
        <f t="shared" ref="F3717:F3780" ca="1" si="175">DATE(RANDBETWEEN(2010, 2020), RANDBETWEEN(1, 12), RANDBETWEEN(1, 31))</f>
        <v>42184</v>
      </c>
      <c r="G3717" s="5">
        <f t="shared" ca="1" si="174"/>
        <v>42197</v>
      </c>
      <c r="H3717">
        <v>2231</v>
      </c>
      <c r="I3717">
        <v>651.21</v>
      </c>
      <c r="J3717">
        <v>524.96</v>
      </c>
      <c r="K3717">
        <v>1452849.51</v>
      </c>
      <c r="L3717">
        <v>1171185.76</v>
      </c>
      <c r="M3717">
        <v>281663.75</v>
      </c>
      <c r="N3717">
        <f t="shared" ref="N3717:N3780" ca="1" si="176">DATEDIF(F3717, G3717, "d")</f>
        <v>13</v>
      </c>
    </row>
    <row r="3718" spans="1:14" x14ac:dyDescent="0.3">
      <c r="A3718">
        <v>684515035</v>
      </c>
      <c r="B3718" t="s">
        <v>20</v>
      </c>
      <c r="C3718" t="s">
        <v>169</v>
      </c>
      <c r="D3718" t="s">
        <v>52</v>
      </c>
      <c r="E3718" t="s">
        <v>16</v>
      </c>
      <c r="F3718" s="5">
        <f t="shared" ca="1" si="175"/>
        <v>40290</v>
      </c>
      <c r="G3718" s="5">
        <f t="shared" ca="1" si="174"/>
        <v>40303</v>
      </c>
      <c r="H3718">
        <v>2065</v>
      </c>
      <c r="I3718">
        <v>437.2</v>
      </c>
      <c r="J3718">
        <v>263.33</v>
      </c>
      <c r="K3718">
        <v>902818</v>
      </c>
      <c r="L3718">
        <v>543776.44999999995</v>
      </c>
      <c r="M3718">
        <v>359041.55</v>
      </c>
      <c r="N3718">
        <f t="shared" ca="1" si="176"/>
        <v>13</v>
      </c>
    </row>
    <row r="3719" spans="1:14" x14ac:dyDescent="0.3">
      <c r="A3719">
        <v>468558585</v>
      </c>
      <c r="B3719" t="s">
        <v>17</v>
      </c>
      <c r="C3719" t="s">
        <v>57</v>
      </c>
      <c r="D3719" t="s">
        <v>49</v>
      </c>
      <c r="E3719" t="s">
        <v>23</v>
      </c>
      <c r="F3719" s="5">
        <f t="shared" ca="1" si="175"/>
        <v>42650</v>
      </c>
      <c r="G3719" s="5">
        <f t="shared" ca="1" si="174"/>
        <v>42658</v>
      </c>
      <c r="H3719">
        <v>5753</v>
      </c>
      <c r="I3719">
        <v>81.73</v>
      </c>
      <c r="J3719">
        <v>56.67</v>
      </c>
      <c r="K3719">
        <v>470192.69</v>
      </c>
      <c r="L3719">
        <v>326022.51</v>
      </c>
      <c r="M3719">
        <v>144170.18</v>
      </c>
      <c r="N3719">
        <f t="shared" ca="1" si="176"/>
        <v>8</v>
      </c>
    </row>
    <row r="3720" spans="1:14" x14ac:dyDescent="0.3">
      <c r="A3720">
        <v>702121484</v>
      </c>
      <c r="B3720" t="s">
        <v>20</v>
      </c>
      <c r="C3720" t="s">
        <v>102</v>
      </c>
      <c r="D3720" t="s">
        <v>33</v>
      </c>
      <c r="E3720" t="s">
        <v>23</v>
      </c>
      <c r="F3720" s="5">
        <f t="shared" ca="1" si="175"/>
        <v>41545</v>
      </c>
      <c r="G3720" s="5">
        <f t="shared" ca="1" si="174"/>
        <v>41550</v>
      </c>
      <c r="H3720">
        <v>2205</v>
      </c>
      <c r="I3720">
        <v>421.89</v>
      </c>
      <c r="J3720">
        <v>364.69</v>
      </c>
      <c r="K3720">
        <v>930267.45</v>
      </c>
      <c r="L3720">
        <v>804141.45</v>
      </c>
      <c r="M3720">
        <v>126126</v>
      </c>
      <c r="N3720">
        <f t="shared" ca="1" si="176"/>
        <v>5</v>
      </c>
    </row>
    <row r="3721" spans="1:14" x14ac:dyDescent="0.3">
      <c r="A3721">
        <v>144627559</v>
      </c>
      <c r="B3721" t="s">
        <v>34</v>
      </c>
      <c r="C3721" t="s">
        <v>145</v>
      </c>
      <c r="D3721" t="s">
        <v>19</v>
      </c>
      <c r="E3721" t="s">
        <v>23</v>
      </c>
      <c r="F3721" s="5">
        <f t="shared" ca="1" si="175"/>
        <v>42753</v>
      </c>
      <c r="G3721" s="5">
        <f t="shared" ca="1" si="174"/>
        <v>42766</v>
      </c>
      <c r="H3721">
        <v>7363</v>
      </c>
      <c r="I3721">
        <v>47.45</v>
      </c>
      <c r="J3721">
        <v>31.79</v>
      </c>
      <c r="K3721">
        <v>349374.35</v>
      </c>
      <c r="L3721">
        <v>234069.77</v>
      </c>
      <c r="M3721">
        <v>115304.58</v>
      </c>
      <c r="N3721">
        <f t="shared" ca="1" si="176"/>
        <v>13</v>
      </c>
    </row>
    <row r="3722" spans="1:14" x14ac:dyDescent="0.3">
      <c r="A3722">
        <v>775813138</v>
      </c>
      <c r="B3722" t="s">
        <v>28</v>
      </c>
      <c r="C3722" t="s">
        <v>193</v>
      </c>
      <c r="D3722" t="s">
        <v>15</v>
      </c>
      <c r="E3722" t="s">
        <v>16</v>
      </c>
      <c r="F3722" s="5">
        <f t="shared" ca="1" si="175"/>
        <v>40671</v>
      </c>
      <c r="G3722" s="5">
        <f t="shared" ca="1" si="174"/>
        <v>40680</v>
      </c>
      <c r="H3722">
        <v>9203</v>
      </c>
      <c r="I3722">
        <v>651.21</v>
      </c>
      <c r="J3722">
        <v>524.96</v>
      </c>
      <c r="K3722">
        <v>5993085.6299999999</v>
      </c>
      <c r="L3722">
        <v>4831206.88</v>
      </c>
      <c r="M3722">
        <v>1161878.75</v>
      </c>
      <c r="N3722">
        <f t="shared" ca="1" si="176"/>
        <v>9</v>
      </c>
    </row>
    <row r="3723" spans="1:14" x14ac:dyDescent="0.3">
      <c r="A3723">
        <v>145727050</v>
      </c>
      <c r="B3723" t="s">
        <v>28</v>
      </c>
      <c r="C3723" t="s">
        <v>30</v>
      </c>
      <c r="D3723" t="s">
        <v>19</v>
      </c>
      <c r="E3723" t="s">
        <v>23</v>
      </c>
      <c r="F3723" s="5">
        <f t="shared" ca="1" si="175"/>
        <v>41885</v>
      </c>
      <c r="G3723" s="5">
        <f t="shared" ca="1" si="174"/>
        <v>41889</v>
      </c>
      <c r="H3723">
        <v>2727</v>
      </c>
      <c r="I3723">
        <v>47.45</v>
      </c>
      <c r="J3723">
        <v>31.79</v>
      </c>
      <c r="K3723">
        <v>129396.15</v>
      </c>
      <c r="L3723">
        <v>86691.33</v>
      </c>
      <c r="M3723">
        <v>42704.82</v>
      </c>
      <c r="N3723">
        <f t="shared" ca="1" si="176"/>
        <v>4</v>
      </c>
    </row>
    <row r="3724" spans="1:14" x14ac:dyDescent="0.3">
      <c r="A3724">
        <v>824730622</v>
      </c>
      <c r="B3724" t="s">
        <v>20</v>
      </c>
      <c r="C3724" t="s">
        <v>164</v>
      </c>
      <c r="D3724" t="s">
        <v>19</v>
      </c>
      <c r="E3724" t="s">
        <v>16</v>
      </c>
      <c r="F3724" s="5">
        <f t="shared" ca="1" si="175"/>
        <v>43544</v>
      </c>
      <c r="G3724" s="5">
        <f t="shared" ca="1" si="174"/>
        <v>43555</v>
      </c>
      <c r="H3724">
        <v>4973</v>
      </c>
      <c r="I3724">
        <v>47.45</v>
      </c>
      <c r="J3724">
        <v>31.79</v>
      </c>
      <c r="K3724">
        <v>235968.85</v>
      </c>
      <c r="L3724">
        <v>158091.67000000001</v>
      </c>
      <c r="M3724">
        <v>77877.179999999993</v>
      </c>
      <c r="N3724">
        <f t="shared" ca="1" si="176"/>
        <v>11</v>
      </c>
    </row>
    <row r="3725" spans="1:14" x14ac:dyDescent="0.3">
      <c r="A3725">
        <v>953497684</v>
      </c>
      <c r="B3725" t="s">
        <v>20</v>
      </c>
      <c r="C3725" t="s">
        <v>67</v>
      </c>
      <c r="D3725" t="s">
        <v>31</v>
      </c>
      <c r="E3725" t="s">
        <v>23</v>
      </c>
      <c r="F3725" s="5">
        <f t="shared" ca="1" si="175"/>
        <v>43952</v>
      </c>
      <c r="G3725" s="5">
        <f t="shared" ca="1" si="174"/>
        <v>43962</v>
      </c>
      <c r="H3725">
        <v>8</v>
      </c>
      <c r="I3725">
        <v>255.28</v>
      </c>
      <c r="J3725">
        <v>159.41999999999999</v>
      </c>
      <c r="K3725">
        <v>2042.24</v>
      </c>
      <c r="L3725">
        <v>1275.3599999999999</v>
      </c>
      <c r="M3725">
        <v>766.88</v>
      </c>
      <c r="N3725">
        <f t="shared" ca="1" si="176"/>
        <v>10</v>
      </c>
    </row>
    <row r="3726" spans="1:14" x14ac:dyDescent="0.3">
      <c r="A3726">
        <v>993014562</v>
      </c>
      <c r="B3726" t="s">
        <v>28</v>
      </c>
      <c r="C3726" t="s">
        <v>190</v>
      </c>
      <c r="D3726" t="s">
        <v>33</v>
      </c>
      <c r="E3726" t="s">
        <v>16</v>
      </c>
      <c r="F3726" s="5">
        <f t="shared" ca="1" si="175"/>
        <v>42667</v>
      </c>
      <c r="G3726" s="5">
        <f t="shared" ca="1" si="174"/>
        <v>42682</v>
      </c>
      <c r="H3726">
        <v>3931</v>
      </c>
      <c r="I3726">
        <v>421.89</v>
      </c>
      <c r="J3726">
        <v>364.69</v>
      </c>
      <c r="K3726">
        <v>1658449.59</v>
      </c>
      <c r="L3726">
        <v>1433596.39</v>
      </c>
      <c r="M3726">
        <v>224853.2</v>
      </c>
      <c r="N3726">
        <f t="shared" ca="1" si="176"/>
        <v>15</v>
      </c>
    </row>
    <row r="3727" spans="1:14" x14ac:dyDescent="0.3">
      <c r="A3727">
        <v>574580085</v>
      </c>
      <c r="B3727" t="s">
        <v>34</v>
      </c>
      <c r="C3727" t="s">
        <v>63</v>
      </c>
      <c r="D3727" t="s">
        <v>31</v>
      </c>
      <c r="E3727" t="s">
        <v>16</v>
      </c>
      <c r="F3727" s="5">
        <f t="shared" ca="1" si="175"/>
        <v>41262</v>
      </c>
      <c r="G3727" s="5">
        <f t="shared" ca="1" si="174"/>
        <v>41272</v>
      </c>
      <c r="H3727">
        <v>9870</v>
      </c>
      <c r="I3727">
        <v>255.28</v>
      </c>
      <c r="J3727">
        <v>159.41999999999999</v>
      </c>
      <c r="K3727">
        <v>2519613.6</v>
      </c>
      <c r="L3727">
        <v>1573475.4</v>
      </c>
      <c r="M3727">
        <v>946138.2</v>
      </c>
      <c r="N3727">
        <f t="shared" ca="1" si="176"/>
        <v>10</v>
      </c>
    </row>
    <row r="3728" spans="1:14" x14ac:dyDescent="0.3">
      <c r="A3728">
        <v>749805581</v>
      </c>
      <c r="B3728" t="s">
        <v>17</v>
      </c>
      <c r="C3728" t="s">
        <v>75</v>
      </c>
      <c r="D3728" t="s">
        <v>25</v>
      </c>
      <c r="E3728" t="s">
        <v>23</v>
      </c>
      <c r="F3728" s="5">
        <f t="shared" ca="1" si="175"/>
        <v>43359</v>
      </c>
      <c r="G3728" s="5">
        <f t="shared" ca="1" si="174"/>
        <v>43368</v>
      </c>
      <c r="H3728">
        <v>2989</v>
      </c>
      <c r="I3728">
        <v>668.27</v>
      </c>
      <c r="J3728">
        <v>502.54</v>
      </c>
      <c r="K3728">
        <v>1997459.03</v>
      </c>
      <c r="L3728">
        <v>1502092.06</v>
      </c>
      <c r="M3728">
        <v>495366.97</v>
      </c>
      <c r="N3728">
        <f t="shared" ca="1" si="176"/>
        <v>9</v>
      </c>
    </row>
    <row r="3729" spans="1:14" x14ac:dyDescent="0.3">
      <c r="A3729">
        <v>840614879</v>
      </c>
      <c r="B3729" t="s">
        <v>17</v>
      </c>
      <c r="C3729" t="s">
        <v>85</v>
      </c>
      <c r="D3729" t="s">
        <v>45</v>
      </c>
      <c r="E3729" t="s">
        <v>16</v>
      </c>
      <c r="F3729" s="5">
        <f t="shared" ca="1" si="175"/>
        <v>44038</v>
      </c>
      <c r="G3729" s="5">
        <f t="shared" ca="1" si="174"/>
        <v>44045</v>
      </c>
      <c r="H3729">
        <v>5478</v>
      </c>
      <c r="I3729">
        <v>152.58000000000001</v>
      </c>
      <c r="J3729">
        <v>97.44</v>
      </c>
      <c r="K3729">
        <v>835833.24</v>
      </c>
      <c r="L3729">
        <v>533776.31999999995</v>
      </c>
      <c r="M3729">
        <v>302056.92</v>
      </c>
      <c r="N3729">
        <f t="shared" ca="1" si="176"/>
        <v>7</v>
      </c>
    </row>
    <row r="3730" spans="1:14" x14ac:dyDescent="0.3">
      <c r="A3730">
        <v>689244306</v>
      </c>
      <c r="B3730" t="s">
        <v>17</v>
      </c>
      <c r="C3730" t="s">
        <v>142</v>
      </c>
      <c r="D3730" t="s">
        <v>33</v>
      </c>
      <c r="E3730" t="s">
        <v>23</v>
      </c>
      <c r="F3730" s="5">
        <f t="shared" ca="1" si="175"/>
        <v>40717</v>
      </c>
      <c r="G3730" s="5">
        <f t="shared" ca="1" si="174"/>
        <v>40726</v>
      </c>
      <c r="H3730">
        <v>1561</v>
      </c>
      <c r="I3730">
        <v>421.89</v>
      </c>
      <c r="J3730">
        <v>364.69</v>
      </c>
      <c r="K3730">
        <v>658570.29</v>
      </c>
      <c r="L3730">
        <v>569281.09</v>
      </c>
      <c r="M3730">
        <v>89289.2</v>
      </c>
      <c r="N3730">
        <f t="shared" ca="1" si="176"/>
        <v>9</v>
      </c>
    </row>
    <row r="3731" spans="1:14" x14ac:dyDescent="0.3">
      <c r="A3731">
        <v>208242690</v>
      </c>
      <c r="B3731" t="s">
        <v>13</v>
      </c>
      <c r="C3731" t="s">
        <v>97</v>
      </c>
      <c r="D3731" t="s">
        <v>19</v>
      </c>
      <c r="E3731" t="s">
        <v>23</v>
      </c>
      <c r="F3731" s="5">
        <f t="shared" ca="1" si="175"/>
        <v>42573</v>
      </c>
      <c r="G3731" s="5">
        <f t="shared" ca="1" si="174"/>
        <v>42586</v>
      </c>
      <c r="H3731">
        <v>2494</v>
      </c>
      <c r="I3731">
        <v>47.45</v>
      </c>
      <c r="J3731">
        <v>31.79</v>
      </c>
      <c r="K3731">
        <v>118340.3</v>
      </c>
      <c r="L3731">
        <v>79284.259999999995</v>
      </c>
      <c r="M3731">
        <v>39056.04</v>
      </c>
      <c r="N3731">
        <f t="shared" ca="1" si="176"/>
        <v>13</v>
      </c>
    </row>
    <row r="3732" spans="1:14" x14ac:dyDescent="0.3">
      <c r="A3732">
        <v>730471360</v>
      </c>
      <c r="B3732" t="s">
        <v>17</v>
      </c>
      <c r="C3732" t="s">
        <v>61</v>
      </c>
      <c r="D3732" t="s">
        <v>19</v>
      </c>
      <c r="E3732" t="s">
        <v>16</v>
      </c>
      <c r="F3732" s="5">
        <f t="shared" ca="1" si="175"/>
        <v>43263</v>
      </c>
      <c r="G3732" s="5">
        <f t="shared" ca="1" si="174"/>
        <v>43267</v>
      </c>
      <c r="H3732">
        <v>1563</v>
      </c>
      <c r="I3732">
        <v>47.45</v>
      </c>
      <c r="J3732">
        <v>31.79</v>
      </c>
      <c r="K3732">
        <v>74164.350000000006</v>
      </c>
      <c r="L3732">
        <v>49687.77</v>
      </c>
      <c r="M3732">
        <v>24476.58</v>
      </c>
      <c r="N3732">
        <f t="shared" ca="1" si="176"/>
        <v>4</v>
      </c>
    </row>
    <row r="3733" spans="1:14" x14ac:dyDescent="0.3">
      <c r="A3733">
        <v>959104144</v>
      </c>
      <c r="B3733" t="s">
        <v>13</v>
      </c>
      <c r="C3733" t="s">
        <v>151</v>
      </c>
      <c r="D3733" t="s">
        <v>49</v>
      </c>
      <c r="E3733" t="s">
        <v>16</v>
      </c>
      <c r="F3733" s="5">
        <f t="shared" ca="1" si="175"/>
        <v>41813</v>
      </c>
      <c r="G3733" s="5">
        <f t="shared" ca="1" si="174"/>
        <v>41823</v>
      </c>
      <c r="H3733">
        <v>9085</v>
      </c>
      <c r="I3733">
        <v>81.73</v>
      </c>
      <c r="J3733">
        <v>56.67</v>
      </c>
      <c r="K3733">
        <v>742517.05</v>
      </c>
      <c r="L3733">
        <v>514846.95</v>
      </c>
      <c r="M3733">
        <v>227670.1</v>
      </c>
      <c r="N3733">
        <f t="shared" ca="1" si="176"/>
        <v>10</v>
      </c>
    </row>
    <row r="3734" spans="1:14" x14ac:dyDescent="0.3">
      <c r="A3734">
        <v>117627370</v>
      </c>
      <c r="B3734" t="s">
        <v>34</v>
      </c>
      <c r="C3734" t="s">
        <v>196</v>
      </c>
      <c r="D3734" t="s">
        <v>25</v>
      </c>
      <c r="E3734" t="s">
        <v>23</v>
      </c>
      <c r="F3734" s="5">
        <f t="shared" ca="1" si="175"/>
        <v>43142</v>
      </c>
      <c r="G3734" s="5">
        <f t="shared" ca="1" si="174"/>
        <v>43146</v>
      </c>
      <c r="H3734">
        <v>7408</v>
      </c>
      <c r="I3734">
        <v>668.27</v>
      </c>
      <c r="J3734">
        <v>502.54</v>
      </c>
      <c r="K3734">
        <v>4950544.16</v>
      </c>
      <c r="L3734">
        <v>3722816.32</v>
      </c>
      <c r="M3734">
        <v>1227727.8400000001</v>
      </c>
      <c r="N3734">
        <f t="shared" ca="1" si="176"/>
        <v>4</v>
      </c>
    </row>
    <row r="3735" spans="1:14" x14ac:dyDescent="0.3">
      <c r="A3735">
        <v>199839866</v>
      </c>
      <c r="B3735" t="s">
        <v>17</v>
      </c>
      <c r="C3735" t="s">
        <v>116</v>
      </c>
      <c r="D3735" t="s">
        <v>19</v>
      </c>
      <c r="E3735" t="s">
        <v>23</v>
      </c>
      <c r="F3735" s="5">
        <f t="shared" ca="1" si="175"/>
        <v>42528</v>
      </c>
      <c r="G3735" s="5">
        <f t="shared" ca="1" si="174"/>
        <v>42538</v>
      </c>
      <c r="H3735">
        <v>5912</v>
      </c>
      <c r="I3735">
        <v>47.45</v>
      </c>
      <c r="J3735">
        <v>31.79</v>
      </c>
      <c r="K3735">
        <v>280524.40000000002</v>
      </c>
      <c r="L3735">
        <v>187942.48</v>
      </c>
      <c r="M3735">
        <v>92581.92</v>
      </c>
      <c r="N3735">
        <f t="shared" ca="1" si="176"/>
        <v>10</v>
      </c>
    </row>
    <row r="3736" spans="1:14" x14ac:dyDescent="0.3">
      <c r="A3736">
        <v>119852960</v>
      </c>
      <c r="B3736" t="s">
        <v>28</v>
      </c>
      <c r="C3736" t="s">
        <v>112</v>
      </c>
      <c r="D3736" t="s">
        <v>31</v>
      </c>
      <c r="E3736" t="s">
        <v>16</v>
      </c>
      <c r="F3736" s="5">
        <f t="shared" ca="1" si="175"/>
        <v>42967</v>
      </c>
      <c r="G3736" s="5">
        <f t="shared" ca="1" si="174"/>
        <v>42975</v>
      </c>
      <c r="H3736">
        <v>6009</v>
      </c>
      <c r="I3736">
        <v>255.28</v>
      </c>
      <c r="J3736">
        <v>159.41999999999999</v>
      </c>
      <c r="K3736">
        <v>1533977.52</v>
      </c>
      <c r="L3736">
        <v>957954.78</v>
      </c>
      <c r="M3736">
        <v>576022.74</v>
      </c>
      <c r="N3736">
        <f t="shared" ca="1" si="176"/>
        <v>8</v>
      </c>
    </row>
    <row r="3737" spans="1:14" x14ac:dyDescent="0.3">
      <c r="A3737">
        <v>662090480</v>
      </c>
      <c r="B3737" t="s">
        <v>34</v>
      </c>
      <c r="C3737" t="s">
        <v>70</v>
      </c>
      <c r="D3737" t="s">
        <v>25</v>
      </c>
      <c r="E3737" t="s">
        <v>23</v>
      </c>
      <c r="F3737" s="5">
        <f t="shared" ca="1" si="175"/>
        <v>42888</v>
      </c>
      <c r="G3737" s="5">
        <f t="shared" ca="1" si="174"/>
        <v>42898</v>
      </c>
      <c r="H3737">
        <v>6141</v>
      </c>
      <c r="I3737">
        <v>668.27</v>
      </c>
      <c r="J3737">
        <v>502.54</v>
      </c>
      <c r="K3737">
        <v>4103846.07</v>
      </c>
      <c r="L3737">
        <v>3086098.14</v>
      </c>
      <c r="M3737">
        <v>1017747.93</v>
      </c>
      <c r="N3737">
        <f t="shared" ca="1" si="176"/>
        <v>10</v>
      </c>
    </row>
    <row r="3738" spans="1:14" x14ac:dyDescent="0.3">
      <c r="A3738">
        <v>431288754</v>
      </c>
      <c r="B3738" t="s">
        <v>43</v>
      </c>
      <c r="C3738" t="s">
        <v>59</v>
      </c>
      <c r="D3738" t="s">
        <v>66</v>
      </c>
      <c r="E3738" t="s">
        <v>23</v>
      </c>
      <c r="F3738" s="5">
        <f t="shared" ca="1" si="175"/>
        <v>44053</v>
      </c>
      <c r="G3738" s="5">
        <f t="shared" ca="1" si="174"/>
        <v>44059</v>
      </c>
      <c r="H3738">
        <v>6781</v>
      </c>
      <c r="I3738">
        <v>9.33</v>
      </c>
      <c r="J3738">
        <v>6.92</v>
      </c>
      <c r="K3738">
        <v>63266.73</v>
      </c>
      <c r="L3738">
        <v>46924.52</v>
      </c>
      <c r="M3738">
        <v>16342.21</v>
      </c>
      <c r="N3738">
        <f t="shared" ca="1" si="176"/>
        <v>6</v>
      </c>
    </row>
    <row r="3739" spans="1:14" x14ac:dyDescent="0.3">
      <c r="A3739">
        <v>802496612</v>
      </c>
      <c r="B3739" t="s">
        <v>17</v>
      </c>
      <c r="C3739" t="s">
        <v>125</v>
      </c>
      <c r="D3739" t="s">
        <v>22</v>
      </c>
      <c r="E3739" t="s">
        <v>16</v>
      </c>
      <c r="F3739" s="5">
        <f t="shared" ca="1" si="175"/>
        <v>41500</v>
      </c>
      <c r="G3739" s="5">
        <f t="shared" ca="1" si="174"/>
        <v>41503</v>
      </c>
      <c r="H3739">
        <v>5435</v>
      </c>
      <c r="I3739">
        <v>154.06</v>
      </c>
      <c r="J3739">
        <v>90.93</v>
      </c>
      <c r="K3739">
        <v>837316.1</v>
      </c>
      <c r="L3739">
        <v>494204.55</v>
      </c>
      <c r="M3739">
        <v>343111.55</v>
      </c>
      <c r="N3739">
        <f t="shared" ca="1" si="176"/>
        <v>3</v>
      </c>
    </row>
    <row r="3740" spans="1:14" x14ac:dyDescent="0.3">
      <c r="A3740">
        <v>971075379</v>
      </c>
      <c r="B3740" t="s">
        <v>17</v>
      </c>
      <c r="C3740" t="s">
        <v>98</v>
      </c>
      <c r="D3740" t="s">
        <v>52</v>
      </c>
      <c r="E3740" t="s">
        <v>16</v>
      </c>
      <c r="F3740" s="5">
        <f t="shared" ca="1" si="175"/>
        <v>42295</v>
      </c>
      <c r="G3740" s="5">
        <f t="shared" ca="1" si="174"/>
        <v>42299</v>
      </c>
      <c r="H3740">
        <v>1639</v>
      </c>
      <c r="I3740">
        <v>437.2</v>
      </c>
      <c r="J3740">
        <v>263.33</v>
      </c>
      <c r="K3740">
        <v>716570.8</v>
      </c>
      <c r="L3740">
        <v>431597.87</v>
      </c>
      <c r="M3740">
        <v>284972.93</v>
      </c>
      <c r="N3740">
        <f t="shared" ca="1" si="176"/>
        <v>4</v>
      </c>
    </row>
    <row r="3741" spans="1:14" x14ac:dyDescent="0.3">
      <c r="A3741">
        <v>202698886</v>
      </c>
      <c r="B3741" t="s">
        <v>17</v>
      </c>
      <c r="C3741" t="s">
        <v>39</v>
      </c>
      <c r="D3741" t="s">
        <v>52</v>
      </c>
      <c r="E3741" t="s">
        <v>23</v>
      </c>
      <c r="F3741" s="5">
        <f t="shared" ca="1" si="175"/>
        <v>41870</v>
      </c>
      <c r="G3741" s="5">
        <f t="shared" ca="1" si="174"/>
        <v>41884</v>
      </c>
      <c r="H3741">
        <v>1960</v>
      </c>
      <c r="I3741">
        <v>437.2</v>
      </c>
      <c r="J3741">
        <v>263.33</v>
      </c>
      <c r="K3741">
        <v>856912</v>
      </c>
      <c r="L3741">
        <v>516126.8</v>
      </c>
      <c r="M3741">
        <v>340785.2</v>
      </c>
      <c r="N3741">
        <f t="shared" ca="1" si="176"/>
        <v>14</v>
      </c>
    </row>
    <row r="3742" spans="1:14" x14ac:dyDescent="0.3">
      <c r="A3742">
        <v>983353459</v>
      </c>
      <c r="B3742" t="s">
        <v>43</v>
      </c>
      <c r="C3742" t="s">
        <v>152</v>
      </c>
      <c r="D3742" t="s">
        <v>15</v>
      </c>
      <c r="E3742" t="s">
        <v>23</v>
      </c>
      <c r="F3742" s="5">
        <f t="shared" ca="1" si="175"/>
        <v>41985</v>
      </c>
      <c r="G3742" s="5">
        <f t="shared" ca="1" si="174"/>
        <v>41991</v>
      </c>
      <c r="H3742">
        <v>4996</v>
      </c>
      <c r="I3742">
        <v>651.21</v>
      </c>
      <c r="J3742">
        <v>524.96</v>
      </c>
      <c r="K3742">
        <v>3253445.16</v>
      </c>
      <c r="L3742">
        <v>2622700.16</v>
      </c>
      <c r="M3742">
        <v>630745</v>
      </c>
      <c r="N3742">
        <f t="shared" ca="1" si="176"/>
        <v>6</v>
      </c>
    </row>
    <row r="3743" spans="1:14" x14ac:dyDescent="0.3">
      <c r="A3743">
        <v>469337928</v>
      </c>
      <c r="B3743" t="s">
        <v>28</v>
      </c>
      <c r="C3743" t="s">
        <v>40</v>
      </c>
      <c r="D3743" t="s">
        <v>52</v>
      </c>
      <c r="E3743" t="s">
        <v>16</v>
      </c>
      <c r="F3743" s="5">
        <f t="shared" ca="1" si="175"/>
        <v>41282</v>
      </c>
      <c r="G3743" s="5">
        <f t="shared" ca="1" si="174"/>
        <v>41292</v>
      </c>
      <c r="H3743">
        <v>6377</v>
      </c>
      <c r="I3743">
        <v>437.2</v>
      </c>
      <c r="J3743">
        <v>263.33</v>
      </c>
      <c r="K3743">
        <v>2788024.4</v>
      </c>
      <c r="L3743">
        <v>1679255.41</v>
      </c>
      <c r="M3743">
        <v>1108768.99</v>
      </c>
      <c r="N3743">
        <f t="shared" ca="1" si="176"/>
        <v>10</v>
      </c>
    </row>
    <row r="3744" spans="1:14" x14ac:dyDescent="0.3">
      <c r="A3744">
        <v>837263619</v>
      </c>
      <c r="B3744" t="s">
        <v>17</v>
      </c>
      <c r="C3744" t="s">
        <v>165</v>
      </c>
      <c r="D3744" t="s">
        <v>15</v>
      </c>
      <c r="E3744" t="s">
        <v>23</v>
      </c>
      <c r="F3744" s="5">
        <f t="shared" ca="1" si="175"/>
        <v>41114</v>
      </c>
      <c r="G3744" s="5">
        <f t="shared" ca="1" si="174"/>
        <v>41126</v>
      </c>
      <c r="H3744">
        <v>3766</v>
      </c>
      <c r="I3744">
        <v>651.21</v>
      </c>
      <c r="J3744">
        <v>524.96</v>
      </c>
      <c r="K3744">
        <v>2452456.86</v>
      </c>
      <c r="L3744">
        <v>1976999.36</v>
      </c>
      <c r="M3744">
        <v>475457.5</v>
      </c>
      <c r="N3744">
        <f t="shared" ca="1" si="176"/>
        <v>12</v>
      </c>
    </row>
    <row r="3745" spans="1:14" x14ac:dyDescent="0.3">
      <c r="A3745">
        <v>734054362</v>
      </c>
      <c r="B3745" t="s">
        <v>17</v>
      </c>
      <c r="C3745" t="s">
        <v>195</v>
      </c>
      <c r="D3745" t="s">
        <v>66</v>
      </c>
      <c r="E3745" t="s">
        <v>16</v>
      </c>
      <c r="F3745" s="5">
        <f t="shared" ca="1" si="175"/>
        <v>40453</v>
      </c>
      <c r="G3745" s="5">
        <f t="shared" ca="1" si="174"/>
        <v>40461</v>
      </c>
      <c r="H3745">
        <v>1853</v>
      </c>
      <c r="I3745">
        <v>9.33</v>
      </c>
      <c r="J3745">
        <v>6.92</v>
      </c>
      <c r="K3745">
        <v>17288.490000000002</v>
      </c>
      <c r="L3745">
        <v>12822.76</v>
      </c>
      <c r="M3745">
        <v>4465.7299999999996</v>
      </c>
      <c r="N3745">
        <f t="shared" ca="1" si="176"/>
        <v>8</v>
      </c>
    </row>
    <row r="3746" spans="1:14" x14ac:dyDescent="0.3">
      <c r="A3746">
        <v>226946485</v>
      </c>
      <c r="B3746" t="s">
        <v>43</v>
      </c>
      <c r="C3746" t="s">
        <v>168</v>
      </c>
      <c r="D3746" t="s">
        <v>15</v>
      </c>
      <c r="E3746" t="s">
        <v>23</v>
      </c>
      <c r="F3746" s="5">
        <f t="shared" ca="1" si="175"/>
        <v>41159</v>
      </c>
      <c r="G3746" s="5">
        <f t="shared" ca="1" si="174"/>
        <v>41169</v>
      </c>
      <c r="H3746">
        <v>7363</v>
      </c>
      <c r="I3746">
        <v>651.21</v>
      </c>
      <c r="J3746">
        <v>524.96</v>
      </c>
      <c r="K3746">
        <v>4794859.2300000004</v>
      </c>
      <c r="L3746">
        <v>3865280.48</v>
      </c>
      <c r="M3746">
        <v>929578.75</v>
      </c>
      <c r="N3746">
        <f t="shared" ca="1" si="176"/>
        <v>10</v>
      </c>
    </row>
    <row r="3747" spans="1:14" x14ac:dyDescent="0.3">
      <c r="A3747">
        <v>353488814</v>
      </c>
      <c r="B3747" t="s">
        <v>34</v>
      </c>
      <c r="C3747" t="s">
        <v>126</v>
      </c>
      <c r="D3747" t="s">
        <v>45</v>
      </c>
      <c r="E3747" t="s">
        <v>23</v>
      </c>
      <c r="F3747" s="5">
        <f t="shared" ca="1" si="175"/>
        <v>41710</v>
      </c>
      <c r="G3747" s="5">
        <f t="shared" ca="1" si="174"/>
        <v>41720</v>
      </c>
      <c r="H3747">
        <v>4050</v>
      </c>
      <c r="I3747">
        <v>152.58000000000001</v>
      </c>
      <c r="J3747">
        <v>97.44</v>
      </c>
      <c r="K3747">
        <v>617949</v>
      </c>
      <c r="L3747">
        <v>394632</v>
      </c>
      <c r="M3747">
        <v>223317</v>
      </c>
      <c r="N3747">
        <f t="shared" ca="1" si="176"/>
        <v>10</v>
      </c>
    </row>
    <row r="3748" spans="1:14" x14ac:dyDescent="0.3">
      <c r="A3748">
        <v>871542680</v>
      </c>
      <c r="B3748" t="s">
        <v>13</v>
      </c>
      <c r="C3748" t="s">
        <v>153</v>
      </c>
      <c r="D3748" t="s">
        <v>66</v>
      </c>
      <c r="E3748" t="s">
        <v>16</v>
      </c>
      <c r="F3748" s="5">
        <f t="shared" ca="1" si="175"/>
        <v>43537</v>
      </c>
      <c r="G3748" s="5">
        <f t="shared" ca="1" si="174"/>
        <v>43539</v>
      </c>
      <c r="H3748">
        <v>7701</v>
      </c>
      <c r="I3748">
        <v>9.33</v>
      </c>
      <c r="J3748">
        <v>6.92</v>
      </c>
      <c r="K3748">
        <v>71850.33</v>
      </c>
      <c r="L3748">
        <v>53290.92</v>
      </c>
      <c r="M3748">
        <v>18559.41</v>
      </c>
      <c r="N3748">
        <f t="shared" ca="1" si="176"/>
        <v>2</v>
      </c>
    </row>
    <row r="3749" spans="1:14" x14ac:dyDescent="0.3">
      <c r="A3749">
        <v>709281909</v>
      </c>
      <c r="B3749" t="s">
        <v>28</v>
      </c>
      <c r="C3749" t="s">
        <v>176</v>
      </c>
      <c r="D3749" t="s">
        <v>66</v>
      </c>
      <c r="E3749" t="s">
        <v>23</v>
      </c>
      <c r="F3749" s="5">
        <f t="shared" ca="1" si="175"/>
        <v>41483</v>
      </c>
      <c r="G3749" s="5">
        <f t="shared" ca="1" si="174"/>
        <v>41485</v>
      </c>
      <c r="H3749">
        <v>1134</v>
      </c>
      <c r="I3749">
        <v>9.33</v>
      </c>
      <c r="J3749">
        <v>6.92</v>
      </c>
      <c r="K3749">
        <v>10580.22</v>
      </c>
      <c r="L3749">
        <v>7847.28</v>
      </c>
      <c r="M3749">
        <v>2732.94</v>
      </c>
      <c r="N3749">
        <f t="shared" ca="1" si="176"/>
        <v>2</v>
      </c>
    </row>
    <row r="3750" spans="1:14" x14ac:dyDescent="0.3">
      <c r="A3750">
        <v>215192830</v>
      </c>
      <c r="B3750" t="s">
        <v>17</v>
      </c>
      <c r="C3750" t="s">
        <v>50</v>
      </c>
      <c r="D3750" t="s">
        <v>33</v>
      </c>
      <c r="E3750" t="s">
        <v>16</v>
      </c>
      <c r="F3750" s="5">
        <f t="shared" ca="1" si="175"/>
        <v>41976</v>
      </c>
      <c r="G3750" s="5">
        <f t="shared" ca="1" si="174"/>
        <v>41981</v>
      </c>
      <c r="H3750">
        <v>9195</v>
      </c>
      <c r="I3750">
        <v>421.89</v>
      </c>
      <c r="J3750">
        <v>364.69</v>
      </c>
      <c r="K3750">
        <v>3879278.55</v>
      </c>
      <c r="L3750">
        <v>3353324.55</v>
      </c>
      <c r="M3750">
        <v>525954</v>
      </c>
      <c r="N3750">
        <f t="shared" ca="1" si="176"/>
        <v>5</v>
      </c>
    </row>
    <row r="3751" spans="1:14" x14ac:dyDescent="0.3">
      <c r="A3751">
        <v>708074271</v>
      </c>
      <c r="B3751" t="s">
        <v>34</v>
      </c>
      <c r="C3751" t="s">
        <v>126</v>
      </c>
      <c r="D3751" t="s">
        <v>33</v>
      </c>
      <c r="E3751" t="s">
        <v>23</v>
      </c>
      <c r="F3751" s="5">
        <f t="shared" ca="1" si="175"/>
        <v>42523</v>
      </c>
      <c r="G3751" s="5">
        <f t="shared" ca="1" si="174"/>
        <v>42528</v>
      </c>
      <c r="H3751">
        <v>3767</v>
      </c>
      <c r="I3751">
        <v>421.89</v>
      </c>
      <c r="J3751">
        <v>364.69</v>
      </c>
      <c r="K3751">
        <v>1589259.63</v>
      </c>
      <c r="L3751">
        <v>1373787.23</v>
      </c>
      <c r="M3751">
        <v>215472.4</v>
      </c>
      <c r="N3751">
        <f t="shared" ca="1" si="176"/>
        <v>5</v>
      </c>
    </row>
    <row r="3752" spans="1:14" x14ac:dyDescent="0.3">
      <c r="A3752">
        <v>427037560</v>
      </c>
      <c r="B3752" t="s">
        <v>13</v>
      </c>
      <c r="C3752" t="s">
        <v>14</v>
      </c>
      <c r="D3752" t="s">
        <v>25</v>
      </c>
      <c r="E3752" t="s">
        <v>16</v>
      </c>
      <c r="F3752" s="5">
        <f t="shared" ca="1" si="175"/>
        <v>42494</v>
      </c>
      <c r="G3752" s="5">
        <f t="shared" ca="1" si="174"/>
        <v>42507</v>
      </c>
      <c r="H3752">
        <v>8759</v>
      </c>
      <c r="I3752">
        <v>668.27</v>
      </c>
      <c r="J3752">
        <v>502.54</v>
      </c>
      <c r="K3752">
        <v>5853376.9299999997</v>
      </c>
      <c r="L3752">
        <v>4401747.8600000003</v>
      </c>
      <c r="M3752">
        <v>1451629.07</v>
      </c>
      <c r="N3752">
        <f t="shared" ca="1" si="176"/>
        <v>13</v>
      </c>
    </row>
    <row r="3753" spans="1:14" x14ac:dyDescent="0.3">
      <c r="A3753">
        <v>381506526</v>
      </c>
      <c r="B3753" t="s">
        <v>43</v>
      </c>
      <c r="C3753" t="s">
        <v>122</v>
      </c>
      <c r="D3753" t="s">
        <v>22</v>
      </c>
      <c r="E3753" t="s">
        <v>23</v>
      </c>
      <c r="F3753" s="5">
        <f t="shared" ca="1" si="175"/>
        <v>40314</v>
      </c>
      <c r="G3753" s="5">
        <f t="shared" ca="1" si="174"/>
        <v>40318</v>
      </c>
      <c r="H3753">
        <v>5114</v>
      </c>
      <c r="I3753">
        <v>154.06</v>
      </c>
      <c r="J3753">
        <v>90.93</v>
      </c>
      <c r="K3753">
        <v>787862.84</v>
      </c>
      <c r="L3753">
        <v>465016.02</v>
      </c>
      <c r="M3753">
        <v>322846.82</v>
      </c>
      <c r="N3753">
        <f t="shared" ca="1" si="176"/>
        <v>4</v>
      </c>
    </row>
    <row r="3754" spans="1:14" x14ac:dyDescent="0.3">
      <c r="A3754">
        <v>301217496</v>
      </c>
      <c r="B3754" t="s">
        <v>13</v>
      </c>
      <c r="C3754" t="s">
        <v>106</v>
      </c>
      <c r="D3754" t="s">
        <v>45</v>
      </c>
      <c r="E3754" t="s">
        <v>16</v>
      </c>
      <c r="F3754" s="5">
        <f t="shared" ca="1" si="175"/>
        <v>42828</v>
      </c>
      <c r="G3754" s="5">
        <f t="shared" ca="1" si="174"/>
        <v>42836</v>
      </c>
      <c r="H3754">
        <v>5806</v>
      </c>
      <c r="I3754">
        <v>152.58000000000001</v>
      </c>
      <c r="J3754">
        <v>97.44</v>
      </c>
      <c r="K3754">
        <v>885879.48</v>
      </c>
      <c r="L3754">
        <v>565736.64</v>
      </c>
      <c r="M3754">
        <v>320142.84000000003</v>
      </c>
      <c r="N3754">
        <f t="shared" ca="1" si="176"/>
        <v>8</v>
      </c>
    </row>
    <row r="3755" spans="1:14" x14ac:dyDescent="0.3">
      <c r="A3755">
        <v>886219298</v>
      </c>
      <c r="B3755" t="s">
        <v>17</v>
      </c>
      <c r="C3755" t="s">
        <v>205</v>
      </c>
      <c r="D3755" t="s">
        <v>22</v>
      </c>
      <c r="E3755" t="s">
        <v>23</v>
      </c>
      <c r="F3755" s="5">
        <f t="shared" ca="1" si="175"/>
        <v>43718</v>
      </c>
      <c r="G3755" s="5">
        <f t="shared" ca="1" si="174"/>
        <v>43725</v>
      </c>
      <c r="H3755">
        <v>839</v>
      </c>
      <c r="I3755">
        <v>154.06</v>
      </c>
      <c r="J3755">
        <v>90.93</v>
      </c>
      <c r="K3755">
        <v>129256.34</v>
      </c>
      <c r="L3755">
        <v>76290.27</v>
      </c>
      <c r="M3755">
        <v>52966.07</v>
      </c>
      <c r="N3755">
        <f t="shared" ca="1" si="176"/>
        <v>7</v>
      </c>
    </row>
    <row r="3756" spans="1:14" x14ac:dyDescent="0.3">
      <c r="A3756">
        <v>656873261</v>
      </c>
      <c r="B3756" t="s">
        <v>13</v>
      </c>
      <c r="C3756" t="s">
        <v>202</v>
      </c>
      <c r="D3756" t="s">
        <v>19</v>
      </c>
      <c r="E3756" t="s">
        <v>16</v>
      </c>
      <c r="F3756" s="5">
        <f t="shared" ca="1" si="175"/>
        <v>43999</v>
      </c>
      <c r="G3756" s="5">
        <f t="shared" ca="1" si="174"/>
        <v>44003</v>
      </c>
      <c r="H3756">
        <v>2250</v>
      </c>
      <c r="I3756">
        <v>47.45</v>
      </c>
      <c r="J3756">
        <v>31.79</v>
      </c>
      <c r="K3756">
        <v>106762.5</v>
      </c>
      <c r="L3756">
        <v>71527.5</v>
      </c>
      <c r="M3756">
        <v>35235</v>
      </c>
      <c r="N3756">
        <f t="shared" ca="1" si="176"/>
        <v>4</v>
      </c>
    </row>
    <row r="3757" spans="1:14" x14ac:dyDescent="0.3">
      <c r="A3757">
        <v>903853213</v>
      </c>
      <c r="B3757" t="s">
        <v>17</v>
      </c>
      <c r="C3757" t="s">
        <v>98</v>
      </c>
      <c r="D3757" t="s">
        <v>42</v>
      </c>
      <c r="E3757" t="s">
        <v>23</v>
      </c>
      <c r="F3757" s="5">
        <f t="shared" ca="1" si="175"/>
        <v>43461</v>
      </c>
      <c r="G3757" s="5">
        <f t="shared" ca="1" si="174"/>
        <v>43465</v>
      </c>
      <c r="H3757">
        <v>9106</v>
      </c>
      <c r="I3757">
        <v>109.28</v>
      </c>
      <c r="J3757">
        <v>35.840000000000003</v>
      </c>
      <c r="K3757">
        <v>995103.68</v>
      </c>
      <c r="L3757">
        <v>326359.03999999998</v>
      </c>
      <c r="M3757">
        <v>668744.64</v>
      </c>
      <c r="N3757">
        <f t="shared" ca="1" si="176"/>
        <v>4</v>
      </c>
    </row>
    <row r="3758" spans="1:14" x14ac:dyDescent="0.3">
      <c r="A3758">
        <v>738145482</v>
      </c>
      <c r="B3758" t="s">
        <v>20</v>
      </c>
      <c r="C3758" t="s">
        <v>78</v>
      </c>
      <c r="D3758" t="s">
        <v>25</v>
      </c>
      <c r="E3758" t="s">
        <v>23</v>
      </c>
      <c r="F3758" s="5">
        <f t="shared" ca="1" si="175"/>
        <v>43945</v>
      </c>
      <c r="G3758" s="5">
        <f t="shared" ca="1" si="174"/>
        <v>43960</v>
      </c>
      <c r="H3758">
        <v>2506</v>
      </c>
      <c r="I3758">
        <v>668.27</v>
      </c>
      <c r="J3758">
        <v>502.54</v>
      </c>
      <c r="K3758">
        <v>1674684.62</v>
      </c>
      <c r="L3758">
        <v>1259365.24</v>
      </c>
      <c r="M3758">
        <v>415319.38</v>
      </c>
      <c r="N3758">
        <f t="shared" ca="1" si="176"/>
        <v>15</v>
      </c>
    </row>
    <row r="3759" spans="1:14" x14ac:dyDescent="0.3">
      <c r="A3759">
        <v>241048896</v>
      </c>
      <c r="B3759" t="s">
        <v>17</v>
      </c>
      <c r="C3759" t="s">
        <v>54</v>
      </c>
      <c r="D3759" t="s">
        <v>49</v>
      </c>
      <c r="E3759" t="s">
        <v>23</v>
      </c>
      <c r="F3759" s="5">
        <f t="shared" ca="1" si="175"/>
        <v>42515</v>
      </c>
      <c r="G3759" s="5">
        <f t="shared" ca="1" si="174"/>
        <v>42523</v>
      </c>
      <c r="H3759">
        <v>580</v>
      </c>
      <c r="I3759">
        <v>81.73</v>
      </c>
      <c r="J3759">
        <v>56.67</v>
      </c>
      <c r="K3759">
        <v>47403.4</v>
      </c>
      <c r="L3759">
        <v>32868.6</v>
      </c>
      <c r="M3759">
        <v>14534.8</v>
      </c>
      <c r="N3759">
        <f t="shared" ca="1" si="176"/>
        <v>8</v>
      </c>
    </row>
    <row r="3760" spans="1:14" x14ac:dyDescent="0.3">
      <c r="A3760">
        <v>914174783</v>
      </c>
      <c r="B3760" t="s">
        <v>28</v>
      </c>
      <c r="C3760" t="s">
        <v>193</v>
      </c>
      <c r="D3760" t="s">
        <v>22</v>
      </c>
      <c r="E3760" t="s">
        <v>23</v>
      </c>
      <c r="F3760" s="5">
        <f t="shared" ca="1" si="175"/>
        <v>41609</v>
      </c>
      <c r="G3760" s="5">
        <f t="shared" ca="1" si="174"/>
        <v>41612</v>
      </c>
      <c r="H3760">
        <v>3488</v>
      </c>
      <c r="I3760">
        <v>154.06</v>
      </c>
      <c r="J3760">
        <v>90.93</v>
      </c>
      <c r="K3760">
        <v>537361.28</v>
      </c>
      <c r="L3760">
        <v>317163.84000000003</v>
      </c>
      <c r="M3760">
        <v>220197.44</v>
      </c>
      <c r="N3760">
        <f t="shared" ca="1" si="176"/>
        <v>3</v>
      </c>
    </row>
    <row r="3761" spans="1:14" x14ac:dyDescent="0.3">
      <c r="A3761">
        <v>729446971</v>
      </c>
      <c r="B3761" t="s">
        <v>13</v>
      </c>
      <c r="C3761" t="s">
        <v>127</v>
      </c>
      <c r="D3761" t="s">
        <v>25</v>
      </c>
      <c r="E3761" t="s">
        <v>16</v>
      </c>
      <c r="F3761" s="5">
        <f t="shared" ca="1" si="175"/>
        <v>43067</v>
      </c>
      <c r="G3761" s="5">
        <f t="shared" ca="1" si="174"/>
        <v>43079</v>
      </c>
      <c r="H3761">
        <v>8423</v>
      </c>
      <c r="I3761">
        <v>668.27</v>
      </c>
      <c r="J3761">
        <v>502.54</v>
      </c>
      <c r="K3761">
        <v>5628838.21</v>
      </c>
      <c r="L3761">
        <v>4232894.42</v>
      </c>
      <c r="M3761">
        <v>1395943.79</v>
      </c>
      <c r="N3761">
        <f t="shared" ca="1" si="176"/>
        <v>12</v>
      </c>
    </row>
    <row r="3762" spans="1:14" x14ac:dyDescent="0.3">
      <c r="A3762">
        <v>879101788</v>
      </c>
      <c r="B3762" t="s">
        <v>17</v>
      </c>
      <c r="C3762" t="s">
        <v>85</v>
      </c>
      <c r="D3762" t="s">
        <v>52</v>
      </c>
      <c r="E3762" t="s">
        <v>16</v>
      </c>
      <c r="F3762" s="5">
        <f t="shared" ca="1" si="175"/>
        <v>42640</v>
      </c>
      <c r="G3762" s="5">
        <f t="shared" ca="1" si="174"/>
        <v>42649</v>
      </c>
      <c r="H3762">
        <v>4610</v>
      </c>
      <c r="I3762">
        <v>437.2</v>
      </c>
      <c r="J3762">
        <v>263.33</v>
      </c>
      <c r="K3762">
        <v>2015492</v>
      </c>
      <c r="L3762">
        <v>1213951.3</v>
      </c>
      <c r="M3762">
        <v>801540.7</v>
      </c>
      <c r="N3762">
        <f t="shared" ca="1" si="176"/>
        <v>9</v>
      </c>
    </row>
    <row r="3763" spans="1:14" x14ac:dyDescent="0.3">
      <c r="A3763">
        <v>825688064</v>
      </c>
      <c r="B3763" t="s">
        <v>28</v>
      </c>
      <c r="C3763" t="s">
        <v>178</v>
      </c>
      <c r="D3763" t="s">
        <v>33</v>
      </c>
      <c r="E3763" t="s">
        <v>16</v>
      </c>
      <c r="F3763" s="5">
        <f t="shared" ca="1" si="175"/>
        <v>40429</v>
      </c>
      <c r="G3763" s="5">
        <f t="shared" ca="1" si="174"/>
        <v>40438</v>
      </c>
      <c r="H3763">
        <v>8301</v>
      </c>
      <c r="I3763">
        <v>421.89</v>
      </c>
      <c r="J3763">
        <v>364.69</v>
      </c>
      <c r="K3763">
        <v>3502108.89</v>
      </c>
      <c r="L3763">
        <v>3027291.69</v>
      </c>
      <c r="M3763">
        <v>474817.2</v>
      </c>
      <c r="N3763">
        <f t="shared" ca="1" si="176"/>
        <v>9</v>
      </c>
    </row>
    <row r="3764" spans="1:14" x14ac:dyDescent="0.3">
      <c r="A3764">
        <v>552067124</v>
      </c>
      <c r="B3764" t="s">
        <v>17</v>
      </c>
      <c r="C3764" t="s">
        <v>85</v>
      </c>
      <c r="D3764" t="s">
        <v>37</v>
      </c>
      <c r="E3764" t="s">
        <v>16</v>
      </c>
      <c r="F3764" s="5">
        <f t="shared" ca="1" si="175"/>
        <v>42590</v>
      </c>
      <c r="G3764" s="5">
        <f t="shared" ca="1" si="174"/>
        <v>42594</v>
      </c>
      <c r="H3764">
        <v>7785</v>
      </c>
      <c r="I3764">
        <v>205.7</v>
      </c>
      <c r="J3764">
        <v>117.11</v>
      </c>
      <c r="K3764">
        <v>1601374.5</v>
      </c>
      <c r="L3764">
        <v>911701.35</v>
      </c>
      <c r="M3764">
        <v>689673.15</v>
      </c>
      <c r="N3764">
        <f t="shared" ca="1" si="176"/>
        <v>4</v>
      </c>
    </row>
    <row r="3765" spans="1:14" x14ac:dyDescent="0.3">
      <c r="A3765">
        <v>111412799</v>
      </c>
      <c r="B3765" t="s">
        <v>17</v>
      </c>
      <c r="C3765" t="s">
        <v>38</v>
      </c>
      <c r="D3765" t="s">
        <v>22</v>
      </c>
      <c r="E3765" t="s">
        <v>23</v>
      </c>
      <c r="F3765" s="5">
        <f t="shared" ca="1" si="175"/>
        <v>42795</v>
      </c>
      <c r="G3765" s="5">
        <f t="shared" ca="1" si="174"/>
        <v>42801</v>
      </c>
      <c r="H3765">
        <v>8378</v>
      </c>
      <c r="I3765">
        <v>154.06</v>
      </c>
      <c r="J3765">
        <v>90.93</v>
      </c>
      <c r="K3765">
        <v>1290714.68</v>
      </c>
      <c r="L3765">
        <v>761811.54</v>
      </c>
      <c r="M3765">
        <v>528903.14</v>
      </c>
      <c r="N3765">
        <f t="shared" ca="1" si="176"/>
        <v>6</v>
      </c>
    </row>
    <row r="3766" spans="1:14" x14ac:dyDescent="0.3">
      <c r="A3766">
        <v>977211415</v>
      </c>
      <c r="B3766" t="s">
        <v>13</v>
      </c>
      <c r="C3766" t="s">
        <v>120</v>
      </c>
      <c r="D3766" t="s">
        <v>25</v>
      </c>
      <c r="E3766" t="s">
        <v>23</v>
      </c>
      <c r="F3766" s="5">
        <f t="shared" ca="1" si="175"/>
        <v>43201</v>
      </c>
      <c r="G3766" s="5">
        <f t="shared" ca="1" si="174"/>
        <v>43213</v>
      </c>
      <c r="H3766">
        <v>7428</v>
      </c>
      <c r="I3766">
        <v>668.27</v>
      </c>
      <c r="J3766">
        <v>502.54</v>
      </c>
      <c r="K3766">
        <v>4963909.5599999996</v>
      </c>
      <c r="L3766">
        <v>3732867.12</v>
      </c>
      <c r="M3766">
        <v>1231042.44</v>
      </c>
      <c r="N3766">
        <f t="shared" ca="1" si="176"/>
        <v>12</v>
      </c>
    </row>
    <row r="3767" spans="1:14" x14ac:dyDescent="0.3">
      <c r="A3767">
        <v>193261802</v>
      </c>
      <c r="B3767" t="s">
        <v>13</v>
      </c>
      <c r="C3767" t="s">
        <v>155</v>
      </c>
      <c r="D3767" t="s">
        <v>66</v>
      </c>
      <c r="E3767" t="s">
        <v>16</v>
      </c>
      <c r="F3767" s="5">
        <f t="shared" ca="1" si="175"/>
        <v>41505</v>
      </c>
      <c r="G3767" s="5">
        <f t="shared" ca="1" si="174"/>
        <v>41507</v>
      </c>
      <c r="H3767">
        <v>9317</v>
      </c>
      <c r="I3767">
        <v>9.33</v>
      </c>
      <c r="J3767">
        <v>6.92</v>
      </c>
      <c r="K3767">
        <v>86927.61</v>
      </c>
      <c r="L3767">
        <v>64473.64</v>
      </c>
      <c r="M3767">
        <v>22453.97</v>
      </c>
      <c r="N3767">
        <f t="shared" ca="1" si="176"/>
        <v>2</v>
      </c>
    </row>
    <row r="3768" spans="1:14" x14ac:dyDescent="0.3">
      <c r="A3768">
        <v>723675286</v>
      </c>
      <c r="B3768" t="s">
        <v>43</v>
      </c>
      <c r="C3768" t="s">
        <v>148</v>
      </c>
      <c r="D3768" t="s">
        <v>22</v>
      </c>
      <c r="E3768" t="s">
        <v>23</v>
      </c>
      <c r="F3768" s="5">
        <f t="shared" ca="1" si="175"/>
        <v>43087</v>
      </c>
      <c r="G3768" s="5">
        <f t="shared" ca="1" si="174"/>
        <v>43099</v>
      </c>
      <c r="H3768">
        <v>454</v>
      </c>
      <c r="I3768">
        <v>154.06</v>
      </c>
      <c r="J3768">
        <v>90.93</v>
      </c>
      <c r="K3768">
        <v>69943.240000000005</v>
      </c>
      <c r="L3768">
        <v>41282.22</v>
      </c>
      <c r="M3768">
        <v>28661.02</v>
      </c>
      <c r="N3768">
        <f t="shared" ca="1" si="176"/>
        <v>12</v>
      </c>
    </row>
    <row r="3769" spans="1:14" x14ac:dyDescent="0.3">
      <c r="A3769">
        <v>202875697</v>
      </c>
      <c r="B3769" t="s">
        <v>13</v>
      </c>
      <c r="C3769" t="s">
        <v>120</v>
      </c>
      <c r="D3769" t="s">
        <v>31</v>
      </c>
      <c r="E3769" t="s">
        <v>16</v>
      </c>
      <c r="F3769" s="5">
        <f t="shared" ca="1" si="175"/>
        <v>43193</v>
      </c>
      <c r="G3769" s="5">
        <f t="shared" ca="1" si="174"/>
        <v>43198</v>
      </c>
      <c r="H3769">
        <v>4282</v>
      </c>
      <c r="I3769">
        <v>255.28</v>
      </c>
      <c r="J3769">
        <v>159.41999999999999</v>
      </c>
      <c r="K3769">
        <v>1093108.96</v>
      </c>
      <c r="L3769">
        <v>682636.44</v>
      </c>
      <c r="M3769">
        <v>410472.52</v>
      </c>
      <c r="N3769">
        <f t="shared" ca="1" si="176"/>
        <v>5</v>
      </c>
    </row>
    <row r="3770" spans="1:14" x14ac:dyDescent="0.3">
      <c r="A3770">
        <v>385599362</v>
      </c>
      <c r="B3770" t="s">
        <v>17</v>
      </c>
      <c r="C3770" t="s">
        <v>18</v>
      </c>
      <c r="D3770" t="s">
        <v>66</v>
      </c>
      <c r="E3770" t="s">
        <v>23</v>
      </c>
      <c r="F3770" s="5">
        <f t="shared" ca="1" si="175"/>
        <v>41645</v>
      </c>
      <c r="G3770" s="5">
        <f t="shared" ca="1" si="174"/>
        <v>41660</v>
      </c>
      <c r="H3770">
        <v>6275</v>
      </c>
      <c r="I3770">
        <v>9.33</v>
      </c>
      <c r="J3770">
        <v>6.92</v>
      </c>
      <c r="K3770">
        <v>58545.75</v>
      </c>
      <c r="L3770">
        <v>43423</v>
      </c>
      <c r="M3770">
        <v>15122.75</v>
      </c>
      <c r="N3770">
        <f t="shared" ca="1" si="176"/>
        <v>15</v>
      </c>
    </row>
    <row r="3771" spans="1:14" x14ac:dyDescent="0.3">
      <c r="A3771">
        <v>396895110</v>
      </c>
      <c r="B3771" t="s">
        <v>43</v>
      </c>
      <c r="C3771" t="s">
        <v>122</v>
      </c>
      <c r="D3771" t="s">
        <v>37</v>
      </c>
      <c r="E3771" t="s">
        <v>16</v>
      </c>
      <c r="F3771" s="5">
        <f t="shared" ca="1" si="175"/>
        <v>40688</v>
      </c>
      <c r="G3771" s="5">
        <f t="shared" ca="1" si="174"/>
        <v>40696</v>
      </c>
      <c r="H3771">
        <v>8938</v>
      </c>
      <c r="I3771">
        <v>205.7</v>
      </c>
      <c r="J3771">
        <v>117.11</v>
      </c>
      <c r="K3771">
        <v>1838546.6</v>
      </c>
      <c r="L3771">
        <v>1046729.18</v>
      </c>
      <c r="M3771">
        <v>791817.42</v>
      </c>
      <c r="N3771">
        <f t="shared" ca="1" si="176"/>
        <v>8</v>
      </c>
    </row>
    <row r="3772" spans="1:14" x14ac:dyDescent="0.3">
      <c r="A3772">
        <v>782124269</v>
      </c>
      <c r="B3772" t="s">
        <v>20</v>
      </c>
      <c r="C3772" t="s">
        <v>108</v>
      </c>
      <c r="D3772" t="s">
        <v>22</v>
      </c>
      <c r="E3772" t="s">
        <v>23</v>
      </c>
      <c r="F3772" s="5">
        <f t="shared" ca="1" si="175"/>
        <v>43197</v>
      </c>
      <c r="G3772" s="5">
        <f t="shared" ca="1" si="174"/>
        <v>43208</v>
      </c>
      <c r="H3772">
        <v>6806</v>
      </c>
      <c r="I3772">
        <v>154.06</v>
      </c>
      <c r="J3772">
        <v>90.93</v>
      </c>
      <c r="K3772">
        <v>1048532.36</v>
      </c>
      <c r="L3772">
        <v>618869.57999999996</v>
      </c>
      <c r="M3772">
        <v>429662.78</v>
      </c>
      <c r="N3772">
        <f t="shared" ca="1" si="176"/>
        <v>11</v>
      </c>
    </row>
    <row r="3773" spans="1:14" x14ac:dyDescent="0.3">
      <c r="A3773">
        <v>356960666</v>
      </c>
      <c r="B3773" t="s">
        <v>20</v>
      </c>
      <c r="C3773" t="s">
        <v>88</v>
      </c>
      <c r="D3773" t="s">
        <v>45</v>
      </c>
      <c r="E3773" t="s">
        <v>23</v>
      </c>
      <c r="F3773" s="5">
        <f t="shared" ca="1" si="175"/>
        <v>43735</v>
      </c>
      <c r="G3773" s="5">
        <f t="shared" ca="1" si="174"/>
        <v>43742</v>
      </c>
      <c r="H3773">
        <v>1448</v>
      </c>
      <c r="I3773">
        <v>152.58000000000001</v>
      </c>
      <c r="J3773">
        <v>97.44</v>
      </c>
      <c r="K3773">
        <v>220935.84</v>
      </c>
      <c r="L3773">
        <v>141093.12</v>
      </c>
      <c r="M3773">
        <v>79842.720000000001</v>
      </c>
      <c r="N3773">
        <f t="shared" ca="1" si="176"/>
        <v>7</v>
      </c>
    </row>
    <row r="3774" spans="1:14" x14ac:dyDescent="0.3">
      <c r="A3774">
        <v>257390630</v>
      </c>
      <c r="B3774" t="s">
        <v>43</v>
      </c>
      <c r="C3774" t="s">
        <v>210</v>
      </c>
      <c r="D3774" t="s">
        <v>66</v>
      </c>
      <c r="E3774" t="s">
        <v>16</v>
      </c>
      <c r="F3774" s="5">
        <f t="shared" ca="1" si="175"/>
        <v>40443</v>
      </c>
      <c r="G3774" s="5">
        <f t="shared" ca="1" si="174"/>
        <v>40452</v>
      </c>
      <c r="H3774">
        <v>6462</v>
      </c>
      <c r="I3774">
        <v>9.33</v>
      </c>
      <c r="J3774">
        <v>6.92</v>
      </c>
      <c r="K3774">
        <v>60290.46</v>
      </c>
      <c r="L3774">
        <v>44717.04</v>
      </c>
      <c r="M3774">
        <v>15573.42</v>
      </c>
      <c r="N3774">
        <f t="shared" ca="1" si="176"/>
        <v>9</v>
      </c>
    </row>
    <row r="3775" spans="1:14" x14ac:dyDescent="0.3">
      <c r="A3775">
        <v>789712989</v>
      </c>
      <c r="B3775" t="s">
        <v>43</v>
      </c>
      <c r="C3775" t="s">
        <v>210</v>
      </c>
      <c r="D3775" t="s">
        <v>66</v>
      </c>
      <c r="E3775" t="s">
        <v>23</v>
      </c>
      <c r="F3775" s="5">
        <f t="shared" ca="1" si="175"/>
        <v>41998</v>
      </c>
      <c r="G3775" s="5">
        <f t="shared" ca="1" si="174"/>
        <v>42006</v>
      </c>
      <c r="H3775">
        <v>2477</v>
      </c>
      <c r="I3775">
        <v>9.33</v>
      </c>
      <c r="J3775">
        <v>6.92</v>
      </c>
      <c r="K3775">
        <v>23110.41</v>
      </c>
      <c r="L3775">
        <v>17140.84</v>
      </c>
      <c r="M3775">
        <v>5969.57</v>
      </c>
      <c r="N3775">
        <f t="shared" ca="1" si="176"/>
        <v>8</v>
      </c>
    </row>
    <row r="3776" spans="1:14" x14ac:dyDescent="0.3">
      <c r="A3776">
        <v>980539071</v>
      </c>
      <c r="B3776" t="s">
        <v>17</v>
      </c>
      <c r="C3776" t="s">
        <v>62</v>
      </c>
      <c r="D3776" t="s">
        <v>22</v>
      </c>
      <c r="E3776" t="s">
        <v>16</v>
      </c>
      <c r="F3776" s="5">
        <f t="shared" ca="1" si="175"/>
        <v>42812</v>
      </c>
      <c r="G3776" s="5">
        <f t="shared" ca="1" si="174"/>
        <v>42826</v>
      </c>
      <c r="H3776">
        <v>2156</v>
      </c>
      <c r="I3776">
        <v>154.06</v>
      </c>
      <c r="J3776">
        <v>90.93</v>
      </c>
      <c r="K3776">
        <v>332153.36</v>
      </c>
      <c r="L3776">
        <v>196045.08</v>
      </c>
      <c r="M3776">
        <v>136108.28</v>
      </c>
      <c r="N3776">
        <f t="shared" ca="1" si="176"/>
        <v>14</v>
      </c>
    </row>
    <row r="3777" spans="1:14" x14ac:dyDescent="0.3">
      <c r="A3777">
        <v>826792705</v>
      </c>
      <c r="B3777" t="s">
        <v>20</v>
      </c>
      <c r="C3777" t="s">
        <v>187</v>
      </c>
      <c r="D3777" t="s">
        <v>37</v>
      </c>
      <c r="E3777" t="s">
        <v>16</v>
      </c>
      <c r="F3777" s="5">
        <f t="shared" ca="1" si="175"/>
        <v>40858</v>
      </c>
      <c r="G3777" s="5">
        <f t="shared" ca="1" si="174"/>
        <v>40870</v>
      </c>
      <c r="H3777">
        <v>5189</v>
      </c>
      <c r="I3777">
        <v>205.7</v>
      </c>
      <c r="J3777">
        <v>117.11</v>
      </c>
      <c r="K3777">
        <v>1067377.3</v>
      </c>
      <c r="L3777">
        <v>607683.79</v>
      </c>
      <c r="M3777">
        <v>459693.51</v>
      </c>
      <c r="N3777">
        <f t="shared" ca="1" si="176"/>
        <v>12</v>
      </c>
    </row>
    <row r="3778" spans="1:14" x14ac:dyDescent="0.3">
      <c r="A3778">
        <v>845710217</v>
      </c>
      <c r="B3778" t="s">
        <v>13</v>
      </c>
      <c r="C3778" t="s">
        <v>155</v>
      </c>
      <c r="D3778" t="s">
        <v>42</v>
      </c>
      <c r="E3778" t="s">
        <v>23</v>
      </c>
      <c r="F3778" s="5">
        <f t="shared" ca="1" si="175"/>
        <v>42700</v>
      </c>
      <c r="G3778" s="5">
        <f t="shared" ca="1" si="174"/>
        <v>42709</v>
      </c>
      <c r="H3778">
        <v>3302</v>
      </c>
      <c r="I3778">
        <v>109.28</v>
      </c>
      <c r="J3778">
        <v>35.840000000000003</v>
      </c>
      <c r="K3778">
        <v>360842.56</v>
      </c>
      <c r="L3778">
        <v>118343.67999999999</v>
      </c>
      <c r="M3778">
        <v>242498.88</v>
      </c>
      <c r="N3778">
        <f t="shared" ca="1" si="176"/>
        <v>9</v>
      </c>
    </row>
    <row r="3779" spans="1:14" x14ac:dyDescent="0.3">
      <c r="A3779">
        <v>724840438</v>
      </c>
      <c r="B3779" t="s">
        <v>20</v>
      </c>
      <c r="C3779" t="s">
        <v>212</v>
      </c>
      <c r="D3779" t="s">
        <v>45</v>
      </c>
      <c r="E3779" t="s">
        <v>16</v>
      </c>
      <c r="F3779" s="5">
        <f t="shared" ca="1" si="175"/>
        <v>42778</v>
      </c>
      <c r="G3779" s="5">
        <f t="shared" ca="1" si="174"/>
        <v>42789</v>
      </c>
      <c r="H3779">
        <v>5248</v>
      </c>
      <c r="I3779">
        <v>152.58000000000001</v>
      </c>
      <c r="J3779">
        <v>97.44</v>
      </c>
      <c r="K3779">
        <v>800739.83999999997</v>
      </c>
      <c r="L3779">
        <v>511365.12</v>
      </c>
      <c r="M3779">
        <v>289374.71999999997</v>
      </c>
      <c r="N3779">
        <f t="shared" ca="1" si="176"/>
        <v>11</v>
      </c>
    </row>
    <row r="3780" spans="1:14" x14ac:dyDescent="0.3">
      <c r="A3780">
        <v>672044694</v>
      </c>
      <c r="B3780" t="s">
        <v>17</v>
      </c>
      <c r="C3780" t="s">
        <v>107</v>
      </c>
      <c r="D3780" t="s">
        <v>33</v>
      </c>
      <c r="E3780" t="s">
        <v>16</v>
      </c>
      <c r="F3780" s="5">
        <f t="shared" ca="1" si="175"/>
        <v>42425</v>
      </c>
      <c r="G3780" s="5">
        <f t="shared" ref="G3780:G3843" ca="1" si="177">F3780 + RANDBETWEEN(2, 15)</f>
        <v>42436</v>
      </c>
      <c r="H3780">
        <v>1814</v>
      </c>
      <c r="I3780">
        <v>421.89</v>
      </c>
      <c r="J3780">
        <v>364.69</v>
      </c>
      <c r="K3780">
        <v>765308.46</v>
      </c>
      <c r="L3780">
        <v>661547.66</v>
      </c>
      <c r="M3780">
        <v>103760.8</v>
      </c>
      <c r="N3780">
        <f t="shared" ca="1" si="176"/>
        <v>11</v>
      </c>
    </row>
    <row r="3781" spans="1:14" x14ac:dyDescent="0.3">
      <c r="A3781">
        <v>965496814</v>
      </c>
      <c r="B3781" t="s">
        <v>17</v>
      </c>
      <c r="C3781" t="s">
        <v>172</v>
      </c>
      <c r="D3781" t="s">
        <v>19</v>
      </c>
      <c r="E3781" t="s">
        <v>16</v>
      </c>
      <c r="F3781" s="5">
        <f t="shared" ref="F3781:F3844" ca="1" si="178">DATE(RANDBETWEEN(2010, 2020), RANDBETWEEN(1, 12), RANDBETWEEN(1, 31))</f>
        <v>40448</v>
      </c>
      <c r="G3781" s="5">
        <f t="shared" ca="1" si="177"/>
        <v>40454</v>
      </c>
      <c r="H3781">
        <v>818</v>
      </c>
      <c r="I3781">
        <v>47.45</v>
      </c>
      <c r="J3781">
        <v>31.79</v>
      </c>
      <c r="K3781">
        <v>38814.1</v>
      </c>
      <c r="L3781">
        <v>26004.22</v>
      </c>
      <c r="M3781">
        <v>12809.88</v>
      </c>
      <c r="N3781">
        <f t="shared" ref="N3781:N3844" ca="1" si="179">DATEDIF(F3781, G3781, "d")</f>
        <v>6</v>
      </c>
    </row>
    <row r="3782" spans="1:14" x14ac:dyDescent="0.3">
      <c r="A3782">
        <v>603683125</v>
      </c>
      <c r="B3782" t="s">
        <v>17</v>
      </c>
      <c r="C3782" t="s">
        <v>195</v>
      </c>
      <c r="D3782" t="s">
        <v>37</v>
      </c>
      <c r="E3782" t="s">
        <v>16</v>
      </c>
      <c r="F3782" s="5">
        <f t="shared" ca="1" si="178"/>
        <v>43287</v>
      </c>
      <c r="G3782" s="5">
        <f t="shared" ca="1" si="177"/>
        <v>43289</v>
      </c>
      <c r="H3782">
        <v>2107</v>
      </c>
      <c r="I3782">
        <v>205.7</v>
      </c>
      <c r="J3782">
        <v>117.11</v>
      </c>
      <c r="K3782">
        <v>433409.9</v>
      </c>
      <c r="L3782">
        <v>246750.77</v>
      </c>
      <c r="M3782">
        <v>186659.13</v>
      </c>
      <c r="N3782">
        <f t="shared" ca="1" si="179"/>
        <v>2</v>
      </c>
    </row>
    <row r="3783" spans="1:14" x14ac:dyDescent="0.3">
      <c r="A3783">
        <v>455402457</v>
      </c>
      <c r="B3783" t="s">
        <v>28</v>
      </c>
      <c r="C3783" t="s">
        <v>176</v>
      </c>
      <c r="D3783" t="s">
        <v>66</v>
      </c>
      <c r="E3783" t="s">
        <v>23</v>
      </c>
      <c r="F3783" s="5">
        <f t="shared" ca="1" si="178"/>
        <v>42132</v>
      </c>
      <c r="G3783" s="5">
        <f t="shared" ca="1" si="177"/>
        <v>42139</v>
      </c>
      <c r="H3783">
        <v>2562</v>
      </c>
      <c r="I3783">
        <v>9.33</v>
      </c>
      <c r="J3783">
        <v>6.92</v>
      </c>
      <c r="K3783">
        <v>23903.46</v>
      </c>
      <c r="L3783">
        <v>17729.04</v>
      </c>
      <c r="M3783">
        <v>6174.42</v>
      </c>
      <c r="N3783">
        <f t="shared" ca="1" si="179"/>
        <v>7</v>
      </c>
    </row>
    <row r="3784" spans="1:14" x14ac:dyDescent="0.3">
      <c r="A3784">
        <v>109766137</v>
      </c>
      <c r="B3784" t="s">
        <v>43</v>
      </c>
      <c r="C3784" t="s">
        <v>133</v>
      </c>
      <c r="D3784" t="s">
        <v>37</v>
      </c>
      <c r="E3784" t="s">
        <v>23</v>
      </c>
      <c r="F3784" s="5">
        <f t="shared" ca="1" si="178"/>
        <v>41612</v>
      </c>
      <c r="G3784" s="5">
        <f t="shared" ca="1" si="177"/>
        <v>41615</v>
      </c>
      <c r="H3784">
        <v>1094</v>
      </c>
      <c r="I3784">
        <v>205.7</v>
      </c>
      <c r="J3784">
        <v>117.11</v>
      </c>
      <c r="K3784">
        <v>225035.8</v>
      </c>
      <c r="L3784">
        <v>128118.34</v>
      </c>
      <c r="M3784">
        <v>96917.46</v>
      </c>
      <c r="N3784">
        <f t="shared" ca="1" si="179"/>
        <v>3</v>
      </c>
    </row>
    <row r="3785" spans="1:14" x14ac:dyDescent="0.3">
      <c r="A3785">
        <v>126197993</v>
      </c>
      <c r="B3785" t="s">
        <v>13</v>
      </c>
      <c r="C3785" t="s">
        <v>197</v>
      </c>
      <c r="D3785" t="s">
        <v>49</v>
      </c>
      <c r="E3785" t="s">
        <v>23</v>
      </c>
      <c r="F3785" s="5">
        <f t="shared" ca="1" si="178"/>
        <v>42087</v>
      </c>
      <c r="G3785" s="5">
        <f t="shared" ca="1" si="177"/>
        <v>42090</v>
      </c>
      <c r="H3785">
        <v>3645</v>
      </c>
      <c r="I3785">
        <v>81.73</v>
      </c>
      <c r="J3785">
        <v>56.67</v>
      </c>
      <c r="K3785">
        <v>297905.84999999998</v>
      </c>
      <c r="L3785">
        <v>206562.15</v>
      </c>
      <c r="M3785">
        <v>91343.7</v>
      </c>
      <c r="N3785">
        <f t="shared" ca="1" si="179"/>
        <v>3</v>
      </c>
    </row>
    <row r="3786" spans="1:14" x14ac:dyDescent="0.3">
      <c r="A3786">
        <v>684434354</v>
      </c>
      <c r="B3786" t="s">
        <v>28</v>
      </c>
      <c r="C3786" t="s">
        <v>40</v>
      </c>
      <c r="D3786" t="s">
        <v>33</v>
      </c>
      <c r="E3786" t="s">
        <v>23</v>
      </c>
      <c r="F3786" s="5">
        <f t="shared" ca="1" si="178"/>
        <v>40289</v>
      </c>
      <c r="G3786" s="5">
        <f t="shared" ca="1" si="177"/>
        <v>40292</v>
      </c>
      <c r="H3786">
        <v>8190</v>
      </c>
      <c r="I3786">
        <v>421.89</v>
      </c>
      <c r="J3786">
        <v>364.69</v>
      </c>
      <c r="K3786">
        <v>3455279.1</v>
      </c>
      <c r="L3786">
        <v>2986811.1</v>
      </c>
      <c r="M3786">
        <v>468468</v>
      </c>
      <c r="N3786">
        <f t="shared" ca="1" si="179"/>
        <v>3</v>
      </c>
    </row>
    <row r="3787" spans="1:14" x14ac:dyDescent="0.3">
      <c r="A3787">
        <v>234524047</v>
      </c>
      <c r="B3787" t="s">
        <v>28</v>
      </c>
      <c r="C3787" t="s">
        <v>82</v>
      </c>
      <c r="D3787" t="s">
        <v>49</v>
      </c>
      <c r="E3787" t="s">
        <v>23</v>
      </c>
      <c r="F3787" s="5">
        <f t="shared" ca="1" si="178"/>
        <v>41369</v>
      </c>
      <c r="G3787" s="5">
        <f t="shared" ca="1" si="177"/>
        <v>41380</v>
      </c>
      <c r="H3787">
        <v>9732</v>
      </c>
      <c r="I3787">
        <v>81.73</v>
      </c>
      <c r="J3787">
        <v>56.67</v>
      </c>
      <c r="K3787">
        <v>795396.36</v>
      </c>
      <c r="L3787">
        <v>551512.43999999994</v>
      </c>
      <c r="M3787">
        <v>243883.92</v>
      </c>
      <c r="N3787">
        <f t="shared" ca="1" si="179"/>
        <v>11</v>
      </c>
    </row>
    <row r="3788" spans="1:14" x14ac:dyDescent="0.3">
      <c r="A3788">
        <v>446828401</v>
      </c>
      <c r="B3788" t="s">
        <v>13</v>
      </c>
      <c r="C3788" t="s">
        <v>117</v>
      </c>
      <c r="D3788" t="s">
        <v>66</v>
      </c>
      <c r="E3788" t="s">
        <v>16</v>
      </c>
      <c r="F3788" s="5">
        <f t="shared" ca="1" si="178"/>
        <v>43567</v>
      </c>
      <c r="G3788" s="5">
        <f t="shared" ca="1" si="177"/>
        <v>43570</v>
      </c>
      <c r="H3788">
        <v>5308</v>
      </c>
      <c r="I3788">
        <v>9.33</v>
      </c>
      <c r="J3788">
        <v>6.92</v>
      </c>
      <c r="K3788">
        <v>49523.64</v>
      </c>
      <c r="L3788">
        <v>36731.360000000001</v>
      </c>
      <c r="M3788">
        <v>12792.28</v>
      </c>
      <c r="N3788">
        <f t="shared" ca="1" si="179"/>
        <v>3</v>
      </c>
    </row>
    <row r="3789" spans="1:14" x14ac:dyDescent="0.3">
      <c r="A3789">
        <v>362021243</v>
      </c>
      <c r="B3789" t="s">
        <v>13</v>
      </c>
      <c r="C3789" t="s">
        <v>191</v>
      </c>
      <c r="D3789" t="s">
        <v>22</v>
      </c>
      <c r="E3789" t="s">
        <v>23</v>
      </c>
      <c r="F3789" s="5">
        <f t="shared" ca="1" si="178"/>
        <v>40281</v>
      </c>
      <c r="G3789" s="5">
        <f t="shared" ca="1" si="177"/>
        <v>40285</v>
      </c>
      <c r="H3789">
        <v>8986</v>
      </c>
      <c r="I3789">
        <v>154.06</v>
      </c>
      <c r="J3789">
        <v>90.93</v>
      </c>
      <c r="K3789">
        <v>1384383.16</v>
      </c>
      <c r="L3789">
        <v>817096.98</v>
      </c>
      <c r="M3789">
        <v>567286.18000000005</v>
      </c>
      <c r="N3789">
        <f t="shared" ca="1" si="179"/>
        <v>4</v>
      </c>
    </row>
    <row r="3790" spans="1:14" x14ac:dyDescent="0.3">
      <c r="A3790">
        <v>441088902</v>
      </c>
      <c r="B3790" t="s">
        <v>20</v>
      </c>
      <c r="C3790" t="s">
        <v>216</v>
      </c>
      <c r="D3790" t="s">
        <v>37</v>
      </c>
      <c r="E3790" t="s">
        <v>23</v>
      </c>
      <c r="F3790" s="5">
        <f t="shared" ca="1" si="178"/>
        <v>43770</v>
      </c>
      <c r="G3790" s="5">
        <f t="shared" ca="1" si="177"/>
        <v>43781</v>
      </c>
      <c r="H3790">
        <v>6863</v>
      </c>
      <c r="I3790">
        <v>205.7</v>
      </c>
      <c r="J3790">
        <v>117.11</v>
      </c>
      <c r="K3790">
        <v>1411719.1</v>
      </c>
      <c r="L3790">
        <v>803725.93</v>
      </c>
      <c r="M3790">
        <v>607993.17000000004</v>
      </c>
      <c r="N3790">
        <f t="shared" ca="1" si="179"/>
        <v>11</v>
      </c>
    </row>
    <row r="3791" spans="1:14" x14ac:dyDescent="0.3">
      <c r="A3791">
        <v>315330207</v>
      </c>
      <c r="B3791" t="s">
        <v>34</v>
      </c>
      <c r="C3791" t="s">
        <v>189</v>
      </c>
      <c r="D3791" t="s">
        <v>31</v>
      </c>
      <c r="E3791" t="s">
        <v>23</v>
      </c>
      <c r="F3791" s="5">
        <f t="shared" ca="1" si="178"/>
        <v>40565</v>
      </c>
      <c r="G3791" s="5">
        <f t="shared" ca="1" si="177"/>
        <v>40577</v>
      </c>
      <c r="H3791">
        <v>2070</v>
      </c>
      <c r="I3791">
        <v>255.28</v>
      </c>
      <c r="J3791">
        <v>159.41999999999999</v>
      </c>
      <c r="K3791">
        <v>528429.6</v>
      </c>
      <c r="L3791">
        <v>329999.40000000002</v>
      </c>
      <c r="M3791">
        <v>198430.2</v>
      </c>
      <c r="N3791">
        <f t="shared" ca="1" si="179"/>
        <v>12</v>
      </c>
    </row>
    <row r="3792" spans="1:14" x14ac:dyDescent="0.3">
      <c r="A3792">
        <v>136356484</v>
      </c>
      <c r="B3792" t="s">
        <v>34</v>
      </c>
      <c r="C3792" t="s">
        <v>196</v>
      </c>
      <c r="D3792" t="s">
        <v>22</v>
      </c>
      <c r="E3792" t="s">
        <v>23</v>
      </c>
      <c r="F3792" s="5">
        <f t="shared" ca="1" si="178"/>
        <v>42854</v>
      </c>
      <c r="G3792" s="5">
        <f t="shared" ca="1" si="177"/>
        <v>42857</v>
      </c>
      <c r="H3792">
        <v>9769</v>
      </c>
      <c r="I3792">
        <v>154.06</v>
      </c>
      <c r="J3792">
        <v>90.93</v>
      </c>
      <c r="K3792">
        <v>1505012.14</v>
      </c>
      <c r="L3792">
        <v>888295.17</v>
      </c>
      <c r="M3792">
        <v>616716.97</v>
      </c>
      <c r="N3792">
        <f t="shared" ca="1" si="179"/>
        <v>3</v>
      </c>
    </row>
    <row r="3793" spans="1:14" x14ac:dyDescent="0.3">
      <c r="A3793">
        <v>126091563</v>
      </c>
      <c r="B3793" t="s">
        <v>20</v>
      </c>
      <c r="C3793" t="s">
        <v>143</v>
      </c>
      <c r="D3793" t="s">
        <v>15</v>
      </c>
      <c r="E3793" t="s">
        <v>16</v>
      </c>
      <c r="F3793" s="5">
        <f t="shared" ca="1" si="178"/>
        <v>43393</v>
      </c>
      <c r="G3793" s="5">
        <f t="shared" ca="1" si="177"/>
        <v>43399</v>
      </c>
      <c r="H3793">
        <v>2150</v>
      </c>
      <c r="I3793">
        <v>651.21</v>
      </c>
      <c r="J3793">
        <v>524.96</v>
      </c>
      <c r="K3793">
        <v>1400101.5</v>
      </c>
      <c r="L3793">
        <v>1128664</v>
      </c>
      <c r="M3793">
        <v>271437.5</v>
      </c>
      <c r="N3793">
        <f t="shared" ca="1" si="179"/>
        <v>6</v>
      </c>
    </row>
    <row r="3794" spans="1:14" x14ac:dyDescent="0.3">
      <c r="A3794">
        <v>126771771</v>
      </c>
      <c r="B3794" t="s">
        <v>20</v>
      </c>
      <c r="C3794" t="s">
        <v>48</v>
      </c>
      <c r="D3794" t="s">
        <v>52</v>
      </c>
      <c r="E3794" t="s">
        <v>16</v>
      </c>
      <c r="F3794" s="5">
        <f t="shared" ca="1" si="178"/>
        <v>43768</v>
      </c>
      <c r="G3794" s="5">
        <f t="shared" ca="1" si="177"/>
        <v>43783</v>
      </c>
      <c r="H3794">
        <v>3439</v>
      </c>
      <c r="I3794">
        <v>437.2</v>
      </c>
      <c r="J3794">
        <v>263.33</v>
      </c>
      <c r="K3794">
        <v>1503530.8</v>
      </c>
      <c r="L3794">
        <v>905591.87</v>
      </c>
      <c r="M3794">
        <v>597938.93000000005</v>
      </c>
      <c r="N3794">
        <f t="shared" ca="1" si="179"/>
        <v>15</v>
      </c>
    </row>
    <row r="3795" spans="1:14" x14ac:dyDescent="0.3">
      <c r="A3795">
        <v>950945937</v>
      </c>
      <c r="B3795" t="s">
        <v>13</v>
      </c>
      <c r="C3795" t="s">
        <v>139</v>
      </c>
      <c r="D3795" t="s">
        <v>19</v>
      </c>
      <c r="E3795" t="s">
        <v>23</v>
      </c>
      <c r="F3795" s="5">
        <f t="shared" ca="1" si="178"/>
        <v>43891</v>
      </c>
      <c r="G3795" s="5">
        <f t="shared" ca="1" si="177"/>
        <v>43899</v>
      </c>
      <c r="H3795">
        <v>4890</v>
      </c>
      <c r="I3795">
        <v>47.45</v>
      </c>
      <c r="J3795">
        <v>31.79</v>
      </c>
      <c r="K3795">
        <v>232030.5</v>
      </c>
      <c r="L3795">
        <v>155453.1</v>
      </c>
      <c r="M3795">
        <v>76577.399999999994</v>
      </c>
      <c r="N3795">
        <f t="shared" ca="1" si="179"/>
        <v>8</v>
      </c>
    </row>
    <row r="3796" spans="1:14" x14ac:dyDescent="0.3">
      <c r="A3796">
        <v>331475389</v>
      </c>
      <c r="B3796" t="s">
        <v>17</v>
      </c>
      <c r="C3796" t="s">
        <v>149</v>
      </c>
      <c r="D3796" t="s">
        <v>33</v>
      </c>
      <c r="E3796" t="s">
        <v>23</v>
      </c>
      <c r="F3796" s="5">
        <f t="shared" ca="1" si="178"/>
        <v>41771</v>
      </c>
      <c r="G3796" s="5">
        <f t="shared" ca="1" si="177"/>
        <v>41775</v>
      </c>
      <c r="H3796">
        <v>9788</v>
      </c>
      <c r="I3796">
        <v>421.89</v>
      </c>
      <c r="J3796">
        <v>364.69</v>
      </c>
      <c r="K3796">
        <v>4129459.32</v>
      </c>
      <c r="L3796">
        <v>3569585.72</v>
      </c>
      <c r="M3796">
        <v>559873.6</v>
      </c>
      <c r="N3796">
        <f t="shared" ca="1" si="179"/>
        <v>4</v>
      </c>
    </row>
    <row r="3797" spans="1:14" x14ac:dyDescent="0.3">
      <c r="A3797">
        <v>571533954</v>
      </c>
      <c r="B3797" t="s">
        <v>28</v>
      </c>
      <c r="C3797" t="s">
        <v>159</v>
      </c>
      <c r="D3797" t="s">
        <v>19</v>
      </c>
      <c r="E3797" t="s">
        <v>23</v>
      </c>
      <c r="F3797" s="5">
        <f t="shared" ca="1" si="178"/>
        <v>42468</v>
      </c>
      <c r="G3797" s="5">
        <f t="shared" ca="1" si="177"/>
        <v>42476</v>
      </c>
      <c r="H3797">
        <v>8452</v>
      </c>
      <c r="I3797">
        <v>47.45</v>
      </c>
      <c r="J3797">
        <v>31.79</v>
      </c>
      <c r="K3797">
        <v>401047.4</v>
      </c>
      <c r="L3797">
        <v>268689.08</v>
      </c>
      <c r="M3797">
        <v>132358.32</v>
      </c>
      <c r="N3797">
        <f t="shared" ca="1" si="179"/>
        <v>8</v>
      </c>
    </row>
    <row r="3798" spans="1:14" x14ac:dyDescent="0.3">
      <c r="A3798">
        <v>894607961</v>
      </c>
      <c r="B3798" t="s">
        <v>103</v>
      </c>
      <c r="C3798" t="s">
        <v>104</v>
      </c>
      <c r="D3798" t="s">
        <v>19</v>
      </c>
      <c r="E3798" t="s">
        <v>16</v>
      </c>
      <c r="F3798" s="5">
        <f t="shared" ca="1" si="178"/>
        <v>41203</v>
      </c>
      <c r="G3798" s="5">
        <f t="shared" ca="1" si="177"/>
        <v>41211</v>
      </c>
      <c r="H3798">
        <v>3231</v>
      </c>
      <c r="I3798">
        <v>47.45</v>
      </c>
      <c r="J3798">
        <v>31.79</v>
      </c>
      <c r="K3798">
        <v>153310.95000000001</v>
      </c>
      <c r="L3798">
        <v>102713.49</v>
      </c>
      <c r="M3798">
        <v>50597.46</v>
      </c>
      <c r="N3798">
        <f t="shared" ca="1" si="179"/>
        <v>8</v>
      </c>
    </row>
    <row r="3799" spans="1:14" x14ac:dyDescent="0.3">
      <c r="A3799">
        <v>594496238</v>
      </c>
      <c r="B3799" t="s">
        <v>17</v>
      </c>
      <c r="C3799" t="s">
        <v>79</v>
      </c>
      <c r="D3799" t="s">
        <v>15</v>
      </c>
      <c r="E3799" t="s">
        <v>16</v>
      </c>
      <c r="F3799" s="5">
        <f t="shared" ca="1" si="178"/>
        <v>42746</v>
      </c>
      <c r="G3799" s="5">
        <f t="shared" ca="1" si="177"/>
        <v>42759</v>
      </c>
      <c r="H3799">
        <v>3503</v>
      </c>
      <c r="I3799">
        <v>651.21</v>
      </c>
      <c r="J3799">
        <v>524.96</v>
      </c>
      <c r="K3799">
        <v>2281188.63</v>
      </c>
      <c r="L3799">
        <v>1838934.88</v>
      </c>
      <c r="M3799">
        <v>442253.75</v>
      </c>
      <c r="N3799">
        <f t="shared" ca="1" si="179"/>
        <v>13</v>
      </c>
    </row>
    <row r="3800" spans="1:14" x14ac:dyDescent="0.3">
      <c r="A3800">
        <v>385310113</v>
      </c>
      <c r="B3800" t="s">
        <v>34</v>
      </c>
      <c r="C3800" t="s">
        <v>126</v>
      </c>
      <c r="D3800" t="s">
        <v>19</v>
      </c>
      <c r="E3800" t="s">
        <v>23</v>
      </c>
      <c r="F3800" s="5">
        <f t="shared" ca="1" si="178"/>
        <v>42159</v>
      </c>
      <c r="G3800" s="5">
        <f t="shared" ca="1" si="177"/>
        <v>42162</v>
      </c>
      <c r="H3800">
        <v>680</v>
      </c>
      <c r="I3800">
        <v>47.45</v>
      </c>
      <c r="J3800">
        <v>31.79</v>
      </c>
      <c r="K3800">
        <v>32266</v>
      </c>
      <c r="L3800">
        <v>21617.200000000001</v>
      </c>
      <c r="M3800">
        <v>10648.8</v>
      </c>
      <c r="N3800">
        <f t="shared" ca="1" si="179"/>
        <v>3</v>
      </c>
    </row>
    <row r="3801" spans="1:14" x14ac:dyDescent="0.3">
      <c r="A3801">
        <v>151473414</v>
      </c>
      <c r="B3801" t="s">
        <v>28</v>
      </c>
      <c r="C3801" t="s">
        <v>68</v>
      </c>
      <c r="D3801" t="s">
        <v>52</v>
      </c>
      <c r="E3801" t="s">
        <v>16</v>
      </c>
      <c r="F3801" s="5">
        <f t="shared" ca="1" si="178"/>
        <v>41762</v>
      </c>
      <c r="G3801" s="5">
        <f t="shared" ca="1" si="177"/>
        <v>41773</v>
      </c>
      <c r="H3801">
        <v>3204</v>
      </c>
      <c r="I3801">
        <v>437.2</v>
      </c>
      <c r="J3801">
        <v>263.33</v>
      </c>
      <c r="K3801">
        <v>1400788.8</v>
      </c>
      <c r="L3801">
        <v>843709.32</v>
      </c>
      <c r="M3801">
        <v>557079.48</v>
      </c>
      <c r="N3801">
        <f t="shared" ca="1" si="179"/>
        <v>11</v>
      </c>
    </row>
    <row r="3802" spans="1:14" x14ac:dyDescent="0.3">
      <c r="A3802">
        <v>297722470</v>
      </c>
      <c r="B3802" t="s">
        <v>34</v>
      </c>
      <c r="C3802" t="s">
        <v>136</v>
      </c>
      <c r="D3802" t="s">
        <v>49</v>
      </c>
      <c r="E3802" t="s">
        <v>23</v>
      </c>
      <c r="F3802" s="5">
        <f t="shared" ca="1" si="178"/>
        <v>40392</v>
      </c>
      <c r="G3802" s="5">
        <f t="shared" ca="1" si="177"/>
        <v>40400</v>
      </c>
      <c r="H3802">
        <v>1550</v>
      </c>
      <c r="I3802">
        <v>81.73</v>
      </c>
      <c r="J3802">
        <v>56.67</v>
      </c>
      <c r="K3802">
        <v>126681.5</v>
      </c>
      <c r="L3802">
        <v>87838.5</v>
      </c>
      <c r="M3802">
        <v>38843</v>
      </c>
      <c r="N3802">
        <f t="shared" ca="1" si="179"/>
        <v>8</v>
      </c>
    </row>
    <row r="3803" spans="1:14" x14ac:dyDescent="0.3">
      <c r="A3803">
        <v>399106109</v>
      </c>
      <c r="B3803" t="s">
        <v>13</v>
      </c>
      <c r="C3803" t="s">
        <v>96</v>
      </c>
      <c r="D3803" t="s">
        <v>25</v>
      </c>
      <c r="E3803" t="s">
        <v>16</v>
      </c>
      <c r="F3803" s="5">
        <f t="shared" ca="1" si="178"/>
        <v>44102</v>
      </c>
      <c r="G3803" s="5">
        <f t="shared" ca="1" si="177"/>
        <v>44112</v>
      </c>
      <c r="H3803">
        <v>3221</v>
      </c>
      <c r="I3803">
        <v>668.27</v>
      </c>
      <c r="J3803">
        <v>502.54</v>
      </c>
      <c r="K3803">
        <v>2152497.67</v>
      </c>
      <c r="L3803">
        <v>1618681.34</v>
      </c>
      <c r="M3803">
        <v>533816.32999999996</v>
      </c>
      <c r="N3803">
        <f t="shared" ca="1" si="179"/>
        <v>10</v>
      </c>
    </row>
    <row r="3804" spans="1:14" x14ac:dyDescent="0.3">
      <c r="A3804">
        <v>550985658</v>
      </c>
      <c r="B3804" t="s">
        <v>13</v>
      </c>
      <c r="C3804" t="s">
        <v>105</v>
      </c>
      <c r="D3804" t="s">
        <v>45</v>
      </c>
      <c r="E3804" t="s">
        <v>16</v>
      </c>
      <c r="F3804" s="5">
        <f t="shared" ca="1" si="178"/>
        <v>41295</v>
      </c>
      <c r="G3804" s="5">
        <f t="shared" ca="1" si="177"/>
        <v>41300</v>
      </c>
      <c r="H3804">
        <v>7755</v>
      </c>
      <c r="I3804">
        <v>152.58000000000001</v>
      </c>
      <c r="J3804">
        <v>97.44</v>
      </c>
      <c r="K3804">
        <v>1183257.8999999999</v>
      </c>
      <c r="L3804">
        <v>755647.2</v>
      </c>
      <c r="M3804">
        <v>427610.7</v>
      </c>
      <c r="N3804">
        <f t="shared" ca="1" si="179"/>
        <v>5</v>
      </c>
    </row>
    <row r="3805" spans="1:14" x14ac:dyDescent="0.3">
      <c r="A3805">
        <v>919034945</v>
      </c>
      <c r="B3805" t="s">
        <v>17</v>
      </c>
      <c r="C3805" t="s">
        <v>38</v>
      </c>
      <c r="D3805" t="s">
        <v>22</v>
      </c>
      <c r="E3805" t="s">
        <v>23</v>
      </c>
      <c r="F3805" s="5">
        <f t="shared" ca="1" si="178"/>
        <v>41264</v>
      </c>
      <c r="G3805" s="5">
        <f t="shared" ca="1" si="177"/>
        <v>41269</v>
      </c>
      <c r="H3805">
        <v>1718</v>
      </c>
      <c r="I3805">
        <v>154.06</v>
      </c>
      <c r="J3805">
        <v>90.93</v>
      </c>
      <c r="K3805">
        <v>264675.08</v>
      </c>
      <c r="L3805">
        <v>156217.74</v>
      </c>
      <c r="M3805">
        <v>108457.34</v>
      </c>
      <c r="N3805">
        <f t="shared" ca="1" si="179"/>
        <v>5</v>
      </c>
    </row>
    <row r="3806" spans="1:14" x14ac:dyDescent="0.3">
      <c r="A3806">
        <v>389240300</v>
      </c>
      <c r="B3806" t="s">
        <v>13</v>
      </c>
      <c r="C3806" t="s">
        <v>203</v>
      </c>
      <c r="D3806" t="s">
        <v>22</v>
      </c>
      <c r="E3806" t="s">
        <v>23</v>
      </c>
      <c r="F3806" s="5">
        <f t="shared" ca="1" si="178"/>
        <v>43495</v>
      </c>
      <c r="G3806" s="5">
        <f t="shared" ca="1" si="177"/>
        <v>43499</v>
      </c>
      <c r="H3806">
        <v>3709</v>
      </c>
      <c r="I3806">
        <v>154.06</v>
      </c>
      <c r="J3806">
        <v>90.93</v>
      </c>
      <c r="K3806">
        <v>571408.54</v>
      </c>
      <c r="L3806">
        <v>337259.37</v>
      </c>
      <c r="M3806">
        <v>234149.17</v>
      </c>
      <c r="N3806">
        <f t="shared" ca="1" si="179"/>
        <v>4</v>
      </c>
    </row>
    <row r="3807" spans="1:14" x14ac:dyDescent="0.3">
      <c r="A3807">
        <v>617900550</v>
      </c>
      <c r="B3807" t="s">
        <v>20</v>
      </c>
      <c r="C3807" t="s">
        <v>88</v>
      </c>
      <c r="D3807" t="s">
        <v>37</v>
      </c>
      <c r="E3807" t="s">
        <v>23</v>
      </c>
      <c r="F3807" s="5">
        <f t="shared" ca="1" si="178"/>
        <v>40261</v>
      </c>
      <c r="G3807" s="5">
        <f t="shared" ca="1" si="177"/>
        <v>40274</v>
      </c>
      <c r="H3807">
        <v>9359</v>
      </c>
      <c r="I3807">
        <v>205.7</v>
      </c>
      <c r="J3807">
        <v>117.11</v>
      </c>
      <c r="K3807">
        <v>1925146.3</v>
      </c>
      <c r="L3807">
        <v>1096032.49</v>
      </c>
      <c r="M3807">
        <v>829113.81</v>
      </c>
      <c r="N3807">
        <f t="shared" ca="1" si="179"/>
        <v>13</v>
      </c>
    </row>
    <row r="3808" spans="1:14" x14ac:dyDescent="0.3">
      <c r="A3808">
        <v>181627023</v>
      </c>
      <c r="B3808" t="s">
        <v>17</v>
      </c>
      <c r="C3808" t="s">
        <v>95</v>
      </c>
      <c r="D3808" t="s">
        <v>15</v>
      </c>
      <c r="E3808" t="s">
        <v>23</v>
      </c>
      <c r="F3808" s="5">
        <f t="shared" ca="1" si="178"/>
        <v>42735</v>
      </c>
      <c r="G3808" s="5">
        <f t="shared" ca="1" si="177"/>
        <v>42749</v>
      </c>
      <c r="H3808">
        <v>6327</v>
      </c>
      <c r="I3808">
        <v>651.21</v>
      </c>
      <c r="J3808">
        <v>524.96</v>
      </c>
      <c r="K3808">
        <v>4120205.67</v>
      </c>
      <c r="L3808">
        <v>3321421.92</v>
      </c>
      <c r="M3808">
        <v>798783.75</v>
      </c>
      <c r="N3808">
        <f t="shared" ca="1" si="179"/>
        <v>14</v>
      </c>
    </row>
    <row r="3809" spans="1:14" x14ac:dyDescent="0.3">
      <c r="A3809">
        <v>427343547</v>
      </c>
      <c r="B3809" t="s">
        <v>17</v>
      </c>
      <c r="C3809" t="s">
        <v>50</v>
      </c>
      <c r="D3809" t="s">
        <v>25</v>
      </c>
      <c r="E3809" t="s">
        <v>23</v>
      </c>
      <c r="F3809" s="5">
        <f t="shared" ca="1" si="178"/>
        <v>41625</v>
      </c>
      <c r="G3809" s="5">
        <f t="shared" ca="1" si="177"/>
        <v>41629</v>
      </c>
      <c r="H3809">
        <v>9307</v>
      </c>
      <c r="I3809">
        <v>668.27</v>
      </c>
      <c r="J3809">
        <v>502.54</v>
      </c>
      <c r="K3809">
        <v>6219588.8899999997</v>
      </c>
      <c r="L3809">
        <v>4677139.78</v>
      </c>
      <c r="M3809">
        <v>1542449.11</v>
      </c>
      <c r="N3809">
        <f t="shared" ca="1" si="179"/>
        <v>4</v>
      </c>
    </row>
    <row r="3810" spans="1:14" x14ac:dyDescent="0.3">
      <c r="A3810">
        <v>522286450</v>
      </c>
      <c r="B3810" t="s">
        <v>17</v>
      </c>
      <c r="C3810" t="s">
        <v>84</v>
      </c>
      <c r="D3810" t="s">
        <v>15</v>
      </c>
      <c r="E3810" t="s">
        <v>23</v>
      </c>
      <c r="F3810" s="5">
        <f t="shared" ca="1" si="178"/>
        <v>43543</v>
      </c>
      <c r="G3810" s="5">
        <f t="shared" ca="1" si="177"/>
        <v>43546</v>
      </c>
      <c r="H3810">
        <v>5022</v>
      </c>
      <c r="I3810">
        <v>651.21</v>
      </c>
      <c r="J3810">
        <v>524.96</v>
      </c>
      <c r="K3810">
        <v>3270376.62</v>
      </c>
      <c r="L3810">
        <v>2636349.12</v>
      </c>
      <c r="M3810">
        <v>634027.5</v>
      </c>
      <c r="N3810">
        <f t="shared" ca="1" si="179"/>
        <v>3</v>
      </c>
    </row>
    <row r="3811" spans="1:14" x14ac:dyDescent="0.3">
      <c r="A3811">
        <v>604004561</v>
      </c>
      <c r="B3811" t="s">
        <v>28</v>
      </c>
      <c r="C3811" t="s">
        <v>138</v>
      </c>
      <c r="D3811" t="s">
        <v>25</v>
      </c>
      <c r="E3811" t="s">
        <v>16</v>
      </c>
      <c r="F3811" s="5">
        <f t="shared" ca="1" si="178"/>
        <v>41828</v>
      </c>
      <c r="G3811" s="5">
        <f t="shared" ca="1" si="177"/>
        <v>41835</v>
      </c>
      <c r="H3811">
        <v>7227</v>
      </c>
      <c r="I3811">
        <v>668.27</v>
      </c>
      <c r="J3811">
        <v>502.54</v>
      </c>
      <c r="K3811">
        <v>4829587.29</v>
      </c>
      <c r="L3811">
        <v>3631856.58</v>
      </c>
      <c r="M3811">
        <v>1197730.71</v>
      </c>
      <c r="N3811">
        <f t="shared" ca="1" si="179"/>
        <v>7</v>
      </c>
    </row>
    <row r="3812" spans="1:14" x14ac:dyDescent="0.3">
      <c r="A3812">
        <v>430359208</v>
      </c>
      <c r="B3812" t="s">
        <v>34</v>
      </c>
      <c r="C3812" t="s">
        <v>60</v>
      </c>
      <c r="D3812" t="s">
        <v>31</v>
      </c>
      <c r="E3812" t="s">
        <v>23</v>
      </c>
      <c r="F3812" s="5">
        <f t="shared" ca="1" si="178"/>
        <v>43925</v>
      </c>
      <c r="G3812" s="5">
        <f t="shared" ca="1" si="177"/>
        <v>43930</v>
      </c>
      <c r="H3812">
        <v>1708</v>
      </c>
      <c r="I3812">
        <v>255.28</v>
      </c>
      <c r="J3812">
        <v>159.41999999999999</v>
      </c>
      <c r="K3812">
        <v>436018.24</v>
      </c>
      <c r="L3812">
        <v>272289.36</v>
      </c>
      <c r="M3812">
        <v>163728.88</v>
      </c>
      <c r="N3812">
        <f t="shared" ca="1" si="179"/>
        <v>5</v>
      </c>
    </row>
    <row r="3813" spans="1:14" x14ac:dyDescent="0.3">
      <c r="A3813">
        <v>729524219</v>
      </c>
      <c r="B3813" t="s">
        <v>13</v>
      </c>
      <c r="C3813" t="s">
        <v>209</v>
      </c>
      <c r="D3813" t="s">
        <v>22</v>
      </c>
      <c r="E3813" t="s">
        <v>16</v>
      </c>
      <c r="F3813" s="5">
        <f t="shared" ca="1" si="178"/>
        <v>41307</v>
      </c>
      <c r="G3813" s="5">
        <f t="shared" ca="1" si="177"/>
        <v>41311</v>
      </c>
      <c r="H3813">
        <v>1283</v>
      </c>
      <c r="I3813">
        <v>154.06</v>
      </c>
      <c r="J3813">
        <v>90.93</v>
      </c>
      <c r="K3813">
        <v>197658.98</v>
      </c>
      <c r="L3813">
        <v>116663.19</v>
      </c>
      <c r="M3813">
        <v>80995.789999999994</v>
      </c>
      <c r="N3813">
        <f t="shared" ca="1" si="179"/>
        <v>4</v>
      </c>
    </row>
    <row r="3814" spans="1:14" x14ac:dyDescent="0.3">
      <c r="A3814">
        <v>949985921</v>
      </c>
      <c r="B3814" t="s">
        <v>28</v>
      </c>
      <c r="C3814" t="s">
        <v>178</v>
      </c>
      <c r="D3814" t="s">
        <v>31</v>
      </c>
      <c r="E3814" t="s">
        <v>23</v>
      </c>
      <c r="F3814" s="5">
        <f t="shared" ca="1" si="178"/>
        <v>43922</v>
      </c>
      <c r="G3814" s="5">
        <f t="shared" ca="1" si="177"/>
        <v>43935</v>
      </c>
      <c r="H3814">
        <v>800</v>
      </c>
      <c r="I3814">
        <v>255.28</v>
      </c>
      <c r="J3814">
        <v>159.41999999999999</v>
      </c>
      <c r="K3814">
        <v>204224</v>
      </c>
      <c r="L3814">
        <v>127536</v>
      </c>
      <c r="M3814">
        <v>76688</v>
      </c>
      <c r="N3814">
        <f t="shared" ca="1" si="179"/>
        <v>13</v>
      </c>
    </row>
    <row r="3815" spans="1:14" x14ac:dyDescent="0.3">
      <c r="A3815">
        <v>610543143</v>
      </c>
      <c r="B3815" t="s">
        <v>43</v>
      </c>
      <c r="C3815" t="s">
        <v>77</v>
      </c>
      <c r="D3815" t="s">
        <v>42</v>
      </c>
      <c r="E3815" t="s">
        <v>23</v>
      </c>
      <c r="F3815" s="5">
        <f t="shared" ca="1" si="178"/>
        <v>41182</v>
      </c>
      <c r="G3815" s="5">
        <f t="shared" ca="1" si="177"/>
        <v>41188</v>
      </c>
      <c r="H3815">
        <v>2139</v>
      </c>
      <c r="I3815">
        <v>109.28</v>
      </c>
      <c r="J3815">
        <v>35.840000000000003</v>
      </c>
      <c r="K3815">
        <v>233749.92</v>
      </c>
      <c r="L3815">
        <v>76661.759999999995</v>
      </c>
      <c r="M3815">
        <v>157088.16</v>
      </c>
      <c r="N3815">
        <f t="shared" ca="1" si="179"/>
        <v>6</v>
      </c>
    </row>
    <row r="3816" spans="1:14" x14ac:dyDescent="0.3">
      <c r="A3816">
        <v>650307214</v>
      </c>
      <c r="B3816" t="s">
        <v>43</v>
      </c>
      <c r="C3816" t="s">
        <v>80</v>
      </c>
      <c r="D3816" t="s">
        <v>42</v>
      </c>
      <c r="E3816" t="s">
        <v>23</v>
      </c>
      <c r="F3816" s="5">
        <f t="shared" ca="1" si="178"/>
        <v>43484</v>
      </c>
      <c r="G3816" s="5">
        <f t="shared" ca="1" si="177"/>
        <v>43492</v>
      </c>
      <c r="H3816">
        <v>9211</v>
      </c>
      <c r="I3816">
        <v>109.28</v>
      </c>
      <c r="J3816">
        <v>35.840000000000003</v>
      </c>
      <c r="K3816">
        <v>1006578.08</v>
      </c>
      <c r="L3816">
        <v>330122.23999999999</v>
      </c>
      <c r="M3816">
        <v>676455.84</v>
      </c>
      <c r="N3816">
        <f t="shared" ca="1" si="179"/>
        <v>8</v>
      </c>
    </row>
    <row r="3817" spans="1:14" x14ac:dyDescent="0.3">
      <c r="A3817">
        <v>278701961</v>
      </c>
      <c r="B3817" t="s">
        <v>34</v>
      </c>
      <c r="C3817" t="s">
        <v>134</v>
      </c>
      <c r="D3817" t="s">
        <v>25</v>
      </c>
      <c r="E3817" t="s">
        <v>16</v>
      </c>
      <c r="F3817" s="5">
        <f t="shared" ca="1" si="178"/>
        <v>43401</v>
      </c>
      <c r="G3817" s="5">
        <f t="shared" ca="1" si="177"/>
        <v>43412</v>
      </c>
      <c r="H3817">
        <v>2958</v>
      </c>
      <c r="I3817">
        <v>668.27</v>
      </c>
      <c r="J3817">
        <v>502.54</v>
      </c>
      <c r="K3817">
        <v>1976742.66</v>
      </c>
      <c r="L3817">
        <v>1486513.32</v>
      </c>
      <c r="M3817">
        <v>490229.34</v>
      </c>
      <c r="N3817">
        <f t="shared" ca="1" si="179"/>
        <v>11</v>
      </c>
    </row>
    <row r="3818" spans="1:14" x14ac:dyDescent="0.3">
      <c r="A3818">
        <v>125463712</v>
      </c>
      <c r="B3818" t="s">
        <v>28</v>
      </c>
      <c r="C3818" t="s">
        <v>144</v>
      </c>
      <c r="D3818" t="s">
        <v>15</v>
      </c>
      <c r="E3818" t="s">
        <v>16</v>
      </c>
      <c r="F3818" s="5">
        <f t="shared" ca="1" si="178"/>
        <v>42476</v>
      </c>
      <c r="G3818" s="5">
        <f t="shared" ca="1" si="177"/>
        <v>42479</v>
      </c>
      <c r="H3818">
        <v>6355</v>
      </c>
      <c r="I3818">
        <v>651.21</v>
      </c>
      <c r="J3818">
        <v>524.96</v>
      </c>
      <c r="K3818">
        <v>4138439.55</v>
      </c>
      <c r="L3818">
        <v>3336120.8</v>
      </c>
      <c r="M3818">
        <v>802318.75</v>
      </c>
      <c r="N3818">
        <f t="shared" ca="1" si="179"/>
        <v>3</v>
      </c>
    </row>
    <row r="3819" spans="1:14" x14ac:dyDescent="0.3">
      <c r="A3819">
        <v>890641295</v>
      </c>
      <c r="B3819" t="s">
        <v>28</v>
      </c>
      <c r="C3819" t="s">
        <v>119</v>
      </c>
      <c r="D3819" t="s">
        <v>33</v>
      </c>
      <c r="E3819" t="s">
        <v>16</v>
      </c>
      <c r="F3819" s="5">
        <f t="shared" ca="1" si="178"/>
        <v>42732</v>
      </c>
      <c r="G3819" s="5">
        <f t="shared" ca="1" si="177"/>
        <v>42742</v>
      </c>
      <c r="H3819">
        <v>9406</v>
      </c>
      <c r="I3819">
        <v>421.89</v>
      </c>
      <c r="J3819">
        <v>364.69</v>
      </c>
      <c r="K3819">
        <v>3968297.34</v>
      </c>
      <c r="L3819">
        <v>3430274.14</v>
      </c>
      <c r="M3819">
        <v>538023.19999999995</v>
      </c>
      <c r="N3819">
        <f t="shared" ca="1" si="179"/>
        <v>10</v>
      </c>
    </row>
    <row r="3820" spans="1:14" x14ac:dyDescent="0.3">
      <c r="A3820">
        <v>194596040</v>
      </c>
      <c r="B3820" t="s">
        <v>13</v>
      </c>
      <c r="C3820" t="s">
        <v>158</v>
      </c>
      <c r="D3820" t="s">
        <v>19</v>
      </c>
      <c r="E3820" t="s">
        <v>16</v>
      </c>
      <c r="F3820" s="5">
        <f t="shared" ca="1" si="178"/>
        <v>42392</v>
      </c>
      <c r="G3820" s="5">
        <f t="shared" ca="1" si="177"/>
        <v>42401</v>
      </c>
      <c r="H3820">
        <v>4147</v>
      </c>
      <c r="I3820">
        <v>47.45</v>
      </c>
      <c r="J3820">
        <v>31.79</v>
      </c>
      <c r="K3820">
        <v>196775.15</v>
      </c>
      <c r="L3820">
        <v>131833.13</v>
      </c>
      <c r="M3820">
        <v>64942.02</v>
      </c>
      <c r="N3820">
        <f t="shared" ca="1" si="179"/>
        <v>9</v>
      </c>
    </row>
    <row r="3821" spans="1:14" x14ac:dyDescent="0.3">
      <c r="A3821">
        <v>228001773</v>
      </c>
      <c r="B3821" t="s">
        <v>34</v>
      </c>
      <c r="C3821" t="s">
        <v>46</v>
      </c>
      <c r="D3821" t="s">
        <v>42</v>
      </c>
      <c r="E3821" t="s">
        <v>23</v>
      </c>
      <c r="F3821" s="5">
        <f t="shared" ca="1" si="178"/>
        <v>43882</v>
      </c>
      <c r="G3821" s="5">
        <f t="shared" ca="1" si="177"/>
        <v>43897</v>
      </c>
      <c r="H3821">
        <v>9646</v>
      </c>
      <c r="I3821">
        <v>109.28</v>
      </c>
      <c r="J3821">
        <v>35.840000000000003</v>
      </c>
      <c r="K3821">
        <v>1054114.8799999999</v>
      </c>
      <c r="L3821">
        <v>345712.64000000001</v>
      </c>
      <c r="M3821">
        <v>708402.24</v>
      </c>
      <c r="N3821">
        <f t="shared" ca="1" si="179"/>
        <v>15</v>
      </c>
    </row>
    <row r="3822" spans="1:14" x14ac:dyDescent="0.3">
      <c r="A3822">
        <v>101844823</v>
      </c>
      <c r="B3822" t="s">
        <v>13</v>
      </c>
      <c r="C3822" t="s">
        <v>99</v>
      </c>
      <c r="D3822" t="s">
        <v>45</v>
      </c>
      <c r="E3822" t="s">
        <v>16</v>
      </c>
      <c r="F3822" s="5">
        <f t="shared" ca="1" si="178"/>
        <v>40887</v>
      </c>
      <c r="G3822" s="5">
        <f t="shared" ca="1" si="177"/>
        <v>40897</v>
      </c>
      <c r="H3822">
        <v>7001</v>
      </c>
      <c r="I3822">
        <v>152.58000000000001</v>
      </c>
      <c r="J3822">
        <v>97.44</v>
      </c>
      <c r="K3822">
        <v>1068212.58</v>
      </c>
      <c r="L3822">
        <v>682177.44</v>
      </c>
      <c r="M3822">
        <v>386035.14</v>
      </c>
      <c r="N3822">
        <f t="shared" ca="1" si="179"/>
        <v>10</v>
      </c>
    </row>
    <row r="3823" spans="1:14" x14ac:dyDescent="0.3">
      <c r="A3823">
        <v>797424018</v>
      </c>
      <c r="B3823" t="s">
        <v>13</v>
      </c>
      <c r="C3823" t="s">
        <v>158</v>
      </c>
      <c r="D3823" t="s">
        <v>66</v>
      </c>
      <c r="E3823" t="s">
        <v>23</v>
      </c>
      <c r="F3823" s="5">
        <f t="shared" ca="1" si="178"/>
        <v>42387</v>
      </c>
      <c r="G3823" s="5">
        <f t="shared" ca="1" si="177"/>
        <v>42393</v>
      </c>
      <c r="H3823">
        <v>4342</v>
      </c>
      <c r="I3823">
        <v>9.33</v>
      </c>
      <c r="J3823">
        <v>6.92</v>
      </c>
      <c r="K3823">
        <v>40510.86</v>
      </c>
      <c r="L3823">
        <v>30046.639999999999</v>
      </c>
      <c r="M3823">
        <v>10464.219999999999</v>
      </c>
      <c r="N3823">
        <f t="shared" ca="1" si="179"/>
        <v>6</v>
      </c>
    </row>
    <row r="3824" spans="1:14" x14ac:dyDescent="0.3">
      <c r="A3824">
        <v>216350686</v>
      </c>
      <c r="B3824" t="s">
        <v>13</v>
      </c>
      <c r="C3824" t="s">
        <v>128</v>
      </c>
      <c r="D3824" t="s">
        <v>25</v>
      </c>
      <c r="E3824" t="s">
        <v>23</v>
      </c>
      <c r="F3824" s="5">
        <f t="shared" ca="1" si="178"/>
        <v>42967</v>
      </c>
      <c r="G3824" s="5">
        <f t="shared" ca="1" si="177"/>
        <v>42971</v>
      </c>
      <c r="H3824">
        <v>1831</v>
      </c>
      <c r="I3824">
        <v>668.27</v>
      </c>
      <c r="J3824">
        <v>502.54</v>
      </c>
      <c r="K3824">
        <v>1223602.3700000001</v>
      </c>
      <c r="L3824">
        <v>920150.74</v>
      </c>
      <c r="M3824">
        <v>303451.63</v>
      </c>
      <c r="N3824">
        <f t="shared" ca="1" si="179"/>
        <v>4</v>
      </c>
    </row>
    <row r="3825" spans="1:14" x14ac:dyDescent="0.3">
      <c r="A3825">
        <v>830548655</v>
      </c>
      <c r="B3825" t="s">
        <v>43</v>
      </c>
      <c r="C3825" t="s">
        <v>59</v>
      </c>
      <c r="D3825" t="s">
        <v>45</v>
      </c>
      <c r="E3825" t="s">
        <v>16</v>
      </c>
      <c r="F3825" s="5">
        <f t="shared" ca="1" si="178"/>
        <v>43737</v>
      </c>
      <c r="G3825" s="5">
        <f t="shared" ca="1" si="177"/>
        <v>43752</v>
      </c>
      <c r="H3825">
        <v>6659</v>
      </c>
      <c r="I3825">
        <v>152.58000000000001</v>
      </c>
      <c r="J3825">
        <v>97.44</v>
      </c>
      <c r="K3825">
        <v>1016030.22</v>
      </c>
      <c r="L3825">
        <v>648852.96</v>
      </c>
      <c r="M3825">
        <v>367177.26</v>
      </c>
      <c r="N3825">
        <f t="shared" ca="1" si="179"/>
        <v>15</v>
      </c>
    </row>
    <row r="3826" spans="1:14" x14ac:dyDescent="0.3">
      <c r="A3826">
        <v>232254254</v>
      </c>
      <c r="B3826" t="s">
        <v>13</v>
      </c>
      <c r="C3826" t="s">
        <v>32</v>
      </c>
      <c r="D3826" t="s">
        <v>15</v>
      </c>
      <c r="E3826" t="s">
        <v>23</v>
      </c>
      <c r="F3826" s="5">
        <f t="shared" ca="1" si="178"/>
        <v>41653</v>
      </c>
      <c r="G3826" s="5">
        <f t="shared" ca="1" si="177"/>
        <v>41668</v>
      </c>
      <c r="H3826">
        <v>8050</v>
      </c>
      <c r="I3826">
        <v>651.21</v>
      </c>
      <c r="J3826">
        <v>524.96</v>
      </c>
      <c r="K3826">
        <v>5242240.5</v>
      </c>
      <c r="L3826">
        <v>4225928</v>
      </c>
      <c r="M3826">
        <v>1016312.5</v>
      </c>
      <c r="N3826">
        <f t="shared" ca="1" si="179"/>
        <v>15</v>
      </c>
    </row>
    <row r="3827" spans="1:14" x14ac:dyDescent="0.3">
      <c r="A3827">
        <v>584016311</v>
      </c>
      <c r="B3827" t="s">
        <v>13</v>
      </c>
      <c r="C3827" t="s">
        <v>115</v>
      </c>
      <c r="D3827" t="s">
        <v>37</v>
      </c>
      <c r="E3827" t="s">
        <v>23</v>
      </c>
      <c r="F3827" s="5">
        <f t="shared" ca="1" si="178"/>
        <v>41029</v>
      </c>
      <c r="G3827" s="5">
        <f t="shared" ca="1" si="177"/>
        <v>41033</v>
      </c>
      <c r="H3827">
        <v>2259</v>
      </c>
      <c r="I3827">
        <v>205.7</v>
      </c>
      <c r="J3827">
        <v>117.11</v>
      </c>
      <c r="K3827">
        <v>464676.3</v>
      </c>
      <c r="L3827">
        <v>264551.49</v>
      </c>
      <c r="M3827">
        <v>200124.81</v>
      </c>
      <c r="N3827">
        <f t="shared" ca="1" si="179"/>
        <v>4</v>
      </c>
    </row>
    <row r="3828" spans="1:14" x14ac:dyDescent="0.3">
      <c r="A3828">
        <v>968696153</v>
      </c>
      <c r="B3828" t="s">
        <v>28</v>
      </c>
      <c r="C3828" t="s">
        <v>30</v>
      </c>
      <c r="D3828" t="s">
        <v>52</v>
      </c>
      <c r="E3828" t="s">
        <v>23</v>
      </c>
      <c r="F3828" s="5">
        <f t="shared" ca="1" si="178"/>
        <v>40324</v>
      </c>
      <c r="G3828" s="5">
        <f t="shared" ca="1" si="177"/>
        <v>40336</v>
      </c>
      <c r="H3828">
        <v>7573</v>
      </c>
      <c r="I3828">
        <v>437.2</v>
      </c>
      <c r="J3828">
        <v>263.33</v>
      </c>
      <c r="K3828">
        <v>3310915.6</v>
      </c>
      <c r="L3828">
        <v>1994198.09</v>
      </c>
      <c r="M3828">
        <v>1316717.51</v>
      </c>
      <c r="N3828">
        <f t="shared" ca="1" si="179"/>
        <v>12</v>
      </c>
    </row>
    <row r="3829" spans="1:14" x14ac:dyDescent="0.3">
      <c r="A3829">
        <v>539467608</v>
      </c>
      <c r="B3829" t="s">
        <v>20</v>
      </c>
      <c r="C3829" t="s">
        <v>41</v>
      </c>
      <c r="D3829" t="s">
        <v>66</v>
      </c>
      <c r="E3829" t="s">
        <v>16</v>
      </c>
      <c r="F3829" s="5">
        <f t="shared" ca="1" si="178"/>
        <v>40190</v>
      </c>
      <c r="G3829" s="5">
        <f t="shared" ca="1" si="177"/>
        <v>40196</v>
      </c>
      <c r="H3829">
        <v>9308</v>
      </c>
      <c r="I3829">
        <v>9.33</v>
      </c>
      <c r="J3829">
        <v>6.92</v>
      </c>
      <c r="K3829">
        <v>86843.64</v>
      </c>
      <c r="L3829">
        <v>64411.360000000001</v>
      </c>
      <c r="M3829">
        <v>22432.28</v>
      </c>
      <c r="N3829">
        <f t="shared" ca="1" si="179"/>
        <v>6</v>
      </c>
    </row>
    <row r="3830" spans="1:14" x14ac:dyDescent="0.3">
      <c r="A3830">
        <v>769817006</v>
      </c>
      <c r="B3830" t="s">
        <v>20</v>
      </c>
      <c r="C3830" t="s">
        <v>143</v>
      </c>
      <c r="D3830" t="s">
        <v>33</v>
      </c>
      <c r="E3830" t="s">
        <v>16</v>
      </c>
      <c r="F3830" s="5">
        <f t="shared" ca="1" si="178"/>
        <v>41763</v>
      </c>
      <c r="G3830" s="5">
        <f t="shared" ca="1" si="177"/>
        <v>41776</v>
      </c>
      <c r="H3830">
        <v>4814</v>
      </c>
      <c r="I3830">
        <v>421.89</v>
      </c>
      <c r="J3830">
        <v>364.69</v>
      </c>
      <c r="K3830">
        <v>2030978.46</v>
      </c>
      <c r="L3830">
        <v>1755617.66</v>
      </c>
      <c r="M3830">
        <v>275360.8</v>
      </c>
      <c r="N3830">
        <f t="shared" ca="1" si="179"/>
        <v>13</v>
      </c>
    </row>
    <row r="3831" spans="1:14" x14ac:dyDescent="0.3">
      <c r="A3831">
        <v>503543174</v>
      </c>
      <c r="B3831" t="s">
        <v>17</v>
      </c>
      <c r="C3831" t="s">
        <v>50</v>
      </c>
      <c r="D3831" t="s">
        <v>22</v>
      </c>
      <c r="E3831" t="s">
        <v>23</v>
      </c>
      <c r="F3831" s="5">
        <f t="shared" ca="1" si="178"/>
        <v>43747</v>
      </c>
      <c r="G3831" s="5">
        <f t="shared" ca="1" si="177"/>
        <v>43758</v>
      </c>
      <c r="H3831">
        <v>8470</v>
      </c>
      <c r="I3831">
        <v>154.06</v>
      </c>
      <c r="J3831">
        <v>90.93</v>
      </c>
      <c r="K3831">
        <v>1304888.2</v>
      </c>
      <c r="L3831">
        <v>770177.1</v>
      </c>
      <c r="M3831">
        <v>534711.1</v>
      </c>
      <c r="N3831">
        <f t="shared" ca="1" si="179"/>
        <v>11</v>
      </c>
    </row>
    <row r="3832" spans="1:14" x14ac:dyDescent="0.3">
      <c r="A3832">
        <v>904757440</v>
      </c>
      <c r="B3832" t="s">
        <v>28</v>
      </c>
      <c r="C3832" t="s">
        <v>101</v>
      </c>
      <c r="D3832" t="s">
        <v>42</v>
      </c>
      <c r="E3832" t="s">
        <v>16</v>
      </c>
      <c r="F3832" s="5">
        <f t="shared" ca="1" si="178"/>
        <v>42236</v>
      </c>
      <c r="G3832" s="5">
        <f t="shared" ca="1" si="177"/>
        <v>42247</v>
      </c>
      <c r="H3832">
        <v>6687</v>
      </c>
      <c r="I3832">
        <v>109.28</v>
      </c>
      <c r="J3832">
        <v>35.840000000000003</v>
      </c>
      <c r="K3832">
        <v>730755.36</v>
      </c>
      <c r="L3832">
        <v>239662.07999999999</v>
      </c>
      <c r="M3832">
        <v>491093.28</v>
      </c>
      <c r="N3832">
        <f t="shared" ca="1" si="179"/>
        <v>11</v>
      </c>
    </row>
    <row r="3833" spans="1:14" x14ac:dyDescent="0.3">
      <c r="A3833">
        <v>507883632</v>
      </c>
      <c r="B3833" t="s">
        <v>34</v>
      </c>
      <c r="C3833" t="s">
        <v>86</v>
      </c>
      <c r="D3833" t="s">
        <v>37</v>
      </c>
      <c r="E3833" t="s">
        <v>23</v>
      </c>
      <c r="F3833" s="5">
        <f t="shared" ca="1" si="178"/>
        <v>43805</v>
      </c>
      <c r="G3833" s="5">
        <f t="shared" ca="1" si="177"/>
        <v>43819</v>
      </c>
      <c r="H3833">
        <v>2908</v>
      </c>
      <c r="I3833">
        <v>205.7</v>
      </c>
      <c r="J3833">
        <v>117.11</v>
      </c>
      <c r="K3833">
        <v>598175.6</v>
      </c>
      <c r="L3833">
        <v>340555.88</v>
      </c>
      <c r="M3833">
        <v>257619.72</v>
      </c>
      <c r="N3833">
        <f t="shared" ca="1" si="179"/>
        <v>14</v>
      </c>
    </row>
    <row r="3834" spans="1:14" x14ac:dyDescent="0.3">
      <c r="A3834">
        <v>167658078</v>
      </c>
      <c r="B3834" t="s">
        <v>34</v>
      </c>
      <c r="C3834" t="s">
        <v>60</v>
      </c>
      <c r="D3834" t="s">
        <v>52</v>
      </c>
      <c r="E3834" t="s">
        <v>23</v>
      </c>
      <c r="F3834" s="5">
        <f t="shared" ca="1" si="178"/>
        <v>40574</v>
      </c>
      <c r="G3834" s="5">
        <f t="shared" ca="1" si="177"/>
        <v>40585</v>
      </c>
      <c r="H3834">
        <v>2606</v>
      </c>
      <c r="I3834">
        <v>437.2</v>
      </c>
      <c r="J3834">
        <v>263.33</v>
      </c>
      <c r="K3834">
        <v>1139343.2</v>
      </c>
      <c r="L3834">
        <v>686237.98</v>
      </c>
      <c r="M3834">
        <v>453105.22</v>
      </c>
      <c r="N3834">
        <f t="shared" ca="1" si="179"/>
        <v>11</v>
      </c>
    </row>
    <row r="3835" spans="1:14" x14ac:dyDescent="0.3">
      <c r="A3835">
        <v>809129607</v>
      </c>
      <c r="B3835" t="s">
        <v>13</v>
      </c>
      <c r="C3835" t="s">
        <v>27</v>
      </c>
      <c r="D3835" t="s">
        <v>37</v>
      </c>
      <c r="E3835" t="s">
        <v>16</v>
      </c>
      <c r="F3835" s="5">
        <f t="shared" ca="1" si="178"/>
        <v>42522</v>
      </c>
      <c r="G3835" s="5">
        <f t="shared" ca="1" si="177"/>
        <v>42524</v>
      </c>
      <c r="H3835">
        <v>8286</v>
      </c>
      <c r="I3835">
        <v>205.7</v>
      </c>
      <c r="J3835">
        <v>117.11</v>
      </c>
      <c r="K3835">
        <v>1704430.2</v>
      </c>
      <c r="L3835">
        <v>970373.46</v>
      </c>
      <c r="M3835">
        <v>734056.74</v>
      </c>
      <c r="N3835">
        <f t="shared" ca="1" si="179"/>
        <v>2</v>
      </c>
    </row>
    <row r="3836" spans="1:14" x14ac:dyDescent="0.3">
      <c r="A3836">
        <v>277659547</v>
      </c>
      <c r="B3836" t="s">
        <v>20</v>
      </c>
      <c r="C3836" t="s">
        <v>169</v>
      </c>
      <c r="D3836" t="s">
        <v>49</v>
      </c>
      <c r="E3836" t="s">
        <v>23</v>
      </c>
      <c r="F3836" s="5">
        <f t="shared" ca="1" si="178"/>
        <v>43750</v>
      </c>
      <c r="G3836" s="5">
        <f t="shared" ca="1" si="177"/>
        <v>43753</v>
      </c>
      <c r="H3836">
        <v>4485</v>
      </c>
      <c r="I3836">
        <v>81.73</v>
      </c>
      <c r="J3836">
        <v>56.67</v>
      </c>
      <c r="K3836">
        <v>366559.05</v>
      </c>
      <c r="L3836">
        <v>254164.95</v>
      </c>
      <c r="M3836">
        <v>112394.1</v>
      </c>
      <c r="N3836">
        <f t="shared" ca="1" si="179"/>
        <v>3</v>
      </c>
    </row>
    <row r="3837" spans="1:14" x14ac:dyDescent="0.3">
      <c r="A3837">
        <v>988921725</v>
      </c>
      <c r="B3837" t="s">
        <v>13</v>
      </c>
      <c r="C3837" t="s">
        <v>127</v>
      </c>
      <c r="D3837" t="s">
        <v>49</v>
      </c>
      <c r="E3837" t="s">
        <v>23</v>
      </c>
      <c r="F3837" s="5">
        <f t="shared" ca="1" si="178"/>
        <v>42493</v>
      </c>
      <c r="G3837" s="5">
        <f t="shared" ca="1" si="177"/>
        <v>42505</v>
      </c>
      <c r="H3837">
        <v>2769</v>
      </c>
      <c r="I3837">
        <v>81.73</v>
      </c>
      <c r="J3837">
        <v>56.67</v>
      </c>
      <c r="K3837">
        <v>226310.37</v>
      </c>
      <c r="L3837">
        <v>156919.23000000001</v>
      </c>
      <c r="M3837">
        <v>69391.14</v>
      </c>
      <c r="N3837">
        <f t="shared" ca="1" si="179"/>
        <v>12</v>
      </c>
    </row>
    <row r="3838" spans="1:14" x14ac:dyDescent="0.3">
      <c r="A3838">
        <v>478902471</v>
      </c>
      <c r="B3838" t="s">
        <v>17</v>
      </c>
      <c r="C3838" t="s">
        <v>57</v>
      </c>
      <c r="D3838" t="s">
        <v>25</v>
      </c>
      <c r="E3838" t="s">
        <v>23</v>
      </c>
      <c r="F3838" s="5">
        <f t="shared" ca="1" si="178"/>
        <v>40763</v>
      </c>
      <c r="G3838" s="5">
        <f t="shared" ca="1" si="177"/>
        <v>40773</v>
      </c>
      <c r="H3838">
        <v>6738</v>
      </c>
      <c r="I3838">
        <v>668.27</v>
      </c>
      <c r="J3838">
        <v>502.54</v>
      </c>
      <c r="K3838">
        <v>4502803.26</v>
      </c>
      <c r="L3838">
        <v>3386114.52</v>
      </c>
      <c r="M3838">
        <v>1116688.74</v>
      </c>
      <c r="N3838">
        <f t="shared" ca="1" si="179"/>
        <v>10</v>
      </c>
    </row>
    <row r="3839" spans="1:14" x14ac:dyDescent="0.3">
      <c r="A3839">
        <v>853900611</v>
      </c>
      <c r="B3839" t="s">
        <v>13</v>
      </c>
      <c r="C3839" t="s">
        <v>120</v>
      </c>
      <c r="D3839" t="s">
        <v>25</v>
      </c>
      <c r="E3839" t="s">
        <v>16</v>
      </c>
      <c r="F3839" s="5">
        <f t="shared" ca="1" si="178"/>
        <v>41043</v>
      </c>
      <c r="G3839" s="5">
        <f t="shared" ca="1" si="177"/>
        <v>41054</v>
      </c>
      <c r="H3839">
        <v>7021</v>
      </c>
      <c r="I3839">
        <v>668.27</v>
      </c>
      <c r="J3839">
        <v>502.54</v>
      </c>
      <c r="K3839">
        <v>4691923.67</v>
      </c>
      <c r="L3839">
        <v>3528333.34</v>
      </c>
      <c r="M3839">
        <v>1163590.33</v>
      </c>
      <c r="N3839">
        <f t="shared" ca="1" si="179"/>
        <v>11</v>
      </c>
    </row>
    <row r="3840" spans="1:14" x14ac:dyDescent="0.3">
      <c r="A3840">
        <v>240527474</v>
      </c>
      <c r="B3840" t="s">
        <v>43</v>
      </c>
      <c r="C3840" t="s">
        <v>160</v>
      </c>
      <c r="D3840" t="s">
        <v>19</v>
      </c>
      <c r="E3840" t="s">
        <v>23</v>
      </c>
      <c r="F3840" s="5">
        <f t="shared" ca="1" si="178"/>
        <v>40891</v>
      </c>
      <c r="G3840" s="5">
        <f t="shared" ca="1" si="177"/>
        <v>40899</v>
      </c>
      <c r="H3840">
        <v>6280</v>
      </c>
      <c r="I3840">
        <v>47.45</v>
      </c>
      <c r="J3840">
        <v>31.79</v>
      </c>
      <c r="K3840">
        <v>297986</v>
      </c>
      <c r="L3840">
        <v>199641.2</v>
      </c>
      <c r="M3840">
        <v>98344.8</v>
      </c>
      <c r="N3840">
        <f t="shared" ca="1" si="179"/>
        <v>8</v>
      </c>
    </row>
    <row r="3841" spans="1:14" x14ac:dyDescent="0.3">
      <c r="A3841">
        <v>435706889</v>
      </c>
      <c r="B3841" t="s">
        <v>13</v>
      </c>
      <c r="C3841" t="s">
        <v>105</v>
      </c>
      <c r="D3841" t="s">
        <v>31</v>
      </c>
      <c r="E3841" t="s">
        <v>16</v>
      </c>
      <c r="F3841" s="5">
        <f t="shared" ca="1" si="178"/>
        <v>42746</v>
      </c>
      <c r="G3841" s="5">
        <f t="shared" ca="1" si="177"/>
        <v>42757</v>
      </c>
      <c r="H3841">
        <v>4206</v>
      </c>
      <c r="I3841">
        <v>255.28</v>
      </c>
      <c r="J3841">
        <v>159.41999999999999</v>
      </c>
      <c r="K3841">
        <v>1073707.68</v>
      </c>
      <c r="L3841">
        <v>670520.52</v>
      </c>
      <c r="M3841">
        <v>403187.16</v>
      </c>
      <c r="N3841">
        <f t="shared" ca="1" si="179"/>
        <v>11</v>
      </c>
    </row>
    <row r="3842" spans="1:14" x14ac:dyDescent="0.3">
      <c r="A3842">
        <v>156675183</v>
      </c>
      <c r="B3842" t="s">
        <v>43</v>
      </c>
      <c r="C3842" t="s">
        <v>77</v>
      </c>
      <c r="D3842" t="s">
        <v>22</v>
      </c>
      <c r="E3842" t="s">
        <v>23</v>
      </c>
      <c r="F3842" s="5">
        <f t="shared" ca="1" si="178"/>
        <v>40649</v>
      </c>
      <c r="G3842" s="5">
        <f t="shared" ca="1" si="177"/>
        <v>40658</v>
      </c>
      <c r="H3842">
        <v>2523</v>
      </c>
      <c r="I3842">
        <v>154.06</v>
      </c>
      <c r="J3842">
        <v>90.93</v>
      </c>
      <c r="K3842">
        <v>388693.38</v>
      </c>
      <c r="L3842">
        <v>229416.39</v>
      </c>
      <c r="M3842">
        <v>159276.99</v>
      </c>
      <c r="N3842">
        <f t="shared" ca="1" si="179"/>
        <v>9</v>
      </c>
    </row>
    <row r="3843" spans="1:14" x14ac:dyDescent="0.3">
      <c r="A3843">
        <v>890981185</v>
      </c>
      <c r="B3843" t="s">
        <v>20</v>
      </c>
      <c r="C3843" t="s">
        <v>147</v>
      </c>
      <c r="D3843" t="s">
        <v>66</v>
      </c>
      <c r="E3843" t="s">
        <v>23</v>
      </c>
      <c r="F3843" s="5">
        <f t="shared" ca="1" si="178"/>
        <v>40587</v>
      </c>
      <c r="G3843" s="5">
        <f t="shared" ca="1" si="177"/>
        <v>40589</v>
      </c>
      <c r="H3843">
        <v>9987</v>
      </c>
      <c r="I3843">
        <v>9.33</v>
      </c>
      <c r="J3843">
        <v>6.92</v>
      </c>
      <c r="K3843">
        <v>93178.71</v>
      </c>
      <c r="L3843">
        <v>69110.039999999994</v>
      </c>
      <c r="M3843">
        <v>24068.67</v>
      </c>
      <c r="N3843">
        <f t="shared" ca="1" si="179"/>
        <v>2</v>
      </c>
    </row>
    <row r="3844" spans="1:14" x14ac:dyDescent="0.3">
      <c r="A3844">
        <v>146486222</v>
      </c>
      <c r="B3844" t="s">
        <v>34</v>
      </c>
      <c r="C3844" t="s">
        <v>181</v>
      </c>
      <c r="D3844" t="s">
        <v>19</v>
      </c>
      <c r="E3844" t="s">
        <v>16</v>
      </c>
      <c r="F3844" s="5">
        <f t="shared" ca="1" si="178"/>
        <v>41772</v>
      </c>
      <c r="G3844" s="5">
        <f t="shared" ref="G3844:G3907" ca="1" si="180">F3844 + RANDBETWEEN(2, 15)</f>
        <v>41787</v>
      </c>
      <c r="H3844">
        <v>7383</v>
      </c>
      <c r="I3844">
        <v>47.45</v>
      </c>
      <c r="J3844">
        <v>31.79</v>
      </c>
      <c r="K3844">
        <v>350323.35</v>
      </c>
      <c r="L3844">
        <v>234705.57</v>
      </c>
      <c r="M3844">
        <v>115617.78</v>
      </c>
      <c r="N3844">
        <f t="shared" ca="1" si="179"/>
        <v>15</v>
      </c>
    </row>
    <row r="3845" spans="1:14" x14ac:dyDescent="0.3">
      <c r="A3845">
        <v>901364123</v>
      </c>
      <c r="B3845" t="s">
        <v>17</v>
      </c>
      <c r="C3845" t="s">
        <v>56</v>
      </c>
      <c r="D3845" t="s">
        <v>49</v>
      </c>
      <c r="E3845" t="s">
        <v>16</v>
      </c>
      <c r="F3845" s="5">
        <f t="shared" ref="F3845:F3908" ca="1" si="181">DATE(RANDBETWEEN(2010, 2020), RANDBETWEEN(1, 12), RANDBETWEEN(1, 31))</f>
        <v>42088</v>
      </c>
      <c r="G3845" s="5">
        <f t="shared" ca="1" si="180"/>
        <v>42102</v>
      </c>
      <c r="H3845">
        <v>2529</v>
      </c>
      <c r="I3845">
        <v>81.73</v>
      </c>
      <c r="J3845">
        <v>56.67</v>
      </c>
      <c r="K3845">
        <v>206695.17</v>
      </c>
      <c r="L3845">
        <v>143318.43</v>
      </c>
      <c r="M3845">
        <v>63376.74</v>
      </c>
      <c r="N3845">
        <f t="shared" ref="N3845:N3908" ca="1" si="182">DATEDIF(F3845, G3845, "d")</f>
        <v>14</v>
      </c>
    </row>
    <row r="3846" spans="1:14" x14ac:dyDescent="0.3">
      <c r="A3846">
        <v>354101216</v>
      </c>
      <c r="B3846" t="s">
        <v>13</v>
      </c>
      <c r="C3846" t="s">
        <v>174</v>
      </c>
      <c r="D3846" t="s">
        <v>66</v>
      </c>
      <c r="E3846" t="s">
        <v>16</v>
      </c>
      <c r="F3846" s="5">
        <f t="shared" ca="1" si="181"/>
        <v>43010</v>
      </c>
      <c r="G3846" s="5">
        <f t="shared" ca="1" si="180"/>
        <v>43025</v>
      </c>
      <c r="H3846">
        <v>5274</v>
      </c>
      <c r="I3846">
        <v>9.33</v>
      </c>
      <c r="J3846">
        <v>6.92</v>
      </c>
      <c r="K3846">
        <v>49206.42</v>
      </c>
      <c r="L3846">
        <v>36496.080000000002</v>
      </c>
      <c r="M3846">
        <v>12710.34</v>
      </c>
      <c r="N3846">
        <f t="shared" ca="1" si="182"/>
        <v>15</v>
      </c>
    </row>
    <row r="3847" spans="1:14" x14ac:dyDescent="0.3">
      <c r="A3847">
        <v>273496329</v>
      </c>
      <c r="B3847" t="s">
        <v>43</v>
      </c>
      <c r="C3847" t="s">
        <v>44</v>
      </c>
      <c r="D3847" t="s">
        <v>37</v>
      </c>
      <c r="E3847" t="s">
        <v>16</v>
      </c>
      <c r="F3847" s="5">
        <f t="shared" ca="1" si="181"/>
        <v>41992</v>
      </c>
      <c r="G3847" s="5">
        <f t="shared" ca="1" si="180"/>
        <v>41998</v>
      </c>
      <c r="H3847">
        <v>2496</v>
      </c>
      <c r="I3847">
        <v>205.7</v>
      </c>
      <c r="J3847">
        <v>117.11</v>
      </c>
      <c r="K3847">
        <v>513427.20000000001</v>
      </c>
      <c r="L3847">
        <v>292306.56</v>
      </c>
      <c r="M3847">
        <v>221120.64000000001</v>
      </c>
      <c r="N3847">
        <f t="shared" ca="1" si="182"/>
        <v>6</v>
      </c>
    </row>
    <row r="3848" spans="1:14" x14ac:dyDescent="0.3">
      <c r="A3848">
        <v>248660790</v>
      </c>
      <c r="B3848" t="s">
        <v>13</v>
      </c>
      <c r="C3848" t="s">
        <v>153</v>
      </c>
      <c r="D3848" t="s">
        <v>45</v>
      </c>
      <c r="E3848" t="s">
        <v>23</v>
      </c>
      <c r="F3848" s="5">
        <f t="shared" ca="1" si="181"/>
        <v>41845</v>
      </c>
      <c r="G3848" s="5">
        <f t="shared" ca="1" si="180"/>
        <v>41858</v>
      </c>
      <c r="H3848">
        <v>3109</v>
      </c>
      <c r="I3848">
        <v>152.58000000000001</v>
      </c>
      <c r="J3848">
        <v>97.44</v>
      </c>
      <c r="K3848">
        <v>474371.22</v>
      </c>
      <c r="L3848">
        <v>302940.96000000002</v>
      </c>
      <c r="M3848">
        <v>171430.26</v>
      </c>
      <c r="N3848">
        <f t="shared" ca="1" si="182"/>
        <v>13</v>
      </c>
    </row>
    <row r="3849" spans="1:14" x14ac:dyDescent="0.3">
      <c r="A3849">
        <v>839018428</v>
      </c>
      <c r="B3849" t="s">
        <v>13</v>
      </c>
      <c r="C3849" t="s">
        <v>93</v>
      </c>
      <c r="D3849" t="s">
        <v>33</v>
      </c>
      <c r="E3849" t="s">
        <v>16</v>
      </c>
      <c r="F3849" s="5">
        <f t="shared" ca="1" si="181"/>
        <v>42905</v>
      </c>
      <c r="G3849" s="5">
        <f t="shared" ca="1" si="180"/>
        <v>42913</v>
      </c>
      <c r="H3849">
        <v>3053</v>
      </c>
      <c r="I3849">
        <v>421.89</v>
      </c>
      <c r="J3849">
        <v>364.69</v>
      </c>
      <c r="K3849">
        <v>1288030.17</v>
      </c>
      <c r="L3849">
        <v>1113398.57</v>
      </c>
      <c r="M3849">
        <v>174631.6</v>
      </c>
      <c r="N3849">
        <f t="shared" ca="1" si="182"/>
        <v>8</v>
      </c>
    </row>
    <row r="3850" spans="1:14" x14ac:dyDescent="0.3">
      <c r="A3850">
        <v>424305570</v>
      </c>
      <c r="B3850" t="s">
        <v>43</v>
      </c>
      <c r="C3850" t="s">
        <v>122</v>
      </c>
      <c r="D3850" t="s">
        <v>25</v>
      </c>
      <c r="E3850" t="s">
        <v>16</v>
      </c>
      <c r="F3850" s="5">
        <f t="shared" ca="1" si="181"/>
        <v>40214</v>
      </c>
      <c r="G3850" s="5">
        <f t="shared" ca="1" si="180"/>
        <v>40216</v>
      </c>
      <c r="H3850">
        <v>302</v>
      </c>
      <c r="I3850">
        <v>668.27</v>
      </c>
      <c r="J3850">
        <v>502.54</v>
      </c>
      <c r="K3850">
        <v>201817.54</v>
      </c>
      <c r="L3850">
        <v>151767.07999999999</v>
      </c>
      <c r="M3850">
        <v>50050.46</v>
      </c>
      <c r="N3850">
        <f t="shared" ca="1" si="182"/>
        <v>2</v>
      </c>
    </row>
    <row r="3851" spans="1:14" x14ac:dyDescent="0.3">
      <c r="A3851">
        <v>154571044</v>
      </c>
      <c r="B3851" t="s">
        <v>20</v>
      </c>
      <c r="C3851" t="s">
        <v>73</v>
      </c>
      <c r="D3851" t="s">
        <v>22</v>
      </c>
      <c r="E3851" t="s">
        <v>16</v>
      </c>
      <c r="F3851" s="5">
        <f t="shared" ca="1" si="181"/>
        <v>42066</v>
      </c>
      <c r="G3851" s="5">
        <f t="shared" ca="1" si="180"/>
        <v>42069</v>
      </c>
      <c r="H3851">
        <v>9862</v>
      </c>
      <c r="I3851">
        <v>154.06</v>
      </c>
      <c r="J3851">
        <v>90.93</v>
      </c>
      <c r="K3851">
        <v>1519339.72</v>
      </c>
      <c r="L3851">
        <v>896751.66</v>
      </c>
      <c r="M3851">
        <v>622588.06000000006</v>
      </c>
      <c r="N3851">
        <f t="shared" ca="1" si="182"/>
        <v>3</v>
      </c>
    </row>
    <row r="3852" spans="1:14" x14ac:dyDescent="0.3">
      <c r="A3852">
        <v>800176179</v>
      </c>
      <c r="B3852" t="s">
        <v>13</v>
      </c>
      <c r="C3852" t="s">
        <v>174</v>
      </c>
      <c r="D3852" t="s">
        <v>45</v>
      </c>
      <c r="E3852" t="s">
        <v>16</v>
      </c>
      <c r="F3852" s="5">
        <f t="shared" ca="1" si="181"/>
        <v>42903</v>
      </c>
      <c r="G3852" s="5">
        <f t="shared" ca="1" si="180"/>
        <v>42908</v>
      </c>
      <c r="H3852">
        <v>8768</v>
      </c>
      <c r="I3852">
        <v>152.58000000000001</v>
      </c>
      <c r="J3852">
        <v>97.44</v>
      </c>
      <c r="K3852">
        <v>1337821.44</v>
      </c>
      <c r="L3852">
        <v>854353.92000000004</v>
      </c>
      <c r="M3852">
        <v>483467.52000000002</v>
      </c>
      <c r="N3852">
        <f t="shared" ca="1" si="182"/>
        <v>5</v>
      </c>
    </row>
    <row r="3853" spans="1:14" x14ac:dyDescent="0.3">
      <c r="A3853">
        <v>501794803</v>
      </c>
      <c r="B3853" t="s">
        <v>34</v>
      </c>
      <c r="C3853" t="s">
        <v>60</v>
      </c>
      <c r="D3853" t="s">
        <v>19</v>
      </c>
      <c r="E3853" t="s">
        <v>23</v>
      </c>
      <c r="F3853" s="5">
        <f t="shared" ca="1" si="181"/>
        <v>41050</v>
      </c>
      <c r="G3853" s="5">
        <f t="shared" ca="1" si="180"/>
        <v>41052</v>
      </c>
      <c r="H3853">
        <v>1088</v>
      </c>
      <c r="I3853">
        <v>47.45</v>
      </c>
      <c r="J3853">
        <v>31.79</v>
      </c>
      <c r="K3853">
        <v>51625.599999999999</v>
      </c>
      <c r="L3853">
        <v>34587.519999999997</v>
      </c>
      <c r="M3853">
        <v>17038.080000000002</v>
      </c>
      <c r="N3853">
        <f t="shared" ca="1" si="182"/>
        <v>2</v>
      </c>
    </row>
    <row r="3854" spans="1:14" x14ac:dyDescent="0.3">
      <c r="A3854">
        <v>620413243</v>
      </c>
      <c r="B3854" t="s">
        <v>17</v>
      </c>
      <c r="C3854" t="s">
        <v>171</v>
      </c>
      <c r="D3854" t="s">
        <v>19</v>
      </c>
      <c r="E3854" t="s">
        <v>16</v>
      </c>
      <c r="F3854" s="5">
        <f t="shared" ca="1" si="181"/>
        <v>42599</v>
      </c>
      <c r="G3854" s="5">
        <f t="shared" ca="1" si="180"/>
        <v>42612</v>
      </c>
      <c r="H3854">
        <v>2920</v>
      </c>
      <c r="I3854">
        <v>47.45</v>
      </c>
      <c r="J3854">
        <v>31.79</v>
      </c>
      <c r="K3854">
        <v>138554</v>
      </c>
      <c r="L3854">
        <v>92826.8</v>
      </c>
      <c r="M3854">
        <v>45727.199999999997</v>
      </c>
      <c r="N3854">
        <f t="shared" ca="1" si="182"/>
        <v>13</v>
      </c>
    </row>
    <row r="3855" spans="1:14" x14ac:dyDescent="0.3">
      <c r="A3855">
        <v>787330329</v>
      </c>
      <c r="B3855" t="s">
        <v>17</v>
      </c>
      <c r="C3855" t="s">
        <v>130</v>
      </c>
      <c r="D3855" t="s">
        <v>66</v>
      </c>
      <c r="E3855" t="s">
        <v>16</v>
      </c>
      <c r="F3855" s="5">
        <f t="shared" ca="1" si="181"/>
        <v>42705</v>
      </c>
      <c r="G3855" s="5">
        <f t="shared" ca="1" si="180"/>
        <v>42717</v>
      </c>
      <c r="H3855">
        <v>7395</v>
      </c>
      <c r="I3855">
        <v>9.33</v>
      </c>
      <c r="J3855">
        <v>6.92</v>
      </c>
      <c r="K3855">
        <v>68995.350000000006</v>
      </c>
      <c r="L3855">
        <v>51173.4</v>
      </c>
      <c r="M3855">
        <v>17821.95</v>
      </c>
      <c r="N3855">
        <f t="shared" ca="1" si="182"/>
        <v>12</v>
      </c>
    </row>
    <row r="3856" spans="1:14" x14ac:dyDescent="0.3">
      <c r="A3856">
        <v>254157388</v>
      </c>
      <c r="B3856" t="s">
        <v>13</v>
      </c>
      <c r="C3856" t="s">
        <v>153</v>
      </c>
      <c r="D3856" t="s">
        <v>66</v>
      </c>
      <c r="E3856" t="s">
        <v>16</v>
      </c>
      <c r="F3856" s="5">
        <f t="shared" ca="1" si="181"/>
        <v>43277</v>
      </c>
      <c r="G3856" s="5">
        <f t="shared" ca="1" si="180"/>
        <v>43286</v>
      </c>
      <c r="H3856">
        <v>9674</v>
      </c>
      <c r="I3856">
        <v>9.33</v>
      </c>
      <c r="J3856">
        <v>6.92</v>
      </c>
      <c r="K3856">
        <v>90258.42</v>
      </c>
      <c r="L3856">
        <v>66944.08</v>
      </c>
      <c r="M3856">
        <v>23314.34</v>
      </c>
      <c r="N3856">
        <f t="shared" ca="1" si="182"/>
        <v>9</v>
      </c>
    </row>
    <row r="3857" spans="1:14" x14ac:dyDescent="0.3">
      <c r="A3857">
        <v>142818248</v>
      </c>
      <c r="B3857" t="s">
        <v>43</v>
      </c>
      <c r="C3857" t="s">
        <v>148</v>
      </c>
      <c r="D3857" t="s">
        <v>52</v>
      </c>
      <c r="E3857" t="s">
        <v>16</v>
      </c>
      <c r="F3857" s="5">
        <f t="shared" ca="1" si="181"/>
        <v>40549</v>
      </c>
      <c r="G3857" s="5">
        <f t="shared" ca="1" si="180"/>
        <v>40558</v>
      </c>
      <c r="H3857">
        <v>1948</v>
      </c>
      <c r="I3857">
        <v>437.2</v>
      </c>
      <c r="J3857">
        <v>263.33</v>
      </c>
      <c r="K3857">
        <v>851665.6</v>
      </c>
      <c r="L3857">
        <v>512966.84</v>
      </c>
      <c r="M3857">
        <v>338698.76</v>
      </c>
      <c r="N3857">
        <f t="shared" ca="1" si="182"/>
        <v>9</v>
      </c>
    </row>
    <row r="3858" spans="1:14" x14ac:dyDescent="0.3">
      <c r="A3858">
        <v>295549237</v>
      </c>
      <c r="B3858" t="s">
        <v>28</v>
      </c>
      <c r="C3858" t="s">
        <v>206</v>
      </c>
      <c r="D3858" t="s">
        <v>31</v>
      </c>
      <c r="E3858" t="s">
        <v>23</v>
      </c>
      <c r="F3858" s="5">
        <f t="shared" ca="1" si="181"/>
        <v>41151</v>
      </c>
      <c r="G3858" s="5">
        <f t="shared" ca="1" si="180"/>
        <v>41158</v>
      </c>
      <c r="H3858">
        <v>8442</v>
      </c>
      <c r="I3858">
        <v>255.28</v>
      </c>
      <c r="J3858">
        <v>159.41999999999999</v>
      </c>
      <c r="K3858">
        <v>2155073.7599999998</v>
      </c>
      <c r="L3858">
        <v>1345823.64</v>
      </c>
      <c r="M3858">
        <v>809250.12</v>
      </c>
      <c r="N3858">
        <f t="shared" ca="1" si="182"/>
        <v>7</v>
      </c>
    </row>
    <row r="3859" spans="1:14" x14ac:dyDescent="0.3">
      <c r="A3859">
        <v>624899184</v>
      </c>
      <c r="B3859" t="s">
        <v>20</v>
      </c>
      <c r="C3859" t="s">
        <v>216</v>
      </c>
      <c r="D3859" t="s">
        <v>37</v>
      </c>
      <c r="E3859" t="s">
        <v>16</v>
      </c>
      <c r="F3859" s="5">
        <f t="shared" ca="1" si="181"/>
        <v>41304</v>
      </c>
      <c r="G3859" s="5">
        <f t="shared" ca="1" si="180"/>
        <v>41319</v>
      </c>
      <c r="H3859">
        <v>410</v>
      </c>
      <c r="I3859">
        <v>205.7</v>
      </c>
      <c r="J3859">
        <v>117.11</v>
      </c>
      <c r="K3859">
        <v>84337</v>
      </c>
      <c r="L3859">
        <v>48015.1</v>
      </c>
      <c r="M3859">
        <v>36321.9</v>
      </c>
      <c r="N3859">
        <f t="shared" ca="1" si="182"/>
        <v>15</v>
      </c>
    </row>
    <row r="3860" spans="1:14" x14ac:dyDescent="0.3">
      <c r="A3860">
        <v>663729417</v>
      </c>
      <c r="B3860" t="s">
        <v>17</v>
      </c>
      <c r="C3860" t="s">
        <v>175</v>
      </c>
      <c r="D3860" t="s">
        <v>52</v>
      </c>
      <c r="E3860" t="s">
        <v>23</v>
      </c>
      <c r="F3860" s="5">
        <f t="shared" ca="1" si="181"/>
        <v>41006</v>
      </c>
      <c r="G3860" s="5">
        <f t="shared" ca="1" si="180"/>
        <v>41021</v>
      </c>
      <c r="H3860">
        <v>1139</v>
      </c>
      <c r="I3860">
        <v>437.2</v>
      </c>
      <c r="J3860">
        <v>263.33</v>
      </c>
      <c r="K3860">
        <v>497970.8</v>
      </c>
      <c r="L3860">
        <v>299932.87</v>
      </c>
      <c r="M3860">
        <v>198037.93</v>
      </c>
      <c r="N3860">
        <f t="shared" ca="1" si="182"/>
        <v>15</v>
      </c>
    </row>
    <row r="3861" spans="1:14" x14ac:dyDescent="0.3">
      <c r="A3861">
        <v>915213763</v>
      </c>
      <c r="B3861" t="s">
        <v>17</v>
      </c>
      <c r="C3861" t="s">
        <v>54</v>
      </c>
      <c r="D3861" t="s">
        <v>15</v>
      </c>
      <c r="E3861" t="s">
        <v>16</v>
      </c>
      <c r="F3861" s="5">
        <f t="shared" ca="1" si="181"/>
        <v>43834</v>
      </c>
      <c r="G3861" s="5">
        <f t="shared" ca="1" si="180"/>
        <v>43836</v>
      </c>
      <c r="H3861">
        <v>945</v>
      </c>
      <c r="I3861">
        <v>651.21</v>
      </c>
      <c r="J3861">
        <v>524.96</v>
      </c>
      <c r="K3861">
        <v>615393.44999999995</v>
      </c>
      <c r="L3861">
        <v>496087.2</v>
      </c>
      <c r="M3861">
        <v>119306.25</v>
      </c>
      <c r="N3861">
        <f t="shared" ca="1" si="182"/>
        <v>2</v>
      </c>
    </row>
    <row r="3862" spans="1:14" x14ac:dyDescent="0.3">
      <c r="A3862">
        <v>602838551</v>
      </c>
      <c r="B3862" t="s">
        <v>34</v>
      </c>
      <c r="C3862" t="s">
        <v>46</v>
      </c>
      <c r="D3862" t="s">
        <v>22</v>
      </c>
      <c r="E3862" t="s">
        <v>23</v>
      </c>
      <c r="F3862" s="5">
        <f t="shared" ca="1" si="181"/>
        <v>44063</v>
      </c>
      <c r="G3862" s="5">
        <f t="shared" ca="1" si="180"/>
        <v>44076</v>
      </c>
      <c r="H3862">
        <v>2179</v>
      </c>
      <c r="I3862">
        <v>154.06</v>
      </c>
      <c r="J3862">
        <v>90.93</v>
      </c>
      <c r="K3862">
        <v>335696.74</v>
      </c>
      <c r="L3862">
        <v>198136.47</v>
      </c>
      <c r="M3862">
        <v>137560.26999999999</v>
      </c>
      <c r="N3862">
        <f t="shared" ca="1" si="182"/>
        <v>13</v>
      </c>
    </row>
    <row r="3863" spans="1:14" x14ac:dyDescent="0.3">
      <c r="A3863">
        <v>820402610</v>
      </c>
      <c r="B3863" t="s">
        <v>34</v>
      </c>
      <c r="C3863" t="s">
        <v>86</v>
      </c>
      <c r="D3863" t="s">
        <v>31</v>
      </c>
      <c r="E3863" t="s">
        <v>16</v>
      </c>
      <c r="F3863" s="5">
        <f t="shared" ca="1" si="181"/>
        <v>42959</v>
      </c>
      <c r="G3863" s="5">
        <f t="shared" ca="1" si="180"/>
        <v>42969</v>
      </c>
      <c r="H3863">
        <v>4218</v>
      </c>
      <c r="I3863">
        <v>255.28</v>
      </c>
      <c r="J3863">
        <v>159.41999999999999</v>
      </c>
      <c r="K3863">
        <v>1076771.04</v>
      </c>
      <c r="L3863">
        <v>672433.56</v>
      </c>
      <c r="M3863">
        <v>404337.48</v>
      </c>
      <c r="N3863">
        <f t="shared" ca="1" si="182"/>
        <v>10</v>
      </c>
    </row>
    <row r="3864" spans="1:14" x14ac:dyDescent="0.3">
      <c r="A3864">
        <v>482017266</v>
      </c>
      <c r="B3864" t="s">
        <v>20</v>
      </c>
      <c r="C3864" t="s">
        <v>169</v>
      </c>
      <c r="D3864" t="s">
        <v>19</v>
      </c>
      <c r="E3864" t="s">
        <v>23</v>
      </c>
      <c r="F3864" s="5">
        <f t="shared" ca="1" si="181"/>
        <v>42185</v>
      </c>
      <c r="G3864" s="5">
        <f t="shared" ca="1" si="180"/>
        <v>42190</v>
      </c>
      <c r="H3864">
        <v>8475</v>
      </c>
      <c r="I3864">
        <v>47.45</v>
      </c>
      <c r="J3864">
        <v>31.79</v>
      </c>
      <c r="K3864">
        <v>402138.75</v>
      </c>
      <c r="L3864">
        <v>269420.25</v>
      </c>
      <c r="M3864">
        <v>132718.5</v>
      </c>
      <c r="N3864">
        <f t="shared" ca="1" si="182"/>
        <v>5</v>
      </c>
    </row>
    <row r="3865" spans="1:14" x14ac:dyDescent="0.3">
      <c r="A3865">
        <v>372106349</v>
      </c>
      <c r="B3865" t="s">
        <v>17</v>
      </c>
      <c r="C3865" t="s">
        <v>125</v>
      </c>
      <c r="D3865" t="s">
        <v>45</v>
      </c>
      <c r="E3865" t="s">
        <v>16</v>
      </c>
      <c r="F3865" s="5">
        <f t="shared" ca="1" si="181"/>
        <v>42030</v>
      </c>
      <c r="G3865" s="5">
        <f t="shared" ca="1" si="180"/>
        <v>42042</v>
      </c>
      <c r="H3865">
        <v>3393</v>
      </c>
      <c r="I3865">
        <v>152.58000000000001</v>
      </c>
      <c r="J3865">
        <v>97.44</v>
      </c>
      <c r="K3865">
        <v>517703.94</v>
      </c>
      <c r="L3865">
        <v>330613.92</v>
      </c>
      <c r="M3865">
        <v>187090.02</v>
      </c>
      <c r="N3865">
        <f t="shared" ca="1" si="182"/>
        <v>12</v>
      </c>
    </row>
    <row r="3866" spans="1:14" x14ac:dyDescent="0.3">
      <c r="A3866">
        <v>895406186</v>
      </c>
      <c r="B3866" t="s">
        <v>17</v>
      </c>
      <c r="C3866" t="s">
        <v>167</v>
      </c>
      <c r="D3866" t="s">
        <v>37</v>
      </c>
      <c r="E3866" t="s">
        <v>16</v>
      </c>
      <c r="F3866" s="5">
        <f t="shared" ca="1" si="181"/>
        <v>40869</v>
      </c>
      <c r="G3866" s="5">
        <f t="shared" ca="1" si="180"/>
        <v>40877</v>
      </c>
      <c r="H3866">
        <v>9443</v>
      </c>
      <c r="I3866">
        <v>205.7</v>
      </c>
      <c r="J3866">
        <v>117.11</v>
      </c>
      <c r="K3866">
        <v>1942425.1</v>
      </c>
      <c r="L3866">
        <v>1105869.73</v>
      </c>
      <c r="M3866">
        <v>836555.37</v>
      </c>
      <c r="N3866">
        <f t="shared" ca="1" si="182"/>
        <v>8</v>
      </c>
    </row>
    <row r="3867" spans="1:14" x14ac:dyDescent="0.3">
      <c r="A3867">
        <v>726965606</v>
      </c>
      <c r="B3867" t="s">
        <v>20</v>
      </c>
      <c r="C3867" t="s">
        <v>108</v>
      </c>
      <c r="D3867" t="s">
        <v>66</v>
      </c>
      <c r="E3867" t="s">
        <v>16</v>
      </c>
      <c r="F3867" s="5">
        <f t="shared" ca="1" si="181"/>
        <v>43222</v>
      </c>
      <c r="G3867" s="5">
        <f t="shared" ca="1" si="180"/>
        <v>43231</v>
      </c>
      <c r="H3867">
        <v>4132</v>
      </c>
      <c r="I3867">
        <v>9.33</v>
      </c>
      <c r="J3867">
        <v>6.92</v>
      </c>
      <c r="K3867">
        <v>38551.56</v>
      </c>
      <c r="L3867">
        <v>28593.439999999999</v>
      </c>
      <c r="M3867">
        <v>9958.1200000000008</v>
      </c>
      <c r="N3867">
        <f t="shared" ca="1" si="182"/>
        <v>9</v>
      </c>
    </row>
    <row r="3868" spans="1:14" x14ac:dyDescent="0.3">
      <c r="A3868">
        <v>862145936</v>
      </c>
      <c r="B3868" t="s">
        <v>17</v>
      </c>
      <c r="C3868" t="s">
        <v>156</v>
      </c>
      <c r="D3868" t="s">
        <v>25</v>
      </c>
      <c r="E3868" t="s">
        <v>16</v>
      </c>
      <c r="F3868" s="5">
        <f t="shared" ca="1" si="181"/>
        <v>42128</v>
      </c>
      <c r="G3868" s="5">
        <f t="shared" ca="1" si="180"/>
        <v>42134</v>
      </c>
      <c r="H3868">
        <v>6996</v>
      </c>
      <c r="I3868">
        <v>668.27</v>
      </c>
      <c r="J3868">
        <v>502.54</v>
      </c>
      <c r="K3868">
        <v>4675216.92</v>
      </c>
      <c r="L3868">
        <v>3515769.84</v>
      </c>
      <c r="M3868">
        <v>1159447.08</v>
      </c>
      <c r="N3868">
        <f t="shared" ca="1" si="182"/>
        <v>6</v>
      </c>
    </row>
    <row r="3869" spans="1:14" x14ac:dyDescent="0.3">
      <c r="A3869">
        <v>566621005</v>
      </c>
      <c r="B3869" t="s">
        <v>17</v>
      </c>
      <c r="C3869" t="s">
        <v>74</v>
      </c>
      <c r="D3869" t="s">
        <v>25</v>
      </c>
      <c r="E3869" t="s">
        <v>23</v>
      </c>
      <c r="F3869" s="5">
        <f t="shared" ca="1" si="181"/>
        <v>42936</v>
      </c>
      <c r="G3869" s="5">
        <f t="shared" ca="1" si="180"/>
        <v>42944</v>
      </c>
      <c r="H3869">
        <v>4602</v>
      </c>
      <c r="I3869">
        <v>668.27</v>
      </c>
      <c r="J3869">
        <v>502.54</v>
      </c>
      <c r="K3869">
        <v>3075378.54</v>
      </c>
      <c r="L3869">
        <v>2312689.08</v>
      </c>
      <c r="M3869">
        <v>762689.46</v>
      </c>
      <c r="N3869">
        <f t="shared" ca="1" si="182"/>
        <v>8</v>
      </c>
    </row>
    <row r="3870" spans="1:14" x14ac:dyDescent="0.3">
      <c r="A3870">
        <v>526377141</v>
      </c>
      <c r="B3870" t="s">
        <v>13</v>
      </c>
      <c r="C3870" t="s">
        <v>14</v>
      </c>
      <c r="D3870" t="s">
        <v>15</v>
      </c>
      <c r="E3870" t="s">
        <v>23</v>
      </c>
      <c r="F3870" s="5">
        <f t="shared" ca="1" si="181"/>
        <v>40528</v>
      </c>
      <c r="G3870" s="5">
        <f t="shared" ca="1" si="180"/>
        <v>40537</v>
      </c>
      <c r="H3870">
        <v>5548</v>
      </c>
      <c r="I3870">
        <v>651.21</v>
      </c>
      <c r="J3870">
        <v>524.96</v>
      </c>
      <c r="K3870">
        <v>3612913.08</v>
      </c>
      <c r="L3870">
        <v>2912478.08</v>
      </c>
      <c r="M3870">
        <v>700435</v>
      </c>
      <c r="N3870">
        <f t="shared" ca="1" si="182"/>
        <v>9</v>
      </c>
    </row>
    <row r="3871" spans="1:14" x14ac:dyDescent="0.3">
      <c r="A3871">
        <v>597713172</v>
      </c>
      <c r="B3871" t="s">
        <v>17</v>
      </c>
      <c r="C3871" t="s">
        <v>85</v>
      </c>
      <c r="D3871" t="s">
        <v>37</v>
      </c>
      <c r="E3871" t="s">
        <v>23</v>
      </c>
      <c r="F3871" s="5">
        <f t="shared" ca="1" si="181"/>
        <v>41799</v>
      </c>
      <c r="G3871" s="5">
        <f t="shared" ca="1" si="180"/>
        <v>41802</v>
      </c>
      <c r="H3871">
        <v>5465</v>
      </c>
      <c r="I3871">
        <v>205.7</v>
      </c>
      <c r="J3871">
        <v>117.11</v>
      </c>
      <c r="K3871">
        <v>1124150.5</v>
      </c>
      <c r="L3871">
        <v>640006.15</v>
      </c>
      <c r="M3871">
        <v>484144.35</v>
      </c>
      <c r="N3871">
        <f t="shared" ca="1" si="182"/>
        <v>3</v>
      </c>
    </row>
    <row r="3872" spans="1:14" x14ac:dyDescent="0.3">
      <c r="A3872">
        <v>257240426</v>
      </c>
      <c r="B3872" t="s">
        <v>17</v>
      </c>
      <c r="C3872" t="s">
        <v>118</v>
      </c>
      <c r="D3872" t="s">
        <v>25</v>
      </c>
      <c r="E3872" t="s">
        <v>16</v>
      </c>
      <c r="F3872" s="5">
        <f t="shared" ca="1" si="181"/>
        <v>42427</v>
      </c>
      <c r="G3872" s="5">
        <f t="shared" ca="1" si="180"/>
        <v>42432</v>
      </c>
      <c r="H3872">
        <v>2013</v>
      </c>
      <c r="I3872">
        <v>668.27</v>
      </c>
      <c r="J3872">
        <v>502.54</v>
      </c>
      <c r="K3872">
        <v>1345227.51</v>
      </c>
      <c r="L3872">
        <v>1011613.02</v>
      </c>
      <c r="M3872">
        <v>333614.49</v>
      </c>
      <c r="N3872">
        <f t="shared" ca="1" si="182"/>
        <v>5</v>
      </c>
    </row>
    <row r="3873" spans="1:14" x14ac:dyDescent="0.3">
      <c r="A3873">
        <v>851882731</v>
      </c>
      <c r="B3873" t="s">
        <v>17</v>
      </c>
      <c r="C3873" t="s">
        <v>69</v>
      </c>
      <c r="D3873" t="s">
        <v>66</v>
      </c>
      <c r="E3873" t="s">
        <v>16</v>
      </c>
      <c r="F3873" s="5">
        <f t="shared" ca="1" si="181"/>
        <v>42491</v>
      </c>
      <c r="G3873" s="5">
        <f t="shared" ca="1" si="180"/>
        <v>42505</v>
      </c>
      <c r="H3873">
        <v>9886</v>
      </c>
      <c r="I3873">
        <v>9.33</v>
      </c>
      <c r="J3873">
        <v>6.92</v>
      </c>
      <c r="K3873">
        <v>92236.38</v>
      </c>
      <c r="L3873">
        <v>68411.12</v>
      </c>
      <c r="M3873">
        <v>23825.26</v>
      </c>
      <c r="N3873">
        <f t="shared" ca="1" si="182"/>
        <v>14</v>
      </c>
    </row>
    <row r="3874" spans="1:14" x14ac:dyDescent="0.3">
      <c r="A3874">
        <v>648876416</v>
      </c>
      <c r="B3874" t="s">
        <v>28</v>
      </c>
      <c r="C3874" t="s">
        <v>82</v>
      </c>
      <c r="D3874" t="s">
        <v>49</v>
      </c>
      <c r="E3874" t="s">
        <v>16</v>
      </c>
      <c r="F3874" s="5">
        <f t="shared" ca="1" si="181"/>
        <v>43926</v>
      </c>
      <c r="G3874" s="5">
        <f t="shared" ca="1" si="180"/>
        <v>43934</v>
      </c>
      <c r="H3874">
        <v>5806</v>
      </c>
      <c r="I3874">
        <v>81.73</v>
      </c>
      <c r="J3874">
        <v>56.67</v>
      </c>
      <c r="K3874">
        <v>474524.38</v>
      </c>
      <c r="L3874">
        <v>329026.02</v>
      </c>
      <c r="M3874">
        <v>145498.35999999999</v>
      </c>
      <c r="N3874">
        <f t="shared" ca="1" si="182"/>
        <v>8</v>
      </c>
    </row>
    <row r="3875" spans="1:14" x14ac:dyDescent="0.3">
      <c r="A3875">
        <v>685770308</v>
      </c>
      <c r="B3875" t="s">
        <v>34</v>
      </c>
      <c r="C3875" t="s">
        <v>181</v>
      </c>
      <c r="D3875" t="s">
        <v>25</v>
      </c>
      <c r="E3875" t="s">
        <v>16</v>
      </c>
      <c r="F3875" s="5">
        <f t="shared" ca="1" si="181"/>
        <v>41495</v>
      </c>
      <c r="G3875" s="5">
        <f t="shared" ca="1" si="180"/>
        <v>41507</v>
      </c>
      <c r="H3875">
        <v>3528</v>
      </c>
      <c r="I3875">
        <v>668.27</v>
      </c>
      <c r="J3875">
        <v>502.54</v>
      </c>
      <c r="K3875">
        <v>2357656.56</v>
      </c>
      <c r="L3875">
        <v>1772961.12</v>
      </c>
      <c r="M3875">
        <v>584695.43999999994</v>
      </c>
      <c r="N3875">
        <f t="shared" ca="1" si="182"/>
        <v>12</v>
      </c>
    </row>
    <row r="3876" spans="1:14" x14ac:dyDescent="0.3">
      <c r="A3876">
        <v>720425736</v>
      </c>
      <c r="B3876" t="s">
        <v>17</v>
      </c>
      <c r="C3876" t="s">
        <v>64</v>
      </c>
      <c r="D3876" t="s">
        <v>37</v>
      </c>
      <c r="E3876" t="s">
        <v>23</v>
      </c>
      <c r="F3876" s="5">
        <f t="shared" ca="1" si="181"/>
        <v>43424</v>
      </c>
      <c r="G3876" s="5">
        <f t="shared" ca="1" si="180"/>
        <v>43435</v>
      </c>
      <c r="H3876">
        <v>8840</v>
      </c>
      <c r="I3876">
        <v>205.7</v>
      </c>
      <c r="J3876">
        <v>117.11</v>
      </c>
      <c r="K3876">
        <v>1818388</v>
      </c>
      <c r="L3876">
        <v>1035252.4</v>
      </c>
      <c r="M3876">
        <v>783135.6</v>
      </c>
      <c r="N3876">
        <f t="shared" ca="1" si="182"/>
        <v>11</v>
      </c>
    </row>
    <row r="3877" spans="1:14" x14ac:dyDescent="0.3">
      <c r="A3877">
        <v>581016528</v>
      </c>
      <c r="B3877" t="s">
        <v>17</v>
      </c>
      <c r="C3877" t="s">
        <v>39</v>
      </c>
      <c r="D3877" t="s">
        <v>49</v>
      </c>
      <c r="E3877" t="s">
        <v>23</v>
      </c>
      <c r="F3877" s="5">
        <f t="shared" ca="1" si="181"/>
        <v>42816</v>
      </c>
      <c r="G3877" s="5">
        <f t="shared" ca="1" si="180"/>
        <v>42820</v>
      </c>
      <c r="H3877">
        <v>4557</v>
      </c>
      <c r="I3877">
        <v>81.73</v>
      </c>
      <c r="J3877">
        <v>56.67</v>
      </c>
      <c r="K3877">
        <v>372443.61</v>
      </c>
      <c r="L3877">
        <v>258245.19</v>
      </c>
      <c r="M3877">
        <v>114198.42</v>
      </c>
      <c r="N3877">
        <f t="shared" ca="1" si="182"/>
        <v>4</v>
      </c>
    </row>
    <row r="3878" spans="1:14" x14ac:dyDescent="0.3">
      <c r="A3878">
        <v>616029012</v>
      </c>
      <c r="B3878" t="s">
        <v>43</v>
      </c>
      <c r="C3878" t="s">
        <v>186</v>
      </c>
      <c r="D3878" t="s">
        <v>42</v>
      </c>
      <c r="E3878" t="s">
        <v>16</v>
      </c>
      <c r="F3878" s="5">
        <f t="shared" ca="1" si="181"/>
        <v>43046</v>
      </c>
      <c r="G3878" s="5">
        <f t="shared" ca="1" si="180"/>
        <v>43060</v>
      </c>
      <c r="H3878">
        <v>5529</v>
      </c>
      <c r="I3878">
        <v>109.28</v>
      </c>
      <c r="J3878">
        <v>35.840000000000003</v>
      </c>
      <c r="K3878">
        <v>604209.12</v>
      </c>
      <c r="L3878">
        <v>198159.35999999999</v>
      </c>
      <c r="M3878">
        <v>406049.76</v>
      </c>
      <c r="N3878">
        <f t="shared" ca="1" si="182"/>
        <v>14</v>
      </c>
    </row>
    <row r="3879" spans="1:14" x14ac:dyDescent="0.3">
      <c r="A3879">
        <v>344262015</v>
      </c>
      <c r="B3879" t="s">
        <v>17</v>
      </c>
      <c r="C3879" t="s">
        <v>118</v>
      </c>
      <c r="D3879" t="s">
        <v>52</v>
      </c>
      <c r="E3879" t="s">
        <v>23</v>
      </c>
      <c r="F3879" s="5">
        <f t="shared" ca="1" si="181"/>
        <v>41399</v>
      </c>
      <c r="G3879" s="5">
        <f t="shared" ca="1" si="180"/>
        <v>41413</v>
      </c>
      <c r="H3879">
        <v>3635</v>
      </c>
      <c r="I3879">
        <v>437.2</v>
      </c>
      <c r="J3879">
        <v>263.33</v>
      </c>
      <c r="K3879">
        <v>1589222</v>
      </c>
      <c r="L3879">
        <v>957204.55</v>
      </c>
      <c r="M3879">
        <v>632017.44999999995</v>
      </c>
      <c r="N3879">
        <f t="shared" ca="1" si="182"/>
        <v>14</v>
      </c>
    </row>
    <row r="3880" spans="1:14" x14ac:dyDescent="0.3">
      <c r="A3880">
        <v>704826867</v>
      </c>
      <c r="B3880" t="s">
        <v>17</v>
      </c>
      <c r="C3880" t="s">
        <v>38</v>
      </c>
      <c r="D3880" t="s">
        <v>52</v>
      </c>
      <c r="E3880" t="s">
        <v>23</v>
      </c>
      <c r="F3880" s="5">
        <f t="shared" ca="1" si="181"/>
        <v>42295</v>
      </c>
      <c r="G3880" s="5">
        <f t="shared" ca="1" si="180"/>
        <v>42300</v>
      </c>
      <c r="H3880">
        <v>2788</v>
      </c>
      <c r="I3880">
        <v>437.2</v>
      </c>
      <c r="J3880">
        <v>263.33</v>
      </c>
      <c r="K3880">
        <v>1218913.6000000001</v>
      </c>
      <c r="L3880">
        <v>734164.04</v>
      </c>
      <c r="M3880">
        <v>484749.56</v>
      </c>
      <c r="N3880">
        <f t="shared" ca="1" si="182"/>
        <v>5</v>
      </c>
    </row>
    <row r="3881" spans="1:14" x14ac:dyDescent="0.3">
      <c r="A3881">
        <v>907147395</v>
      </c>
      <c r="B3881" t="s">
        <v>17</v>
      </c>
      <c r="C3881" t="s">
        <v>76</v>
      </c>
      <c r="D3881" t="s">
        <v>37</v>
      </c>
      <c r="E3881" t="s">
        <v>23</v>
      </c>
      <c r="F3881" s="5">
        <f t="shared" ca="1" si="181"/>
        <v>43492</v>
      </c>
      <c r="G3881" s="5">
        <f t="shared" ca="1" si="180"/>
        <v>43507</v>
      </c>
      <c r="H3881">
        <v>3928</v>
      </c>
      <c r="I3881">
        <v>205.7</v>
      </c>
      <c r="J3881">
        <v>117.11</v>
      </c>
      <c r="K3881">
        <v>807989.6</v>
      </c>
      <c r="L3881">
        <v>460008.08</v>
      </c>
      <c r="M3881">
        <v>347981.52</v>
      </c>
      <c r="N3881">
        <f t="shared" ca="1" si="182"/>
        <v>15</v>
      </c>
    </row>
    <row r="3882" spans="1:14" x14ac:dyDescent="0.3">
      <c r="A3882">
        <v>680959928</v>
      </c>
      <c r="B3882" t="s">
        <v>34</v>
      </c>
      <c r="C3882" t="s">
        <v>126</v>
      </c>
      <c r="D3882" t="s">
        <v>66</v>
      </c>
      <c r="E3882" t="s">
        <v>23</v>
      </c>
      <c r="F3882" s="5">
        <f t="shared" ca="1" si="181"/>
        <v>42297</v>
      </c>
      <c r="G3882" s="5">
        <f t="shared" ca="1" si="180"/>
        <v>42312</v>
      </c>
      <c r="H3882">
        <v>30</v>
      </c>
      <c r="I3882">
        <v>9.33</v>
      </c>
      <c r="J3882">
        <v>6.92</v>
      </c>
      <c r="K3882">
        <v>279.89999999999998</v>
      </c>
      <c r="L3882">
        <v>207.6</v>
      </c>
      <c r="M3882">
        <v>72.3</v>
      </c>
      <c r="N3882">
        <f t="shared" ca="1" si="182"/>
        <v>15</v>
      </c>
    </row>
    <row r="3883" spans="1:14" x14ac:dyDescent="0.3">
      <c r="A3883">
        <v>726313292</v>
      </c>
      <c r="B3883" t="s">
        <v>13</v>
      </c>
      <c r="C3883" t="s">
        <v>166</v>
      </c>
      <c r="D3883" t="s">
        <v>19</v>
      </c>
      <c r="E3883" t="s">
        <v>16</v>
      </c>
      <c r="F3883" s="5">
        <f t="shared" ca="1" si="181"/>
        <v>40591</v>
      </c>
      <c r="G3883" s="5">
        <f t="shared" ca="1" si="180"/>
        <v>40601</v>
      </c>
      <c r="H3883">
        <v>1098</v>
      </c>
      <c r="I3883">
        <v>47.45</v>
      </c>
      <c r="J3883">
        <v>31.79</v>
      </c>
      <c r="K3883">
        <v>52100.1</v>
      </c>
      <c r="L3883">
        <v>34905.42</v>
      </c>
      <c r="M3883">
        <v>17194.68</v>
      </c>
      <c r="N3883">
        <f t="shared" ca="1" si="182"/>
        <v>10</v>
      </c>
    </row>
    <row r="3884" spans="1:14" x14ac:dyDescent="0.3">
      <c r="A3884">
        <v>463568818</v>
      </c>
      <c r="B3884" t="s">
        <v>20</v>
      </c>
      <c r="C3884" t="s">
        <v>143</v>
      </c>
      <c r="D3884" t="s">
        <v>37</v>
      </c>
      <c r="E3884" t="s">
        <v>23</v>
      </c>
      <c r="F3884" s="5">
        <f t="shared" ca="1" si="181"/>
        <v>44174</v>
      </c>
      <c r="G3884" s="5">
        <f t="shared" ca="1" si="180"/>
        <v>44187</v>
      </c>
      <c r="H3884">
        <v>9170</v>
      </c>
      <c r="I3884">
        <v>205.7</v>
      </c>
      <c r="J3884">
        <v>117.11</v>
      </c>
      <c r="K3884">
        <v>1886269</v>
      </c>
      <c r="L3884">
        <v>1073898.7</v>
      </c>
      <c r="M3884">
        <v>812370.3</v>
      </c>
      <c r="N3884">
        <f t="shared" ca="1" si="182"/>
        <v>13</v>
      </c>
    </row>
    <row r="3885" spans="1:14" x14ac:dyDescent="0.3">
      <c r="A3885">
        <v>283400332</v>
      </c>
      <c r="B3885" t="s">
        <v>13</v>
      </c>
      <c r="C3885" t="s">
        <v>99</v>
      </c>
      <c r="D3885" t="s">
        <v>19</v>
      </c>
      <c r="E3885" t="s">
        <v>16</v>
      </c>
      <c r="F3885" s="5">
        <f t="shared" ca="1" si="181"/>
        <v>44125</v>
      </c>
      <c r="G3885" s="5">
        <f t="shared" ca="1" si="180"/>
        <v>44138</v>
      </c>
      <c r="H3885">
        <v>3311</v>
      </c>
      <c r="I3885">
        <v>47.45</v>
      </c>
      <c r="J3885">
        <v>31.79</v>
      </c>
      <c r="K3885">
        <v>157106.95000000001</v>
      </c>
      <c r="L3885">
        <v>105256.69</v>
      </c>
      <c r="M3885">
        <v>51850.26</v>
      </c>
      <c r="N3885">
        <f t="shared" ca="1" si="182"/>
        <v>13</v>
      </c>
    </row>
    <row r="3886" spans="1:14" x14ac:dyDescent="0.3">
      <c r="A3886">
        <v>196794164</v>
      </c>
      <c r="B3886" t="s">
        <v>103</v>
      </c>
      <c r="C3886" t="s">
        <v>184</v>
      </c>
      <c r="D3886" t="s">
        <v>66</v>
      </c>
      <c r="E3886" t="s">
        <v>16</v>
      </c>
      <c r="F3886" s="5">
        <f t="shared" ca="1" si="181"/>
        <v>41307</v>
      </c>
      <c r="G3886" s="5">
        <f t="shared" ca="1" si="180"/>
        <v>41311</v>
      </c>
      <c r="H3886">
        <v>4621</v>
      </c>
      <c r="I3886">
        <v>9.33</v>
      </c>
      <c r="J3886">
        <v>6.92</v>
      </c>
      <c r="K3886">
        <v>43113.93</v>
      </c>
      <c r="L3886">
        <v>31977.32</v>
      </c>
      <c r="M3886">
        <v>11136.61</v>
      </c>
      <c r="N3886">
        <f t="shared" ca="1" si="182"/>
        <v>4</v>
      </c>
    </row>
    <row r="3887" spans="1:14" x14ac:dyDescent="0.3">
      <c r="A3887">
        <v>285049140</v>
      </c>
      <c r="B3887" t="s">
        <v>17</v>
      </c>
      <c r="C3887" t="s">
        <v>56</v>
      </c>
      <c r="D3887" t="s">
        <v>37</v>
      </c>
      <c r="E3887" t="s">
        <v>16</v>
      </c>
      <c r="F3887" s="5">
        <f t="shared" ca="1" si="181"/>
        <v>41407</v>
      </c>
      <c r="G3887" s="5">
        <f t="shared" ca="1" si="180"/>
        <v>41422</v>
      </c>
      <c r="H3887">
        <v>1230</v>
      </c>
      <c r="I3887">
        <v>205.7</v>
      </c>
      <c r="J3887">
        <v>117.11</v>
      </c>
      <c r="K3887">
        <v>253011</v>
      </c>
      <c r="L3887">
        <v>144045.29999999999</v>
      </c>
      <c r="M3887">
        <v>108965.7</v>
      </c>
      <c r="N3887">
        <f t="shared" ca="1" si="182"/>
        <v>15</v>
      </c>
    </row>
    <row r="3888" spans="1:14" x14ac:dyDescent="0.3">
      <c r="A3888">
        <v>249776589</v>
      </c>
      <c r="B3888" t="s">
        <v>17</v>
      </c>
      <c r="C3888" t="s">
        <v>84</v>
      </c>
      <c r="D3888" t="s">
        <v>52</v>
      </c>
      <c r="E3888" t="s">
        <v>16</v>
      </c>
      <c r="F3888" s="5">
        <f t="shared" ca="1" si="181"/>
        <v>42296</v>
      </c>
      <c r="G3888" s="5">
        <f t="shared" ca="1" si="180"/>
        <v>42300</v>
      </c>
      <c r="H3888">
        <v>3298</v>
      </c>
      <c r="I3888">
        <v>437.2</v>
      </c>
      <c r="J3888">
        <v>263.33</v>
      </c>
      <c r="K3888">
        <v>1441885.6</v>
      </c>
      <c r="L3888">
        <v>868462.34</v>
      </c>
      <c r="M3888">
        <v>573423.26</v>
      </c>
      <c r="N3888">
        <f t="shared" ca="1" si="182"/>
        <v>4</v>
      </c>
    </row>
    <row r="3889" spans="1:14" x14ac:dyDescent="0.3">
      <c r="A3889">
        <v>762900340</v>
      </c>
      <c r="B3889" t="s">
        <v>17</v>
      </c>
      <c r="C3889" t="s">
        <v>107</v>
      </c>
      <c r="D3889" t="s">
        <v>66</v>
      </c>
      <c r="E3889" t="s">
        <v>16</v>
      </c>
      <c r="F3889" s="5">
        <f t="shared" ca="1" si="181"/>
        <v>40451</v>
      </c>
      <c r="G3889" s="5">
        <f t="shared" ca="1" si="180"/>
        <v>40456</v>
      </c>
      <c r="H3889">
        <v>8019</v>
      </c>
      <c r="I3889">
        <v>9.33</v>
      </c>
      <c r="J3889">
        <v>6.92</v>
      </c>
      <c r="K3889">
        <v>74817.27</v>
      </c>
      <c r="L3889">
        <v>55491.48</v>
      </c>
      <c r="M3889">
        <v>19325.79</v>
      </c>
      <c r="N3889">
        <f t="shared" ca="1" si="182"/>
        <v>5</v>
      </c>
    </row>
    <row r="3890" spans="1:14" x14ac:dyDescent="0.3">
      <c r="A3890">
        <v>316656720</v>
      </c>
      <c r="B3890" t="s">
        <v>28</v>
      </c>
      <c r="C3890" t="s">
        <v>112</v>
      </c>
      <c r="D3890" t="s">
        <v>19</v>
      </c>
      <c r="E3890" t="s">
        <v>16</v>
      </c>
      <c r="F3890" s="5">
        <f t="shared" ca="1" si="181"/>
        <v>41597</v>
      </c>
      <c r="G3890" s="5">
        <f t="shared" ca="1" si="180"/>
        <v>41612</v>
      </c>
      <c r="H3890">
        <v>4615</v>
      </c>
      <c r="I3890">
        <v>47.45</v>
      </c>
      <c r="J3890">
        <v>31.79</v>
      </c>
      <c r="K3890">
        <v>218981.75</v>
      </c>
      <c r="L3890">
        <v>146710.85</v>
      </c>
      <c r="M3890">
        <v>72270.899999999994</v>
      </c>
      <c r="N3890">
        <f t="shared" ca="1" si="182"/>
        <v>15</v>
      </c>
    </row>
    <row r="3891" spans="1:14" x14ac:dyDescent="0.3">
      <c r="A3891">
        <v>173594558</v>
      </c>
      <c r="B3891" t="s">
        <v>13</v>
      </c>
      <c r="C3891" t="s">
        <v>106</v>
      </c>
      <c r="D3891" t="s">
        <v>19</v>
      </c>
      <c r="E3891" t="s">
        <v>16</v>
      </c>
      <c r="F3891" s="5">
        <f t="shared" ca="1" si="181"/>
        <v>43369</v>
      </c>
      <c r="G3891" s="5">
        <f t="shared" ca="1" si="180"/>
        <v>43381</v>
      </c>
      <c r="H3891">
        <v>9342</v>
      </c>
      <c r="I3891">
        <v>47.45</v>
      </c>
      <c r="J3891">
        <v>31.79</v>
      </c>
      <c r="K3891">
        <v>443277.9</v>
      </c>
      <c r="L3891">
        <v>296982.18</v>
      </c>
      <c r="M3891">
        <v>146295.72</v>
      </c>
      <c r="N3891">
        <f t="shared" ca="1" si="182"/>
        <v>12</v>
      </c>
    </row>
    <row r="3892" spans="1:14" x14ac:dyDescent="0.3">
      <c r="A3892">
        <v>316575181</v>
      </c>
      <c r="B3892" t="s">
        <v>13</v>
      </c>
      <c r="C3892" t="s">
        <v>120</v>
      </c>
      <c r="D3892" t="s">
        <v>33</v>
      </c>
      <c r="E3892" t="s">
        <v>23</v>
      </c>
      <c r="F3892" s="5">
        <f t="shared" ca="1" si="181"/>
        <v>41466</v>
      </c>
      <c r="G3892" s="5">
        <f t="shared" ca="1" si="180"/>
        <v>41476</v>
      </c>
      <c r="H3892">
        <v>486</v>
      </c>
      <c r="I3892">
        <v>421.89</v>
      </c>
      <c r="J3892">
        <v>364.69</v>
      </c>
      <c r="K3892">
        <v>205038.54</v>
      </c>
      <c r="L3892">
        <v>177239.34</v>
      </c>
      <c r="M3892">
        <v>27799.200000000001</v>
      </c>
      <c r="N3892">
        <f t="shared" ca="1" si="182"/>
        <v>10</v>
      </c>
    </row>
    <row r="3893" spans="1:14" x14ac:dyDescent="0.3">
      <c r="A3893">
        <v>798772418</v>
      </c>
      <c r="B3893" t="s">
        <v>28</v>
      </c>
      <c r="C3893" t="s">
        <v>211</v>
      </c>
      <c r="D3893" t="s">
        <v>22</v>
      </c>
      <c r="E3893" t="s">
        <v>23</v>
      </c>
      <c r="F3893" s="5">
        <f t="shared" ca="1" si="181"/>
        <v>43041</v>
      </c>
      <c r="G3893" s="5">
        <f t="shared" ca="1" si="180"/>
        <v>43051</v>
      </c>
      <c r="H3893">
        <v>3364</v>
      </c>
      <c r="I3893">
        <v>154.06</v>
      </c>
      <c r="J3893">
        <v>90.93</v>
      </c>
      <c r="K3893">
        <v>518257.84</v>
      </c>
      <c r="L3893">
        <v>305888.52</v>
      </c>
      <c r="M3893">
        <v>212369.32</v>
      </c>
      <c r="N3893">
        <f t="shared" ca="1" si="182"/>
        <v>10</v>
      </c>
    </row>
    <row r="3894" spans="1:14" x14ac:dyDescent="0.3">
      <c r="A3894">
        <v>393672597</v>
      </c>
      <c r="B3894" t="s">
        <v>13</v>
      </c>
      <c r="C3894" t="s">
        <v>114</v>
      </c>
      <c r="D3894" t="s">
        <v>33</v>
      </c>
      <c r="E3894" t="s">
        <v>16</v>
      </c>
      <c r="F3894" s="5">
        <f t="shared" ca="1" si="181"/>
        <v>43182</v>
      </c>
      <c r="G3894" s="5">
        <f t="shared" ca="1" si="180"/>
        <v>43185</v>
      </c>
      <c r="H3894">
        <v>5325</v>
      </c>
      <c r="I3894">
        <v>421.89</v>
      </c>
      <c r="J3894">
        <v>364.69</v>
      </c>
      <c r="K3894">
        <v>2246564.25</v>
      </c>
      <c r="L3894">
        <v>1941974.25</v>
      </c>
      <c r="M3894">
        <v>304590</v>
      </c>
      <c r="N3894">
        <f t="shared" ca="1" si="182"/>
        <v>3</v>
      </c>
    </row>
    <row r="3895" spans="1:14" x14ac:dyDescent="0.3">
      <c r="A3895">
        <v>645074546</v>
      </c>
      <c r="B3895" t="s">
        <v>28</v>
      </c>
      <c r="C3895" t="s">
        <v>55</v>
      </c>
      <c r="D3895" t="s">
        <v>33</v>
      </c>
      <c r="E3895" t="s">
        <v>16</v>
      </c>
      <c r="F3895" s="5">
        <f t="shared" ca="1" si="181"/>
        <v>42741</v>
      </c>
      <c r="G3895" s="5">
        <f t="shared" ca="1" si="180"/>
        <v>42747</v>
      </c>
      <c r="H3895">
        <v>748</v>
      </c>
      <c r="I3895">
        <v>421.89</v>
      </c>
      <c r="J3895">
        <v>364.69</v>
      </c>
      <c r="K3895">
        <v>315573.71999999997</v>
      </c>
      <c r="L3895">
        <v>272788.12</v>
      </c>
      <c r="M3895">
        <v>42785.599999999999</v>
      </c>
      <c r="N3895">
        <f t="shared" ca="1" si="182"/>
        <v>6</v>
      </c>
    </row>
    <row r="3896" spans="1:14" x14ac:dyDescent="0.3">
      <c r="A3896">
        <v>917089593</v>
      </c>
      <c r="B3896" t="s">
        <v>28</v>
      </c>
      <c r="C3896" t="s">
        <v>112</v>
      </c>
      <c r="D3896" t="s">
        <v>15</v>
      </c>
      <c r="E3896" t="s">
        <v>16</v>
      </c>
      <c r="F3896" s="5">
        <f t="shared" ca="1" si="181"/>
        <v>41761</v>
      </c>
      <c r="G3896" s="5">
        <f t="shared" ca="1" si="180"/>
        <v>41772</v>
      </c>
      <c r="H3896">
        <v>6045</v>
      </c>
      <c r="I3896">
        <v>651.21</v>
      </c>
      <c r="J3896">
        <v>524.96</v>
      </c>
      <c r="K3896">
        <v>3936564.45</v>
      </c>
      <c r="L3896">
        <v>3173383.2</v>
      </c>
      <c r="M3896">
        <v>763181.25</v>
      </c>
      <c r="N3896">
        <f t="shared" ca="1" si="182"/>
        <v>11</v>
      </c>
    </row>
    <row r="3897" spans="1:14" x14ac:dyDescent="0.3">
      <c r="A3897">
        <v>644141566</v>
      </c>
      <c r="B3897" t="s">
        <v>34</v>
      </c>
      <c r="C3897" t="s">
        <v>123</v>
      </c>
      <c r="D3897" t="s">
        <v>22</v>
      </c>
      <c r="E3897" t="s">
        <v>16</v>
      </c>
      <c r="F3897" s="5">
        <f t="shared" ca="1" si="181"/>
        <v>43922</v>
      </c>
      <c r="G3897" s="5">
        <f t="shared" ca="1" si="180"/>
        <v>43935</v>
      </c>
      <c r="H3897">
        <v>4659</v>
      </c>
      <c r="I3897">
        <v>154.06</v>
      </c>
      <c r="J3897">
        <v>90.93</v>
      </c>
      <c r="K3897">
        <v>717765.54</v>
      </c>
      <c r="L3897">
        <v>423642.87</v>
      </c>
      <c r="M3897">
        <v>294122.67</v>
      </c>
      <c r="N3897">
        <f t="shared" ca="1" si="182"/>
        <v>13</v>
      </c>
    </row>
    <row r="3898" spans="1:14" x14ac:dyDescent="0.3">
      <c r="A3898">
        <v>680966794</v>
      </c>
      <c r="B3898" t="s">
        <v>13</v>
      </c>
      <c r="C3898" t="s">
        <v>155</v>
      </c>
      <c r="D3898" t="s">
        <v>66</v>
      </c>
      <c r="E3898" t="s">
        <v>23</v>
      </c>
      <c r="F3898" s="5">
        <f t="shared" ca="1" si="181"/>
        <v>42848</v>
      </c>
      <c r="G3898" s="5">
        <f t="shared" ca="1" si="180"/>
        <v>42855</v>
      </c>
      <c r="H3898">
        <v>2062</v>
      </c>
      <c r="I3898">
        <v>9.33</v>
      </c>
      <c r="J3898">
        <v>6.92</v>
      </c>
      <c r="K3898">
        <v>19238.46</v>
      </c>
      <c r="L3898">
        <v>14269.04</v>
      </c>
      <c r="M3898">
        <v>4969.42</v>
      </c>
      <c r="N3898">
        <f t="shared" ca="1" si="182"/>
        <v>7</v>
      </c>
    </row>
    <row r="3899" spans="1:14" x14ac:dyDescent="0.3">
      <c r="A3899">
        <v>152614104</v>
      </c>
      <c r="B3899" t="s">
        <v>13</v>
      </c>
      <c r="C3899" t="s">
        <v>105</v>
      </c>
      <c r="D3899" t="s">
        <v>66</v>
      </c>
      <c r="E3899" t="s">
        <v>23</v>
      </c>
      <c r="F3899" s="5">
        <f t="shared" ca="1" si="181"/>
        <v>41871</v>
      </c>
      <c r="G3899" s="5">
        <f t="shared" ca="1" si="180"/>
        <v>41875</v>
      </c>
      <c r="H3899">
        <v>760</v>
      </c>
      <c r="I3899">
        <v>9.33</v>
      </c>
      <c r="J3899">
        <v>6.92</v>
      </c>
      <c r="K3899">
        <v>7090.8</v>
      </c>
      <c r="L3899">
        <v>5259.2</v>
      </c>
      <c r="M3899">
        <v>1831.6</v>
      </c>
      <c r="N3899">
        <f t="shared" ca="1" si="182"/>
        <v>4</v>
      </c>
    </row>
    <row r="3900" spans="1:14" x14ac:dyDescent="0.3">
      <c r="A3900">
        <v>504444825</v>
      </c>
      <c r="B3900" t="s">
        <v>20</v>
      </c>
      <c r="C3900" t="s">
        <v>21</v>
      </c>
      <c r="D3900" t="s">
        <v>37</v>
      </c>
      <c r="E3900" t="s">
        <v>16</v>
      </c>
      <c r="F3900" s="5">
        <f t="shared" ca="1" si="181"/>
        <v>43636</v>
      </c>
      <c r="G3900" s="5">
        <f t="shared" ca="1" si="180"/>
        <v>43639</v>
      </c>
      <c r="H3900">
        <v>5289</v>
      </c>
      <c r="I3900">
        <v>205.7</v>
      </c>
      <c r="J3900">
        <v>117.11</v>
      </c>
      <c r="K3900">
        <v>1087947.3</v>
      </c>
      <c r="L3900">
        <v>619394.79</v>
      </c>
      <c r="M3900">
        <v>468552.51</v>
      </c>
      <c r="N3900">
        <f t="shared" ca="1" si="182"/>
        <v>3</v>
      </c>
    </row>
    <row r="3901" spans="1:14" x14ac:dyDescent="0.3">
      <c r="A3901">
        <v>552132785</v>
      </c>
      <c r="B3901" t="s">
        <v>20</v>
      </c>
      <c r="C3901" t="s">
        <v>131</v>
      </c>
      <c r="D3901" t="s">
        <v>49</v>
      </c>
      <c r="E3901" t="s">
        <v>23</v>
      </c>
      <c r="F3901" s="5">
        <f t="shared" ca="1" si="181"/>
        <v>42541</v>
      </c>
      <c r="G3901" s="5">
        <f t="shared" ca="1" si="180"/>
        <v>42543</v>
      </c>
      <c r="H3901">
        <v>7215</v>
      </c>
      <c r="I3901">
        <v>81.73</v>
      </c>
      <c r="J3901">
        <v>56.67</v>
      </c>
      <c r="K3901">
        <v>589681.94999999995</v>
      </c>
      <c r="L3901">
        <v>408874.05</v>
      </c>
      <c r="M3901">
        <v>180807.9</v>
      </c>
      <c r="N3901">
        <f t="shared" ca="1" si="182"/>
        <v>2</v>
      </c>
    </row>
    <row r="3902" spans="1:14" x14ac:dyDescent="0.3">
      <c r="A3902">
        <v>531664311</v>
      </c>
      <c r="B3902" t="s">
        <v>13</v>
      </c>
      <c r="C3902" t="s">
        <v>105</v>
      </c>
      <c r="D3902" t="s">
        <v>15</v>
      </c>
      <c r="E3902" t="s">
        <v>23</v>
      </c>
      <c r="F3902" s="5">
        <f t="shared" ca="1" si="181"/>
        <v>43401</v>
      </c>
      <c r="G3902" s="5">
        <f t="shared" ca="1" si="180"/>
        <v>43407</v>
      </c>
      <c r="H3902">
        <v>139</v>
      </c>
      <c r="I3902">
        <v>651.21</v>
      </c>
      <c r="J3902">
        <v>524.96</v>
      </c>
      <c r="K3902">
        <v>90518.19</v>
      </c>
      <c r="L3902">
        <v>72969.440000000002</v>
      </c>
      <c r="M3902">
        <v>17548.75</v>
      </c>
      <c r="N3902">
        <f t="shared" ca="1" si="182"/>
        <v>6</v>
      </c>
    </row>
    <row r="3903" spans="1:14" x14ac:dyDescent="0.3">
      <c r="A3903">
        <v>749338233</v>
      </c>
      <c r="B3903" t="s">
        <v>17</v>
      </c>
      <c r="C3903" t="s">
        <v>94</v>
      </c>
      <c r="D3903" t="s">
        <v>66</v>
      </c>
      <c r="E3903" t="s">
        <v>16</v>
      </c>
      <c r="F3903" s="5">
        <f t="shared" ca="1" si="181"/>
        <v>42297</v>
      </c>
      <c r="G3903" s="5">
        <f t="shared" ca="1" si="180"/>
        <v>42306</v>
      </c>
      <c r="H3903">
        <v>4690</v>
      </c>
      <c r="I3903">
        <v>9.33</v>
      </c>
      <c r="J3903">
        <v>6.92</v>
      </c>
      <c r="K3903">
        <v>43757.7</v>
      </c>
      <c r="L3903">
        <v>32454.799999999999</v>
      </c>
      <c r="M3903">
        <v>11302.9</v>
      </c>
      <c r="N3903">
        <f t="shared" ca="1" si="182"/>
        <v>9</v>
      </c>
    </row>
    <row r="3904" spans="1:14" x14ac:dyDescent="0.3">
      <c r="A3904">
        <v>231765878</v>
      </c>
      <c r="B3904" t="s">
        <v>17</v>
      </c>
      <c r="C3904" t="s">
        <v>50</v>
      </c>
      <c r="D3904" t="s">
        <v>25</v>
      </c>
      <c r="E3904" t="s">
        <v>16</v>
      </c>
      <c r="F3904" s="5">
        <f t="shared" ca="1" si="181"/>
        <v>43098</v>
      </c>
      <c r="G3904" s="5">
        <f t="shared" ca="1" si="180"/>
        <v>43107</v>
      </c>
      <c r="H3904">
        <v>3528</v>
      </c>
      <c r="I3904">
        <v>668.27</v>
      </c>
      <c r="J3904">
        <v>502.54</v>
      </c>
      <c r="K3904">
        <v>2357656.56</v>
      </c>
      <c r="L3904">
        <v>1772961.12</v>
      </c>
      <c r="M3904">
        <v>584695.43999999994</v>
      </c>
      <c r="N3904">
        <f t="shared" ca="1" si="182"/>
        <v>9</v>
      </c>
    </row>
    <row r="3905" spans="1:14" x14ac:dyDescent="0.3">
      <c r="A3905">
        <v>775871074</v>
      </c>
      <c r="B3905" t="s">
        <v>17</v>
      </c>
      <c r="C3905" t="s">
        <v>140</v>
      </c>
      <c r="D3905" t="s">
        <v>52</v>
      </c>
      <c r="E3905" t="s">
        <v>23</v>
      </c>
      <c r="F3905" s="5">
        <f t="shared" ca="1" si="181"/>
        <v>41956</v>
      </c>
      <c r="G3905" s="5">
        <f t="shared" ca="1" si="180"/>
        <v>41968</v>
      </c>
      <c r="H3905">
        <v>6347</v>
      </c>
      <c r="I3905">
        <v>437.2</v>
      </c>
      <c r="J3905">
        <v>263.33</v>
      </c>
      <c r="K3905">
        <v>2774908.4</v>
      </c>
      <c r="L3905">
        <v>1671355.51</v>
      </c>
      <c r="M3905">
        <v>1103552.8899999999</v>
      </c>
      <c r="N3905">
        <f t="shared" ca="1" si="182"/>
        <v>12</v>
      </c>
    </row>
    <row r="3906" spans="1:14" x14ac:dyDescent="0.3">
      <c r="A3906">
        <v>198890149</v>
      </c>
      <c r="B3906" t="s">
        <v>28</v>
      </c>
      <c r="C3906" t="s">
        <v>173</v>
      </c>
      <c r="D3906" t="s">
        <v>37</v>
      </c>
      <c r="E3906" t="s">
        <v>23</v>
      </c>
      <c r="F3906" s="5">
        <f t="shared" ca="1" si="181"/>
        <v>43110</v>
      </c>
      <c r="G3906" s="5">
        <f t="shared" ca="1" si="180"/>
        <v>43121</v>
      </c>
      <c r="H3906">
        <v>4870</v>
      </c>
      <c r="I3906">
        <v>205.7</v>
      </c>
      <c r="J3906">
        <v>117.11</v>
      </c>
      <c r="K3906">
        <v>1001759</v>
      </c>
      <c r="L3906">
        <v>570325.69999999995</v>
      </c>
      <c r="M3906">
        <v>431433.3</v>
      </c>
      <c r="N3906">
        <f t="shared" ca="1" si="182"/>
        <v>11</v>
      </c>
    </row>
    <row r="3907" spans="1:14" x14ac:dyDescent="0.3">
      <c r="A3907">
        <v>888371932</v>
      </c>
      <c r="B3907" t="s">
        <v>17</v>
      </c>
      <c r="C3907" t="s">
        <v>156</v>
      </c>
      <c r="D3907" t="s">
        <v>45</v>
      </c>
      <c r="E3907" t="s">
        <v>16</v>
      </c>
      <c r="F3907" s="5">
        <f t="shared" ca="1" si="181"/>
        <v>43381</v>
      </c>
      <c r="G3907" s="5">
        <f t="shared" ca="1" si="180"/>
        <v>43393</v>
      </c>
      <c r="H3907">
        <v>7851</v>
      </c>
      <c r="I3907">
        <v>152.58000000000001</v>
      </c>
      <c r="J3907">
        <v>97.44</v>
      </c>
      <c r="K3907">
        <v>1197905.58</v>
      </c>
      <c r="L3907">
        <v>765001.44</v>
      </c>
      <c r="M3907">
        <v>432904.14</v>
      </c>
      <c r="N3907">
        <f t="shared" ca="1" si="182"/>
        <v>12</v>
      </c>
    </row>
    <row r="3908" spans="1:14" x14ac:dyDescent="0.3">
      <c r="A3908">
        <v>352177751</v>
      </c>
      <c r="B3908" t="s">
        <v>28</v>
      </c>
      <c r="C3908" t="s">
        <v>218</v>
      </c>
      <c r="D3908" t="s">
        <v>33</v>
      </c>
      <c r="E3908" t="s">
        <v>16</v>
      </c>
      <c r="F3908" s="5">
        <f t="shared" ca="1" si="181"/>
        <v>41645</v>
      </c>
      <c r="G3908" s="5">
        <f t="shared" ref="G3908:G3971" ca="1" si="183">F3908 + RANDBETWEEN(2, 15)</f>
        <v>41653</v>
      </c>
      <c r="H3908">
        <v>6077</v>
      </c>
      <c r="I3908">
        <v>421.89</v>
      </c>
      <c r="J3908">
        <v>364.69</v>
      </c>
      <c r="K3908">
        <v>2563825.5299999998</v>
      </c>
      <c r="L3908">
        <v>2216221.13</v>
      </c>
      <c r="M3908">
        <v>347604.4</v>
      </c>
      <c r="N3908">
        <f t="shared" ca="1" si="182"/>
        <v>8</v>
      </c>
    </row>
    <row r="3909" spans="1:14" x14ac:dyDescent="0.3">
      <c r="A3909">
        <v>668481433</v>
      </c>
      <c r="B3909" t="s">
        <v>34</v>
      </c>
      <c r="C3909" t="s">
        <v>196</v>
      </c>
      <c r="D3909" t="s">
        <v>15</v>
      </c>
      <c r="E3909" t="s">
        <v>23</v>
      </c>
      <c r="F3909" s="5">
        <f t="shared" ref="F3909:F3972" ca="1" si="184">DATE(RANDBETWEEN(2010, 2020), RANDBETWEEN(1, 12), RANDBETWEEN(1, 31))</f>
        <v>44104</v>
      </c>
      <c r="G3909" s="5">
        <f t="shared" ca="1" si="183"/>
        <v>44111</v>
      </c>
      <c r="H3909">
        <v>7366</v>
      </c>
      <c r="I3909">
        <v>651.21</v>
      </c>
      <c r="J3909">
        <v>524.96</v>
      </c>
      <c r="K3909">
        <v>4796812.8600000003</v>
      </c>
      <c r="L3909">
        <v>3866855.36</v>
      </c>
      <c r="M3909">
        <v>929957.5</v>
      </c>
      <c r="N3909">
        <f t="shared" ref="N3909:N3972" ca="1" si="185">DATEDIF(F3909, G3909, "d")</f>
        <v>7</v>
      </c>
    </row>
    <row r="3910" spans="1:14" x14ac:dyDescent="0.3">
      <c r="A3910">
        <v>835769307</v>
      </c>
      <c r="B3910" t="s">
        <v>43</v>
      </c>
      <c r="C3910" t="s">
        <v>122</v>
      </c>
      <c r="D3910" t="s">
        <v>49</v>
      </c>
      <c r="E3910" t="s">
        <v>23</v>
      </c>
      <c r="F3910" s="5">
        <f t="shared" ca="1" si="184"/>
        <v>41968</v>
      </c>
      <c r="G3910" s="5">
        <f t="shared" ca="1" si="183"/>
        <v>41979</v>
      </c>
      <c r="H3910">
        <v>1565</v>
      </c>
      <c r="I3910">
        <v>81.73</v>
      </c>
      <c r="J3910">
        <v>56.67</v>
      </c>
      <c r="K3910">
        <v>127907.45</v>
      </c>
      <c r="L3910">
        <v>88688.55</v>
      </c>
      <c r="M3910">
        <v>39218.9</v>
      </c>
      <c r="N3910">
        <f t="shared" ca="1" si="185"/>
        <v>11</v>
      </c>
    </row>
    <row r="3911" spans="1:14" x14ac:dyDescent="0.3">
      <c r="A3911">
        <v>822840201</v>
      </c>
      <c r="B3911" t="s">
        <v>13</v>
      </c>
      <c r="C3911" t="s">
        <v>93</v>
      </c>
      <c r="D3911" t="s">
        <v>37</v>
      </c>
      <c r="E3911" t="s">
        <v>16</v>
      </c>
      <c r="F3911" s="5">
        <f t="shared" ca="1" si="184"/>
        <v>42822</v>
      </c>
      <c r="G3911" s="5">
        <f t="shared" ca="1" si="183"/>
        <v>42824</v>
      </c>
      <c r="H3911">
        <v>5556</v>
      </c>
      <c r="I3911">
        <v>205.7</v>
      </c>
      <c r="J3911">
        <v>117.11</v>
      </c>
      <c r="K3911">
        <v>1142869.2</v>
      </c>
      <c r="L3911">
        <v>650663.16</v>
      </c>
      <c r="M3911">
        <v>492206.04</v>
      </c>
      <c r="N3911">
        <f t="shared" ca="1" si="185"/>
        <v>2</v>
      </c>
    </row>
    <row r="3912" spans="1:14" x14ac:dyDescent="0.3">
      <c r="A3912">
        <v>218805444</v>
      </c>
      <c r="B3912" t="s">
        <v>34</v>
      </c>
      <c r="C3912" t="s">
        <v>126</v>
      </c>
      <c r="D3912" t="s">
        <v>42</v>
      </c>
      <c r="E3912" t="s">
        <v>23</v>
      </c>
      <c r="F3912" s="5">
        <f t="shared" ca="1" si="184"/>
        <v>41733</v>
      </c>
      <c r="G3912" s="5">
        <f t="shared" ca="1" si="183"/>
        <v>41743</v>
      </c>
      <c r="H3912">
        <v>8248</v>
      </c>
      <c r="I3912">
        <v>109.28</v>
      </c>
      <c r="J3912">
        <v>35.840000000000003</v>
      </c>
      <c r="K3912">
        <v>901341.44</v>
      </c>
      <c r="L3912">
        <v>295608.32000000001</v>
      </c>
      <c r="M3912">
        <v>605733.12</v>
      </c>
      <c r="N3912">
        <f t="shared" ca="1" si="185"/>
        <v>10</v>
      </c>
    </row>
    <row r="3913" spans="1:14" x14ac:dyDescent="0.3">
      <c r="A3913">
        <v>483088862</v>
      </c>
      <c r="B3913" t="s">
        <v>28</v>
      </c>
      <c r="C3913" t="s">
        <v>204</v>
      </c>
      <c r="D3913" t="s">
        <v>33</v>
      </c>
      <c r="E3913" t="s">
        <v>23</v>
      </c>
      <c r="F3913" s="5">
        <f t="shared" ca="1" si="184"/>
        <v>41735</v>
      </c>
      <c r="G3913" s="5">
        <f t="shared" ca="1" si="183"/>
        <v>41742</v>
      </c>
      <c r="H3913">
        <v>5585</v>
      </c>
      <c r="I3913">
        <v>421.89</v>
      </c>
      <c r="J3913">
        <v>364.69</v>
      </c>
      <c r="K3913">
        <v>2356255.65</v>
      </c>
      <c r="L3913">
        <v>2036793.65</v>
      </c>
      <c r="M3913">
        <v>319462</v>
      </c>
      <c r="N3913">
        <f t="shared" ca="1" si="185"/>
        <v>7</v>
      </c>
    </row>
    <row r="3914" spans="1:14" x14ac:dyDescent="0.3">
      <c r="A3914">
        <v>895426785</v>
      </c>
      <c r="B3914" t="s">
        <v>28</v>
      </c>
      <c r="C3914" t="s">
        <v>170</v>
      </c>
      <c r="D3914" t="s">
        <v>37</v>
      </c>
      <c r="E3914" t="s">
        <v>16</v>
      </c>
      <c r="F3914" s="5">
        <f t="shared" ca="1" si="184"/>
        <v>42620</v>
      </c>
      <c r="G3914" s="5">
        <f t="shared" ca="1" si="183"/>
        <v>42626</v>
      </c>
      <c r="H3914">
        <v>5539</v>
      </c>
      <c r="I3914">
        <v>205.7</v>
      </c>
      <c r="J3914">
        <v>117.11</v>
      </c>
      <c r="K3914">
        <v>1139372.3</v>
      </c>
      <c r="L3914">
        <v>648672.29</v>
      </c>
      <c r="M3914">
        <v>490700.01</v>
      </c>
      <c r="N3914">
        <f t="shared" ca="1" si="185"/>
        <v>6</v>
      </c>
    </row>
    <row r="3915" spans="1:14" x14ac:dyDescent="0.3">
      <c r="A3915">
        <v>805868041</v>
      </c>
      <c r="B3915" t="s">
        <v>17</v>
      </c>
      <c r="C3915" t="s">
        <v>175</v>
      </c>
      <c r="D3915" t="s">
        <v>22</v>
      </c>
      <c r="E3915" t="s">
        <v>16</v>
      </c>
      <c r="F3915" s="5">
        <f t="shared" ca="1" si="184"/>
        <v>41064</v>
      </c>
      <c r="G3915" s="5">
        <f t="shared" ca="1" si="183"/>
        <v>41070</v>
      </c>
      <c r="H3915">
        <v>3116</v>
      </c>
      <c r="I3915">
        <v>154.06</v>
      </c>
      <c r="J3915">
        <v>90.93</v>
      </c>
      <c r="K3915">
        <v>480050.96</v>
      </c>
      <c r="L3915">
        <v>283337.88</v>
      </c>
      <c r="M3915">
        <v>196713.08</v>
      </c>
      <c r="N3915">
        <f t="shared" ca="1" si="185"/>
        <v>6</v>
      </c>
    </row>
    <row r="3916" spans="1:14" x14ac:dyDescent="0.3">
      <c r="A3916">
        <v>984773957</v>
      </c>
      <c r="B3916" t="s">
        <v>17</v>
      </c>
      <c r="C3916" t="s">
        <v>116</v>
      </c>
      <c r="D3916" t="s">
        <v>49</v>
      </c>
      <c r="E3916" t="s">
        <v>16</v>
      </c>
      <c r="F3916" s="5">
        <f t="shared" ca="1" si="184"/>
        <v>40559</v>
      </c>
      <c r="G3916" s="5">
        <f t="shared" ca="1" si="183"/>
        <v>40571</v>
      </c>
      <c r="H3916">
        <v>5353</v>
      </c>
      <c r="I3916">
        <v>81.73</v>
      </c>
      <c r="J3916">
        <v>56.67</v>
      </c>
      <c r="K3916">
        <v>437500.69</v>
      </c>
      <c r="L3916">
        <v>303354.51</v>
      </c>
      <c r="M3916">
        <v>134146.18</v>
      </c>
      <c r="N3916">
        <f t="shared" ca="1" si="185"/>
        <v>12</v>
      </c>
    </row>
    <row r="3917" spans="1:14" x14ac:dyDescent="0.3">
      <c r="A3917">
        <v>472818362</v>
      </c>
      <c r="B3917" t="s">
        <v>17</v>
      </c>
      <c r="C3917" t="s">
        <v>195</v>
      </c>
      <c r="D3917" t="s">
        <v>25</v>
      </c>
      <c r="E3917" t="s">
        <v>23</v>
      </c>
      <c r="F3917" s="5">
        <f t="shared" ca="1" si="184"/>
        <v>41866</v>
      </c>
      <c r="G3917" s="5">
        <f t="shared" ca="1" si="183"/>
        <v>41869</v>
      </c>
      <c r="H3917">
        <v>6315</v>
      </c>
      <c r="I3917">
        <v>668.27</v>
      </c>
      <c r="J3917">
        <v>502.54</v>
      </c>
      <c r="K3917">
        <v>4220125.05</v>
      </c>
      <c r="L3917">
        <v>3173540.1</v>
      </c>
      <c r="M3917">
        <v>1046584.95</v>
      </c>
      <c r="N3917">
        <f t="shared" ca="1" si="185"/>
        <v>3</v>
      </c>
    </row>
    <row r="3918" spans="1:14" x14ac:dyDescent="0.3">
      <c r="A3918">
        <v>630987584</v>
      </c>
      <c r="B3918" t="s">
        <v>17</v>
      </c>
      <c r="C3918" t="s">
        <v>47</v>
      </c>
      <c r="D3918" t="s">
        <v>19</v>
      </c>
      <c r="E3918" t="s">
        <v>16</v>
      </c>
      <c r="F3918" s="5">
        <f t="shared" ca="1" si="184"/>
        <v>41076</v>
      </c>
      <c r="G3918" s="5">
        <f t="shared" ca="1" si="183"/>
        <v>41084</v>
      </c>
      <c r="H3918">
        <v>2103</v>
      </c>
      <c r="I3918">
        <v>47.45</v>
      </c>
      <c r="J3918">
        <v>31.79</v>
      </c>
      <c r="K3918">
        <v>99787.35</v>
      </c>
      <c r="L3918">
        <v>66854.37</v>
      </c>
      <c r="M3918">
        <v>32932.980000000003</v>
      </c>
      <c r="N3918">
        <f t="shared" ca="1" si="185"/>
        <v>8</v>
      </c>
    </row>
    <row r="3919" spans="1:14" x14ac:dyDescent="0.3">
      <c r="A3919">
        <v>190580451</v>
      </c>
      <c r="B3919" t="s">
        <v>103</v>
      </c>
      <c r="C3919" t="s">
        <v>104</v>
      </c>
      <c r="D3919" t="s">
        <v>25</v>
      </c>
      <c r="E3919" t="s">
        <v>23</v>
      </c>
      <c r="F3919" s="5">
        <f t="shared" ca="1" si="184"/>
        <v>43012</v>
      </c>
      <c r="G3919" s="5">
        <f t="shared" ca="1" si="183"/>
        <v>43018</v>
      </c>
      <c r="H3919">
        <v>5845</v>
      </c>
      <c r="I3919">
        <v>668.27</v>
      </c>
      <c r="J3919">
        <v>502.54</v>
      </c>
      <c r="K3919">
        <v>3906038.15</v>
      </c>
      <c r="L3919">
        <v>2937346.3</v>
      </c>
      <c r="M3919">
        <v>968691.85</v>
      </c>
      <c r="N3919">
        <f t="shared" ca="1" si="185"/>
        <v>6</v>
      </c>
    </row>
    <row r="3920" spans="1:14" x14ac:dyDescent="0.3">
      <c r="A3920">
        <v>203208291</v>
      </c>
      <c r="B3920" t="s">
        <v>28</v>
      </c>
      <c r="C3920" t="s">
        <v>72</v>
      </c>
      <c r="D3920" t="s">
        <v>22</v>
      </c>
      <c r="E3920" t="s">
        <v>23</v>
      </c>
      <c r="F3920" s="5">
        <f t="shared" ca="1" si="184"/>
        <v>41770</v>
      </c>
      <c r="G3920" s="5">
        <f t="shared" ca="1" si="183"/>
        <v>41777</v>
      </c>
      <c r="H3920">
        <v>2704</v>
      </c>
      <c r="I3920">
        <v>154.06</v>
      </c>
      <c r="J3920">
        <v>90.93</v>
      </c>
      <c r="K3920">
        <v>416578.24</v>
      </c>
      <c r="L3920">
        <v>245874.72</v>
      </c>
      <c r="M3920">
        <v>170703.52</v>
      </c>
      <c r="N3920">
        <f t="shared" ca="1" si="185"/>
        <v>7</v>
      </c>
    </row>
    <row r="3921" spans="1:14" x14ac:dyDescent="0.3">
      <c r="A3921">
        <v>890794932</v>
      </c>
      <c r="B3921" t="s">
        <v>13</v>
      </c>
      <c r="C3921" t="s">
        <v>93</v>
      </c>
      <c r="D3921" t="s">
        <v>37</v>
      </c>
      <c r="E3921" t="s">
        <v>16</v>
      </c>
      <c r="F3921" s="5">
        <f t="shared" ca="1" si="184"/>
        <v>42038</v>
      </c>
      <c r="G3921" s="5">
        <f t="shared" ca="1" si="183"/>
        <v>42050</v>
      </c>
      <c r="H3921">
        <v>4871</v>
      </c>
      <c r="I3921">
        <v>205.7</v>
      </c>
      <c r="J3921">
        <v>117.11</v>
      </c>
      <c r="K3921">
        <v>1001964.7</v>
      </c>
      <c r="L3921">
        <v>570442.81000000006</v>
      </c>
      <c r="M3921">
        <v>431521.89</v>
      </c>
      <c r="N3921">
        <f t="shared" ca="1" si="185"/>
        <v>12</v>
      </c>
    </row>
    <row r="3922" spans="1:14" x14ac:dyDescent="0.3">
      <c r="A3922">
        <v>295576703</v>
      </c>
      <c r="B3922" t="s">
        <v>43</v>
      </c>
      <c r="C3922" t="s">
        <v>59</v>
      </c>
      <c r="D3922" t="s">
        <v>37</v>
      </c>
      <c r="E3922" t="s">
        <v>23</v>
      </c>
      <c r="F3922" s="5">
        <f t="shared" ca="1" si="184"/>
        <v>43723</v>
      </c>
      <c r="G3922" s="5">
        <f t="shared" ca="1" si="183"/>
        <v>43732</v>
      </c>
      <c r="H3922">
        <v>6570</v>
      </c>
      <c r="I3922">
        <v>205.7</v>
      </c>
      <c r="J3922">
        <v>117.11</v>
      </c>
      <c r="K3922">
        <v>1351449</v>
      </c>
      <c r="L3922">
        <v>769412.7</v>
      </c>
      <c r="M3922">
        <v>582036.30000000005</v>
      </c>
      <c r="N3922">
        <f t="shared" ca="1" si="185"/>
        <v>9</v>
      </c>
    </row>
    <row r="3923" spans="1:14" x14ac:dyDescent="0.3">
      <c r="A3923">
        <v>130102431</v>
      </c>
      <c r="B3923" t="s">
        <v>17</v>
      </c>
      <c r="C3923" t="s">
        <v>110</v>
      </c>
      <c r="D3923" t="s">
        <v>33</v>
      </c>
      <c r="E3923" t="s">
        <v>23</v>
      </c>
      <c r="F3923" s="5">
        <f t="shared" ca="1" si="184"/>
        <v>42094</v>
      </c>
      <c r="G3923" s="5">
        <f t="shared" ca="1" si="183"/>
        <v>42105</v>
      </c>
      <c r="H3923">
        <v>9055</v>
      </c>
      <c r="I3923">
        <v>421.89</v>
      </c>
      <c r="J3923">
        <v>364.69</v>
      </c>
      <c r="K3923">
        <v>3820213.95</v>
      </c>
      <c r="L3923">
        <v>3302267.95</v>
      </c>
      <c r="M3923">
        <v>517946</v>
      </c>
      <c r="N3923">
        <f t="shared" ca="1" si="185"/>
        <v>11</v>
      </c>
    </row>
    <row r="3924" spans="1:14" x14ac:dyDescent="0.3">
      <c r="A3924">
        <v>827233445</v>
      </c>
      <c r="B3924" t="s">
        <v>34</v>
      </c>
      <c r="C3924" t="s">
        <v>63</v>
      </c>
      <c r="D3924" t="s">
        <v>37</v>
      </c>
      <c r="E3924" t="s">
        <v>23</v>
      </c>
      <c r="F3924" s="5">
        <f t="shared" ca="1" si="184"/>
        <v>41562</v>
      </c>
      <c r="G3924" s="5">
        <f t="shared" ca="1" si="183"/>
        <v>41565</v>
      </c>
      <c r="H3924">
        <v>5614</v>
      </c>
      <c r="I3924">
        <v>205.7</v>
      </c>
      <c r="J3924">
        <v>117.11</v>
      </c>
      <c r="K3924">
        <v>1154799.8</v>
      </c>
      <c r="L3924">
        <v>657455.54</v>
      </c>
      <c r="M3924">
        <v>497344.26</v>
      </c>
      <c r="N3924">
        <f t="shared" ca="1" si="185"/>
        <v>3</v>
      </c>
    </row>
    <row r="3925" spans="1:14" x14ac:dyDescent="0.3">
      <c r="A3925">
        <v>190143573</v>
      </c>
      <c r="B3925" t="s">
        <v>13</v>
      </c>
      <c r="C3925" t="s">
        <v>36</v>
      </c>
      <c r="D3925" t="s">
        <v>31</v>
      </c>
      <c r="E3925" t="s">
        <v>16</v>
      </c>
      <c r="F3925" s="5">
        <f t="shared" ca="1" si="184"/>
        <v>43050</v>
      </c>
      <c r="G3925" s="5">
        <f t="shared" ca="1" si="183"/>
        <v>43055</v>
      </c>
      <c r="H3925">
        <v>6563</v>
      </c>
      <c r="I3925">
        <v>255.28</v>
      </c>
      <c r="J3925">
        <v>159.41999999999999</v>
      </c>
      <c r="K3925">
        <v>1675402.64</v>
      </c>
      <c r="L3925">
        <v>1046273.46</v>
      </c>
      <c r="M3925">
        <v>629129.18000000005</v>
      </c>
      <c r="N3925">
        <f t="shared" ca="1" si="185"/>
        <v>5</v>
      </c>
    </row>
    <row r="3926" spans="1:14" x14ac:dyDescent="0.3">
      <c r="A3926">
        <v>142319142</v>
      </c>
      <c r="B3926" t="s">
        <v>13</v>
      </c>
      <c r="C3926" t="s">
        <v>120</v>
      </c>
      <c r="D3926" t="s">
        <v>31</v>
      </c>
      <c r="E3926" t="s">
        <v>23</v>
      </c>
      <c r="F3926" s="5">
        <f t="shared" ca="1" si="184"/>
        <v>42846</v>
      </c>
      <c r="G3926" s="5">
        <f t="shared" ca="1" si="183"/>
        <v>42848</v>
      </c>
      <c r="H3926">
        <v>4252</v>
      </c>
      <c r="I3926">
        <v>255.28</v>
      </c>
      <c r="J3926">
        <v>159.41999999999999</v>
      </c>
      <c r="K3926">
        <v>1085450.56</v>
      </c>
      <c r="L3926">
        <v>677853.84</v>
      </c>
      <c r="M3926">
        <v>407596.72</v>
      </c>
      <c r="N3926">
        <f t="shared" ca="1" si="185"/>
        <v>2</v>
      </c>
    </row>
    <row r="3927" spans="1:14" x14ac:dyDescent="0.3">
      <c r="A3927">
        <v>877558982</v>
      </c>
      <c r="B3927" t="s">
        <v>13</v>
      </c>
      <c r="C3927" t="s">
        <v>114</v>
      </c>
      <c r="D3927" t="s">
        <v>45</v>
      </c>
      <c r="E3927" t="s">
        <v>23</v>
      </c>
      <c r="F3927" s="5">
        <f t="shared" ca="1" si="184"/>
        <v>40229</v>
      </c>
      <c r="G3927" s="5">
        <f t="shared" ca="1" si="183"/>
        <v>40242</v>
      </c>
      <c r="H3927">
        <v>8059</v>
      </c>
      <c r="I3927">
        <v>152.58000000000001</v>
      </c>
      <c r="J3927">
        <v>97.44</v>
      </c>
      <c r="K3927">
        <v>1229642.22</v>
      </c>
      <c r="L3927">
        <v>785268.96</v>
      </c>
      <c r="M3927">
        <v>444373.26</v>
      </c>
      <c r="N3927">
        <f t="shared" ca="1" si="185"/>
        <v>13</v>
      </c>
    </row>
    <row r="3928" spans="1:14" x14ac:dyDescent="0.3">
      <c r="A3928">
        <v>409974420</v>
      </c>
      <c r="B3928" t="s">
        <v>13</v>
      </c>
      <c r="C3928" t="s">
        <v>105</v>
      </c>
      <c r="D3928" t="s">
        <v>52</v>
      </c>
      <c r="E3928" t="s">
        <v>23</v>
      </c>
      <c r="F3928" s="5">
        <f t="shared" ca="1" si="184"/>
        <v>40767</v>
      </c>
      <c r="G3928" s="5">
        <f t="shared" ca="1" si="183"/>
        <v>40781</v>
      </c>
      <c r="H3928">
        <v>9396</v>
      </c>
      <c r="I3928">
        <v>437.2</v>
      </c>
      <c r="J3928">
        <v>263.33</v>
      </c>
      <c r="K3928">
        <v>4107931.2</v>
      </c>
      <c r="L3928">
        <v>2474248.6800000002</v>
      </c>
      <c r="M3928">
        <v>1633682.52</v>
      </c>
      <c r="N3928">
        <f t="shared" ca="1" si="185"/>
        <v>14</v>
      </c>
    </row>
    <row r="3929" spans="1:14" x14ac:dyDescent="0.3">
      <c r="A3929">
        <v>423989284</v>
      </c>
      <c r="B3929" t="s">
        <v>43</v>
      </c>
      <c r="C3929" t="s">
        <v>59</v>
      </c>
      <c r="D3929" t="s">
        <v>25</v>
      </c>
      <c r="E3929" t="s">
        <v>23</v>
      </c>
      <c r="F3929" s="5">
        <f t="shared" ca="1" si="184"/>
        <v>41622</v>
      </c>
      <c r="G3929" s="5">
        <f t="shared" ca="1" si="183"/>
        <v>41627</v>
      </c>
      <c r="H3929">
        <v>6706</v>
      </c>
      <c r="I3929">
        <v>668.27</v>
      </c>
      <c r="J3929">
        <v>502.54</v>
      </c>
      <c r="K3929">
        <v>4481418.62</v>
      </c>
      <c r="L3929">
        <v>3370033.24</v>
      </c>
      <c r="M3929">
        <v>1111385.3799999999</v>
      </c>
      <c r="N3929">
        <f t="shared" ca="1" si="185"/>
        <v>5</v>
      </c>
    </row>
    <row r="3930" spans="1:14" x14ac:dyDescent="0.3">
      <c r="A3930">
        <v>424339902</v>
      </c>
      <c r="B3930" t="s">
        <v>28</v>
      </c>
      <c r="C3930" t="s">
        <v>163</v>
      </c>
      <c r="D3930" t="s">
        <v>42</v>
      </c>
      <c r="E3930" t="s">
        <v>16</v>
      </c>
      <c r="F3930" s="5">
        <f t="shared" ca="1" si="184"/>
        <v>43943</v>
      </c>
      <c r="G3930" s="5">
        <f t="shared" ca="1" si="183"/>
        <v>43956</v>
      </c>
      <c r="H3930">
        <v>462</v>
      </c>
      <c r="I3930">
        <v>109.28</v>
      </c>
      <c r="J3930">
        <v>35.840000000000003</v>
      </c>
      <c r="K3930">
        <v>50487.360000000001</v>
      </c>
      <c r="L3930">
        <v>16558.080000000002</v>
      </c>
      <c r="M3930">
        <v>33929.279999999999</v>
      </c>
      <c r="N3930">
        <f t="shared" ca="1" si="185"/>
        <v>13</v>
      </c>
    </row>
    <row r="3931" spans="1:14" x14ac:dyDescent="0.3">
      <c r="A3931">
        <v>886075103</v>
      </c>
      <c r="B3931" t="s">
        <v>13</v>
      </c>
      <c r="C3931" t="s">
        <v>197</v>
      </c>
      <c r="D3931" t="s">
        <v>37</v>
      </c>
      <c r="E3931" t="s">
        <v>16</v>
      </c>
      <c r="F3931" s="5">
        <f t="shared" ca="1" si="184"/>
        <v>41107</v>
      </c>
      <c r="G3931" s="5">
        <f t="shared" ca="1" si="183"/>
        <v>41119</v>
      </c>
      <c r="H3931">
        <v>8168</v>
      </c>
      <c r="I3931">
        <v>205.7</v>
      </c>
      <c r="J3931">
        <v>117.11</v>
      </c>
      <c r="K3931">
        <v>1680157.6</v>
      </c>
      <c r="L3931">
        <v>956554.48</v>
      </c>
      <c r="M3931">
        <v>723603.12</v>
      </c>
      <c r="N3931">
        <f t="shared" ca="1" si="185"/>
        <v>12</v>
      </c>
    </row>
    <row r="3932" spans="1:14" x14ac:dyDescent="0.3">
      <c r="A3932">
        <v>104556214</v>
      </c>
      <c r="B3932" t="s">
        <v>13</v>
      </c>
      <c r="C3932" t="s">
        <v>177</v>
      </c>
      <c r="D3932" t="s">
        <v>42</v>
      </c>
      <c r="E3932" t="s">
        <v>16</v>
      </c>
      <c r="F3932" s="5">
        <f t="shared" ca="1" si="184"/>
        <v>42951</v>
      </c>
      <c r="G3932" s="5">
        <f t="shared" ca="1" si="183"/>
        <v>42962</v>
      </c>
      <c r="H3932">
        <v>9362</v>
      </c>
      <c r="I3932">
        <v>109.28</v>
      </c>
      <c r="J3932">
        <v>35.840000000000003</v>
      </c>
      <c r="K3932">
        <v>1023079.36</v>
      </c>
      <c r="L3932">
        <v>335534.08000000002</v>
      </c>
      <c r="M3932">
        <v>687545.28</v>
      </c>
      <c r="N3932">
        <f t="shared" ca="1" si="185"/>
        <v>11</v>
      </c>
    </row>
    <row r="3933" spans="1:14" x14ac:dyDescent="0.3">
      <c r="A3933">
        <v>945457065</v>
      </c>
      <c r="B3933" t="s">
        <v>17</v>
      </c>
      <c r="C3933" t="s">
        <v>71</v>
      </c>
      <c r="D3933" t="s">
        <v>66</v>
      </c>
      <c r="E3933" t="s">
        <v>16</v>
      </c>
      <c r="F3933" s="5">
        <f t="shared" ca="1" si="184"/>
        <v>43882</v>
      </c>
      <c r="G3933" s="5">
        <f t="shared" ca="1" si="183"/>
        <v>43897</v>
      </c>
      <c r="H3933">
        <v>610</v>
      </c>
      <c r="I3933">
        <v>9.33</v>
      </c>
      <c r="J3933">
        <v>6.92</v>
      </c>
      <c r="K3933">
        <v>5691.3</v>
      </c>
      <c r="L3933">
        <v>4221.2</v>
      </c>
      <c r="M3933">
        <v>1470.1</v>
      </c>
      <c r="N3933">
        <f t="shared" ca="1" si="185"/>
        <v>15</v>
      </c>
    </row>
    <row r="3934" spans="1:14" x14ac:dyDescent="0.3">
      <c r="A3934">
        <v>494763982</v>
      </c>
      <c r="B3934" t="s">
        <v>13</v>
      </c>
      <c r="C3934" t="s">
        <v>197</v>
      </c>
      <c r="D3934" t="s">
        <v>25</v>
      </c>
      <c r="E3934" t="s">
        <v>23</v>
      </c>
      <c r="F3934" s="5">
        <f t="shared" ca="1" si="184"/>
        <v>41821</v>
      </c>
      <c r="G3934" s="5">
        <f t="shared" ca="1" si="183"/>
        <v>41823</v>
      </c>
      <c r="H3934">
        <v>512</v>
      </c>
      <c r="I3934">
        <v>668.27</v>
      </c>
      <c r="J3934">
        <v>502.54</v>
      </c>
      <c r="K3934">
        <v>342154.23999999999</v>
      </c>
      <c r="L3934">
        <v>257300.48000000001</v>
      </c>
      <c r="M3934">
        <v>84853.759999999995</v>
      </c>
      <c r="N3934">
        <f t="shared" ca="1" si="185"/>
        <v>2</v>
      </c>
    </row>
    <row r="3935" spans="1:14" x14ac:dyDescent="0.3">
      <c r="A3935">
        <v>408775794</v>
      </c>
      <c r="B3935" t="s">
        <v>13</v>
      </c>
      <c r="C3935" t="s">
        <v>24</v>
      </c>
      <c r="D3935" t="s">
        <v>22</v>
      </c>
      <c r="E3935" t="s">
        <v>23</v>
      </c>
      <c r="F3935" s="5">
        <f t="shared" ca="1" si="184"/>
        <v>42018</v>
      </c>
      <c r="G3935" s="5">
        <f t="shared" ca="1" si="183"/>
        <v>42023</v>
      </c>
      <c r="H3935">
        <v>4696</v>
      </c>
      <c r="I3935">
        <v>154.06</v>
      </c>
      <c r="J3935">
        <v>90.93</v>
      </c>
      <c r="K3935">
        <v>723465.76</v>
      </c>
      <c r="L3935">
        <v>427007.28</v>
      </c>
      <c r="M3935">
        <v>296458.48</v>
      </c>
      <c r="N3935">
        <f t="shared" ca="1" si="185"/>
        <v>5</v>
      </c>
    </row>
    <row r="3936" spans="1:14" x14ac:dyDescent="0.3">
      <c r="A3936">
        <v>164103829</v>
      </c>
      <c r="B3936" t="s">
        <v>17</v>
      </c>
      <c r="C3936" t="s">
        <v>194</v>
      </c>
      <c r="D3936" t="s">
        <v>31</v>
      </c>
      <c r="E3936" t="s">
        <v>16</v>
      </c>
      <c r="F3936" s="5">
        <f t="shared" ca="1" si="184"/>
        <v>41169</v>
      </c>
      <c r="G3936" s="5">
        <f t="shared" ca="1" si="183"/>
        <v>41176</v>
      </c>
      <c r="H3936">
        <v>825</v>
      </c>
      <c r="I3936">
        <v>255.28</v>
      </c>
      <c r="J3936">
        <v>159.41999999999999</v>
      </c>
      <c r="K3936">
        <v>210606</v>
      </c>
      <c r="L3936">
        <v>131521.5</v>
      </c>
      <c r="M3936">
        <v>79084.5</v>
      </c>
      <c r="N3936">
        <f t="shared" ca="1" si="185"/>
        <v>7</v>
      </c>
    </row>
    <row r="3937" spans="1:14" x14ac:dyDescent="0.3">
      <c r="A3937">
        <v>207671916</v>
      </c>
      <c r="B3937" t="s">
        <v>34</v>
      </c>
      <c r="C3937" t="s">
        <v>126</v>
      </c>
      <c r="D3937" t="s">
        <v>31</v>
      </c>
      <c r="E3937" t="s">
        <v>23</v>
      </c>
      <c r="F3937" s="5">
        <f t="shared" ca="1" si="184"/>
        <v>41088</v>
      </c>
      <c r="G3937" s="5">
        <f t="shared" ca="1" si="183"/>
        <v>41098</v>
      </c>
      <c r="H3937">
        <v>3590</v>
      </c>
      <c r="I3937">
        <v>255.28</v>
      </c>
      <c r="J3937">
        <v>159.41999999999999</v>
      </c>
      <c r="K3937">
        <v>916455.2</v>
      </c>
      <c r="L3937">
        <v>572317.80000000005</v>
      </c>
      <c r="M3937">
        <v>344137.4</v>
      </c>
      <c r="N3937">
        <f t="shared" ca="1" si="185"/>
        <v>10</v>
      </c>
    </row>
    <row r="3938" spans="1:14" x14ac:dyDescent="0.3">
      <c r="A3938">
        <v>606716382</v>
      </c>
      <c r="B3938" t="s">
        <v>13</v>
      </c>
      <c r="C3938" t="s">
        <v>151</v>
      </c>
      <c r="D3938" t="s">
        <v>19</v>
      </c>
      <c r="E3938" t="s">
        <v>16</v>
      </c>
      <c r="F3938" s="5">
        <f t="shared" ca="1" si="184"/>
        <v>43321</v>
      </c>
      <c r="G3938" s="5">
        <f t="shared" ca="1" si="183"/>
        <v>43335</v>
      </c>
      <c r="H3938">
        <v>9715</v>
      </c>
      <c r="I3938">
        <v>47.45</v>
      </c>
      <c r="J3938">
        <v>31.79</v>
      </c>
      <c r="K3938">
        <v>460976.75</v>
      </c>
      <c r="L3938">
        <v>308839.84999999998</v>
      </c>
      <c r="M3938">
        <v>152136.9</v>
      </c>
      <c r="N3938">
        <f t="shared" ca="1" si="185"/>
        <v>14</v>
      </c>
    </row>
    <row r="3939" spans="1:14" x14ac:dyDescent="0.3">
      <c r="A3939">
        <v>598786056</v>
      </c>
      <c r="B3939" t="s">
        <v>20</v>
      </c>
      <c r="C3939" t="s">
        <v>73</v>
      </c>
      <c r="D3939" t="s">
        <v>45</v>
      </c>
      <c r="E3939" t="s">
        <v>23</v>
      </c>
      <c r="F3939" s="5">
        <f t="shared" ca="1" si="184"/>
        <v>41304</v>
      </c>
      <c r="G3939" s="5">
        <f t="shared" ca="1" si="183"/>
        <v>41318</v>
      </c>
      <c r="H3939">
        <v>2955</v>
      </c>
      <c r="I3939">
        <v>152.58000000000001</v>
      </c>
      <c r="J3939">
        <v>97.44</v>
      </c>
      <c r="K3939">
        <v>450873.9</v>
      </c>
      <c r="L3939">
        <v>287935.2</v>
      </c>
      <c r="M3939">
        <v>162938.70000000001</v>
      </c>
      <c r="N3939">
        <f t="shared" ca="1" si="185"/>
        <v>14</v>
      </c>
    </row>
    <row r="3940" spans="1:14" x14ac:dyDescent="0.3">
      <c r="A3940">
        <v>841742265</v>
      </c>
      <c r="B3940" t="s">
        <v>17</v>
      </c>
      <c r="C3940" t="s">
        <v>85</v>
      </c>
      <c r="D3940" t="s">
        <v>66</v>
      </c>
      <c r="E3940" t="s">
        <v>23</v>
      </c>
      <c r="F3940" s="5">
        <f t="shared" ca="1" si="184"/>
        <v>41932</v>
      </c>
      <c r="G3940" s="5">
        <f t="shared" ca="1" si="183"/>
        <v>41942</v>
      </c>
      <c r="H3940">
        <v>9096</v>
      </c>
      <c r="I3940">
        <v>9.33</v>
      </c>
      <c r="J3940">
        <v>6.92</v>
      </c>
      <c r="K3940">
        <v>84865.68</v>
      </c>
      <c r="L3940">
        <v>62944.32</v>
      </c>
      <c r="M3940">
        <v>21921.360000000001</v>
      </c>
      <c r="N3940">
        <f t="shared" ca="1" si="185"/>
        <v>10</v>
      </c>
    </row>
    <row r="3941" spans="1:14" x14ac:dyDescent="0.3">
      <c r="A3941">
        <v>263758838</v>
      </c>
      <c r="B3941" t="s">
        <v>28</v>
      </c>
      <c r="C3941" t="s">
        <v>173</v>
      </c>
      <c r="D3941" t="s">
        <v>37</v>
      </c>
      <c r="E3941" t="s">
        <v>16</v>
      </c>
      <c r="F3941" s="5">
        <f t="shared" ca="1" si="184"/>
        <v>40639</v>
      </c>
      <c r="G3941" s="5">
        <f t="shared" ca="1" si="183"/>
        <v>40652</v>
      </c>
      <c r="H3941">
        <v>956</v>
      </c>
      <c r="I3941">
        <v>205.7</v>
      </c>
      <c r="J3941">
        <v>117.11</v>
      </c>
      <c r="K3941">
        <v>196649.2</v>
      </c>
      <c r="L3941">
        <v>111957.16</v>
      </c>
      <c r="M3941">
        <v>84692.04</v>
      </c>
      <c r="N3941">
        <f t="shared" ca="1" si="185"/>
        <v>13</v>
      </c>
    </row>
    <row r="3942" spans="1:14" x14ac:dyDescent="0.3">
      <c r="A3942">
        <v>113322103</v>
      </c>
      <c r="B3942" t="s">
        <v>13</v>
      </c>
      <c r="C3942" t="s">
        <v>92</v>
      </c>
      <c r="D3942" t="s">
        <v>25</v>
      </c>
      <c r="E3942" t="s">
        <v>23</v>
      </c>
      <c r="F3942" s="5">
        <f t="shared" ca="1" si="184"/>
        <v>42413</v>
      </c>
      <c r="G3942" s="5">
        <f t="shared" ca="1" si="183"/>
        <v>42416</v>
      </c>
      <c r="H3942">
        <v>3383</v>
      </c>
      <c r="I3942">
        <v>668.27</v>
      </c>
      <c r="J3942">
        <v>502.54</v>
      </c>
      <c r="K3942">
        <v>2260757.41</v>
      </c>
      <c r="L3942">
        <v>1700092.82</v>
      </c>
      <c r="M3942">
        <v>560664.59</v>
      </c>
      <c r="N3942">
        <f t="shared" ca="1" si="185"/>
        <v>3</v>
      </c>
    </row>
    <row r="3943" spans="1:14" x14ac:dyDescent="0.3">
      <c r="A3943">
        <v>809230887</v>
      </c>
      <c r="B3943" t="s">
        <v>13</v>
      </c>
      <c r="C3943" t="s">
        <v>14</v>
      </c>
      <c r="D3943" t="s">
        <v>45</v>
      </c>
      <c r="E3943" t="s">
        <v>23</v>
      </c>
      <c r="F3943" s="5">
        <f t="shared" ca="1" si="184"/>
        <v>41663</v>
      </c>
      <c r="G3943" s="5">
        <f t="shared" ca="1" si="183"/>
        <v>41669</v>
      </c>
      <c r="H3943">
        <v>8257</v>
      </c>
      <c r="I3943">
        <v>152.58000000000001</v>
      </c>
      <c r="J3943">
        <v>97.44</v>
      </c>
      <c r="K3943">
        <v>1259853.06</v>
      </c>
      <c r="L3943">
        <v>804562.08</v>
      </c>
      <c r="M3943">
        <v>455290.98</v>
      </c>
      <c r="N3943">
        <f t="shared" ca="1" si="185"/>
        <v>6</v>
      </c>
    </row>
    <row r="3944" spans="1:14" x14ac:dyDescent="0.3">
      <c r="A3944">
        <v>590596520</v>
      </c>
      <c r="B3944" t="s">
        <v>13</v>
      </c>
      <c r="C3944" t="s">
        <v>106</v>
      </c>
      <c r="D3944" t="s">
        <v>25</v>
      </c>
      <c r="E3944" t="s">
        <v>23</v>
      </c>
      <c r="F3944" s="5">
        <f t="shared" ca="1" si="184"/>
        <v>42828</v>
      </c>
      <c r="G3944" s="5">
        <f t="shared" ca="1" si="183"/>
        <v>42839</v>
      </c>
      <c r="H3944">
        <v>9490</v>
      </c>
      <c r="I3944">
        <v>668.27</v>
      </c>
      <c r="J3944">
        <v>502.54</v>
      </c>
      <c r="K3944">
        <v>6341882.2999999998</v>
      </c>
      <c r="L3944">
        <v>4769104.5999999996</v>
      </c>
      <c r="M3944">
        <v>1572777.7</v>
      </c>
      <c r="N3944">
        <f t="shared" ca="1" si="185"/>
        <v>11</v>
      </c>
    </row>
    <row r="3945" spans="1:14" x14ac:dyDescent="0.3">
      <c r="A3945">
        <v>466842830</v>
      </c>
      <c r="B3945" t="s">
        <v>28</v>
      </c>
      <c r="C3945" t="s">
        <v>112</v>
      </c>
      <c r="D3945" t="s">
        <v>42</v>
      </c>
      <c r="E3945" t="s">
        <v>23</v>
      </c>
      <c r="F3945" s="5">
        <f t="shared" ca="1" si="184"/>
        <v>40622</v>
      </c>
      <c r="G3945" s="5">
        <f t="shared" ca="1" si="183"/>
        <v>40626</v>
      </c>
      <c r="H3945">
        <v>8022</v>
      </c>
      <c r="I3945">
        <v>109.28</v>
      </c>
      <c r="J3945">
        <v>35.840000000000003</v>
      </c>
      <c r="K3945">
        <v>876644.16</v>
      </c>
      <c r="L3945">
        <v>287508.47999999998</v>
      </c>
      <c r="M3945">
        <v>589135.68000000005</v>
      </c>
      <c r="N3945">
        <f t="shared" ca="1" si="185"/>
        <v>4</v>
      </c>
    </row>
    <row r="3946" spans="1:14" x14ac:dyDescent="0.3">
      <c r="A3946">
        <v>167706143</v>
      </c>
      <c r="B3946" t="s">
        <v>20</v>
      </c>
      <c r="C3946" t="s">
        <v>182</v>
      </c>
      <c r="D3946" t="s">
        <v>66</v>
      </c>
      <c r="E3946" t="s">
        <v>23</v>
      </c>
      <c r="F3946" s="5">
        <f t="shared" ca="1" si="184"/>
        <v>42691</v>
      </c>
      <c r="G3946" s="5">
        <f t="shared" ca="1" si="183"/>
        <v>42701</v>
      </c>
      <c r="H3946">
        <v>6829</v>
      </c>
      <c r="I3946">
        <v>9.33</v>
      </c>
      <c r="J3946">
        <v>6.92</v>
      </c>
      <c r="K3946">
        <v>63714.57</v>
      </c>
      <c r="L3946">
        <v>47256.68</v>
      </c>
      <c r="M3946">
        <v>16457.89</v>
      </c>
      <c r="N3946">
        <f t="shared" ca="1" si="185"/>
        <v>10</v>
      </c>
    </row>
    <row r="3947" spans="1:14" x14ac:dyDescent="0.3">
      <c r="A3947">
        <v>393235290</v>
      </c>
      <c r="B3947" t="s">
        <v>17</v>
      </c>
      <c r="C3947" t="s">
        <v>54</v>
      </c>
      <c r="D3947" t="s">
        <v>33</v>
      </c>
      <c r="E3947" t="s">
        <v>16</v>
      </c>
      <c r="F3947" s="5">
        <f t="shared" ca="1" si="184"/>
        <v>41811</v>
      </c>
      <c r="G3947" s="5">
        <f t="shared" ca="1" si="183"/>
        <v>41824</v>
      </c>
      <c r="H3947">
        <v>5916</v>
      </c>
      <c r="I3947">
        <v>421.89</v>
      </c>
      <c r="J3947">
        <v>364.69</v>
      </c>
      <c r="K3947">
        <v>2495901.2400000002</v>
      </c>
      <c r="L3947">
        <v>2157506.04</v>
      </c>
      <c r="M3947">
        <v>338395.2</v>
      </c>
      <c r="N3947">
        <f t="shared" ca="1" si="185"/>
        <v>13</v>
      </c>
    </row>
    <row r="3948" spans="1:14" x14ac:dyDescent="0.3">
      <c r="A3948">
        <v>563791596</v>
      </c>
      <c r="B3948" t="s">
        <v>17</v>
      </c>
      <c r="C3948" t="s">
        <v>53</v>
      </c>
      <c r="D3948" t="s">
        <v>15</v>
      </c>
      <c r="E3948" t="s">
        <v>23</v>
      </c>
      <c r="F3948" s="5">
        <f t="shared" ca="1" si="184"/>
        <v>43937</v>
      </c>
      <c r="G3948" s="5">
        <f t="shared" ca="1" si="183"/>
        <v>43940</v>
      </c>
      <c r="H3948">
        <v>7317</v>
      </c>
      <c r="I3948">
        <v>651.21</v>
      </c>
      <c r="J3948">
        <v>524.96</v>
      </c>
      <c r="K3948">
        <v>4764903.57</v>
      </c>
      <c r="L3948">
        <v>3841132.32</v>
      </c>
      <c r="M3948">
        <v>923771.25</v>
      </c>
      <c r="N3948">
        <f t="shared" ca="1" si="185"/>
        <v>3</v>
      </c>
    </row>
    <row r="3949" spans="1:14" x14ac:dyDescent="0.3">
      <c r="A3949">
        <v>170048892</v>
      </c>
      <c r="B3949" t="s">
        <v>20</v>
      </c>
      <c r="C3949" t="s">
        <v>214</v>
      </c>
      <c r="D3949" t="s">
        <v>66</v>
      </c>
      <c r="E3949" t="s">
        <v>16</v>
      </c>
      <c r="F3949" s="5">
        <f t="shared" ca="1" si="184"/>
        <v>42542</v>
      </c>
      <c r="G3949" s="5">
        <f t="shared" ca="1" si="183"/>
        <v>42549</v>
      </c>
      <c r="H3949">
        <v>101</v>
      </c>
      <c r="I3949">
        <v>9.33</v>
      </c>
      <c r="J3949">
        <v>6.92</v>
      </c>
      <c r="K3949">
        <v>942.33</v>
      </c>
      <c r="L3949">
        <v>698.92</v>
      </c>
      <c r="M3949">
        <v>243.41</v>
      </c>
      <c r="N3949">
        <f t="shared" ca="1" si="185"/>
        <v>7</v>
      </c>
    </row>
    <row r="3950" spans="1:14" x14ac:dyDescent="0.3">
      <c r="A3950">
        <v>122993505</v>
      </c>
      <c r="B3950" t="s">
        <v>17</v>
      </c>
      <c r="C3950" t="s">
        <v>118</v>
      </c>
      <c r="D3950" t="s">
        <v>45</v>
      </c>
      <c r="E3950" t="s">
        <v>16</v>
      </c>
      <c r="F3950" s="5">
        <f t="shared" ca="1" si="184"/>
        <v>41037</v>
      </c>
      <c r="G3950" s="5">
        <f t="shared" ca="1" si="183"/>
        <v>41049</v>
      </c>
      <c r="H3950">
        <v>5366</v>
      </c>
      <c r="I3950">
        <v>152.58000000000001</v>
      </c>
      <c r="J3950">
        <v>97.44</v>
      </c>
      <c r="K3950">
        <v>818744.28</v>
      </c>
      <c r="L3950">
        <v>522863.04</v>
      </c>
      <c r="M3950">
        <v>295881.24</v>
      </c>
      <c r="N3950">
        <f t="shared" ca="1" si="185"/>
        <v>12</v>
      </c>
    </row>
    <row r="3951" spans="1:14" x14ac:dyDescent="0.3">
      <c r="A3951">
        <v>503924262</v>
      </c>
      <c r="B3951" t="s">
        <v>43</v>
      </c>
      <c r="C3951" t="s">
        <v>133</v>
      </c>
      <c r="D3951" t="s">
        <v>37</v>
      </c>
      <c r="E3951" t="s">
        <v>16</v>
      </c>
      <c r="F3951" s="5">
        <f t="shared" ca="1" si="184"/>
        <v>41395</v>
      </c>
      <c r="G3951" s="5">
        <f t="shared" ca="1" si="183"/>
        <v>41406</v>
      </c>
      <c r="H3951">
        <v>1242</v>
      </c>
      <c r="I3951">
        <v>205.7</v>
      </c>
      <c r="J3951">
        <v>117.11</v>
      </c>
      <c r="K3951">
        <v>255479.4</v>
      </c>
      <c r="L3951">
        <v>145450.62</v>
      </c>
      <c r="M3951">
        <v>110028.78</v>
      </c>
      <c r="N3951">
        <f t="shared" ca="1" si="185"/>
        <v>11</v>
      </c>
    </row>
    <row r="3952" spans="1:14" x14ac:dyDescent="0.3">
      <c r="A3952">
        <v>114452493</v>
      </c>
      <c r="B3952" t="s">
        <v>17</v>
      </c>
      <c r="C3952" t="s">
        <v>61</v>
      </c>
      <c r="D3952" t="s">
        <v>45</v>
      </c>
      <c r="E3952" t="s">
        <v>16</v>
      </c>
      <c r="F3952" s="5">
        <f t="shared" ca="1" si="184"/>
        <v>42938</v>
      </c>
      <c r="G3952" s="5">
        <f t="shared" ca="1" si="183"/>
        <v>42947</v>
      </c>
      <c r="H3952">
        <v>7891</v>
      </c>
      <c r="I3952">
        <v>152.58000000000001</v>
      </c>
      <c r="J3952">
        <v>97.44</v>
      </c>
      <c r="K3952">
        <v>1204008.78</v>
      </c>
      <c r="L3952">
        <v>768899.04</v>
      </c>
      <c r="M3952">
        <v>435109.74</v>
      </c>
      <c r="N3952">
        <f t="shared" ca="1" si="185"/>
        <v>9</v>
      </c>
    </row>
    <row r="3953" spans="1:14" x14ac:dyDescent="0.3">
      <c r="A3953">
        <v>526502025</v>
      </c>
      <c r="B3953" t="s">
        <v>13</v>
      </c>
      <c r="C3953" t="s">
        <v>202</v>
      </c>
      <c r="D3953" t="s">
        <v>42</v>
      </c>
      <c r="E3953" t="s">
        <v>23</v>
      </c>
      <c r="F3953" s="5">
        <f t="shared" ca="1" si="184"/>
        <v>43173</v>
      </c>
      <c r="G3953" s="5">
        <f t="shared" ca="1" si="183"/>
        <v>43175</v>
      </c>
      <c r="H3953">
        <v>2504</v>
      </c>
      <c r="I3953">
        <v>109.28</v>
      </c>
      <c r="J3953">
        <v>35.840000000000003</v>
      </c>
      <c r="K3953">
        <v>273637.12</v>
      </c>
      <c r="L3953">
        <v>89743.360000000001</v>
      </c>
      <c r="M3953">
        <v>183893.76000000001</v>
      </c>
      <c r="N3953">
        <f t="shared" ca="1" si="185"/>
        <v>2</v>
      </c>
    </row>
    <row r="3954" spans="1:14" x14ac:dyDescent="0.3">
      <c r="A3954">
        <v>232309186</v>
      </c>
      <c r="B3954" t="s">
        <v>103</v>
      </c>
      <c r="C3954" t="s">
        <v>104</v>
      </c>
      <c r="D3954" t="s">
        <v>49</v>
      </c>
      <c r="E3954" t="s">
        <v>16</v>
      </c>
      <c r="F3954" s="5">
        <f t="shared" ca="1" si="184"/>
        <v>43161</v>
      </c>
      <c r="G3954" s="5">
        <f t="shared" ca="1" si="183"/>
        <v>43164</v>
      </c>
      <c r="H3954">
        <v>4305</v>
      </c>
      <c r="I3954">
        <v>81.73</v>
      </c>
      <c r="J3954">
        <v>56.67</v>
      </c>
      <c r="K3954">
        <v>351847.65</v>
      </c>
      <c r="L3954">
        <v>243964.35</v>
      </c>
      <c r="M3954">
        <v>107883.3</v>
      </c>
      <c r="N3954">
        <f t="shared" ca="1" si="185"/>
        <v>3</v>
      </c>
    </row>
    <row r="3955" spans="1:14" x14ac:dyDescent="0.3">
      <c r="A3955">
        <v>494422805</v>
      </c>
      <c r="B3955" t="s">
        <v>34</v>
      </c>
      <c r="C3955" t="s">
        <v>196</v>
      </c>
      <c r="D3955" t="s">
        <v>45</v>
      </c>
      <c r="E3955" t="s">
        <v>16</v>
      </c>
      <c r="F3955" s="5">
        <f t="shared" ca="1" si="184"/>
        <v>40366</v>
      </c>
      <c r="G3955" s="5">
        <f t="shared" ca="1" si="183"/>
        <v>40369</v>
      </c>
      <c r="H3955">
        <v>9550</v>
      </c>
      <c r="I3955">
        <v>152.58000000000001</v>
      </c>
      <c r="J3955">
        <v>97.44</v>
      </c>
      <c r="K3955">
        <v>1457139</v>
      </c>
      <c r="L3955">
        <v>930552</v>
      </c>
      <c r="M3955">
        <v>526587</v>
      </c>
      <c r="N3955">
        <f t="shared" ca="1" si="185"/>
        <v>3</v>
      </c>
    </row>
    <row r="3956" spans="1:14" x14ac:dyDescent="0.3">
      <c r="A3956">
        <v>395704209</v>
      </c>
      <c r="B3956" t="s">
        <v>17</v>
      </c>
      <c r="C3956" t="s">
        <v>18</v>
      </c>
      <c r="D3956" t="s">
        <v>31</v>
      </c>
      <c r="E3956" t="s">
        <v>16</v>
      </c>
      <c r="F3956" s="5">
        <f t="shared" ca="1" si="184"/>
        <v>41506</v>
      </c>
      <c r="G3956" s="5">
        <f t="shared" ca="1" si="183"/>
        <v>41511</v>
      </c>
      <c r="H3956">
        <v>6524</v>
      </c>
      <c r="I3956">
        <v>255.28</v>
      </c>
      <c r="J3956">
        <v>159.41999999999999</v>
      </c>
      <c r="K3956">
        <v>1665446.72</v>
      </c>
      <c r="L3956">
        <v>1040056.08</v>
      </c>
      <c r="M3956">
        <v>625390.64</v>
      </c>
      <c r="N3956">
        <f t="shared" ca="1" si="185"/>
        <v>5</v>
      </c>
    </row>
    <row r="3957" spans="1:14" x14ac:dyDescent="0.3">
      <c r="A3957">
        <v>889327228</v>
      </c>
      <c r="B3957" t="s">
        <v>28</v>
      </c>
      <c r="C3957" t="s">
        <v>40</v>
      </c>
      <c r="D3957" t="s">
        <v>49</v>
      </c>
      <c r="E3957" t="s">
        <v>16</v>
      </c>
      <c r="F3957" s="5">
        <f t="shared" ca="1" si="184"/>
        <v>42067</v>
      </c>
      <c r="G3957" s="5">
        <f t="shared" ca="1" si="183"/>
        <v>42080</v>
      </c>
      <c r="H3957">
        <v>544</v>
      </c>
      <c r="I3957">
        <v>81.73</v>
      </c>
      <c r="J3957">
        <v>56.67</v>
      </c>
      <c r="K3957">
        <v>44461.120000000003</v>
      </c>
      <c r="L3957">
        <v>30828.48</v>
      </c>
      <c r="M3957">
        <v>13632.64</v>
      </c>
      <c r="N3957">
        <f t="shared" ca="1" si="185"/>
        <v>13</v>
      </c>
    </row>
    <row r="3958" spans="1:14" x14ac:dyDescent="0.3">
      <c r="A3958">
        <v>748778188</v>
      </c>
      <c r="B3958" t="s">
        <v>17</v>
      </c>
      <c r="C3958" t="s">
        <v>91</v>
      </c>
      <c r="D3958" t="s">
        <v>42</v>
      </c>
      <c r="E3958" t="s">
        <v>16</v>
      </c>
      <c r="F3958" s="5">
        <f t="shared" ca="1" si="184"/>
        <v>41062</v>
      </c>
      <c r="G3958" s="5">
        <f t="shared" ca="1" si="183"/>
        <v>41074</v>
      </c>
      <c r="H3958">
        <v>8960</v>
      </c>
      <c r="I3958">
        <v>109.28</v>
      </c>
      <c r="J3958">
        <v>35.840000000000003</v>
      </c>
      <c r="K3958">
        <v>979148.80000000005</v>
      </c>
      <c r="L3958">
        <v>321126.40000000002</v>
      </c>
      <c r="M3958">
        <v>658022.40000000002</v>
      </c>
      <c r="N3958">
        <f t="shared" ca="1" si="185"/>
        <v>12</v>
      </c>
    </row>
    <row r="3959" spans="1:14" x14ac:dyDescent="0.3">
      <c r="A3959">
        <v>617855918</v>
      </c>
      <c r="B3959" t="s">
        <v>13</v>
      </c>
      <c r="C3959" t="s">
        <v>217</v>
      </c>
      <c r="D3959" t="s">
        <v>19</v>
      </c>
      <c r="E3959" t="s">
        <v>23</v>
      </c>
      <c r="F3959" s="5">
        <f t="shared" ca="1" si="184"/>
        <v>41282</v>
      </c>
      <c r="G3959" s="5">
        <f t="shared" ca="1" si="183"/>
        <v>41295</v>
      </c>
      <c r="H3959">
        <v>6151</v>
      </c>
      <c r="I3959">
        <v>47.45</v>
      </c>
      <c r="J3959">
        <v>31.79</v>
      </c>
      <c r="K3959">
        <v>291864.95</v>
      </c>
      <c r="L3959">
        <v>195540.29</v>
      </c>
      <c r="M3959">
        <v>96324.66</v>
      </c>
      <c r="N3959">
        <f t="shared" ca="1" si="185"/>
        <v>13</v>
      </c>
    </row>
    <row r="3960" spans="1:14" x14ac:dyDescent="0.3">
      <c r="A3960">
        <v>760671746</v>
      </c>
      <c r="B3960" t="s">
        <v>17</v>
      </c>
      <c r="C3960" t="s">
        <v>61</v>
      </c>
      <c r="D3960" t="s">
        <v>66</v>
      </c>
      <c r="E3960" t="s">
        <v>23</v>
      </c>
      <c r="F3960" s="5">
        <f t="shared" ca="1" si="184"/>
        <v>42540</v>
      </c>
      <c r="G3960" s="5">
        <f t="shared" ca="1" si="183"/>
        <v>42549</v>
      </c>
      <c r="H3960">
        <v>8528</v>
      </c>
      <c r="I3960">
        <v>9.33</v>
      </c>
      <c r="J3960">
        <v>6.92</v>
      </c>
      <c r="K3960">
        <v>79566.240000000005</v>
      </c>
      <c r="L3960">
        <v>59013.760000000002</v>
      </c>
      <c r="M3960">
        <v>20552.48</v>
      </c>
      <c r="N3960">
        <f t="shared" ca="1" si="185"/>
        <v>9</v>
      </c>
    </row>
    <row r="3961" spans="1:14" x14ac:dyDescent="0.3">
      <c r="A3961">
        <v>611649501</v>
      </c>
      <c r="B3961" t="s">
        <v>34</v>
      </c>
      <c r="C3961" t="s">
        <v>200</v>
      </c>
      <c r="D3961" t="s">
        <v>45</v>
      </c>
      <c r="E3961" t="s">
        <v>23</v>
      </c>
      <c r="F3961" s="5">
        <f t="shared" ca="1" si="184"/>
        <v>41658</v>
      </c>
      <c r="G3961" s="5">
        <f t="shared" ca="1" si="183"/>
        <v>41666</v>
      </c>
      <c r="H3961">
        <v>9534</v>
      </c>
      <c r="I3961">
        <v>152.58000000000001</v>
      </c>
      <c r="J3961">
        <v>97.44</v>
      </c>
      <c r="K3961">
        <v>1454697.72</v>
      </c>
      <c r="L3961">
        <v>928992.96</v>
      </c>
      <c r="M3961">
        <v>525704.76</v>
      </c>
      <c r="N3961">
        <f t="shared" ca="1" si="185"/>
        <v>8</v>
      </c>
    </row>
    <row r="3962" spans="1:14" x14ac:dyDescent="0.3">
      <c r="A3962">
        <v>125525510</v>
      </c>
      <c r="B3962" t="s">
        <v>20</v>
      </c>
      <c r="C3962" t="s">
        <v>216</v>
      </c>
      <c r="D3962" t="s">
        <v>49</v>
      </c>
      <c r="E3962" t="s">
        <v>23</v>
      </c>
      <c r="F3962" s="5">
        <f t="shared" ca="1" si="184"/>
        <v>41517</v>
      </c>
      <c r="G3962" s="5">
        <f t="shared" ca="1" si="183"/>
        <v>41529</v>
      </c>
      <c r="H3962">
        <v>4643</v>
      </c>
      <c r="I3962">
        <v>81.73</v>
      </c>
      <c r="J3962">
        <v>56.67</v>
      </c>
      <c r="K3962">
        <v>379472.39</v>
      </c>
      <c r="L3962">
        <v>263118.81</v>
      </c>
      <c r="M3962">
        <v>116353.58</v>
      </c>
      <c r="N3962">
        <f t="shared" ca="1" si="185"/>
        <v>12</v>
      </c>
    </row>
    <row r="3963" spans="1:14" x14ac:dyDescent="0.3">
      <c r="A3963">
        <v>227348601</v>
      </c>
      <c r="B3963" t="s">
        <v>13</v>
      </c>
      <c r="C3963" t="s">
        <v>162</v>
      </c>
      <c r="D3963" t="s">
        <v>25</v>
      </c>
      <c r="E3963" t="s">
        <v>23</v>
      </c>
      <c r="F3963" s="5">
        <f t="shared" ca="1" si="184"/>
        <v>43934</v>
      </c>
      <c r="G3963" s="5">
        <f t="shared" ca="1" si="183"/>
        <v>43942</v>
      </c>
      <c r="H3963">
        <v>6358</v>
      </c>
      <c r="I3963">
        <v>668.27</v>
      </c>
      <c r="J3963">
        <v>502.54</v>
      </c>
      <c r="K3963">
        <v>4248860.66</v>
      </c>
      <c r="L3963">
        <v>3195149.32</v>
      </c>
      <c r="M3963">
        <v>1053711.3400000001</v>
      </c>
      <c r="N3963">
        <f t="shared" ca="1" si="185"/>
        <v>8</v>
      </c>
    </row>
    <row r="3964" spans="1:14" x14ac:dyDescent="0.3">
      <c r="A3964">
        <v>562480103</v>
      </c>
      <c r="B3964" t="s">
        <v>17</v>
      </c>
      <c r="C3964" t="s">
        <v>26</v>
      </c>
      <c r="D3964" t="s">
        <v>25</v>
      </c>
      <c r="E3964" t="s">
        <v>16</v>
      </c>
      <c r="F3964" s="5">
        <f t="shared" ca="1" si="184"/>
        <v>40793</v>
      </c>
      <c r="G3964" s="5">
        <f t="shared" ca="1" si="183"/>
        <v>40808</v>
      </c>
      <c r="H3964">
        <v>9217</v>
      </c>
      <c r="I3964">
        <v>668.27</v>
      </c>
      <c r="J3964">
        <v>502.54</v>
      </c>
      <c r="K3964">
        <v>6159444.5899999999</v>
      </c>
      <c r="L3964">
        <v>4631911.18</v>
      </c>
      <c r="M3964">
        <v>1527533.41</v>
      </c>
      <c r="N3964">
        <f t="shared" ca="1" si="185"/>
        <v>15</v>
      </c>
    </row>
    <row r="3965" spans="1:14" x14ac:dyDescent="0.3">
      <c r="A3965">
        <v>846593844</v>
      </c>
      <c r="B3965" t="s">
        <v>13</v>
      </c>
      <c r="C3965" t="s">
        <v>51</v>
      </c>
      <c r="D3965" t="s">
        <v>42</v>
      </c>
      <c r="E3965" t="s">
        <v>16</v>
      </c>
      <c r="F3965" s="5">
        <f t="shared" ca="1" si="184"/>
        <v>40740</v>
      </c>
      <c r="G3965" s="5">
        <f t="shared" ca="1" si="183"/>
        <v>40754</v>
      </c>
      <c r="H3965">
        <v>4787</v>
      </c>
      <c r="I3965">
        <v>109.28</v>
      </c>
      <c r="J3965">
        <v>35.840000000000003</v>
      </c>
      <c r="K3965">
        <v>523123.36</v>
      </c>
      <c r="L3965">
        <v>171566.07999999999</v>
      </c>
      <c r="M3965">
        <v>351557.28</v>
      </c>
      <c r="N3965">
        <f t="shared" ca="1" si="185"/>
        <v>14</v>
      </c>
    </row>
    <row r="3966" spans="1:14" x14ac:dyDescent="0.3">
      <c r="A3966">
        <v>415676152</v>
      </c>
      <c r="B3966" t="s">
        <v>17</v>
      </c>
      <c r="C3966" t="s">
        <v>156</v>
      </c>
      <c r="D3966" t="s">
        <v>66</v>
      </c>
      <c r="E3966" t="s">
        <v>23</v>
      </c>
      <c r="F3966" s="5">
        <f t="shared" ca="1" si="184"/>
        <v>40730</v>
      </c>
      <c r="G3966" s="5">
        <f t="shared" ca="1" si="183"/>
        <v>40734</v>
      </c>
      <c r="H3966">
        <v>6666</v>
      </c>
      <c r="I3966">
        <v>9.33</v>
      </c>
      <c r="J3966">
        <v>6.92</v>
      </c>
      <c r="K3966">
        <v>62193.78</v>
      </c>
      <c r="L3966">
        <v>46128.72</v>
      </c>
      <c r="M3966">
        <v>16065.06</v>
      </c>
      <c r="N3966">
        <f t="shared" ca="1" si="185"/>
        <v>4</v>
      </c>
    </row>
    <row r="3967" spans="1:14" x14ac:dyDescent="0.3">
      <c r="A3967">
        <v>476025855</v>
      </c>
      <c r="B3967" t="s">
        <v>20</v>
      </c>
      <c r="C3967" t="s">
        <v>154</v>
      </c>
      <c r="D3967" t="s">
        <v>37</v>
      </c>
      <c r="E3967" t="s">
        <v>23</v>
      </c>
      <c r="F3967" s="5">
        <f t="shared" ca="1" si="184"/>
        <v>44163</v>
      </c>
      <c r="G3967" s="5">
        <f t="shared" ca="1" si="183"/>
        <v>44177</v>
      </c>
      <c r="H3967">
        <v>5484</v>
      </c>
      <c r="I3967">
        <v>205.7</v>
      </c>
      <c r="J3967">
        <v>117.11</v>
      </c>
      <c r="K3967">
        <v>1128058.8</v>
      </c>
      <c r="L3967">
        <v>642231.24</v>
      </c>
      <c r="M3967">
        <v>485827.56</v>
      </c>
      <c r="N3967">
        <f t="shared" ca="1" si="185"/>
        <v>14</v>
      </c>
    </row>
    <row r="3968" spans="1:14" x14ac:dyDescent="0.3">
      <c r="A3968">
        <v>954254281</v>
      </c>
      <c r="B3968" t="s">
        <v>43</v>
      </c>
      <c r="C3968" t="s">
        <v>168</v>
      </c>
      <c r="D3968" t="s">
        <v>25</v>
      </c>
      <c r="E3968" t="s">
        <v>16</v>
      </c>
      <c r="F3968" s="5">
        <f t="shared" ca="1" si="184"/>
        <v>41262</v>
      </c>
      <c r="G3968" s="5">
        <f t="shared" ca="1" si="183"/>
        <v>41268</v>
      </c>
      <c r="H3968">
        <v>3902</v>
      </c>
      <c r="I3968">
        <v>668.27</v>
      </c>
      <c r="J3968">
        <v>502.54</v>
      </c>
      <c r="K3968">
        <v>2607589.54</v>
      </c>
      <c r="L3968">
        <v>1960911.08</v>
      </c>
      <c r="M3968">
        <v>646678.46</v>
      </c>
      <c r="N3968">
        <f t="shared" ca="1" si="185"/>
        <v>6</v>
      </c>
    </row>
    <row r="3969" spans="1:14" x14ac:dyDescent="0.3">
      <c r="A3969">
        <v>947285258</v>
      </c>
      <c r="B3969" t="s">
        <v>28</v>
      </c>
      <c r="C3969" t="s">
        <v>135</v>
      </c>
      <c r="D3969" t="s">
        <v>49</v>
      </c>
      <c r="E3969" t="s">
        <v>23</v>
      </c>
      <c r="F3969" s="5">
        <f t="shared" ca="1" si="184"/>
        <v>41792</v>
      </c>
      <c r="G3969" s="5">
        <f t="shared" ca="1" si="183"/>
        <v>41797</v>
      </c>
      <c r="H3969">
        <v>1614</v>
      </c>
      <c r="I3969">
        <v>81.73</v>
      </c>
      <c r="J3969">
        <v>56.67</v>
      </c>
      <c r="K3969">
        <v>131912.22</v>
      </c>
      <c r="L3969">
        <v>91465.38</v>
      </c>
      <c r="M3969">
        <v>40446.839999999997</v>
      </c>
      <c r="N3969">
        <f t="shared" ca="1" si="185"/>
        <v>5</v>
      </c>
    </row>
    <row r="3970" spans="1:14" x14ac:dyDescent="0.3">
      <c r="A3970">
        <v>972355115</v>
      </c>
      <c r="B3970" t="s">
        <v>20</v>
      </c>
      <c r="C3970" t="s">
        <v>154</v>
      </c>
      <c r="D3970" t="s">
        <v>31</v>
      </c>
      <c r="E3970" t="s">
        <v>23</v>
      </c>
      <c r="F3970" s="5">
        <f t="shared" ca="1" si="184"/>
        <v>43496</v>
      </c>
      <c r="G3970" s="5">
        <f t="shared" ca="1" si="183"/>
        <v>43504</v>
      </c>
      <c r="H3970">
        <v>341</v>
      </c>
      <c r="I3970">
        <v>255.28</v>
      </c>
      <c r="J3970">
        <v>159.41999999999999</v>
      </c>
      <c r="K3970">
        <v>87050.48</v>
      </c>
      <c r="L3970">
        <v>54362.22</v>
      </c>
      <c r="M3970">
        <v>32688.26</v>
      </c>
      <c r="N3970">
        <f t="shared" ca="1" si="185"/>
        <v>8</v>
      </c>
    </row>
    <row r="3971" spans="1:14" x14ac:dyDescent="0.3">
      <c r="A3971">
        <v>717012679</v>
      </c>
      <c r="B3971" t="s">
        <v>17</v>
      </c>
      <c r="C3971" t="s">
        <v>116</v>
      </c>
      <c r="D3971" t="s">
        <v>49</v>
      </c>
      <c r="E3971" t="s">
        <v>23</v>
      </c>
      <c r="F3971" s="5">
        <f t="shared" ca="1" si="184"/>
        <v>43771</v>
      </c>
      <c r="G3971" s="5">
        <f t="shared" ca="1" si="183"/>
        <v>43776</v>
      </c>
      <c r="H3971">
        <v>8840</v>
      </c>
      <c r="I3971">
        <v>81.73</v>
      </c>
      <c r="J3971">
        <v>56.67</v>
      </c>
      <c r="K3971">
        <v>722493.2</v>
      </c>
      <c r="L3971">
        <v>500962.8</v>
      </c>
      <c r="M3971">
        <v>221530.4</v>
      </c>
      <c r="N3971">
        <f t="shared" ca="1" si="185"/>
        <v>5</v>
      </c>
    </row>
    <row r="3972" spans="1:14" x14ac:dyDescent="0.3">
      <c r="A3972">
        <v>389119279</v>
      </c>
      <c r="B3972" t="s">
        <v>34</v>
      </c>
      <c r="C3972" t="s">
        <v>100</v>
      </c>
      <c r="D3972" t="s">
        <v>22</v>
      </c>
      <c r="E3972" t="s">
        <v>23</v>
      </c>
      <c r="F3972" s="5">
        <f t="shared" ca="1" si="184"/>
        <v>43711</v>
      </c>
      <c r="G3972" s="5">
        <f t="shared" ref="G3972:G4035" ca="1" si="186">F3972 + RANDBETWEEN(2, 15)</f>
        <v>43724</v>
      </c>
      <c r="H3972">
        <v>7897</v>
      </c>
      <c r="I3972">
        <v>154.06</v>
      </c>
      <c r="J3972">
        <v>90.93</v>
      </c>
      <c r="K3972">
        <v>1216611.82</v>
      </c>
      <c r="L3972">
        <v>718074.21</v>
      </c>
      <c r="M3972">
        <v>498537.61</v>
      </c>
      <c r="N3972">
        <f t="shared" ca="1" si="185"/>
        <v>13</v>
      </c>
    </row>
    <row r="3973" spans="1:14" x14ac:dyDescent="0.3">
      <c r="A3973">
        <v>266848742</v>
      </c>
      <c r="B3973" t="s">
        <v>13</v>
      </c>
      <c r="C3973" t="s">
        <v>105</v>
      </c>
      <c r="D3973" t="s">
        <v>33</v>
      </c>
      <c r="E3973" t="s">
        <v>16</v>
      </c>
      <c r="F3973" s="5">
        <f t="shared" ref="F3973:F4036" ca="1" si="187">DATE(RANDBETWEEN(2010, 2020), RANDBETWEEN(1, 12), RANDBETWEEN(1, 31))</f>
        <v>42312</v>
      </c>
      <c r="G3973" s="5">
        <f t="shared" ca="1" si="186"/>
        <v>42321</v>
      </c>
      <c r="H3973">
        <v>5328</v>
      </c>
      <c r="I3973">
        <v>421.89</v>
      </c>
      <c r="J3973">
        <v>364.69</v>
      </c>
      <c r="K3973">
        <v>2247829.92</v>
      </c>
      <c r="L3973">
        <v>1943068.32</v>
      </c>
      <c r="M3973">
        <v>304761.59999999998</v>
      </c>
      <c r="N3973">
        <f t="shared" ref="N3973:N4036" ca="1" si="188">DATEDIF(F3973, G3973, "d")</f>
        <v>9</v>
      </c>
    </row>
    <row r="3974" spans="1:14" x14ac:dyDescent="0.3">
      <c r="A3974">
        <v>248687398</v>
      </c>
      <c r="B3974" t="s">
        <v>17</v>
      </c>
      <c r="C3974" t="s">
        <v>71</v>
      </c>
      <c r="D3974" t="s">
        <v>37</v>
      </c>
      <c r="E3974" t="s">
        <v>16</v>
      </c>
      <c r="F3974" s="5">
        <f t="shared" ca="1" si="187"/>
        <v>43376</v>
      </c>
      <c r="G3974" s="5">
        <f t="shared" ca="1" si="186"/>
        <v>43379</v>
      </c>
      <c r="H3974">
        <v>982</v>
      </c>
      <c r="I3974">
        <v>205.7</v>
      </c>
      <c r="J3974">
        <v>117.11</v>
      </c>
      <c r="K3974">
        <v>201997.4</v>
      </c>
      <c r="L3974">
        <v>115002.02</v>
      </c>
      <c r="M3974">
        <v>86995.38</v>
      </c>
      <c r="N3974">
        <f t="shared" ca="1" si="188"/>
        <v>3</v>
      </c>
    </row>
    <row r="3975" spans="1:14" x14ac:dyDescent="0.3">
      <c r="A3975">
        <v>303434073</v>
      </c>
      <c r="B3975" t="s">
        <v>13</v>
      </c>
      <c r="C3975" t="s">
        <v>51</v>
      </c>
      <c r="D3975" t="s">
        <v>22</v>
      </c>
      <c r="E3975" t="s">
        <v>23</v>
      </c>
      <c r="F3975" s="5">
        <f t="shared" ca="1" si="187"/>
        <v>43993</v>
      </c>
      <c r="G3975" s="5">
        <f t="shared" ca="1" si="186"/>
        <v>43995</v>
      </c>
      <c r="H3975">
        <v>1740</v>
      </c>
      <c r="I3975">
        <v>154.06</v>
      </c>
      <c r="J3975">
        <v>90.93</v>
      </c>
      <c r="K3975">
        <v>268064.40000000002</v>
      </c>
      <c r="L3975">
        <v>158218.20000000001</v>
      </c>
      <c r="M3975">
        <v>109846.2</v>
      </c>
      <c r="N3975">
        <f t="shared" ca="1" si="188"/>
        <v>2</v>
      </c>
    </row>
    <row r="3976" spans="1:14" x14ac:dyDescent="0.3">
      <c r="A3976">
        <v>920200097</v>
      </c>
      <c r="B3976" t="s">
        <v>103</v>
      </c>
      <c r="C3976" t="s">
        <v>104</v>
      </c>
      <c r="D3976" t="s">
        <v>45</v>
      </c>
      <c r="E3976" t="s">
        <v>16</v>
      </c>
      <c r="F3976" s="5">
        <f t="shared" ca="1" si="187"/>
        <v>41171</v>
      </c>
      <c r="G3976" s="5">
        <f t="shared" ca="1" si="186"/>
        <v>41174</v>
      </c>
      <c r="H3976">
        <v>6512</v>
      </c>
      <c r="I3976">
        <v>152.58000000000001</v>
      </c>
      <c r="J3976">
        <v>97.44</v>
      </c>
      <c r="K3976">
        <v>993600.96</v>
      </c>
      <c r="L3976">
        <v>634529.28000000003</v>
      </c>
      <c r="M3976">
        <v>359071.68</v>
      </c>
      <c r="N3976">
        <f t="shared" ca="1" si="188"/>
        <v>3</v>
      </c>
    </row>
    <row r="3977" spans="1:14" x14ac:dyDescent="0.3">
      <c r="A3977">
        <v>858409297</v>
      </c>
      <c r="B3977" t="s">
        <v>17</v>
      </c>
      <c r="C3977" t="s">
        <v>56</v>
      </c>
      <c r="D3977" t="s">
        <v>42</v>
      </c>
      <c r="E3977" t="s">
        <v>16</v>
      </c>
      <c r="F3977" s="5">
        <f t="shared" ca="1" si="187"/>
        <v>42135</v>
      </c>
      <c r="G3977" s="5">
        <f t="shared" ca="1" si="186"/>
        <v>42148</v>
      </c>
      <c r="H3977">
        <v>1242</v>
      </c>
      <c r="I3977">
        <v>109.28</v>
      </c>
      <c r="J3977">
        <v>35.840000000000003</v>
      </c>
      <c r="K3977">
        <v>135725.76000000001</v>
      </c>
      <c r="L3977">
        <v>44513.279999999999</v>
      </c>
      <c r="M3977">
        <v>91212.479999999996</v>
      </c>
      <c r="N3977">
        <f t="shared" ca="1" si="188"/>
        <v>13</v>
      </c>
    </row>
    <row r="3978" spans="1:14" x14ac:dyDescent="0.3">
      <c r="A3978">
        <v>297798001</v>
      </c>
      <c r="B3978" t="s">
        <v>28</v>
      </c>
      <c r="C3978" t="s">
        <v>159</v>
      </c>
      <c r="D3978" t="s">
        <v>42</v>
      </c>
      <c r="E3978" t="s">
        <v>16</v>
      </c>
      <c r="F3978" s="5">
        <f t="shared" ca="1" si="187"/>
        <v>44153</v>
      </c>
      <c r="G3978" s="5">
        <f t="shared" ca="1" si="186"/>
        <v>44156</v>
      </c>
      <c r="H3978">
        <v>3901</v>
      </c>
      <c r="I3978">
        <v>109.28</v>
      </c>
      <c r="J3978">
        <v>35.840000000000003</v>
      </c>
      <c r="K3978">
        <v>426301.28</v>
      </c>
      <c r="L3978">
        <v>139811.84</v>
      </c>
      <c r="M3978">
        <v>286489.44</v>
      </c>
      <c r="N3978">
        <f t="shared" ca="1" si="188"/>
        <v>3</v>
      </c>
    </row>
    <row r="3979" spans="1:14" x14ac:dyDescent="0.3">
      <c r="A3979">
        <v>388415038</v>
      </c>
      <c r="B3979" t="s">
        <v>13</v>
      </c>
      <c r="C3979" t="s">
        <v>199</v>
      </c>
      <c r="D3979" t="s">
        <v>33</v>
      </c>
      <c r="E3979" t="s">
        <v>23</v>
      </c>
      <c r="F3979" s="5">
        <f t="shared" ca="1" si="187"/>
        <v>41394</v>
      </c>
      <c r="G3979" s="5">
        <f t="shared" ca="1" si="186"/>
        <v>41397</v>
      </c>
      <c r="H3979">
        <v>9496</v>
      </c>
      <c r="I3979">
        <v>421.89</v>
      </c>
      <c r="J3979">
        <v>364.69</v>
      </c>
      <c r="K3979">
        <v>4006267.44</v>
      </c>
      <c r="L3979">
        <v>3463096.24</v>
      </c>
      <c r="M3979">
        <v>543171.19999999995</v>
      </c>
      <c r="N3979">
        <f t="shared" ca="1" si="188"/>
        <v>3</v>
      </c>
    </row>
    <row r="3980" spans="1:14" x14ac:dyDescent="0.3">
      <c r="A3980">
        <v>100621736</v>
      </c>
      <c r="B3980" t="s">
        <v>17</v>
      </c>
      <c r="C3980" t="s">
        <v>167</v>
      </c>
      <c r="D3980" t="s">
        <v>49</v>
      </c>
      <c r="E3980" t="s">
        <v>16</v>
      </c>
      <c r="F3980" s="5">
        <f t="shared" ca="1" si="187"/>
        <v>42590</v>
      </c>
      <c r="G3980" s="5">
        <f t="shared" ca="1" si="186"/>
        <v>42599</v>
      </c>
      <c r="H3980">
        <v>5062</v>
      </c>
      <c r="I3980">
        <v>81.73</v>
      </c>
      <c r="J3980">
        <v>56.67</v>
      </c>
      <c r="K3980">
        <v>413717.26</v>
      </c>
      <c r="L3980">
        <v>286863.53999999998</v>
      </c>
      <c r="M3980">
        <v>126853.72</v>
      </c>
      <c r="N3980">
        <f t="shared" ca="1" si="188"/>
        <v>9</v>
      </c>
    </row>
    <row r="3981" spans="1:14" x14ac:dyDescent="0.3">
      <c r="A3981">
        <v>275091922</v>
      </c>
      <c r="B3981" t="s">
        <v>20</v>
      </c>
      <c r="C3981" t="s">
        <v>154</v>
      </c>
      <c r="D3981" t="s">
        <v>25</v>
      </c>
      <c r="E3981" t="s">
        <v>23</v>
      </c>
      <c r="F3981" s="5">
        <f t="shared" ca="1" si="187"/>
        <v>42981</v>
      </c>
      <c r="G3981" s="5">
        <f t="shared" ca="1" si="186"/>
        <v>42986</v>
      </c>
      <c r="H3981">
        <v>4668</v>
      </c>
      <c r="I3981">
        <v>668.27</v>
      </c>
      <c r="J3981">
        <v>502.54</v>
      </c>
      <c r="K3981">
        <v>3119484.36</v>
      </c>
      <c r="L3981">
        <v>2345856.7200000002</v>
      </c>
      <c r="M3981">
        <v>773627.64</v>
      </c>
      <c r="N3981">
        <f t="shared" ca="1" si="188"/>
        <v>5</v>
      </c>
    </row>
    <row r="3982" spans="1:14" x14ac:dyDescent="0.3">
      <c r="A3982">
        <v>472811925</v>
      </c>
      <c r="B3982" t="s">
        <v>13</v>
      </c>
      <c r="C3982" t="s">
        <v>92</v>
      </c>
      <c r="D3982" t="s">
        <v>37</v>
      </c>
      <c r="E3982" t="s">
        <v>23</v>
      </c>
      <c r="F3982" s="5">
        <f t="shared" ca="1" si="187"/>
        <v>43600</v>
      </c>
      <c r="G3982" s="5">
        <f t="shared" ca="1" si="186"/>
        <v>43607</v>
      </c>
      <c r="H3982">
        <v>4410</v>
      </c>
      <c r="I3982">
        <v>205.7</v>
      </c>
      <c r="J3982">
        <v>117.11</v>
      </c>
      <c r="K3982">
        <v>907137</v>
      </c>
      <c r="L3982">
        <v>516455.1</v>
      </c>
      <c r="M3982">
        <v>390681.9</v>
      </c>
      <c r="N3982">
        <f t="shared" ca="1" si="188"/>
        <v>7</v>
      </c>
    </row>
    <row r="3983" spans="1:14" x14ac:dyDescent="0.3">
      <c r="A3983">
        <v>325080573</v>
      </c>
      <c r="B3983" t="s">
        <v>34</v>
      </c>
      <c r="C3983" t="s">
        <v>192</v>
      </c>
      <c r="D3983" t="s">
        <v>22</v>
      </c>
      <c r="E3983" t="s">
        <v>16</v>
      </c>
      <c r="F3983" s="5">
        <f t="shared" ca="1" si="187"/>
        <v>43331</v>
      </c>
      <c r="G3983" s="5">
        <f t="shared" ca="1" si="186"/>
        <v>43335</v>
      </c>
      <c r="H3983">
        <v>7420</v>
      </c>
      <c r="I3983">
        <v>154.06</v>
      </c>
      <c r="J3983">
        <v>90.93</v>
      </c>
      <c r="K3983">
        <v>1143125.2</v>
      </c>
      <c r="L3983">
        <v>674700.6</v>
      </c>
      <c r="M3983">
        <v>468424.6</v>
      </c>
      <c r="N3983">
        <f t="shared" ca="1" si="188"/>
        <v>4</v>
      </c>
    </row>
    <row r="3984" spans="1:14" x14ac:dyDescent="0.3">
      <c r="A3984">
        <v>883509194</v>
      </c>
      <c r="B3984" t="s">
        <v>17</v>
      </c>
      <c r="C3984" t="s">
        <v>171</v>
      </c>
      <c r="D3984" t="s">
        <v>49</v>
      </c>
      <c r="E3984" t="s">
        <v>23</v>
      </c>
      <c r="F3984" s="5">
        <f t="shared" ca="1" si="187"/>
        <v>40494</v>
      </c>
      <c r="G3984" s="5">
        <f t="shared" ca="1" si="186"/>
        <v>40501</v>
      </c>
      <c r="H3984">
        <v>8859</v>
      </c>
      <c r="I3984">
        <v>81.73</v>
      </c>
      <c r="J3984">
        <v>56.67</v>
      </c>
      <c r="K3984">
        <v>724046.07</v>
      </c>
      <c r="L3984">
        <v>502039.53</v>
      </c>
      <c r="M3984">
        <v>222006.54</v>
      </c>
      <c r="N3984">
        <f t="shared" ca="1" si="188"/>
        <v>7</v>
      </c>
    </row>
    <row r="3985" spans="1:14" x14ac:dyDescent="0.3">
      <c r="A3985">
        <v>570021617</v>
      </c>
      <c r="B3985" t="s">
        <v>13</v>
      </c>
      <c r="C3985" t="s">
        <v>96</v>
      </c>
      <c r="D3985" t="s">
        <v>66</v>
      </c>
      <c r="E3985" t="s">
        <v>23</v>
      </c>
      <c r="F3985" s="5">
        <f t="shared" ca="1" si="187"/>
        <v>42223</v>
      </c>
      <c r="G3985" s="5">
        <f t="shared" ca="1" si="186"/>
        <v>42236</v>
      </c>
      <c r="H3985">
        <v>918</v>
      </c>
      <c r="I3985">
        <v>9.33</v>
      </c>
      <c r="J3985">
        <v>6.92</v>
      </c>
      <c r="K3985">
        <v>8564.94</v>
      </c>
      <c r="L3985">
        <v>6352.56</v>
      </c>
      <c r="M3985">
        <v>2212.38</v>
      </c>
      <c r="N3985">
        <f t="shared" ca="1" si="188"/>
        <v>13</v>
      </c>
    </row>
    <row r="3986" spans="1:14" x14ac:dyDescent="0.3">
      <c r="A3986">
        <v>126854169</v>
      </c>
      <c r="B3986" t="s">
        <v>13</v>
      </c>
      <c r="C3986" t="s">
        <v>117</v>
      </c>
      <c r="D3986" t="s">
        <v>22</v>
      </c>
      <c r="E3986" t="s">
        <v>23</v>
      </c>
      <c r="F3986" s="5">
        <f t="shared" ca="1" si="187"/>
        <v>40554</v>
      </c>
      <c r="G3986" s="5">
        <f t="shared" ca="1" si="186"/>
        <v>40563</v>
      </c>
      <c r="H3986">
        <v>7822</v>
      </c>
      <c r="I3986">
        <v>154.06</v>
      </c>
      <c r="J3986">
        <v>90.93</v>
      </c>
      <c r="K3986">
        <v>1205057.32</v>
      </c>
      <c r="L3986">
        <v>711254.46</v>
      </c>
      <c r="M3986">
        <v>493802.86</v>
      </c>
      <c r="N3986">
        <f t="shared" ca="1" si="188"/>
        <v>9</v>
      </c>
    </row>
    <row r="3987" spans="1:14" x14ac:dyDescent="0.3">
      <c r="A3987">
        <v>366555678</v>
      </c>
      <c r="B3987" t="s">
        <v>13</v>
      </c>
      <c r="C3987" t="s">
        <v>36</v>
      </c>
      <c r="D3987" t="s">
        <v>31</v>
      </c>
      <c r="E3987" t="s">
        <v>16</v>
      </c>
      <c r="F3987" s="5">
        <f t="shared" ca="1" si="187"/>
        <v>43001</v>
      </c>
      <c r="G3987" s="5">
        <f t="shared" ca="1" si="186"/>
        <v>43016</v>
      </c>
      <c r="H3987">
        <v>826</v>
      </c>
      <c r="I3987">
        <v>255.28</v>
      </c>
      <c r="J3987">
        <v>159.41999999999999</v>
      </c>
      <c r="K3987">
        <v>210861.28</v>
      </c>
      <c r="L3987">
        <v>131680.92000000001</v>
      </c>
      <c r="M3987">
        <v>79180.36</v>
      </c>
      <c r="N3987">
        <f t="shared" ca="1" si="188"/>
        <v>15</v>
      </c>
    </row>
    <row r="3988" spans="1:14" x14ac:dyDescent="0.3">
      <c r="A3988">
        <v>821987473</v>
      </c>
      <c r="B3988" t="s">
        <v>13</v>
      </c>
      <c r="C3988" t="s">
        <v>158</v>
      </c>
      <c r="D3988" t="s">
        <v>52</v>
      </c>
      <c r="E3988" t="s">
        <v>23</v>
      </c>
      <c r="F3988" s="5">
        <f t="shared" ca="1" si="187"/>
        <v>42532</v>
      </c>
      <c r="G3988" s="5">
        <f t="shared" ca="1" si="186"/>
        <v>42546</v>
      </c>
      <c r="H3988">
        <v>3215</v>
      </c>
      <c r="I3988">
        <v>437.2</v>
      </c>
      <c r="J3988">
        <v>263.33</v>
      </c>
      <c r="K3988">
        <v>1405598</v>
      </c>
      <c r="L3988">
        <v>846605.95</v>
      </c>
      <c r="M3988">
        <v>558992.05000000005</v>
      </c>
      <c r="N3988">
        <f t="shared" ca="1" si="188"/>
        <v>14</v>
      </c>
    </row>
    <row r="3989" spans="1:14" x14ac:dyDescent="0.3">
      <c r="A3989">
        <v>196323382</v>
      </c>
      <c r="B3989" t="s">
        <v>17</v>
      </c>
      <c r="C3989" t="s">
        <v>87</v>
      </c>
      <c r="D3989" t="s">
        <v>19</v>
      </c>
      <c r="E3989" t="s">
        <v>23</v>
      </c>
      <c r="F3989" s="5">
        <f t="shared" ca="1" si="187"/>
        <v>40824</v>
      </c>
      <c r="G3989" s="5">
        <f t="shared" ca="1" si="186"/>
        <v>40836</v>
      </c>
      <c r="H3989">
        <v>5306</v>
      </c>
      <c r="I3989">
        <v>47.45</v>
      </c>
      <c r="J3989">
        <v>31.79</v>
      </c>
      <c r="K3989">
        <v>251769.7</v>
      </c>
      <c r="L3989">
        <v>168677.74</v>
      </c>
      <c r="M3989">
        <v>83091.960000000006</v>
      </c>
      <c r="N3989">
        <f t="shared" ca="1" si="188"/>
        <v>12</v>
      </c>
    </row>
    <row r="3990" spans="1:14" x14ac:dyDescent="0.3">
      <c r="A3990">
        <v>413049733</v>
      </c>
      <c r="B3990" t="s">
        <v>13</v>
      </c>
      <c r="C3990" t="s">
        <v>109</v>
      </c>
      <c r="D3990" t="s">
        <v>45</v>
      </c>
      <c r="E3990" t="s">
        <v>16</v>
      </c>
      <c r="F3990" s="5">
        <f t="shared" ca="1" si="187"/>
        <v>44132</v>
      </c>
      <c r="G3990" s="5">
        <f t="shared" ca="1" si="186"/>
        <v>44138</v>
      </c>
      <c r="H3990">
        <v>9450</v>
      </c>
      <c r="I3990">
        <v>152.58000000000001</v>
      </c>
      <c r="J3990">
        <v>97.44</v>
      </c>
      <c r="K3990">
        <v>1441881</v>
      </c>
      <c r="L3990">
        <v>920808</v>
      </c>
      <c r="M3990">
        <v>521073</v>
      </c>
      <c r="N3990">
        <f t="shared" ca="1" si="188"/>
        <v>6</v>
      </c>
    </row>
    <row r="3991" spans="1:14" x14ac:dyDescent="0.3">
      <c r="A3991">
        <v>765965354</v>
      </c>
      <c r="B3991" t="s">
        <v>43</v>
      </c>
      <c r="C3991" t="s">
        <v>132</v>
      </c>
      <c r="D3991" t="s">
        <v>45</v>
      </c>
      <c r="E3991" t="s">
        <v>23</v>
      </c>
      <c r="F3991" s="5">
        <f t="shared" ca="1" si="187"/>
        <v>43470</v>
      </c>
      <c r="G3991" s="5">
        <f t="shared" ca="1" si="186"/>
        <v>43478</v>
      </c>
      <c r="H3991">
        <v>5025</v>
      </c>
      <c r="I3991">
        <v>152.58000000000001</v>
      </c>
      <c r="J3991">
        <v>97.44</v>
      </c>
      <c r="K3991">
        <v>766714.5</v>
      </c>
      <c r="L3991">
        <v>489636</v>
      </c>
      <c r="M3991">
        <v>277078.5</v>
      </c>
      <c r="N3991">
        <f t="shared" ca="1" si="188"/>
        <v>8</v>
      </c>
    </row>
    <row r="3992" spans="1:14" x14ac:dyDescent="0.3">
      <c r="A3992">
        <v>169181573</v>
      </c>
      <c r="B3992" t="s">
        <v>17</v>
      </c>
      <c r="C3992" t="s">
        <v>110</v>
      </c>
      <c r="D3992" t="s">
        <v>49</v>
      </c>
      <c r="E3992" t="s">
        <v>23</v>
      </c>
      <c r="F3992" s="5">
        <f t="shared" ca="1" si="187"/>
        <v>43186</v>
      </c>
      <c r="G3992" s="5">
        <f t="shared" ca="1" si="186"/>
        <v>43189</v>
      </c>
      <c r="H3992">
        <v>3442</v>
      </c>
      <c r="I3992">
        <v>81.73</v>
      </c>
      <c r="J3992">
        <v>56.67</v>
      </c>
      <c r="K3992">
        <v>281314.65999999997</v>
      </c>
      <c r="L3992">
        <v>195058.14</v>
      </c>
      <c r="M3992">
        <v>86256.52</v>
      </c>
      <c r="N3992">
        <f t="shared" ca="1" si="188"/>
        <v>3</v>
      </c>
    </row>
    <row r="3993" spans="1:14" x14ac:dyDescent="0.3">
      <c r="A3993">
        <v>307122218</v>
      </c>
      <c r="B3993" t="s">
        <v>17</v>
      </c>
      <c r="C3993" t="s">
        <v>53</v>
      </c>
      <c r="D3993" t="s">
        <v>42</v>
      </c>
      <c r="E3993" t="s">
        <v>16</v>
      </c>
      <c r="F3993" s="5">
        <f t="shared" ca="1" si="187"/>
        <v>40765</v>
      </c>
      <c r="G3993" s="5">
        <f t="shared" ca="1" si="186"/>
        <v>40780</v>
      </c>
      <c r="H3993">
        <v>3144</v>
      </c>
      <c r="I3993">
        <v>109.28</v>
      </c>
      <c r="J3993">
        <v>35.840000000000003</v>
      </c>
      <c r="K3993">
        <v>343576.32000000001</v>
      </c>
      <c r="L3993">
        <v>112680.96000000001</v>
      </c>
      <c r="M3993">
        <v>230895.35999999999</v>
      </c>
      <c r="N3993">
        <f t="shared" ca="1" si="188"/>
        <v>15</v>
      </c>
    </row>
    <row r="3994" spans="1:14" x14ac:dyDescent="0.3">
      <c r="A3994">
        <v>684523618</v>
      </c>
      <c r="B3994" t="s">
        <v>43</v>
      </c>
      <c r="C3994" t="s">
        <v>132</v>
      </c>
      <c r="D3994" t="s">
        <v>25</v>
      </c>
      <c r="E3994" t="s">
        <v>16</v>
      </c>
      <c r="F3994" s="5">
        <f t="shared" ca="1" si="187"/>
        <v>42854</v>
      </c>
      <c r="G3994" s="5">
        <f t="shared" ca="1" si="186"/>
        <v>42865</v>
      </c>
      <c r="H3994">
        <v>4605</v>
      </c>
      <c r="I3994">
        <v>668.27</v>
      </c>
      <c r="J3994">
        <v>502.54</v>
      </c>
      <c r="K3994">
        <v>3077383.35</v>
      </c>
      <c r="L3994">
        <v>2314196.7000000002</v>
      </c>
      <c r="M3994">
        <v>763186.65</v>
      </c>
      <c r="N3994">
        <f t="shared" ca="1" si="188"/>
        <v>11</v>
      </c>
    </row>
    <row r="3995" spans="1:14" x14ac:dyDescent="0.3">
      <c r="A3995">
        <v>876434600</v>
      </c>
      <c r="B3995" t="s">
        <v>20</v>
      </c>
      <c r="C3995" t="s">
        <v>21</v>
      </c>
      <c r="D3995" t="s">
        <v>31</v>
      </c>
      <c r="E3995" t="s">
        <v>16</v>
      </c>
      <c r="F3995" s="5">
        <f t="shared" ca="1" si="187"/>
        <v>43301</v>
      </c>
      <c r="G3995" s="5">
        <f t="shared" ca="1" si="186"/>
        <v>43312</v>
      </c>
      <c r="H3995">
        <v>5329</v>
      </c>
      <c r="I3995">
        <v>255.28</v>
      </c>
      <c r="J3995">
        <v>159.41999999999999</v>
      </c>
      <c r="K3995">
        <v>1360387.12</v>
      </c>
      <c r="L3995">
        <v>849549.18</v>
      </c>
      <c r="M3995">
        <v>510837.94</v>
      </c>
      <c r="N3995">
        <f t="shared" ca="1" si="188"/>
        <v>11</v>
      </c>
    </row>
    <row r="3996" spans="1:14" x14ac:dyDescent="0.3">
      <c r="A3996">
        <v>978216493</v>
      </c>
      <c r="B3996" t="s">
        <v>17</v>
      </c>
      <c r="C3996" t="s">
        <v>47</v>
      </c>
      <c r="D3996" t="s">
        <v>31</v>
      </c>
      <c r="E3996" t="s">
        <v>23</v>
      </c>
      <c r="F3996" s="5">
        <f t="shared" ca="1" si="187"/>
        <v>43524</v>
      </c>
      <c r="G3996" s="5">
        <f t="shared" ca="1" si="186"/>
        <v>43533</v>
      </c>
      <c r="H3996">
        <v>4853</v>
      </c>
      <c r="I3996">
        <v>255.28</v>
      </c>
      <c r="J3996">
        <v>159.41999999999999</v>
      </c>
      <c r="K3996">
        <v>1238873.8400000001</v>
      </c>
      <c r="L3996">
        <v>773665.26</v>
      </c>
      <c r="M3996">
        <v>465208.58</v>
      </c>
      <c r="N3996">
        <f t="shared" ca="1" si="188"/>
        <v>9</v>
      </c>
    </row>
    <row r="3997" spans="1:14" x14ac:dyDescent="0.3">
      <c r="A3997">
        <v>255543124</v>
      </c>
      <c r="B3997" t="s">
        <v>17</v>
      </c>
      <c r="C3997" t="s">
        <v>53</v>
      </c>
      <c r="D3997" t="s">
        <v>31</v>
      </c>
      <c r="E3997" t="s">
        <v>23</v>
      </c>
      <c r="F3997" s="5">
        <f t="shared" ca="1" si="187"/>
        <v>43997</v>
      </c>
      <c r="G3997" s="5">
        <f t="shared" ca="1" si="186"/>
        <v>44010</v>
      </c>
      <c r="H3997">
        <v>9744</v>
      </c>
      <c r="I3997">
        <v>255.28</v>
      </c>
      <c r="J3997">
        <v>159.41999999999999</v>
      </c>
      <c r="K3997">
        <v>2487448.3199999998</v>
      </c>
      <c r="L3997">
        <v>1553388.48</v>
      </c>
      <c r="M3997">
        <v>934059.84</v>
      </c>
      <c r="N3997">
        <f t="shared" ca="1" si="188"/>
        <v>13</v>
      </c>
    </row>
    <row r="3998" spans="1:14" x14ac:dyDescent="0.3">
      <c r="A3998">
        <v>294400823</v>
      </c>
      <c r="B3998" t="s">
        <v>13</v>
      </c>
      <c r="C3998" t="s">
        <v>217</v>
      </c>
      <c r="D3998" t="s">
        <v>52</v>
      </c>
      <c r="E3998" t="s">
        <v>16</v>
      </c>
      <c r="F3998" s="5">
        <f t="shared" ca="1" si="187"/>
        <v>43196</v>
      </c>
      <c r="G3998" s="5">
        <f t="shared" ca="1" si="186"/>
        <v>43210</v>
      </c>
      <c r="H3998">
        <v>8601</v>
      </c>
      <c r="I3998">
        <v>437.2</v>
      </c>
      <c r="J3998">
        <v>263.33</v>
      </c>
      <c r="K3998">
        <v>3760357.2</v>
      </c>
      <c r="L3998">
        <v>2264901.33</v>
      </c>
      <c r="M3998">
        <v>1495455.87</v>
      </c>
      <c r="N3998">
        <f t="shared" ca="1" si="188"/>
        <v>14</v>
      </c>
    </row>
    <row r="3999" spans="1:14" x14ac:dyDescent="0.3">
      <c r="A3999">
        <v>951088416</v>
      </c>
      <c r="B3999" t="s">
        <v>28</v>
      </c>
      <c r="C3999" t="s">
        <v>218</v>
      </c>
      <c r="D3999" t="s">
        <v>25</v>
      </c>
      <c r="E3999" t="s">
        <v>23</v>
      </c>
      <c r="F3999" s="5">
        <f t="shared" ca="1" si="187"/>
        <v>44001</v>
      </c>
      <c r="G3999" s="5">
        <f t="shared" ca="1" si="186"/>
        <v>44003</v>
      </c>
      <c r="H3999">
        <v>7052</v>
      </c>
      <c r="I3999">
        <v>668.27</v>
      </c>
      <c r="J3999">
        <v>502.54</v>
      </c>
      <c r="K3999">
        <v>4712640.04</v>
      </c>
      <c r="L3999">
        <v>3543912.08</v>
      </c>
      <c r="M3999">
        <v>1168727.96</v>
      </c>
      <c r="N3999">
        <f t="shared" ca="1" si="188"/>
        <v>2</v>
      </c>
    </row>
    <row r="4000" spans="1:14" x14ac:dyDescent="0.3">
      <c r="A4000">
        <v>802217233</v>
      </c>
      <c r="B4000" t="s">
        <v>17</v>
      </c>
      <c r="C4000" t="s">
        <v>98</v>
      </c>
      <c r="D4000" t="s">
        <v>49</v>
      </c>
      <c r="E4000" t="s">
        <v>16</v>
      </c>
      <c r="F4000" s="5">
        <f t="shared" ca="1" si="187"/>
        <v>42955</v>
      </c>
      <c r="G4000" s="5">
        <f t="shared" ca="1" si="186"/>
        <v>42957</v>
      </c>
      <c r="H4000">
        <v>2761</v>
      </c>
      <c r="I4000">
        <v>81.73</v>
      </c>
      <c r="J4000">
        <v>56.67</v>
      </c>
      <c r="K4000">
        <v>225656.53</v>
      </c>
      <c r="L4000">
        <v>156465.87</v>
      </c>
      <c r="M4000">
        <v>69190.66</v>
      </c>
      <c r="N4000">
        <f t="shared" ca="1" si="188"/>
        <v>2</v>
      </c>
    </row>
    <row r="4001" spans="1:14" x14ac:dyDescent="0.3">
      <c r="A4001">
        <v>294711101</v>
      </c>
      <c r="B4001" t="s">
        <v>13</v>
      </c>
      <c r="C4001" t="s">
        <v>51</v>
      </c>
      <c r="D4001" t="s">
        <v>19</v>
      </c>
      <c r="E4001" t="s">
        <v>23</v>
      </c>
      <c r="F4001" s="5">
        <f t="shared" ca="1" si="187"/>
        <v>43503</v>
      </c>
      <c r="G4001" s="5">
        <f t="shared" ca="1" si="186"/>
        <v>43511</v>
      </c>
      <c r="H4001">
        <v>419</v>
      </c>
      <c r="I4001">
        <v>47.45</v>
      </c>
      <c r="J4001">
        <v>31.79</v>
      </c>
      <c r="K4001">
        <v>19881.55</v>
      </c>
      <c r="L4001">
        <v>13320.01</v>
      </c>
      <c r="M4001">
        <v>6561.54</v>
      </c>
      <c r="N4001">
        <f t="shared" ca="1" si="188"/>
        <v>8</v>
      </c>
    </row>
    <row r="4002" spans="1:14" x14ac:dyDescent="0.3">
      <c r="A4002">
        <v>395806348</v>
      </c>
      <c r="B4002" t="s">
        <v>17</v>
      </c>
      <c r="C4002" t="s">
        <v>62</v>
      </c>
      <c r="D4002" t="s">
        <v>33</v>
      </c>
      <c r="E4002" t="s">
        <v>16</v>
      </c>
      <c r="F4002" s="5">
        <f t="shared" ca="1" si="187"/>
        <v>42167</v>
      </c>
      <c r="G4002" s="5">
        <f t="shared" ca="1" si="186"/>
        <v>42177</v>
      </c>
      <c r="H4002">
        <v>6749</v>
      </c>
      <c r="I4002">
        <v>421.89</v>
      </c>
      <c r="J4002">
        <v>364.69</v>
      </c>
      <c r="K4002">
        <v>2847335.61</v>
      </c>
      <c r="L4002">
        <v>2461292.81</v>
      </c>
      <c r="M4002">
        <v>386042.8</v>
      </c>
      <c r="N4002">
        <f t="shared" ca="1" si="188"/>
        <v>10</v>
      </c>
    </row>
    <row r="4003" spans="1:14" x14ac:dyDescent="0.3">
      <c r="A4003">
        <v>343051803</v>
      </c>
      <c r="B4003" t="s">
        <v>43</v>
      </c>
      <c r="C4003" t="s">
        <v>160</v>
      </c>
      <c r="D4003" t="s">
        <v>52</v>
      </c>
      <c r="E4003" t="s">
        <v>16</v>
      </c>
      <c r="F4003" s="5">
        <f t="shared" ca="1" si="187"/>
        <v>40461</v>
      </c>
      <c r="G4003" s="5">
        <f t="shared" ca="1" si="186"/>
        <v>40464</v>
      </c>
      <c r="H4003">
        <v>5507</v>
      </c>
      <c r="I4003">
        <v>437.2</v>
      </c>
      <c r="J4003">
        <v>263.33</v>
      </c>
      <c r="K4003">
        <v>2407660.4</v>
      </c>
      <c r="L4003">
        <v>1450158.31</v>
      </c>
      <c r="M4003">
        <v>957502.09</v>
      </c>
      <c r="N4003">
        <f t="shared" ca="1" si="188"/>
        <v>3</v>
      </c>
    </row>
    <row r="4004" spans="1:14" x14ac:dyDescent="0.3">
      <c r="A4004">
        <v>794308793</v>
      </c>
      <c r="B4004" t="s">
        <v>17</v>
      </c>
      <c r="C4004" t="s">
        <v>125</v>
      </c>
      <c r="D4004" t="s">
        <v>25</v>
      </c>
      <c r="E4004" t="s">
        <v>23</v>
      </c>
      <c r="F4004" s="5">
        <f t="shared" ca="1" si="187"/>
        <v>42959</v>
      </c>
      <c r="G4004" s="5">
        <f t="shared" ca="1" si="186"/>
        <v>42972</v>
      </c>
      <c r="H4004">
        <v>2478</v>
      </c>
      <c r="I4004">
        <v>668.27</v>
      </c>
      <c r="J4004">
        <v>502.54</v>
      </c>
      <c r="K4004">
        <v>1655973.06</v>
      </c>
      <c r="L4004">
        <v>1245294.1200000001</v>
      </c>
      <c r="M4004">
        <v>410678.94</v>
      </c>
      <c r="N4004">
        <f t="shared" ca="1" si="188"/>
        <v>13</v>
      </c>
    </row>
    <row r="4005" spans="1:14" x14ac:dyDescent="0.3">
      <c r="A4005">
        <v>677751147</v>
      </c>
      <c r="B4005" t="s">
        <v>13</v>
      </c>
      <c r="C4005" t="s">
        <v>150</v>
      </c>
      <c r="D4005" t="s">
        <v>42</v>
      </c>
      <c r="E4005" t="s">
        <v>16</v>
      </c>
      <c r="F4005" s="5">
        <f t="shared" ca="1" si="187"/>
        <v>40498</v>
      </c>
      <c r="G4005" s="5">
        <f t="shared" ca="1" si="186"/>
        <v>40504</v>
      </c>
      <c r="H4005">
        <v>480</v>
      </c>
      <c r="I4005">
        <v>109.28</v>
      </c>
      <c r="J4005">
        <v>35.840000000000003</v>
      </c>
      <c r="K4005">
        <v>52454.400000000001</v>
      </c>
      <c r="L4005">
        <v>17203.2</v>
      </c>
      <c r="M4005">
        <v>35251.199999999997</v>
      </c>
      <c r="N4005">
        <f t="shared" ca="1" si="188"/>
        <v>6</v>
      </c>
    </row>
    <row r="4006" spans="1:14" x14ac:dyDescent="0.3">
      <c r="A4006">
        <v>341865193</v>
      </c>
      <c r="B4006" t="s">
        <v>13</v>
      </c>
      <c r="C4006" t="s">
        <v>217</v>
      </c>
      <c r="D4006" t="s">
        <v>45</v>
      </c>
      <c r="E4006" t="s">
        <v>16</v>
      </c>
      <c r="F4006" s="5">
        <f t="shared" ca="1" si="187"/>
        <v>41895</v>
      </c>
      <c r="G4006" s="5">
        <f t="shared" ca="1" si="186"/>
        <v>41909</v>
      </c>
      <c r="H4006">
        <v>4363</v>
      </c>
      <c r="I4006">
        <v>152.58000000000001</v>
      </c>
      <c r="J4006">
        <v>97.44</v>
      </c>
      <c r="K4006">
        <v>665706.54</v>
      </c>
      <c r="L4006">
        <v>425130.72</v>
      </c>
      <c r="M4006">
        <v>240575.82</v>
      </c>
      <c r="N4006">
        <f t="shared" ca="1" si="188"/>
        <v>14</v>
      </c>
    </row>
    <row r="4007" spans="1:14" x14ac:dyDescent="0.3">
      <c r="A4007">
        <v>205449759</v>
      </c>
      <c r="B4007" t="s">
        <v>20</v>
      </c>
      <c r="C4007" t="s">
        <v>214</v>
      </c>
      <c r="D4007" t="s">
        <v>49</v>
      </c>
      <c r="E4007" t="s">
        <v>16</v>
      </c>
      <c r="F4007" s="5">
        <f t="shared" ca="1" si="187"/>
        <v>41897</v>
      </c>
      <c r="G4007" s="5">
        <f t="shared" ca="1" si="186"/>
        <v>41902</v>
      </c>
      <c r="H4007">
        <v>6004</v>
      </c>
      <c r="I4007">
        <v>81.73</v>
      </c>
      <c r="J4007">
        <v>56.67</v>
      </c>
      <c r="K4007">
        <v>490706.92</v>
      </c>
      <c r="L4007">
        <v>340246.68</v>
      </c>
      <c r="M4007">
        <v>150460.24</v>
      </c>
      <c r="N4007">
        <f t="shared" ca="1" si="188"/>
        <v>5</v>
      </c>
    </row>
    <row r="4008" spans="1:14" x14ac:dyDescent="0.3">
      <c r="A4008">
        <v>307616174</v>
      </c>
      <c r="B4008" t="s">
        <v>20</v>
      </c>
      <c r="C4008" t="s">
        <v>67</v>
      </c>
      <c r="D4008" t="s">
        <v>22</v>
      </c>
      <c r="E4008" t="s">
        <v>23</v>
      </c>
      <c r="F4008" s="5">
        <f t="shared" ca="1" si="187"/>
        <v>42637</v>
      </c>
      <c r="G4008" s="5">
        <f t="shared" ca="1" si="186"/>
        <v>42647</v>
      </c>
      <c r="H4008">
        <v>9317</v>
      </c>
      <c r="I4008">
        <v>154.06</v>
      </c>
      <c r="J4008">
        <v>90.93</v>
      </c>
      <c r="K4008">
        <v>1435377.02</v>
      </c>
      <c r="L4008">
        <v>847194.81</v>
      </c>
      <c r="M4008">
        <v>588182.21</v>
      </c>
      <c r="N4008">
        <f t="shared" ca="1" si="188"/>
        <v>10</v>
      </c>
    </row>
    <row r="4009" spans="1:14" x14ac:dyDescent="0.3">
      <c r="A4009">
        <v>757788264</v>
      </c>
      <c r="B4009" t="s">
        <v>43</v>
      </c>
      <c r="C4009" t="s">
        <v>59</v>
      </c>
      <c r="D4009" t="s">
        <v>49</v>
      </c>
      <c r="E4009" t="s">
        <v>16</v>
      </c>
      <c r="F4009" s="5">
        <f t="shared" ca="1" si="187"/>
        <v>43201</v>
      </c>
      <c r="G4009" s="5">
        <f t="shared" ca="1" si="186"/>
        <v>43207</v>
      </c>
      <c r="H4009">
        <v>5242</v>
      </c>
      <c r="I4009">
        <v>81.73</v>
      </c>
      <c r="J4009">
        <v>56.67</v>
      </c>
      <c r="K4009">
        <v>428428.66</v>
      </c>
      <c r="L4009">
        <v>297064.14</v>
      </c>
      <c r="M4009">
        <v>131364.51999999999</v>
      </c>
      <c r="N4009">
        <f t="shared" ca="1" si="188"/>
        <v>6</v>
      </c>
    </row>
    <row r="4010" spans="1:14" x14ac:dyDescent="0.3">
      <c r="A4010">
        <v>385702359</v>
      </c>
      <c r="B4010" t="s">
        <v>13</v>
      </c>
      <c r="C4010" t="s">
        <v>128</v>
      </c>
      <c r="D4010" t="s">
        <v>15</v>
      </c>
      <c r="E4010" t="s">
        <v>23</v>
      </c>
      <c r="F4010" s="5">
        <f t="shared" ca="1" si="187"/>
        <v>40323</v>
      </c>
      <c r="G4010" s="5">
        <f t="shared" ca="1" si="186"/>
        <v>40327</v>
      </c>
      <c r="H4010">
        <v>6754</v>
      </c>
      <c r="I4010">
        <v>651.21</v>
      </c>
      <c r="J4010">
        <v>524.96</v>
      </c>
      <c r="K4010">
        <v>4398272.34</v>
      </c>
      <c r="L4010">
        <v>3545579.84</v>
      </c>
      <c r="M4010">
        <v>852692.5</v>
      </c>
      <c r="N4010">
        <f t="shared" ca="1" si="188"/>
        <v>4</v>
      </c>
    </row>
    <row r="4011" spans="1:14" x14ac:dyDescent="0.3">
      <c r="A4011">
        <v>791407287</v>
      </c>
      <c r="B4011" t="s">
        <v>17</v>
      </c>
      <c r="C4011" t="s">
        <v>58</v>
      </c>
      <c r="D4011" t="s">
        <v>66</v>
      </c>
      <c r="E4011" t="s">
        <v>16</v>
      </c>
      <c r="F4011" s="5">
        <f t="shared" ca="1" si="187"/>
        <v>40340</v>
      </c>
      <c r="G4011" s="5">
        <f t="shared" ca="1" si="186"/>
        <v>40342</v>
      </c>
      <c r="H4011">
        <v>3858</v>
      </c>
      <c r="I4011">
        <v>9.33</v>
      </c>
      <c r="J4011">
        <v>6.92</v>
      </c>
      <c r="K4011">
        <v>35995.14</v>
      </c>
      <c r="L4011">
        <v>26697.360000000001</v>
      </c>
      <c r="M4011">
        <v>9297.7800000000007</v>
      </c>
      <c r="N4011">
        <f t="shared" ca="1" si="188"/>
        <v>2</v>
      </c>
    </row>
    <row r="4012" spans="1:14" x14ac:dyDescent="0.3">
      <c r="A4012">
        <v>495264375</v>
      </c>
      <c r="B4012" t="s">
        <v>13</v>
      </c>
      <c r="C4012" t="s">
        <v>117</v>
      </c>
      <c r="D4012" t="s">
        <v>31</v>
      </c>
      <c r="E4012" t="s">
        <v>16</v>
      </c>
      <c r="F4012" s="5">
        <f t="shared" ca="1" si="187"/>
        <v>40615</v>
      </c>
      <c r="G4012" s="5">
        <f t="shared" ca="1" si="186"/>
        <v>40621</v>
      </c>
      <c r="H4012">
        <v>8589</v>
      </c>
      <c r="I4012">
        <v>255.28</v>
      </c>
      <c r="J4012">
        <v>159.41999999999999</v>
      </c>
      <c r="K4012">
        <v>2192599.92</v>
      </c>
      <c r="L4012">
        <v>1369258.38</v>
      </c>
      <c r="M4012">
        <v>823341.54</v>
      </c>
      <c r="N4012">
        <f t="shared" ca="1" si="188"/>
        <v>6</v>
      </c>
    </row>
    <row r="4013" spans="1:14" x14ac:dyDescent="0.3">
      <c r="A4013">
        <v>787947452</v>
      </c>
      <c r="B4013" t="s">
        <v>34</v>
      </c>
      <c r="C4013" t="s">
        <v>86</v>
      </c>
      <c r="D4013" t="s">
        <v>45</v>
      </c>
      <c r="E4013" t="s">
        <v>23</v>
      </c>
      <c r="F4013" s="5">
        <f t="shared" ca="1" si="187"/>
        <v>41674</v>
      </c>
      <c r="G4013" s="5">
        <f t="shared" ca="1" si="186"/>
        <v>41688</v>
      </c>
      <c r="H4013">
        <v>16</v>
      </c>
      <c r="I4013">
        <v>152.58000000000001</v>
      </c>
      <c r="J4013">
        <v>97.44</v>
      </c>
      <c r="K4013">
        <v>2441.2800000000002</v>
      </c>
      <c r="L4013">
        <v>1559.04</v>
      </c>
      <c r="M4013">
        <v>882.24</v>
      </c>
      <c r="N4013">
        <f t="shared" ca="1" si="188"/>
        <v>14</v>
      </c>
    </row>
    <row r="4014" spans="1:14" x14ac:dyDescent="0.3">
      <c r="A4014">
        <v>780442845</v>
      </c>
      <c r="B4014" t="s">
        <v>28</v>
      </c>
      <c r="C4014" t="s">
        <v>135</v>
      </c>
      <c r="D4014" t="s">
        <v>49</v>
      </c>
      <c r="E4014" t="s">
        <v>23</v>
      </c>
      <c r="F4014" s="5">
        <f t="shared" ca="1" si="187"/>
        <v>42667</v>
      </c>
      <c r="G4014" s="5">
        <f t="shared" ca="1" si="186"/>
        <v>42672</v>
      </c>
      <c r="H4014">
        <v>9236</v>
      </c>
      <c r="I4014">
        <v>81.73</v>
      </c>
      <c r="J4014">
        <v>56.67</v>
      </c>
      <c r="K4014">
        <v>754858.28</v>
      </c>
      <c r="L4014">
        <v>523404.12</v>
      </c>
      <c r="M4014">
        <v>231454.16</v>
      </c>
      <c r="N4014">
        <f t="shared" ca="1" si="188"/>
        <v>5</v>
      </c>
    </row>
    <row r="4015" spans="1:14" x14ac:dyDescent="0.3">
      <c r="A4015">
        <v>554049384</v>
      </c>
      <c r="B4015" t="s">
        <v>34</v>
      </c>
      <c r="C4015" t="s">
        <v>46</v>
      </c>
      <c r="D4015" t="s">
        <v>22</v>
      </c>
      <c r="E4015" t="s">
        <v>23</v>
      </c>
      <c r="F4015" s="5">
        <f t="shared" ca="1" si="187"/>
        <v>43624</v>
      </c>
      <c r="G4015" s="5">
        <f t="shared" ca="1" si="186"/>
        <v>43636</v>
      </c>
      <c r="H4015">
        <v>4380</v>
      </c>
      <c r="I4015">
        <v>154.06</v>
      </c>
      <c r="J4015">
        <v>90.93</v>
      </c>
      <c r="K4015">
        <v>674782.8</v>
      </c>
      <c r="L4015">
        <v>398273.4</v>
      </c>
      <c r="M4015">
        <v>276509.40000000002</v>
      </c>
      <c r="N4015">
        <f t="shared" ca="1" si="188"/>
        <v>12</v>
      </c>
    </row>
    <row r="4016" spans="1:14" x14ac:dyDescent="0.3">
      <c r="A4016">
        <v>710378396</v>
      </c>
      <c r="B4016" t="s">
        <v>28</v>
      </c>
      <c r="C4016" t="s">
        <v>112</v>
      </c>
      <c r="D4016" t="s">
        <v>25</v>
      </c>
      <c r="E4016" t="s">
        <v>23</v>
      </c>
      <c r="F4016" s="5">
        <f t="shared" ca="1" si="187"/>
        <v>43420</v>
      </c>
      <c r="G4016" s="5">
        <f t="shared" ca="1" si="186"/>
        <v>43433</v>
      </c>
      <c r="H4016">
        <v>5608</v>
      </c>
      <c r="I4016">
        <v>668.27</v>
      </c>
      <c r="J4016">
        <v>502.54</v>
      </c>
      <c r="K4016">
        <v>3747658.16</v>
      </c>
      <c r="L4016">
        <v>2818244.32</v>
      </c>
      <c r="M4016">
        <v>929413.84</v>
      </c>
      <c r="N4016">
        <f t="shared" ca="1" si="188"/>
        <v>13</v>
      </c>
    </row>
    <row r="4017" spans="1:14" x14ac:dyDescent="0.3">
      <c r="A4017">
        <v>121353709</v>
      </c>
      <c r="B4017" t="s">
        <v>20</v>
      </c>
      <c r="C4017" t="s">
        <v>67</v>
      </c>
      <c r="D4017" t="s">
        <v>33</v>
      </c>
      <c r="E4017" t="s">
        <v>16</v>
      </c>
      <c r="F4017" s="5">
        <f t="shared" ca="1" si="187"/>
        <v>41670</v>
      </c>
      <c r="G4017" s="5">
        <f t="shared" ca="1" si="186"/>
        <v>41672</v>
      </c>
      <c r="H4017">
        <v>114</v>
      </c>
      <c r="I4017">
        <v>421.89</v>
      </c>
      <c r="J4017">
        <v>364.69</v>
      </c>
      <c r="K4017">
        <v>48095.46</v>
      </c>
      <c r="L4017">
        <v>41574.660000000003</v>
      </c>
      <c r="M4017">
        <v>6520.8</v>
      </c>
      <c r="N4017">
        <f t="shared" ca="1" si="188"/>
        <v>2</v>
      </c>
    </row>
    <row r="4018" spans="1:14" x14ac:dyDescent="0.3">
      <c r="A4018">
        <v>879211652</v>
      </c>
      <c r="B4018" t="s">
        <v>28</v>
      </c>
      <c r="C4018" t="s">
        <v>206</v>
      </c>
      <c r="D4018" t="s">
        <v>15</v>
      </c>
      <c r="E4018" t="s">
        <v>23</v>
      </c>
      <c r="F4018" s="5">
        <f t="shared" ca="1" si="187"/>
        <v>40409</v>
      </c>
      <c r="G4018" s="5">
        <f t="shared" ca="1" si="186"/>
        <v>40421</v>
      </c>
      <c r="H4018">
        <v>7121</v>
      </c>
      <c r="I4018">
        <v>651.21</v>
      </c>
      <c r="J4018">
        <v>524.96</v>
      </c>
      <c r="K4018">
        <v>4637266.41</v>
      </c>
      <c r="L4018">
        <v>3738240.16</v>
      </c>
      <c r="M4018">
        <v>899026.25</v>
      </c>
      <c r="N4018">
        <f t="shared" ca="1" si="188"/>
        <v>12</v>
      </c>
    </row>
    <row r="4019" spans="1:14" x14ac:dyDescent="0.3">
      <c r="A4019">
        <v>646501052</v>
      </c>
      <c r="B4019" t="s">
        <v>17</v>
      </c>
      <c r="C4019" t="s">
        <v>62</v>
      </c>
      <c r="D4019" t="s">
        <v>31</v>
      </c>
      <c r="E4019" t="s">
        <v>23</v>
      </c>
      <c r="F4019" s="5">
        <f t="shared" ca="1" si="187"/>
        <v>42491</v>
      </c>
      <c r="G4019" s="5">
        <f t="shared" ca="1" si="186"/>
        <v>42504</v>
      </c>
      <c r="H4019">
        <v>2883</v>
      </c>
      <c r="I4019">
        <v>255.28</v>
      </c>
      <c r="J4019">
        <v>159.41999999999999</v>
      </c>
      <c r="K4019">
        <v>735972.24</v>
      </c>
      <c r="L4019">
        <v>459607.86</v>
      </c>
      <c r="M4019">
        <v>276364.38</v>
      </c>
      <c r="N4019">
        <f t="shared" ca="1" si="188"/>
        <v>13</v>
      </c>
    </row>
    <row r="4020" spans="1:14" x14ac:dyDescent="0.3">
      <c r="A4020">
        <v>306083238</v>
      </c>
      <c r="B4020" t="s">
        <v>20</v>
      </c>
      <c r="C4020" t="s">
        <v>143</v>
      </c>
      <c r="D4020" t="s">
        <v>25</v>
      </c>
      <c r="E4020" t="s">
        <v>16</v>
      </c>
      <c r="F4020" s="5">
        <f t="shared" ca="1" si="187"/>
        <v>43595</v>
      </c>
      <c r="G4020" s="5">
        <f t="shared" ca="1" si="186"/>
        <v>43608</v>
      </c>
      <c r="H4020">
        <v>5687</v>
      </c>
      <c r="I4020">
        <v>668.27</v>
      </c>
      <c r="J4020">
        <v>502.54</v>
      </c>
      <c r="K4020">
        <v>3800451.49</v>
      </c>
      <c r="L4020">
        <v>2857944.98</v>
      </c>
      <c r="M4020">
        <v>942506.51</v>
      </c>
      <c r="N4020">
        <f t="shared" ca="1" si="188"/>
        <v>13</v>
      </c>
    </row>
    <row r="4021" spans="1:14" x14ac:dyDescent="0.3">
      <c r="A4021">
        <v>811132037</v>
      </c>
      <c r="B4021" t="s">
        <v>28</v>
      </c>
      <c r="C4021" t="s">
        <v>173</v>
      </c>
      <c r="D4021" t="s">
        <v>31</v>
      </c>
      <c r="E4021" t="s">
        <v>23</v>
      </c>
      <c r="F4021" s="5">
        <f t="shared" ca="1" si="187"/>
        <v>42951</v>
      </c>
      <c r="G4021" s="5">
        <f t="shared" ca="1" si="186"/>
        <v>42959</v>
      </c>
      <c r="H4021">
        <v>850</v>
      </c>
      <c r="I4021">
        <v>255.28</v>
      </c>
      <c r="J4021">
        <v>159.41999999999999</v>
      </c>
      <c r="K4021">
        <v>216988</v>
      </c>
      <c r="L4021">
        <v>135507</v>
      </c>
      <c r="M4021">
        <v>81481</v>
      </c>
      <c r="N4021">
        <f t="shared" ca="1" si="188"/>
        <v>8</v>
      </c>
    </row>
    <row r="4022" spans="1:14" x14ac:dyDescent="0.3">
      <c r="A4022">
        <v>935133779</v>
      </c>
      <c r="B4022" t="s">
        <v>28</v>
      </c>
      <c r="C4022" t="s">
        <v>173</v>
      </c>
      <c r="D4022" t="s">
        <v>52</v>
      </c>
      <c r="E4022" t="s">
        <v>16</v>
      </c>
      <c r="F4022" s="5">
        <f t="shared" ca="1" si="187"/>
        <v>40352</v>
      </c>
      <c r="G4022" s="5">
        <f t="shared" ca="1" si="186"/>
        <v>40364</v>
      </c>
      <c r="H4022">
        <v>5721</v>
      </c>
      <c r="I4022">
        <v>437.2</v>
      </c>
      <c r="J4022">
        <v>263.33</v>
      </c>
      <c r="K4022">
        <v>2501221.2000000002</v>
      </c>
      <c r="L4022">
        <v>1506510.93</v>
      </c>
      <c r="M4022">
        <v>994710.27</v>
      </c>
      <c r="N4022">
        <f t="shared" ca="1" si="188"/>
        <v>12</v>
      </c>
    </row>
    <row r="4023" spans="1:14" x14ac:dyDescent="0.3">
      <c r="A4023">
        <v>421887290</v>
      </c>
      <c r="B4023" t="s">
        <v>17</v>
      </c>
      <c r="C4023" t="s">
        <v>69</v>
      </c>
      <c r="D4023" t="s">
        <v>49</v>
      </c>
      <c r="E4023" t="s">
        <v>16</v>
      </c>
      <c r="F4023" s="5">
        <f t="shared" ca="1" si="187"/>
        <v>40744</v>
      </c>
      <c r="G4023" s="5">
        <f t="shared" ca="1" si="186"/>
        <v>40746</v>
      </c>
      <c r="H4023">
        <v>4679</v>
      </c>
      <c r="I4023">
        <v>81.73</v>
      </c>
      <c r="J4023">
        <v>56.67</v>
      </c>
      <c r="K4023">
        <v>382414.67</v>
      </c>
      <c r="L4023">
        <v>265158.93</v>
      </c>
      <c r="M4023">
        <v>117255.74</v>
      </c>
      <c r="N4023">
        <f t="shared" ca="1" si="188"/>
        <v>2</v>
      </c>
    </row>
    <row r="4024" spans="1:14" x14ac:dyDescent="0.3">
      <c r="A4024">
        <v>435503900</v>
      </c>
      <c r="B4024" t="s">
        <v>17</v>
      </c>
      <c r="C4024" t="s">
        <v>84</v>
      </c>
      <c r="D4024" t="s">
        <v>66</v>
      </c>
      <c r="E4024" t="s">
        <v>23</v>
      </c>
      <c r="F4024" s="5">
        <f t="shared" ca="1" si="187"/>
        <v>41605</v>
      </c>
      <c r="G4024" s="5">
        <f t="shared" ca="1" si="186"/>
        <v>41613</v>
      </c>
      <c r="H4024">
        <v>4137</v>
      </c>
      <c r="I4024">
        <v>9.33</v>
      </c>
      <c r="J4024">
        <v>6.92</v>
      </c>
      <c r="K4024">
        <v>38598.21</v>
      </c>
      <c r="L4024">
        <v>28628.04</v>
      </c>
      <c r="M4024">
        <v>9970.17</v>
      </c>
      <c r="N4024">
        <f t="shared" ca="1" si="188"/>
        <v>8</v>
      </c>
    </row>
    <row r="4025" spans="1:14" x14ac:dyDescent="0.3">
      <c r="A4025">
        <v>410407435</v>
      </c>
      <c r="B4025" t="s">
        <v>13</v>
      </c>
      <c r="C4025" t="s">
        <v>106</v>
      </c>
      <c r="D4025" t="s">
        <v>15</v>
      </c>
      <c r="E4025" t="s">
        <v>23</v>
      </c>
      <c r="F4025" s="5">
        <f t="shared" ca="1" si="187"/>
        <v>43598</v>
      </c>
      <c r="G4025" s="5">
        <f t="shared" ca="1" si="186"/>
        <v>43607</v>
      </c>
      <c r="H4025">
        <v>7535</v>
      </c>
      <c r="I4025">
        <v>651.21</v>
      </c>
      <c r="J4025">
        <v>524.96</v>
      </c>
      <c r="K4025">
        <v>4906867.3499999996</v>
      </c>
      <c r="L4025">
        <v>3955573.6</v>
      </c>
      <c r="M4025">
        <v>951293.75</v>
      </c>
      <c r="N4025">
        <f t="shared" ca="1" si="188"/>
        <v>9</v>
      </c>
    </row>
    <row r="4026" spans="1:14" x14ac:dyDescent="0.3">
      <c r="A4026">
        <v>301334226</v>
      </c>
      <c r="B4026" t="s">
        <v>103</v>
      </c>
      <c r="C4026" t="s">
        <v>201</v>
      </c>
      <c r="D4026" t="s">
        <v>37</v>
      </c>
      <c r="E4026" t="s">
        <v>16</v>
      </c>
      <c r="F4026" s="5">
        <f t="shared" ca="1" si="187"/>
        <v>41740</v>
      </c>
      <c r="G4026" s="5">
        <f t="shared" ca="1" si="186"/>
        <v>41748</v>
      </c>
      <c r="H4026">
        <v>349</v>
      </c>
      <c r="I4026">
        <v>205.7</v>
      </c>
      <c r="J4026">
        <v>117.11</v>
      </c>
      <c r="K4026">
        <v>71789.3</v>
      </c>
      <c r="L4026">
        <v>40871.39</v>
      </c>
      <c r="M4026">
        <v>30917.91</v>
      </c>
      <c r="N4026">
        <f t="shared" ca="1" si="188"/>
        <v>8</v>
      </c>
    </row>
    <row r="4027" spans="1:14" x14ac:dyDescent="0.3">
      <c r="A4027">
        <v>133333098</v>
      </c>
      <c r="B4027" t="s">
        <v>13</v>
      </c>
      <c r="C4027" t="s">
        <v>177</v>
      </c>
      <c r="D4027" t="s">
        <v>52</v>
      </c>
      <c r="E4027" t="s">
        <v>16</v>
      </c>
      <c r="F4027" s="5">
        <f t="shared" ca="1" si="187"/>
        <v>40217</v>
      </c>
      <c r="G4027" s="5">
        <f t="shared" ca="1" si="186"/>
        <v>40225</v>
      </c>
      <c r="H4027">
        <v>5082</v>
      </c>
      <c r="I4027">
        <v>437.2</v>
      </c>
      <c r="J4027">
        <v>263.33</v>
      </c>
      <c r="K4027">
        <v>2221850.4</v>
      </c>
      <c r="L4027">
        <v>1338243.06</v>
      </c>
      <c r="M4027">
        <v>883607.34</v>
      </c>
      <c r="N4027">
        <f t="shared" ca="1" si="188"/>
        <v>8</v>
      </c>
    </row>
    <row r="4028" spans="1:14" x14ac:dyDescent="0.3">
      <c r="A4028">
        <v>451765382</v>
      </c>
      <c r="B4028" t="s">
        <v>17</v>
      </c>
      <c r="C4028" t="s">
        <v>79</v>
      </c>
      <c r="D4028" t="s">
        <v>49</v>
      </c>
      <c r="E4028" t="s">
        <v>23</v>
      </c>
      <c r="F4028" s="5">
        <f t="shared" ca="1" si="187"/>
        <v>43237</v>
      </c>
      <c r="G4028" s="5">
        <f t="shared" ca="1" si="186"/>
        <v>43251</v>
      </c>
      <c r="H4028">
        <v>6271</v>
      </c>
      <c r="I4028">
        <v>81.73</v>
      </c>
      <c r="J4028">
        <v>56.67</v>
      </c>
      <c r="K4028">
        <v>512528.83</v>
      </c>
      <c r="L4028">
        <v>355377.57</v>
      </c>
      <c r="M4028">
        <v>157151.26</v>
      </c>
      <c r="N4028">
        <f t="shared" ca="1" si="188"/>
        <v>14</v>
      </c>
    </row>
    <row r="4029" spans="1:14" x14ac:dyDescent="0.3">
      <c r="A4029">
        <v>972304904</v>
      </c>
      <c r="B4029" t="s">
        <v>17</v>
      </c>
      <c r="C4029" t="s">
        <v>69</v>
      </c>
      <c r="D4029" t="s">
        <v>37</v>
      </c>
      <c r="E4029" t="s">
        <v>16</v>
      </c>
      <c r="F4029" s="5">
        <f t="shared" ca="1" si="187"/>
        <v>43882</v>
      </c>
      <c r="G4029" s="5">
        <f t="shared" ca="1" si="186"/>
        <v>43893</v>
      </c>
      <c r="H4029">
        <v>5483</v>
      </c>
      <c r="I4029">
        <v>205.7</v>
      </c>
      <c r="J4029">
        <v>117.11</v>
      </c>
      <c r="K4029">
        <v>1127853.1000000001</v>
      </c>
      <c r="L4029">
        <v>642114.13</v>
      </c>
      <c r="M4029">
        <v>485738.97</v>
      </c>
      <c r="N4029">
        <f t="shared" ca="1" si="188"/>
        <v>11</v>
      </c>
    </row>
    <row r="4030" spans="1:14" x14ac:dyDescent="0.3">
      <c r="A4030">
        <v>130937993</v>
      </c>
      <c r="B4030" t="s">
        <v>13</v>
      </c>
      <c r="C4030" t="s">
        <v>177</v>
      </c>
      <c r="D4030" t="s">
        <v>22</v>
      </c>
      <c r="E4030" t="s">
        <v>23</v>
      </c>
      <c r="F4030" s="5">
        <f t="shared" ca="1" si="187"/>
        <v>41609</v>
      </c>
      <c r="G4030" s="5">
        <f t="shared" ca="1" si="186"/>
        <v>41617</v>
      </c>
      <c r="H4030">
        <v>6317</v>
      </c>
      <c r="I4030">
        <v>154.06</v>
      </c>
      <c r="J4030">
        <v>90.93</v>
      </c>
      <c r="K4030">
        <v>973197.02</v>
      </c>
      <c r="L4030">
        <v>574404.81000000006</v>
      </c>
      <c r="M4030">
        <v>398792.21</v>
      </c>
      <c r="N4030">
        <f t="shared" ca="1" si="188"/>
        <v>8</v>
      </c>
    </row>
    <row r="4031" spans="1:14" x14ac:dyDescent="0.3">
      <c r="A4031">
        <v>933963477</v>
      </c>
      <c r="B4031" t="s">
        <v>20</v>
      </c>
      <c r="C4031" t="s">
        <v>157</v>
      </c>
      <c r="D4031" t="s">
        <v>37</v>
      </c>
      <c r="E4031" t="s">
        <v>23</v>
      </c>
      <c r="F4031" s="5">
        <f t="shared" ca="1" si="187"/>
        <v>43090</v>
      </c>
      <c r="G4031" s="5">
        <f t="shared" ca="1" si="186"/>
        <v>43097</v>
      </c>
      <c r="H4031">
        <v>9402</v>
      </c>
      <c r="I4031">
        <v>205.7</v>
      </c>
      <c r="J4031">
        <v>117.11</v>
      </c>
      <c r="K4031">
        <v>1933991.4</v>
      </c>
      <c r="L4031">
        <v>1101068.22</v>
      </c>
      <c r="M4031">
        <v>832923.18</v>
      </c>
      <c r="N4031">
        <f t="shared" ca="1" si="188"/>
        <v>7</v>
      </c>
    </row>
    <row r="4032" spans="1:14" x14ac:dyDescent="0.3">
      <c r="A4032">
        <v>607992684</v>
      </c>
      <c r="B4032" t="s">
        <v>34</v>
      </c>
      <c r="C4032" t="s">
        <v>189</v>
      </c>
      <c r="D4032" t="s">
        <v>45</v>
      </c>
      <c r="E4032" t="s">
        <v>23</v>
      </c>
      <c r="F4032" s="5">
        <f t="shared" ca="1" si="187"/>
        <v>40618</v>
      </c>
      <c r="G4032" s="5">
        <f t="shared" ca="1" si="186"/>
        <v>40630</v>
      </c>
      <c r="H4032">
        <v>7401</v>
      </c>
      <c r="I4032">
        <v>152.58000000000001</v>
      </c>
      <c r="J4032">
        <v>97.44</v>
      </c>
      <c r="K4032">
        <v>1129244.58</v>
      </c>
      <c r="L4032">
        <v>721153.44</v>
      </c>
      <c r="M4032">
        <v>408091.14</v>
      </c>
      <c r="N4032">
        <f t="shared" ca="1" si="188"/>
        <v>12</v>
      </c>
    </row>
    <row r="4033" spans="1:14" x14ac:dyDescent="0.3">
      <c r="A4033">
        <v>949949443</v>
      </c>
      <c r="B4033" t="s">
        <v>13</v>
      </c>
      <c r="C4033" t="s">
        <v>51</v>
      </c>
      <c r="D4033" t="s">
        <v>37</v>
      </c>
      <c r="E4033" t="s">
        <v>23</v>
      </c>
      <c r="F4033" s="5">
        <f t="shared" ca="1" si="187"/>
        <v>43399</v>
      </c>
      <c r="G4033" s="5">
        <f t="shared" ca="1" si="186"/>
        <v>43405</v>
      </c>
      <c r="H4033">
        <v>5</v>
      </c>
      <c r="I4033">
        <v>205.7</v>
      </c>
      <c r="J4033">
        <v>117.11</v>
      </c>
      <c r="K4033">
        <v>1028.5</v>
      </c>
      <c r="L4033">
        <v>585.54999999999995</v>
      </c>
      <c r="M4033">
        <v>442.95</v>
      </c>
      <c r="N4033">
        <f t="shared" ca="1" si="188"/>
        <v>6</v>
      </c>
    </row>
    <row r="4034" spans="1:14" x14ac:dyDescent="0.3">
      <c r="A4034">
        <v>677070081</v>
      </c>
      <c r="B4034" t="s">
        <v>17</v>
      </c>
      <c r="C4034" t="s">
        <v>47</v>
      </c>
      <c r="D4034" t="s">
        <v>52</v>
      </c>
      <c r="E4034" t="s">
        <v>16</v>
      </c>
      <c r="F4034" s="5">
        <f t="shared" ca="1" si="187"/>
        <v>40966</v>
      </c>
      <c r="G4034" s="5">
        <f t="shared" ca="1" si="186"/>
        <v>40977</v>
      </c>
      <c r="H4034">
        <v>8938</v>
      </c>
      <c r="I4034">
        <v>437.2</v>
      </c>
      <c r="J4034">
        <v>263.33</v>
      </c>
      <c r="K4034">
        <v>3907693.6</v>
      </c>
      <c r="L4034">
        <v>2353643.54</v>
      </c>
      <c r="M4034">
        <v>1554050.06</v>
      </c>
      <c r="N4034">
        <f t="shared" ca="1" si="188"/>
        <v>11</v>
      </c>
    </row>
    <row r="4035" spans="1:14" x14ac:dyDescent="0.3">
      <c r="A4035">
        <v>376903426</v>
      </c>
      <c r="B4035" t="s">
        <v>13</v>
      </c>
      <c r="C4035" t="s">
        <v>174</v>
      </c>
      <c r="D4035" t="s">
        <v>33</v>
      </c>
      <c r="E4035" t="s">
        <v>23</v>
      </c>
      <c r="F4035" s="5">
        <f t="shared" ca="1" si="187"/>
        <v>43057</v>
      </c>
      <c r="G4035" s="5">
        <f t="shared" ca="1" si="186"/>
        <v>43063</v>
      </c>
      <c r="H4035">
        <v>2954</v>
      </c>
      <c r="I4035">
        <v>421.89</v>
      </c>
      <c r="J4035">
        <v>364.69</v>
      </c>
      <c r="K4035">
        <v>1246263.06</v>
      </c>
      <c r="L4035">
        <v>1077294.26</v>
      </c>
      <c r="M4035">
        <v>168968.8</v>
      </c>
      <c r="N4035">
        <f t="shared" ca="1" si="188"/>
        <v>6</v>
      </c>
    </row>
    <row r="4036" spans="1:14" x14ac:dyDescent="0.3">
      <c r="A4036">
        <v>257310807</v>
      </c>
      <c r="B4036" t="s">
        <v>28</v>
      </c>
      <c r="C4036" t="s">
        <v>138</v>
      </c>
      <c r="D4036" t="s">
        <v>22</v>
      </c>
      <c r="E4036" t="s">
        <v>23</v>
      </c>
      <c r="F4036" s="5">
        <f t="shared" ca="1" si="187"/>
        <v>43870</v>
      </c>
      <c r="G4036" s="5">
        <f t="shared" ref="G4036:G4099" ca="1" si="189">F4036 + RANDBETWEEN(2, 15)</f>
        <v>43876</v>
      </c>
      <c r="H4036">
        <v>2841</v>
      </c>
      <c r="I4036">
        <v>154.06</v>
      </c>
      <c r="J4036">
        <v>90.93</v>
      </c>
      <c r="K4036">
        <v>437684.46</v>
      </c>
      <c r="L4036">
        <v>258332.13</v>
      </c>
      <c r="M4036">
        <v>179352.33</v>
      </c>
      <c r="N4036">
        <f t="shared" ca="1" si="188"/>
        <v>6</v>
      </c>
    </row>
    <row r="4037" spans="1:14" x14ac:dyDescent="0.3">
      <c r="A4037">
        <v>596466052</v>
      </c>
      <c r="B4037" t="s">
        <v>28</v>
      </c>
      <c r="C4037" t="s">
        <v>82</v>
      </c>
      <c r="D4037" t="s">
        <v>42</v>
      </c>
      <c r="E4037" t="s">
        <v>23</v>
      </c>
      <c r="F4037" s="5">
        <f t="shared" ref="F4037:F4100" ca="1" si="190">DATE(RANDBETWEEN(2010, 2020), RANDBETWEEN(1, 12), RANDBETWEEN(1, 31))</f>
        <v>42568</v>
      </c>
      <c r="G4037" s="5">
        <f t="shared" ca="1" si="189"/>
        <v>42578</v>
      </c>
      <c r="H4037">
        <v>6414</v>
      </c>
      <c r="I4037">
        <v>109.28</v>
      </c>
      <c r="J4037">
        <v>35.840000000000003</v>
      </c>
      <c r="K4037">
        <v>700921.92</v>
      </c>
      <c r="L4037">
        <v>229877.76000000001</v>
      </c>
      <c r="M4037">
        <v>471044.16</v>
      </c>
      <c r="N4037">
        <f t="shared" ref="N4037:N4100" ca="1" si="191">DATEDIF(F4037, G4037, "d")</f>
        <v>10</v>
      </c>
    </row>
    <row r="4038" spans="1:14" x14ac:dyDescent="0.3">
      <c r="A4038">
        <v>392855489</v>
      </c>
      <c r="B4038" t="s">
        <v>13</v>
      </c>
      <c r="C4038" t="s">
        <v>191</v>
      </c>
      <c r="D4038" t="s">
        <v>45</v>
      </c>
      <c r="E4038" t="s">
        <v>16</v>
      </c>
      <c r="F4038" s="5">
        <f t="shared" ca="1" si="190"/>
        <v>43872</v>
      </c>
      <c r="G4038" s="5">
        <f t="shared" ca="1" si="189"/>
        <v>43885</v>
      </c>
      <c r="H4038">
        <v>3524</v>
      </c>
      <c r="I4038">
        <v>152.58000000000001</v>
      </c>
      <c r="J4038">
        <v>97.44</v>
      </c>
      <c r="K4038">
        <v>537691.92000000004</v>
      </c>
      <c r="L4038">
        <v>343378.56</v>
      </c>
      <c r="M4038">
        <v>194313.36</v>
      </c>
      <c r="N4038">
        <f t="shared" ca="1" si="191"/>
        <v>13</v>
      </c>
    </row>
    <row r="4039" spans="1:14" x14ac:dyDescent="0.3">
      <c r="A4039">
        <v>515277945</v>
      </c>
      <c r="B4039" t="s">
        <v>13</v>
      </c>
      <c r="C4039" t="s">
        <v>109</v>
      </c>
      <c r="D4039" t="s">
        <v>25</v>
      </c>
      <c r="E4039" t="s">
        <v>16</v>
      </c>
      <c r="F4039" s="5">
        <f t="shared" ca="1" si="190"/>
        <v>40640</v>
      </c>
      <c r="G4039" s="5">
        <f t="shared" ca="1" si="189"/>
        <v>40650</v>
      </c>
      <c r="H4039">
        <v>1050</v>
      </c>
      <c r="I4039">
        <v>668.27</v>
      </c>
      <c r="J4039">
        <v>502.54</v>
      </c>
      <c r="K4039">
        <v>701683.5</v>
      </c>
      <c r="L4039">
        <v>527667</v>
      </c>
      <c r="M4039">
        <v>174016.5</v>
      </c>
      <c r="N4039">
        <f t="shared" ca="1" si="191"/>
        <v>10</v>
      </c>
    </row>
    <row r="4040" spans="1:14" x14ac:dyDescent="0.3">
      <c r="A4040">
        <v>552844750</v>
      </c>
      <c r="B4040" t="s">
        <v>103</v>
      </c>
      <c r="C4040" t="s">
        <v>184</v>
      </c>
      <c r="D4040" t="s">
        <v>52</v>
      </c>
      <c r="E4040" t="s">
        <v>16</v>
      </c>
      <c r="F4040" s="5">
        <f t="shared" ca="1" si="190"/>
        <v>40489</v>
      </c>
      <c r="G4040" s="5">
        <f t="shared" ca="1" si="189"/>
        <v>40499</v>
      </c>
      <c r="H4040">
        <v>7902</v>
      </c>
      <c r="I4040">
        <v>437.2</v>
      </c>
      <c r="J4040">
        <v>263.33</v>
      </c>
      <c r="K4040">
        <v>3454754.4</v>
      </c>
      <c r="L4040">
        <v>2080833.66</v>
      </c>
      <c r="M4040">
        <v>1373920.74</v>
      </c>
      <c r="N4040">
        <f t="shared" ca="1" si="191"/>
        <v>10</v>
      </c>
    </row>
    <row r="4041" spans="1:14" x14ac:dyDescent="0.3">
      <c r="A4041">
        <v>164979732</v>
      </c>
      <c r="B4041" t="s">
        <v>13</v>
      </c>
      <c r="C4041" t="s">
        <v>81</v>
      </c>
      <c r="D4041" t="s">
        <v>66</v>
      </c>
      <c r="E4041" t="s">
        <v>23</v>
      </c>
      <c r="F4041" s="5">
        <f t="shared" ca="1" si="190"/>
        <v>43736</v>
      </c>
      <c r="G4041" s="5">
        <f t="shared" ca="1" si="189"/>
        <v>43741</v>
      </c>
      <c r="H4041">
        <v>24</v>
      </c>
      <c r="I4041">
        <v>9.33</v>
      </c>
      <c r="J4041">
        <v>6.92</v>
      </c>
      <c r="K4041">
        <v>223.92</v>
      </c>
      <c r="L4041">
        <v>166.08</v>
      </c>
      <c r="M4041">
        <v>57.84</v>
      </c>
      <c r="N4041">
        <f t="shared" ca="1" si="191"/>
        <v>5</v>
      </c>
    </row>
    <row r="4042" spans="1:14" x14ac:dyDescent="0.3">
      <c r="A4042">
        <v>431419217</v>
      </c>
      <c r="B4042" t="s">
        <v>20</v>
      </c>
      <c r="C4042" t="s">
        <v>78</v>
      </c>
      <c r="D4042" t="s">
        <v>33</v>
      </c>
      <c r="E4042" t="s">
        <v>23</v>
      </c>
      <c r="F4042" s="5">
        <f t="shared" ca="1" si="190"/>
        <v>40832</v>
      </c>
      <c r="G4042" s="5">
        <f t="shared" ca="1" si="189"/>
        <v>40841</v>
      </c>
      <c r="H4042">
        <v>5388</v>
      </c>
      <c r="I4042">
        <v>421.89</v>
      </c>
      <c r="J4042">
        <v>364.69</v>
      </c>
      <c r="K4042">
        <v>2273143.3199999998</v>
      </c>
      <c r="L4042">
        <v>1964949.72</v>
      </c>
      <c r="M4042">
        <v>308193.59999999998</v>
      </c>
      <c r="N4042">
        <f t="shared" ca="1" si="191"/>
        <v>9</v>
      </c>
    </row>
    <row r="4043" spans="1:14" x14ac:dyDescent="0.3">
      <c r="A4043">
        <v>702212035</v>
      </c>
      <c r="B4043" t="s">
        <v>28</v>
      </c>
      <c r="C4043" t="s">
        <v>218</v>
      </c>
      <c r="D4043" t="s">
        <v>45</v>
      </c>
      <c r="E4043" t="s">
        <v>23</v>
      </c>
      <c r="F4043" s="5">
        <f t="shared" ca="1" si="190"/>
        <v>40711</v>
      </c>
      <c r="G4043" s="5">
        <f t="shared" ca="1" si="189"/>
        <v>40720</v>
      </c>
      <c r="H4043">
        <v>9001</v>
      </c>
      <c r="I4043">
        <v>152.58000000000001</v>
      </c>
      <c r="J4043">
        <v>97.44</v>
      </c>
      <c r="K4043">
        <v>1373372.58</v>
      </c>
      <c r="L4043">
        <v>877057.44</v>
      </c>
      <c r="M4043">
        <v>496315.14</v>
      </c>
      <c r="N4043">
        <f t="shared" ca="1" si="191"/>
        <v>9</v>
      </c>
    </row>
    <row r="4044" spans="1:14" x14ac:dyDescent="0.3">
      <c r="A4044">
        <v>847719514</v>
      </c>
      <c r="B4044" t="s">
        <v>20</v>
      </c>
      <c r="C4044" t="s">
        <v>154</v>
      </c>
      <c r="D4044" t="s">
        <v>25</v>
      </c>
      <c r="E4044" t="s">
        <v>23</v>
      </c>
      <c r="F4044" s="5">
        <f t="shared" ca="1" si="190"/>
        <v>42705</v>
      </c>
      <c r="G4044" s="5">
        <f t="shared" ca="1" si="189"/>
        <v>42714</v>
      </c>
      <c r="H4044">
        <v>7897</v>
      </c>
      <c r="I4044">
        <v>668.27</v>
      </c>
      <c r="J4044">
        <v>502.54</v>
      </c>
      <c r="K4044">
        <v>5277328.1900000004</v>
      </c>
      <c r="L4044">
        <v>3968558.38</v>
      </c>
      <c r="M4044">
        <v>1308769.81</v>
      </c>
      <c r="N4044">
        <f t="shared" ca="1" si="191"/>
        <v>9</v>
      </c>
    </row>
    <row r="4045" spans="1:14" x14ac:dyDescent="0.3">
      <c r="A4045">
        <v>808615481</v>
      </c>
      <c r="B4045" t="s">
        <v>20</v>
      </c>
      <c r="C4045" t="s">
        <v>214</v>
      </c>
      <c r="D4045" t="s">
        <v>42</v>
      </c>
      <c r="E4045" t="s">
        <v>16</v>
      </c>
      <c r="F4045" s="5">
        <f t="shared" ca="1" si="190"/>
        <v>42979</v>
      </c>
      <c r="G4045" s="5">
        <f t="shared" ca="1" si="189"/>
        <v>42992</v>
      </c>
      <c r="H4045">
        <v>6145</v>
      </c>
      <c r="I4045">
        <v>109.28</v>
      </c>
      <c r="J4045">
        <v>35.840000000000003</v>
      </c>
      <c r="K4045">
        <v>671525.6</v>
      </c>
      <c r="L4045">
        <v>220236.79999999999</v>
      </c>
      <c r="M4045">
        <v>451288.8</v>
      </c>
      <c r="N4045">
        <f t="shared" ca="1" si="191"/>
        <v>13</v>
      </c>
    </row>
    <row r="4046" spans="1:14" x14ac:dyDescent="0.3">
      <c r="A4046">
        <v>145886266</v>
      </c>
      <c r="B4046" t="s">
        <v>28</v>
      </c>
      <c r="C4046" t="s">
        <v>178</v>
      </c>
      <c r="D4046" t="s">
        <v>15</v>
      </c>
      <c r="E4046" t="s">
        <v>16</v>
      </c>
      <c r="F4046" s="5">
        <f t="shared" ca="1" si="190"/>
        <v>41735</v>
      </c>
      <c r="G4046" s="5">
        <f t="shared" ca="1" si="189"/>
        <v>41740</v>
      </c>
      <c r="H4046">
        <v>9843</v>
      </c>
      <c r="I4046">
        <v>651.21</v>
      </c>
      <c r="J4046">
        <v>524.96</v>
      </c>
      <c r="K4046">
        <v>6409860.0300000003</v>
      </c>
      <c r="L4046">
        <v>5167181.28</v>
      </c>
      <c r="M4046">
        <v>1242678.75</v>
      </c>
      <c r="N4046">
        <f t="shared" ca="1" si="191"/>
        <v>5</v>
      </c>
    </row>
    <row r="4047" spans="1:14" x14ac:dyDescent="0.3">
      <c r="A4047">
        <v>290830695</v>
      </c>
      <c r="B4047" t="s">
        <v>13</v>
      </c>
      <c r="C4047" t="s">
        <v>128</v>
      </c>
      <c r="D4047" t="s">
        <v>37</v>
      </c>
      <c r="E4047" t="s">
        <v>23</v>
      </c>
      <c r="F4047" s="5">
        <f t="shared" ca="1" si="190"/>
        <v>41837</v>
      </c>
      <c r="G4047" s="5">
        <f t="shared" ca="1" si="189"/>
        <v>41840</v>
      </c>
      <c r="H4047">
        <v>2120</v>
      </c>
      <c r="I4047">
        <v>205.7</v>
      </c>
      <c r="J4047">
        <v>117.11</v>
      </c>
      <c r="K4047">
        <v>436084</v>
      </c>
      <c r="L4047">
        <v>248273.2</v>
      </c>
      <c r="M4047">
        <v>187810.8</v>
      </c>
      <c r="N4047">
        <f t="shared" ca="1" si="191"/>
        <v>3</v>
      </c>
    </row>
    <row r="4048" spans="1:14" x14ac:dyDescent="0.3">
      <c r="A4048">
        <v>495060098</v>
      </c>
      <c r="B4048" t="s">
        <v>13</v>
      </c>
      <c r="C4048" t="s">
        <v>185</v>
      </c>
      <c r="D4048" t="s">
        <v>37</v>
      </c>
      <c r="E4048" t="s">
        <v>23</v>
      </c>
      <c r="F4048" s="5">
        <f t="shared" ca="1" si="190"/>
        <v>41396</v>
      </c>
      <c r="G4048" s="5">
        <f t="shared" ca="1" si="189"/>
        <v>41398</v>
      </c>
      <c r="H4048">
        <v>8139</v>
      </c>
      <c r="I4048">
        <v>205.7</v>
      </c>
      <c r="J4048">
        <v>117.11</v>
      </c>
      <c r="K4048">
        <v>1674192.3</v>
      </c>
      <c r="L4048">
        <v>953158.29</v>
      </c>
      <c r="M4048">
        <v>721034.01</v>
      </c>
      <c r="N4048">
        <f t="shared" ca="1" si="191"/>
        <v>2</v>
      </c>
    </row>
    <row r="4049" spans="1:14" x14ac:dyDescent="0.3">
      <c r="A4049">
        <v>980498301</v>
      </c>
      <c r="B4049" t="s">
        <v>13</v>
      </c>
      <c r="C4049" t="s">
        <v>203</v>
      </c>
      <c r="D4049" t="s">
        <v>49</v>
      </c>
      <c r="E4049" t="s">
        <v>23</v>
      </c>
      <c r="F4049" s="5">
        <f t="shared" ca="1" si="190"/>
        <v>40372</v>
      </c>
      <c r="G4049" s="5">
        <f t="shared" ca="1" si="189"/>
        <v>40378</v>
      </c>
      <c r="H4049">
        <v>91</v>
      </c>
      <c r="I4049">
        <v>81.73</v>
      </c>
      <c r="J4049">
        <v>56.67</v>
      </c>
      <c r="K4049">
        <v>7437.43</v>
      </c>
      <c r="L4049">
        <v>5156.97</v>
      </c>
      <c r="M4049">
        <v>2280.46</v>
      </c>
      <c r="N4049">
        <f t="shared" ca="1" si="191"/>
        <v>6</v>
      </c>
    </row>
    <row r="4050" spans="1:14" x14ac:dyDescent="0.3">
      <c r="A4050">
        <v>689381635</v>
      </c>
      <c r="B4050" t="s">
        <v>43</v>
      </c>
      <c r="C4050" t="s">
        <v>186</v>
      </c>
      <c r="D4050" t="s">
        <v>42</v>
      </c>
      <c r="E4050" t="s">
        <v>23</v>
      </c>
      <c r="F4050" s="5">
        <f t="shared" ca="1" si="190"/>
        <v>43958</v>
      </c>
      <c r="G4050" s="5">
        <f t="shared" ca="1" si="189"/>
        <v>43961</v>
      </c>
      <c r="H4050">
        <v>2200</v>
      </c>
      <c r="I4050">
        <v>109.28</v>
      </c>
      <c r="J4050">
        <v>35.840000000000003</v>
      </c>
      <c r="K4050">
        <v>240416</v>
      </c>
      <c r="L4050">
        <v>78848</v>
      </c>
      <c r="M4050">
        <v>161568</v>
      </c>
      <c r="N4050">
        <f t="shared" ca="1" si="191"/>
        <v>3</v>
      </c>
    </row>
    <row r="4051" spans="1:14" x14ac:dyDescent="0.3">
      <c r="A4051">
        <v>434258925</v>
      </c>
      <c r="B4051" t="s">
        <v>17</v>
      </c>
      <c r="C4051" t="s">
        <v>183</v>
      </c>
      <c r="D4051" t="s">
        <v>42</v>
      </c>
      <c r="E4051" t="s">
        <v>23</v>
      </c>
      <c r="F4051" s="5">
        <f t="shared" ca="1" si="190"/>
        <v>40502</v>
      </c>
      <c r="G4051" s="5">
        <f t="shared" ca="1" si="189"/>
        <v>40506</v>
      </c>
      <c r="H4051">
        <v>5721</v>
      </c>
      <c r="I4051">
        <v>109.28</v>
      </c>
      <c r="J4051">
        <v>35.840000000000003</v>
      </c>
      <c r="K4051">
        <v>625190.88</v>
      </c>
      <c r="L4051">
        <v>205040.64000000001</v>
      </c>
      <c r="M4051">
        <v>420150.24</v>
      </c>
      <c r="N4051">
        <f t="shared" ca="1" si="191"/>
        <v>4</v>
      </c>
    </row>
    <row r="4052" spans="1:14" x14ac:dyDescent="0.3">
      <c r="A4052">
        <v>647991502</v>
      </c>
      <c r="B4052" t="s">
        <v>20</v>
      </c>
      <c r="C4052" t="s">
        <v>102</v>
      </c>
      <c r="D4052" t="s">
        <v>33</v>
      </c>
      <c r="E4052" t="s">
        <v>23</v>
      </c>
      <c r="F4052" s="5">
        <f t="shared" ca="1" si="190"/>
        <v>42081</v>
      </c>
      <c r="G4052" s="5">
        <f t="shared" ca="1" si="189"/>
        <v>42084</v>
      </c>
      <c r="H4052">
        <v>3940</v>
      </c>
      <c r="I4052">
        <v>421.89</v>
      </c>
      <c r="J4052">
        <v>364.69</v>
      </c>
      <c r="K4052">
        <v>1662246.6</v>
      </c>
      <c r="L4052">
        <v>1436878.6</v>
      </c>
      <c r="M4052">
        <v>225368</v>
      </c>
      <c r="N4052">
        <f t="shared" ca="1" si="191"/>
        <v>3</v>
      </c>
    </row>
    <row r="4053" spans="1:14" x14ac:dyDescent="0.3">
      <c r="A4053">
        <v>933753192</v>
      </c>
      <c r="B4053" t="s">
        <v>43</v>
      </c>
      <c r="C4053" t="s">
        <v>80</v>
      </c>
      <c r="D4053" t="s">
        <v>19</v>
      </c>
      <c r="E4053" t="s">
        <v>16</v>
      </c>
      <c r="F4053" s="5">
        <f t="shared" ca="1" si="190"/>
        <v>40564</v>
      </c>
      <c r="G4053" s="5">
        <f t="shared" ca="1" si="189"/>
        <v>40572</v>
      </c>
      <c r="H4053">
        <v>7174</v>
      </c>
      <c r="I4053">
        <v>47.45</v>
      </c>
      <c r="J4053">
        <v>31.79</v>
      </c>
      <c r="K4053">
        <v>340406.3</v>
      </c>
      <c r="L4053">
        <v>228061.46</v>
      </c>
      <c r="M4053">
        <v>112344.84</v>
      </c>
      <c r="N4053">
        <f t="shared" ca="1" si="191"/>
        <v>8</v>
      </c>
    </row>
    <row r="4054" spans="1:14" x14ac:dyDescent="0.3">
      <c r="A4054">
        <v>515030324</v>
      </c>
      <c r="B4054" t="s">
        <v>28</v>
      </c>
      <c r="C4054" t="s">
        <v>211</v>
      </c>
      <c r="D4054" t="s">
        <v>45</v>
      </c>
      <c r="E4054" t="s">
        <v>16</v>
      </c>
      <c r="F4054" s="5">
        <f t="shared" ca="1" si="190"/>
        <v>40520</v>
      </c>
      <c r="G4054" s="5">
        <f t="shared" ca="1" si="189"/>
        <v>40528</v>
      </c>
      <c r="H4054">
        <v>7773</v>
      </c>
      <c r="I4054">
        <v>152.58000000000001</v>
      </c>
      <c r="J4054">
        <v>97.44</v>
      </c>
      <c r="K4054">
        <v>1186004.3400000001</v>
      </c>
      <c r="L4054">
        <v>757401.12</v>
      </c>
      <c r="M4054">
        <v>428603.22</v>
      </c>
      <c r="N4054">
        <f t="shared" ca="1" si="191"/>
        <v>8</v>
      </c>
    </row>
    <row r="4055" spans="1:14" x14ac:dyDescent="0.3">
      <c r="A4055">
        <v>485621726</v>
      </c>
      <c r="B4055" t="s">
        <v>20</v>
      </c>
      <c r="C4055" t="s">
        <v>73</v>
      </c>
      <c r="D4055" t="s">
        <v>37</v>
      </c>
      <c r="E4055" t="s">
        <v>16</v>
      </c>
      <c r="F4055" s="5">
        <f t="shared" ca="1" si="190"/>
        <v>40720</v>
      </c>
      <c r="G4055" s="5">
        <f t="shared" ca="1" si="189"/>
        <v>40731</v>
      </c>
      <c r="H4055">
        <v>5115</v>
      </c>
      <c r="I4055">
        <v>205.7</v>
      </c>
      <c r="J4055">
        <v>117.11</v>
      </c>
      <c r="K4055">
        <v>1052155.5</v>
      </c>
      <c r="L4055">
        <v>599017.65</v>
      </c>
      <c r="M4055">
        <v>453137.85</v>
      </c>
      <c r="N4055">
        <f t="shared" ca="1" si="191"/>
        <v>11</v>
      </c>
    </row>
    <row r="4056" spans="1:14" x14ac:dyDescent="0.3">
      <c r="A4056">
        <v>659638726</v>
      </c>
      <c r="B4056" t="s">
        <v>20</v>
      </c>
      <c r="C4056" t="s">
        <v>154</v>
      </c>
      <c r="D4056" t="s">
        <v>52</v>
      </c>
      <c r="E4056" t="s">
        <v>23</v>
      </c>
      <c r="F4056" s="5">
        <f t="shared" ca="1" si="190"/>
        <v>43927</v>
      </c>
      <c r="G4056" s="5">
        <f t="shared" ca="1" si="189"/>
        <v>43940</v>
      </c>
      <c r="H4056">
        <v>613</v>
      </c>
      <c r="I4056">
        <v>437.2</v>
      </c>
      <c r="J4056">
        <v>263.33</v>
      </c>
      <c r="K4056">
        <v>268003.59999999998</v>
      </c>
      <c r="L4056">
        <v>161421.29</v>
      </c>
      <c r="M4056">
        <v>106582.31</v>
      </c>
      <c r="N4056">
        <f t="shared" ca="1" si="191"/>
        <v>13</v>
      </c>
    </row>
    <row r="4057" spans="1:14" x14ac:dyDescent="0.3">
      <c r="A4057">
        <v>921505153</v>
      </c>
      <c r="B4057" t="s">
        <v>20</v>
      </c>
      <c r="C4057" t="s">
        <v>157</v>
      </c>
      <c r="D4057" t="s">
        <v>19</v>
      </c>
      <c r="E4057" t="s">
        <v>23</v>
      </c>
      <c r="F4057" s="5">
        <f t="shared" ca="1" si="190"/>
        <v>43276</v>
      </c>
      <c r="G4057" s="5">
        <f t="shared" ca="1" si="189"/>
        <v>43288</v>
      </c>
      <c r="H4057">
        <v>2707</v>
      </c>
      <c r="I4057">
        <v>47.45</v>
      </c>
      <c r="J4057">
        <v>31.79</v>
      </c>
      <c r="K4057">
        <v>128447.15</v>
      </c>
      <c r="L4057">
        <v>86055.53</v>
      </c>
      <c r="M4057">
        <v>42391.62</v>
      </c>
      <c r="N4057">
        <f t="shared" ca="1" si="191"/>
        <v>12</v>
      </c>
    </row>
    <row r="4058" spans="1:14" x14ac:dyDescent="0.3">
      <c r="A4058">
        <v>775957334</v>
      </c>
      <c r="B4058" t="s">
        <v>13</v>
      </c>
      <c r="C4058" t="s">
        <v>139</v>
      </c>
      <c r="D4058" t="s">
        <v>42</v>
      </c>
      <c r="E4058" t="s">
        <v>16</v>
      </c>
      <c r="F4058" s="5">
        <f t="shared" ca="1" si="190"/>
        <v>40360</v>
      </c>
      <c r="G4058" s="5">
        <f t="shared" ca="1" si="189"/>
        <v>40369</v>
      </c>
      <c r="H4058">
        <v>1873</v>
      </c>
      <c r="I4058">
        <v>109.28</v>
      </c>
      <c r="J4058">
        <v>35.840000000000003</v>
      </c>
      <c r="K4058">
        <v>204681.44</v>
      </c>
      <c r="L4058">
        <v>67128.320000000007</v>
      </c>
      <c r="M4058">
        <v>137553.12</v>
      </c>
      <c r="N4058">
        <f t="shared" ca="1" si="191"/>
        <v>9</v>
      </c>
    </row>
    <row r="4059" spans="1:14" x14ac:dyDescent="0.3">
      <c r="A4059">
        <v>698044097</v>
      </c>
      <c r="B4059" t="s">
        <v>13</v>
      </c>
      <c r="C4059" t="s">
        <v>162</v>
      </c>
      <c r="D4059" t="s">
        <v>52</v>
      </c>
      <c r="E4059" t="s">
        <v>23</v>
      </c>
      <c r="F4059" s="5">
        <f t="shared" ca="1" si="190"/>
        <v>43019</v>
      </c>
      <c r="G4059" s="5">
        <f t="shared" ca="1" si="189"/>
        <v>43034</v>
      </c>
      <c r="H4059">
        <v>5615</v>
      </c>
      <c r="I4059">
        <v>437.2</v>
      </c>
      <c r="J4059">
        <v>263.33</v>
      </c>
      <c r="K4059">
        <v>2454878</v>
      </c>
      <c r="L4059">
        <v>1478597.95</v>
      </c>
      <c r="M4059">
        <v>976280.05</v>
      </c>
      <c r="N4059">
        <f t="shared" ca="1" si="191"/>
        <v>15</v>
      </c>
    </row>
    <row r="4060" spans="1:14" x14ac:dyDescent="0.3">
      <c r="A4060">
        <v>783126771</v>
      </c>
      <c r="B4060" t="s">
        <v>20</v>
      </c>
      <c r="C4060" t="s">
        <v>21</v>
      </c>
      <c r="D4060" t="s">
        <v>15</v>
      </c>
      <c r="E4060" t="s">
        <v>16</v>
      </c>
      <c r="F4060" s="5">
        <f t="shared" ca="1" si="190"/>
        <v>42649</v>
      </c>
      <c r="G4060" s="5">
        <f t="shared" ca="1" si="189"/>
        <v>42659</v>
      </c>
      <c r="H4060">
        <v>3469</v>
      </c>
      <c r="I4060">
        <v>651.21</v>
      </c>
      <c r="J4060">
        <v>524.96</v>
      </c>
      <c r="K4060">
        <v>2259047.4900000002</v>
      </c>
      <c r="L4060">
        <v>1821086.24</v>
      </c>
      <c r="M4060">
        <v>437961.25</v>
      </c>
      <c r="N4060">
        <f t="shared" ca="1" si="191"/>
        <v>10</v>
      </c>
    </row>
    <row r="4061" spans="1:14" x14ac:dyDescent="0.3">
      <c r="A4061">
        <v>296879184</v>
      </c>
      <c r="B4061" t="s">
        <v>13</v>
      </c>
      <c r="C4061" t="s">
        <v>209</v>
      </c>
      <c r="D4061" t="s">
        <v>19</v>
      </c>
      <c r="E4061" t="s">
        <v>23</v>
      </c>
      <c r="F4061" s="5">
        <f t="shared" ca="1" si="190"/>
        <v>42352</v>
      </c>
      <c r="G4061" s="5">
        <f t="shared" ca="1" si="189"/>
        <v>42359</v>
      </c>
      <c r="H4061">
        <v>2003</v>
      </c>
      <c r="I4061">
        <v>47.45</v>
      </c>
      <c r="J4061">
        <v>31.79</v>
      </c>
      <c r="K4061">
        <v>95042.35</v>
      </c>
      <c r="L4061">
        <v>63675.37</v>
      </c>
      <c r="M4061">
        <v>31366.98</v>
      </c>
      <c r="N4061">
        <f t="shared" ca="1" si="191"/>
        <v>7</v>
      </c>
    </row>
    <row r="4062" spans="1:14" x14ac:dyDescent="0.3">
      <c r="A4062">
        <v>825287663</v>
      </c>
      <c r="B4062" t="s">
        <v>13</v>
      </c>
      <c r="C4062" t="s">
        <v>150</v>
      </c>
      <c r="D4062" t="s">
        <v>45</v>
      </c>
      <c r="E4062" t="s">
        <v>16</v>
      </c>
      <c r="F4062" s="5">
        <f t="shared" ca="1" si="190"/>
        <v>43519</v>
      </c>
      <c r="G4062" s="5">
        <f t="shared" ca="1" si="189"/>
        <v>43525</v>
      </c>
      <c r="H4062">
        <v>9814</v>
      </c>
      <c r="I4062">
        <v>152.58000000000001</v>
      </c>
      <c r="J4062">
        <v>97.44</v>
      </c>
      <c r="K4062">
        <v>1497420.12</v>
      </c>
      <c r="L4062">
        <v>956276.16</v>
      </c>
      <c r="M4062">
        <v>541143.96</v>
      </c>
      <c r="N4062">
        <f t="shared" ca="1" si="191"/>
        <v>6</v>
      </c>
    </row>
    <row r="4063" spans="1:14" x14ac:dyDescent="0.3">
      <c r="A4063">
        <v>424651038</v>
      </c>
      <c r="B4063" t="s">
        <v>17</v>
      </c>
      <c r="C4063" t="s">
        <v>79</v>
      </c>
      <c r="D4063" t="s">
        <v>22</v>
      </c>
      <c r="E4063" t="s">
        <v>23</v>
      </c>
      <c r="F4063" s="5">
        <f t="shared" ca="1" si="190"/>
        <v>43246</v>
      </c>
      <c r="G4063" s="5">
        <f t="shared" ca="1" si="189"/>
        <v>43250</v>
      </c>
      <c r="H4063">
        <v>2534</v>
      </c>
      <c r="I4063">
        <v>154.06</v>
      </c>
      <c r="J4063">
        <v>90.93</v>
      </c>
      <c r="K4063">
        <v>390388.04</v>
      </c>
      <c r="L4063">
        <v>230416.62</v>
      </c>
      <c r="M4063">
        <v>159971.42000000001</v>
      </c>
      <c r="N4063">
        <f t="shared" ca="1" si="191"/>
        <v>4</v>
      </c>
    </row>
    <row r="4064" spans="1:14" x14ac:dyDescent="0.3">
      <c r="A4064">
        <v>371580636</v>
      </c>
      <c r="B4064" t="s">
        <v>17</v>
      </c>
      <c r="C4064" t="s">
        <v>62</v>
      </c>
      <c r="D4064" t="s">
        <v>22</v>
      </c>
      <c r="E4064" t="s">
        <v>16</v>
      </c>
      <c r="F4064" s="5">
        <f t="shared" ca="1" si="190"/>
        <v>42720</v>
      </c>
      <c r="G4064" s="5">
        <f t="shared" ca="1" si="189"/>
        <v>42724</v>
      </c>
      <c r="H4064">
        <v>7822</v>
      </c>
      <c r="I4064">
        <v>154.06</v>
      </c>
      <c r="J4064">
        <v>90.93</v>
      </c>
      <c r="K4064">
        <v>1205057.32</v>
      </c>
      <c r="L4064">
        <v>711254.46</v>
      </c>
      <c r="M4064">
        <v>493802.86</v>
      </c>
      <c r="N4064">
        <f t="shared" ca="1" si="191"/>
        <v>4</v>
      </c>
    </row>
    <row r="4065" spans="1:14" x14ac:dyDescent="0.3">
      <c r="A4065">
        <v>213000285</v>
      </c>
      <c r="B4065" t="s">
        <v>28</v>
      </c>
      <c r="C4065" t="s">
        <v>161</v>
      </c>
      <c r="D4065" t="s">
        <v>37</v>
      </c>
      <c r="E4065" t="s">
        <v>23</v>
      </c>
      <c r="F4065" s="5">
        <f t="shared" ca="1" si="190"/>
        <v>42779</v>
      </c>
      <c r="G4065" s="5">
        <f t="shared" ca="1" si="189"/>
        <v>42788</v>
      </c>
      <c r="H4065">
        <v>373</v>
      </c>
      <c r="I4065">
        <v>205.7</v>
      </c>
      <c r="J4065">
        <v>117.11</v>
      </c>
      <c r="K4065">
        <v>76726.100000000006</v>
      </c>
      <c r="L4065">
        <v>43682.03</v>
      </c>
      <c r="M4065">
        <v>33044.07</v>
      </c>
      <c r="N4065">
        <f t="shared" ca="1" si="191"/>
        <v>9</v>
      </c>
    </row>
    <row r="4066" spans="1:14" x14ac:dyDescent="0.3">
      <c r="A4066">
        <v>916146314</v>
      </c>
      <c r="B4066" t="s">
        <v>17</v>
      </c>
      <c r="C4066" t="s">
        <v>38</v>
      </c>
      <c r="D4066" t="s">
        <v>52</v>
      </c>
      <c r="E4066" t="s">
        <v>16</v>
      </c>
      <c r="F4066" s="5">
        <f t="shared" ca="1" si="190"/>
        <v>43694</v>
      </c>
      <c r="G4066" s="5">
        <f t="shared" ca="1" si="189"/>
        <v>43698</v>
      </c>
      <c r="H4066">
        <v>6908</v>
      </c>
      <c r="I4066">
        <v>437.2</v>
      </c>
      <c r="J4066">
        <v>263.33</v>
      </c>
      <c r="K4066">
        <v>3020177.6</v>
      </c>
      <c r="L4066">
        <v>1819083.64</v>
      </c>
      <c r="M4066">
        <v>1201093.96</v>
      </c>
      <c r="N4066">
        <f t="shared" ca="1" si="191"/>
        <v>4</v>
      </c>
    </row>
    <row r="4067" spans="1:14" x14ac:dyDescent="0.3">
      <c r="A4067">
        <v>818567550</v>
      </c>
      <c r="B4067" t="s">
        <v>13</v>
      </c>
      <c r="C4067" t="s">
        <v>174</v>
      </c>
      <c r="D4067" t="s">
        <v>25</v>
      </c>
      <c r="E4067" t="s">
        <v>23</v>
      </c>
      <c r="F4067" s="5">
        <f t="shared" ca="1" si="190"/>
        <v>43974</v>
      </c>
      <c r="G4067" s="5">
        <f t="shared" ca="1" si="189"/>
        <v>43983</v>
      </c>
      <c r="H4067">
        <v>1183</v>
      </c>
      <c r="I4067">
        <v>668.27</v>
      </c>
      <c r="J4067">
        <v>502.54</v>
      </c>
      <c r="K4067">
        <v>790563.41</v>
      </c>
      <c r="L4067">
        <v>594504.81999999995</v>
      </c>
      <c r="M4067">
        <v>196058.59</v>
      </c>
      <c r="N4067">
        <f t="shared" ca="1" si="191"/>
        <v>9</v>
      </c>
    </row>
    <row r="4068" spans="1:14" x14ac:dyDescent="0.3">
      <c r="A4068">
        <v>578125321</v>
      </c>
      <c r="B4068" t="s">
        <v>17</v>
      </c>
      <c r="C4068" t="s">
        <v>47</v>
      </c>
      <c r="D4068" t="s">
        <v>66</v>
      </c>
      <c r="E4068" t="s">
        <v>23</v>
      </c>
      <c r="F4068" s="5">
        <f t="shared" ca="1" si="190"/>
        <v>41974</v>
      </c>
      <c r="G4068" s="5">
        <f t="shared" ca="1" si="189"/>
        <v>41984</v>
      </c>
      <c r="H4068">
        <v>8985</v>
      </c>
      <c r="I4068">
        <v>9.33</v>
      </c>
      <c r="J4068">
        <v>6.92</v>
      </c>
      <c r="K4068">
        <v>83830.05</v>
      </c>
      <c r="L4068">
        <v>62176.2</v>
      </c>
      <c r="M4068">
        <v>21653.85</v>
      </c>
      <c r="N4068">
        <f t="shared" ca="1" si="191"/>
        <v>10</v>
      </c>
    </row>
    <row r="4069" spans="1:14" x14ac:dyDescent="0.3">
      <c r="A4069">
        <v>922993457</v>
      </c>
      <c r="B4069" t="s">
        <v>34</v>
      </c>
      <c r="C4069" t="s">
        <v>63</v>
      </c>
      <c r="D4069" t="s">
        <v>49</v>
      </c>
      <c r="E4069" t="s">
        <v>23</v>
      </c>
      <c r="F4069" s="5">
        <f t="shared" ca="1" si="190"/>
        <v>40848</v>
      </c>
      <c r="G4069" s="5">
        <f t="shared" ca="1" si="189"/>
        <v>40856</v>
      </c>
      <c r="H4069">
        <v>3130</v>
      </c>
      <c r="I4069">
        <v>81.73</v>
      </c>
      <c r="J4069">
        <v>56.67</v>
      </c>
      <c r="K4069">
        <v>255814.9</v>
      </c>
      <c r="L4069">
        <v>177377.1</v>
      </c>
      <c r="M4069">
        <v>78437.8</v>
      </c>
      <c r="N4069">
        <f t="shared" ca="1" si="191"/>
        <v>8</v>
      </c>
    </row>
    <row r="4070" spans="1:14" x14ac:dyDescent="0.3">
      <c r="A4070">
        <v>401658284</v>
      </c>
      <c r="B4070" t="s">
        <v>13</v>
      </c>
      <c r="C4070" t="s">
        <v>209</v>
      </c>
      <c r="D4070" t="s">
        <v>52</v>
      </c>
      <c r="E4070" t="s">
        <v>16</v>
      </c>
      <c r="F4070" s="5">
        <f t="shared" ca="1" si="190"/>
        <v>42037</v>
      </c>
      <c r="G4070" s="5">
        <f t="shared" ca="1" si="189"/>
        <v>42044</v>
      </c>
      <c r="H4070">
        <v>8467</v>
      </c>
      <c r="I4070">
        <v>437.2</v>
      </c>
      <c r="J4070">
        <v>263.33</v>
      </c>
      <c r="K4070">
        <v>3701772.4</v>
      </c>
      <c r="L4070">
        <v>2229615.11</v>
      </c>
      <c r="M4070">
        <v>1472157.29</v>
      </c>
      <c r="N4070">
        <f t="shared" ca="1" si="191"/>
        <v>7</v>
      </c>
    </row>
    <row r="4071" spans="1:14" x14ac:dyDescent="0.3">
      <c r="A4071">
        <v>332918632</v>
      </c>
      <c r="B4071" t="s">
        <v>13</v>
      </c>
      <c r="C4071" t="s">
        <v>32</v>
      </c>
      <c r="D4071" t="s">
        <v>49</v>
      </c>
      <c r="E4071" t="s">
        <v>16</v>
      </c>
      <c r="F4071" s="5">
        <f t="shared" ca="1" si="190"/>
        <v>41213</v>
      </c>
      <c r="G4071" s="5">
        <f t="shared" ca="1" si="189"/>
        <v>41217</v>
      </c>
      <c r="H4071">
        <v>6876</v>
      </c>
      <c r="I4071">
        <v>81.73</v>
      </c>
      <c r="J4071">
        <v>56.67</v>
      </c>
      <c r="K4071">
        <v>561975.48</v>
      </c>
      <c r="L4071">
        <v>389662.92</v>
      </c>
      <c r="M4071">
        <v>172312.56</v>
      </c>
      <c r="N4071">
        <f t="shared" ca="1" si="191"/>
        <v>4</v>
      </c>
    </row>
    <row r="4072" spans="1:14" x14ac:dyDescent="0.3">
      <c r="A4072">
        <v>755885827</v>
      </c>
      <c r="B4072" t="s">
        <v>13</v>
      </c>
      <c r="C4072" t="s">
        <v>120</v>
      </c>
      <c r="D4072" t="s">
        <v>66</v>
      </c>
      <c r="E4072" t="s">
        <v>16</v>
      </c>
      <c r="F4072" s="5">
        <f t="shared" ca="1" si="190"/>
        <v>42652</v>
      </c>
      <c r="G4072" s="5">
        <f t="shared" ca="1" si="189"/>
        <v>42659</v>
      </c>
      <c r="H4072">
        <v>2269</v>
      </c>
      <c r="I4072">
        <v>9.33</v>
      </c>
      <c r="J4072">
        <v>6.92</v>
      </c>
      <c r="K4072">
        <v>21169.77</v>
      </c>
      <c r="L4072">
        <v>15701.48</v>
      </c>
      <c r="M4072">
        <v>5468.29</v>
      </c>
      <c r="N4072">
        <f t="shared" ca="1" si="191"/>
        <v>7</v>
      </c>
    </row>
    <row r="4073" spans="1:14" x14ac:dyDescent="0.3">
      <c r="A4073">
        <v>879983699</v>
      </c>
      <c r="B4073" t="s">
        <v>13</v>
      </c>
      <c r="C4073" t="s">
        <v>155</v>
      </c>
      <c r="D4073" t="s">
        <v>25</v>
      </c>
      <c r="E4073" t="s">
        <v>23</v>
      </c>
      <c r="F4073" s="5">
        <f t="shared" ca="1" si="190"/>
        <v>40518</v>
      </c>
      <c r="G4073" s="5">
        <f t="shared" ca="1" si="189"/>
        <v>40530</v>
      </c>
      <c r="H4073">
        <v>5587</v>
      </c>
      <c r="I4073">
        <v>668.27</v>
      </c>
      <c r="J4073">
        <v>502.54</v>
      </c>
      <c r="K4073">
        <v>3733624.49</v>
      </c>
      <c r="L4073">
        <v>2807690.98</v>
      </c>
      <c r="M4073">
        <v>925933.51</v>
      </c>
      <c r="N4073">
        <f t="shared" ca="1" si="191"/>
        <v>12</v>
      </c>
    </row>
    <row r="4074" spans="1:14" x14ac:dyDescent="0.3">
      <c r="A4074">
        <v>434948575</v>
      </c>
      <c r="B4074" t="s">
        <v>17</v>
      </c>
      <c r="C4074" t="s">
        <v>116</v>
      </c>
      <c r="D4074" t="s">
        <v>45</v>
      </c>
      <c r="E4074" t="s">
        <v>23</v>
      </c>
      <c r="F4074" s="5">
        <f t="shared" ca="1" si="190"/>
        <v>44036</v>
      </c>
      <c r="G4074" s="5">
        <f t="shared" ca="1" si="189"/>
        <v>44049</v>
      </c>
      <c r="H4074">
        <v>9804</v>
      </c>
      <c r="I4074">
        <v>152.58000000000001</v>
      </c>
      <c r="J4074">
        <v>97.44</v>
      </c>
      <c r="K4074">
        <v>1495894.32</v>
      </c>
      <c r="L4074">
        <v>955301.76</v>
      </c>
      <c r="M4074">
        <v>540592.56000000006</v>
      </c>
      <c r="N4074">
        <f t="shared" ca="1" si="191"/>
        <v>13</v>
      </c>
    </row>
    <row r="4075" spans="1:14" x14ac:dyDescent="0.3">
      <c r="A4075">
        <v>120829284</v>
      </c>
      <c r="B4075" t="s">
        <v>28</v>
      </c>
      <c r="C4075" t="s">
        <v>178</v>
      </c>
      <c r="D4075" t="s">
        <v>52</v>
      </c>
      <c r="E4075" t="s">
        <v>16</v>
      </c>
      <c r="F4075" s="5">
        <f t="shared" ca="1" si="190"/>
        <v>43930</v>
      </c>
      <c r="G4075" s="5">
        <f t="shared" ca="1" si="189"/>
        <v>43944</v>
      </c>
      <c r="H4075">
        <v>4925</v>
      </c>
      <c r="I4075">
        <v>437.2</v>
      </c>
      <c r="J4075">
        <v>263.33</v>
      </c>
      <c r="K4075">
        <v>2153210</v>
      </c>
      <c r="L4075">
        <v>1296900.25</v>
      </c>
      <c r="M4075">
        <v>856309.75</v>
      </c>
      <c r="N4075">
        <f t="shared" ca="1" si="191"/>
        <v>14</v>
      </c>
    </row>
    <row r="4076" spans="1:14" x14ac:dyDescent="0.3">
      <c r="A4076">
        <v>257987153</v>
      </c>
      <c r="B4076" t="s">
        <v>17</v>
      </c>
      <c r="C4076" t="s">
        <v>91</v>
      </c>
      <c r="D4076" t="s">
        <v>25</v>
      </c>
      <c r="E4076" t="s">
        <v>23</v>
      </c>
      <c r="F4076" s="5">
        <f t="shared" ca="1" si="190"/>
        <v>41588</v>
      </c>
      <c r="G4076" s="5">
        <f t="shared" ca="1" si="189"/>
        <v>41595</v>
      </c>
      <c r="H4076">
        <v>2986</v>
      </c>
      <c r="I4076">
        <v>668.27</v>
      </c>
      <c r="J4076">
        <v>502.54</v>
      </c>
      <c r="K4076">
        <v>1995454.22</v>
      </c>
      <c r="L4076">
        <v>1500584.44</v>
      </c>
      <c r="M4076">
        <v>494869.78</v>
      </c>
      <c r="N4076">
        <f t="shared" ca="1" si="191"/>
        <v>7</v>
      </c>
    </row>
    <row r="4077" spans="1:14" x14ac:dyDescent="0.3">
      <c r="A4077">
        <v>337096011</v>
      </c>
      <c r="B4077" t="s">
        <v>28</v>
      </c>
      <c r="C4077" t="s">
        <v>211</v>
      </c>
      <c r="D4077" t="s">
        <v>33</v>
      </c>
      <c r="E4077" t="s">
        <v>16</v>
      </c>
      <c r="F4077" s="5">
        <f t="shared" ca="1" si="190"/>
        <v>40284</v>
      </c>
      <c r="G4077" s="5">
        <f t="shared" ca="1" si="189"/>
        <v>40289</v>
      </c>
      <c r="H4077">
        <v>3056</v>
      </c>
      <c r="I4077">
        <v>421.89</v>
      </c>
      <c r="J4077">
        <v>364.69</v>
      </c>
      <c r="K4077">
        <v>1289295.8400000001</v>
      </c>
      <c r="L4077">
        <v>1114492.6399999999</v>
      </c>
      <c r="M4077">
        <v>174803.20000000001</v>
      </c>
      <c r="N4077">
        <f t="shared" ca="1" si="191"/>
        <v>5</v>
      </c>
    </row>
    <row r="4078" spans="1:14" x14ac:dyDescent="0.3">
      <c r="A4078">
        <v>369142186</v>
      </c>
      <c r="B4078" t="s">
        <v>43</v>
      </c>
      <c r="C4078" t="s">
        <v>133</v>
      </c>
      <c r="D4078" t="s">
        <v>33</v>
      </c>
      <c r="E4078" t="s">
        <v>16</v>
      </c>
      <c r="F4078" s="5">
        <f t="shared" ca="1" si="190"/>
        <v>42954</v>
      </c>
      <c r="G4078" s="5">
        <f t="shared" ca="1" si="189"/>
        <v>42961</v>
      </c>
      <c r="H4078">
        <v>6231</v>
      </c>
      <c r="I4078">
        <v>421.89</v>
      </c>
      <c r="J4078">
        <v>364.69</v>
      </c>
      <c r="K4078">
        <v>2628796.59</v>
      </c>
      <c r="L4078">
        <v>2272383.39</v>
      </c>
      <c r="M4078">
        <v>356413.2</v>
      </c>
      <c r="N4078">
        <f t="shared" ca="1" si="191"/>
        <v>7</v>
      </c>
    </row>
    <row r="4079" spans="1:14" x14ac:dyDescent="0.3">
      <c r="A4079">
        <v>435424506</v>
      </c>
      <c r="B4079" t="s">
        <v>20</v>
      </c>
      <c r="C4079" t="s">
        <v>154</v>
      </c>
      <c r="D4079" t="s">
        <v>25</v>
      </c>
      <c r="E4079" t="s">
        <v>16</v>
      </c>
      <c r="F4079" s="5">
        <f t="shared" ca="1" si="190"/>
        <v>43716</v>
      </c>
      <c r="G4079" s="5">
        <f t="shared" ca="1" si="189"/>
        <v>43723</v>
      </c>
      <c r="H4079">
        <v>642</v>
      </c>
      <c r="I4079">
        <v>668.27</v>
      </c>
      <c r="J4079">
        <v>502.54</v>
      </c>
      <c r="K4079">
        <v>429029.34</v>
      </c>
      <c r="L4079">
        <v>322630.68</v>
      </c>
      <c r="M4079">
        <v>106398.66</v>
      </c>
      <c r="N4079">
        <f t="shared" ca="1" si="191"/>
        <v>7</v>
      </c>
    </row>
    <row r="4080" spans="1:14" x14ac:dyDescent="0.3">
      <c r="A4080">
        <v>237554299</v>
      </c>
      <c r="B4080" t="s">
        <v>28</v>
      </c>
      <c r="C4080" t="s">
        <v>101</v>
      </c>
      <c r="D4080" t="s">
        <v>42</v>
      </c>
      <c r="E4080" t="s">
        <v>16</v>
      </c>
      <c r="F4080" s="5">
        <f t="shared" ca="1" si="190"/>
        <v>43036</v>
      </c>
      <c r="G4080" s="5">
        <f t="shared" ca="1" si="189"/>
        <v>43043</v>
      </c>
      <c r="H4080">
        <v>6451</v>
      </c>
      <c r="I4080">
        <v>109.28</v>
      </c>
      <c r="J4080">
        <v>35.840000000000003</v>
      </c>
      <c r="K4080">
        <v>704965.28</v>
      </c>
      <c r="L4080">
        <v>231203.84</v>
      </c>
      <c r="M4080">
        <v>473761.44</v>
      </c>
      <c r="N4080">
        <f t="shared" ca="1" si="191"/>
        <v>7</v>
      </c>
    </row>
    <row r="4081" spans="1:14" x14ac:dyDescent="0.3">
      <c r="A4081">
        <v>447455394</v>
      </c>
      <c r="B4081" t="s">
        <v>13</v>
      </c>
      <c r="C4081" t="s">
        <v>185</v>
      </c>
      <c r="D4081" t="s">
        <v>15</v>
      </c>
      <c r="E4081" t="s">
        <v>23</v>
      </c>
      <c r="F4081" s="5">
        <f t="shared" ca="1" si="190"/>
        <v>40774</v>
      </c>
      <c r="G4081" s="5">
        <f t="shared" ca="1" si="189"/>
        <v>40786</v>
      </c>
      <c r="H4081">
        <v>849</v>
      </c>
      <c r="I4081">
        <v>651.21</v>
      </c>
      <c r="J4081">
        <v>524.96</v>
      </c>
      <c r="K4081">
        <v>552877.29</v>
      </c>
      <c r="L4081">
        <v>445691.04</v>
      </c>
      <c r="M4081">
        <v>107186.25</v>
      </c>
      <c r="N4081">
        <f t="shared" ca="1" si="191"/>
        <v>12</v>
      </c>
    </row>
    <row r="4082" spans="1:14" x14ac:dyDescent="0.3">
      <c r="A4082">
        <v>457364118</v>
      </c>
      <c r="B4082" t="s">
        <v>34</v>
      </c>
      <c r="C4082" t="s">
        <v>136</v>
      </c>
      <c r="D4082" t="s">
        <v>15</v>
      </c>
      <c r="E4082" t="s">
        <v>23</v>
      </c>
      <c r="F4082" s="5">
        <f t="shared" ca="1" si="190"/>
        <v>41027</v>
      </c>
      <c r="G4082" s="5">
        <f t="shared" ca="1" si="189"/>
        <v>41042</v>
      </c>
      <c r="H4082">
        <v>3061</v>
      </c>
      <c r="I4082">
        <v>651.21</v>
      </c>
      <c r="J4082">
        <v>524.96</v>
      </c>
      <c r="K4082">
        <v>1993353.81</v>
      </c>
      <c r="L4082">
        <v>1606902.56</v>
      </c>
      <c r="M4082">
        <v>386451.25</v>
      </c>
      <c r="N4082">
        <f t="shared" ca="1" si="191"/>
        <v>15</v>
      </c>
    </row>
    <row r="4083" spans="1:14" x14ac:dyDescent="0.3">
      <c r="A4083">
        <v>629829299</v>
      </c>
      <c r="B4083" t="s">
        <v>17</v>
      </c>
      <c r="C4083" t="s">
        <v>62</v>
      </c>
      <c r="D4083" t="s">
        <v>22</v>
      </c>
      <c r="E4083" t="s">
        <v>23</v>
      </c>
      <c r="F4083" s="5">
        <f t="shared" ca="1" si="190"/>
        <v>43230</v>
      </c>
      <c r="G4083" s="5">
        <f t="shared" ca="1" si="189"/>
        <v>43238</v>
      </c>
      <c r="H4083">
        <v>9341</v>
      </c>
      <c r="I4083">
        <v>154.06</v>
      </c>
      <c r="J4083">
        <v>90.93</v>
      </c>
      <c r="K4083">
        <v>1439074.46</v>
      </c>
      <c r="L4083">
        <v>849377.13</v>
      </c>
      <c r="M4083">
        <v>589697.32999999996</v>
      </c>
      <c r="N4083">
        <f t="shared" ca="1" si="191"/>
        <v>8</v>
      </c>
    </row>
    <row r="4084" spans="1:14" x14ac:dyDescent="0.3">
      <c r="A4084">
        <v>947712266</v>
      </c>
      <c r="B4084" t="s">
        <v>28</v>
      </c>
      <c r="C4084" t="s">
        <v>30</v>
      </c>
      <c r="D4084" t="s">
        <v>49</v>
      </c>
      <c r="E4084" t="s">
        <v>16</v>
      </c>
      <c r="F4084" s="5">
        <f t="shared" ca="1" si="190"/>
        <v>43800</v>
      </c>
      <c r="G4084" s="5">
        <f t="shared" ca="1" si="189"/>
        <v>43802</v>
      </c>
      <c r="H4084">
        <v>7975</v>
      </c>
      <c r="I4084">
        <v>81.73</v>
      </c>
      <c r="J4084">
        <v>56.67</v>
      </c>
      <c r="K4084">
        <v>651796.75</v>
      </c>
      <c r="L4084">
        <v>451943.25</v>
      </c>
      <c r="M4084">
        <v>199853.5</v>
      </c>
      <c r="N4084">
        <f t="shared" ca="1" si="191"/>
        <v>2</v>
      </c>
    </row>
    <row r="4085" spans="1:14" x14ac:dyDescent="0.3">
      <c r="A4085">
        <v>564186847</v>
      </c>
      <c r="B4085" t="s">
        <v>20</v>
      </c>
      <c r="C4085" t="s">
        <v>41</v>
      </c>
      <c r="D4085" t="s">
        <v>25</v>
      </c>
      <c r="E4085" t="s">
        <v>23</v>
      </c>
      <c r="F4085" s="5">
        <f t="shared" ca="1" si="190"/>
        <v>42419</v>
      </c>
      <c r="G4085" s="5">
        <f t="shared" ca="1" si="189"/>
        <v>42428</v>
      </c>
      <c r="H4085">
        <v>4280</v>
      </c>
      <c r="I4085">
        <v>668.27</v>
      </c>
      <c r="J4085">
        <v>502.54</v>
      </c>
      <c r="K4085">
        <v>2860195.6</v>
      </c>
      <c r="L4085">
        <v>2150871.2000000002</v>
      </c>
      <c r="M4085">
        <v>709324.4</v>
      </c>
      <c r="N4085">
        <f t="shared" ca="1" si="191"/>
        <v>9</v>
      </c>
    </row>
    <row r="4086" spans="1:14" x14ac:dyDescent="0.3">
      <c r="A4086">
        <v>952739369</v>
      </c>
      <c r="B4086" t="s">
        <v>13</v>
      </c>
      <c r="C4086" t="s">
        <v>105</v>
      </c>
      <c r="D4086" t="s">
        <v>42</v>
      </c>
      <c r="E4086" t="s">
        <v>16</v>
      </c>
      <c r="F4086" s="5">
        <f t="shared" ca="1" si="190"/>
        <v>41695</v>
      </c>
      <c r="G4086" s="5">
        <f t="shared" ca="1" si="189"/>
        <v>41705</v>
      </c>
      <c r="H4086">
        <v>5606</v>
      </c>
      <c r="I4086">
        <v>109.28</v>
      </c>
      <c r="J4086">
        <v>35.840000000000003</v>
      </c>
      <c r="K4086">
        <v>612623.68000000005</v>
      </c>
      <c r="L4086">
        <v>200919.04000000001</v>
      </c>
      <c r="M4086">
        <v>411704.64</v>
      </c>
      <c r="N4086">
        <f t="shared" ca="1" si="191"/>
        <v>10</v>
      </c>
    </row>
    <row r="4087" spans="1:14" x14ac:dyDescent="0.3">
      <c r="A4087">
        <v>957168662</v>
      </c>
      <c r="B4087" t="s">
        <v>17</v>
      </c>
      <c r="C4087" t="s">
        <v>172</v>
      </c>
      <c r="D4087" t="s">
        <v>22</v>
      </c>
      <c r="E4087" t="s">
        <v>23</v>
      </c>
      <c r="F4087" s="5">
        <f t="shared" ca="1" si="190"/>
        <v>43635</v>
      </c>
      <c r="G4087" s="5">
        <f t="shared" ca="1" si="189"/>
        <v>43638</v>
      </c>
      <c r="H4087">
        <v>6332</v>
      </c>
      <c r="I4087">
        <v>154.06</v>
      </c>
      <c r="J4087">
        <v>90.93</v>
      </c>
      <c r="K4087">
        <v>975507.92</v>
      </c>
      <c r="L4087">
        <v>575768.76</v>
      </c>
      <c r="M4087">
        <v>399739.16</v>
      </c>
      <c r="N4087">
        <f t="shared" ca="1" si="191"/>
        <v>3</v>
      </c>
    </row>
    <row r="4088" spans="1:14" x14ac:dyDescent="0.3">
      <c r="A4088">
        <v>841586053</v>
      </c>
      <c r="B4088" t="s">
        <v>13</v>
      </c>
      <c r="C4088" t="s">
        <v>128</v>
      </c>
      <c r="D4088" t="s">
        <v>15</v>
      </c>
      <c r="E4088" t="s">
        <v>16</v>
      </c>
      <c r="F4088" s="5">
        <f t="shared" ca="1" si="190"/>
        <v>42590</v>
      </c>
      <c r="G4088" s="5">
        <f t="shared" ca="1" si="189"/>
        <v>42603</v>
      </c>
      <c r="H4088">
        <v>2870</v>
      </c>
      <c r="I4088">
        <v>651.21</v>
      </c>
      <c r="J4088">
        <v>524.96</v>
      </c>
      <c r="K4088">
        <v>1868972.7</v>
      </c>
      <c r="L4088">
        <v>1506635.2</v>
      </c>
      <c r="M4088">
        <v>362337.5</v>
      </c>
      <c r="N4088">
        <f t="shared" ca="1" si="191"/>
        <v>13</v>
      </c>
    </row>
    <row r="4089" spans="1:14" x14ac:dyDescent="0.3">
      <c r="A4089">
        <v>940415370</v>
      </c>
      <c r="B4089" t="s">
        <v>13</v>
      </c>
      <c r="C4089" t="s">
        <v>93</v>
      </c>
      <c r="D4089" t="s">
        <v>66</v>
      </c>
      <c r="E4089" t="s">
        <v>16</v>
      </c>
      <c r="F4089" s="5">
        <f t="shared" ca="1" si="190"/>
        <v>40878</v>
      </c>
      <c r="G4089" s="5">
        <f t="shared" ca="1" si="189"/>
        <v>40881</v>
      </c>
      <c r="H4089">
        <v>8661</v>
      </c>
      <c r="I4089">
        <v>9.33</v>
      </c>
      <c r="J4089">
        <v>6.92</v>
      </c>
      <c r="K4089">
        <v>80807.13</v>
      </c>
      <c r="L4089">
        <v>59934.12</v>
      </c>
      <c r="M4089">
        <v>20873.009999999998</v>
      </c>
      <c r="N4089">
        <f t="shared" ca="1" si="191"/>
        <v>3</v>
      </c>
    </row>
    <row r="4090" spans="1:14" x14ac:dyDescent="0.3">
      <c r="A4090">
        <v>308392941</v>
      </c>
      <c r="B4090" t="s">
        <v>43</v>
      </c>
      <c r="C4090" t="s">
        <v>148</v>
      </c>
      <c r="D4090" t="s">
        <v>42</v>
      </c>
      <c r="E4090" t="s">
        <v>16</v>
      </c>
      <c r="F4090" s="5">
        <f t="shared" ca="1" si="190"/>
        <v>42433</v>
      </c>
      <c r="G4090" s="5">
        <f t="shared" ca="1" si="189"/>
        <v>42439</v>
      </c>
      <c r="H4090">
        <v>9179</v>
      </c>
      <c r="I4090">
        <v>109.28</v>
      </c>
      <c r="J4090">
        <v>35.840000000000003</v>
      </c>
      <c r="K4090">
        <v>1003081.12</v>
      </c>
      <c r="L4090">
        <v>328975.35999999999</v>
      </c>
      <c r="M4090">
        <v>674105.76</v>
      </c>
      <c r="N4090">
        <f t="shared" ca="1" si="191"/>
        <v>6</v>
      </c>
    </row>
    <row r="4091" spans="1:14" x14ac:dyDescent="0.3">
      <c r="A4091">
        <v>770567595</v>
      </c>
      <c r="B4091" t="s">
        <v>28</v>
      </c>
      <c r="C4091" t="s">
        <v>30</v>
      </c>
      <c r="D4091" t="s">
        <v>19</v>
      </c>
      <c r="E4091" t="s">
        <v>23</v>
      </c>
      <c r="F4091" s="5">
        <f t="shared" ca="1" si="190"/>
        <v>42657</v>
      </c>
      <c r="G4091" s="5">
        <f t="shared" ca="1" si="189"/>
        <v>42659</v>
      </c>
      <c r="H4091">
        <v>6930</v>
      </c>
      <c r="I4091">
        <v>47.45</v>
      </c>
      <c r="J4091">
        <v>31.79</v>
      </c>
      <c r="K4091">
        <v>328828.5</v>
      </c>
      <c r="L4091">
        <v>220304.7</v>
      </c>
      <c r="M4091">
        <v>108523.8</v>
      </c>
      <c r="N4091">
        <f t="shared" ca="1" si="191"/>
        <v>2</v>
      </c>
    </row>
    <row r="4092" spans="1:14" x14ac:dyDescent="0.3">
      <c r="A4092">
        <v>172300660</v>
      </c>
      <c r="B4092" t="s">
        <v>13</v>
      </c>
      <c r="C4092" t="s">
        <v>24</v>
      </c>
      <c r="D4092" t="s">
        <v>49</v>
      </c>
      <c r="E4092" t="s">
        <v>23</v>
      </c>
      <c r="F4092" s="5">
        <f t="shared" ca="1" si="190"/>
        <v>42431</v>
      </c>
      <c r="G4092" s="5">
        <f t="shared" ca="1" si="189"/>
        <v>42440</v>
      </c>
      <c r="H4092">
        <v>6449</v>
      </c>
      <c r="I4092">
        <v>81.73</v>
      </c>
      <c r="J4092">
        <v>56.67</v>
      </c>
      <c r="K4092">
        <v>527076.77</v>
      </c>
      <c r="L4092">
        <v>365464.83</v>
      </c>
      <c r="M4092">
        <v>161611.94</v>
      </c>
      <c r="N4092">
        <f t="shared" ca="1" si="191"/>
        <v>9</v>
      </c>
    </row>
    <row r="4093" spans="1:14" x14ac:dyDescent="0.3">
      <c r="A4093">
        <v>929265964</v>
      </c>
      <c r="B4093" t="s">
        <v>20</v>
      </c>
      <c r="C4093" t="s">
        <v>131</v>
      </c>
      <c r="D4093" t="s">
        <v>49</v>
      </c>
      <c r="E4093" t="s">
        <v>16</v>
      </c>
      <c r="F4093" s="5">
        <f t="shared" ca="1" si="190"/>
        <v>43180</v>
      </c>
      <c r="G4093" s="5">
        <f t="shared" ca="1" si="189"/>
        <v>43192</v>
      </c>
      <c r="H4093">
        <v>9304</v>
      </c>
      <c r="I4093">
        <v>81.73</v>
      </c>
      <c r="J4093">
        <v>56.67</v>
      </c>
      <c r="K4093">
        <v>760415.92</v>
      </c>
      <c r="L4093">
        <v>527257.68000000005</v>
      </c>
      <c r="M4093">
        <v>233158.24</v>
      </c>
      <c r="N4093">
        <f t="shared" ca="1" si="191"/>
        <v>12</v>
      </c>
    </row>
    <row r="4094" spans="1:14" x14ac:dyDescent="0.3">
      <c r="A4094">
        <v>577449834</v>
      </c>
      <c r="B4094" t="s">
        <v>103</v>
      </c>
      <c r="C4094" t="s">
        <v>141</v>
      </c>
      <c r="D4094" t="s">
        <v>49</v>
      </c>
      <c r="E4094" t="s">
        <v>23</v>
      </c>
      <c r="F4094" s="5">
        <f t="shared" ca="1" si="190"/>
        <v>43681</v>
      </c>
      <c r="G4094" s="5">
        <f t="shared" ca="1" si="189"/>
        <v>43686</v>
      </c>
      <c r="H4094">
        <v>9093</v>
      </c>
      <c r="I4094">
        <v>81.73</v>
      </c>
      <c r="J4094">
        <v>56.67</v>
      </c>
      <c r="K4094">
        <v>743170.89</v>
      </c>
      <c r="L4094">
        <v>515300.31</v>
      </c>
      <c r="M4094">
        <v>227870.58</v>
      </c>
      <c r="N4094">
        <f t="shared" ca="1" si="191"/>
        <v>5</v>
      </c>
    </row>
    <row r="4095" spans="1:14" x14ac:dyDescent="0.3">
      <c r="A4095">
        <v>323151099</v>
      </c>
      <c r="B4095" t="s">
        <v>28</v>
      </c>
      <c r="C4095" t="s">
        <v>204</v>
      </c>
      <c r="D4095" t="s">
        <v>22</v>
      </c>
      <c r="E4095" t="s">
        <v>16</v>
      </c>
      <c r="F4095" s="5">
        <f t="shared" ca="1" si="190"/>
        <v>40949</v>
      </c>
      <c r="G4095" s="5">
        <f t="shared" ca="1" si="189"/>
        <v>40954</v>
      </c>
      <c r="H4095">
        <v>6446</v>
      </c>
      <c r="I4095">
        <v>154.06</v>
      </c>
      <c r="J4095">
        <v>90.93</v>
      </c>
      <c r="K4095">
        <v>993070.76</v>
      </c>
      <c r="L4095">
        <v>586134.78</v>
      </c>
      <c r="M4095">
        <v>406935.98</v>
      </c>
      <c r="N4095">
        <f t="shared" ca="1" si="191"/>
        <v>5</v>
      </c>
    </row>
    <row r="4096" spans="1:14" x14ac:dyDescent="0.3">
      <c r="A4096">
        <v>992981088</v>
      </c>
      <c r="B4096" t="s">
        <v>20</v>
      </c>
      <c r="C4096" t="s">
        <v>21</v>
      </c>
      <c r="D4096" t="s">
        <v>52</v>
      </c>
      <c r="E4096" t="s">
        <v>23</v>
      </c>
      <c r="F4096" s="5">
        <f t="shared" ca="1" si="190"/>
        <v>42056</v>
      </c>
      <c r="G4096" s="5">
        <f t="shared" ca="1" si="189"/>
        <v>42062</v>
      </c>
      <c r="H4096">
        <v>4025</v>
      </c>
      <c r="I4096">
        <v>437.2</v>
      </c>
      <c r="J4096">
        <v>263.33</v>
      </c>
      <c r="K4096">
        <v>1759730</v>
      </c>
      <c r="L4096">
        <v>1059903.25</v>
      </c>
      <c r="M4096">
        <v>699826.75</v>
      </c>
      <c r="N4096">
        <f t="shared" ca="1" si="191"/>
        <v>6</v>
      </c>
    </row>
    <row r="4097" spans="1:14" x14ac:dyDescent="0.3">
      <c r="A4097">
        <v>783863627</v>
      </c>
      <c r="B4097" t="s">
        <v>34</v>
      </c>
      <c r="C4097" t="s">
        <v>35</v>
      </c>
      <c r="D4097" t="s">
        <v>45</v>
      </c>
      <c r="E4097" t="s">
        <v>23</v>
      </c>
      <c r="F4097" s="5">
        <f t="shared" ca="1" si="190"/>
        <v>42761</v>
      </c>
      <c r="G4097" s="5">
        <f t="shared" ca="1" si="189"/>
        <v>42770</v>
      </c>
      <c r="H4097">
        <v>1521</v>
      </c>
      <c r="I4097">
        <v>152.58000000000001</v>
      </c>
      <c r="J4097">
        <v>97.44</v>
      </c>
      <c r="K4097">
        <v>232074.18</v>
      </c>
      <c r="L4097">
        <v>148206.24</v>
      </c>
      <c r="M4097">
        <v>83867.94</v>
      </c>
      <c r="N4097">
        <f t="shared" ca="1" si="191"/>
        <v>9</v>
      </c>
    </row>
    <row r="4098" spans="1:14" x14ac:dyDescent="0.3">
      <c r="A4098">
        <v>213035047</v>
      </c>
      <c r="B4098" t="s">
        <v>13</v>
      </c>
      <c r="C4098" t="s">
        <v>121</v>
      </c>
      <c r="D4098" t="s">
        <v>33</v>
      </c>
      <c r="E4098" t="s">
        <v>16</v>
      </c>
      <c r="F4098" s="5">
        <f t="shared" ca="1" si="190"/>
        <v>41074</v>
      </c>
      <c r="G4098" s="5">
        <f t="shared" ca="1" si="189"/>
        <v>41081</v>
      </c>
      <c r="H4098">
        <v>659</v>
      </c>
      <c r="I4098">
        <v>421.89</v>
      </c>
      <c r="J4098">
        <v>364.69</v>
      </c>
      <c r="K4098">
        <v>278025.51</v>
      </c>
      <c r="L4098">
        <v>240330.71</v>
      </c>
      <c r="M4098">
        <v>37694.800000000003</v>
      </c>
      <c r="N4098">
        <f t="shared" ca="1" si="191"/>
        <v>7</v>
      </c>
    </row>
    <row r="4099" spans="1:14" x14ac:dyDescent="0.3">
      <c r="A4099">
        <v>768044173</v>
      </c>
      <c r="B4099" t="s">
        <v>43</v>
      </c>
      <c r="C4099" t="s">
        <v>160</v>
      </c>
      <c r="D4099" t="s">
        <v>25</v>
      </c>
      <c r="E4099" t="s">
        <v>16</v>
      </c>
      <c r="F4099" s="5">
        <f t="shared" ca="1" si="190"/>
        <v>42417</v>
      </c>
      <c r="G4099" s="5">
        <f t="shared" ca="1" si="189"/>
        <v>42430</v>
      </c>
      <c r="H4099">
        <v>193</v>
      </c>
      <c r="I4099">
        <v>668.27</v>
      </c>
      <c r="J4099">
        <v>502.54</v>
      </c>
      <c r="K4099">
        <v>128976.11</v>
      </c>
      <c r="L4099">
        <v>96990.22</v>
      </c>
      <c r="M4099">
        <v>31985.89</v>
      </c>
      <c r="N4099">
        <f t="shared" ca="1" si="191"/>
        <v>13</v>
      </c>
    </row>
    <row r="4100" spans="1:14" x14ac:dyDescent="0.3">
      <c r="A4100">
        <v>856752336</v>
      </c>
      <c r="B4100" t="s">
        <v>13</v>
      </c>
      <c r="C4100" t="s">
        <v>179</v>
      </c>
      <c r="D4100" t="s">
        <v>33</v>
      </c>
      <c r="E4100" t="s">
        <v>16</v>
      </c>
      <c r="F4100" s="5">
        <f t="shared" ca="1" si="190"/>
        <v>42161</v>
      </c>
      <c r="G4100" s="5">
        <f t="shared" ref="G4100:G4163" ca="1" si="192">F4100 + RANDBETWEEN(2, 15)</f>
        <v>42171</v>
      </c>
      <c r="H4100">
        <v>910</v>
      </c>
      <c r="I4100">
        <v>421.89</v>
      </c>
      <c r="J4100">
        <v>364.69</v>
      </c>
      <c r="K4100">
        <v>383919.9</v>
      </c>
      <c r="L4100">
        <v>331867.90000000002</v>
      </c>
      <c r="M4100">
        <v>52052</v>
      </c>
      <c r="N4100">
        <f t="shared" ca="1" si="191"/>
        <v>10</v>
      </c>
    </row>
    <row r="4101" spans="1:14" x14ac:dyDescent="0.3">
      <c r="A4101">
        <v>757333362</v>
      </c>
      <c r="B4101" t="s">
        <v>17</v>
      </c>
      <c r="C4101" t="s">
        <v>54</v>
      </c>
      <c r="D4101" t="s">
        <v>52</v>
      </c>
      <c r="E4101" t="s">
        <v>16</v>
      </c>
      <c r="F4101" s="5">
        <f t="shared" ref="F4101:F4164" ca="1" si="193">DATE(RANDBETWEEN(2010, 2020), RANDBETWEEN(1, 12), RANDBETWEEN(1, 31))</f>
        <v>41319</v>
      </c>
      <c r="G4101" s="5">
        <f t="shared" ca="1" si="192"/>
        <v>41328</v>
      </c>
      <c r="H4101">
        <v>626</v>
      </c>
      <c r="I4101">
        <v>437.2</v>
      </c>
      <c r="J4101">
        <v>263.33</v>
      </c>
      <c r="K4101">
        <v>273687.2</v>
      </c>
      <c r="L4101">
        <v>164844.57999999999</v>
      </c>
      <c r="M4101">
        <v>108842.62</v>
      </c>
      <c r="N4101">
        <f t="shared" ref="N4101:N4164" ca="1" si="194">DATEDIF(F4101, G4101, "d")</f>
        <v>9</v>
      </c>
    </row>
    <row r="4102" spans="1:14" x14ac:dyDescent="0.3">
      <c r="A4102">
        <v>368273580</v>
      </c>
      <c r="B4102" t="s">
        <v>17</v>
      </c>
      <c r="C4102" t="s">
        <v>39</v>
      </c>
      <c r="D4102" t="s">
        <v>42</v>
      </c>
      <c r="E4102" t="s">
        <v>23</v>
      </c>
      <c r="F4102" s="5">
        <f t="shared" ca="1" si="193"/>
        <v>43963</v>
      </c>
      <c r="G4102" s="5">
        <f t="shared" ca="1" si="192"/>
        <v>43975</v>
      </c>
      <c r="H4102">
        <v>9191</v>
      </c>
      <c r="I4102">
        <v>109.28</v>
      </c>
      <c r="J4102">
        <v>35.840000000000003</v>
      </c>
      <c r="K4102">
        <v>1004392.48</v>
      </c>
      <c r="L4102">
        <v>329405.44</v>
      </c>
      <c r="M4102">
        <v>674987.04</v>
      </c>
      <c r="N4102">
        <f t="shared" ca="1" si="194"/>
        <v>12</v>
      </c>
    </row>
    <row r="4103" spans="1:14" x14ac:dyDescent="0.3">
      <c r="A4103">
        <v>558371818</v>
      </c>
      <c r="B4103" t="s">
        <v>13</v>
      </c>
      <c r="C4103" t="s">
        <v>117</v>
      </c>
      <c r="D4103" t="s">
        <v>66</v>
      </c>
      <c r="E4103" t="s">
        <v>23</v>
      </c>
      <c r="F4103" s="5">
        <f t="shared" ca="1" si="193"/>
        <v>41857</v>
      </c>
      <c r="G4103" s="5">
        <f t="shared" ca="1" si="192"/>
        <v>41866</v>
      </c>
      <c r="H4103">
        <v>3484</v>
      </c>
      <c r="I4103">
        <v>9.33</v>
      </c>
      <c r="J4103">
        <v>6.92</v>
      </c>
      <c r="K4103">
        <v>32505.72</v>
      </c>
      <c r="L4103">
        <v>24109.279999999999</v>
      </c>
      <c r="M4103">
        <v>8396.44</v>
      </c>
      <c r="N4103">
        <f t="shared" ca="1" si="194"/>
        <v>9</v>
      </c>
    </row>
    <row r="4104" spans="1:14" x14ac:dyDescent="0.3">
      <c r="A4104">
        <v>916739404</v>
      </c>
      <c r="B4104" t="s">
        <v>34</v>
      </c>
      <c r="C4104" t="s">
        <v>60</v>
      </c>
      <c r="D4104" t="s">
        <v>25</v>
      </c>
      <c r="E4104" t="s">
        <v>23</v>
      </c>
      <c r="F4104" s="5">
        <f t="shared" ca="1" si="193"/>
        <v>41306</v>
      </c>
      <c r="G4104" s="5">
        <f t="shared" ca="1" si="192"/>
        <v>41318</v>
      </c>
      <c r="H4104">
        <v>2416</v>
      </c>
      <c r="I4104">
        <v>668.27</v>
      </c>
      <c r="J4104">
        <v>502.54</v>
      </c>
      <c r="K4104">
        <v>1614540.32</v>
      </c>
      <c r="L4104">
        <v>1214136.6399999999</v>
      </c>
      <c r="M4104">
        <v>400403.68</v>
      </c>
      <c r="N4104">
        <f t="shared" ca="1" si="194"/>
        <v>12</v>
      </c>
    </row>
    <row r="4105" spans="1:14" x14ac:dyDescent="0.3">
      <c r="A4105">
        <v>202800166</v>
      </c>
      <c r="B4105" t="s">
        <v>20</v>
      </c>
      <c r="C4105" t="s">
        <v>214</v>
      </c>
      <c r="D4105" t="s">
        <v>45</v>
      </c>
      <c r="E4105" t="s">
        <v>23</v>
      </c>
      <c r="F4105" s="5">
        <f t="shared" ca="1" si="193"/>
        <v>40830</v>
      </c>
      <c r="G4105" s="5">
        <f t="shared" ca="1" si="192"/>
        <v>40833</v>
      </c>
      <c r="H4105">
        <v>1931</v>
      </c>
      <c r="I4105">
        <v>152.58000000000001</v>
      </c>
      <c r="J4105">
        <v>97.44</v>
      </c>
      <c r="K4105">
        <v>294631.98</v>
      </c>
      <c r="L4105">
        <v>188156.64</v>
      </c>
      <c r="M4105">
        <v>106475.34</v>
      </c>
      <c r="N4105">
        <f t="shared" ca="1" si="194"/>
        <v>3</v>
      </c>
    </row>
    <row r="4106" spans="1:14" x14ac:dyDescent="0.3">
      <c r="A4106">
        <v>396290433</v>
      </c>
      <c r="B4106" t="s">
        <v>17</v>
      </c>
      <c r="C4106" t="s">
        <v>165</v>
      </c>
      <c r="D4106" t="s">
        <v>33</v>
      </c>
      <c r="E4106" t="s">
        <v>23</v>
      </c>
      <c r="F4106" s="5">
        <f t="shared" ca="1" si="193"/>
        <v>41074</v>
      </c>
      <c r="G4106" s="5">
        <f t="shared" ca="1" si="192"/>
        <v>41087</v>
      </c>
      <c r="H4106">
        <v>10000</v>
      </c>
      <c r="I4106">
        <v>421.89</v>
      </c>
      <c r="J4106">
        <v>364.69</v>
      </c>
      <c r="K4106">
        <v>4218900</v>
      </c>
      <c r="L4106">
        <v>3646900</v>
      </c>
      <c r="M4106">
        <v>572000</v>
      </c>
      <c r="N4106">
        <f t="shared" ca="1" si="194"/>
        <v>13</v>
      </c>
    </row>
    <row r="4107" spans="1:14" x14ac:dyDescent="0.3">
      <c r="A4107">
        <v>847259032</v>
      </c>
      <c r="B4107" t="s">
        <v>17</v>
      </c>
      <c r="C4107" t="s">
        <v>54</v>
      </c>
      <c r="D4107" t="s">
        <v>22</v>
      </c>
      <c r="E4107" t="s">
        <v>16</v>
      </c>
      <c r="F4107" s="5">
        <f t="shared" ca="1" si="193"/>
        <v>44106</v>
      </c>
      <c r="G4107" s="5">
        <f t="shared" ca="1" si="192"/>
        <v>44108</v>
      </c>
      <c r="H4107">
        <v>1630</v>
      </c>
      <c r="I4107">
        <v>154.06</v>
      </c>
      <c r="J4107">
        <v>90.93</v>
      </c>
      <c r="K4107">
        <v>251117.8</v>
      </c>
      <c r="L4107">
        <v>148215.9</v>
      </c>
      <c r="M4107">
        <v>102901.9</v>
      </c>
      <c r="N4107">
        <f t="shared" ca="1" si="194"/>
        <v>2</v>
      </c>
    </row>
    <row r="4108" spans="1:14" x14ac:dyDescent="0.3">
      <c r="A4108">
        <v>526067292</v>
      </c>
      <c r="B4108" t="s">
        <v>20</v>
      </c>
      <c r="C4108" t="s">
        <v>73</v>
      </c>
      <c r="D4108" t="s">
        <v>31</v>
      </c>
      <c r="E4108" t="s">
        <v>23</v>
      </c>
      <c r="F4108" s="5">
        <f t="shared" ca="1" si="193"/>
        <v>43795</v>
      </c>
      <c r="G4108" s="5">
        <f t="shared" ca="1" si="192"/>
        <v>43810</v>
      </c>
      <c r="H4108">
        <v>3857</v>
      </c>
      <c r="I4108">
        <v>255.28</v>
      </c>
      <c r="J4108">
        <v>159.41999999999999</v>
      </c>
      <c r="K4108">
        <v>984614.96</v>
      </c>
      <c r="L4108">
        <v>614882.93999999994</v>
      </c>
      <c r="M4108">
        <v>369732.02</v>
      </c>
      <c r="N4108">
        <f t="shared" ca="1" si="194"/>
        <v>15</v>
      </c>
    </row>
    <row r="4109" spans="1:14" x14ac:dyDescent="0.3">
      <c r="A4109">
        <v>273389041</v>
      </c>
      <c r="B4109" t="s">
        <v>20</v>
      </c>
      <c r="C4109" t="s">
        <v>169</v>
      </c>
      <c r="D4109" t="s">
        <v>37</v>
      </c>
      <c r="E4109" t="s">
        <v>16</v>
      </c>
      <c r="F4109" s="5">
        <f t="shared" ca="1" si="193"/>
        <v>41837</v>
      </c>
      <c r="G4109" s="5">
        <f t="shared" ca="1" si="192"/>
        <v>41852</v>
      </c>
      <c r="H4109">
        <v>747</v>
      </c>
      <c r="I4109">
        <v>205.7</v>
      </c>
      <c r="J4109">
        <v>117.11</v>
      </c>
      <c r="K4109">
        <v>153657.9</v>
      </c>
      <c r="L4109">
        <v>87481.17</v>
      </c>
      <c r="M4109">
        <v>66176.73</v>
      </c>
      <c r="N4109">
        <f t="shared" ca="1" si="194"/>
        <v>15</v>
      </c>
    </row>
    <row r="4110" spans="1:14" x14ac:dyDescent="0.3">
      <c r="A4110">
        <v>550210607</v>
      </c>
      <c r="B4110" t="s">
        <v>103</v>
      </c>
      <c r="C4110" t="s">
        <v>201</v>
      </c>
      <c r="D4110" t="s">
        <v>19</v>
      </c>
      <c r="E4110" t="s">
        <v>23</v>
      </c>
      <c r="F4110" s="5">
        <f t="shared" ca="1" si="193"/>
        <v>41321</v>
      </c>
      <c r="G4110" s="5">
        <f t="shared" ca="1" si="192"/>
        <v>41324</v>
      </c>
      <c r="H4110">
        <v>8400</v>
      </c>
      <c r="I4110">
        <v>47.45</v>
      </c>
      <c r="J4110">
        <v>31.79</v>
      </c>
      <c r="K4110">
        <v>398580</v>
      </c>
      <c r="L4110">
        <v>267036</v>
      </c>
      <c r="M4110">
        <v>131544</v>
      </c>
      <c r="N4110">
        <f t="shared" ca="1" si="194"/>
        <v>3</v>
      </c>
    </row>
    <row r="4111" spans="1:14" x14ac:dyDescent="0.3">
      <c r="A4111">
        <v>987830817</v>
      </c>
      <c r="B4111" t="s">
        <v>28</v>
      </c>
      <c r="C4111" t="s">
        <v>68</v>
      </c>
      <c r="D4111" t="s">
        <v>37</v>
      </c>
      <c r="E4111" t="s">
        <v>23</v>
      </c>
      <c r="F4111" s="5">
        <f t="shared" ca="1" si="193"/>
        <v>41184</v>
      </c>
      <c r="G4111" s="5">
        <f t="shared" ca="1" si="192"/>
        <v>41193</v>
      </c>
      <c r="H4111">
        <v>9945</v>
      </c>
      <c r="I4111">
        <v>205.7</v>
      </c>
      <c r="J4111">
        <v>117.11</v>
      </c>
      <c r="K4111">
        <v>2045686.5</v>
      </c>
      <c r="L4111">
        <v>1164658.95</v>
      </c>
      <c r="M4111">
        <v>881027.55</v>
      </c>
      <c r="N4111">
        <f t="shared" ca="1" si="194"/>
        <v>9</v>
      </c>
    </row>
    <row r="4112" spans="1:14" x14ac:dyDescent="0.3">
      <c r="A4112">
        <v>837861001</v>
      </c>
      <c r="B4112" t="s">
        <v>28</v>
      </c>
      <c r="C4112" t="s">
        <v>163</v>
      </c>
      <c r="D4112" t="s">
        <v>25</v>
      </c>
      <c r="E4112" t="s">
        <v>23</v>
      </c>
      <c r="F4112" s="5">
        <f t="shared" ca="1" si="193"/>
        <v>42335</v>
      </c>
      <c r="G4112" s="5">
        <f t="shared" ca="1" si="192"/>
        <v>42340</v>
      </c>
      <c r="H4112">
        <v>544</v>
      </c>
      <c r="I4112">
        <v>668.27</v>
      </c>
      <c r="J4112">
        <v>502.54</v>
      </c>
      <c r="K4112">
        <v>363538.88</v>
      </c>
      <c r="L4112">
        <v>273381.76000000001</v>
      </c>
      <c r="M4112">
        <v>90157.119999999995</v>
      </c>
      <c r="N4112">
        <f t="shared" ca="1" si="194"/>
        <v>5</v>
      </c>
    </row>
    <row r="4113" spans="1:14" x14ac:dyDescent="0.3">
      <c r="A4113">
        <v>322224986</v>
      </c>
      <c r="B4113" t="s">
        <v>13</v>
      </c>
      <c r="C4113" t="s">
        <v>121</v>
      </c>
      <c r="D4113" t="s">
        <v>37</v>
      </c>
      <c r="E4113" t="s">
        <v>16</v>
      </c>
      <c r="F4113" s="5">
        <f t="shared" ca="1" si="193"/>
        <v>42433</v>
      </c>
      <c r="G4113" s="5">
        <f t="shared" ca="1" si="192"/>
        <v>42443</v>
      </c>
      <c r="H4113">
        <v>2389</v>
      </c>
      <c r="I4113">
        <v>205.7</v>
      </c>
      <c r="J4113">
        <v>117.11</v>
      </c>
      <c r="K4113">
        <v>491417.3</v>
      </c>
      <c r="L4113">
        <v>279775.78999999998</v>
      </c>
      <c r="M4113">
        <v>211641.51</v>
      </c>
      <c r="N4113">
        <f t="shared" ca="1" si="194"/>
        <v>10</v>
      </c>
    </row>
    <row r="4114" spans="1:14" x14ac:dyDescent="0.3">
      <c r="A4114">
        <v>183159101</v>
      </c>
      <c r="B4114" t="s">
        <v>28</v>
      </c>
      <c r="C4114" t="s">
        <v>113</v>
      </c>
      <c r="D4114" t="s">
        <v>15</v>
      </c>
      <c r="E4114" t="s">
        <v>23</v>
      </c>
      <c r="F4114" s="5">
        <f t="shared" ca="1" si="193"/>
        <v>43368</v>
      </c>
      <c r="G4114" s="5">
        <f t="shared" ca="1" si="192"/>
        <v>43375</v>
      </c>
      <c r="H4114">
        <v>9703</v>
      </c>
      <c r="I4114">
        <v>651.21</v>
      </c>
      <c r="J4114">
        <v>524.96</v>
      </c>
      <c r="K4114">
        <v>6318690.6299999999</v>
      </c>
      <c r="L4114">
        <v>5093686.88</v>
      </c>
      <c r="M4114">
        <v>1225003.75</v>
      </c>
      <c r="N4114">
        <f t="shared" ca="1" si="194"/>
        <v>7</v>
      </c>
    </row>
    <row r="4115" spans="1:14" x14ac:dyDescent="0.3">
      <c r="A4115">
        <v>333212172</v>
      </c>
      <c r="B4115" t="s">
        <v>13</v>
      </c>
      <c r="C4115" t="s">
        <v>36</v>
      </c>
      <c r="D4115" t="s">
        <v>42</v>
      </c>
      <c r="E4115" t="s">
        <v>16</v>
      </c>
      <c r="F4115" s="5">
        <f t="shared" ca="1" si="193"/>
        <v>40426</v>
      </c>
      <c r="G4115" s="5">
        <f t="shared" ca="1" si="192"/>
        <v>40435</v>
      </c>
      <c r="H4115">
        <v>3741</v>
      </c>
      <c r="I4115">
        <v>109.28</v>
      </c>
      <c r="J4115">
        <v>35.840000000000003</v>
      </c>
      <c r="K4115">
        <v>408816.48</v>
      </c>
      <c r="L4115">
        <v>134077.44</v>
      </c>
      <c r="M4115">
        <v>274739.03999999998</v>
      </c>
      <c r="N4115">
        <f t="shared" ca="1" si="194"/>
        <v>9</v>
      </c>
    </row>
    <row r="4116" spans="1:14" x14ac:dyDescent="0.3">
      <c r="A4116">
        <v>305245530</v>
      </c>
      <c r="B4116" t="s">
        <v>34</v>
      </c>
      <c r="C4116" t="s">
        <v>86</v>
      </c>
      <c r="D4116" t="s">
        <v>19</v>
      </c>
      <c r="E4116" t="s">
        <v>16</v>
      </c>
      <c r="F4116" s="5">
        <f t="shared" ca="1" si="193"/>
        <v>43828</v>
      </c>
      <c r="G4116" s="5">
        <f t="shared" ca="1" si="192"/>
        <v>43834</v>
      </c>
      <c r="H4116">
        <v>7790</v>
      </c>
      <c r="I4116">
        <v>47.45</v>
      </c>
      <c r="J4116">
        <v>31.79</v>
      </c>
      <c r="K4116">
        <v>369635.5</v>
      </c>
      <c r="L4116">
        <v>247644.1</v>
      </c>
      <c r="M4116">
        <v>121991.4</v>
      </c>
      <c r="N4116">
        <f t="shared" ca="1" si="194"/>
        <v>6</v>
      </c>
    </row>
    <row r="4117" spans="1:14" x14ac:dyDescent="0.3">
      <c r="A4117">
        <v>602433001</v>
      </c>
      <c r="B4117" t="s">
        <v>34</v>
      </c>
      <c r="C4117" t="s">
        <v>200</v>
      </c>
      <c r="D4117" t="s">
        <v>52</v>
      </c>
      <c r="E4117" t="s">
        <v>23</v>
      </c>
      <c r="F4117" s="5">
        <f t="shared" ca="1" si="193"/>
        <v>41741</v>
      </c>
      <c r="G4117" s="5">
        <f t="shared" ca="1" si="192"/>
        <v>41755</v>
      </c>
      <c r="H4117">
        <v>2167</v>
      </c>
      <c r="I4117">
        <v>437.2</v>
      </c>
      <c r="J4117">
        <v>263.33</v>
      </c>
      <c r="K4117">
        <v>947412.4</v>
      </c>
      <c r="L4117">
        <v>570636.11</v>
      </c>
      <c r="M4117">
        <v>376776.29</v>
      </c>
      <c r="N4117">
        <f t="shared" ca="1" si="194"/>
        <v>14</v>
      </c>
    </row>
    <row r="4118" spans="1:14" x14ac:dyDescent="0.3">
      <c r="A4118">
        <v>448260915</v>
      </c>
      <c r="B4118" t="s">
        <v>17</v>
      </c>
      <c r="C4118" t="s">
        <v>95</v>
      </c>
      <c r="D4118" t="s">
        <v>31</v>
      </c>
      <c r="E4118" t="s">
        <v>23</v>
      </c>
      <c r="F4118" s="5">
        <f t="shared" ca="1" si="193"/>
        <v>42046</v>
      </c>
      <c r="G4118" s="5">
        <f t="shared" ca="1" si="192"/>
        <v>42049</v>
      </c>
      <c r="H4118">
        <v>9221</v>
      </c>
      <c r="I4118">
        <v>255.28</v>
      </c>
      <c r="J4118">
        <v>159.41999999999999</v>
      </c>
      <c r="K4118">
        <v>2353936.88</v>
      </c>
      <c r="L4118">
        <v>1470011.82</v>
      </c>
      <c r="M4118">
        <v>883925.06</v>
      </c>
      <c r="N4118">
        <f t="shared" ca="1" si="194"/>
        <v>3</v>
      </c>
    </row>
    <row r="4119" spans="1:14" x14ac:dyDescent="0.3">
      <c r="A4119">
        <v>936528098</v>
      </c>
      <c r="B4119" t="s">
        <v>34</v>
      </c>
      <c r="C4119" t="s">
        <v>200</v>
      </c>
      <c r="D4119" t="s">
        <v>15</v>
      </c>
      <c r="E4119" t="s">
        <v>23</v>
      </c>
      <c r="F4119" s="5">
        <f t="shared" ca="1" si="193"/>
        <v>43081</v>
      </c>
      <c r="G4119" s="5">
        <f t="shared" ca="1" si="192"/>
        <v>43094</v>
      </c>
      <c r="H4119">
        <v>8331</v>
      </c>
      <c r="I4119">
        <v>651.21</v>
      </c>
      <c r="J4119">
        <v>524.96</v>
      </c>
      <c r="K4119">
        <v>5425230.5099999998</v>
      </c>
      <c r="L4119">
        <v>4373441.76</v>
      </c>
      <c r="M4119">
        <v>1051788.75</v>
      </c>
      <c r="N4119">
        <f t="shared" ca="1" si="194"/>
        <v>13</v>
      </c>
    </row>
    <row r="4120" spans="1:14" x14ac:dyDescent="0.3">
      <c r="A4120">
        <v>981345880</v>
      </c>
      <c r="B4120" t="s">
        <v>28</v>
      </c>
      <c r="C4120" t="s">
        <v>190</v>
      </c>
      <c r="D4120" t="s">
        <v>31</v>
      </c>
      <c r="E4120" t="s">
        <v>16</v>
      </c>
      <c r="F4120" s="5">
        <f t="shared" ca="1" si="193"/>
        <v>41294</v>
      </c>
      <c r="G4120" s="5">
        <f t="shared" ca="1" si="192"/>
        <v>41300</v>
      </c>
      <c r="H4120">
        <v>908</v>
      </c>
      <c r="I4120">
        <v>255.28</v>
      </c>
      <c r="J4120">
        <v>159.41999999999999</v>
      </c>
      <c r="K4120">
        <v>231794.24</v>
      </c>
      <c r="L4120">
        <v>144753.35999999999</v>
      </c>
      <c r="M4120">
        <v>87040.88</v>
      </c>
      <c r="N4120">
        <f t="shared" ca="1" si="194"/>
        <v>6</v>
      </c>
    </row>
    <row r="4121" spans="1:14" x14ac:dyDescent="0.3">
      <c r="A4121">
        <v>467138087</v>
      </c>
      <c r="B4121" t="s">
        <v>13</v>
      </c>
      <c r="C4121" t="s">
        <v>191</v>
      </c>
      <c r="D4121" t="s">
        <v>15</v>
      </c>
      <c r="E4121" t="s">
        <v>16</v>
      </c>
      <c r="F4121" s="5">
        <f t="shared" ca="1" si="193"/>
        <v>41331</v>
      </c>
      <c r="G4121" s="5">
        <f t="shared" ca="1" si="192"/>
        <v>41342</v>
      </c>
      <c r="H4121">
        <v>5396</v>
      </c>
      <c r="I4121">
        <v>651.21</v>
      </c>
      <c r="J4121">
        <v>524.96</v>
      </c>
      <c r="K4121">
        <v>3513929.16</v>
      </c>
      <c r="L4121">
        <v>2832684.16</v>
      </c>
      <c r="M4121">
        <v>681245</v>
      </c>
      <c r="N4121">
        <f t="shared" ca="1" si="194"/>
        <v>11</v>
      </c>
    </row>
    <row r="4122" spans="1:14" x14ac:dyDescent="0.3">
      <c r="A4122">
        <v>698641049</v>
      </c>
      <c r="B4122" t="s">
        <v>13</v>
      </c>
      <c r="C4122" t="s">
        <v>99</v>
      </c>
      <c r="D4122" t="s">
        <v>31</v>
      </c>
      <c r="E4122" t="s">
        <v>16</v>
      </c>
      <c r="F4122" s="5">
        <f t="shared" ca="1" si="193"/>
        <v>41622</v>
      </c>
      <c r="G4122" s="5">
        <f t="shared" ca="1" si="192"/>
        <v>41637</v>
      </c>
      <c r="H4122">
        <v>2267</v>
      </c>
      <c r="I4122">
        <v>255.28</v>
      </c>
      <c r="J4122">
        <v>159.41999999999999</v>
      </c>
      <c r="K4122">
        <v>578719.76</v>
      </c>
      <c r="L4122">
        <v>361405.14</v>
      </c>
      <c r="M4122">
        <v>217314.62</v>
      </c>
      <c r="N4122">
        <f t="shared" ca="1" si="194"/>
        <v>15</v>
      </c>
    </row>
    <row r="4123" spans="1:14" x14ac:dyDescent="0.3">
      <c r="A4123">
        <v>350903594</v>
      </c>
      <c r="B4123" t="s">
        <v>17</v>
      </c>
      <c r="C4123" t="s">
        <v>146</v>
      </c>
      <c r="D4123" t="s">
        <v>33</v>
      </c>
      <c r="E4123" t="s">
        <v>23</v>
      </c>
      <c r="F4123" s="5">
        <f t="shared" ca="1" si="193"/>
        <v>43608</v>
      </c>
      <c r="G4123" s="5">
        <f t="shared" ca="1" si="192"/>
        <v>43619</v>
      </c>
      <c r="H4123">
        <v>9026</v>
      </c>
      <c r="I4123">
        <v>421.89</v>
      </c>
      <c r="J4123">
        <v>364.69</v>
      </c>
      <c r="K4123">
        <v>3807979.14</v>
      </c>
      <c r="L4123">
        <v>3291691.94</v>
      </c>
      <c r="M4123">
        <v>516287.2</v>
      </c>
      <c r="N4123">
        <f t="shared" ca="1" si="194"/>
        <v>11</v>
      </c>
    </row>
    <row r="4124" spans="1:14" x14ac:dyDescent="0.3">
      <c r="A4124">
        <v>419287049</v>
      </c>
      <c r="B4124" t="s">
        <v>43</v>
      </c>
      <c r="C4124" t="s">
        <v>210</v>
      </c>
      <c r="D4124" t="s">
        <v>31</v>
      </c>
      <c r="E4124" t="s">
        <v>16</v>
      </c>
      <c r="F4124" s="5">
        <f t="shared" ca="1" si="193"/>
        <v>41185</v>
      </c>
      <c r="G4124" s="5">
        <f t="shared" ca="1" si="192"/>
        <v>41191</v>
      </c>
      <c r="H4124">
        <v>5210</v>
      </c>
      <c r="I4124">
        <v>255.28</v>
      </c>
      <c r="J4124">
        <v>159.41999999999999</v>
      </c>
      <c r="K4124">
        <v>1330008.8</v>
      </c>
      <c r="L4124">
        <v>830578.2</v>
      </c>
      <c r="M4124">
        <v>499430.6</v>
      </c>
      <c r="N4124">
        <f t="shared" ca="1" si="194"/>
        <v>6</v>
      </c>
    </row>
    <row r="4125" spans="1:14" x14ac:dyDescent="0.3">
      <c r="A4125">
        <v>169465243</v>
      </c>
      <c r="B4125" t="s">
        <v>43</v>
      </c>
      <c r="C4125" t="s">
        <v>80</v>
      </c>
      <c r="D4125" t="s">
        <v>37</v>
      </c>
      <c r="E4125" t="s">
        <v>23</v>
      </c>
      <c r="F4125" s="5">
        <f t="shared" ca="1" si="193"/>
        <v>41740</v>
      </c>
      <c r="G4125" s="5">
        <f t="shared" ca="1" si="192"/>
        <v>41755</v>
      </c>
      <c r="H4125">
        <v>7386</v>
      </c>
      <c r="I4125">
        <v>205.7</v>
      </c>
      <c r="J4125">
        <v>117.11</v>
      </c>
      <c r="K4125">
        <v>1519300.2</v>
      </c>
      <c r="L4125">
        <v>864974.46</v>
      </c>
      <c r="M4125">
        <v>654325.74</v>
      </c>
      <c r="N4125">
        <f t="shared" ca="1" si="194"/>
        <v>15</v>
      </c>
    </row>
    <row r="4126" spans="1:14" x14ac:dyDescent="0.3">
      <c r="A4126">
        <v>287424504</v>
      </c>
      <c r="B4126" t="s">
        <v>43</v>
      </c>
      <c r="C4126" t="s">
        <v>180</v>
      </c>
      <c r="D4126" t="s">
        <v>25</v>
      </c>
      <c r="E4126" t="s">
        <v>23</v>
      </c>
      <c r="F4126" s="5">
        <f t="shared" ca="1" si="193"/>
        <v>42657</v>
      </c>
      <c r="G4126" s="5">
        <f t="shared" ca="1" si="192"/>
        <v>42665</v>
      </c>
      <c r="H4126">
        <v>4153</v>
      </c>
      <c r="I4126">
        <v>668.27</v>
      </c>
      <c r="J4126">
        <v>502.54</v>
      </c>
      <c r="K4126">
        <v>2775325.31</v>
      </c>
      <c r="L4126">
        <v>2087048.62</v>
      </c>
      <c r="M4126">
        <v>688276.69</v>
      </c>
      <c r="N4126">
        <f t="shared" ca="1" si="194"/>
        <v>8</v>
      </c>
    </row>
    <row r="4127" spans="1:14" x14ac:dyDescent="0.3">
      <c r="A4127">
        <v>629463660</v>
      </c>
      <c r="B4127" t="s">
        <v>43</v>
      </c>
      <c r="C4127" t="s">
        <v>132</v>
      </c>
      <c r="D4127" t="s">
        <v>37</v>
      </c>
      <c r="E4127" t="s">
        <v>16</v>
      </c>
      <c r="F4127" s="5">
        <f t="shared" ca="1" si="193"/>
        <v>42117</v>
      </c>
      <c r="G4127" s="5">
        <f t="shared" ca="1" si="192"/>
        <v>42129</v>
      </c>
      <c r="H4127">
        <v>1140</v>
      </c>
      <c r="I4127">
        <v>205.7</v>
      </c>
      <c r="J4127">
        <v>117.11</v>
      </c>
      <c r="K4127">
        <v>234498</v>
      </c>
      <c r="L4127">
        <v>133505.4</v>
      </c>
      <c r="M4127">
        <v>100992.6</v>
      </c>
      <c r="N4127">
        <f t="shared" ca="1" si="194"/>
        <v>12</v>
      </c>
    </row>
    <row r="4128" spans="1:14" x14ac:dyDescent="0.3">
      <c r="A4128">
        <v>672194039</v>
      </c>
      <c r="B4128" t="s">
        <v>13</v>
      </c>
      <c r="C4128" t="s">
        <v>14</v>
      </c>
      <c r="D4128" t="s">
        <v>66</v>
      </c>
      <c r="E4128" t="s">
        <v>16</v>
      </c>
      <c r="F4128" s="5">
        <f t="shared" ca="1" si="193"/>
        <v>41743</v>
      </c>
      <c r="G4128" s="5">
        <f t="shared" ca="1" si="192"/>
        <v>41748</v>
      </c>
      <c r="H4128">
        <v>6009</v>
      </c>
      <c r="I4128">
        <v>9.33</v>
      </c>
      <c r="J4128">
        <v>6.92</v>
      </c>
      <c r="K4128">
        <v>56063.97</v>
      </c>
      <c r="L4128">
        <v>41582.28</v>
      </c>
      <c r="M4128">
        <v>14481.69</v>
      </c>
      <c r="N4128">
        <f t="shared" ca="1" si="194"/>
        <v>5</v>
      </c>
    </row>
    <row r="4129" spans="1:14" x14ac:dyDescent="0.3">
      <c r="A4129">
        <v>862539470</v>
      </c>
      <c r="B4129" t="s">
        <v>17</v>
      </c>
      <c r="C4129" t="s">
        <v>50</v>
      </c>
      <c r="D4129" t="s">
        <v>22</v>
      </c>
      <c r="E4129" t="s">
        <v>23</v>
      </c>
      <c r="F4129" s="5">
        <f t="shared" ca="1" si="193"/>
        <v>42515</v>
      </c>
      <c r="G4129" s="5">
        <f t="shared" ca="1" si="192"/>
        <v>42527</v>
      </c>
      <c r="H4129">
        <v>3451</v>
      </c>
      <c r="I4129">
        <v>154.06</v>
      </c>
      <c r="J4129">
        <v>90.93</v>
      </c>
      <c r="K4129">
        <v>531661.06000000006</v>
      </c>
      <c r="L4129">
        <v>313799.43</v>
      </c>
      <c r="M4129">
        <v>217861.63</v>
      </c>
      <c r="N4129">
        <f t="shared" ca="1" si="194"/>
        <v>12</v>
      </c>
    </row>
    <row r="4130" spans="1:14" x14ac:dyDescent="0.3">
      <c r="A4130">
        <v>367736279</v>
      </c>
      <c r="B4130" t="s">
        <v>20</v>
      </c>
      <c r="C4130" t="s">
        <v>216</v>
      </c>
      <c r="D4130" t="s">
        <v>37</v>
      </c>
      <c r="E4130" t="s">
        <v>16</v>
      </c>
      <c r="F4130" s="5">
        <f t="shared" ca="1" si="193"/>
        <v>44074</v>
      </c>
      <c r="G4130" s="5">
        <f t="shared" ca="1" si="192"/>
        <v>44081</v>
      </c>
      <c r="H4130">
        <v>192</v>
      </c>
      <c r="I4130">
        <v>205.7</v>
      </c>
      <c r="J4130">
        <v>117.11</v>
      </c>
      <c r="K4130">
        <v>39494.400000000001</v>
      </c>
      <c r="L4130">
        <v>22485.119999999999</v>
      </c>
      <c r="M4130">
        <v>17009.28</v>
      </c>
      <c r="N4130">
        <f t="shared" ca="1" si="194"/>
        <v>7</v>
      </c>
    </row>
    <row r="4131" spans="1:14" x14ac:dyDescent="0.3">
      <c r="A4131">
        <v>225333297</v>
      </c>
      <c r="B4131" t="s">
        <v>17</v>
      </c>
      <c r="C4131" t="s">
        <v>75</v>
      </c>
      <c r="D4131" t="s">
        <v>15</v>
      </c>
      <c r="E4131" t="s">
        <v>23</v>
      </c>
      <c r="F4131" s="5">
        <f t="shared" ca="1" si="193"/>
        <v>41946</v>
      </c>
      <c r="G4131" s="5">
        <f t="shared" ca="1" si="192"/>
        <v>41956</v>
      </c>
      <c r="H4131">
        <v>9985</v>
      </c>
      <c r="I4131">
        <v>651.21</v>
      </c>
      <c r="J4131">
        <v>524.96</v>
      </c>
      <c r="K4131">
        <v>6502331.8499999996</v>
      </c>
      <c r="L4131">
        <v>5241725.5999999996</v>
      </c>
      <c r="M4131">
        <v>1260606.25</v>
      </c>
      <c r="N4131">
        <f t="shared" ca="1" si="194"/>
        <v>10</v>
      </c>
    </row>
    <row r="4132" spans="1:14" x14ac:dyDescent="0.3">
      <c r="A4132">
        <v>193191850</v>
      </c>
      <c r="B4132" t="s">
        <v>13</v>
      </c>
      <c r="C4132" t="s">
        <v>97</v>
      </c>
      <c r="D4132" t="s">
        <v>31</v>
      </c>
      <c r="E4132" t="s">
        <v>23</v>
      </c>
      <c r="F4132" s="5">
        <f t="shared" ca="1" si="193"/>
        <v>41231</v>
      </c>
      <c r="G4132" s="5">
        <f t="shared" ca="1" si="192"/>
        <v>41244</v>
      </c>
      <c r="H4132">
        <v>8616</v>
      </c>
      <c r="I4132">
        <v>255.28</v>
      </c>
      <c r="J4132">
        <v>159.41999999999999</v>
      </c>
      <c r="K4132">
        <v>2199492.48</v>
      </c>
      <c r="L4132">
        <v>1373562.72</v>
      </c>
      <c r="M4132">
        <v>825929.76</v>
      </c>
      <c r="N4132">
        <f t="shared" ca="1" si="194"/>
        <v>13</v>
      </c>
    </row>
    <row r="4133" spans="1:14" x14ac:dyDescent="0.3">
      <c r="A4133">
        <v>999485766</v>
      </c>
      <c r="B4133" t="s">
        <v>103</v>
      </c>
      <c r="C4133" t="s">
        <v>104</v>
      </c>
      <c r="D4133" t="s">
        <v>49</v>
      </c>
      <c r="E4133" t="s">
        <v>23</v>
      </c>
      <c r="F4133" s="5">
        <f t="shared" ca="1" si="193"/>
        <v>42983</v>
      </c>
      <c r="G4133" s="5">
        <f t="shared" ca="1" si="192"/>
        <v>42993</v>
      </c>
      <c r="H4133">
        <v>8904</v>
      </c>
      <c r="I4133">
        <v>81.73</v>
      </c>
      <c r="J4133">
        <v>56.67</v>
      </c>
      <c r="K4133">
        <v>727723.92</v>
      </c>
      <c r="L4133">
        <v>504589.68</v>
      </c>
      <c r="M4133">
        <v>223134.24</v>
      </c>
      <c r="N4133">
        <f t="shared" ca="1" si="194"/>
        <v>10</v>
      </c>
    </row>
    <row r="4134" spans="1:14" x14ac:dyDescent="0.3">
      <c r="A4134">
        <v>292701375</v>
      </c>
      <c r="B4134" t="s">
        <v>13</v>
      </c>
      <c r="C4134" t="s">
        <v>81</v>
      </c>
      <c r="D4134" t="s">
        <v>49</v>
      </c>
      <c r="E4134" t="s">
        <v>23</v>
      </c>
      <c r="F4134" s="5">
        <f t="shared" ca="1" si="193"/>
        <v>43765</v>
      </c>
      <c r="G4134" s="5">
        <f t="shared" ca="1" si="192"/>
        <v>43769</v>
      </c>
      <c r="H4134">
        <v>5696</v>
      </c>
      <c r="I4134">
        <v>81.73</v>
      </c>
      <c r="J4134">
        <v>56.67</v>
      </c>
      <c r="K4134">
        <v>465534.08</v>
      </c>
      <c r="L4134">
        <v>322792.32000000001</v>
      </c>
      <c r="M4134">
        <v>142741.76000000001</v>
      </c>
      <c r="N4134">
        <f t="shared" ca="1" si="194"/>
        <v>4</v>
      </c>
    </row>
    <row r="4135" spans="1:14" x14ac:dyDescent="0.3">
      <c r="A4135">
        <v>291637504</v>
      </c>
      <c r="B4135" t="s">
        <v>17</v>
      </c>
      <c r="C4135" t="s">
        <v>90</v>
      </c>
      <c r="D4135" t="s">
        <v>42</v>
      </c>
      <c r="E4135" t="s">
        <v>23</v>
      </c>
      <c r="F4135" s="5">
        <f t="shared" ca="1" si="193"/>
        <v>42306</v>
      </c>
      <c r="G4135" s="5">
        <f t="shared" ca="1" si="192"/>
        <v>42309</v>
      </c>
      <c r="H4135">
        <v>873</v>
      </c>
      <c r="I4135">
        <v>109.28</v>
      </c>
      <c r="J4135">
        <v>35.840000000000003</v>
      </c>
      <c r="K4135">
        <v>95401.44</v>
      </c>
      <c r="L4135">
        <v>31288.32</v>
      </c>
      <c r="M4135">
        <v>64113.120000000003</v>
      </c>
      <c r="N4135">
        <f t="shared" ca="1" si="194"/>
        <v>3</v>
      </c>
    </row>
    <row r="4136" spans="1:14" x14ac:dyDescent="0.3">
      <c r="A4136">
        <v>135405480</v>
      </c>
      <c r="B4136" t="s">
        <v>20</v>
      </c>
      <c r="C4136" t="s">
        <v>154</v>
      </c>
      <c r="D4136" t="s">
        <v>22</v>
      </c>
      <c r="E4136" t="s">
        <v>23</v>
      </c>
      <c r="F4136" s="5">
        <f t="shared" ca="1" si="193"/>
        <v>41617</v>
      </c>
      <c r="G4136" s="5">
        <f t="shared" ca="1" si="192"/>
        <v>41624</v>
      </c>
      <c r="H4136">
        <v>8346</v>
      </c>
      <c r="I4136">
        <v>154.06</v>
      </c>
      <c r="J4136">
        <v>90.93</v>
      </c>
      <c r="K4136">
        <v>1285784.76</v>
      </c>
      <c r="L4136">
        <v>758901.78</v>
      </c>
      <c r="M4136">
        <v>526882.98</v>
      </c>
      <c r="N4136">
        <f t="shared" ca="1" si="194"/>
        <v>7</v>
      </c>
    </row>
    <row r="4137" spans="1:14" x14ac:dyDescent="0.3">
      <c r="A4137">
        <v>833429133</v>
      </c>
      <c r="B4137" t="s">
        <v>13</v>
      </c>
      <c r="C4137" t="s">
        <v>92</v>
      </c>
      <c r="D4137" t="s">
        <v>45</v>
      </c>
      <c r="E4137" t="s">
        <v>16</v>
      </c>
      <c r="F4137" s="5">
        <f t="shared" ca="1" si="193"/>
        <v>42868</v>
      </c>
      <c r="G4137" s="5">
        <f t="shared" ca="1" si="192"/>
        <v>42874</v>
      </c>
      <c r="H4137">
        <v>9056</v>
      </c>
      <c r="I4137">
        <v>152.58000000000001</v>
      </c>
      <c r="J4137">
        <v>97.44</v>
      </c>
      <c r="K4137">
        <v>1381764.48</v>
      </c>
      <c r="L4137">
        <v>882416.64000000001</v>
      </c>
      <c r="M4137">
        <v>499347.84</v>
      </c>
      <c r="N4137">
        <f t="shared" ca="1" si="194"/>
        <v>6</v>
      </c>
    </row>
    <row r="4138" spans="1:14" x14ac:dyDescent="0.3">
      <c r="A4138">
        <v>315444791</v>
      </c>
      <c r="B4138" t="s">
        <v>20</v>
      </c>
      <c r="C4138" t="s">
        <v>48</v>
      </c>
      <c r="D4138" t="s">
        <v>15</v>
      </c>
      <c r="E4138" t="s">
        <v>16</v>
      </c>
      <c r="F4138" s="5">
        <f t="shared" ca="1" si="193"/>
        <v>43244</v>
      </c>
      <c r="G4138" s="5">
        <f t="shared" ca="1" si="192"/>
        <v>43247</v>
      </c>
      <c r="H4138">
        <v>5978</v>
      </c>
      <c r="I4138">
        <v>651.21</v>
      </c>
      <c r="J4138">
        <v>524.96</v>
      </c>
      <c r="K4138">
        <v>3892933.38</v>
      </c>
      <c r="L4138">
        <v>3138210.88</v>
      </c>
      <c r="M4138">
        <v>754722.5</v>
      </c>
      <c r="N4138">
        <f t="shared" ca="1" si="194"/>
        <v>3</v>
      </c>
    </row>
    <row r="4139" spans="1:14" x14ac:dyDescent="0.3">
      <c r="A4139">
        <v>181501281</v>
      </c>
      <c r="B4139" t="s">
        <v>28</v>
      </c>
      <c r="C4139" t="s">
        <v>218</v>
      </c>
      <c r="D4139" t="s">
        <v>22</v>
      </c>
      <c r="E4139" t="s">
        <v>23</v>
      </c>
      <c r="F4139" s="5">
        <f t="shared" ca="1" si="193"/>
        <v>41016</v>
      </c>
      <c r="G4139" s="5">
        <f t="shared" ca="1" si="192"/>
        <v>41028</v>
      </c>
      <c r="H4139">
        <v>9117</v>
      </c>
      <c r="I4139">
        <v>154.06</v>
      </c>
      <c r="J4139">
        <v>90.93</v>
      </c>
      <c r="K4139">
        <v>1404565.02</v>
      </c>
      <c r="L4139">
        <v>829008.81</v>
      </c>
      <c r="M4139">
        <v>575556.21</v>
      </c>
      <c r="N4139">
        <f t="shared" ca="1" si="194"/>
        <v>12</v>
      </c>
    </row>
    <row r="4140" spans="1:14" x14ac:dyDescent="0.3">
      <c r="A4140">
        <v>751959931</v>
      </c>
      <c r="B4140" t="s">
        <v>13</v>
      </c>
      <c r="C4140" t="s">
        <v>129</v>
      </c>
      <c r="D4140" t="s">
        <v>49</v>
      </c>
      <c r="E4140" t="s">
        <v>16</v>
      </c>
      <c r="F4140" s="5">
        <f t="shared" ca="1" si="193"/>
        <v>42524</v>
      </c>
      <c r="G4140" s="5">
        <f t="shared" ca="1" si="192"/>
        <v>42533</v>
      </c>
      <c r="H4140">
        <v>509</v>
      </c>
      <c r="I4140">
        <v>81.73</v>
      </c>
      <c r="J4140">
        <v>56.67</v>
      </c>
      <c r="K4140">
        <v>41600.57</v>
      </c>
      <c r="L4140">
        <v>28845.03</v>
      </c>
      <c r="M4140">
        <v>12755.54</v>
      </c>
      <c r="N4140">
        <f t="shared" ca="1" si="194"/>
        <v>9</v>
      </c>
    </row>
    <row r="4141" spans="1:14" x14ac:dyDescent="0.3">
      <c r="A4141">
        <v>617494571</v>
      </c>
      <c r="B4141" t="s">
        <v>34</v>
      </c>
      <c r="C4141" t="s">
        <v>46</v>
      </c>
      <c r="D4141" t="s">
        <v>15</v>
      </c>
      <c r="E4141" t="s">
        <v>23</v>
      </c>
      <c r="F4141" s="5">
        <f t="shared" ca="1" si="193"/>
        <v>42378</v>
      </c>
      <c r="G4141" s="5">
        <f t="shared" ca="1" si="192"/>
        <v>42381</v>
      </c>
      <c r="H4141">
        <v>9220</v>
      </c>
      <c r="I4141">
        <v>651.21</v>
      </c>
      <c r="J4141">
        <v>524.96</v>
      </c>
      <c r="K4141">
        <v>6004156.2000000002</v>
      </c>
      <c r="L4141">
        <v>4840131.2</v>
      </c>
      <c r="M4141">
        <v>1164025</v>
      </c>
      <c r="N4141">
        <f t="shared" ca="1" si="194"/>
        <v>3</v>
      </c>
    </row>
    <row r="4142" spans="1:14" x14ac:dyDescent="0.3">
      <c r="A4142">
        <v>689091527</v>
      </c>
      <c r="B4142" t="s">
        <v>13</v>
      </c>
      <c r="C4142" t="s">
        <v>177</v>
      </c>
      <c r="D4142" t="s">
        <v>25</v>
      </c>
      <c r="E4142" t="s">
        <v>23</v>
      </c>
      <c r="F4142" s="5">
        <f t="shared" ca="1" si="193"/>
        <v>41903</v>
      </c>
      <c r="G4142" s="5">
        <f t="shared" ca="1" si="192"/>
        <v>41910</v>
      </c>
      <c r="H4142">
        <v>6351</v>
      </c>
      <c r="I4142">
        <v>668.27</v>
      </c>
      <c r="J4142">
        <v>502.54</v>
      </c>
      <c r="K4142">
        <v>4244182.7699999996</v>
      </c>
      <c r="L4142">
        <v>3191631.54</v>
      </c>
      <c r="M4142">
        <v>1052551.23</v>
      </c>
      <c r="N4142">
        <f t="shared" ca="1" si="194"/>
        <v>7</v>
      </c>
    </row>
    <row r="4143" spans="1:14" x14ac:dyDescent="0.3">
      <c r="A4143">
        <v>148049628</v>
      </c>
      <c r="B4143" t="s">
        <v>28</v>
      </c>
      <c r="C4143" t="s">
        <v>72</v>
      </c>
      <c r="D4143" t="s">
        <v>66</v>
      </c>
      <c r="E4143" t="s">
        <v>23</v>
      </c>
      <c r="F4143" s="5">
        <f t="shared" ca="1" si="193"/>
        <v>40550</v>
      </c>
      <c r="G4143" s="5">
        <f t="shared" ca="1" si="192"/>
        <v>40561</v>
      </c>
      <c r="H4143">
        <v>30</v>
      </c>
      <c r="I4143">
        <v>9.33</v>
      </c>
      <c r="J4143">
        <v>6.92</v>
      </c>
      <c r="K4143">
        <v>279.89999999999998</v>
      </c>
      <c r="L4143">
        <v>207.6</v>
      </c>
      <c r="M4143">
        <v>72.3</v>
      </c>
      <c r="N4143">
        <f t="shared" ca="1" si="194"/>
        <v>11</v>
      </c>
    </row>
    <row r="4144" spans="1:14" x14ac:dyDescent="0.3">
      <c r="A4144">
        <v>495980203</v>
      </c>
      <c r="B4144" t="s">
        <v>43</v>
      </c>
      <c r="C4144" t="s">
        <v>148</v>
      </c>
      <c r="D4144" t="s">
        <v>31</v>
      </c>
      <c r="E4144" t="s">
        <v>23</v>
      </c>
      <c r="F4144" s="5">
        <f t="shared" ca="1" si="193"/>
        <v>43237</v>
      </c>
      <c r="G4144" s="5">
        <f t="shared" ca="1" si="192"/>
        <v>43240</v>
      </c>
      <c r="H4144">
        <v>419</v>
      </c>
      <c r="I4144">
        <v>255.28</v>
      </c>
      <c r="J4144">
        <v>159.41999999999999</v>
      </c>
      <c r="K4144">
        <v>106962.32</v>
      </c>
      <c r="L4144">
        <v>66796.98</v>
      </c>
      <c r="M4144">
        <v>40165.339999999997</v>
      </c>
      <c r="N4144">
        <f t="shared" ca="1" si="194"/>
        <v>3</v>
      </c>
    </row>
    <row r="4145" spans="1:14" x14ac:dyDescent="0.3">
      <c r="A4145">
        <v>604807078</v>
      </c>
      <c r="B4145" t="s">
        <v>17</v>
      </c>
      <c r="C4145" t="s">
        <v>61</v>
      </c>
      <c r="D4145" t="s">
        <v>49</v>
      </c>
      <c r="E4145" t="s">
        <v>16</v>
      </c>
      <c r="F4145" s="5">
        <f t="shared" ca="1" si="193"/>
        <v>43763</v>
      </c>
      <c r="G4145" s="5">
        <f t="shared" ca="1" si="192"/>
        <v>43775</v>
      </c>
      <c r="H4145">
        <v>4709</v>
      </c>
      <c r="I4145">
        <v>81.73</v>
      </c>
      <c r="J4145">
        <v>56.67</v>
      </c>
      <c r="K4145">
        <v>384866.57</v>
      </c>
      <c r="L4145">
        <v>266859.03000000003</v>
      </c>
      <c r="M4145">
        <v>118007.54</v>
      </c>
      <c r="N4145">
        <f t="shared" ca="1" si="194"/>
        <v>12</v>
      </c>
    </row>
    <row r="4146" spans="1:14" x14ac:dyDescent="0.3">
      <c r="A4146">
        <v>766766583</v>
      </c>
      <c r="B4146" t="s">
        <v>20</v>
      </c>
      <c r="C4146" t="s">
        <v>212</v>
      </c>
      <c r="D4146" t="s">
        <v>25</v>
      </c>
      <c r="E4146" t="s">
        <v>23</v>
      </c>
      <c r="F4146" s="5">
        <f t="shared" ca="1" si="193"/>
        <v>41298</v>
      </c>
      <c r="G4146" s="5">
        <f t="shared" ca="1" si="192"/>
        <v>41312</v>
      </c>
      <c r="H4146">
        <v>2126</v>
      </c>
      <c r="I4146">
        <v>668.27</v>
      </c>
      <c r="J4146">
        <v>502.54</v>
      </c>
      <c r="K4146">
        <v>1420742.02</v>
      </c>
      <c r="L4146">
        <v>1068400.04</v>
      </c>
      <c r="M4146">
        <v>352341.98</v>
      </c>
      <c r="N4146">
        <f t="shared" ca="1" si="194"/>
        <v>14</v>
      </c>
    </row>
    <row r="4147" spans="1:14" x14ac:dyDescent="0.3">
      <c r="A4147">
        <v>444407546</v>
      </c>
      <c r="B4147" t="s">
        <v>34</v>
      </c>
      <c r="C4147" t="s">
        <v>196</v>
      </c>
      <c r="D4147" t="s">
        <v>45</v>
      </c>
      <c r="E4147" t="s">
        <v>16</v>
      </c>
      <c r="F4147" s="5">
        <f t="shared" ca="1" si="193"/>
        <v>42466</v>
      </c>
      <c r="G4147" s="5">
        <f t="shared" ca="1" si="192"/>
        <v>42480</v>
      </c>
      <c r="H4147">
        <v>8923</v>
      </c>
      <c r="I4147">
        <v>152.58000000000001</v>
      </c>
      <c r="J4147">
        <v>97.44</v>
      </c>
      <c r="K4147">
        <v>1361471.34</v>
      </c>
      <c r="L4147">
        <v>869457.12</v>
      </c>
      <c r="M4147">
        <v>492014.22</v>
      </c>
      <c r="N4147">
        <f t="shared" ca="1" si="194"/>
        <v>14</v>
      </c>
    </row>
    <row r="4148" spans="1:14" x14ac:dyDescent="0.3">
      <c r="A4148">
        <v>520591294</v>
      </c>
      <c r="B4148" t="s">
        <v>43</v>
      </c>
      <c r="C4148" t="s">
        <v>160</v>
      </c>
      <c r="D4148" t="s">
        <v>49</v>
      </c>
      <c r="E4148" t="s">
        <v>16</v>
      </c>
      <c r="F4148" s="5">
        <f t="shared" ca="1" si="193"/>
        <v>42238</v>
      </c>
      <c r="G4148" s="5">
        <f t="shared" ca="1" si="192"/>
        <v>42249</v>
      </c>
      <c r="H4148">
        <v>3388</v>
      </c>
      <c r="I4148">
        <v>81.73</v>
      </c>
      <c r="J4148">
        <v>56.67</v>
      </c>
      <c r="K4148">
        <v>276901.24</v>
      </c>
      <c r="L4148">
        <v>191997.96</v>
      </c>
      <c r="M4148">
        <v>84903.28</v>
      </c>
      <c r="N4148">
        <f t="shared" ca="1" si="194"/>
        <v>11</v>
      </c>
    </row>
    <row r="4149" spans="1:14" x14ac:dyDescent="0.3">
      <c r="A4149">
        <v>148491656</v>
      </c>
      <c r="B4149" t="s">
        <v>17</v>
      </c>
      <c r="C4149" t="s">
        <v>74</v>
      </c>
      <c r="D4149" t="s">
        <v>15</v>
      </c>
      <c r="E4149" t="s">
        <v>16</v>
      </c>
      <c r="F4149" s="5">
        <f t="shared" ca="1" si="193"/>
        <v>41297</v>
      </c>
      <c r="G4149" s="5">
        <f t="shared" ca="1" si="192"/>
        <v>41308</v>
      </c>
      <c r="H4149">
        <v>836</v>
      </c>
      <c r="I4149">
        <v>651.21</v>
      </c>
      <c r="J4149">
        <v>524.96</v>
      </c>
      <c r="K4149">
        <v>544411.56000000006</v>
      </c>
      <c r="L4149">
        <v>438866.56</v>
      </c>
      <c r="M4149">
        <v>105545</v>
      </c>
      <c r="N4149">
        <f t="shared" ca="1" si="194"/>
        <v>11</v>
      </c>
    </row>
    <row r="4150" spans="1:14" x14ac:dyDescent="0.3">
      <c r="A4150">
        <v>801594960</v>
      </c>
      <c r="B4150" t="s">
        <v>34</v>
      </c>
      <c r="C4150" t="s">
        <v>65</v>
      </c>
      <c r="D4150" t="s">
        <v>49</v>
      </c>
      <c r="E4150" t="s">
        <v>23</v>
      </c>
      <c r="F4150" s="5">
        <f t="shared" ca="1" si="193"/>
        <v>41690</v>
      </c>
      <c r="G4150" s="5">
        <f t="shared" ca="1" si="192"/>
        <v>41692</v>
      </c>
      <c r="H4150">
        <v>8617</v>
      </c>
      <c r="I4150">
        <v>81.73</v>
      </c>
      <c r="J4150">
        <v>56.67</v>
      </c>
      <c r="K4150">
        <v>704267.41</v>
      </c>
      <c r="L4150">
        <v>488325.39</v>
      </c>
      <c r="M4150">
        <v>215942.02</v>
      </c>
      <c r="N4150">
        <f t="shared" ca="1" si="194"/>
        <v>2</v>
      </c>
    </row>
    <row r="4151" spans="1:14" x14ac:dyDescent="0.3">
      <c r="A4151">
        <v>423700034</v>
      </c>
      <c r="B4151" t="s">
        <v>20</v>
      </c>
      <c r="C4151" t="s">
        <v>137</v>
      </c>
      <c r="D4151" t="s">
        <v>22</v>
      </c>
      <c r="E4151" t="s">
        <v>23</v>
      </c>
      <c r="F4151" s="5">
        <f t="shared" ca="1" si="193"/>
        <v>42877</v>
      </c>
      <c r="G4151" s="5">
        <f t="shared" ca="1" si="192"/>
        <v>42885</v>
      </c>
      <c r="H4151">
        <v>1111</v>
      </c>
      <c r="I4151">
        <v>154.06</v>
      </c>
      <c r="J4151">
        <v>90.93</v>
      </c>
      <c r="K4151">
        <v>171160.66</v>
      </c>
      <c r="L4151">
        <v>101023.23</v>
      </c>
      <c r="M4151">
        <v>70137.429999999993</v>
      </c>
      <c r="N4151">
        <f t="shared" ca="1" si="194"/>
        <v>8</v>
      </c>
    </row>
    <row r="4152" spans="1:14" x14ac:dyDescent="0.3">
      <c r="A4152">
        <v>178918206</v>
      </c>
      <c r="B4152" t="s">
        <v>28</v>
      </c>
      <c r="C4152" t="s">
        <v>193</v>
      </c>
      <c r="D4152" t="s">
        <v>45</v>
      </c>
      <c r="E4152" t="s">
        <v>23</v>
      </c>
      <c r="F4152" s="5">
        <f t="shared" ca="1" si="193"/>
        <v>43322</v>
      </c>
      <c r="G4152" s="5">
        <f t="shared" ca="1" si="192"/>
        <v>43326</v>
      </c>
      <c r="H4152">
        <v>4728</v>
      </c>
      <c r="I4152">
        <v>152.58000000000001</v>
      </c>
      <c r="J4152">
        <v>97.44</v>
      </c>
      <c r="K4152">
        <v>721398.24</v>
      </c>
      <c r="L4152">
        <v>460696.32000000001</v>
      </c>
      <c r="M4152">
        <v>260701.92</v>
      </c>
      <c r="N4152">
        <f t="shared" ca="1" si="194"/>
        <v>4</v>
      </c>
    </row>
    <row r="4153" spans="1:14" x14ac:dyDescent="0.3">
      <c r="A4153">
        <v>401673305</v>
      </c>
      <c r="B4153" t="s">
        <v>28</v>
      </c>
      <c r="C4153" t="s">
        <v>161</v>
      </c>
      <c r="D4153" t="s">
        <v>66</v>
      </c>
      <c r="E4153" t="s">
        <v>16</v>
      </c>
      <c r="F4153" s="5">
        <f t="shared" ca="1" si="193"/>
        <v>44023</v>
      </c>
      <c r="G4153" s="5">
        <f t="shared" ca="1" si="192"/>
        <v>44028</v>
      </c>
      <c r="H4153">
        <v>2912</v>
      </c>
      <c r="I4153">
        <v>9.33</v>
      </c>
      <c r="J4153">
        <v>6.92</v>
      </c>
      <c r="K4153">
        <v>27168.959999999999</v>
      </c>
      <c r="L4153">
        <v>20151.04</v>
      </c>
      <c r="M4153">
        <v>7017.92</v>
      </c>
      <c r="N4153">
        <f t="shared" ca="1" si="194"/>
        <v>5</v>
      </c>
    </row>
    <row r="4154" spans="1:14" x14ac:dyDescent="0.3">
      <c r="A4154">
        <v>146701657</v>
      </c>
      <c r="B4154" t="s">
        <v>17</v>
      </c>
      <c r="C4154" t="s">
        <v>79</v>
      </c>
      <c r="D4154" t="s">
        <v>49</v>
      </c>
      <c r="E4154" t="s">
        <v>16</v>
      </c>
      <c r="F4154" s="5">
        <f t="shared" ca="1" si="193"/>
        <v>43815</v>
      </c>
      <c r="G4154" s="5">
        <f t="shared" ca="1" si="192"/>
        <v>43829</v>
      </c>
      <c r="H4154">
        <v>1135</v>
      </c>
      <c r="I4154">
        <v>81.73</v>
      </c>
      <c r="J4154">
        <v>56.67</v>
      </c>
      <c r="K4154">
        <v>92763.55</v>
      </c>
      <c r="L4154">
        <v>64320.45</v>
      </c>
      <c r="M4154">
        <v>28443.1</v>
      </c>
      <c r="N4154">
        <f t="shared" ca="1" si="194"/>
        <v>14</v>
      </c>
    </row>
    <row r="4155" spans="1:14" x14ac:dyDescent="0.3">
      <c r="A4155">
        <v>339052093</v>
      </c>
      <c r="B4155" t="s">
        <v>20</v>
      </c>
      <c r="C4155" t="s">
        <v>102</v>
      </c>
      <c r="D4155" t="s">
        <v>45</v>
      </c>
      <c r="E4155" t="s">
        <v>23</v>
      </c>
      <c r="F4155" s="5">
        <f t="shared" ca="1" si="193"/>
        <v>42167</v>
      </c>
      <c r="G4155" s="5">
        <f t="shared" ca="1" si="192"/>
        <v>42181</v>
      </c>
      <c r="H4155">
        <v>1904</v>
      </c>
      <c r="I4155">
        <v>152.58000000000001</v>
      </c>
      <c r="J4155">
        <v>97.44</v>
      </c>
      <c r="K4155">
        <v>290512.32</v>
      </c>
      <c r="L4155">
        <v>185525.76000000001</v>
      </c>
      <c r="M4155">
        <v>104986.56</v>
      </c>
      <c r="N4155">
        <f t="shared" ca="1" si="194"/>
        <v>14</v>
      </c>
    </row>
    <row r="4156" spans="1:14" x14ac:dyDescent="0.3">
      <c r="A4156">
        <v>624085938</v>
      </c>
      <c r="B4156" t="s">
        <v>28</v>
      </c>
      <c r="C4156" t="s">
        <v>72</v>
      </c>
      <c r="D4156" t="s">
        <v>42</v>
      </c>
      <c r="E4156" t="s">
        <v>16</v>
      </c>
      <c r="F4156" s="5">
        <f t="shared" ca="1" si="193"/>
        <v>43536</v>
      </c>
      <c r="G4156" s="5">
        <f t="shared" ca="1" si="192"/>
        <v>43541</v>
      </c>
      <c r="H4156">
        <v>9753</v>
      </c>
      <c r="I4156">
        <v>109.28</v>
      </c>
      <c r="J4156">
        <v>35.840000000000003</v>
      </c>
      <c r="K4156">
        <v>1065807.8400000001</v>
      </c>
      <c r="L4156">
        <v>349547.52000000002</v>
      </c>
      <c r="M4156">
        <v>716260.32</v>
      </c>
      <c r="N4156">
        <f t="shared" ca="1" si="194"/>
        <v>5</v>
      </c>
    </row>
    <row r="4157" spans="1:14" x14ac:dyDescent="0.3">
      <c r="A4157">
        <v>717477023</v>
      </c>
      <c r="B4157" t="s">
        <v>28</v>
      </c>
      <c r="C4157" t="s">
        <v>68</v>
      </c>
      <c r="D4157" t="s">
        <v>22</v>
      </c>
      <c r="E4157" t="s">
        <v>16</v>
      </c>
      <c r="F4157" s="5">
        <f t="shared" ca="1" si="193"/>
        <v>41081</v>
      </c>
      <c r="G4157" s="5">
        <f t="shared" ca="1" si="192"/>
        <v>41094</v>
      </c>
      <c r="H4157">
        <v>6250</v>
      </c>
      <c r="I4157">
        <v>154.06</v>
      </c>
      <c r="J4157">
        <v>90.93</v>
      </c>
      <c r="K4157">
        <v>962875</v>
      </c>
      <c r="L4157">
        <v>568312.5</v>
      </c>
      <c r="M4157">
        <v>394562.5</v>
      </c>
      <c r="N4157">
        <f t="shared" ca="1" si="194"/>
        <v>13</v>
      </c>
    </row>
    <row r="4158" spans="1:14" x14ac:dyDescent="0.3">
      <c r="A4158">
        <v>855211675</v>
      </c>
      <c r="B4158" t="s">
        <v>20</v>
      </c>
      <c r="C4158" t="s">
        <v>212</v>
      </c>
      <c r="D4158" t="s">
        <v>31</v>
      </c>
      <c r="E4158" t="s">
        <v>23</v>
      </c>
      <c r="F4158" s="5">
        <f t="shared" ca="1" si="193"/>
        <v>42133</v>
      </c>
      <c r="G4158" s="5">
        <f t="shared" ca="1" si="192"/>
        <v>42139</v>
      </c>
      <c r="H4158">
        <v>4994</v>
      </c>
      <c r="I4158">
        <v>255.28</v>
      </c>
      <c r="J4158">
        <v>159.41999999999999</v>
      </c>
      <c r="K4158">
        <v>1274868.32</v>
      </c>
      <c r="L4158">
        <v>796143.48</v>
      </c>
      <c r="M4158">
        <v>478724.84</v>
      </c>
      <c r="N4158">
        <f t="shared" ca="1" si="194"/>
        <v>6</v>
      </c>
    </row>
    <row r="4159" spans="1:14" x14ac:dyDescent="0.3">
      <c r="A4159">
        <v>443588721</v>
      </c>
      <c r="B4159" t="s">
        <v>28</v>
      </c>
      <c r="C4159" t="s">
        <v>82</v>
      </c>
      <c r="D4159" t="s">
        <v>25</v>
      </c>
      <c r="E4159" t="s">
        <v>16</v>
      </c>
      <c r="F4159" s="5">
        <f t="shared" ca="1" si="193"/>
        <v>40370</v>
      </c>
      <c r="G4159" s="5">
        <f t="shared" ca="1" si="192"/>
        <v>40376</v>
      </c>
      <c r="H4159">
        <v>6615</v>
      </c>
      <c r="I4159">
        <v>668.27</v>
      </c>
      <c r="J4159">
        <v>502.54</v>
      </c>
      <c r="K4159">
        <v>4420606.05</v>
      </c>
      <c r="L4159">
        <v>3324302.1</v>
      </c>
      <c r="M4159">
        <v>1096303.95</v>
      </c>
      <c r="N4159">
        <f t="shared" ca="1" si="194"/>
        <v>6</v>
      </c>
    </row>
    <row r="4160" spans="1:14" x14ac:dyDescent="0.3">
      <c r="A4160">
        <v>309219491</v>
      </c>
      <c r="B4160" t="s">
        <v>43</v>
      </c>
      <c r="C4160" t="s">
        <v>168</v>
      </c>
      <c r="D4160" t="s">
        <v>25</v>
      </c>
      <c r="E4160" t="s">
        <v>23</v>
      </c>
      <c r="F4160" s="5">
        <f t="shared" ca="1" si="193"/>
        <v>40978</v>
      </c>
      <c r="G4160" s="5">
        <f t="shared" ca="1" si="192"/>
        <v>40990</v>
      </c>
      <c r="H4160">
        <v>3774</v>
      </c>
      <c r="I4160">
        <v>668.27</v>
      </c>
      <c r="J4160">
        <v>502.54</v>
      </c>
      <c r="K4160">
        <v>2522050.98</v>
      </c>
      <c r="L4160">
        <v>1896585.96</v>
      </c>
      <c r="M4160">
        <v>625465.02</v>
      </c>
      <c r="N4160">
        <f t="shared" ca="1" si="194"/>
        <v>12</v>
      </c>
    </row>
    <row r="4161" spans="1:14" x14ac:dyDescent="0.3">
      <c r="A4161">
        <v>449027812</v>
      </c>
      <c r="B4161" t="s">
        <v>17</v>
      </c>
      <c r="C4161" t="s">
        <v>175</v>
      </c>
      <c r="D4161" t="s">
        <v>42</v>
      </c>
      <c r="E4161" t="s">
        <v>23</v>
      </c>
      <c r="F4161" s="5">
        <f t="shared" ca="1" si="193"/>
        <v>42464</v>
      </c>
      <c r="G4161" s="5">
        <f t="shared" ca="1" si="192"/>
        <v>42479</v>
      </c>
      <c r="H4161">
        <v>6163</v>
      </c>
      <c r="I4161">
        <v>109.28</v>
      </c>
      <c r="J4161">
        <v>35.840000000000003</v>
      </c>
      <c r="K4161">
        <v>673492.64</v>
      </c>
      <c r="L4161">
        <v>220881.92000000001</v>
      </c>
      <c r="M4161">
        <v>452610.72</v>
      </c>
      <c r="N4161">
        <f t="shared" ca="1" si="194"/>
        <v>15</v>
      </c>
    </row>
    <row r="4162" spans="1:14" x14ac:dyDescent="0.3">
      <c r="A4162">
        <v>480250012</v>
      </c>
      <c r="B4162" t="s">
        <v>20</v>
      </c>
      <c r="C4162" t="s">
        <v>78</v>
      </c>
      <c r="D4162" t="s">
        <v>31</v>
      </c>
      <c r="E4162" t="s">
        <v>23</v>
      </c>
      <c r="F4162" s="5">
        <f t="shared" ca="1" si="193"/>
        <v>42895</v>
      </c>
      <c r="G4162" s="5">
        <f t="shared" ca="1" si="192"/>
        <v>42900</v>
      </c>
      <c r="H4162">
        <v>5506</v>
      </c>
      <c r="I4162">
        <v>255.28</v>
      </c>
      <c r="J4162">
        <v>159.41999999999999</v>
      </c>
      <c r="K4162">
        <v>1405571.68</v>
      </c>
      <c r="L4162">
        <v>877766.52</v>
      </c>
      <c r="M4162">
        <v>527805.16</v>
      </c>
      <c r="N4162">
        <f t="shared" ca="1" si="194"/>
        <v>5</v>
      </c>
    </row>
    <row r="4163" spans="1:14" x14ac:dyDescent="0.3">
      <c r="A4163">
        <v>990434920</v>
      </c>
      <c r="B4163" t="s">
        <v>20</v>
      </c>
      <c r="C4163" t="s">
        <v>73</v>
      </c>
      <c r="D4163" t="s">
        <v>31</v>
      </c>
      <c r="E4163" t="s">
        <v>16</v>
      </c>
      <c r="F4163" s="5">
        <f t="shared" ca="1" si="193"/>
        <v>40412</v>
      </c>
      <c r="G4163" s="5">
        <f t="shared" ca="1" si="192"/>
        <v>40423</v>
      </c>
      <c r="H4163">
        <v>557</v>
      </c>
      <c r="I4163">
        <v>255.28</v>
      </c>
      <c r="J4163">
        <v>159.41999999999999</v>
      </c>
      <c r="K4163">
        <v>142190.96</v>
      </c>
      <c r="L4163">
        <v>88796.94</v>
      </c>
      <c r="M4163">
        <v>53394.02</v>
      </c>
      <c r="N4163">
        <f t="shared" ca="1" si="194"/>
        <v>11</v>
      </c>
    </row>
    <row r="4164" spans="1:14" x14ac:dyDescent="0.3">
      <c r="A4164">
        <v>387443864</v>
      </c>
      <c r="B4164" t="s">
        <v>17</v>
      </c>
      <c r="C4164" t="s">
        <v>71</v>
      </c>
      <c r="D4164" t="s">
        <v>45</v>
      </c>
      <c r="E4164" t="s">
        <v>16</v>
      </c>
      <c r="F4164" s="5">
        <f t="shared" ca="1" si="193"/>
        <v>42070</v>
      </c>
      <c r="G4164" s="5">
        <f t="shared" ref="G4164:G4227" ca="1" si="195">F4164 + RANDBETWEEN(2, 15)</f>
        <v>42082</v>
      </c>
      <c r="H4164">
        <v>2104</v>
      </c>
      <c r="I4164">
        <v>152.58000000000001</v>
      </c>
      <c r="J4164">
        <v>97.44</v>
      </c>
      <c r="K4164">
        <v>321028.32</v>
      </c>
      <c r="L4164">
        <v>205013.76000000001</v>
      </c>
      <c r="M4164">
        <v>116014.56</v>
      </c>
      <c r="N4164">
        <f t="shared" ca="1" si="194"/>
        <v>12</v>
      </c>
    </row>
    <row r="4165" spans="1:14" x14ac:dyDescent="0.3">
      <c r="A4165">
        <v>749450671</v>
      </c>
      <c r="B4165" t="s">
        <v>13</v>
      </c>
      <c r="C4165" t="s">
        <v>177</v>
      </c>
      <c r="D4165" t="s">
        <v>42</v>
      </c>
      <c r="E4165" t="s">
        <v>23</v>
      </c>
      <c r="F4165" s="5">
        <f t="shared" ref="F4165:F4228" ca="1" si="196">DATE(RANDBETWEEN(2010, 2020), RANDBETWEEN(1, 12), RANDBETWEEN(1, 31))</f>
        <v>42420</v>
      </c>
      <c r="G4165" s="5">
        <f t="shared" ca="1" si="195"/>
        <v>42423</v>
      </c>
      <c r="H4165">
        <v>7963</v>
      </c>
      <c r="I4165">
        <v>109.28</v>
      </c>
      <c r="J4165">
        <v>35.840000000000003</v>
      </c>
      <c r="K4165">
        <v>870196.64</v>
      </c>
      <c r="L4165">
        <v>285393.91999999998</v>
      </c>
      <c r="M4165">
        <v>584802.72</v>
      </c>
      <c r="N4165">
        <f t="shared" ref="N4165:N4228" ca="1" si="197">DATEDIF(F4165, G4165, "d")</f>
        <v>3</v>
      </c>
    </row>
    <row r="4166" spans="1:14" x14ac:dyDescent="0.3">
      <c r="A4166">
        <v>174941670</v>
      </c>
      <c r="B4166" t="s">
        <v>43</v>
      </c>
      <c r="C4166" t="s">
        <v>152</v>
      </c>
      <c r="D4166" t="s">
        <v>45</v>
      </c>
      <c r="E4166" t="s">
        <v>16</v>
      </c>
      <c r="F4166" s="5">
        <f t="shared" ca="1" si="196"/>
        <v>40648</v>
      </c>
      <c r="G4166" s="5">
        <f t="shared" ca="1" si="195"/>
        <v>40663</v>
      </c>
      <c r="H4166">
        <v>7983</v>
      </c>
      <c r="I4166">
        <v>152.58000000000001</v>
      </c>
      <c r="J4166">
        <v>97.44</v>
      </c>
      <c r="K4166">
        <v>1218046.1399999999</v>
      </c>
      <c r="L4166">
        <v>777863.52</v>
      </c>
      <c r="M4166">
        <v>440182.62</v>
      </c>
      <c r="N4166">
        <f t="shared" ca="1" si="197"/>
        <v>15</v>
      </c>
    </row>
    <row r="4167" spans="1:14" x14ac:dyDescent="0.3">
      <c r="A4167">
        <v>432715690</v>
      </c>
      <c r="B4167" t="s">
        <v>28</v>
      </c>
      <c r="C4167" t="s">
        <v>173</v>
      </c>
      <c r="D4167" t="s">
        <v>37</v>
      </c>
      <c r="E4167" t="s">
        <v>16</v>
      </c>
      <c r="F4167" s="5">
        <f t="shared" ca="1" si="196"/>
        <v>42942</v>
      </c>
      <c r="G4167" s="5">
        <f t="shared" ca="1" si="195"/>
        <v>42953</v>
      </c>
      <c r="H4167">
        <v>9043</v>
      </c>
      <c r="I4167">
        <v>205.7</v>
      </c>
      <c r="J4167">
        <v>117.11</v>
      </c>
      <c r="K4167">
        <v>1860145.1</v>
      </c>
      <c r="L4167">
        <v>1059025.73</v>
      </c>
      <c r="M4167">
        <v>801119.37</v>
      </c>
      <c r="N4167">
        <f t="shared" ca="1" si="197"/>
        <v>11</v>
      </c>
    </row>
    <row r="4168" spans="1:14" x14ac:dyDescent="0.3">
      <c r="A4168">
        <v>211884057</v>
      </c>
      <c r="B4168" t="s">
        <v>13</v>
      </c>
      <c r="C4168" t="s">
        <v>106</v>
      </c>
      <c r="D4168" t="s">
        <v>22</v>
      </c>
      <c r="E4168" t="s">
        <v>23</v>
      </c>
      <c r="F4168" s="5">
        <f t="shared" ca="1" si="196"/>
        <v>43891</v>
      </c>
      <c r="G4168" s="5">
        <f t="shared" ca="1" si="195"/>
        <v>43894</v>
      </c>
      <c r="H4168">
        <v>56</v>
      </c>
      <c r="I4168">
        <v>154.06</v>
      </c>
      <c r="J4168">
        <v>90.93</v>
      </c>
      <c r="K4168">
        <v>8627.36</v>
      </c>
      <c r="L4168">
        <v>5092.08</v>
      </c>
      <c r="M4168">
        <v>3535.28</v>
      </c>
      <c r="N4168">
        <f t="shared" ca="1" si="197"/>
        <v>3</v>
      </c>
    </row>
    <row r="4169" spans="1:14" x14ac:dyDescent="0.3">
      <c r="A4169">
        <v>971870601</v>
      </c>
      <c r="B4169" t="s">
        <v>13</v>
      </c>
      <c r="C4169" t="s">
        <v>197</v>
      </c>
      <c r="D4169" t="s">
        <v>25</v>
      </c>
      <c r="E4169" t="s">
        <v>16</v>
      </c>
      <c r="F4169" s="5">
        <f t="shared" ca="1" si="196"/>
        <v>41617</v>
      </c>
      <c r="G4169" s="5">
        <f t="shared" ca="1" si="195"/>
        <v>41631</v>
      </c>
      <c r="H4169">
        <v>6963</v>
      </c>
      <c r="I4169">
        <v>668.27</v>
      </c>
      <c r="J4169">
        <v>502.54</v>
      </c>
      <c r="K4169">
        <v>4653164.01</v>
      </c>
      <c r="L4169">
        <v>3499186.02</v>
      </c>
      <c r="M4169">
        <v>1153977.99</v>
      </c>
      <c r="N4169">
        <f t="shared" ca="1" si="197"/>
        <v>14</v>
      </c>
    </row>
    <row r="4170" spans="1:14" x14ac:dyDescent="0.3">
      <c r="A4170">
        <v>192411649</v>
      </c>
      <c r="B4170" t="s">
        <v>13</v>
      </c>
      <c r="C4170" t="s">
        <v>24</v>
      </c>
      <c r="D4170" t="s">
        <v>49</v>
      </c>
      <c r="E4170" t="s">
        <v>16</v>
      </c>
      <c r="F4170" s="5">
        <f t="shared" ca="1" si="196"/>
        <v>40397</v>
      </c>
      <c r="G4170" s="5">
        <f t="shared" ca="1" si="195"/>
        <v>40406</v>
      </c>
      <c r="H4170">
        <v>7738</v>
      </c>
      <c r="I4170">
        <v>81.73</v>
      </c>
      <c r="J4170">
        <v>56.67</v>
      </c>
      <c r="K4170">
        <v>632426.74</v>
      </c>
      <c r="L4170">
        <v>438512.46</v>
      </c>
      <c r="M4170">
        <v>193914.28</v>
      </c>
      <c r="N4170">
        <f t="shared" ca="1" si="197"/>
        <v>9</v>
      </c>
    </row>
    <row r="4171" spans="1:14" x14ac:dyDescent="0.3">
      <c r="A4171">
        <v>823556029</v>
      </c>
      <c r="B4171" t="s">
        <v>43</v>
      </c>
      <c r="C4171" t="s">
        <v>208</v>
      </c>
      <c r="D4171" t="s">
        <v>37</v>
      </c>
      <c r="E4171" t="s">
        <v>16</v>
      </c>
      <c r="F4171" s="5">
        <f t="shared" ca="1" si="196"/>
        <v>42607</v>
      </c>
      <c r="G4171" s="5">
        <f t="shared" ca="1" si="195"/>
        <v>42613</v>
      </c>
      <c r="H4171">
        <v>7385</v>
      </c>
      <c r="I4171">
        <v>205.7</v>
      </c>
      <c r="J4171">
        <v>117.11</v>
      </c>
      <c r="K4171">
        <v>1519094.5</v>
      </c>
      <c r="L4171">
        <v>864857.35</v>
      </c>
      <c r="M4171">
        <v>654237.15</v>
      </c>
      <c r="N4171">
        <f t="shared" ca="1" si="197"/>
        <v>6</v>
      </c>
    </row>
    <row r="4172" spans="1:14" x14ac:dyDescent="0.3">
      <c r="A4172">
        <v>935665071</v>
      </c>
      <c r="B4172" t="s">
        <v>17</v>
      </c>
      <c r="C4172" t="s">
        <v>74</v>
      </c>
      <c r="D4172" t="s">
        <v>33</v>
      </c>
      <c r="E4172" t="s">
        <v>16</v>
      </c>
      <c r="F4172" s="5">
        <f t="shared" ca="1" si="196"/>
        <v>42313</v>
      </c>
      <c r="G4172" s="5">
        <f t="shared" ca="1" si="195"/>
        <v>42328</v>
      </c>
      <c r="H4172">
        <v>2942</v>
      </c>
      <c r="I4172">
        <v>421.89</v>
      </c>
      <c r="J4172">
        <v>364.69</v>
      </c>
      <c r="K4172">
        <v>1241200.3799999999</v>
      </c>
      <c r="L4172">
        <v>1072917.98</v>
      </c>
      <c r="M4172">
        <v>168282.4</v>
      </c>
      <c r="N4172">
        <f t="shared" ca="1" si="197"/>
        <v>15</v>
      </c>
    </row>
    <row r="4173" spans="1:14" x14ac:dyDescent="0.3">
      <c r="A4173">
        <v>469412600</v>
      </c>
      <c r="B4173" t="s">
        <v>20</v>
      </c>
      <c r="C4173" t="s">
        <v>78</v>
      </c>
      <c r="D4173" t="s">
        <v>49</v>
      </c>
      <c r="E4173" t="s">
        <v>23</v>
      </c>
      <c r="F4173" s="5">
        <f t="shared" ca="1" si="196"/>
        <v>42664</v>
      </c>
      <c r="G4173" s="5">
        <f t="shared" ca="1" si="195"/>
        <v>42674</v>
      </c>
      <c r="H4173">
        <v>8475</v>
      </c>
      <c r="I4173">
        <v>81.73</v>
      </c>
      <c r="J4173">
        <v>56.67</v>
      </c>
      <c r="K4173">
        <v>692661.75</v>
      </c>
      <c r="L4173">
        <v>480278.25</v>
      </c>
      <c r="M4173">
        <v>212383.5</v>
      </c>
      <c r="N4173">
        <f t="shared" ca="1" si="197"/>
        <v>10</v>
      </c>
    </row>
    <row r="4174" spans="1:14" x14ac:dyDescent="0.3">
      <c r="A4174">
        <v>785784947</v>
      </c>
      <c r="B4174" t="s">
        <v>28</v>
      </c>
      <c r="C4174" t="s">
        <v>72</v>
      </c>
      <c r="D4174" t="s">
        <v>25</v>
      </c>
      <c r="E4174" t="s">
        <v>23</v>
      </c>
      <c r="F4174" s="5">
        <f t="shared" ca="1" si="196"/>
        <v>41520</v>
      </c>
      <c r="G4174" s="5">
        <f t="shared" ca="1" si="195"/>
        <v>41530</v>
      </c>
      <c r="H4174">
        <v>83</v>
      </c>
      <c r="I4174">
        <v>668.27</v>
      </c>
      <c r="J4174">
        <v>502.54</v>
      </c>
      <c r="K4174">
        <v>55466.41</v>
      </c>
      <c r="L4174">
        <v>41710.82</v>
      </c>
      <c r="M4174">
        <v>13755.59</v>
      </c>
      <c r="N4174">
        <f t="shared" ca="1" si="197"/>
        <v>10</v>
      </c>
    </row>
    <row r="4175" spans="1:14" x14ac:dyDescent="0.3">
      <c r="A4175">
        <v>616080939</v>
      </c>
      <c r="B4175" t="s">
        <v>17</v>
      </c>
      <c r="C4175" t="s">
        <v>61</v>
      </c>
      <c r="D4175" t="s">
        <v>66</v>
      </c>
      <c r="E4175" t="s">
        <v>16</v>
      </c>
      <c r="F4175" s="5">
        <f t="shared" ca="1" si="196"/>
        <v>41083</v>
      </c>
      <c r="G4175" s="5">
        <f t="shared" ca="1" si="195"/>
        <v>41092</v>
      </c>
      <c r="H4175">
        <v>895</v>
      </c>
      <c r="I4175">
        <v>9.33</v>
      </c>
      <c r="J4175">
        <v>6.92</v>
      </c>
      <c r="K4175">
        <v>8350.35</v>
      </c>
      <c r="L4175">
        <v>6193.4</v>
      </c>
      <c r="M4175">
        <v>2156.9499999999998</v>
      </c>
      <c r="N4175">
        <f t="shared" ca="1" si="197"/>
        <v>9</v>
      </c>
    </row>
    <row r="4176" spans="1:14" x14ac:dyDescent="0.3">
      <c r="A4176">
        <v>111911904</v>
      </c>
      <c r="B4176" t="s">
        <v>34</v>
      </c>
      <c r="C4176" t="s">
        <v>126</v>
      </c>
      <c r="D4176" t="s">
        <v>33</v>
      </c>
      <c r="E4176" t="s">
        <v>16</v>
      </c>
      <c r="F4176" s="5">
        <f t="shared" ca="1" si="196"/>
        <v>43178</v>
      </c>
      <c r="G4176" s="5">
        <f t="shared" ca="1" si="195"/>
        <v>43188</v>
      </c>
      <c r="H4176">
        <v>6074</v>
      </c>
      <c r="I4176">
        <v>421.89</v>
      </c>
      <c r="J4176">
        <v>364.69</v>
      </c>
      <c r="K4176">
        <v>2562559.86</v>
      </c>
      <c r="L4176">
        <v>2215127.06</v>
      </c>
      <c r="M4176">
        <v>347432.8</v>
      </c>
      <c r="N4176">
        <f t="shared" ca="1" si="197"/>
        <v>10</v>
      </c>
    </row>
    <row r="4177" spans="1:14" x14ac:dyDescent="0.3">
      <c r="A4177">
        <v>395201671</v>
      </c>
      <c r="B4177" t="s">
        <v>43</v>
      </c>
      <c r="C4177" t="s">
        <v>80</v>
      </c>
      <c r="D4177" t="s">
        <v>45</v>
      </c>
      <c r="E4177" t="s">
        <v>23</v>
      </c>
      <c r="F4177" s="5">
        <f t="shared" ca="1" si="196"/>
        <v>43658</v>
      </c>
      <c r="G4177" s="5">
        <f t="shared" ca="1" si="195"/>
        <v>43668</v>
      </c>
      <c r="H4177">
        <v>7811</v>
      </c>
      <c r="I4177">
        <v>152.58000000000001</v>
      </c>
      <c r="J4177">
        <v>97.44</v>
      </c>
      <c r="K4177">
        <v>1191802.3799999999</v>
      </c>
      <c r="L4177">
        <v>761103.84</v>
      </c>
      <c r="M4177">
        <v>430698.54</v>
      </c>
      <c r="N4177">
        <f t="shared" ca="1" si="197"/>
        <v>10</v>
      </c>
    </row>
    <row r="4178" spans="1:14" x14ac:dyDescent="0.3">
      <c r="A4178">
        <v>408186566</v>
      </c>
      <c r="B4178" t="s">
        <v>20</v>
      </c>
      <c r="C4178" t="s">
        <v>214</v>
      </c>
      <c r="D4178" t="s">
        <v>52</v>
      </c>
      <c r="E4178" t="s">
        <v>16</v>
      </c>
      <c r="F4178" s="5">
        <f t="shared" ca="1" si="196"/>
        <v>43665</v>
      </c>
      <c r="G4178" s="5">
        <f t="shared" ca="1" si="195"/>
        <v>43667</v>
      </c>
      <c r="H4178">
        <v>331</v>
      </c>
      <c r="I4178">
        <v>437.2</v>
      </c>
      <c r="J4178">
        <v>263.33</v>
      </c>
      <c r="K4178">
        <v>144713.20000000001</v>
      </c>
      <c r="L4178">
        <v>87162.23</v>
      </c>
      <c r="M4178">
        <v>57550.97</v>
      </c>
      <c r="N4178">
        <f t="shared" ca="1" si="197"/>
        <v>2</v>
      </c>
    </row>
    <row r="4179" spans="1:14" x14ac:dyDescent="0.3">
      <c r="A4179">
        <v>963415420</v>
      </c>
      <c r="B4179" t="s">
        <v>17</v>
      </c>
      <c r="C4179" t="s">
        <v>110</v>
      </c>
      <c r="D4179" t="s">
        <v>45</v>
      </c>
      <c r="E4179" t="s">
        <v>23</v>
      </c>
      <c r="F4179" s="5">
        <f t="shared" ca="1" si="196"/>
        <v>41724</v>
      </c>
      <c r="G4179" s="5">
        <f t="shared" ca="1" si="195"/>
        <v>41737</v>
      </c>
      <c r="H4179">
        <v>4887</v>
      </c>
      <c r="I4179">
        <v>152.58000000000001</v>
      </c>
      <c r="J4179">
        <v>97.44</v>
      </c>
      <c r="K4179">
        <v>745658.46</v>
      </c>
      <c r="L4179">
        <v>476189.28</v>
      </c>
      <c r="M4179">
        <v>269469.18</v>
      </c>
      <c r="N4179">
        <f t="shared" ca="1" si="197"/>
        <v>13</v>
      </c>
    </row>
    <row r="4180" spans="1:14" x14ac:dyDescent="0.3">
      <c r="A4180">
        <v>693749558</v>
      </c>
      <c r="B4180" t="s">
        <v>28</v>
      </c>
      <c r="C4180" t="s">
        <v>40</v>
      </c>
      <c r="D4180" t="s">
        <v>49</v>
      </c>
      <c r="E4180" t="s">
        <v>16</v>
      </c>
      <c r="F4180" s="5">
        <f t="shared" ca="1" si="196"/>
        <v>43525</v>
      </c>
      <c r="G4180" s="5">
        <f t="shared" ca="1" si="195"/>
        <v>43533</v>
      </c>
      <c r="H4180">
        <v>4766</v>
      </c>
      <c r="I4180">
        <v>81.73</v>
      </c>
      <c r="J4180">
        <v>56.67</v>
      </c>
      <c r="K4180">
        <v>389525.18</v>
      </c>
      <c r="L4180">
        <v>270089.21999999997</v>
      </c>
      <c r="M4180">
        <v>119435.96</v>
      </c>
      <c r="N4180">
        <f t="shared" ca="1" si="197"/>
        <v>8</v>
      </c>
    </row>
    <row r="4181" spans="1:14" x14ac:dyDescent="0.3">
      <c r="A4181">
        <v>102362811</v>
      </c>
      <c r="B4181" t="s">
        <v>17</v>
      </c>
      <c r="C4181" t="s">
        <v>107</v>
      </c>
      <c r="D4181" t="s">
        <v>49</v>
      </c>
      <c r="E4181" t="s">
        <v>16</v>
      </c>
      <c r="F4181" s="5">
        <f t="shared" ca="1" si="196"/>
        <v>43127</v>
      </c>
      <c r="G4181" s="5">
        <f t="shared" ca="1" si="195"/>
        <v>43131</v>
      </c>
      <c r="H4181">
        <v>285</v>
      </c>
      <c r="I4181">
        <v>81.73</v>
      </c>
      <c r="J4181">
        <v>56.67</v>
      </c>
      <c r="K4181">
        <v>23293.05</v>
      </c>
      <c r="L4181">
        <v>16150.95</v>
      </c>
      <c r="M4181">
        <v>7142.1</v>
      </c>
      <c r="N4181">
        <f t="shared" ca="1" si="197"/>
        <v>4</v>
      </c>
    </row>
    <row r="4182" spans="1:14" x14ac:dyDescent="0.3">
      <c r="A4182">
        <v>212741506</v>
      </c>
      <c r="B4182" t="s">
        <v>13</v>
      </c>
      <c r="C4182" t="s">
        <v>197</v>
      </c>
      <c r="D4182" t="s">
        <v>15</v>
      </c>
      <c r="E4182" t="s">
        <v>16</v>
      </c>
      <c r="F4182" s="5">
        <f t="shared" ca="1" si="196"/>
        <v>41371</v>
      </c>
      <c r="G4182" s="5">
        <f t="shared" ca="1" si="195"/>
        <v>41385</v>
      </c>
      <c r="H4182">
        <v>3794</v>
      </c>
      <c r="I4182">
        <v>651.21</v>
      </c>
      <c r="J4182">
        <v>524.96</v>
      </c>
      <c r="K4182">
        <v>2470690.7400000002</v>
      </c>
      <c r="L4182">
        <v>1991698.24</v>
      </c>
      <c r="M4182">
        <v>478992.5</v>
      </c>
      <c r="N4182">
        <f t="shared" ca="1" si="197"/>
        <v>14</v>
      </c>
    </row>
    <row r="4183" spans="1:14" x14ac:dyDescent="0.3">
      <c r="A4183">
        <v>318684470</v>
      </c>
      <c r="B4183" t="s">
        <v>28</v>
      </c>
      <c r="C4183" t="s">
        <v>170</v>
      </c>
      <c r="D4183" t="s">
        <v>31</v>
      </c>
      <c r="E4183" t="s">
        <v>16</v>
      </c>
      <c r="F4183" s="5">
        <f t="shared" ca="1" si="196"/>
        <v>41727</v>
      </c>
      <c r="G4183" s="5">
        <f t="shared" ca="1" si="195"/>
        <v>41742</v>
      </c>
      <c r="H4183">
        <v>4671</v>
      </c>
      <c r="I4183">
        <v>255.28</v>
      </c>
      <c r="J4183">
        <v>159.41999999999999</v>
      </c>
      <c r="K4183">
        <v>1192412.8799999999</v>
      </c>
      <c r="L4183">
        <v>744650.82</v>
      </c>
      <c r="M4183">
        <v>447762.06</v>
      </c>
      <c r="N4183">
        <f t="shared" ca="1" si="197"/>
        <v>15</v>
      </c>
    </row>
    <row r="4184" spans="1:14" x14ac:dyDescent="0.3">
      <c r="A4184">
        <v>234303033</v>
      </c>
      <c r="B4184" t="s">
        <v>43</v>
      </c>
      <c r="C4184" t="s">
        <v>133</v>
      </c>
      <c r="D4184" t="s">
        <v>31</v>
      </c>
      <c r="E4184" t="s">
        <v>16</v>
      </c>
      <c r="F4184" s="5">
        <f t="shared" ca="1" si="196"/>
        <v>40189</v>
      </c>
      <c r="G4184" s="5">
        <f t="shared" ca="1" si="195"/>
        <v>40193</v>
      </c>
      <c r="H4184">
        <v>4329</v>
      </c>
      <c r="I4184">
        <v>255.28</v>
      </c>
      <c r="J4184">
        <v>159.41999999999999</v>
      </c>
      <c r="K4184">
        <v>1105107.1200000001</v>
      </c>
      <c r="L4184">
        <v>690129.18</v>
      </c>
      <c r="M4184">
        <v>414977.94</v>
      </c>
      <c r="N4184">
        <f t="shared" ca="1" si="197"/>
        <v>4</v>
      </c>
    </row>
    <row r="4185" spans="1:14" x14ac:dyDescent="0.3">
      <c r="A4185">
        <v>744021022</v>
      </c>
      <c r="B4185" t="s">
        <v>34</v>
      </c>
      <c r="C4185" t="s">
        <v>188</v>
      </c>
      <c r="D4185" t="s">
        <v>31</v>
      </c>
      <c r="E4185" t="s">
        <v>23</v>
      </c>
      <c r="F4185" s="5">
        <f t="shared" ca="1" si="196"/>
        <v>41130</v>
      </c>
      <c r="G4185" s="5">
        <f t="shared" ca="1" si="195"/>
        <v>41138</v>
      </c>
      <c r="H4185">
        <v>1209</v>
      </c>
      <c r="I4185">
        <v>255.28</v>
      </c>
      <c r="J4185">
        <v>159.41999999999999</v>
      </c>
      <c r="K4185">
        <v>308633.52</v>
      </c>
      <c r="L4185">
        <v>192738.78</v>
      </c>
      <c r="M4185">
        <v>115894.74</v>
      </c>
      <c r="N4185">
        <f t="shared" ca="1" si="197"/>
        <v>8</v>
      </c>
    </row>
    <row r="4186" spans="1:14" x14ac:dyDescent="0.3">
      <c r="A4186">
        <v>452574765</v>
      </c>
      <c r="B4186" t="s">
        <v>13</v>
      </c>
      <c r="C4186" t="s">
        <v>177</v>
      </c>
      <c r="D4186" t="s">
        <v>33</v>
      </c>
      <c r="E4186" t="s">
        <v>23</v>
      </c>
      <c r="F4186" s="5">
        <f t="shared" ca="1" si="196"/>
        <v>42704</v>
      </c>
      <c r="G4186" s="5">
        <f t="shared" ca="1" si="195"/>
        <v>42719</v>
      </c>
      <c r="H4186">
        <v>5785</v>
      </c>
      <c r="I4186">
        <v>421.89</v>
      </c>
      <c r="J4186">
        <v>364.69</v>
      </c>
      <c r="K4186">
        <v>2440633.65</v>
      </c>
      <c r="L4186">
        <v>2109731.65</v>
      </c>
      <c r="M4186">
        <v>330902</v>
      </c>
      <c r="N4186">
        <f t="shared" ca="1" si="197"/>
        <v>15</v>
      </c>
    </row>
    <row r="4187" spans="1:14" x14ac:dyDescent="0.3">
      <c r="A4187">
        <v>735013091</v>
      </c>
      <c r="B4187" t="s">
        <v>20</v>
      </c>
      <c r="C4187" t="s">
        <v>131</v>
      </c>
      <c r="D4187" t="s">
        <v>31</v>
      </c>
      <c r="E4187" t="s">
        <v>16</v>
      </c>
      <c r="F4187" s="5">
        <f t="shared" ca="1" si="196"/>
        <v>43186</v>
      </c>
      <c r="G4187" s="5">
        <f t="shared" ca="1" si="195"/>
        <v>43200</v>
      </c>
      <c r="H4187">
        <v>5562</v>
      </c>
      <c r="I4187">
        <v>255.28</v>
      </c>
      <c r="J4187">
        <v>159.41999999999999</v>
      </c>
      <c r="K4187">
        <v>1419867.36</v>
      </c>
      <c r="L4187">
        <v>886694.04</v>
      </c>
      <c r="M4187">
        <v>533173.31999999995</v>
      </c>
      <c r="N4187">
        <f t="shared" ca="1" si="197"/>
        <v>14</v>
      </c>
    </row>
    <row r="4188" spans="1:14" x14ac:dyDescent="0.3">
      <c r="A4188">
        <v>786697328</v>
      </c>
      <c r="B4188" t="s">
        <v>13</v>
      </c>
      <c r="C4188" t="s">
        <v>92</v>
      </c>
      <c r="D4188" t="s">
        <v>45</v>
      </c>
      <c r="E4188" t="s">
        <v>23</v>
      </c>
      <c r="F4188" s="5">
        <f t="shared" ca="1" si="196"/>
        <v>43385</v>
      </c>
      <c r="G4188" s="5">
        <f t="shared" ca="1" si="195"/>
        <v>43388</v>
      </c>
      <c r="H4188">
        <v>76</v>
      </c>
      <c r="I4188">
        <v>152.58000000000001</v>
      </c>
      <c r="J4188">
        <v>97.44</v>
      </c>
      <c r="K4188">
        <v>11596.08</v>
      </c>
      <c r="L4188">
        <v>7405.44</v>
      </c>
      <c r="M4188">
        <v>4190.6400000000003</v>
      </c>
      <c r="N4188">
        <f t="shared" ca="1" si="197"/>
        <v>3</v>
      </c>
    </row>
    <row r="4189" spans="1:14" x14ac:dyDescent="0.3">
      <c r="A4189">
        <v>773301303</v>
      </c>
      <c r="B4189" t="s">
        <v>17</v>
      </c>
      <c r="C4189" t="s">
        <v>172</v>
      </c>
      <c r="D4189" t="s">
        <v>22</v>
      </c>
      <c r="E4189" t="s">
        <v>23</v>
      </c>
      <c r="F4189" s="5">
        <f t="shared" ca="1" si="196"/>
        <v>41879</v>
      </c>
      <c r="G4189" s="5">
        <f t="shared" ca="1" si="195"/>
        <v>41894</v>
      </c>
      <c r="H4189">
        <v>5895</v>
      </c>
      <c r="I4189">
        <v>154.06</v>
      </c>
      <c r="J4189">
        <v>90.93</v>
      </c>
      <c r="K4189">
        <v>908183.7</v>
      </c>
      <c r="L4189">
        <v>536032.35</v>
      </c>
      <c r="M4189">
        <v>372151.35</v>
      </c>
      <c r="N4189">
        <f t="shared" ca="1" si="197"/>
        <v>15</v>
      </c>
    </row>
    <row r="4190" spans="1:14" x14ac:dyDescent="0.3">
      <c r="A4190">
        <v>480811345</v>
      </c>
      <c r="B4190" t="s">
        <v>20</v>
      </c>
      <c r="C4190" t="s">
        <v>21</v>
      </c>
      <c r="D4190" t="s">
        <v>25</v>
      </c>
      <c r="E4190" t="s">
        <v>23</v>
      </c>
      <c r="F4190" s="5">
        <f t="shared" ca="1" si="196"/>
        <v>43585</v>
      </c>
      <c r="G4190" s="5">
        <f t="shared" ca="1" si="195"/>
        <v>43598</v>
      </c>
      <c r="H4190">
        <v>1617</v>
      </c>
      <c r="I4190">
        <v>668.27</v>
      </c>
      <c r="J4190">
        <v>502.54</v>
      </c>
      <c r="K4190">
        <v>1080592.5900000001</v>
      </c>
      <c r="L4190">
        <v>812607.18</v>
      </c>
      <c r="M4190">
        <v>267985.40999999997</v>
      </c>
      <c r="N4190">
        <f t="shared" ca="1" si="197"/>
        <v>13</v>
      </c>
    </row>
    <row r="4191" spans="1:14" x14ac:dyDescent="0.3">
      <c r="A4191">
        <v>665526282</v>
      </c>
      <c r="B4191" t="s">
        <v>17</v>
      </c>
      <c r="C4191" t="s">
        <v>53</v>
      </c>
      <c r="D4191" t="s">
        <v>37</v>
      </c>
      <c r="E4191" t="s">
        <v>16</v>
      </c>
      <c r="F4191" s="5">
        <f t="shared" ca="1" si="196"/>
        <v>40730</v>
      </c>
      <c r="G4191" s="5">
        <f t="shared" ca="1" si="195"/>
        <v>40740</v>
      </c>
      <c r="H4191">
        <v>2871</v>
      </c>
      <c r="I4191">
        <v>205.7</v>
      </c>
      <c r="J4191">
        <v>117.11</v>
      </c>
      <c r="K4191">
        <v>590564.69999999995</v>
      </c>
      <c r="L4191">
        <v>336222.81</v>
      </c>
      <c r="M4191">
        <v>254341.89</v>
      </c>
      <c r="N4191">
        <f t="shared" ca="1" si="197"/>
        <v>10</v>
      </c>
    </row>
    <row r="4192" spans="1:14" x14ac:dyDescent="0.3">
      <c r="A4192">
        <v>804057443</v>
      </c>
      <c r="B4192" t="s">
        <v>43</v>
      </c>
      <c r="C4192" t="s">
        <v>132</v>
      </c>
      <c r="D4192" t="s">
        <v>15</v>
      </c>
      <c r="E4192" t="s">
        <v>23</v>
      </c>
      <c r="F4192" s="5">
        <f t="shared" ca="1" si="196"/>
        <v>40810</v>
      </c>
      <c r="G4192" s="5">
        <f t="shared" ca="1" si="195"/>
        <v>40822</v>
      </c>
      <c r="H4192">
        <v>7320</v>
      </c>
      <c r="I4192">
        <v>651.21</v>
      </c>
      <c r="J4192">
        <v>524.96</v>
      </c>
      <c r="K4192">
        <v>4766857.2</v>
      </c>
      <c r="L4192">
        <v>3842707.2</v>
      </c>
      <c r="M4192">
        <v>924150</v>
      </c>
      <c r="N4192">
        <f t="shared" ca="1" si="197"/>
        <v>12</v>
      </c>
    </row>
    <row r="4193" spans="1:14" x14ac:dyDescent="0.3">
      <c r="A4193">
        <v>443328654</v>
      </c>
      <c r="B4193" t="s">
        <v>13</v>
      </c>
      <c r="C4193" t="s">
        <v>96</v>
      </c>
      <c r="D4193" t="s">
        <v>19</v>
      </c>
      <c r="E4193" t="s">
        <v>16</v>
      </c>
      <c r="F4193" s="5">
        <f t="shared" ca="1" si="196"/>
        <v>43864</v>
      </c>
      <c r="G4193" s="5">
        <f t="shared" ca="1" si="195"/>
        <v>43871</v>
      </c>
      <c r="H4193">
        <v>9655</v>
      </c>
      <c r="I4193">
        <v>47.45</v>
      </c>
      <c r="J4193">
        <v>31.79</v>
      </c>
      <c r="K4193">
        <v>458129.75</v>
      </c>
      <c r="L4193">
        <v>306932.45</v>
      </c>
      <c r="M4193">
        <v>151197.29999999999</v>
      </c>
      <c r="N4193">
        <f t="shared" ca="1" si="197"/>
        <v>7</v>
      </c>
    </row>
    <row r="4194" spans="1:14" x14ac:dyDescent="0.3">
      <c r="A4194">
        <v>550576245</v>
      </c>
      <c r="B4194" t="s">
        <v>28</v>
      </c>
      <c r="C4194" t="s">
        <v>161</v>
      </c>
      <c r="D4194" t="s">
        <v>66</v>
      </c>
      <c r="E4194" t="s">
        <v>16</v>
      </c>
      <c r="F4194" s="5">
        <f t="shared" ca="1" si="196"/>
        <v>43722</v>
      </c>
      <c r="G4194" s="5">
        <f t="shared" ca="1" si="195"/>
        <v>43732</v>
      </c>
      <c r="H4194">
        <v>6601</v>
      </c>
      <c r="I4194">
        <v>9.33</v>
      </c>
      <c r="J4194">
        <v>6.92</v>
      </c>
      <c r="K4194">
        <v>61587.33</v>
      </c>
      <c r="L4194">
        <v>45678.92</v>
      </c>
      <c r="M4194">
        <v>15908.41</v>
      </c>
      <c r="N4194">
        <f t="shared" ca="1" si="197"/>
        <v>10</v>
      </c>
    </row>
    <row r="4195" spans="1:14" x14ac:dyDescent="0.3">
      <c r="A4195">
        <v>363349044</v>
      </c>
      <c r="B4195" t="s">
        <v>17</v>
      </c>
      <c r="C4195" t="s">
        <v>171</v>
      </c>
      <c r="D4195" t="s">
        <v>22</v>
      </c>
      <c r="E4195" t="s">
        <v>23</v>
      </c>
      <c r="F4195" s="5">
        <f t="shared" ca="1" si="196"/>
        <v>42681</v>
      </c>
      <c r="G4195" s="5">
        <f t="shared" ca="1" si="195"/>
        <v>42686</v>
      </c>
      <c r="H4195">
        <v>1911</v>
      </c>
      <c r="I4195">
        <v>154.06</v>
      </c>
      <c r="J4195">
        <v>90.93</v>
      </c>
      <c r="K4195">
        <v>294408.65999999997</v>
      </c>
      <c r="L4195">
        <v>173767.23</v>
      </c>
      <c r="M4195">
        <v>120641.43</v>
      </c>
      <c r="N4195">
        <f t="shared" ca="1" si="197"/>
        <v>5</v>
      </c>
    </row>
    <row r="4196" spans="1:14" x14ac:dyDescent="0.3">
      <c r="A4196">
        <v>539508378</v>
      </c>
      <c r="B4196" t="s">
        <v>13</v>
      </c>
      <c r="C4196" t="s">
        <v>198</v>
      </c>
      <c r="D4196" t="s">
        <v>19</v>
      </c>
      <c r="E4196" t="s">
        <v>23</v>
      </c>
      <c r="F4196" s="5">
        <f t="shared" ca="1" si="196"/>
        <v>42038</v>
      </c>
      <c r="G4196" s="5">
        <f t="shared" ca="1" si="195"/>
        <v>42051</v>
      </c>
      <c r="H4196">
        <v>1373</v>
      </c>
      <c r="I4196">
        <v>47.45</v>
      </c>
      <c r="J4196">
        <v>31.79</v>
      </c>
      <c r="K4196">
        <v>65148.85</v>
      </c>
      <c r="L4196">
        <v>43647.67</v>
      </c>
      <c r="M4196">
        <v>21501.18</v>
      </c>
      <c r="N4196">
        <f t="shared" ca="1" si="197"/>
        <v>13</v>
      </c>
    </row>
    <row r="4197" spans="1:14" x14ac:dyDescent="0.3">
      <c r="A4197">
        <v>907228076</v>
      </c>
      <c r="B4197" t="s">
        <v>17</v>
      </c>
      <c r="C4197" t="s">
        <v>110</v>
      </c>
      <c r="D4197" t="s">
        <v>42</v>
      </c>
      <c r="E4197" t="s">
        <v>16</v>
      </c>
      <c r="F4197" s="5">
        <f t="shared" ca="1" si="196"/>
        <v>43905</v>
      </c>
      <c r="G4197" s="5">
        <f t="shared" ca="1" si="195"/>
        <v>43912</v>
      </c>
      <c r="H4197">
        <v>7803</v>
      </c>
      <c r="I4197">
        <v>109.28</v>
      </c>
      <c r="J4197">
        <v>35.840000000000003</v>
      </c>
      <c r="K4197">
        <v>852711.84</v>
      </c>
      <c r="L4197">
        <v>279659.52000000002</v>
      </c>
      <c r="M4197">
        <v>573052.31999999995</v>
      </c>
      <c r="N4197">
        <f t="shared" ca="1" si="197"/>
        <v>7</v>
      </c>
    </row>
    <row r="4198" spans="1:14" x14ac:dyDescent="0.3">
      <c r="A4198">
        <v>914994466</v>
      </c>
      <c r="B4198" t="s">
        <v>13</v>
      </c>
      <c r="C4198" t="s">
        <v>213</v>
      </c>
      <c r="D4198" t="s">
        <v>22</v>
      </c>
      <c r="E4198" t="s">
        <v>23</v>
      </c>
      <c r="F4198" s="5">
        <f t="shared" ca="1" si="196"/>
        <v>43008</v>
      </c>
      <c r="G4198" s="5">
        <f t="shared" ca="1" si="195"/>
        <v>43016</v>
      </c>
      <c r="H4198">
        <v>6050</v>
      </c>
      <c r="I4198">
        <v>154.06</v>
      </c>
      <c r="J4198">
        <v>90.93</v>
      </c>
      <c r="K4198">
        <v>932063</v>
      </c>
      <c r="L4198">
        <v>550126.5</v>
      </c>
      <c r="M4198">
        <v>381936.5</v>
      </c>
      <c r="N4198">
        <f t="shared" ca="1" si="197"/>
        <v>8</v>
      </c>
    </row>
    <row r="4199" spans="1:14" x14ac:dyDescent="0.3">
      <c r="A4199">
        <v>981606376</v>
      </c>
      <c r="B4199" t="s">
        <v>28</v>
      </c>
      <c r="C4199" t="s">
        <v>40</v>
      </c>
      <c r="D4199" t="s">
        <v>52</v>
      </c>
      <c r="E4199" t="s">
        <v>23</v>
      </c>
      <c r="F4199" s="5">
        <f t="shared" ca="1" si="196"/>
        <v>40299</v>
      </c>
      <c r="G4199" s="5">
        <f t="shared" ca="1" si="195"/>
        <v>40309</v>
      </c>
      <c r="H4199">
        <v>7995</v>
      </c>
      <c r="I4199">
        <v>437.2</v>
      </c>
      <c r="J4199">
        <v>263.33</v>
      </c>
      <c r="K4199">
        <v>3495414</v>
      </c>
      <c r="L4199">
        <v>2105323.35</v>
      </c>
      <c r="M4199">
        <v>1390090.65</v>
      </c>
      <c r="N4199">
        <f t="shared" ca="1" si="197"/>
        <v>10</v>
      </c>
    </row>
    <row r="4200" spans="1:14" x14ac:dyDescent="0.3">
      <c r="A4200">
        <v>246175134</v>
      </c>
      <c r="B4200" t="s">
        <v>13</v>
      </c>
      <c r="C4200" t="s">
        <v>158</v>
      </c>
      <c r="D4200" t="s">
        <v>25</v>
      </c>
      <c r="E4200" t="s">
        <v>23</v>
      </c>
      <c r="F4200" s="5">
        <f t="shared" ca="1" si="196"/>
        <v>44075</v>
      </c>
      <c r="G4200" s="5">
        <f t="shared" ca="1" si="195"/>
        <v>44082</v>
      </c>
      <c r="H4200">
        <v>7547</v>
      </c>
      <c r="I4200">
        <v>668.27</v>
      </c>
      <c r="J4200">
        <v>502.54</v>
      </c>
      <c r="K4200">
        <v>5043433.6900000004</v>
      </c>
      <c r="L4200">
        <v>3792669.38</v>
      </c>
      <c r="M4200">
        <v>1250764.31</v>
      </c>
      <c r="N4200">
        <f t="shared" ca="1" si="197"/>
        <v>7</v>
      </c>
    </row>
    <row r="4201" spans="1:14" x14ac:dyDescent="0.3">
      <c r="A4201">
        <v>618124568</v>
      </c>
      <c r="B4201" t="s">
        <v>13</v>
      </c>
      <c r="C4201" t="s">
        <v>162</v>
      </c>
      <c r="D4201" t="s">
        <v>66</v>
      </c>
      <c r="E4201" t="s">
        <v>23</v>
      </c>
      <c r="F4201" s="5">
        <f t="shared" ca="1" si="196"/>
        <v>41315</v>
      </c>
      <c r="G4201" s="5">
        <f t="shared" ca="1" si="195"/>
        <v>41324</v>
      </c>
      <c r="H4201">
        <v>5651</v>
      </c>
      <c r="I4201">
        <v>9.33</v>
      </c>
      <c r="J4201">
        <v>6.92</v>
      </c>
      <c r="K4201">
        <v>52723.83</v>
      </c>
      <c r="L4201">
        <v>39104.92</v>
      </c>
      <c r="M4201">
        <v>13618.91</v>
      </c>
      <c r="N4201">
        <f t="shared" ca="1" si="197"/>
        <v>9</v>
      </c>
    </row>
    <row r="4202" spans="1:14" x14ac:dyDescent="0.3">
      <c r="A4202">
        <v>927191007</v>
      </c>
      <c r="B4202" t="s">
        <v>28</v>
      </c>
      <c r="C4202" t="s">
        <v>72</v>
      </c>
      <c r="D4202" t="s">
        <v>52</v>
      </c>
      <c r="E4202" t="s">
        <v>23</v>
      </c>
      <c r="F4202" s="5">
        <f t="shared" ca="1" si="196"/>
        <v>43857</v>
      </c>
      <c r="G4202" s="5">
        <f t="shared" ca="1" si="195"/>
        <v>43871</v>
      </c>
      <c r="H4202">
        <v>5278</v>
      </c>
      <c r="I4202">
        <v>437.2</v>
      </c>
      <c r="J4202">
        <v>263.33</v>
      </c>
      <c r="K4202">
        <v>2307541.6</v>
      </c>
      <c r="L4202">
        <v>1389855.74</v>
      </c>
      <c r="M4202">
        <v>917685.86</v>
      </c>
      <c r="N4202">
        <f t="shared" ca="1" si="197"/>
        <v>14</v>
      </c>
    </row>
    <row r="4203" spans="1:14" x14ac:dyDescent="0.3">
      <c r="A4203">
        <v>973423278</v>
      </c>
      <c r="B4203" t="s">
        <v>28</v>
      </c>
      <c r="C4203" t="s">
        <v>173</v>
      </c>
      <c r="D4203" t="s">
        <v>25</v>
      </c>
      <c r="E4203" t="s">
        <v>23</v>
      </c>
      <c r="F4203" s="5">
        <f t="shared" ca="1" si="196"/>
        <v>43558</v>
      </c>
      <c r="G4203" s="5">
        <f t="shared" ca="1" si="195"/>
        <v>43563</v>
      </c>
      <c r="H4203">
        <v>6434</v>
      </c>
      <c r="I4203">
        <v>668.27</v>
      </c>
      <c r="J4203">
        <v>502.54</v>
      </c>
      <c r="K4203">
        <v>4299649.18</v>
      </c>
      <c r="L4203">
        <v>3233342.36</v>
      </c>
      <c r="M4203">
        <v>1066306.82</v>
      </c>
      <c r="N4203">
        <f t="shared" ca="1" si="197"/>
        <v>5</v>
      </c>
    </row>
    <row r="4204" spans="1:14" x14ac:dyDescent="0.3">
      <c r="A4204">
        <v>177182710</v>
      </c>
      <c r="B4204" t="s">
        <v>17</v>
      </c>
      <c r="C4204" t="s">
        <v>69</v>
      </c>
      <c r="D4204" t="s">
        <v>42</v>
      </c>
      <c r="E4204" t="s">
        <v>23</v>
      </c>
      <c r="F4204" s="5">
        <f t="shared" ca="1" si="196"/>
        <v>43117</v>
      </c>
      <c r="G4204" s="5">
        <f t="shared" ca="1" si="195"/>
        <v>43125</v>
      </c>
      <c r="H4204">
        <v>1156</v>
      </c>
      <c r="I4204">
        <v>109.28</v>
      </c>
      <c r="J4204">
        <v>35.840000000000003</v>
      </c>
      <c r="K4204">
        <v>126327.67999999999</v>
      </c>
      <c r="L4204">
        <v>41431.040000000001</v>
      </c>
      <c r="M4204">
        <v>84896.639999999999</v>
      </c>
      <c r="N4204">
        <f t="shared" ca="1" si="197"/>
        <v>8</v>
      </c>
    </row>
    <row r="4205" spans="1:14" x14ac:dyDescent="0.3">
      <c r="A4205">
        <v>729143130</v>
      </c>
      <c r="B4205" t="s">
        <v>20</v>
      </c>
      <c r="C4205" t="s">
        <v>216</v>
      </c>
      <c r="D4205" t="s">
        <v>49</v>
      </c>
      <c r="E4205" t="s">
        <v>16</v>
      </c>
      <c r="F4205" s="5">
        <f t="shared" ca="1" si="196"/>
        <v>42977</v>
      </c>
      <c r="G4205" s="5">
        <f t="shared" ca="1" si="195"/>
        <v>42984</v>
      </c>
      <c r="H4205">
        <v>8510</v>
      </c>
      <c r="I4205">
        <v>81.73</v>
      </c>
      <c r="J4205">
        <v>56.67</v>
      </c>
      <c r="K4205">
        <v>695522.3</v>
      </c>
      <c r="L4205">
        <v>482261.7</v>
      </c>
      <c r="M4205">
        <v>213260.6</v>
      </c>
      <c r="N4205">
        <f t="shared" ca="1" si="197"/>
        <v>7</v>
      </c>
    </row>
    <row r="4206" spans="1:14" x14ac:dyDescent="0.3">
      <c r="A4206">
        <v>840290868</v>
      </c>
      <c r="B4206" t="s">
        <v>13</v>
      </c>
      <c r="C4206" t="s">
        <v>115</v>
      </c>
      <c r="D4206" t="s">
        <v>31</v>
      </c>
      <c r="E4206" t="s">
        <v>23</v>
      </c>
      <c r="F4206" s="5">
        <f t="shared" ca="1" si="196"/>
        <v>42784</v>
      </c>
      <c r="G4206" s="5">
        <f t="shared" ca="1" si="195"/>
        <v>42797</v>
      </c>
      <c r="H4206">
        <v>9596</v>
      </c>
      <c r="I4206">
        <v>255.28</v>
      </c>
      <c r="J4206">
        <v>159.41999999999999</v>
      </c>
      <c r="K4206">
        <v>2449666.88</v>
      </c>
      <c r="L4206">
        <v>1529794.32</v>
      </c>
      <c r="M4206">
        <v>919872.56</v>
      </c>
      <c r="N4206">
        <f t="shared" ca="1" si="197"/>
        <v>13</v>
      </c>
    </row>
    <row r="4207" spans="1:14" x14ac:dyDescent="0.3">
      <c r="A4207">
        <v>591924750</v>
      </c>
      <c r="B4207" t="s">
        <v>13</v>
      </c>
      <c r="C4207" t="s">
        <v>105</v>
      </c>
      <c r="D4207" t="s">
        <v>37</v>
      </c>
      <c r="E4207" t="s">
        <v>16</v>
      </c>
      <c r="F4207" s="5">
        <f t="shared" ca="1" si="196"/>
        <v>40512</v>
      </c>
      <c r="G4207" s="5">
        <f t="shared" ca="1" si="195"/>
        <v>40514</v>
      </c>
      <c r="H4207">
        <v>2542</v>
      </c>
      <c r="I4207">
        <v>205.7</v>
      </c>
      <c r="J4207">
        <v>117.11</v>
      </c>
      <c r="K4207">
        <v>522889.4</v>
      </c>
      <c r="L4207">
        <v>297693.62</v>
      </c>
      <c r="M4207">
        <v>225195.78</v>
      </c>
      <c r="N4207">
        <f t="shared" ca="1" si="197"/>
        <v>2</v>
      </c>
    </row>
    <row r="4208" spans="1:14" x14ac:dyDescent="0.3">
      <c r="A4208">
        <v>585656106</v>
      </c>
      <c r="B4208" t="s">
        <v>28</v>
      </c>
      <c r="C4208" t="s">
        <v>170</v>
      </c>
      <c r="D4208" t="s">
        <v>15</v>
      </c>
      <c r="E4208" t="s">
        <v>16</v>
      </c>
      <c r="F4208" s="5">
        <f t="shared" ca="1" si="196"/>
        <v>40534</v>
      </c>
      <c r="G4208" s="5">
        <f t="shared" ca="1" si="195"/>
        <v>40546</v>
      </c>
      <c r="H4208">
        <v>7511</v>
      </c>
      <c r="I4208">
        <v>651.21</v>
      </c>
      <c r="J4208">
        <v>524.96</v>
      </c>
      <c r="K4208">
        <v>4891238.3099999996</v>
      </c>
      <c r="L4208">
        <v>3942974.56</v>
      </c>
      <c r="M4208">
        <v>948263.75</v>
      </c>
      <c r="N4208">
        <f t="shared" ca="1" si="197"/>
        <v>12</v>
      </c>
    </row>
    <row r="4209" spans="1:14" x14ac:dyDescent="0.3">
      <c r="A4209">
        <v>593408763</v>
      </c>
      <c r="B4209" t="s">
        <v>43</v>
      </c>
      <c r="C4209" t="s">
        <v>208</v>
      </c>
      <c r="D4209" t="s">
        <v>19</v>
      </c>
      <c r="E4209" t="s">
        <v>16</v>
      </c>
      <c r="F4209" s="5">
        <f t="shared" ca="1" si="196"/>
        <v>41386</v>
      </c>
      <c r="G4209" s="5">
        <f t="shared" ca="1" si="195"/>
        <v>41399</v>
      </c>
      <c r="H4209">
        <v>1695</v>
      </c>
      <c r="I4209">
        <v>47.45</v>
      </c>
      <c r="J4209">
        <v>31.79</v>
      </c>
      <c r="K4209">
        <v>80427.75</v>
      </c>
      <c r="L4209">
        <v>53884.05</v>
      </c>
      <c r="M4209">
        <v>26543.7</v>
      </c>
      <c r="N4209">
        <f t="shared" ca="1" si="197"/>
        <v>13</v>
      </c>
    </row>
    <row r="4210" spans="1:14" x14ac:dyDescent="0.3">
      <c r="A4210">
        <v>907419049</v>
      </c>
      <c r="B4210" t="s">
        <v>13</v>
      </c>
      <c r="C4210" t="s">
        <v>117</v>
      </c>
      <c r="D4210" t="s">
        <v>37</v>
      </c>
      <c r="E4210" t="s">
        <v>23</v>
      </c>
      <c r="F4210" s="5">
        <f t="shared" ca="1" si="196"/>
        <v>40757</v>
      </c>
      <c r="G4210" s="5">
        <f t="shared" ca="1" si="195"/>
        <v>40770</v>
      </c>
      <c r="H4210">
        <v>4316</v>
      </c>
      <c r="I4210">
        <v>205.7</v>
      </c>
      <c r="J4210">
        <v>117.11</v>
      </c>
      <c r="K4210">
        <v>887801.2</v>
      </c>
      <c r="L4210">
        <v>505446.76</v>
      </c>
      <c r="M4210">
        <v>382354.44</v>
      </c>
      <c r="N4210">
        <f t="shared" ca="1" si="197"/>
        <v>13</v>
      </c>
    </row>
    <row r="4211" spans="1:14" x14ac:dyDescent="0.3">
      <c r="A4211">
        <v>990235793</v>
      </c>
      <c r="B4211" t="s">
        <v>13</v>
      </c>
      <c r="C4211" t="s">
        <v>106</v>
      </c>
      <c r="D4211" t="s">
        <v>49</v>
      </c>
      <c r="E4211" t="s">
        <v>23</v>
      </c>
      <c r="F4211" s="5">
        <f t="shared" ca="1" si="196"/>
        <v>42657</v>
      </c>
      <c r="G4211" s="5">
        <f t="shared" ca="1" si="195"/>
        <v>42660</v>
      </c>
      <c r="H4211">
        <v>1631</v>
      </c>
      <c r="I4211">
        <v>81.73</v>
      </c>
      <c r="J4211">
        <v>56.67</v>
      </c>
      <c r="K4211">
        <v>133301.63</v>
      </c>
      <c r="L4211">
        <v>92428.77</v>
      </c>
      <c r="M4211">
        <v>40872.86</v>
      </c>
      <c r="N4211">
        <f t="shared" ca="1" si="197"/>
        <v>3</v>
      </c>
    </row>
    <row r="4212" spans="1:14" x14ac:dyDescent="0.3">
      <c r="A4212">
        <v>824720323</v>
      </c>
      <c r="B4212" t="s">
        <v>13</v>
      </c>
      <c r="C4212" t="s">
        <v>129</v>
      </c>
      <c r="D4212" t="s">
        <v>45</v>
      </c>
      <c r="E4212" t="s">
        <v>16</v>
      </c>
      <c r="F4212" s="5">
        <f t="shared" ca="1" si="196"/>
        <v>43634</v>
      </c>
      <c r="G4212" s="5">
        <f t="shared" ca="1" si="195"/>
        <v>43648</v>
      </c>
      <c r="H4212">
        <v>1925</v>
      </c>
      <c r="I4212">
        <v>152.58000000000001</v>
      </c>
      <c r="J4212">
        <v>97.44</v>
      </c>
      <c r="K4212">
        <v>293716.5</v>
      </c>
      <c r="L4212">
        <v>187572</v>
      </c>
      <c r="M4212">
        <v>106144.5</v>
      </c>
      <c r="N4212">
        <f t="shared" ca="1" si="197"/>
        <v>14</v>
      </c>
    </row>
    <row r="4213" spans="1:14" x14ac:dyDescent="0.3">
      <c r="A4213">
        <v>464046466</v>
      </c>
      <c r="B4213" t="s">
        <v>103</v>
      </c>
      <c r="C4213" t="s">
        <v>141</v>
      </c>
      <c r="D4213" t="s">
        <v>15</v>
      </c>
      <c r="E4213" t="s">
        <v>16</v>
      </c>
      <c r="F4213" s="5">
        <f t="shared" ca="1" si="196"/>
        <v>41591</v>
      </c>
      <c r="G4213" s="5">
        <f t="shared" ca="1" si="195"/>
        <v>41599</v>
      </c>
      <c r="H4213">
        <v>516</v>
      </c>
      <c r="I4213">
        <v>651.21</v>
      </c>
      <c r="J4213">
        <v>524.96</v>
      </c>
      <c r="K4213">
        <v>336024.36</v>
      </c>
      <c r="L4213">
        <v>270879.35999999999</v>
      </c>
      <c r="M4213">
        <v>65145</v>
      </c>
      <c r="N4213">
        <f t="shared" ca="1" si="197"/>
        <v>8</v>
      </c>
    </row>
    <row r="4214" spans="1:14" x14ac:dyDescent="0.3">
      <c r="A4214">
        <v>481700551</v>
      </c>
      <c r="B4214" t="s">
        <v>17</v>
      </c>
      <c r="C4214" t="s">
        <v>110</v>
      </c>
      <c r="D4214" t="s">
        <v>33</v>
      </c>
      <c r="E4214" t="s">
        <v>16</v>
      </c>
      <c r="F4214" s="5">
        <f t="shared" ca="1" si="196"/>
        <v>41935</v>
      </c>
      <c r="G4214" s="5">
        <f t="shared" ca="1" si="195"/>
        <v>41948</v>
      </c>
      <c r="H4214">
        <v>4752</v>
      </c>
      <c r="I4214">
        <v>421.89</v>
      </c>
      <c r="J4214">
        <v>364.69</v>
      </c>
      <c r="K4214">
        <v>2004821.28</v>
      </c>
      <c r="L4214">
        <v>1733006.88</v>
      </c>
      <c r="M4214">
        <v>271814.40000000002</v>
      </c>
      <c r="N4214">
        <f t="shared" ca="1" si="197"/>
        <v>13</v>
      </c>
    </row>
    <row r="4215" spans="1:14" x14ac:dyDescent="0.3">
      <c r="A4215">
        <v>621481406</v>
      </c>
      <c r="B4215" t="s">
        <v>28</v>
      </c>
      <c r="C4215" t="s">
        <v>112</v>
      </c>
      <c r="D4215" t="s">
        <v>33</v>
      </c>
      <c r="E4215" t="s">
        <v>16</v>
      </c>
      <c r="F4215" s="5">
        <f t="shared" ca="1" si="196"/>
        <v>41412</v>
      </c>
      <c r="G4215" s="5">
        <f t="shared" ca="1" si="195"/>
        <v>41418</v>
      </c>
      <c r="H4215">
        <v>9014</v>
      </c>
      <c r="I4215">
        <v>421.89</v>
      </c>
      <c r="J4215">
        <v>364.69</v>
      </c>
      <c r="K4215">
        <v>3802916.46</v>
      </c>
      <c r="L4215">
        <v>3287315.66</v>
      </c>
      <c r="M4215">
        <v>515600.8</v>
      </c>
      <c r="N4215">
        <f t="shared" ca="1" si="197"/>
        <v>6</v>
      </c>
    </row>
    <row r="4216" spans="1:14" x14ac:dyDescent="0.3">
      <c r="A4216">
        <v>247500360</v>
      </c>
      <c r="B4216" t="s">
        <v>103</v>
      </c>
      <c r="C4216" t="s">
        <v>201</v>
      </c>
      <c r="D4216" t="s">
        <v>15</v>
      </c>
      <c r="E4216" t="s">
        <v>16</v>
      </c>
      <c r="F4216" s="5">
        <f t="shared" ca="1" si="196"/>
        <v>42805</v>
      </c>
      <c r="G4216" s="5">
        <f t="shared" ca="1" si="195"/>
        <v>42820</v>
      </c>
      <c r="H4216">
        <v>9711</v>
      </c>
      <c r="I4216">
        <v>651.21</v>
      </c>
      <c r="J4216">
        <v>524.96</v>
      </c>
      <c r="K4216">
        <v>6323900.3099999996</v>
      </c>
      <c r="L4216">
        <v>5097886.5599999996</v>
      </c>
      <c r="M4216">
        <v>1226013.75</v>
      </c>
      <c r="N4216">
        <f t="shared" ca="1" si="197"/>
        <v>15</v>
      </c>
    </row>
    <row r="4217" spans="1:14" x14ac:dyDescent="0.3">
      <c r="A4217">
        <v>594181239</v>
      </c>
      <c r="B4217" t="s">
        <v>17</v>
      </c>
      <c r="C4217" t="s">
        <v>98</v>
      </c>
      <c r="D4217" t="s">
        <v>33</v>
      </c>
      <c r="E4217" t="s">
        <v>23</v>
      </c>
      <c r="F4217" s="5">
        <f t="shared" ca="1" si="196"/>
        <v>40963</v>
      </c>
      <c r="G4217" s="5">
        <f t="shared" ca="1" si="195"/>
        <v>40968</v>
      </c>
      <c r="H4217">
        <v>288</v>
      </c>
      <c r="I4217">
        <v>421.89</v>
      </c>
      <c r="J4217">
        <v>364.69</v>
      </c>
      <c r="K4217">
        <v>121504.32000000001</v>
      </c>
      <c r="L4217">
        <v>105030.72</v>
      </c>
      <c r="M4217">
        <v>16473.599999999999</v>
      </c>
      <c r="N4217">
        <f t="shared" ca="1" si="197"/>
        <v>5</v>
      </c>
    </row>
    <row r="4218" spans="1:14" x14ac:dyDescent="0.3">
      <c r="A4218">
        <v>716260373</v>
      </c>
      <c r="B4218" t="s">
        <v>28</v>
      </c>
      <c r="C4218" t="s">
        <v>173</v>
      </c>
      <c r="D4218" t="s">
        <v>25</v>
      </c>
      <c r="E4218" t="s">
        <v>16</v>
      </c>
      <c r="F4218" s="5">
        <f t="shared" ca="1" si="196"/>
        <v>43277</v>
      </c>
      <c r="G4218" s="5">
        <f t="shared" ca="1" si="195"/>
        <v>43292</v>
      </c>
      <c r="H4218">
        <v>6216</v>
      </c>
      <c r="I4218">
        <v>668.27</v>
      </c>
      <c r="J4218">
        <v>502.54</v>
      </c>
      <c r="K4218">
        <v>4153966.32</v>
      </c>
      <c r="L4218">
        <v>3123788.64</v>
      </c>
      <c r="M4218">
        <v>1030177.68</v>
      </c>
      <c r="N4218">
        <f t="shared" ca="1" si="197"/>
        <v>15</v>
      </c>
    </row>
    <row r="4219" spans="1:14" x14ac:dyDescent="0.3">
      <c r="A4219">
        <v>638786590</v>
      </c>
      <c r="B4219" t="s">
        <v>17</v>
      </c>
      <c r="C4219" t="s">
        <v>54</v>
      </c>
      <c r="D4219" t="s">
        <v>31</v>
      </c>
      <c r="E4219" t="s">
        <v>23</v>
      </c>
      <c r="F4219" s="5">
        <f t="shared" ca="1" si="196"/>
        <v>41474</v>
      </c>
      <c r="G4219" s="5">
        <f t="shared" ca="1" si="195"/>
        <v>41481</v>
      </c>
      <c r="H4219">
        <v>2</v>
      </c>
      <c r="I4219">
        <v>255.28</v>
      </c>
      <c r="J4219">
        <v>159.41999999999999</v>
      </c>
      <c r="K4219">
        <v>510.56</v>
      </c>
      <c r="L4219">
        <v>318.83999999999997</v>
      </c>
      <c r="M4219">
        <v>191.72</v>
      </c>
      <c r="N4219">
        <f t="shared" ca="1" si="197"/>
        <v>7</v>
      </c>
    </row>
    <row r="4220" spans="1:14" x14ac:dyDescent="0.3">
      <c r="A4220">
        <v>907121217</v>
      </c>
      <c r="B4220" t="s">
        <v>17</v>
      </c>
      <c r="C4220" t="s">
        <v>39</v>
      </c>
      <c r="D4220" t="s">
        <v>52</v>
      </c>
      <c r="E4220" t="s">
        <v>23</v>
      </c>
      <c r="F4220" s="5">
        <f t="shared" ca="1" si="196"/>
        <v>43492</v>
      </c>
      <c r="G4220" s="5">
        <f t="shared" ca="1" si="195"/>
        <v>43502</v>
      </c>
      <c r="H4220">
        <v>6181</v>
      </c>
      <c r="I4220">
        <v>437.2</v>
      </c>
      <c r="J4220">
        <v>263.33</v>
      </c>
      <c r="K4220">
        <v>2702333.2</v>
      </c>
      <c r="L4220">
        <v>1627642.73</v>
      </c>
      <c r="M4220">
        <v>1074690.47</v>
      </c>
      <c r="N4220">
        <f t="shared" ca="1" si="197"/>
        <v>10</v>
      </c>
    </row>
    <row r="4221" spans="1:14" x14ac:dyDescent="0.3">
      <c r="A4221">
        <v>336938083</v>
      </c>
      <c r="B4221" t="s">
        <v>13</v>
      </c>
      <c r="C4221" t="s">
        <v>99</v>
      </c>
      <c r="D4221" t="s">
        <v>52</v>
      </c>
      <c r="E4221" t="s">
        <v>23</v>
      </c>
      <c r="F4221" s="5">
        <f t="shared" ca="1" si="196"/>
        <v>40800</v>
      </c>
      <c r="G4221" s="5">
        <f t="shared" ca="1" si="195"/>
        <v>40804</v>
      </c>
      <c r="H4221">
        <v>6321</v>
      </c>
      <c r="I4221">
        <v>437.2</v>
      </c>
      <c r="J4221">
        <v>263.33</v>
      </c>
      <c r="K4221">
        <v>2763541.2</v>
      </c>
      <c r="L4221">
        <v>1664508.93</v>
      </c>
      <c r="M4221">
        <v>1099032.27</v>
      </c>
      <c r="N4221">
        <f t="shared" ca="1" si="197"/>
        <v>4</v>
      </c>
    </row>
    <row r="4222" spans="1:14" x14ac:dyDescent="0.3">
      <c r="A4222">
        <v>964223515</v>
      </c>
      <c r="B4222" t="s">
        <v>43</v>
      </c>
      <c r="C4222" t="s">
        <v>148</v>
      </c>
      <c r="D4222" t="s">
        <v>25</v>
      </c>
      <c r="E4222" t="s">
        <v>23</v>
      </c>
      <c r="F4222" s="5">
        <f t="shared" ca="1" si="196"/>
        <v>40421</v>
      </c>
      <c r="G4222" s="5">
        <f t="shared" ca="1" si="195"/>
        <v>40433</v>
      </c>
      <c r="H4222">
        <v>4020</v>
      </c>
      <c r="I4222">
        <v>668.27</v>
      </c>
      <c r="J4222">
        <v>502.54</v>
      </c>
      <c r="K4222">
        <v>2686445.4</v>
      </c>
      <c r="L4222">
        <v>2020210.8</v>
      </c>
      <c r="M4222">
        <v>666234.6</v>
      </c>
      <c r="N4222">
        <f t="shared" ca="1" si="197"/>
        <v>12</v>
      </c>
    </row>
    <row r="4223" spans="1:14" x14ac:dyDescent="0.3">
      <c r="A4223">
        <v>395276343</v>
      </c>
      <c r="B4223" t="s">
        <v>20</v>
      </c>
      <c r="C4223" t="s">
        <v>143</v>
      </c>
      <c r="D4223" t="s">
        <v>66</v>
      </c>
      <c r="E4223" t="s">
        <v>16</v>
      </c>
      <c r="F4223" s="5">
        <f t="shared" ca="1" si="196"/>
        <v>40656</v>
      </c>
      <c r="G4223" s="5">
        <f t="shared" ca="1" si="195"/>
        <v>40659</v>
      </c>
      <c r="H4223">
        <v>9909</v>
      </c>
      <c r="I4223">
        <v>9.33</v>
      </c>
      <c r="J4223">
        <v>6.92</v>
      </c>
      <c r="K4223">
        <v>92450.97</v>
      </c>
      <c r="L4223">
        <v>68570.28</v>
      </c>
      <c r="M4223">
        <v>23880.69</v>
      </c>
      <c r="N4223">
        <f t="shared" ca="1" si="197"/>
        <v>3</v>
      </c>
    </row>
    <row r="4224" spans="1:14" x14ac:dyDescent="0.3">
      <c r="A4224">
        <v>356707894</v>
      </c>
      <c r="B4224" t="s">
        <v>13</v>
      </c>
      <c r="C4224" t="s">
        <v>114</v>
      </c>
      <c r="D4224" t="s">
        <v>15</v>
      </c>
      <c r="E4224" t="s">
        <v>23</v>
      </c>
      <c r="F4224" s="5">
        <f t="shared" ca="1" si="196"/>
        <v>42096</v>
      </c>
      <c r="G4224" s="5">
        <f t="shared" ca="1" si="195"/>
        <v>42104</v>
      </c>
      <c r="H4224">
        <v>6648</v>
      </c>
      <c r="I4224">
        <v>651.21</v>
      </c>
      <c r="J4224">
        <v>524.96</v>
      </c>
      <c r="K4224">
        <v>4329244.08</v>
      </c>
      <c r="L4224">
        <v>3489934.08</v>
      </c>
      <c r="M4224">
        <v>839310</v>
      </c>
      <c r="N4224">
        <f t="shared" ca="1" si="197"/>
        <v>8</v>
      </c>
    </row>
    <row r="4225" spans="1:14" x14ac:dyDescent="0.3">
      <c r="A4225">
        <v>845441997</v>
      </c>
      <c r="B4225" t="s">
        <v>17</v>
      </c>
      <c r="C4225" t="s">
        <v>71</v>
      </c>
      <c r="D4225" t="s">
        <v>45</v>
      </c>
      <c r="E4225" t="s">
        <v>23</v>
      </c>
      <c r="F4225" s="5">
        <f t="shared" ca="1" si="196"/>
        <v>44128</v>
      </c>
      <c r="G4225" s="5">
        <f t="shared" ca="1" si="195"/>
        <v>44130</v>
      </c>
      <c r="H4225">
        <v>3929</v>
      </c>
      <c r="I4225">
        <v>152.58000000000001</v>
      </c>
      <c r="J4225">
        <v>97.44</v>
      </c>
      <c r="K4225">
        <v>599486.81999999995</v>
      </c>
      <c r="L4225">
        <v>382841.76</v>
      </c>
      <c r="M4225">
        <v>216645.06</v>
      </c>
      <c r="N4225">
        <f t="shared" ca="1" si="197"/>
        <v>2</v>
      </c>
    </row>
    <row r="4226" spans="1:14" x14ac:dyDescent="0.3">
      <c r="A4226">
        <v>578714978</v>
      </c>
      <c r="B4226" t="s">
        <v>13</v>
      </c>
      <c r="C4226" t="s">
        <v>202</v>
      </c>
      <c r="D4226" t="s">
        <v>25</v>
      </c>
      <c r="E4226" t="s">
        <v>23</v>
      </c>
      <c r="F4226" s="5">
        <f t="shared" ca="1" si="196"/>
        <v>43624</v>
      </c>
      <c r="G4226" s="5">
        <f t="shared" ca="1" si="195"/>
        <v>43637</v>
      </c>
      <c r="H4226">
        <v>3477</v>
      </c>
      <c r="I4226">
        <v>668.27</v>
      </c>
      <c r="J4226">
        <v>502.54</v>
      </c>
      <c r="K4226">
        <v>2323574.79</v>
      </c>
      <c r="L4226">
        <v>1747331.58</v>
      </c>
      <c r="M4226">
        <v>576243.21</v>
      </c>
      <c r="N4226">
        <f t="shared" ca="1" si="197"/>
        <v>13</v>
      </c>
    </row>
    <row r="4227" spans="1:14" x14ac:dyDescent="0.3">
      <c r="A4227">
        <v>144075667</v>
      </c>
      <c r="B4227" t="s">
        <v>34</v>
      </c>
      <c r="C4227" t="s">
        <v>89</v>
      </c>
      <c r="D4227" t="s">
        <v>33</v>
      </c>
      <c r="E4227" t="s">
        <v>23</v>
      </c>
      <c r="F4227" s="5">
        <f t="shared" ca="1" si="196"/>
        <v>42055</v>
      </c>
      <c r="G4227" s="5">
        <f t="shared" ca="1" si="195"/>
        <v>42062</v>
      </c>
      <c r="H4227">
        <v>4047</v>
      </c>
      <c r="I4227">
        <v>421.89</v>
      </c>
      <c r="J4227">
        <v>364.69</v>
      </c>
      <c r="K4227">
        <v>1707388.83</v>
      </c>
      <c r="L4227">
        <v>1475900.43</v>
      </c>
      <c r="M4227">
        <v>231488.4</v>
      </c>
      <c r="N4227">
        <f t="shared" ca="1" si="197"/>
        <v>7</v>
      </c>
    </row>
    <row r="4228" spans="1:14" x14ac:dyDescent="0.3">
      <c r="A4228">
        <v>649385392</v>
      </c>
      <c r="B4228" t="s">
        <v>28</v>
      </c>
      <c r="C4228" t="s">
        <v>163</v>
      </c>
      <c r="D4228" t="s">
        <v>22</v>
      </c>
      <c r="E4228" t="s">
        <v>16</v>
      </c>
      <c r="F4228" s="5">
        <f t="shared" ca="1" si="196"/>
        <v>42065</v>
      </c>
      <c r="G4228" s="5">
        <f t="shared" ref="G4228:G4291" ca="1" si="198">F4228 + RANDBETWEEN(2, 15)</f>
        <v>42074</v>
      </c>
      <c r="H4228">
        <v>6423</v>
      </c>
      <c r="I4228">
        <v>154.06</v>
      </c>
      <c r="J4228">
        <v>90.93</v>
      </c>
      <c r="K4228">
        <v>989527.38</v>
      </c>
      <c r="L4228">
        <v>584043.39</v>
      </c>
      <c r="M4228">
        <v>405483.99</v>
      </c>
      <c r="N4228">
        <f t="shared" ca="1" si="197"/>
        <v>9</v>
      </c>
    </row>
    <row r="4229" spans="1:14" x14ac:dyDescent="0.3">
      <c r="A4229">
        <v>572817981</v>
      </c>
      <c r="B4229" t="s">
        <v>17</v>
      </c>
      <c r="C4229" t="s">
        <v>183</v>
      </c>
      <c r="D4229" t="s">
        <v>49</v>
      </c>
      <c r="E4229" t="s">
        <v>16</v>
      </c>
      <c r="F4229" s="5">
        <f t="shared" ref="F4229:F4292" ca="1" si="199">DATE(RANDBETWEEN(2010, 2020), RANDBETWEEN(1, 12), RANDBETWEEN(1, 31))</f>
        <v>43894</v>
      </c>
      <c r="G4229" s="5">
        <f t="shared" ca="1" si="198"/>
        <v>43899</v>
      </c>
      <c r="H4229">
        <v>8425</v>
      </c>
      <c r="I4229">
        <v>81.73</v>
      </c>
      <c r="J4229">
        <v>56.67</v>
      </c>
      <c r="K4229">
        <v>688575.25</v>
      </c>
      <c r="L4229">
        <v>477444.75</v>
      </c>
      <c r="M4229">
        <v>211130.5</v>
      </c>
      <c r="N4229">
        <f t="shared" ref="N4229:N4292" ca="1" si="200">DATEDIF(F4229, G4229, "d")</f>
        <v>5</v>
      </c>
    </row>
    <row r="4230" spans="1:14" x14ac:dyDescent="0.3">
      <c r="A4230">
        <v>712859761</v>
      </c>
      <c r="B4230" t="s">
        <v>34</v>
      </c>
      <c r="C4230" t="s">
        <v>46</v>
      </c>
      <c r="D4230" t="s">
        <v>37</v>
      </c>
      <c r="E4230" t="s">
        <v>16</v>
      </c>
      <c r="F4230" s="5">
        <f t="shared" ca="1" si="199"/>
        <v>41785</v>
      </c>
      <c r="G4230" s="5">
        <f t="shared" ca="1" si="198"/>
        <v>41797</v>
      </c>
      <c r="H4230">
        <v>9900</v>
      </c>
      <c r="I4230">
        <v>205.7</v>
      </c>
      <c r="J4230">
        <v>117.11</v>
      </c>
      <c r="K4230">
        <v>2036430</v>
      </c>
      <c r="L4230">
        <v>1159389</v>
      </c>
      <c r="M4230">
        <v>877041</v>
      </c>
      <c r="N4230">
        <f t="shared" ca="1" si="200"/>
        <v>12</v>
      </c>
    </row>
    <row r="4231" spans="1:14" x14ac:dyDescent="0.3">
      <c r="A4231">
        <v>138309562</v>
      </c>
      <c r="B4231" t="s">
        <v>20</v>
      </c>
      <c r="C4231" t="s">
        <v>187</v>
      </c>
      <c r="D4231" t="s">
        <v>31</v>
      </c>
      <c r="E4231" t="s">
        <v>16</v>
      </c>
      <c r="F4231" s="5">
        <f t="shared" ca="1" si="199"/>
        <v>43207</v>
      </c>
      <c r="G4231" s="5">
        <f t="shared" ca="1" si="198"/>
        <v>43218</v>
      </c>
      <c r="H4231">
        <v>7728</v>
      </c>
      <c r="I4231">
        <v>255.28</v>
      </c>
      <c r="J4231">
        <v>159.41999999999999</v>
      </c>
      <c r="K4231">
        <v>1972803.84</v>
      </c>
      <c r="L4231">
        <v>1231997.76</v>
      </c>
      <c r="M4231">
        <v>740806.08</v>
      </c>
      <c r="N4231">
        <f t="shared" ca="1" si="200"/>
        <v>11</v>
      </c>
    </row>
    <row r="4232" spans="1:14" x14ac:dyDescent="0.3">
      <c r="A4232">
        <v>238278710</v>
      </c>
      <c r="B4232" t="s">
        <v>13</v>
      </c>
      <c r="C4232" t="s">
        <v>213</v>
      </c>
      <c r="D4232" t="s">
        <v>66</v>
      </c>
      <c r="E4232" t="s">
        <v>16</v>
      </c>
      <c r="F4232" s="5">
        <f t="shared" ca="1" si="199"/>
        <v>43268</v>
      </c>
      <c r="G4232" s="5">
        <f t="shared" ca="1" si="198"/>
        <v>43271</v>
      </c>
      <c r="H4232">
        <v>820</v>
      </c>
      <c r="I4232">
        <v>9.33</v>
      </c>
      <c r="J4232">
        <v>6.92</v>
      </c>
      <c r="K4232">
        <v>7650.6</v>
      </c>
      <c r="L4232">
        <v>5674.4</v>
      </c>
      <c r="M4232">
        <v>1976.2</v>
      </c>
      <c r="N4232">
        <f t="shared" ca="1" si="200"/>
        <v>3</v>
      </c>
    </row>
    <row r="4233" spans="1:14" x14ac:dyDescent="0.3">
      <c r="A4233">
        <v>672191035</v>
      </c>
      <c r="B4233" t="s">
        <v>20</v>
      </c>
      <c r="C4233" t="s">
        <v>164</v>
      </c>
      <c r="D4233" t="s">
        <v>25</v>
      </c>
      <c r="E4233" t="s">
        <v>16</v>
      </c>
      <c r="F4233" s="5">
        <f t="shared" ca="1" si="199"/>
        <v>43743</v>
      </c>
      <c r="G4233" s="5">
        <f t="shared" ca="1" si="198"/>
        <v>43749</v>
      </c>
      <c r="H4233">
        <v>5120</v>
      </c>
      <c r="I4233">
        <v>668.27</v>
      </c>
      <c r="J4233">
        <v>502.54</v>
      </c>
      <c r="K4233">
        <v>3421542.3999999999</v>
      </c>
      <c r="L4233">
        <v>2573004.7999999998</v>
      </c>
      <c r="M4233">
        <v>848537.59999999998</v>
      </c>
      <c r="N4233">
        <f t="shared" ca="1" si="200"/>
        <v>6</v>
      </c>
    </row>
    <row r="4234" spans="1:14" x14ac:dyDescent="0.3">
      <c r="A4234">
        <v>719782865</v>
      </c>
      <c r="B4234" t="s">
        <v>28</v>
      </c>
      <c r="C4234" t="s">
        <v>211</v>
      </c>
      <c r="D4234" t="s">
        <v>31</v>
      </c>
      <c r="E4234" t="s">
        <v>16</v>
      </c>
      <c r="F4234" s="5">
        <f t="shared" ca="1" si="199"/>
        <v>40720</v>
      </c>
      <c r="G4234" s="5">
        <f t="shared" ca="1" si="198"/>
        <v>40734</v>
      </c>
      <c r="H4234">
        <v>8600</v>
      </c>
      <c r="I4234">
        <v>255.28</v>
      </c>
      <c r="J4234">
        <v>159.41999999999999</v>
      </c>
      <c r="K4234">
        <v>2195408</v>
      </c>
      <c r="L4234">
        <v>1371012</v>
      </c>
      <c r="M4234">
        <v>824396</v>
      </c>
      <c r="N4234">
        <f t="shared" ca="1" si="200"/>
        <v>14</v>
      </c>
    </row>
    <row r="4235" spans="1:14" x14ac:dyDescent="0.3">
      <c r="A4235">
        <v>631103026</v>
      </c>
      <c r="B4235" t="s">
        <v>17</v>
      </c>
      <c r="C4235" t="s">
        <v>75</v>
      </c>
      <c r="D4235" t="s">
        <v>31</v>
      </c>
      <c r="E4235" t="s">
        <v>16</v>
      </c>
      <c r="F4235" s="5">
        <f t="shared" ca="1" si="199"/>
        <v>40738</v>
      </c>
      <c r="G4235" s="5">
        <f t="shared" ca="1" si="198"/>
        <v>40753</v>
      </c>
      <c r="H4235">
        <v>6265</v>
      </c>
      <c r="I4235">
        <v>255.28</v>
      </c>
      <c r="J4235">
        <v>159.41999999999999</v>
      </c>
      <c r="K4235">
        <v>1599329.2</v>
      </c>
      <c r="L4235">
        <v>998766.3</v>
      </c>
      <c r="M4235">
        <v>600562.9</v>
      </c>
      <c r="N4235">
        <f t="shared" ca="1" si="200"/>
        <v>15</v>
      </c>
    </row>
    <row r="4236" spans="1:14" x14ac:dyDescent="0.3">
      <c r="A4236">
        <v>276512849</v>
      </c>
      <c r="B4236" t="s">
        <v>17</v>
      </c>
      <c r="C4236" t="s">
        <v>142</v>
      </c>
      <c r="D4236" t="s">
        <v>66</v>
      </c>
      <c r="E4236" t="s">
        <v>16</v>
      </c>
      <c r="F4236" s="5">
        <f t="shared" ca="1" si="199"/>
        <v>42759</v>
      </c>
      <c r="G4236" s="5">
        <f t="shared" ca="1" si="198"/>
        <v>42773</v>
      </c>
      <c r="H4236">
        <v>5152</v>
      </c>
      <c r="I4236">
        <v>9.33</v>
      </c>
      <c r="J4236">
        <v>6.92</v>
      </c>
      <c r="K4236">
        <v>48068.160000000003</v>
      </c>
      <c r="L4236">
        <v>35651.839999999997</v>
      </c>
      <c r="M4236">
        <v>12416.32</v>
      </c>
      <c r="N4236">
        <f t="shared" ca="1" si="200"/>
        <v>14</v>
      </c>
    </row>
    <row r="4237" spans="1:14" x14ac:dyDescent="0.3">
      <c r="A4237">
        <v>496686160</v>
      </c>
      <c r="B4237" t="s">
        <v>17</v>
      </c>
      <c r="C4237" t="s">
        <v>39</v>
      </c>
      <c r="D4237" t="s">
        <v>22</v>
      </c>
      <c r="E4237" t="s">
        <v>23</v>
      </c>
      <c r="F4237" s="5">
        <f t="shared" ca="1" si="199"/>
        <v>43458</v>
      </c>
      <c r="G4237" s="5">
        <f t="shared" ca="1" si="198"/>
        <v>43473</v>
      </c>
      <c r="H4237">
        <v>9327</v>
      </c>
      <c r="I4237">
        <v>154.06</v>
      </c>
      <c r="J4237">
        <v>90.93</v>
      </c>
      <c r="K4237">
        <v>1436917.62</v>
      </c>
      <c r="L4237">
        <v>848104.11</v>
      </c>
      <c r="M4237">
        <v>588813.51</v>
      </c>
      <c r="N4237">
        <f t="shared" ca="1" si="200"/>
        <v>15</v>
      </c>
    </row>
    <row r="4238" spans="1:14" x14ac:dyDescent="0.3">
      <c r="A4238">
        <v>852609288</v>
      </c>
      <c r="B4238" t="s">
        <v>103</v>
      </c>
      <c r="C4238" t="s">
        <v>141</v>
      </c>
      <c r="D4238" t="s">
        <v>49</v>
      </c>
      <c r="E4238" t="s">
        <v>23</v>
      </c>
      <c r="F4238" s="5">
        <f t="shared" ca="1" si="199"/>
        <v>43197</v>
      </c>
      <c r="G4238" s="5">
        <f t="shared" ca="1" si="198"/>
        <v>43201</v>
      </c>
      <c r="H4238">
        <v>4890</v>
      </c>
      <c r="I4238">
        <v>81.73</v>
      </c>
      <c r="J4238">
        <v>56.67</v>
      </c>
      <c r="K4238">
        <v>399659.7</v>
      </c>
      <c r="L4238">
        <v>277116.3</v>
      </c>
      <c r="M4238">
        <v>122543.4</v>
      </c>
      <c r="N4238">
        <f t="shared" ca="1" si="200"/>
        <v>4</v>
      </c>
    </row>
    <row r="4239" spans="1:14" x14ac:dyDescent="0.3">
      <c r="A4239">
        <v>975581061</v>
      </c>
      <c r="B4239" t="s">
        <v>34</v>
      </c>
      <c r="C4239" t="s">
        <v>126</v>
      </c>
      <c r="D4239" t="s">
        <v>49</v>
      </c>
      <c r="E4239" t="s">
        <v>23</v>
      </c>
      <c r="F4239" s="5">
        <f t="shared" ca="1" si="199"/>
        <v>43630</v>
      </c>
      <c r="G4239" s="5">
        <f t="shared" ca="1" si="198"/>
        <v>43638</v>
      </c>
      <c r="H4239">
        <v>4970</v>
      </c>
      <c r="I4239">
        <v>81.73</v>
      </c>
      <c r="J4239">
        <v>56.67</v>
      </c>
      <c r="K4239">
        <v>406198.1</v>
      </c>
      <c r="L4239">
        <v>281649.90000000002</v>
      </c>
      <c r="M4239">
        <v>124548.2</v>
      </c>
      <c r="N4239">
        <f t="shared" ca="1" si="200"/>
        <v>8</v>
      </c>
    </row>
    <row r="4240" spans="1:14" x14ac:dyDescent="0.3">
      <c r="A4240">
        <v>117212808</v>
      </c>
      <c r="B4240" t="s">
        <v>20</v>
      </c>
      <c r="C4240" t="s">
        <v>137</v>
      </c>
      <c r="D4240" t="s">
        <v>49</v>
      </c>
      <c r="E4240" t="s">
        <v>23</v>
      </c>
      <c r="F4240" s="5">
        <f t="shared" ca="1" si="199"/>
        <v>40256</v>
      </c>
      <c r="G4240" s="5">
        <f t="shared" ca="1" si="198"/>
        <v>40269</v>
      </c>
      <c r="H4240">
        <v>4729</v>
      </c>
      <c r="I4240">
        <v>81.73</v>
      </c>
      <c r="J4240">
        <v>56.67</v>
      </c>
      <c r="K4240">
        <v>386501.17</v>
      </c>
      <c r="L4240">
        <v>267992.43</v>
      </c>
      <c r="M4240">
        <v>118508.74</v>
      </c>
      <c r="N4240">
        <f t="shared" ca="1" si="200"/>
        <v>13</v>
      </c>
    </row>
    <row r="4241" spans="1:14" x14ac:dyDescent="0.3">
      <c r="A4241">
        <v>299428355</v>
      </c>
      <c r="B4241" t="s">
        <v>20</v>
      </c>
      <c r="C4241" t="s">
        <v>67</v>
      </c>
      <c r="D4241" t="s">
        <v>42</v>
      </c>
      <c r="E4241" t="s">
        <v>16</v>
      </c>
      <c r="F4241" s="5">
        <f t="shared" ca="1" si="199"/>
        <v>43083</v>
      </c>
      <c r="G4241" s="5">
        <f t="shared" ca="1" si="198"/>
        <v>43095</v>
      </c>
      <c r="H4241">
        <v>6359</v>
      </c>
      <c r="I4241">
        <v>109.28</v>
      </c>
      <c r="J4241">
        <v>35.840000000000003</v>
      </c>
      <c r="K4241">
        <v>694911.52</v>
      </c>
      <c r="L4241">
        <v>227906.56</v>
      </c>
      <c r="M4241">
        <v>467004.96</v>
      </c>
      <c r="N4241">
        <f t="shared" ca="1" si="200"/>
        <v>12</v>
      </c>
    </row>
    <row r="4242" spans="1:14" x14ac:dyDescent="0.3">
      <c r="A4242">
        <v>464464032</v>
      </c>
      <c r="B4242" t="s">
        <v>17</v>
      </c>
      <c r="C4242" t="s">
        <v>50</v>
      </c>
      <c r="D4242" t="s">
        <v>52</v>
      </c>
      <c r="E4242" t="s">
        <v>16</v>
      </c>
      <c r="F4242" s="5">
        <f t="shared" ca="1" si="199"/>
        <v>43602</v>
      </c>
      <c r="G4242" s="5">
        <f t="shared" ca="1" si="198"/>
        <v>43613</v>
      </c>
      <c r="H4242">
        <v>4083</v>
      </c>
      <c r="I4242">
        <v>437.2</v>
      </c>
      <c r="J4242">
        <v>263.33</v>
      </c>
      <c r="K4242">
        <v>1785087.6</v>
      </c>
      <c r="L4242">
        <v>1075176.3899999999</v>
      </c>
      <c r="M4242">
        <v>709911.21</v>
      </c>
      <c r="N4242">
        <f t="shared" ca="1" si="200"/>
        <v>11</v>
      </c>
    </row>
    <row r="4243" spans="1:14" x14ac:dyDescent="0.3">
      <c r="A4243">
        <v>524868667</v>
      </c>
      <c r="B4243" t="s">
        <v>20</v>
      </c>
      <c r="C4243" t="s">
        <v>67</v>
      </c>
      <c r="D4243" t="s">
        <v>52</v>
      </c>
      <c r="E4243" t="s">
        <v>23</v>
      </c>
      <c r="F4243" s="5">
        <f t="shared" ca="1" si="199"/>
        <v>40912</v>
      </c>
      <c r="G4243" s="5">
        <f t="shared" ca="1" si="198"/>
        <v>40916</v>
      </c>
      <c r="H4243">
        <v>9157</v>
      </c>
      <c r="I4243">
        <v>437.2</v>
      </c>
      <c r="J4243">
        <v>263.33</v>
      </c>
      <c r="K4243">
        <v>4003440.4</v>
      </c>
      <c r="L4243">
        <v>2411312.81</v>
      </c>
      <c r="M4243">
        <v>1592127.59</v>
      </c>
      <c r="N4243">
        <f t="shared" ca="1" si="200"/>
        <v>4</v>
      </c>
    </row>
    <row r="4244" spans="1:14" x14ac:dyDescent="0.3">
      <c r="A4244">
        <v>913503587</v>
      </c>
      <c r="B4244" t="s">
        <v>103</v>
      </c>
      <c r="C4244" t="s">
        <v>141</v>
      </c>
      <c r="D4244" t="s">
        <v>15</v>
      </c>
      <c r="E4244" t="s">
        <v>23</v>
      </c>
      <c r="F4244" s="5">
        <f t="shared" ca="1" si="199"/>
        <v>41354</v>
      </c>
      <c r="G4244" s="5">
        <f t="shared" ca="1" si="198"/>
        <v>41369</v>
      </c>
      <c r="H4244">
        <v>4866</v>
      </c>
      <c r="I4244">
        <v>651.21</v>
      </c>
      <c r="J4244">
        <v>524.96</v>
      </c>
      <c r="K4244">
        <v>3168787.86</v>
      </c>
      <c r="L4244">
        <v>2554455.36</v>
      </c>
      <c r="M4244">
        <v>614332.5</v>
      </c>
      <c r="N4244">
        <f t="shared" ca="1" si="200"/>
        <v>15</v>
      </c>
    </row>
    <row r="4245" spans="1:14" x14ac:dyDescent="0.3">
      <c r="A4245">
        <v>333542621</v>
      </c>
      <c r="B4245" t="s">
        <v>28</v>
      </c>
      <c r="C4245" t="s">
        <v>55</v>
      </c>
      <c r="D4245" t="s">
        <v>52</v>
      </c>
      <c r="E4245" t="s">
        <v>23</v>
      </c>
      <c r="F4245" s="5">
        <f t="shared" ca="1" si="199"/>
        <v>40294</v>
      </c>
      <c r="G4245" s="5">
        <f t="shared" ca="1" si="198"/>
        <v>40299</v>
      </c>
      <c r="H4245">
        <v>1528</v>
      </c>
      <c r="I4245">
        <v>437.2</v>
      </c>
      <c r="J4245">
        <v>263.33</v>
      </c>
      <c r="K4245">
        <v>668041.6</v>
      </c>
      <c r="L4245">
        <v>402368.24</v>
      </c>
      <c r="M4245">
        <v>265673.36</v>
      </c>
      <c r="N4245">
        <f t="shared" ca="1" si="200"/>
        <v>5</v>
      </c>
    </row>
    <row r="4246" spans="1:14" x14ac:dyDescent="0.3">
      <c r="A4246">
        <v>708472096</v>
      </c>
      <c r="B4246" t="s">
        <v>28</v>
      </c>
      <c r="C4246" t="s">
        <v>159</v>
      </c>
      <c r="D4246" t="s">
        <v>19</v>
      </c>
      <c r="E4246" t="s">
        <v>23</v>
      </c>
      <c r="F4246" s="5">
        <f t="shared" ca="1" si="199"/>
        <v>43926</v>
      </c>
      <c r="G4246" s="5">
        <f t="shared" ca="1" si="198"/>
        <v>43934</v>
      </c>
      <c r="H4246">
        <v>1492</v>
      </c>
      <c r="I4246">
        <v>47.45</v>
      </c>
      <c r="J4246">
        <v>31.79</v>
      </c>
      <c r="K4246">
        <v>70795.399999999994</v>
      </c>
      <c r="L4246">
        <v>47430.68</v>
      </c>
      <c r="M4246">
        <v>23364.720000000001</v>
      </c>
      <c r="N4246">
        <f t="shared" ca="1" si="200"/>
        <v>8</v>
      </c>
    </row>
    <row r="4247" spans="1:14" x14ac:dyDescent="0.3">
      <c r="A4247">
        <v>432090842</v>
      </c>
      <c r="B4247" t="s">
        <v>17</v>
      </c>
      <c r="C4247" t="s">
        <v>69</v>
      </c>
      <c r="D4247" t="s">
        <v>42</v>
      </c>
      <c r="E4247" t="s">
        <v>23</v>
      </c>
      <c r="F4247" s="5">
        <f t="shared" ca="1" si="199"/>
        <v>41734</v>
      </c>
      <c r="G4247" s="5">
        <f t="shared" ca="1" si="198"/>
        <v>41738</v>
      </c>
      <c r="H4247">
        <v>4137</v>
      </c>
      <c r="I4247">
        <v>109.28</v>
      </c>
      <c r="J4247">
        <v>35.840000000000003</v>
      </c>
      <c r="K4247">
        <v>452091.36</v>
      </c>
      <c r="L4247">
        <v>148270.07999999999</v>
      </c>
      <c r="M4247">
        <v>303821.28000000003</v>
      </c>
      <c r="N4247">
        <f t="shared" ca="1" si="200"/>
        <v>4</v>
      </c>
    </row>
    <row r="4248" spans="1:14" x14ac:dyDescent="0.3">
      <c r="A4248">
        <v>218510186</v>
      </c>
      <c r="B4248" t="s">
        <v>13</v>
      </c>
      <c r="C4248" t="s">
        <v>129</v>
      </c>
      <c r="D4248" t="s">
        <v>52</v>
      </c>
      <c r="E4248" t="s">
        <v>23</v>
      </c>
      <c r="F4248" s="5">
        <f t="shared" ca="1" si="199"/>
        <v>43826</v>
      </c>
      <c r="G4248" s="5">
        <f t="shared" ca="1" si="198"/>
        <v>43841</v>
      </c>
      <c r="H4248">
        <v>875</v>
      </c>
      <c r="I4248">
        <v>437.2</v>
      </c>
      <c r="J4248">
        <v>263.33</v>
      </c>
      <c r="K4248">
        <v>382550</v>
      </c>
      <c r="L4248">
        <v>230413.75</v>
      </c>
      <c r="M4248">
        <v>152136.25</v>
      </c>
      <c r="N4248">
        <f t="shared" ca="1" si="200"/>
        <v>15</v>
      </c>
    </row>
    <row r="4249" spans="1:14" x14ac:dyDescent="0.3">
      <c r="A4249">
        <v>852153956</v>
      </c>
      <c r="B4249" t="s">
        <v>17</v>
      </c>
      <c r="C4249" t="s">
        <v>87</v>
      </c>
      <c r="D4249" t="s">
        <v>42</v>
      </c>
      <c r="E4249" t="s">
        <v>16</v>
      </c>
      <c r="F4249" s="5">
        <f t="shared" ca="1" si="199"/>
        <v>42282</v>
      </c>
      <c r="G4249" s="5">
        <f t="shared" ca="1" si="198"/>
        <v>42286</v>
      </c>
      <c r="H4249">
        <v>147</v>
      </c>
      <c r="I4249">
        <v>109.28</v>
      </c>
      <c r="J4249">
        <v>35.840000000000003</v>
      </c>
      <c r="K4249">
        <v>16064.16</v>
      </c>
      <c r="L4249">
        <v>5268.48</v>
      </c>
      <c r="M4249">
        <v>10795.68</v>
      </c>
      <c r="N4249">
        <f t="shared" ca="1" si="200"/>
        <v>4</v>
      </c>
    </row>
    <row r="4250" spans="1:14" x14ac:dyDescent="0.3">
      <c r="A4250">
        <v>937758481</v>
      </c>
      <c r="B4250" t="s">
        <v>43</v>
      </c>
      <c r="C4250" t="s">
        <v>180</v>
      </c>
      <c r="D4250" t="s">
        <v>37</v>
      </c>
      <c r="E4250" t="s">
        <v>23</v>
      </c>
      <c r="F4250" s="5">
        <f t="shared" ca="1" si="199"/>
        <v>41619</v>
      </c>
      <c r="G4250" s="5">
        <f t="shared" ca="1" si="198"/>
        <v>41634</v>
      </c>
      <c r="H4250">
        <v>2428</v>
      </c>
      <c r="I4250">
        <v>205.7</v>
      </c>
      <c r="J4250">
        <v>117.11</v>
      </c>
      <c r="K4250">
        <v>499439.6</v>
      </c>
      <c r="L4250">
        <v>284343.08</v>
      </c>
      <c r="M4250">
        <v>215096.52</v>
      </c>
      <c r="N4250">
        <f t="shared" ca="1" si="200"/>
        <v>15</v>
      </c>
    </row>
    <row r="4251" spans="1:14" x14ac:dyDescent="0.3">
      <c r="A4251">
        <v>950372588</v>
      </c>
      <c r="B4251" t="s">
        <v>28</v>
      </c>
      <c r="C4251" t="s">
        <v>68</v>
      </c>
      <c r="D4251" t="s">
        <v>42</v>
      </c>
      <c r="E4251" t="s">
        <v>23</v>
      </c>
      <c r="F4251" s="5">
        <f t="shared" ca="1" si="199"/>
        <v>42243</v>
      </c>
      <c r="G4251" s="5">
        <f t="shared" ca="1" si="198"/>
        <v>42250</v>
      </c>
      <c r="H4251">
        <v>5223</v>
      </c>
      <c r="I4251">
        <v>109.28</v>
      </c>
      <c r="J4251">
        <v>35.840000000000003</v>
      </c>
      <c r="K4251">
        <v>570769.43999999994</v>
      </c>
      <c r="L4251">
        <v>187192.32000000001</v>
      </c>
      <c r="M4251">
        <v>383577.12</v>
      </c>
      <c r="N4251">
        <f t="shared" ca="1" si="200"/>
        <v>7</v>
      </c>
    </row>
    <row r="4252" spans="1:14" x14ac:dyDescent="0.3">
      <c r="A4252">
        <v>985357606</v>
      </c>
      <c r="B4252" t="s">
        <v>13</v>
      </c>
      <c r="C4252" t="s">
        <v>197</v>
      </c>
      <c r="D4252" t="s">
        <v>45</v>
      </c>
      <c r="E4252" t="s">
        <v>23</v>
      </c>
      <c r="F4252" s="5">
        <f t="shared" ca="1" si="199"/>
        <v>43248</v>
      </c>
      <c r="G4252" s="5">
        <f t="shared" ca="1" si="198"/>
        <v>43255</v>
      </c>
      <c r="H4252">
        <v>8067</v>
      </c>
      <c r="I4252">
        <v>152.58000000000001</v>
      </c>
      <c r="J4252">
        <v>97.44</v>
      </c>
      <c r="K4252">
        <v>1230862.8600000001</v>
      </c>
      <c r="L4252">
        <v>786048.48</v>
      </c>
      <c r="M4252">
        <v>444814.38</v>
      </c>
      <c r="N4252">
        <f t="shared" ca="1" si="200"/>
        <v>7</v>
      </c>
    </row>
    <row r="4253" spans="1:14" x14ac:dyDescent="0.3">
      <c r="A4253">
        <v>308387362</v>
      </c>
      <c r="B4253" t="s">
        <v>13</v>
      </c>
      <c r="C4253" t="s">
        <v>120</v>
      </c>
      <c r="D4253" t="s">
        <v>45</v>
      </c>
      <c r="E4253" t="s">
        <v>16</v>
      </c>
      <c r="F4253" s="5">
        <f t="shared" ca="1" si="199"/>
        <v>41832</v>
      </c>
      <c r="G4253" s="5">
        <f t="shared" ca="1" si="198"/>
        <v>41837</v>
      </c>
      <c r="H4253">
        <v>7528</v>
      </c>
      <c r="I4253">
        <v>152.58000000000001</v>
      </c>
      <c r="J4253">
        <v>97.44</v>
      </c>
      <c r="K4253">
        <v>1148622.24</v>
      </c>
      <c r="L4253">
        <v>733528.32</v>
      </c>
      <c r="M4253">
        <v>415093.92</v>
      </c>
      <c r="N4253">
        <f t="shared" ca="1" si="200"/>
        <v>5</v>
      </c>
    </row>
    <row r="4254" spans="1:14" x14ac:dyDescent="0.3">
      <c r="A4254">
        <v>505448186</v>
      </c>
      <c r="B4254" t="s">
        <v>17</v>
      </c>
      <c r="C4254" t="s">
        <v>53</v>
      </c>
      <c r="D4254" t="s">
        <v>19</v>
      </c>
      <c r="E4254" t="s">
        <v>23</v>
      </c>
      <c r="F4254" s="5">
        <f t="shared" ca="1" si="199"/>
        <v>40189</v>
      </c>
      <c r="G4254" s="5">
        <f t="shared" ca="1" si="198"/>
        <v>40200</v>
      </c>
      <c r="H4254">
        <v>2205</v>
      </c>
      <c r="I4254">
        <v>47.45</v>
      </c>
      <c r="J4254">
        <v>31.79</v>
      </c>
      <c r="K4254">
        <v>104627.25</v>
      </c>
      <c r="L4254">
        <v>70096.95</v>
      </c>
      <c r="M4254">
        <v>34530.300000000003</v>
      </c>
      <c r="N4254">
        <f t="shared" ca="1" si="200"/>
        <v>11</v>
      </c>
    </row>
    <row r="4255" spans="1:14" x14ac:dyDescent="0.3">
      <c r="A4255">
        <v>532838904</v>
      </c>
      <c r="B4255" t="s">
        <v>28</v>
      </c>
      <c r="C4255" t="s">
        <v>112</v>
      </c>
      <c r="D4255" t="s">
        <v>66</v>
      </c>
      <c r="E4255" t="s">
        <v>23</v>
      </c>
      <c r="F4255" s="5">
        <f t="shared" ca="1" si="199"/>
        <v>41095</v>
      </c>
      <c r="G4255" s="5">
        <f t="shared" ca="1" si="198"/>
        <v>41108</v>
      </c>
      <c r="H4255">
        <v>7728</v>
      </c>
      <c r="I4255">
        <v>9.33</v>
      </c>
      <c r="J4255">
        <v>6.92</v>
      </c>
      <c r="K4255">
        <v>72102.240000000005</v>
      </c>
      <c r="L4255">
        <v>53477.760000000002</v>
      </c>
      <c r="M4255">
        <v>18624.48</v>
      </c>
      <c r="N4255">
        <f t="shared" ca="1" si="200"/>
        <v>13</v>
      </c>
    </row>
    <row r="4256" spans="1:14" x14ac:dyDescent="0.3">
      <c r="A4256">
        <v>767170846</v>
      </c>
      <c r="B4256" t="s">
        <v>17</v>
      </c>
      <c r="C4256" t="s">
        <v>172</v>
      </c>
      <c r="D4256" t="s">
        <v>42</v>
      </c>
      <c r="E4256" t="s">
        <v>23</v>
      </c>
      <c r="F4256" s="5">
        <f t="shared" ca="1" si="199"/>
        <v>40650</v>
      </c>
      <c r="G4256" s="5">
        <f t="shared" ca="1" si="198"/>
        <v>40656</v>
      </c>
      <c r="H4256">
        <v>1756</v>
      </c>
      <c r="I4256">
        <v>109.28</v>
      </c>
      <c r="J4256">
        <v>35.840000000000003</v>
      </c>
      <c r="K4256">
        <v>191895.67999999999</v>
      </c>
      <c r="L4256">
        <v>62935.040000000001</v>
      </c>
      <c r="M4256">
        <v>128960.64</v>
      </c>
      <c r="N4256">
        <f t="shared" ca="1" si="200"/>
        <v>6</v>
      </c>
    </row>
    <row r="4257" spans="1:14" x14ac:dyDescent="0.3">
      <c r="A4257">
        <v>755367839</v>
      </c>
      <c r="B4257" t="s">
        <v>20</v>
      </c>
      <c r="C4257" t="s">
        <v>147</v>
      </c>
      <c r="D4257" t="s">
        <v>49</v>
      </c>
      <c r="E4257" t="s">
        <v>23</v>
      </c>
      <c r="F4257" s="5">
        <f t="shared" ca="1" si="199"/>
        <v>43515</v>
      </c>
      <c r="G4257" s="5">
        <f t="shared" ca="1" si="198"/>
        <v>43517</v>
      </c>
      <c r="H4257">
        <v>8984</v>
      </c>
      <c r="I4257">
        <v>81.73</v>
      </c>
      <c r="J4257">
        <v>56.67</v>
      </c>
      <c r="K4257">
        <v>734262.32</v>
      </c>
      <c r="L4257">
        <v>509123.28</v>
      </c>
      <c r="M4257">
        <v>225139.04</v>
      </c>
      <c r="N4257">
        <f t="shared" ca="1" si="200"/>
        <v>2</v>
      </c>
    </row>
    <row r="4258" spans="1:14" x14ac:dyDescent="0.3">
      <c r="A4258">
        <v>564666211</v>
      </c>
      <c r="B4258" t="s">
        <v>28</v>
      </c>
      <c r="C4258" t="s">
        <v>29</v>
      </c>
      <c r="D4258" t="s">
        <v>33</v>
      </c>
      <c r="E4258" t="s">
        <v>16</v>
      </c>
      <c r="F4258" s="5">
        <f t="shared" ca="1" si="199"/>
        <v>43087</v>
      </c>
      <c r="G4258" s="5">
        <f t="shared" ca="1" si="198"/>
        <v>43100</v>
      </c>
      <c r="H4258">
        <v>6135</v>
      </c>
      <c r="I4258">
        <v>421.89</v>
      </c>
      <c r="J4258">
        <v>364.69</v>
      </c>
      <c r="K4258">
        <v>2588295.15</v>
      </c>
      <c r="L4258">
        <v>2237373.15</v>
      </c>
      <c r="M4258">
        <v>350922</v>
      </c>
      <c r="N4258">
        <f t="shared" ca="1" si="200"/>
        <v>13</v>
      </c>
    </row>
    <row r="4259" spans="1:14" x14ac:dyDescent="0.3">
      <c r="A4259">
        <v>332614791</v>
      </c>
      <c r="B4259" t="s">
        <v>20</v>
      </c>
      <c r="C4259" t="s">
        <v>78</v>
      </c>
      <c r="D4259" t="s">
        <v>33</v>
      </c>
      <c r="E4259" t="s">
        <v>16</v>
      </c>
      <c r="F4259" s="5">
        <f t="shared" ca="1" si="199"/>
        <v>44099</v>
      </c>
      <c r="G4259" s="5">
        <f t="shared" ca="1" si="198"/>
        <v>44113</v>
      </c>
      <c r="H4259">
        <v>6963</v>
      </c>
      <c r="I4259">
        <v>421.89</v>
      </c>
      <c r="J4259">
        <v>364.69</v>
      </c>
      <c r="K4259">
        <v>2937620.07</v>
      </c>
      <c r="L4259">
        <v>2539336.4700000002</v>
      </c>
      <c r="M4259">
        <v>398283.6</v>
      </c>
      <c r="N4259">
        <f t="shared" ca="1" si="200"/>
        <v>14</v>
      </c>
    </row>
    <row r="4260" spans="1:14" x14ac:dyDescent="0.3">
      <c r="A4260">
        <v>717074906</v>
      </c>
      <c r="B4260" t="s">
        <v>28</v>
      </c>
      <c r="C4260" t="s">
        <v>193</v>
      </c>
      <c r="D4260" t="s">
        <v>37</v>
      </c>
      <c r="E4260" t="s">
        <v>16</v>
      </c>
      <c r="F4260" s="5">
        <f t="shared" ca="1" si="199"/>
        <v>40813</v>
      </c>
      <c r="G4260" s="5">
        <f t="shared" ca="1" si="198"/>
        <v>40823</v>
      </c>
      <c r="H4260">
        <v>7255</v>
      </c>
      <c r="I4260">
        <v>205.7</v>
      </c>
      <c r="J4260">
        <v>117.11</v>
      </c>
      <c r="K4260">
        <v>1492353.5</v>
      </c>
      <c r="L4260">
        <v>849633.05</v>
      </c>
      <c r="M4260">
        <v>642720.44999999995</v>
      </c>
      <c r="N4260">
        <f t="shared" ca="1" si="200"/>
        <v>10</v>
      </c>
    </row>
    <row r="4261" spans="1:14" x14ac:dyDescent="0.3">
      <c r="A4261">
        <v>646220386</v>
      </c>
      <c r="B4261" t="s">
        <v>17</v>
      </c>
      <c r="C4261" t="s">
        <v>130</v>
      </c>
      <c r="D4261" t="s">
        <v>52</v>
      </c>
      <c r="E4261" t="s">
        <v>23</v>
      </c>
      <c r="F4261" s="5">
        <f t="shared" ca="1" si="199"/>
        <v>41584</v>
      </c>
      <c r="G4261" s="5">
        <f t="shared" ca="1" si="198"/>
        <v>41588</v>
      </c>
      <c r="H4261">
        <v>9827</v>
      </c>
      <c r="I4261">
        <v>437.2</v>
      </c>
      <c r="J4261">
        <v>263.33</v>
      </c>
      <c r="K4261">
        <v>4296364.4000000004</v>
      </c>
      <c r="L4261">
        <v>2587743.91</v>
      </c>
      <c r="M4261">
        <v>1708620.49</v>
      </c>
      <c r="N4261">
        <f t="shared" ca="1" si="200"/>
        <v>4</v>
      </c>
    </row>
    <row r="4262" spans="1:14" x14ac:dyDescent="0.3">
      <c r="A4262">
        <v>468537557</v>
      </c>
      <c r="B4262" t="s">
        <v>28</v>
      </c>
      <c r="C4262" t="s">
        <v>119</v>
      </c>
      <c r="D4262" t="s">
        <v>52</v>
      </c>
      <c r="E4262" t="s">
        <v>16</v>
      </c>
      <c r="F4262" s="5">
        <f t="shared" ca="1" si="199"/>
        <v>42186</v>
      </c>
      <c r="G4262" s="5">
        <f t="shared" ca="1" si="198"/>
        <v>42193</v>
      </c>
      <c r="H4262">
        <v>9530</v>
      </c>
      <c r="I4262">
        <v>437.2</v>
      </c>
      <c r="J4262">
        <v>263.33</v>
      </c>
      <c r="K4262">
        <v>4166516</v>
      </c>
      <c r="L4262">
        <v>2509534.9</v>
      </c>
      <c r="M4262">
        <v>1656981.1</v>
      </c>
      <c r="N4262">
        <f t="shared" ca="1" si="200"/>
        <v>7</v>
      </c>
    </row>
    <row r="4263" spans="1:14" x14ac:dyDescent="0.3">
      <c r="A4263">
        <v>602825248</v>
      </c>
      <c r="B4263" t="s">
        <v>13</v>
      </c>
      <c r="C4263" t="s">
        <v>83</v>
      </c>
      <c r="D4263" t="s">
        <v>25</v>
      </c>
      <c r="E4263" t="s">
        <v>23</v>
      </c>
      <c r="F4263" s="5">
        <f t="shared" ca="1" si="199"/>
        <v>41398</v>
      </c>
      <c r="G4263" s="5">
        <f t="shared" ca="1" si="198"/>
        <v>41411</v>
      </c>
      <c r="H4263">
        <v>8242</v>
      </c>
      <c r="I4263">
        <v>668.27</v>
      </c>
      <c r="J4263">
        <v>502.54</v>
      </c>
      <c r="K4263">
        <v>5507881.3399999999</v>
      </c>
      <c r="L4263">
        <v>4141934.68</v>
      </c>
      <c r="M4263">
        <v>1365946.66</v>
      </c>
      <c r="N4263">
        <f t="shared" ca="1" si="200"/>
        <v>13</v>
      </c>
    </row>
    <row r="4264" spans="1:14" x14ac:dyDescent="0.3">
      <c r="A4264">
        <v>188194787</v>
      </c>
      <c r="B4264" t="s">
        <v>34</v>
      </c>
      <c r="C4264" t="s">
        <v>35</v>
      </c>
      <c r="D4264" t="s">
        <v>37</v>
      </c>
      <c r="E4264" t="s">
        <v>16</v>
      </c>
      <c r="F4264" s="5">
        <f t="shared" ca="1" si="199"/>
        <v>43490</v>
      </c>
      <c r="G4264" s="5">
        <f t="shared" ca="1" si="198"/>
        <v>43495</v>
      </c>
      <c r="H4264">
        <v>9874</v>
      </c>
      <c r="I4264">
        <v>205.7</v>
      </c>
      <c r="J4264">
        <v>117.11</v>
      </c>
      <c r="K4264">
        <v>2031081.8</v>
      </c>
      <c r="L4264">
        <v>1156344.1399999999</v>
      </c>
      <c r="M4264">
        <v>874737.66</v>
      </c>
      <c r="N4264">
        <f t="shared" ca="1" si="200"/>
        <v>5</v>
      </c>
    </row>
    <row r="4265" spans="1:14" x14ac:dyDescent="0.3">
      <c r="A4265">
        <v>234070003</v>
      </c>
      <c r="B4265" t="s">
        <v>13</v>
      </c>
      <c r="C4265" t="s">
        <v>36</v>
      </c>
      <c r="D4265" t="s">
        <v>45</v>
      </c>
      <c r="E4265" t="s">
        <v>16</v>
      </c>
      <c r="F4265" s="5">
        <f t="shared" ca="1" si="199"/>
        <v>41936</v>
      </c>
      <c r="G4265" s="5">
        <f t="shared" ca="1" si="198"/>
        <v>41947</v>
      </c>
      <c r="H4265">
        <v>5370</v>
      </c>
      <c r="I4265">
        <v>152.58000000000001</v>
      </c>
      <c r="J4265">
        <v>97.44</v>
      </c>
      <c r="K4265">
        <v>819354.6</v>
      </c>
      <c r="L4265">
        <v>523252.8</v>
      </c>
      <c r="M4265">
        <v>296101.8</v>
      </c>
      <c r="N4265">
        <f t="shared" ca="1" si="200"/>
        <v>11</v>
      </c>
    </row>
    <row r="4266" spans="1:14" x14ac:dyDescent="0.3">
      <c r="A4266">
        <v>470187222</v>
      </c>
      <c r="B4266" t="s">
        <v>13</v>
      </c>
      <c r="C4266" t="s">
        <v>27</v>
      </c>
      <c r="D4266" t="s">
        <v>37</v>
      </c>
      <c r="E4266" t="s">
        <v>23</v>
      </c>
      <c r="F4266" s="5">
        <f t="shared" ca="1" si="199"/>
        <v>41719</v>
      </c>
      <c r="G4266" s="5">
        <f t="shared" ca="1" si="198"/>
        <v>41734</v>
      </c>
      <c r="H4266">
        <v>7703</v>
      </c>
      <c r="I4266">
        <v>205.7</v>
      </c>
      <c r="J4266">
        <v>117.11</v>
      </c>
      <c r="K4266">
        <v>1584507.1</v>
      </c>
      <c r="L4266">
        <v>902098.33</v>
      </c>
      <c r="M4266">
        <v>682408.77</v>
      </c>
      <c r="N4266">
        <f t="shared" ca="1" si="200"/>
        <v>15</v>
      </c>
    </row>
    <row r="4267" spans="1:14" x14ac:dyDescent="0.3">
      <c r="A4267">
        <v>696595275</v>
      </c>
      <c r="B4267" t="s">
        <v>28</v>
      </c>
      <c r="C4267" t="s">
        <v>112</v>
      </c>
      <c r="D4267" t="s">
        <v>52</v>
      </c>
      <c r="E4267" t="s">
        <v>16</v>
      </c>
      <c r="F4267" s="5">
        <f t="shared" ca="1" si="199"/>
        <v>40818</v>
      </c>
      <c r="G4267" s="5">
        <f t="shared" ca="1" si="198"/>
        <v>40831</v>
      </c>
      <c r="H4267">
        <v>6877</v>
      </c>
      <c r="I4267">
        <v>437.2</v>
      </c>
      <c r="J4267">
        <v>263.33</v>
      </c>
      <c r="K4267">
        <v>3006624.4</v>
      </c>
      <c r="L4267">
        <v>1810920.41</v>
      </c>
      <c r="M4267">
        <v>1195703.99</v>
      </c>
      <c r="N4267">
        <f t="shared" ca="1" si="200"/>
        <v>13</v>
      </c>
    </row>
    <row r="4268" spans="1:14" x14ac:dyDescent="0.3">
      <c r="A4268">
        <v>333655488</v>
      </c>
      <c r="B4268" t="s">
        <v>28</v>
      </c>
      <c r="C4268" t="s">
        <v>193</v>
      </c>
      <c r="D4268" t="s">
        <v>31</v>
      </c>
      <c r="E4268" t="s">
        <v>23</v>
      </c>
      <c r="F4268" s="5">
        <f t="shared" ca="1" si="199"/>
        <v>43195</v>
      </c>
      <c r="G4268" s="5">
        <f t="shared" ca="1" si="198"/>
        <v>43198</v>
      </c>
      <c r="H4268">
        <v>4928</v>
      </c>
      <c r="I4268">
        <v>255.28</v>
      </c>
      <c r="J4268">
        <v>159.41999999999999</v>
      </c>
      <c r="K4268">
        <v>1258019.8400000001</v>
      </c>
      <c r="L4268">
        <v>785621.76</v>
      </c>
      <c r="M4268">
        <v>472398.08000000002</v>
      </c>
      <c r="N4268">
        <f t="shared" ca="1" si="200"/>
        <v>3</v>
      </c>
    </row>
    <row r="4269" spans="1:14" x14ac:dyDescent="0.3">
      <c r="A4269">
        <v>672041690</v>
      </c>
      <c r="B4269" t="s">
        <v>13</v>
      </c>
      <c r="C4269" t="s">
        <v>105</v>
      </c>
      <c r="D4269" t="s">
        <v>45</v>
      </c>
      <c r="E4269" t="s">
        <v>16</v>
      </c>
      <c r="F4269" s="5">
        <f t="shared" ca="1" si="199"/>
        <v>41868</v>
      </c>
      <c r="G4269" s="5">
        <f t="shared" ca="1" si="198"/>
        <v>41879</v>
      </c>
      <c r="H4269">
        <v>925</v>
      </c>
      <c r="I4269">
        <v>152.58000000000001</v>
      </c>
      <c r="J4269">
        <v>97.44</v>
      </c>
      <c r="K4269">
        <v>141136.5</v>
      </c>
      <c r="L4269">
        <v>90132</v>
      </c>
      <c r="M4269">
        <v>51004.5</v>
      </c>
      <c r="N4269">
        <f t="shared" ca="1" si="200"/>
        <v>11</v>
      </c>
    </row>
    <row r="4270" spans="1:14" x14ac:dyDescent="0.3">
      <c r="A4270">
        <v>822740209</v>
      </c>
      <c r="B4270" t="s">
        <v>43</v>
      </c>
      <c r="C4270" t="s">
        <v>186</v>
      </c>
      <c r="D4270" t="s">
        <v>33</v>
      </c>
      <c r="E4270" t="s">
        <v>16</v>
      </c>
      <c r="F4270" s="5">
        <f t="shared" ca="1" si="199"/>
        <v>41342</v>
      </c>
      <c r="G4270" s="5">
        <f t="shared" ca="1" si="198"/>
        <v>41354</v>
      </c>
      <c r="H4270">
        <v>5966</v>
      </c>
      <c r="I4270">
        <v>421.89</v>
      </c>
      <c r="J4270">
        <v>364.69</v>
      </c>
      <c r="K4270">
        <v>2516995.7400000002</v>
      </c>
      <c r="L4270">
        <v>2175740.54</v>
      </c>
      <c r="M4270">
        <v>341255.2</v>
      </c>
      <c r="N4270">
        <f t="shared" ca="1" si="200"/>
        <v>12</v>
      </c>
    </row>
    <row r="4271" spans="1:14" x14ac:dyDescent="0.3">
      <c r="A4271">
        <v>867049872</v>
      </c>
      <c r="B4271" t="s">
        <v>13</v>
      </c>
      <c r="C4271" t="s">
        <v>197</v>
      </c>
      <c r="D4271" t="s">
        <v>31</v>
      </c>
      <c r="E4271" t="s">
        <v>16</v>
      </c>
      <c r="F4271" s="5">
        <f t="shared" ca="1" si="199"/>
        <v>41545</v>
      </c>
      <c r="G4271" s="5">
        <f t="shared" ca="1" si="198"/>
        <v>41549</v>
      </c>
      <c r="H4271">
        <v>8180</v>
      </c>
      <c r="I4271">
        <v>255.28</v>
      </c>
      <c r="J4271">
        <v>159.41999999999999</v>
      </c>
      <c r="K4271">
        <v>2088190.4</v>
      </c>
      <c r="L4271">
        <v>1304055.6000000001</v>
      </c>
      <c r="M4271">
        <v>784134.8</v>
      </c>
      <c r="N4271">
        <f t="shared" ca="1" si="200"/>
        <v>4</v>
      </c>
    </row>
    <row r="4272" spans="1:14" x14ac:dyDescent="0.3">
      <c r="A4272">
        <v>506582009</v>
      </c>
      <c r="B4272" t="s">
        <v>28</v>
      </c>
      <c r="C4272" t="s">
        <v>138</v>
      </c>
      <c r="D4272" t="s">
        <v>31</v>
      </c>
      <c r="E4272" t="s">
        <v>23</v>
      </c>
      <c r="F4272" s="5">
        <f t="shared" ca="1" si="199"/>
        <v>43232</v>
      </c>
      <c r="G4272" s="5">
        <f t="shared" ca="1" si="198"/>
        <v>43241</v>
      </c>
      <c r="H4272">
        <v>7729</v>
      </c>
      <c r="I4272">
        <v>255.28</v>
      </c>
      <c r="J4272">
        <v>159.41999999999999</v>
      </c>
      <c r="K4272">
        <v>1973059.12</v>
      </c>
      <c r="L4272">
        <v>1232157.18</v>
      </c>
      <c r="M4272">
        <v>740901.94</v>
      </c>
      <c r="N4272">
        <f t="shared" ca="1" si="200"/>
        <v>9</v>
      </c>
    </row>
    <row r="4273" spans="1:14" x14ac:dyDescent="0.3">
      <c r="A4273">
        <v>413260447</v>
      </c>
      <c r="B4273" t="s">
        <v>34</v>
      </c>
      <c r="C4273" t="s">
        <v>181</v>
      </c>
      <c r="D4273" t="s">
        <v>22</v>
      </c>
      <c r="E4273" t="s">
        <v>23</v>
      </c>
      <c r="F4273" s="5">
        <f t="shared" ca="1" si="199"/>
        <v>42546</v>
      </c>
      <c r="G4273" s="5">
        <f t="shared" ca="1" si="198"/>
        <v>42553</v>
      </c>
      <c r="H4273">
        <v>1805</v>
      </c>
      <c r="I4273">
        <v>154.06</v>
      </c>
      <c r="J4273">
        <v>90.93</v>
      </c>
      <c r="K4273">
        <v>278078.3</v>
      </c>
      <c r="L4273">
        <v>164128.65</v>
      </c>
      <c r="M4273">
        <v>113949.65</v>
      </c>
      <c r="N4273">
        <f t="shared" ca="1" si="200"/>
        <v>7</v>
      </c>
    </row>
    <row r="4274" spans="1:14" x14ac:dyDescent="0.3">
      <c r="A4274">
        <v>879321515</v>
      </c>
      <c r="B4274" t="s">
        <v>13</v>
      </c>
      <c r="C4274" t="s">
        <v>97</v>
      </c>
      <c r="D4274" t="s">
        <v>25</v>
      </c>
      <c r="E4274" t="s">
        <v>23</v>
      </c>
      <c r="F4274" s="5">
        <f t="shared" ca="1" si="199"/>
        <v>40507</v>
      </c>
      <c r="G4274" s="5">
        <f t="shared" ca="1" si="198"/>
        <v>40517</v>
      </c>
      <c r="H4274">
        <v>9632</v>
      </c>
      <c r="I4274">
        <v>668.27</v>
      </c>
      <c r="J4274">
        <v>502.54</v>
      </c>
      <c r="K4274">
        <v>6436776.6399999997</v>
      </c>
      <c r="L4274">
        <v>4840465.28</v>
      </c>
      <c r="M4274">
        <v>1596311.36</v>
      </c>
      <c r="N4274">
        <f t="shared" ca="1" si="200"/>
        <v>10</v>
      </c>
    </row>
    <row r="4275" spans="1:14" x14ac:dyDescent="0.3">
      <c r="A4275">
        <v>467314040</v>
      </c>
      <c r="B4275" t="s">
        <v>13</v>
      </c>
      <c r="C4275" t="s">
        <v>139</v>
      </c>
      <c r="D4275" t="s">
        <v>33</v>
      </c>
      <c r="E4275" t="s">
        <v>16</v>
      </c>
      <c r="F4275" s="5">
        <f t="shared" ca="1" si="199"/>
        <v>41469</v>
      </c>
      <c r="G4275" s="5">
        <f t="shared" ca="1" si="198"/>
        <v>41479</v>
      </c>
      <c r="H4275">
        <v>7464</v>
      </c>
      <c r="I4275">
        <v>421.89</v>
      </c>
      <c r="J4275">
        <v>364.69</v>
      </c>
      <c r="K4275">
        <v>3148986.96</v>
      </c>
      <c r="L4275">
        <v>2722046.16</v>
      </c>
      <c r="M4275">
        <v>426940.8</v>
      </c>
      <c r="N4275">
        <f t="shared" ca="1" si="200"/>
        <v>10</v>
      </c>
    </row>
    <row r="4276" spans="1:14" x14ac:dyDescent="0.3">
      <c r="A4276">
        <v>960099351</v>
      </c>
      <c r="B4276" t="s">
        <v>43</v>
      </c>
      <c r="C4276" t="s">
        <v>208</v>
      </c>
      <c r="D4276" t="s">
        <v>22</v>
      </c>
      <c r="E4276" t="s">
        <v>16</v>
      </c>
      <c r="F4276" s="5">
        <f t="shared" ca="1" si="199"/>
        <v>41202</v>
      </c>
      <c r="G4276" s="5">
        <f t="shared" ca="1" si="198"/>
        <v>41208</v>
      </c>
      <c r="H4276">
        <v>3588</v>
      </c>
      <c r="I4276">
        <v>154.06</v>
      </c>
      <c r="J4276">
        <v>90.93</v>
      </c>
      <c r="K4276">
        <v>552767.28</v>
      </c>
      <c r="L4276">
        <v>326256.84000000003</v>
      </c>
      <c r="M4276">
        <v>226510.44</v>
      </c>
      <c r="N4276">
        <f t="shared" ca="1" si="200"/>
        <v>6</v>
      </c>
    </row>
    <row r="4277" spans="1:14" x14ac:dyDescent="0.3">
      <c r="A4277">
        <v>610851275</v>
      </c>
      <c r="B4277" t="s">
        <v>13</v>
      </c>
      <c r="C4277" t="s">
        <v>105</v>
      </c>
      <c r="D4277" t="s">
        <v>25</v>
      </c>
      <c r="E4277" t="s">
        <v>23</v>
      </c>
      <c r="F4277" s="5">
        <f t="shared" ca="1" si="199"/>
        <v>40550</v>
      </c>
      <c r="G4277" s="5">
        <f t="shared" ca="1" si="198"/>
        <v>40563</v>
      </c>
      <c r="H4277">
        <v>3322</v>
      </c>
      <c r="I4277">
        <v>668.27</v>
      </c>
      <c r="J4277">
        <v>502.54</v>
      </c>
      <c r="K4277">
        <v>2219992.94</v>
      </c>
      <c r="L4277">
        <v>1669437.88</v>
      </c>
      <c r="M4277">
        <v>550555.06000000006</v>
      </c>
      <c r="N4277">
        <f t="shared" ca="1" si="200"/>
        <v>13</v>
      </c>
    </row>
    <row r="4278" spans="1:14" x14ac:dyDescent="0.3">
      <c r="A4278">
        <v>893056142</v>
      </c>
      <c r="B4278" t="s">
        <v>17</v>
      </c>
      <c r="C4278" t="s">
        <v>125</v>
      </c>
      <c r="D4278" t="s">
        <v>25</v>
      </c>
      <c r="E4278" t="s">
        <v>23</v>
      </c>
      <c r="F4278" s="5">
        <f t="shared" ca="1" si="199"/>
        <v>42678</v>
      </c>
      <c r="G4278" s="5">
        <f t="shared" ca="1" si="198"/>
        <v>42685</v>
      </c>
      <c r="H4278">
        <v>4013</v>
      </c>
      <c r="I4278">
        <v>668.27</v>
      </c>
      <c r="J4278">
        <v>502.54</v>
      </c>
      <c r="K4278">
        <v>2681767.5099999998</v>
      </c>
      <c r="L4278">
        <v>2016693.02</v>
      </c>
      <c r="M4278">
        <v>665074.49</v>
      </c>
      <c r="N4278">
        <f t="shared" ca="1" si="200"/>
        <v>7</v>
      </c>
    </row>
    <row r="4279" spans="1:14" x14ac:dyDescent="0.3">
      <c r="A4279">
        <v>650512778</v>
      </c>
      <c r="B4279" t="s">
        <v>28</v>
      </c>
      <c r="C4279" t="s">
        <v>163</v>
      </c>
      <c r="D4279" t="s">
        <v>45</v>
      </c>
      <c r="E4279" t="s">
        <v>16</v>
      </c>
      <c r="F4279" s="5">
        <f t="shared" ca="1" si="199"/>
        <v>41146</v>
      </c>
      <c r="G4279" s="5">
        <f t="shared" ca="1" si="198"/>
        <v>41153</v>
      </c>
      <c r="H4279">
        <v>42</v>
      </c>
      <c r="I4279">
        <v>152.58000000000001</v>
      </c>
      <c r="J4279">
        <v>97.44</v>
      </c>
      <c r="K4279">
        <v>6408.36</v>
      </c>
      <c r="L4279">
        <v>4092.48</v>
      </c>
      <c r="M4279">
        <v>2315.88</v>
      </c>
      <c r="N4279">
        <f t="shared" ca="1" si="200"/>
        <v>7</v>
      </c>
    </row>
    <row r="4280" spans="1:14" x14ac:dyDescent="0.3">
      <c r="A4280">
        <v>147332513</v>
      </c>
      <c r="B4280" t="s">
        <v>28</v>
      </c>
      <c r="C4280" t="s">
        <v>101</v>
      </c>
      <c r="D4280" t="s">
        <v>52</v>
      </c>
      <c r="E4280" t="s">
        <v>23</v>
      </c>
      <c r="F4280" s="5">
        <f t="shared" ca="1" si="199"/>
        <v>44108</v>
      </c>
      <c r="G4280" s="5">
        <f t="shared" ca="1" si="198"/>
        <v>44112</v>
      </c>
      <c r="H4280">
        <v>7819</v>
      </c>
      <c r="I4280">
        <v>437.2</v>
      </c>
      <c r="J4280">
        <v>263.33</v>
      </c>
      <c r="K4280">
        <v>3418466.8</v>
      </c>
      <c r="L4280">
        <v>2058977.27</v>
      </c>
      <c r="M4280">
        <v>1359489.53</v>
      </c>
      <c r="N4280">
        <f t="shared" ca="1" si="200"/>
        <v>4</v>
      </c>
    </row>
    <row r="4281" spans="1:14" x14ac:dyDescent="0.3">
      <c r="A4281">
        <v>617939174</v>
      </c>
      <c r="B4281" t="s">
        <v>13</v>
      </c>
      <c r="C4281" t="s">
        <v>24</v>
      </c>
      <c r="D4281" t="s">
        <v>45</v>
      </c>
      <c r="E4281" t="s">
        <v>16</v>
      </c>
      <c r="F4281" s="5">
        <f t="shared" ca="1" si="199"/>
        <v>40512</v>
      </c>
      <c r="G4281" s="5">
        <f t="shared" ca="1" si="198"/>
        <v>40524</v>
      </c>
      <c r="H4281">
        <v>788</v>
      </c>
      <c r="I4281">
        <v>152.58000000000001</v>
      </c>
      <c r="J4281">
        <v>97.44</v>
      </c>
      <c r="K4281">
        <v>120233.04</v>
      </c>
      <c r="L4281">
        <v>76782.720000000001</v>
      </c>
      <c r="M4281">
        <v>43450.32</v>
      </c>
      <c r="N4281">
        <f t="shared" ca="1" si="200"/>
        <v>12</v>
      </c>
    </row>
    <row r="4282" spans="1:14" x14ac:dyDescent="0.3">
      <c r="A4282">
        <v>217069089</v>
      </c>
      <c r="B4282" t="s">
        <v>13</v>
      </c>
      <c r="C4282" t="s">
        <v>202</v>
      </c>
      <c r="D4282" t="s">
        <v>19</v>
      </c>
      <c r="E4282" t="s">
        <v>23</v>
      </c>
      <c r="F4282" s="5">
        <f t="shared" ca="1" si="199"/>
        <v>41194</v>
      </c>
      <c r="G4282" s="5">
        <f t="shared" ca="1" si="198"/>
        <v>41197</v>
      </c>
      <c r="H4282">
        <v>4422</v>
      </c>
      <c r="I4282">
        <v>47.45</v>
      </c>
      <c r="J4282">
        <v>31.79</v>
      </c>
      <c r="K4282">
        <v>209823.9</v>
      </c>
      <c r="L4282">
        <v>140575.38</v>
      </c>
      <c r="M4282">
        <v>69248.52</v>
      </c>
      <c r="N4282">
        <f t="shared" ca="1" si="200"/>
        <v>3</v>
      </c>
    </row>
    <row r="4283" spans="1:14" x14ac:dyDescent="0.3">
      <c r="A4283">
        <v>769771087</v>
      </c>
      <c r="B4283" t="s">
        <v>13</v>
      </c>
      <c r="C4283" t="s">
        <v>96</v>
      </c>
      <c r="D4283" t="s">
        <v>66</v>
      </c>
      <c r="E4283" t="s">
        <v>23</v>
      </c>
      <c r="F4283" s="5">
        <f t="shared" ca="1" si="199"/>
        <v>43417</v>
      </c>
      <c r="G4283" s="5">
        <f t="shared" ca="1" si="198"/>
        <v>43432</v>
      </c>
      <c r="H4283">
        <v>1225</v>
      </c>
      <c r="I4283">
        <v>9.33</v>
      </c>
      <c r="J4283">
        <v>6.92</v>
      </c>
      <c r="K4283">
        <v>11429.25</v>
      </c>
      <c r="L4283">
        <v>8477</v>
      </c>
      <c r="M4283">
        <v>2952.25</v>
      </c>
      <c r="N4283">
        <f t="shared" ca="1" si="200"/>
        <v>15</v>
      </c>
    </row>
    <row r="4284" spans="1:14" x14ac:dyDescent="0.3">
      <c r="A4284">
        <v>121406495</v>
      </c>
      <c r="B4284" t="s">
        <v>13</v>
      </c>
      <c r="C4284" t="s">
        <v>215</v>
      </c>
      <c r="D4284" t="s">
        <v>42</v>
      </c>
      <c r="E4284" t="s">
        <v>16</v>
      </c>
      <c r="F4284" s="5">
        <f t="shared" ca="1" si="199"/>
        <v>41781</v>
      </c>
      <c r="G4284" s="5">
        <f t="shared" ca="1" si="198"/>
        <v>41787</v>
      </c>
      <c r="H4284">
        <v>5735</v>
      </c>
      <c r="I4284">
        <v>109.28</v>
      </c>
      <c r="J4284">
        <v>35.840000000000003</v>
      </c>
      <c r="K4284">
        <v>626720.80000000005</v>
      </c>
      <c r="L4284">
        <v>205542.39999999999</v>
      </c>
      <c r="M4284">
        <v>421178.4</v>
      </c>
      <c r="N4284">
        <f t="shared" ca="1" si="200"/>
        <v>6</v>
      </c>
    </row>
    <row r="4285" spans="1:14" x14ac:dyDescent="0.3">
      <c r="A4285">
        <v>687649142</v>
      </c>
      <c r="B4285" t="s">
        <v>13</v>
      </c>
      <c r="C4285" t="s">
        <v>83</v>
      </c>
      <c r="D4285" t="s">
        <v>22</v>
      </c>
      <c r="E4285" t="s">
        <v>16</v>
      </c>
      <c r="F4285" s="5">
        <f t="shared" ca="1" si="199"/>
        <v>41545</v>
      </c>
      <c r="G4285" s="5">
        <f t="shared" ca="1" si="198"/>
        <v>41555</v>
      </c>
      <c r="H4285">
        <v>9517</v>
      </c>
      <c r="I4285">
        <v>154.06</v>
      </c>
      <c r="J4285">
        <v>90.93</v>
      </c>
      <c r="K4285">
        <v>1466189.02</v>
      </c>
      <c r="L4285">
        <v>865380.81</v>
      </c>
      <c r="M4285">
        <v>600808.21</v>
      </c>
      <c r="N4285">
        <f t="shared" ca="1" si="200"/>
        <v>10</v>
      </c>
    </row>
    <row r="4286" spans="1:14" x14ac:dyDescent="0.3">
      <c r="A4286">
        <v>904485356</v>
      </c>
      <c r="B4286" t="s">
        <v>13</v>
      </c>
      <c r="C4286" t="s">
        <v>105</v>
      </c>
      <c r="D4286" t="s">
        <v>15</v>
      </c>
      <c r="E4286" t="s">
        <v>16</v>
      </c>
      <c r="F4286" s="5">
        <f t="shared" ca="1" si="199"/>
        <v>41677</v>
      </c>
      <c r="G4286" s="5">
        <f t="shared" ca="1" si="198"/>
        <v>41688</v>
      </c>
      <c r="H4286">
        <v>6171</v>
      </c>
      <c r="I4286">
        <v>651.21</v>
      </c>
      <c r="J4286">
        <v>524.96</v>
      </c>
      <c r="K4286">
        <v>4018616.91</v>
      </c>
      <c r="L4286">
        <v>3239528.16</v>
      </c>
      <c r="M4286">
        <v>779088.75</v>
      </c>
      <c r="N4286">
        <f t="shared" ca="1" si="200"/>
        <v>11</v>
      </c>
    </row>
    <row r="4287" spans="1:14" x14ac:dyDescent="0.3">
      <c r="A4287">
        <v>178213965</v>
      </c>
      <c r="B4287" t="s">
        <v>17</v>
      </c>
      <c r="C4287" t="s">
        <v>156</v>
      </c>
      <c r="D4287" t="s">
        <v>31</v>
      </c>
      <c r="E4287" t="s">
        <v>16</v>
      </c>
      <c r="F4287" s="5">
        <f t="shared" ca="1" si="199"/>
        <v>43074</v>
      </c>
      <c r="G4287" s="5">
        <f t="shared" ca="1" si="198"/>
        <v>43083</v>
      </c>
      <c r="H4287">
        <v>6328</v>
      </c>
      <c r="I4287">
        <v>255.28</v>
      </c>
      <c r="J4287">
        <v>159.41999999999999</v>
      </c>
      <c r="K4287">
        <v>1615411.84</v>
      </c>
      <c r="L4287">
        <v>1008809.76</v>
      </c>
      <c r="M4287">
        <v>606602.07999999996</v>
      </c>
      <c r="N4287">
        <f t="shared" ca="1" si="200"/>
        <v>9</v>
      </c>
    </row>
    <row r="4288" spans="1:14" x14ac:dyDescent="0.3">
      <c r="A4288">
        <v>235446298</v>
      </c>
      <c r="B4288" t="s">
        <v>34</v>
      </c>
      <c r="C4288" t="s">
        <v>200</v>
      </c>
      <c r="D4288" t="s">
        <v>22</v>
      </c>
      <c r="E4288" t="s">
        <v>16</v>
      </c>
      <c r="F4288" s="5">
        <f t="shared" ca="1" si="199"/>
        <v>43351</v>
      </c>
      <c r="G4288" s="5">
        <f t="shared" ca="1" si="198"/>
        <v>43361</v>
      </c>
      <c r="H4288">
        <v>2646</v>
      </c>
      <c r="I4288">
        <v>154.06</v>
      </c>
      <c r="J4288">
        <v>90.93</v>
      </c>
      <c r="K4288">
        <v>407642.76</v>
      </c>
      <c r="L4288">
        <v>240600.78</v>
      </c>
      <c r="M4288">
        <v>167041.98000000001</v>
      </c>
      <c r="N4288">
        <f t="shared" ca="1" si="200"/>
        <v>10</v>
      </c>
    </row>
    <row r="4289" spans="1:14" x14ac:dyDescent="0.3">
      <c r="A4289">
        <v>173106181</v>
      </c>
      <c r="B4289" t="s">
        <v>17</v>
      </c>
      <c r="C4289" t="s">
        <v>98</v>
      </c>
      <c r="D4289" t="s">
        <v>37</v>
      </c>
      <c r="E4289" t="s">
        <v>23</v>
      </c>
      <c r="F4289" s="5">
        <f t="shared" ca="1" si="199"/>
        <v>41594</v>
      </c>
      <c r="G4289" s="5">
        <f t="shared" ca="1" si="198"/>
        <v>41600</v>
      </c>
      <c r="H4289">
        <v>4821</v>
      </c>
      <c r="I4289">
        <v>205.7</v>
      </c>
      <c r="J4289">
        <v>117.11</v>
      </c>
      <c r="K4289">
        <v>991679.7</v>
      </c>
      <c r="L4289">
        <v>564587.31000000006</v>
      </c>
      <c r="M4289">
        <v>427092.39</v>
      </c>
      <c r="N4289">
        <f t="shared" ca="1" si="200"/>
        <v>6</v>
      </c>
    </row>
    <row r="4290" spans="1:14" x14ac:dyDescent="0.3">
      <c r="A4290">
        <v>508429944</v>
      </c>
      <c r="B4290" t="s">
        <v>20</v>
      </c>
      <c r="C4290" t="s">
        <v>108</v>
      </c>
      <c r="D4290" t="s">
        <v>49</v>
      </c>
      <c r="E4290" t="s">
        <v>23</v>
      </c>
      <c r="F4290" s="5">
        <f t="shared" ca="1" si="199"/>
        <v>41178</v>
      </c>
      <c r="G4290" s="5">
        <f t="shared" ca="1" si="198"/>
        <v>41191</v>
      </c>
      <c r="H4290">
        <v>4574</v>
      </c>
      <c r="I4290">
        <v>81.73</v>
      </c>
      <c r="J4290">
        <v>56.67</v>
      </c>
      <c r="K4290">
        <v>373833.02</v>
      </c>
      <c r="L4290">
        <v>259208.58</v>
      </c>
      <c r="M4290">
        <v>114624.44</v>
      </c>
      <c r="N4290">
        <f t="shared" ca="1" si="200"/>
        <v>13</v>
      </c>
    </row>
    <row r="4291" spans="1:14" x14ac:dyDescent="0.3">
      <c r="A4291">
        <v>928966414</v>
      </c>
      <c r="B4291" t="s">
        <v>28</v>
      </c>
      <c r="C4291" t="s">
        <v>159</v>
      </c>
      <c r="D4291" t="s">
        <v>66</v>
      </c>
      <c r="E4291" t="s">
        <v>23</v>
      </c>
      <c r="F4291" s="5">
        <f t="shared" ca="1" si="199"/>
        <v>41296</v>
      </c>
      <c r="G4291" s="5">
        <f t="shared" ca="1" si="198"/>
        <v>41310</v>
      </c>
      <c r="H4291">
        <v>661</v>
      </c>
      <c r="I4291">
        <v>9.33</v>
      </c>
      <c r="J4291">
        <v>6.92</v>
      </c>
      <c r="K4291">
        <v>6167.13</v>
      </c>
      <c r="L4291">
        <v>4574.12</v>
      </c>
      <c r="M4291">
        <v>1593.01</v>
      </c>
      <c r="N4291">
        <f t="shared" ca="1" si="200"/>
        <v>14</v>
      </c>
    </row>
    <row r="4292" spans="1:14" x14ac:dyDescent="0.3">
      <c r="A4292">
        <v>742576920</v>
      </c>
      <c r="B4292" t="s">
        <v>13</v>
      </c>
      <c r="C4292" t="s">
        <v>117</v>
      </c>
      <c r="D4292" t="s">
        <v>37</v>
      </c>
      <c r="E4292" t="s">
        <v>16</v>
      </c>
      <c r="F4292" s="5">
        <f t="shared" ca="1" si="199"/>
        <v>40754</v>
      </c>
      <c r="G4292" s="5">
        <f t="shared" ref="G4292:G4355" ca="1" si="201">F4292 + RANDBETWEEN(2, 15)</f>
        <v>40759</v>
      </c>
      <c r="H4292">
        <v>3867</v>
      </c>
      <c r="I4292">
        <v>205.7</v>
      </c>
      <c r="J4292">
        <v>117.11</v>
      </c>
      <c r="K4292">
        <v>795441.9</v>
      </c>
      <c r="L4292">
        <v>452864.37</v>
      </c>
      <c r="M4292">
        <v>342577.53</v>
      </c>
      <c r="N4292">
        <f t="shared" ca="1" si="200"/>
        <v>5</v>
      </c>
    </row>
    <row r="4293" spans="1:14" x14ac:dyDescent="0.3">
      <c r="A4293">
        <v>227435290</v>
      </c>
      <c r="B4293" t="s">
        <v>43</v>
      </c>
      <c r="C4293" t="s">
        <v>160</v>
      </c>
      <c r="D4293" t="s">
        <v>49</v>
      </c>
      <c r="E4293" t="s">
        <v>16</v>
      </c>
      <c r="F4293" s="5">
        <f t="shared" ref="F4293:F4356" ca="1" si="202">DATE(RANDBETWEEN(2010, 2020), RANDBETWEEN(1, 12), RANDBETWEEN(1, 31))</f>
        <v>43079</v>
      </c>
      <c r="G4293" s="5">
        <f t="shared" ca="1" si="201"/>
        <v>43084</v>
      </c>
      <c r="H4293">
        <v>2011</v>
      </c>
      <c r="I4293">
        <v>81.73</v>
      </c>
      <c r="J4293">
        <v>56.67</v>
      </c>
      <c r="K4293">
        <v>164359.03</v>
      </c>
      <c r="L4293">
        <v>113963.37</v>
      </c>
      <c r="M4293">
        <v>50395.66</v>
      </c>
      <c r="N4293">
        <f t="shared" ref="N4293:N4356" ca="1" si="203">DATEDIF(F4293, G4293, "d")</f>
        <v>5</v>
      </c>
    </row>
    <row r="4294" spans="1:14" x14ac:dyDescent="0.3">
      <c r="A4294">
        <v>182027852</v>
      </c>
      <c r="B4294" t="s">
        <v>17</v>
      </c>
      <c r="C4294" t="s">
        <v>118</v>
      </c>
      <c r="D4294" t="s">
        <v>33</v>
      </c>
      <c r="E4294" t="s">
        <v>23</v>
      </c>
      <c r="F4294" s="5">
        <f t="shared" ca="1" si="202"/>
        <v>43405</v>
      </c>
      <c r="G4294" s="5">
        <f t="shared" ca="1" si="201"/>
        <v>43413</v>
      </c>
      <c r="H4294">
        <v>4941</v>
      </c>
      <c r="I4294">
        <v>421.89</v>
      </c>
      <c r="J4294">
        <v>364.69</v>
      </c>
      <c r="K4294">
        <v>2084558.49</v>
      </c>
      <c r="L4294">
        <v>1801933.29</v>
      </c>
      <c r="M4294">
        <v>282625.2</v>
      </c>
      <c r="N4294">
        <f t="shared" ca="1" si="203"/>
        <v>8</v>
      </c>
    </row>
    <row r="4295" spans="1:14" x14ac:dyDescent="0.3">
      <c r="A4295">
        <v>575153434</v>
      </c>
      <c r="B4295" t="s">
        <v>103</v>
      </c>
      <c r="C4295" t="s">
        <v>184</v>
      </c>
      <c r="D4295" t="s">
        <v>52</v>
      </c>
      <c r="E4295" t="s">
        <v>23</v>
      </c>
      <c r="F4295" s="5">
        <f t="shared" ca="1" si="202"/>
        <v>43765</v>
      </c>
      <c r="G4295" s="5">
        <f t="shared" ca="1" si="201"/>
        <v>43779</v>
      </c>
      <c r="H4295">
        <v>9537</v>
      </c>
      <c r="I4295">
        <v>437.2</v>
      </c>
      <c r="J4295">
        <v>263.33</v>
      </c>
      <c r="K4295">
        <v>4169576.4</v>
      </c>
      <c r="L4295">
        <v>2511378.21</v>
      </c>
      <c r="M4295">
        <v>1658198.19</v>
      </c>
      <c r="N4295">
        <f t="shared" ca="1" si="203"/>
        <v>14</v>
      </c>
    </row>
    <row r="4296" spans="1:14" x14ac:dyDescent="0.3">
      <c r="A4296">
        <v>995923364</v>
      </c>
      <c r="B4296" t="s">
        <v>28</v>
      </c>
      <c r="C4296" t="s">
        <v>112</v>
      </c>
      <c r="D4296" t="s">
        <v>66</v>
      </c>
      <c r="E4296" t="s">
        <v>23</v>
      </c>
      <c r="F4296" s="5">
        <f t="shared" ca="1" si="202"/>
        <v>43269</v>
      </c>
      <c r="G4296" s="5">
        <f t="shared" ca="1" si="201"/>
        <v>43276</v>
      </c>
      <c r="H4296">
        <v>4710</v>
      </c>
      <c r="I4296">
        <v>9.33</v>
      </c>
      <c r="J4296">
        <v>6.92</v>
      </c>
      <c r="K4296">
        <v>43944.3</v>
      </c>
      <c r="L4296">
        <v>32593.200000000001</v>
      </c>
      <c r="M4296">
        <v>11351.1</v>
      </c>
      <c r="N4296">
        <f t="shared" ca="1" si="203"/>
        <v>7</v>
      </c>
    </row>
    <row r="4297" spans="1:14" x14ac:dyDescent="0.3">
      <c r="A4297">
        <v>203761470</v>
      </c>
      <c r="B4297" t="s">
        <v>13</v>
      </c>
      <c r="C4297" t="s">
        <v>155</v>
      </c>
      <c r="D4297" t="s">
        <v>45</v>
      </c>
      <c r="E4297" t="s">
        <v>23</v>
      </c>
      <c r="F4297" s="5">
        <f t="shared" ca="1" si="202"/>
        <v>43743</v>
      </c>
      <c r="G4297" s="5">
        <f t="shared" ca="1" si="201"/>
        <v>43754</v>
      </c>
      <c r="H4297">
        <v>6402</v>
      </c>
      <c r="I4297">
        <v>152.58000000000001</v>
      </c>
      <c r="J4297">
        <v>97.44</v>
      </c>
      <c r="K4297">
        <v>976817.16</v>
      </c>
      <c r="L4297">
        <v>623810.88</v>
      </c>
      <c r="M4297">
        <v>353006.28</v>
      </c>
      <c r="N4297">
        <f t="shared" ca="1" si="203"/>
        <v>11</v>
      </c>
    </row>
    <row r="4298" spans="1:14" x14ac:dyDescent="0.3">
      <c r="A4298">
        <v>178404080</v>
      </c>
      <c r="B4298" t="s">
        <v>17</v>
      </c>
      <c r="C4298" t="s">
        <v>75</v>
      </c>
      <c r="D4298" t="s">
        <v>33</v>
      </c>
      <c r="E4298" t="s">
        <v>23</v>
      </c>
      <c r="F4298" s="5">
        <f t="shared" ca="1" si="202"/>
        <v>42719</v>
      </c>
      <c r="G4298" s="5">
        <f t="shared" ca="1" si="201"/>
        <v>42734</v>
      </c>
      <c r="H4298">
        <v>2587</v>
      </c>
      <c r="I4298">
        <v>421.89</v>
      </c>
      <c r="J4298">
        <v>364.69</v>
      </c>
      <c r="K4298">
        <v>1091429.43</v>
      </c>
      <c r="L4298">
        <v>943453.03</v>
      </c>
      <c r="M4298">
        <v>147976.4</v>
      </c>
      <c r="N4298">
        <f t="shared" ca="1" si="203"/>
        <v>15</v>
      </c>
    </row>
    <row r="4299" spans="1:14" x14ac:dyDescent="0.3">
      <c r="A4299">
        <v>269900023</v>
      </c>
      <c r="B4299" t="s">
        <v>28</v>
      </c>
      <c r="C4299" t="s">
        <v>55</v>
      </c>
      <c r="D4299" t="s">
        <v>37</v>
      </c>
      <c r="E4299" t="s">
        <v>23</v>
      </c>
      <c r="F4299" s="5">
        <f t="shared" ca="1" si="202"/>
        <v>43571</v>
      </c>
      <c r="G4299" s="5">
        <f t="shared" ca="1" si="201"/>
        <v>43583</v>
      </c>
      <c r="H4299">
        <v>8270</v>
      </c>
      <c r="I4299">
        <v>205.7</v>
      </c>
      <c r="J4299">
        <v>117.11</v>
      </c>
      <c r="K4299">
        <v>1701139</v>
      </c>
      <c r="L4299">
        <v>968499.7</v>
      </c>
      <c r="M4299">
        <v>732639.3</v>
      </c>
      <c r="N4299">
        <f t="shared" ca="1" si="203"/>
        <v>12</v>
      </c>
    </row>
    <row r="4300" spans="1:14" x14ac:dyDescent="0.3">
      <c r="A4300">
        <v>348610627</v>
      </c>
      <c r="B4300" t="s">
        <v>34</v>
      </c>
      <c r="C4300" t="s">
        <v>136</v>
      </c>
      <c r="D4300" t="s">
        <v>37</v>
      </c>
      <c r="E4300" t="s">
        <v>23</v>
      </c>
      <c r="F4300" s="5">
        <f t="shared" ca="1" si="202"/>
        <v>41771</v>
      </c>
      <c r="G4300" s="5">
        <f t="shared" ca="1" si="201"/>
        <v>41779</v>
      </c>
      <c r="H4300">
        <v>486</v>
      </c>
      <c r="I4300">
        <v>205.7</v>
      </c>
      <c r="J4300">
        <v>117.11</v>
      </c>
      <c r="K4300">
        <v>99970.2</v>
      </c>
      <c r="L4300">
        <v>56915.46</v>
      </c>
      <c r="M4300">
        <v>43054.74</v>
      </c>
      <c r="N4300">
        <f t="shared" ca="1" si="203"/>
        <v>8</v>
      </c>
    </row>
    <row r="4301" spans="1:14" x14ac:dyDescent="0.3">
      <c r="A4301">
        <v>355209720</v>
      </c>
      <c r="B4301" t="s">
        <v>103</v>
      </c>
      <c r="C4301" t="s">
        <v>184</v>
      </c>
      <c r="D4301" t="s">
        <v>52</v>
      </c>
      <c r="E4301" t="s">
        <v>23</v>
      </c>
      <c r="F4301" s="5">
        <f t="shared" ca="1" si="202"/>
        <v>42992</v>
      </c>
      <c r="G4301" s="5">
        <f t="shared" ca="1" si="201"/>
        <v>43007</v>
      </c>
      <c r="H4301">
        <v>3304</v>
      </c>
      <c r="I4301">
        <v>437.2</v>
      </c>
      <c r="J4301">
        <v>263.33</v>
      </c>
      <c r="K4301">
        <v>1444508.8</v>
      </c>
      <c r="L4301">
        <v>870042.32</v>
      </c>
      <c r="M4301">
        <v>574466.48</v>
      </c>
      <c r="N4301">
        <f t="shared" ca="1" si="203"/>
        <v>15</v>
      </c>
    </row>
    <row r="4302" spans="1:14" x14ac:dyDescent="0.3">
      <c r="A4302">
        <v>750683629</v>
      </c>
      <c r="B4302" t="s">
        <v>28</v>
      </c>
      <c r="C4302" t="s">
        <v>163</v>
      </c>
      <c r="D4302" t="s">
        <v>42</v>
      </c>
      <c r="E4302" t="s">
        <v>16</v>
      </c>
      <c r="F4302" s="5">
        <f t="shared" ca="1" si="202"/>
        <v>42112</v>
      </c>
      <c r="G4302" s="5">
        <f t="shared" ca="1" si="201"/>
        <v>42114</v>
      </c>
      <c r="H4302">
        <v>2823</v>
      </c>
      <c r="I4302">
        <v>109.28</v>
      </c>
      <c r="J4302">
        <v>35.840000000000003</v>
      </c>
      <c r="K4302">
        <v>308497.44</v>
      </c>
      <c r="L4302">
        <v>101176.32000000001</v>
      </c>
      <c r="M4302">
        <v>207321.12</v>
      </c>
      <c r="N4302">
        <f t="shared" ca="1" si="203"/>
        <v>2</v>
      </c>
    </row>
    <row r="4303" spans="1:14" x14ac:dyDescent="0.3">
      <c r="A4303">
        <v>266331183</v>
      </c>
      <c r="B4303" t="s">
        <v>28</v>
      </c>
      <c r="C4303" t="s">
        <v>101</v>
      </c>
      <c r="D4303" t="s">
        <v>52</v>
      </c>
      <c r="E4303" t="s">
        <v>16</v>
      </c>
      <c r="F4303" s="5">
        <f t="shared" ca="1" si="202"/>
        <v>41798</v>
      </c>
      <c r="G4303" s="5">
        <f t="shared" ca="1" si="201"/>
        <v>41805</v>
      </c>
      <c r="H4303">
        <v>2170</v>
      </c>
      <c r="I4303">
        <v>437.2</v>
      </c>
      <c r="J4303">
        <v>263.33</v>
      </c>
      <c r="K4303">
        <v>948724</v>
      </c>
      <c r="L4303">
        <v>571426.1</v>
      </c>
      <c r="M4303">
        <v>377297.9</v>
      </c>
      <c r="N4303">
        <f t="shared" ca="1" si="203"/>
        <v>7</v>
      </c>
    </row>
    <row r="4304" spans="1:14" x14ac:dyDescent="0.3">
      <c r="A4304">
        <v>853763711</v>
      </c>
      <c r="B4304" t="s">
        <v>13</v>
      </c>
      <c r="C4304" t="s">
        <v>96</v>
      </c>
      <c r="D4304" t="s">
        <v>42</v>
      </c>
      <c r="E4304" t="s">
        <v>16</v>
      </c>
      <c r="F4304" s="5">
        <f t="shared" ca="1" si="202"/>
        <v>41671</v>
      </c>
      <c r="G4304" s="5">
        <f t="shared" ca="1" si="201"/>
        <v>41680</v>
      </c>
      <c r="H4304">
        <v>6509</v>
      </c>
      <c r="I4304">
        <v>109.28</v>
      </c>
      <c r="J4304">
        <v>35.840000000000003</v>
      </c>
      <c r="K4304">
        <v>711303.52</v>
      </c>
      <c r="L4304">
        <v>233282.56</v>
      </c>
      <c r="M4304">
        <v>478020.96</v>
      </c>
      <c r="N4304">
        <f t="shared" ca="1" si="203"/>
        <v>9</v>
      </c>
    </row>
    <row r="4305" spans="1:14" x14ac:dyDescent="0.3">
      <c r="A4305">
        <v>934905040</v>
      </c>
      <c r="B4305" t="s">
        <v>17</v>
      </c>
      <c r="C4305" t="s">
        <v>50</v>
      </c>
      <c r="D4305" t="s">
        <v>45</v>
      </c>
      <c r="E4305" t="s">
        <v>23</v>
      </c>
      <c r="F4305" s="5">
        <f t="shared" ca="1" si="202"/>
        <v>42665</v>
      </c>
      <c r="G4305" s="5">
        <f t="shared" ca="1" si="201"/>
        <v>42674</v>
      </c>
      <c r="H4305">
        <v>8032</v>
      </c>
      <c r="I4305">
        <v>152.58000000000001</v>
      </c>
      <c r="J4305">
        <v>97.44</v>
      </c>
      <c r="K4305">
        <v>1225522.56</v>
      </c>
      <c r="L4305">
        <v>782638.07999999996</v>
      </c>
      <c r="M4305">
        <v>442884.48</v>
      </c>
      <c r="N4305">
        <f t="shared" ca="1" si="203"/>
        <v>9</v>
      </c>
    </row>
    <row r="4306" spans="1:14" x14ac:dyDescent="0.3">
      <c r="A4306">
        <v>351991498</v>
      </c>
      <c r="B4306" t="s">
        <v>13</v>
      </c>
      <c r="C4306" t="s">
        <v>185</v>
      </c>
      <c r="D4306" t="s">
        <v>22</v>
      </c>
      <c r="E4306" t="s">
        <v>23</v>
      </c>
      <c r="F4306" s="5">
        <f t="shared" ca="1" si="202"/>
        <v>43905</v>
      </c>
      <c r="G4306" s="5">
        <f t="shared" ca="1" si="201"/>
        <v>43919</v>
      </c>
      <c r="H4306">
        <v>961</v>
      </c>
      <c r="I4306">
        <v>154.06</v>
      </c>
      <c r="J4306">
        <v>90.93</v>
      </c>
      <c r="K4306">
        <v>148051.66</v>
      </c>
      <c r="L4306">
        <v>87383.73</v>
      </c>
      <c r="M4306">
        <v>60667.93</v>
      </c>
      <c r="N4306">
        <f t="shared" ca="1" si="203"/>
        <v>14</v>
      </c>
    </row>
    <row r="4307" spans="1:14" x14ac:dyDescent="0.3">
      <c r="A4307">
        <v>817571914</v>
      </c>
      <c r="B4307" t="s">
        <v>13</v>
      </c>
      <c r="C4307" t="s">
        <v>213</v>
      </c>
      <c r="D4307" t="s">
        <v>25</v>
      </c>
      <c r="E4307" t="s">
        <v>16</v>
      </c>
      <c r="F4307" s="5">
        <f t="shared" ca="1" si="202"/>
        <v>41477</v>
      </c>
      <c r="G4307" s="5">
        <f t="shared" ca="1" si="201"/>
        <v>41490</v>
      </c>
      <c r="H4307">
        <v>6552</v>
      </c>
      <c r="I4307">
        <v>668.27</v>
      </c>
      <c r="J4307">
        <v>502.54</v>
      </c>
      <c r="K4307">
        <v>4378505.04</v>
      </c>
      <c r="L4307">
        <v>3292642.08</v>
      </c>
      <c r="M4307">
        <v>1085862.96</v>
      </c>
      <c r="N4307">
        <f t="shared" ca="1" si="203"/>
        <v>13</v>
      </c>
    </row>
    <row r="4308" spans="1:14" x14ac:dyDescent="0.3">
      <c r="A4308">
        <v>964507615</v>
      </c>
      <c r="B4308" t="s">
        <v>28</v>
      </c>
      <c r="C4308" t="s">
        <v>159</v>
      </c>
      <c r="D4308" t="s">
        <v>33</v>
      </c>
      <c r="E4308" t="s">
        <v>23</v>
      </c>
      <c r="F4308" s="5">
        <f t="shared" ca="1" si="202"/>
        <v>42041</v>
      </c>
      <c r="G4308" s="5">
        <f t="shared" ca="1" si="201"/>
        <v>42053</v>
      </c>
      <c r="H4308">
        <v>8092</v>
      </c>
      <c r="I4308">
        <v>421.89</v>
      </c>
      <c r="J4308">
        <v>364.69</v>
      </c>
      <c r="K4308">
        <v>3413933.88</v>
      </c>
      <c r="L4308">
        <v>2951071.48</v>
      </c>
      <c r="M4308">
        <v>462862.4</v>
      </c>
      <c r="N4308">
        <f t="shared" ca="1" si="203"/>
        <v>12</v>
      </c>
    </row>
    <row r="4309" spans="1:14" x14ac:dyDescent="0.3">
      <c r="A4309">
        <v>395972430</v>
      </c>
      <c r="B4309" t="s">
        <v>13</v>
      </c>
      <c r="C4309" t="s">
        <v>99</v>
      </c>
      <c r="D4309" t="s">
        <v>19</v>
      </c>
      <c r="E4309" t="s">
        <v>16</v>
      </c>
      <c r="F4309" s="5">
        <f t="shared" ca="1" si="202"/>
        <v>41169</v>
      </c>
      <c r="G4309" s="5">
        <f t="shared" ca="1" si="201"/>
        <v>41184</v>
      </c>
      <c r="H4309">
        <v>5896</v>
      </c>
      <c r="I4309">
        <v>47.45</v>
      </c>
      <c r="J4309">
        <v>31.79</v>
      </c>
      <c r="K4309">
        <v>279765.2</v>
      </c>
      <c r="L4309">
        <v>187433.84</v>
      </c>
      <c r="M4309">
        <v>92331.36</v>
      </c>
      <c r="N4309">
        <f t="shared" ca="1" si="203"/>
        <v>15</v>
      </c>
    </row>
    <row r="4310" spans="1:14" x14ac:dyDescent="0.3">
      <c r="A4310">
        <v>135452687</v>
      </c>
      <c r="B4310" t="s">
        <v>34</v>
      </c>
      <c r="C4310" t="s">
        <v>123</v>
      </c>
      <c r="D4310" t="s">
        <v>42</v>
      </c>
      <c r="E4310" t="s">
        <v>16</v>
      </c>
      <c r="F4310" s="5">
        <f t="shared" ca="1" si="202"/>
        <v>41859</v>
      </c>
      <c r="G4310" s="5">
        <f t="shared" ca="1" si="201"/>
        <v>41868</v>
      </c>
      <c r="H4310">
        <v>2315</v>
      </c>
      <c r="I4310">
        <v>109.28</v>
      </c>
      <c r="J4310">
        <v>35.840000000000003</v>
      </c>
      <c r="K4310">
        <v>252983.2</v>
      </c>
      <c r="L4310">
        <v>82969.600000000006</v>
      </c>
      <c r="M4310">
        <v>170013.6</v>
      </c>
      <c r="N4310">
        <f t="shared" ca="1" si="203"/>
        <v>9</v>
      </c>
    </row>
    <row r="4311" spans="1:14" x14ac:dyDescent="0.3">
      <c r="A4311">
        <v>376747214</v>
      </c>
      <c r="B4311" t="s">
        <v>28</v>
      </c>
      <c r="C4311" t="s">
        <v>101</v>
      </c>
      <c r="D4311" t="s">
        <v>42</v>
      </c>
      <c r="E4311" t="s">
        <v>16</v>
      </c>
      <c r="F4311" s="5">
        <f t="shared" ca="1" si="202"/>
        <v>40838</v>
      </c>
      <c r="G4311" s="5">
        <f t="shared" ca="1" si="201"/>
        <v>40846</v>
      </c>
      <c r="H4311">
        <v>6728</v>
      </c>
      <c r="I4311">
        <v>109.28</v>
      </c>
      <c r="J4311">
        <v>35.840000000000003</v>
      </c>
      <c r="K4311">
        <v>735235.84</v>
      </c>
      <c r="L4311">
        <v>241131.51999999999</v>
      </c>
      <c r="M4311">
        <v>494104.32000000001</v>
      </c>
      <c r="N4311">
        <f t="shared" ca="1" si="203"/>
        <v>8</v>
      </c>
    </row>
    <row r="4312" spans="1:14" x14ac:dyDescent="0.3">
      <c r="A4312">
        <v>933967339</v>
      </c>
      <c r="B4312" t="s">
        <v>13</v>
      </c>
      <c r="C4312" t="s">
        <v>158</v>
      </c>
      <c r="D4312" t="s">
        <v>33</v>
      </c>
      <c r="E4312" t="s">
        <v>23</v>
      </c>
      <c r="F4312" s="5">
        <f t="shared" ca="1" si="202"/>
        <v>40795</v>
      </c>
      <c r="G4312" s="5">
        <f t="shared" ca="1" si="201"/>
        <v>40797</v>
      </c>
      <c r="H4312">
        <v>545</v>
      </c>
      <c r="I4312">
        <v>421.89</v>
      </c>
      <c r="J4312">
        <v>364.69</v>
      </c>
      <c r="K4312">
        <v>229930.05</v>
      </c>
      <c r="L4312">
        <v>198756.05</v>
      </c>
      <c r="M4312">
        <v>31174</v>
      </c>
      <c r="N4312">
        <f t="shared" ca="1" si="203"/>
        <v>2</v>
      </c>
    </row>
    <row r="4313" spans="1:14" x14ac:dyDescent="0.3">
      <c r="A4313">
        <v>791536891</v>
      </c>
      <c r="B4313" t="s">
        <v>17</v>
      </c>
      <c r="C4313" t="s">
        <v>172</v>
      </c>
      <c r="D4313" t="s">
        <v>42</v>
      </c>
      <c r="E4313" t="s">
        <v>16</v>
      </c>
      <c r="F4313" s="5">
        <f t="shared" ca="1" si="202"/>
        <v>41898</v>
      </c>
      <c r="G4313" s="5">
        <f t="shared" ca="1" si="201"/>
        <v>41912</v>
      </c>
      <c r="H4313">
        <v>2211</v>
      </c>
      <c r="I4313">
        <v>109.28</v>
      </c>
      <c r="J4313">
        <v>35.840000000000003</v>
      </c>
      <c r="K4313">
        <v>241618.08</v>
      </c>
      <c r="L4313">
        <v>79242.240000000005</v>
      </c>
      <c r="M4313">
        <v>162375.84</v>
      </c>
      <c r="N4313">
        <f t="shared" ca="1" si="203"/>
        <v>14</v>
      </c>
    </row>
    <row r="4314" spans="1:14" x14ac:dyDescent="0.3">
      <c r="A4314">
        <v>354192197</v>
      </c>
      <c r="B4314" t="s">
        <v>20</v>
      </c>
      <c r="C4314" t="s">
        <v>67</v>
      </c>
      <c r="D4314" t="s">
        <v>19</v>
      </c>
      <c r="E4314" t="s">
        <v>16</v>
      </c>
      <c r="F4314" s="5">
        <f t="shared" ca="1" si="202"/>
        <v>43339</v>
      </c>
      <c r="G4314" s="5">
        <f t="shared" ca="1" si="201"/>
        <v>43341</v>
      </c>
      <c r="H4314">
        <v>2197</v>
      </c>
      <c r="I4314">
        <v>47.45</v>
      </c>
      <c r="J4314">
        <v>31.79</v>
      </c>
      <c r="K4314">
        <v>104247.65</v>
      </c>
      <c r="L4314">
        <v>69842.63</v>
      </c>
      <c r="M4314">
        <v>34405.019999999997</v>
      </c>
      <c r="N4314">
        <f t="shared" ca="1" si="203"/>
        <v>2</v>
      </c>
    </row>
    <row r="4315" spans="1:14" x14ac:dyDescent="0.3">
      <c r="A4315">
        <v>996982085</v>
      </c>
      <c r="B4315" t="s">
        <v>13</v>
      </c>
      <c r="C4315" t="s">
        <v>121</v>
      </c>
      <c r="D4315" t="s">
        <v>49</v>
      </c>
      <c r="E4315" t="s">
        <v>16</v>
      </c>
      <c r="F4315" s="5">
        <f t="shared" ca="1" si="202"/>
        <v>43052</v>
      </c>
      <c r="G4315" s="5">
        <f t="shared" ca="1" si="201"/>
        <v>43064</v>
      </c>
      <c r="H4315">
        <v>8009</v>
      </c>
      <c r="I4315">
        <v>81.73</v>
      </c>
      <c r="J4315">
        <v>56.67</v>
      </c>
      <c r="K4315">
        <v>654575.56999999995</v>
      </c>
      <c r="L4315">
        <v>453870.03</v>
      </c>
      <c r="M4315">
        <v>200705.54</v>
      </c>
      <c r="N4315">
        <f t="shared" ca="1" si="203"/>
        <v>12</v>
      </c>
    </row>
    <row r="4316" spans="1:14" x14ac:dyDescent="0.3">
      <c r="A4316">
        <v>115267884</v>
      </c>
      <c r="B4316" t="s">
        <v>34</v>
      </c>
      <c r="C4316" t="s">
        <v>65</v>
      </c>
      <c r="D4316" t="s">
        <v>31</v>
      </c>
      <c r="E4316" t="s">
        <v>16</v>
      </c>
      <c r="F4316" s="5">
        <f t="shared" ca="1" si="202"/>
        <v>44183</v>
      </c>
      <c r="G4316" s="5">
        <f t="shared" ca="1" si="201"/>
        <v>44195</v>
      </c>
      <c r="H4316">
        <v>9183</v>
      </c>
      <c r="I4316">
        <v>255.28</v>
      </c>
      <c r="J4316">
        <v>159.41999999999999</v>
      </c>
      <c r="K4316">
        <v>2344236.2400000002</v>
      </c>
      <c r="L4316">
        <v>1463953.86</v>
      </c>
      <c r="M4316">
        <v>880282.38</v>
      </c>
      <c r="N4316">
        <f t="shared" ca="1" si="203"/>
        <v>12</v>
      </c>
    </row>
    <row r="4317" spans="1:14" x14ac:dyDescent="0.3">
      <c r="A4317">
        <v>574723422</v>
      </c>
      <c r="B4317" t="s">
        <v>28</v>
      </c>
      <c r="C4317" t="s">
        <v>144</v>
      </c>
      <c r="D4317" t="s">
        <v>33</v>
      </c>
      <c r="E4317" t="s">
        <v>16</v>
      </c>
      <c r="F4317" s="5">
        <f t="shared" ca="1" si="202"/>
        <v>40962</v>
      </c>
      <c r="G4317" s="5">
        <f t="shared" ca="1" si="201"/>
        <v>40973</v>
      </c>
      <c r="H4317">
        <v>2287</v>
      </c>
      <c r="I4317">
        <v>421.89</v>
      </c>
      <c r="J4317">
        <v>364.69</v>
      </c>
      <c r="K4317">
        <v>964862.43</v>
      </c>
      <c r="L4317">
        <v>834046.03</v>
      </c>
      <c r="M4317">
        <v>130816.4</v>
      </c>
      <c r="N4317">
        <f t="shared" ca="1" si="203"/>
        <v>11</v>
      </c>
    </row>
    <row r="4318" spans="1:14" x14ac:dyDescent="0.3">
      <c r="A4318">
        <v>361335027</v>
      </c>
      <c r="B4318" t="s">
        <v>13</v>
      </c>
      <c r="C4318" t="s">
        <v>27</v>
      </c>
      <c r="D4318" t="s">
        <v>22</v>
      </c>
      <c r="E4318" t="s">
        <v>23</v>
      </c>
      <c r="F4318" s="5">
        <f t="shared" ca="1" si="202"/>
        <v>43751</v>
      </c>
      <c r="G4318" s="5">
        <f t="shared" ca="1" si="201"/>
        <v>43761</v>
      </c>
      <c r="H4318">
        <v>5919</v>
      </c>
      <c r="I4318">
        <v>154.06</v>
      </c>
      <c r="J4318">
        <v>90.93</v>
      </c>
      <c r="K4318">
        <v>911881.14</v>
      </c>
      <c r="L4318">
        <v>538214.67000000004</v>
      </c>
      <c r="M4318">
        <v>373666.47</v>
      </c>
      <c r="N4318">
        <f t="shared" ca="1" si="203"/>
        <v>10</v>
      </c>
    </row>
    <row r="4319" spans="1:14" x14ac:dyDescent="0.3">
      <c r="A4319">
        <v>231401526</v>
      </c>
      <c r="B4319" t="s">
        <v>13</v>
      </c>
      <c r="C4319" t="s">
        <v>128</v>
      </c>
      <c r="D4319" t="s">
        <v>49</v>
      </c>
      <c r="E4319" t="s">
        <v>23</v>
      </c>
      <c r="F4319" s="5">
        <f t="shared" ca="1" si="202"/>
        <v>42569</v>
      </c>
      <c r="G4319" s="5">
        <f t="shared" ca="1" si="201"/>
        <v>42581</v>
      </c>
      <c r="H4319">
        <v>5709</v>
      </c>
      <c r="I4319">
        <v>81.73</v>
      </c>
      <c r="J4319">
        <v>56.67</v>
      </c>
      <c r="K4319">
        <v>466596.57</v>
      </c>
      <c r="L4319">
        <v>323529.03000000003</v>
      </c>
      <c r="M4319">
        <v>143067.54</v>
      </c>
      <c r="N4319">
        <f t="shared" ca="1" si="203"/>
        <v>12</v>
      </c>
    </row>
    <row r="4320" spans="1:14" x14ac:dyDescent="0.3">
      <c r="A4320">
        <v>561534249</v>
      </c>
      <c r="B4320" t="s">
        <v>13</v>
      </c>
      <c r="C4320" t="s">
        <v>120</v>
      </c>
      <c r="D4320" t="s">
        <v>66</v>
      </c>
      <c r="E4320" t="s">
        <v>16</v>
      </c>
      <c r="F4320" s="5">
        <f t="shared" ca="1" si="202"/>
        <v>42081</v>
      </c>
      <c r="G4320" s="5">
        <f t="shared" ca="1" si="201"/>
        <v>42095</v>
      </c>
      <c r="H4320">
        <v>9318</v>
      </c>
      <c r="I4320">
        <v>9.33</v>
      </c>
      <c r="J4320">
        <v>6.92</v>
      </c>
      <c r="K4320">
        <v>86936.94</v>
      </c>
      <c r="L4320">
        <v>64480.56</v>
      </c>
      <c r="M4320">
        <v>22456.38</v>
      </c>
      <c r="N4320">
        <f t="shared" ca="1" si="203"/>
        <v>14</v>
      </c>
    </row>
    <row r="4321" spans="1:14" x14ac:dyDescent="0.3">
      <c r="A4321">
        <v>898657023</v>
      </c>
      <c r="B4321" t="s">
        <v>13</v>
      </c>
      <c r="C4321" t="s">
        <v>153</v>
      </c>
      <c r="D4321" t="s">
        <v>15</v>
      </c>
      <c r="E4321" t="s">
        <v>16</v>
      </c>
      <c r="F4321" s="5">
        <f t="shared" ca="1" si="202"/>
        <v>44053</v>
      </c>
      <c r="G4321" s="5">
        <f t="shared" ca="1" si="201"/>
        <v>44060</v>
      </c>
      <c r="H4321">
        <v>1438</v>
      </c>
      <c r="I4321">
        <v>651.21</v>
      </c>
      <c r="J4321">
        <v>524.96</v>
      </c>
      <c r="K4321">
        <v>936439.98</v>
      </c>
      <c r="L4321">
        <v>754892.48</v>
      </c>
      <c r="M4321">
        <v>181547.5</v>
      </c>
      <c r="N4321">
        <f t="shared" ca="1" si="203"/>
        <v>7</v>
      </c>
    </row>
    <row r="4322" spans="1:14" x14ac:dyDescent="0.3">
      <c r="A4322">
        <v>410006177</v>
      </c>
      <c r="B4322" t="s">
        <v>28</v>
      </c>
      <c r="C4322" t="s">
        <v>82</v>
      </c>
      <c r="D4322" t="s">
        <v>31</v>
      </c>
      <c r="E4322" t="s">
        <v>23</v>
      </c>
      <c r="F4322" s="5">
        <f t="shared" ca="1" si="202"/>
        <v>44078</v>
      </c>
      <c r="G4322" s="5">
        <f t="shared" ca="1" si="201"/>
        <v>44087</v>
      </c>
      <c r="H4322">
        <v>8794</v>
      </c>
      <c r="I4322">
        <v>255.28</v>
      </c>
      <c r="J4322">
        <v>159.41999999999999</v>
      </c>
      <c r="K4322">
        <v>2244932.3199999998</v>
      </c>
      <c r="L4322">
        <v>1401939.48</v>
      </c>
      <c r="M4322">
        <v>842992.84</v>
      </c>
      <c r="N4322">
        <f t="shared" ca="1" si="203"/>
        <v>9</v>
      </c>
    </row>
    <row r="4323" spans="1:14" x14ac:dyDescent="0.3">
      <c r="A4323">
        <v>133130538</v>
      </c>
      <c r="B4323" t="s">
        <v>20</v>
      </c>
      <c r="C4323" t="s">
        <v>21</v>
      </c>
      <c r="D4323" t="s">
        <v>42</v>
      </c>
      <c r="E4323" t="s">
        <v>23</v>
      </c>
      <c r="F4323" s="5">
        <f t="shared" ca="1" si="202"/>
        <v>40446</v>
      </c>
      <c r="G4323" s="5">
        <f t="shared" ca="1" si="201"/>
        <v>40454</v>
      </c>
      <c r="H4323">
        <v>5139</v>
      </c>
      <c r="I4323">
        <v>109.28</v>
      </c>
      <c r="J4323">
        <v>35.840000000000003</v>
      </c>
      <c r="K4323">
        <v>561589.92000000004</v>
      </c>
      <c r="L4323">
        <v>184181.76000000001</v>
      </c>
      <c r="M4323">
        <v>377408.16</v>
      </c>
      <c r="N4323">
        <f t="shared" ca="1" si="203"/>
        <v>8</v>
      </c>
    </row>
    <row r="4324" spans="1:14" x14ac:dyDescent="0.3">
      <c r="A4324">
        <v>725891435</v>
      </c>
      <c r="B4324" t="s">
        <v>17</v>
      </c>
      <c r="C4324" t="s">
        <v>116</v>
      </c>
      <c r="D4324" t="s">
        <v>15</v>
      </c>
      <c r="E4324" t="s">
        <v>16</v>
      </c>
      <c r="F4324" s="5">
        <f t="shared" ca="1" si="202"/>
        <v>41166</v>
      </c>
      <c r="G4324" s="5">
        <f t="shared" ca="1" si="201"/>
        <v>41173</v>
      </c>
      <c r="H4324">
        <v>6261</v>
      </c>
      <c r="I4324">
        <v>651.21</v>
      </c>
      <c r="J4324">
        <v>524.96</v>
      </c>
      <c r="K4324">
        <v>4077225.81</v>
      </c>
      <c r="L4324">
        <v>3286774.56</v>
      </c>
      <c r="M4324">
        <v>790451.25</v>
      </c>
      <c r="N4324">
        <f t="shared" ca="1" si="203"/>
        <v>7</v>
      </c>
    </row>
    <row r="4325" spans="1:14" x14ac:dyDescent="0.3">
      <c r="A4325">
        <v>216462695</v>
      </c>
      <c r="B4325" t="s">
        <v>34</v>
      </c>
      <c r="C4325" t="s">
        <v>188</v>
      </c>
      <c r="D4325" t="s">
        <v>42</v>
      </c>
      <c r="E4325" t="s">
        <v>16</v>
      </c>
      <c r="F4325" s="5">
        <f t="shared" ca="1" si="202"/>
        <v>41195</v>
      </c>
      <c r="G4325" s="5">
        <f t="shared" ca="1" si="201"/>
        <v>41200</v>
      </c>
      <c r="H4325">
        <v>4977</v>
      </c>
      <c r="I4325">
        <v>109.28</v>
      </c>
      <c r="J4325">
        <v>35.840000000000003</v>
      </c>
      <c r="K4325">
        <v>543886.56000000006</v>
      </c>
      <c r="L4325">
        <v>178375.67999999999</v>
      </c>
      <c r="M4325">
        <v>365510.88</v>
      </c>
      <c r="N4325">
        <f t="shared" ca="1" si="203"/>
        <v>5</v>
      </c>
    </row>
    <row r="4326" spans="1:14" x14ac:dyDescent="0.3">
      <c r="A4326">
        <v>753330647</v>
      </c>
      <c r="B4326" t="s">
        <v>17</v>
      </c>
      <c r="C4326" t="s">
        <v>118</v>
      </c>
      <c r="D4326" t="s">
        <v>66</v>
      </c>
      <c r="E4326" t="s">
        <v>23</v>
      </c>
      <c r="F4326" s="5">
        <f t="shared" ca="1" si="202"/>
        <v>42875</v>
      </c>
      <c r="G4326" s="5">
        <f t="shared" ca="1" si="201"/>
        <v>42885</v>
      </c>
      <c r="H4326">
        <v>6134</v>
      </c>
      <c r="I4326">
        <v>9.33</v>
      </c>
      <c r="J4326">
        <v>6.92</v>
      </c>
      <c r="K4326">
        <v>57230.22</v>
      </c>
      <c r="L4326">
        <v>42447.28</v>
      </c>
      <c r="M4326">
        <v>14782.94</v>
      </c>
      <c r="N4326">
        <f t="shared" ca="1" si="203"/>
        <v>10</v>
      </c>
    </row>
    <row r="4327" spans="1:14" x14ac:dyDescent="0.3">
      <c r="A4327">
        <v>955294120</v>
      </c>
      <c r="B4327" t="s">
        <v>34</v>
      </c>
      <c r="C4327" t="s">
        <v>145</v>
      </c>
      <c r="D4327" t="s">
        <v>15</v>
      </c>
      <c r="E4327" t="s">
        <v>23</v>
      </c>
      <c r="F4327" s="5">
        <f t="shared" ca="1" si="202"/>
        <v>40515</v>
      </c>
      <c r="G4327" s="5">
        <f t="shared" ca="1" si="201"/>
        <v>40520</v>
      </c>
      <c r="H4327">
        <v>1614</v>
      </c>
      <c r="I4327">
        <v>651.21</v>
      </c>
      <c r="J4327">
        <v>524.96</v>
      </c>
      <c r="K4327">
        <v>1051052.94</v>
      </c>
      <c r="L4327">
        <v>847285.44</v>
      </c>
      <c r="M4327">
        <v>203767.5</v>
      </c>
      <c r="N4327">
        <f t="shared" ca="1" si="203"/>
        <v>5</v>
      </c>
    </row>
    <row r="4328" spans="1:14" x14ac:dyDescent="0.3">
      <c r="A4328">
        <v>861464440</v>
      </c>
      <c r="B4328" t="s">
        <v>17</v>
      </c>
      <c r="C4328" t="s">
        <v>183</v>
      </c>
      <c r="D4328" t="s">
        <v>42</v>
      </c>
      <c r="E4328" t="s">
        <v>16</v>
      </c>
      <c r="F4328" s="5">
        <f t="shared" ca="1" si="202"/>
        <v>43907</v>
      </c>
      <c r="G4328" s="5">
        <f t="shared" ca="1" si="201"/>
        <v>43911</v>
      </c>
      <c r="H4328">
        <v>5326</v>
      </c>
      <c r="I4328">
        <v>109.28</v>
      </c>
      <c r="J4328">
        <v>35.840000000000003</v>
      </c>
      <c r="K4328">
        <v>582025.28</v>
      </c>
      <c r="L4328">
        <v>190883.84</v>
      </c>
      <c r="M4328">
        <v>391141.44</v>
      </c>
      <c r="N4328">
        <f t="shared" ca="1" si="203"/>
        <v>4</v>
      </c>
    </row>
    <row r="4329" spans="1:14" x14ac:dyDescent="0.3">
      <c r="A4329">
        <v>581265437</v>
      </c>
      <c r="B4329" t="s">
        <v>28</v>
      </c>
      <c r="C4329" t="s">
        <v>211</v>
      </c>
      <c r="D4329" t="s">
        <v>25</v>
      </c>
      <c r="E4329" t="s">
        <v>23</v>
      </c>
      <c r="F4329" s="5">
        <f t="shared" ca="1" si="202"/>
        <v>41855</v>
      </c>
      <c r="G4329" s="5">
        <f t="shared" ca="1" si="201"/>
        <v>41861</v>
      </c>
      <c r="H4329">
        <v>8215</v>
      </c>
      <c r="I4329">
        <v>668.27</v>
      </c>
      <c r="J4329">
        <v>502.54</v>
      </c>
      <c r="K4329">
        <v>5489838.0499999998</v>
      </c>
      <c r="L4329">
        <v>4128366.1</v>
      </c>
      <c r="M4329">
        <v>1361471.95</v>
      </c>
      <c r="N4329">
        <f t="shared" ca="1" si="203"/>
        <v>6</v>
      </c>
    </row>
    <row r="4330" spans="1:14" x14ac:dyDescent="0.3">
      <c r="A4330">
        <v>744433438</v>
      </c>
      <c r="B4330" t="s">
        <v>13</v>
      </c>
      <c r="C4330" t="s">
        <v>92</v>
      </c>
      <c r="D4330" t="s">
        <v>66</v>
      </c>
      <c r="E4330" t="s">
        <v>23</v>
      </c>
      <c r="F4330" s="5">
        <f t="shared" ca="1" si="202"/>
        <v>42267</v>
      </c>
      <c r="G4330" s="5">
        <f t="shared" ca="1" si="201"/>
        <v>42278</v>
      </c>
      <c r="H4330">
        <v>3252</v>
      </c>
      <c r="I4330">
        <v>9.33</v>
      </c>
      <c r="J4330">
        <v>6.92</v>
      </c>
      <c r="K4330">
        <v>30341.16</v>
      </c>
      <c r="L4330">
        <v>22503.84</v>
      </c>
      <c r="M4330">
        <v>7837.32</v>
      </c>
      <c r="N4330">
        <f t="shared" ca="1" si="203"/>
        <v>11</v>
      </c>
    </row>
    <row r="4331" spans="1:14" x14ac:dyDescent="0.3">
      <c r="A4331">
        <v>251017272</v>
      </c>
      <c r="B4331" t="s">
        <v>20</v>
      </c>
      <c r="C4331" t="s">
        <v>212</v>
      </c>
      <c r="D4331" t="s">
        <v>45</v>
      </c>
      <c r="E4331" t="s">
        <v>16</v>
      </c>
      <c r="F4331" s="5">
        <f t="shared" ca="1" si="202"/>
        <v>40867</v>
      </c>
      <c r="G4331" s="5">
        <f t="shared" ca="1" si="201"/>
        <v>40880</v>
      </c>
      <c r="H4331">
        <v>444</v>
      </c>
      <c r="I4331">
        <v>152.58000000000001</v>
      </c>
      <c r="J4331">
        <v>97.44</v>
      </c>
      <c r="K4331">
        <v>67745.52</v>
      </c>
      <c r="L4331">
        <v>43263.360000000001</v>
      </c>
      <c r="M4331">
        <v>24482.16</v>
      </c>
      <c r="N4331">
        <f t="shared" ca="1" si="203"/>
        <v>13</v>
      </c>
    </row>
    <row r="4332" spans="1:14" x14ac:dyDescent="0.3">
      <c r="A4332">
        <v>321378266</v>
      </c>
      <c r="B4332" t="s">
        <v>13</v>
      </c>
      <c r="C4332" t="s">
        <v>155</v>
      </c>
      <c r="D4332" t="s">
        <v>33</v>
      </c>
      <c r="E4332" t="s">
        <v>16</v>
      </c>
      <c r="F4332" s="5">
        <f t="shared" ca="1" si="202"/>
        <v>43411</v>
      </c>
      <c r="G4332" s="5">
        <f t="shared" ca="1" si="201"/>
        <v>43414</v>
      </c>
      <c r="H4332">
        <v>1826</v>
      </c>
      <c r="I4332">
        <v>421.89</v>
      </c>
      <c r="J4332">
        <v>364.69</v>
      </c>
      <c r="K4332">
        <v>770371.14</v>
      </c>
      <c r="L4332">
        <v>665923.93999999994</v>
      </c>
      <c r="M4332">
        <v>104447.2</v>
      </c>
      <c r="N4332">
        <f t="shared" ca="1" si="203"/>
        <v>3</v>
      </c>
    </row>
    <row r="4333" spans="1:14" x14ac:dyDescent="0.3">
      <c r="A4333">
        <v>446190249</v>
      </c>
      <c r="B4333" t="s">
        <v>17</v>
      </c>
      <c r="C4333" t="s">
        <v>47</v>
      </c>
      <c r="D4333" t="s">
        <v>22</v>
      </c>
      <c r="E4333" t="s">
        <v>23</v>
      </c>
      <c r="F4333" s="5">
        <f t="shared" ca="1" si="202"/>
        <v>40654</v>
      </c>
      <c r="G4333" s="5">
        <f t="shared" ca="1" si="201"/>
        <v>40656</v>
      </c>
      <c r="H4333">
        <v>6465</v>
      </c>
      <c r="I4333">
        <v>154.06</v>
      </c>
      <c r="J4333">
        <v>90.93</v>
      </c>
      <c r="K4333">
        <v>995997.9</v>
      </c>
      <c r="L4333">
        <v>587862.44999999995</v>
      </c>
      <c r="M4333">
        <v>408135.45</v>
      </c>
      <c r="N4333">
        <f t="shared" ca="1" si="203"/>
        <v>2</v>
      </c>
    </row>
    <row r="4334" spans="1:14" x14ac:dyDescent="0.3">
      <c r="A4334">
        <v>636439549</v>
      </c>
      <c r="B4334" t="s">
        <v>28</v>
      </c>
      <c r="C4334" t="s">
        <v>173</v>
      </c>
      <c r="D4334" t="s">
        <v>66</v>
      </c>
      <c r="E4334" t="s">
        <v>23</v>
      </c>
      <c r="F4334" s="5">
        <f t="shared" ca="1" si="202"/>
        <v>42258</v>
      </c>
      <c r="G4334" s="5">
        <f t="shared" ca="1" si="201"/>
        <v>42264</v>
      </c>
      <c r="H4334">
        <v>5461</v>
      </c>
      <c r="I4334">
        <v>9.33</v>
      </c>
      <c r="J4334">
        <v>6.92</v>
      </c>
      <c r="K4334">
        <v>50951.13</v>
      </c>
      <c r="L4334">
        <v>37790.120000000003</v>
      </c>
      <c r="M4334">
        <v>13161.01</v>
      </c>
      <c r="N4334">
        <f t="shared" ca="1" si="203"/>
        <v>6</v>
      </c>
    </row>
    <row r="4335" spans="1:14" x14ac:dyDescent="0.3">
      <c r="A4335">
        <v>973424994</v>
      </c>
      <c r="B4335" t="s">
        <v>34</v>
      </c>
      <c r="C4335" t="s">
        <v>126</v>
      </c>
      <c r="D4335" t="s">
        <v>52</v>
      </c>
      <c r="E4335" t="s">
        <v>23</v>
      </c>
      <c r="F4335" s="5">
        <f t="shared" ca="1" si="202"/>
        <v>40677</v>
      </c>
      <c r="G4335" s="5">
        <f t="shared" ca="1" si="201"/>
        <v>40691</v>
      </c>
      <c r="H4335">
        <v>6942</v>
      </c>
      <c r="I4335">
        <v>437.2</v>
      </c>
      <c r="J4335">
        <v>263.33</v>
      </c>
      <c r="K4335">
        <v>3035042.4</v>
      </c>
      <c r="L4335">
        <v>1828036.86</v>
      </c>
      <c r="M4335">
        <v>1207005.54</v>
      </c>
      <c r="N4335">
        <f t="shared" ca="1" si="203"/>
        <v>14</v>
      </c>
    </row>
    <row r="4336" spans="1:14" x14ac:dyDescent="0.3">
      <c r="A4336">
        <v>258757913</v>
      </c>
      <c r="B4336" t="s">
        <v>20</v>
      </c>
      <c r="C4336" t="s">
        <v>73</v>
      </c>
      <c r="D4336" t="s">
        <v>45</v>
      </c>
      <c r="E4336" t="s">
        <v>16</v>
      </c>
      <c r="F4336" s="5">
        <f t="shared" ca="1" si="202"/>
        <v>40649</v>
      </c>
      <c r="G4336" s="5">
        <f t="shared" ca="1" si="201"/>
        <v>40655</v>
      </c>
      <c r="H4336">
        <v>1071</v>
      </c>
      <c r="I4336">
        <v>152.58000000000001</v>
      </c>
      <c r="J4336">
        <v>97.44</v>
      </c>
      <c r="K4336">
        <v>163413.18</v>
      </c>
      <c r="L4336">
        <v>104358.24</v>
      </c>
      <c r="M4336">
        <v>59054.94</v>
      </c>
      <c r="N4336">
        <f t="shared" ca="1" si="203"/>
        <v>6</v>
      </c>
    </row>
    <row r="4337" spans="1:14" x14ac:dyDescent="0.3">
      <c r="A4337">
        <v>964362132</v>
      </c>
      <c r="B4337" t="s">
        <v>17</v>
      </c>
      <c r="C4337" t="s">
        <v>85</v>
      </c>
      <c r="D4337" t="s">
        <v>37</v>
      </c>
      <c r="E4337" t="s">
        <v>23</v>
      </c>
      <c r="F4337" s="5">
        <f t="shared" ca="1" si="202"/>
        <v>41388</v>
      </c>
      <c r="G4337" s="5">
        <f t="shared" ca="1" si="201"/>
        <v>41402</v>
      </c>
      <c r="H4337">
        <v>5040</v>
      </c>
      <c r="I4337">
        <v>205.7</v>
      </c>
      <c r="J4337">
        <v>117.11</v>
      </c>
      <c r="K4337">
        <v>1036728</v>
      </c>
      <c r="L4337">
        <v>590234.4</v>
      </c>
      <c r="M4337">
        <v>446493.6</v>
      </c>
      <c r="N4337">
        <f t="shared" ca="1" si="203"/>
        <v>14</v>
      </c>
    </row>
    <row r="4338" spans="1:14" x14ac:dyDescent="0.3">
      <c r="A4338">
        <v>682473981</v>
      </c>
      <c r="B4338" t="s">
        <v>17</v>
      </c>
      <c r="C4338" t="s">
        <v>64</v>
      </c>
      <c r="D4338" t="s">
        <v>15</v>
      </c>
      <c r="E4338" t="s">
        <v>16</v>
      </c>
      <c r="F4338" s="5">
        <f t="shared" ca="1" si="202"/>
        <v>40330</v>
      </c>
      <c r="G4338" s="5">
        <f t="shared" ca="1" si="201"/>
        <v>40344</v>
      </c>
      <c r="H4338">
        <v>8072</v>
      </c>
      <c r="I4338">
        <v>651.21</v>
      </c>
      <c r="J4338">
        <v>524.96</v>
      </c>
      <c r="K4338">
        <v>5256567.12</v>
      </c>
      <c r="L4338">
        <v>4237477.12</v>
      </c>
      <c r="M4338">
        <v>1019090</v>
      </c>
      <c r="N4338">
        <f t="shared" ca="1" si="203"/>
        <v>14</v>
      </c>
    </row>
    <row r="4339" spans="1:14" x14ac:dyDescent="0.3">
      <c r="A4339">
        <v>675642287</v>
      </c>
      <c r="B4339" t="s">
        <v>28</v>
      </c>
      <c r="C4339" t="s">
        <v>193</v>
      </c>
      <c r="D4339" t="s">
        <v>49</v>
      </c>
      <c r="E4339" t="s">
        <v>23</v>
      </c>
      <c r="F4339" s="5">
        <f t="shared" ca="1" si="202"/>
        <v>41163</v>
      </c>
      <c r="G4339" s="5">
        <f t="shared" ca="1" si="201"/>
        <v>41171</v>
      </c>
      <c r="H4339">
        <v>6422</v>
      </c>
      <c r="I4339">
        <v>81.73</v>
      </c>
      <c r="J4339">
        <v>56.67</v>
      </c>
      <c r="K4339">
        <v>524870.06000000006</v>
      </c>
      <c r="L4339">
        <v>363934.74</v>
      </c>
      <c r="M4339">
        <v>160935.32</v>
      </c>
      <c r="N4339">
        <f t="shared" ca="1" si="203"/>
        <v>8</v>
      </c>
    </row>
    <row r="4340" spans="1:14" x14ac:dyDescent="0.3">
      <c r="A4340">
        <v>926728379</v>
      </c>
      <c r="B4340" t="s">
        <v>28</v>
      </c>
      <c r="C4340" t="s">
        <v>30</v>
      </c>
      <c r="D4340" t="s">
        <v>19</v>
      </c>
      <c r="E4340" t="s">
        <v>16</v>
      </c>
      <c r="F4340" s="5">
        <f t="shared" ca="1" si="202"/>
        <v>41579</v>
      </c>
      <c r="G4340" s="5">
        <f t="shared" ca="1" si="201"/>
        <v>41581</v>
      </c>
      <c r="H4340">
        <v>8376</v>
      </c>
      <c r="I4340">
        <v>47.45</v>
      </c>
      <c r="J4340">
        <v>31.79</v>
      </c>
      <c r="K4340">
        <v>397441.2</v>
      </c>
      <c r="L4340">
        <v>266273.03999999998</v>
      </c>
      <c r="M4340">
        <v>131168.16</v>
      </c>
      <c r="N4340">
        <f t="shared" ca="1" si="203"/>
        <v>2</v>
      </c>
    </row>
    <row r="4341" spans="1:14" x14ac:dyDescent="0.3">
      <c r="A4341">
        <v>588906085</v>
      </c>
      <c r="B4341" t="s">
        <v>20</v>
      </c>
      <c r="C4341" t="s">
        <v>67</v>
      </c>
      <c r="D4341" t="s">
        <v>31</v>
      </c>
      <c r="E4341" t="s">
        <v>16</v>
      </c>
      <c r="F4341" s="5">
        <f t="shared" ca="1" si="202"/>
        <v>40495</v>
      </c>
      <c r="G4341" s="5">
        <f t="shared" ca="1" si="201"/>
        <v>40510</v>
      </c>
      <c r="H4341">
        <v>9252</v>
      </c>
      <c r="I4341">
        <v>255.28</v>
      </c>
      <c r="J4341">
        <v>159.41999999999999</v>
      </c>
      <c r="K4341">
        <v>2361850.56</v>
      </c>
      <c r="L4341">
        <v>1474953.84</v>
      </c>
      <c r="M4341">
        <v>886896.72</v>
      </c>
      <c r="N4341">
        <f t="shared" ca="1" si="203"/>
        <v>15</v>
      </c>
    </row>
    <row r="4342" spans="1:14" x14ac:dyDescent="0.3">
      <c r="A4342">
        <v>235661733</v>
      </c>
      <c r="B4342" t="s">
        <v>17</v>
      </c>
      <c r="C4342" t="s">
        <v>165</v>
      </c>
      <c r="D4342" t="s">
        <v>31</v>
      </c>
      <c r="E4342" t="s">
        <v>16</v>
      </c>
      <c r="F4342" s="5">
        <f t="shared" ca="1" si="202"/>
        <v>42848</v>
      </c>
      <c r="G4342" s="5">
        <f t="shared" ca="1" si="201"/>
        <v>42853</v>
      </c>
      <c r="H4342">
        <v>6398</v>
      </c>
      <c r="I4342">
        <v>255.28</v>
      </c>
      <c r="J4342">
        <v>159.41999999999999</v>
      </c>
      <c r="K4342">
        <v>1633281.44</v>
      </c>
      <c r="L4342">
        <v>1019969.16</v>
      </c>
      <c r="M4342">
        <v>613312.28</v>
      </c>
      <c r="N4342">
        <f t="shared" ca="1" si="203"/>
        <v>5</v>
      </c>
    </row>
    <row r="4343" spans="1:14" x14ac:dyDescent="0.3">
      <c r="A4343">
        <v>510794150</v>
      </c>
      <c r="B4343" t="s">
        <v>20</v>
      </c>
      <c r="C4343" t="s">
        <v>169</v>
      </c>
      <c r="D4343" t="s">
        <v>15</v>
      </c>
      <c r="E4343" t="s">
        <v>16</v>
      </c>
      <c r="F4343" s="5">
        <f t="shared" ca="1" si="202"/>
        <v>40468</v>
      </c>
      <c r="G4343" s="5">
        <f t="shared" ca="1" si="201"/>
        <v>40483</v>
      </c>
      <c r="H4343">
        <v>4195</v>
      </c>
      <c r="I4343">
        <v>651.21</v>
      </c>
      <c r="J4343">
        <v>524.96</v>
      </c>
      <c r="K4343">
        <v>2731825.95</v>
      </c>
      <c r="L4343">
        <v>2202207.2000000002</v>
      </c>
      <c r="M4343">
        <v>529618.75</v>
      </c>
      <c r="N4343">
        <f t="shared" ca="1" si="203"/>
        <v>15</v>
      </c>
    </row>
    <row r="4344" spans="1:14" x14ac:dyDescent="0.3">
      <c r="A4344">
        <v>778414666</v>
      </c>
      <c r="B4344" t="s">
        <v>34</v>
      </c>
      <c r="C4344" t="s">
        <v>100</v>
      </c>
      <c r="D4344" t="s">
        <v>37</v>
      </c>
      <c r="E4344" t="s">
        <v>23</v>
      </c>
      <c r="F4344" s="5">
        <f t="shared" ca="1" si="202"/>
        <v>43551</v>
      </c>
      <c r="G4344" s="5">
        <f t="shared" ca="1" si="201"/>
        <v>43566</v>
      </c>
      <c r="H4344">
        <v>9053</v>
      </c>
      <c r="I4344">
        <v>205.7</v>
      </c>
      <c r="J4344">
        <v>117.11</v>
      </c>
      <c r="K4344">
        <v>1862202.1</v>
      </c>
      <c r="L4344">
        <v>1060196.83</v>
      </c>
      <c r="M4344">
        <v>802005.27</v>
      </c>
      <c r="N4344">
        <f t="shared" ca="1" si="203"/>
        <v>15</v>
      </c>
    </row>
    <row r="4345" spans="1:14" x14ac:dyDescent="0.3">
      <c r="A4345">
        <v>472947108</v>
      </c>
      <c r="B4345" t="s">
        <v>28</v>
      </c>
      <c r="C4345" t="s">
        <v>193</v>
      </c>
      <c r="D4345" t="s">
        <v>15</v>
      </c>
      <c r="E4345" t="s">
        <v>23</v>
      </c>
      <c r="F4345" s="5">
        <f t="shared" ca="1" si="202"/>
        <v>41378</v>
      </c>
      <c r="G4345" s="5">
        <f t="shared" ca="1" si="201"/>
        <v>41381</v>
      </c>
      <c r="H4345">
        <v>4414</v>
      </c>
      <c r="I4345">
        <v>651.21</v>
      </c>
      <c r="J4345">
        <v>524.96</v>
      </c>
      <c r="K4345">
        <v>2874440.94</v>
      </c>
      <c r="L4345">
        <v>2317173.44</v>
      </c>
      <c r="M4345">
        <v>557267.5</v>
      </c>
      <c r="N4345">
        <f t="shared" ca="1" si="203"/>
        <v>3</v>
      </c>
    </row>
    <row r="4346" spans="1:14" x14ac:dyDescent="0.3">
      <c r="A4346">
        <v>449127805</v>
      </c>
      <c r="B4346" t="s">
        <v>17</v>
      </c>
      <c r="C4346" t="s">
        <v>71</v>
      </c>
      <c r="D4346" t="s">
        <v>22</v>
      </c>
      <c r="E4346" t="s">
        <v>16</v>
      </c>
      <c r="F4346" s="5">
        <f t="shared" ca="1" si="202"/>
        <v>43647</v>
      </c>
      <c r="G4346" s="5">
        <f t="shared" ca="1" si="201"/>
        <v>43649</v>
      </c>
      <c r="H4346">
        <v>5753</v>
      </c>
      <c r="I4346">
        <v>154.06</v>
      </c>
      <c r="J4346">
        <v>90.93</v>
      </c>
      <c r="K4346">
        <v>886307.18</v>
      </c>
      <c r="L4346">
        <v>523120.29</v>
      </c>
      <c r="M4346">
        <v>363186.89</v>
      </c>
      <c r="N4346">
        <f t="shared" ca="1" si="203"/>
        <v>2</v>
      </c>
    </row>
    <row r="4347" spans="1:14" x14ac:dyDescent="0.3">
      <c r="A4347">
        <v>732005584</v>
      </c>
      <c r="B4347" t="s">
        <v>20</v>
      </c>
      <c r="C4347" t="s">
        <v>137</v>
      </c>
      <c r="D4347" t="s">
        <v>42</v>
      </c>
      <c r="E4347" t="s">
        <v>16</v>
      </c>
      <c r="F4347" s="5">
        <f t="shared" ca="1" si="202"/>
        <v>41283</v>
      </c>
      <c r="G4347" s="5">
        <f t="shared" ca="1" si="201"/>
        <v>41285</v>
      </c>
      <c r="H4347">
        <v>5574</v>
      </c>
      <c r="I4347">
        <v>109.28</v>
      </c>
      <c r="J4347">
        <v>35.840000000000003</v>
      </c>
      <c r="K4347">
        <v>609126.72</v>
      </c>
      <c r="L4347">
        <v>199772.16</v>
      </c>
      <c r="M4347">
        <v>409354.56</v>
      </c>
      <c r="N4347">
        <f t="shared" ca="1" si="203"/>
        <v>2</v>
      </c>
    </row>
    <row r="4348" spans="1:14" x14ac:dyDescent="0.3">
      <c r="A4348">
        <v>966941773</v>
      </c>
      <c r="B4348" t="s">
        <v>20</v>
      </c>
      <c r="C4348" t="s">
        <v>111</v>
      </c>
      <c r="D4348" t="s">
        <v>33</v>
      </c>
      <c r="E4348" t="s">
        <v>23</v>
      </c>
      <c r="F4348" s="5">
        <f t="shared" ca="1" si="202"/>
        <v>42621</v>
      </c>
      <c r="G4348" s="5">
        <f t="shared" ca="1" si="201"/>
        <v>42623</v>
      </c>
      <c r="H4348">
        <v>8413</v>
      </c>
      <c r="I4348">
        <v>421.89</v>
      </c>
      <c r="J4348">
        <v>364.69</v>
      </c>
      <c r="K4348">
        <v>3549360.57</v>
      </c>
      <c r="L4348">
        <v>3068136.97</v>
      </c>
      <c r="M4348">
        <v>481223.6</v>
      </c>
      <c r="N4348">
        <f t="shared" ca="1" si="203"/>
        <v>2</v>
      </c>
    </row>
    <row r="4349" spans="1:14" x14ac:dyDescent="0.3">
      <c r="A4349">
        <v>869610202</v>
      </c>
      <c r="B4349" t="s">
        <v>13</v>
      </c>
      <c r="C4349" t="s">
        <v>114</v>
      </c>
      <c r="D4349" t="s">
        <v>49</v>
      </c>
      <c r="E4349" t="s">
        <v>16</v>
      </c>
      <c r="F4349" s="5">
        <f t="shared" ca="1" si="202"/>
        <v>40581</v>
      </c>
      <c r="G4349" s="5">
        <f t="shared" ca="1" si="201"/>
        <v>40585</v>
      </c>
      <c r="H4349">
        <v>5838</v>
      </c>
      <c r="I4349">
        <v>81.73</v>
      </c>
      <c r="J4349">
        <v>56.67</v>
      </c>
      <c r="K4349">
        <v>477139.74</v>
      </c>
      <c r="L4349">
        <v>330839.46000000002</v>
      </c>
      <c r="M4349">
        <v>146300.28</v>
      </c>
      <c r="N4349">
        <f t="shared" ca="1" si="203"/>
        <v>4</v>
      </c>
    </row>
    <row r="4350" spans="1:14" x14ac:dyDescent="0.3">
      <c r="A4350">
        <v>675997197</v>
      </c>
      <c r="B4350" t="s">
        <v>13</v>
      </c>
      <c r="C4350" t="s">
        <v>202</v>
      </c>
      <c r="D4350" t="s">
        <v>15</v>
      </c>
      <c r="E4350" t="s">
        <v>16</v>
      </c>
      <c r="F4350" s="5">
        <f t="shared" ca="1" si="202"/>
        <v>40410</v>
      </c>
      <c r="G4350" s="5">
        <f t="shared" ca="1" si="201"/>
        <v>40413</v>
      </c>
      <c r="H4350">
        <v>1448</v>
      </c>
      <c r="I4350">
        <v>651.21</v>
      </c>
      <c r="J4350">
        <v>524.96</v>
      </c>
      <c r="K4350">
        <v>942952.08</v>
      </c>
      <c r="L4350">
        <v>760142.08</v>
      </c>
      <c r="M4350">
        <v>182810</v>
      </c>
      <c r="N4350">
        <f t="shared" ca="1" si="203"/>
        <v>3</v>
      </c>
    </row>
    <row r="4351" spans="1:14" x14ac:dyDescent="0.3">
      <c r="A4351">
        <v>692401587</v>
      </c>
      <c r="B4351" t="s">
        <v>17</v>
      </c>
      <c r="C4351" t="s">
        <v>53</v>
      </c>
      <c r="D4351" t="s">
        <v>19</v>
      </c>
      <c r="E4351" t="s">
        <v>16</v>
      </c>
      <c r="F4351" s="5">
        <f t="shared" ca="1" si="202"/>
        <v>41419</v>
      </c>
      <c r="G4351" s="5">
        <f t="shared" ca="1" si="201"/>
        <v>41423</v>
      </c>
      <c r="H4351">
        <v>5871</v>
      </c>
      <c r="I4351">
        <v>47.45</v>
      </c>
      <c r="J4351">
        <v>31.79</v>
      </c>
      <c r="K4351">
        <v>278578.95</v>
      </c>
      <c r="L4351">
        <v>186639.09</v>
      </c>
      <c r="M4351">
        <v>91939.86</v>
      </c>
      <c r="N4351">
        <f t="shared" ca="1" si="203"/>
        <v>4</v>
      </c>
    </row>
    <row r="4352" spans="1:14" x14ac:dyDescent="0.3">
      <c r="A4352">
        <v>845434701</v>
      </c>
      <c r="B4352" t="s">
        <v>17</v>
      </c>
      <c r="C4352" t="s">
        <v>130</v>
      </c>
      <c r="D4352" t="s">
        <v>15</v>
      </c>
      <c r="E4352" t="s">
        <v>23</v>
      </c>
      <c r="F4352" s="5">
        <f t="shared" ca="1" si="202"/>
        <v>40614</v>
      </c>
      <c r="G4352" s="5">
        <f t="shared" ca="1" si="201"/>
        <v>40629</v>
      </c>
      <c r="H4352">
        <v>1770</v>
      </c>
      <c r="I4352">
        <v>651.21</v>
      </c>
      <c r="J4352">
        <v>524.96</v>
      </c>
      <c r="K4352">
        <v>1152641.7</v>
      </c>
      <c r="L4352">
        <v>929179.2</v>
      </c>
      <c r="M4352">
        <v>223462.5</v>
      </c>
      <c r="N4352">
        <f t="shared" ca="1" si="203"/>
        <v>15</v>
      </c>
    </row>
    <row r="4353" spans="1:14" x14ac:dyDescent="0.3">
      <c r="A4353">
        <v>232020366</v>
      </c>
      <c r="B4353" t="s">
        <v>17</v>
      </c>
      <c r="C4353" t="s">
        <v>87</v>
      </c>
      <c r="D4353" t="s">
        <v>49</v>
      </c>
      <c r="E4353" t="s">
        <v>16</v>
      </c>
      <c r="F4353" s="5">
        <f t="shared" ca="1" si="202"/>
        <v>43493</v>
      </c>
      <c r="G4353" s="5">
        <f t="shared" ca="1" si="201"/>
        <v>43505</v>
      </c>
      <c r="H4353">
        <v>8837</v>
      </c>
      <c r="I4353">
        <v>81.73</v>
      </c>
      <c r="J4353">
        <v>56.67</v>
      </c>
      <c r="K4353">
        <v>722248.01</v>
      </c>
      <c r="L4353">
        <v>500792.79</v>
      </c>
      <c r="M4353">
        <v>221455.22</v>
      </c>
      <c r="N4353">
        <f t="shared" ca="1" si="203"/>
        <v>12</v>
      </c>
    </row>
    <row r="4354" spans="1:14" x14ac:dyDescent="0.3">
      <c r="A4354">
        <v>269394910</v>
      </c>
      <c r="B4354" t="s">
        <v>13</v>
      </c>
      <c r="C4354" t="s">
        <v>151</v>
      </c>
      <c r="D4354" t="s">
        <v>25</v>
      </c>
      <c r="E4354" t="s">
        <v>23</v>
      </c>
      <c r="F4354" s="5">
        <f t="shared" ca="1" si="202"/>
        <v>40677</v>
      </c>
      <c r="G4354" s="5">
        <f t="shared" ca="1" si="201"/>
        <v>40687</v>
      </c>
      <c r="H4354">
        <v>8795</v>
      </c>
      <c r="I4354">
        <v>668.27</v>
      </c>
      <c r="J4354">
        <v>502.54</v>
      </c>
      <c r="K4354">
        <v>5877434.6500000004</v>
      </c>
      <c r="L4354">
        <v>4419839.3</v>
      </c>
      <c r="M4354">
        <v>1457595.35</v>
      </c>
      <c r="N4354">
        <f t="shared" ca="1" si="203"/>
        <v>10</v>
      </c>
    </row>
    <row r="4355" spans="1:14" x14ac:dyDescent="0.3">
      <c r="A4355">
        <v>645107161</v>
      </c>
      <c r="B4355" t="s">
        <v>34</v>
      </c>
      <c r="C4355" t="s">
        <v>35</v>
      </c>
      <c r="D4355" t="s">
        <v>37</v>
      </c>
      <c r="E4355" t="s">
        <v>16</v>
      </c>
      <c r="F4355" s="5">
        <f t="shared" ca="1" si="202"/>
        <v>40691</v>
      </c>
      <c r="G4355" s="5">
        <f t="shared" ca="1" si="201"/>
        <v>40694</v>
      </c>
      <c r="H4355">
        <v>400</v>
      </c>
      <c r="I4355">
        <v>205.7</v>
      </c>
      <c r="J4355">
        <v>117.11</v>
      </c>
      <c r="K4355">
        <v>82280</v>
      </c>
      <c r="L4355">
        <v>46844</v>
      </c>
      <c r="M4355">
        <v>35436</v>
      </c>
      <c r="N4355">
        <f t="shared" ca="1" si="203"/>
        <v>3</v>
      </c>
    </row>
    <row r="4356" spans="1:14" x14ac:dyDescent="0.3">
      <c r="A4356">
        <v>667018449</v>
      </c>
      <c r="B4356" t="s">
        <v>13</v>
      </c>
      <c r="C4356" t="s">
        <v>215</v>
      </c>
      <c r="D4356" t="s">
        <v>31</v>
      </c>
      <c r="E4356" t="s">
        <v>16</v>
      </c>
      <c r="F4356" s="5">
        <f t="shared" ca="1" si="202"/>
        <v>40833</v>
      </c>
      <c r="G4356" s="5">
        <f t="shared" ref="G4356:G4419" ca="1" si="204">F4356 + RANDBETWEEN(2, 15)</f>
        <v>40835</v>
      </c>
      <c r="H4356">
        <v>4436</v>
      </c>
      <c r="I4356">
        <v>255.28</v>
      </c>
      <c r="J4356">
        <v>159.41999999999999</v>
      </c>
      <c r="K4356">
        <v>1132422.08</v>
      </c>
      <c r="L4356">
        <v>707187.12</v>
      </c>
      <c r="M4356">
        <v>425234.96</v>
      </c>
      <c r="N4356">
        <f t="shared" ca="1" si="203"/>
        <v>2</v>
      </c>
    </row>
    <row r="4357" spans="1:14" x14ac:dyDescent="0.3">
      <c r="A4357">
        <v>613302600</v>
      </c>
      <c r="B4357" t="s">
        <v>103</v>
      </c>
      <c r="C4357" t="s">
        <v>184</v>
      </c>
      <c r="D4357" t="s">
        <v>42</v>
      </c>
      <c r="E4357" t="s">
        <v>23</v>
      </c>
      <c r="F4357" s="5">
        <f t="shared" ref="F4357:F4420" ca="1" si="205">DATE(RANDBETWEEN(2010, 2020), RANDBETWEEN(1, 12), RANDBETWEEN(1, 31))</f>
        <v>42076</v>
      </c>
      <c r="G4357" s="5">
        <f t="shared" ca="1" si="204"/>
        <v>42088</v>
      </c>
      <c r="H4357">
        <v>8723</v>
      </c>
      <c r="I4357">
        <v>109.28</v>
      </c>
      <c r="J4357">
        <v>35.840000000000003</v>
      </c>
      <c r="K4357">
        <v>953249.44</v>
      </c>
      <c r="L4357">
        <v>312632.32000000001</v>
      </c>
      <c r="M4357">
        <v>640617.12</v>
      </c>
      <c r="N4357">
        <f t="shared" ref="N4357:N4420" ca="1" si="206">DATEDIF(F4357, G4357, "d")</f>
        <v>12</v>
      </c>
    </row>
    <row r="4358" spans="1:14" x14ac:dyDescent="0.3">
      <c r="A4358">
        <v>382445943</v>
      </c>
      <c r="B4358" t="s">
        <v>28</v>
      </c>
      <c r="C4358" t="s">
        <v>119</v>
      </c>
      <c r="D4358" t="s">
        <v>52</v>
      </c>
      <c r="E4358" t="s">
        <v>23</v>
      </c>
      <c r="F4358" s="5">
        <f t="shared" ca="1" si="205"/>
        <v>42510</v>
      </c>
      <c r="G4358" s="5">
        <f t="shared" ca="1" si="204"/>
        <v>42522</v>
      </c>
      <c r="H4358">
        <v>3108</v>
      </c>
      <c r="I4358">
        <v>437.2</v>
      </c>
      <c r="J4358">
        <v>263.33</v>
      </c>
      <c r="K4358">
        <v>1358817.6</v>
      </c>
      <c r="L4358">
        <v>818429.64</v>
      </c>
      <c r="M4358">
        <v>540387.96</v>
      </c>
      <c r="N4358">
        <f t="shared" ca="1" si="206"/>
        <v>12</v>
      </c>
    </row>
    <row r="4359" spans="1:14" x14ac:dyDescent="0.3">
      <c r="A4359">
        <v>843247306</v>
      </c>
      <c r="B4359" t="s">
        <v>13</v>
      </c>
      <c r="C4359" t="s">
        <v>198</v>
      </c>
      <c r="D4359" t="s">
        <v>33</v>
      </c>
      <c r="E4359" t="s">
        <v>23</v>
      </c>
      <c r="F4359" s="5">
        <f t="shared" ca="1" si="205"/>
        <v>42745</v>
      </c>
      <c r="G4359" s="5">
        <f t="shared" ca="1" si="204"/>
        <v>42758</v>
      </c>
      <c r="H4359">
        <v>4471</v>
      </c>
      <c r="I4359">
        <v>421.89</v>
      </c>
      <c r="J4359">
        <v>364.69</v>
      </c>
      <c r="K4359">
        <v>1886270.19</v>
      </c>
      <c r="L4359">
        <v>1630528.99</v>
      </c>
      <c r="M4359">
        <v>255741.2</v>
      </c>
      <c r="N4359">
        <f t="shared" ca="1" si="206"/>
        <v>13</v>
      </c>
    </row>
    <row r="4360" spans="1:14" x14ac:dyDescent="0.3">
      <c r="A4360">
        <v>684818017</v>
      </c>
      <c r="B4360" t="s">
        <v>17</v>
      </c>
      <c r="C4360" t="s">
        <v>87</v>
      </c>
      <c r="D4360" t="s">
        <v>33</v>
      </c>
      <c r="E4360" t="s">
        <v>16</v>
      </c>
      <c r="F4360" s="5">
        <f t="shared" ca="1" si="205"/>
        <v>44192</v>
      </c>
      <c r="G4360" s="5">
        <f t="shared" ca="1" si="204"/>
        <v>44207</v>
      </c>
      <c r="H4360">
        <v>1724</v>
      </c>
      <c r="I4360">
        <v>421.89</v>
      </c>
      <c r="J4360">
        <v>364.69</v>
      </c>
      <c r="K4360">
        <v>727338.36</v>
      </c>
      <c r="L4360">
        <v>628725.56000000006</v>
      </c>
      <c r="M4360">
        <v>98612.800000000003</v>
      </c>
      <c r="N4360">
        <f t="shared" ca="1" si="206"/>
        <v>15</v>
      </c>
    </row>
    <row r="4361" spans="1:14" x14ac:dyDescent="0.3">
      <c r="A4361">
        <v>466581904</v>
      </c>
      <c r="B4361" t="s">
        <v>17</v>
      </c>
      <c r="C4361" t="s">
        <v>47</v>
      </c>
      <c r="D4361" t="s">
        <v>66</v>
      </c>
      <c r="E4361" t="s">
        <v>23</v>
      </c>
      <c r="F4361" s="5">
        <f t="shared" ca="1" si="205"/>
        <v>43296</v>
      </c>
      <c r="G4361" s="5">
        <f t="shared" ca="1" si="204"/>
        <v>43300</v>
      </c>
      <c r="H4361">
        <v>809</v>
      </c>
      <c r="I4361">
        <v>9.33</v>
      </c>
      <c r="J4361">
        <v>6.92</v>
      </c>
      <c r="K4361">
        <v>7547.97</v>
      </c>
      <c r="L4361">
        <v>5598.28</v>
      </c>
      <c r="M4361">
        <v>1949.69</v>
      </c>
      <c r="N4361">
        <f t="shared" ca="1" si="206"/>
        <v>4</v>
      </c>
    </row>
    <row r="4362" spans="1:14" x14ac:dyDescent="0.3">
      <c r="A4362">
        <v>368275296</v>
      </c>
      <c r="B4362" t="s">
        <v>13</v>
      </c>
      <c r="C4362" t="s">
        <v>117</v>
      </c>
      <c r="D4362" t="s">
        <v>66</v>
      </c>
      <c r="E4362" t="s">
        <v>16</v>
      </c>
      <c r="F4362" s="5">
        <f t="shared" ca="1" si="205"/>
        <v>40499</v>
      </c>
      <c r="G4362" s="5">
        <f t="shared" ca="1" si="204"/>
        <v>40503</v>
      </c>
      <c r="H4362">
        <v>9699</v>
      </c>
      <c r="I4362">
        <v>9.33</v>
      </c>
      <c r="J4362">
        <v>6.92</v>
      </c>
      <c r="K4362">
        <v>90491.67</v>
      </c>
      <c r="L4362">
        <v>67117.08</v>
      </c>
      <c r="M4362">
        <v>23374.59</v>
      </c>
      <c r="N4362">
        <f t="shared" ca="1" si="206"/>
        <v>4</v>
      </c>
    </row>
    <row r="4363" spans="1:14" x14ac:dyDescent="0.3">
      <c r="A4363">
        <v>639947021</v>
      </c>
      <c r="B4363" t="s">
        <v>13</v>
      </c>
      <c r="C4363" t="s">
        <v>185</v>
      </c>
      <c r="D4363" t="s">
        <v>15</v>
      </c>
      <c r="E4363" t="s">
        <v>16</v>
      </c>
      <c r="F4363" s="5">
        <f t="shared" ca="1" si="205"/>
        <v>40867</v>
      </c>
      <c r="G4363" s="5">
        <f t="shared" ca="1" si="204"/>
        <v>40876</v>
      </c>
      <c r="H4363">
        <v>3399</v>
      </c>
      <c r="I4363">
        <v>651.21</v>
      </c>
      <c r="J4363">
        <v>524.96</v>
      </c>
      <c r="K4363">
        <v>2213462.79</v>
      </c>
      <c r="L4363">
        <v>1784339.04</v>
      </c>
      <c r="M4363">
        <v>429123.75</v>
      </c>
      <c r="N4363">
        <f t="shared" ca="1" si="206"/>
        <v>9</v>
      </c>
    </row>
    <row r="4364" spans="1:14" x14ac:dyDescent="0.3">
      <c r="A4364">
        <v>251958405</v>
      </c>
      <c r="B4364" t="s">
        <v>13</v>
      </c>
      <c r="C4364" t="s">
        <v>155</v>
      </c>
      <c r="D4364" t="s">
        <v>52</v>
      </c>
      <c r="E4364" t="s">
        <v>16</v>
      </c>
      <c r="F4364" s="5">
        <f t="shared" ca="1" si="205"/>
        <v>41975</v>
      </c>
      <c r="G4364" s="5">
        <f t="shared" ca="1" si="204"/>
        <v>41978</v>
      </c>
      <c r="H4364">
        <v>8946</v>
      </c>
      <c r="I4364">
        <v>437.2</v>
      </c>
      <c r="J4364">
        <v>263.33</v>
      </c>
      <c r="K4364">
        <v>3911191.2</v>
      </c>
      <c r="L4364">
        <v>2355750.1800000002</v>
      </c>
      <c r="M4364">
        <v>1555441.02</v>
      </c>
      <c r="N4364">
        <f t="shared" ca="1" si="206"/>
        <v>3</v>
      </c>
    </row>
    <row r="4365" spans="1:14" x14ac:dyDescent="0.3">
      <c r="A4365">
        <v>944983279</v>
      </c>
      <c r="B4365" t="s">
        <v>13</v>
      </c>
      <c r="C4365" t="s">
        <v>151</v>
      </c>
      <c r="D4365" t="s">
        <v>66</v>
      </c>
      <c r="E4365" t="s">
        <v>23</v>
      </c>
      <c r="F4365" s="5">
        <f t="shared" ca="1" si="205"/>
        <v>43133</v>
      </c>
      <c r="G4365" s="5">
        <f t="shared" ca="1" si="204"/>
        <v>43141</v>
      </c>
      <c r="H4365">
        <v>407</v>
      </c>
      <c r="I4365">
        <v>9.33</v>
      </c>
      <c r="J4365">
        <v>6.92</v>
      </c>
      <c r="K4365">
        <v>3797.31</v>
      </c>
      <c r="L4365">
        <v>2816.44</v>
      </c>
      <c r="M4365">
        <v>980.87</v>
      </c>
      <c r="N4365">
        <f t="shared" ca="1" si="206"/>
        <v>8</v>
      </c>
    </row>
    <row r="4366" spans="1:14" x14ac:dyDescent="0.3">
      <c r="A4366">
        <v>480007970</v>
      </c>
      <c r="B4366" t="s">
        <v>13</v>
      </c>
      <c r="C4366" t="s">
        <v>83</v>
      </c>
      <c r="D4366" t="s">
        <v>31</v>
      </c>
      <c r="E4366" t="s">
        <v>23</v>
      </c>
      <c r="F4366" s="5">
        <f t="shared" ca="1" si="205"/>
        <v>41936</v>
      </c>
      <c r="G4366" s="5">
        <f t="shared" ca="1" si="204"/>
        <v>41945</v>
      </c>
      <c r="H4366">
        <v>3880</v>
      </c>
      <c r="I4366">
        <v>255.28</v>
      </c>
      <c r="J4366">
        <v>159.41999999999999</v>
      </c>
      <c r="K4366">
        <v>990486.4</v>
      </c>
      <c r="L4366">
        <v>618549.6</v>
      </c>
      <c r="M4366">
        <v>371936.8</v>
      </c>
      <c r="N4366">
        <f t="shared" ca="1" si="206"/>
        <v>9</v>
      </c>
    </row>
    <row r="4367" spans="1:14" x14ac:dyDescent="0.3">
      <c r="A4367">
        <v>288331305</v>
      </c>
      <c r="B4367" t="s">
        <v>17</v>
      </c>
      <c r="C4367" t="s">
        <v>69</v>
      </c>
      <c r="D4367" t="s">
        <v>19</v>
      </c>
      <c r="E4367" t="s">
        <v>16</v>
      </c>
      <c r="F4367" s="5">
        <f t="shared" ca="1" si="205"/>
        <v>43751</v>
      </c>
      <c r="G4367" s="5">
        <f t="shared" ca="1" si="204"/>
        <v>43763</v>
      </c>
      <c r="H4367">
        <v>2496</v>
      </c>
      <c r="I4367">
        <v>47.45</v>
      </c>
      <c r="J4367">
        <v>31.79</v>
      </c>
      <c r="K4367">
        <v>118435.2</v>
      </c>
      <c r="L4367">
        <v>79347.839999999997</v>
      </c>
      <c r="M4367">
        <v>39087.360000000001</v>
      </c>
      <c r="N4367">
        <f t="shared" ca="1" si="206"/>
        <v>12</v>
      </c>
    </row>
    <row r="4368" spans="1:14" x14ac:dyDescent="0.3">
      <c r="A4368">
        <v>521564614</v>
      </c>
      <c r="B4368" t="s">
        <v>17</v>
      </c>
      <c r="C4368" t="s">
        <v>64</v>
      </c>
      <c r="D4368" t="s">
        <v>52</v>
      </c>
      <c r="E4368" t="s">
        <v>16</v>
      </c>
      <c r="F4368" s="5">
        <f t="shared" ca="1" si="205"/>
        <v>40873</v>
      </c>
      <c r="G4368" s="5">
        <f t="shared" ca="1" si="204"/>
        <v>40876</v>
      </c>
      <c r="H4368">
        <v>1415</v>
      </c>
      <c r="I4368">
        <v>437.2</v>
      </c>
      <c r="J4368">
        <v>263.33</v>
      </c>
      <c r="K4368">
        <v>618638</v>
      </c>
      <c r="L4368">
        <v>372611.95</v>
      </c>
      <c r="M4368">
        <v>246026.05</v>
      </c>
      <c r="N4368">
        <f t="shared" ca="1" si="206"/>
        <v>3</v>
      </c>
    </row>
    <row r="4369" spans="1:14" x14ac:dyDescent="0.3">
      <c r="A4369">
        <v>501631724</v>
      </c>
      <c r="B4369" t="s">
        <v>13</v>
      </c>
      <c r="C4369" t="s">
        <v>209</v>
      </c>
      <c r="D4369" t="s">
        <v>37</v>
      </c>
      <c r="E4369" t="s">
        <v>16</v>
      </c>
      <c r="F4369" s="5">
        <f t="shared" ca="1" si="205"/>
        <v>42944</v>
      </c>
      <c r="G4369" s="5">
        <f t="shared" ca="1" si="204"/>
        <v>42948</v>
      </c>
      <c r="H4369">
        <v>2829</v>
      </c>
      <c r="I4369">
        <v>205.7</v>
      </c>
      <c r="J4369">
        <v>117.11</v>
      </c>
      <c r="K4369">
        <v>581925.30000000005</v>
      </c>
      <c r="L4369">
        <v>331304.19</v>
      </c>
      <c r="M4369">
        <v>250621.11</v>
      </c>
      <c r="N4369">
        <f t="shared" ca="1" si="206"/>
        <v>4</v>
      </c>
    </row>
    <row r="4370" spans="1:14" x14ac:dyDescent="0.3">
      <c r="A4370">
        <v>970768964</v>
      </c>
      <c r="B4370" t="s">
        <v>28</v>
      </c>
      <c r="C4370" t="s">
        <v>40</v>
      </c>
      <c r="D4370" t="s">
        <v>42</v>
      </c>
      <c r="E4370" t="s">
        <v>16</v>
      </c>
      <c r="F4370" s="5">
        <f t="shared" ca="1" si="205"/>
        <v>40191</v>
      </c>
      <c r="G4370" s="5">
        <f t="shared" ca="1" si="204"/>
        <v>40194</v>
      </c>
      <c r="H4370">
        <v>964</v>
      </c>
      <c r="I4370">
        <v>109.28</v>
      </c>
      <c r="J4370">
        <v>35.840000000000003</v>
      </c>
      <c r="K4370">
        <v>105345.92</v>
      </c>
      <c r="L4370">
        <v>34549.760000000002</v>
      </c>
      <c r="M4370">
        <v>70796.160000000003</v>
      </c>
      <c r="N4370">
        <f t="shared" ca="1" si="206"/>
        <v>3</v>
      </c>
    </row>
    <row r="4371" spans="1:14" x14ac:dyDescent="0.3">
      <c r="A4371">
        <v>941525161</v>
      </c>
      <c r="B4371" t="s">
        <v>34</v>
      </c>
      <c r="C4371" t="s">
        <v>63</v>
      </c>
      <c r="D4371" t="s">
        <v>22</v>
      </c>
      <c r="E4371" t="s">
        <v>16</v>
      </c>
      <c r="F4371" s="5">
        <f t="shared" ca="1" si="205"/>
        <v>42527</v>
      </c>
      <c r="G4371" s="5">
        <f t="shared" ca="1" si="204"/>
        <v>42533</v>
      </c>
      <c r="H4371">
        <v>7073</v>
      </c>
      <c r="I4371">
        <v>154.06</v>
      </c>
      <c r="J4371">
        <v>90.93</v>
      </c>
      <c r="K4371">
        <v>1089666.3799999999</v>
      </c>
      <c r="L4371">
        <v>643147.89</v>
      </c>
      <c r="M4371">
        <v>446518.49</v>
      </c>
      <c r="N4371">
        <f t="shared" ca="1" si="206"/>
        <v>6</v>
      </c>
    </row>
    <row r="4372" spans="1:14" x14ac:dyDescent="0.3">
      <c r="A4372">
        <v>846761643</v>
      </c>
      <c r="B4372" t="s">
        <v>13</v>
      </c>
      <c r="C4372" t="s">
        <v>24</v>
      </c>
      <c r="D4372" t="s">
        <v>25</v>
      </c>
      <c r="E4372" t="s">
        <v>23</v>
      </c>
      <c r="F4372" s="5">
        <f t="shared" ca="1" si="205"/>
        <v>41169</v>
      </c>
      <c r="G4372" s="5">
        <f t="shared" ca="1" si="204"/>
        <v>41182</v>
      </c>
      <c r="H4372">
        <v>4442</v>
      </c>
      <c r="I4372">
        <v>668.27</v>
      </c>
      <c r="J4372">
        <v>502.54</v>
      </c>
      <c r="K4372">
        <v>2968455.34</v>
      </c>
      <c r="L4372">
        <v>2232282.6800000002</v>
      </c>
      <c r="M4372">
        <v>736172.66</v>
      </c>
      <c r="N4372">
        <f t="shared" ca="1" si="206"/>
        <v>13</v>
      </c>
    </row>
    <row r="4373" spans="1:14" x14ac:dyDescent="0.3">
      <c r="A4373">
        <v>289652240</v>
      </c>
      <c r="B4373" t="s">
        <v>13</v>
      </c>
      <c r="C4373" t="s">
        <v>166</v>
      </c>
      <c r="D4373" t="s">
        <v>19</v>
      </c>
      <c r="E4373" t="s">
        <v>16</v>
      </c>
      <c r="F4373" s="5">
        <f t="shared" ca="1" si="205"/>
        <v>43275</v>
      </c>
      <c r="G4373" s="5">
        <f t="shared" ca="1" si="204"/>
        <v>43285</v>
      </c>
      <c r="H4373">
        <v>3389</v>
      </c>
      <c r="I4373">
        <v>47.45</v>
      </c>
      <c r="J4373">
        <v>31.79</v>
      </c>
      <c r="K4373">
        <v>160808.04999999999</v>
      </c>
      <c r="L4373">
        <v>107736.31</v>
      </c>
      <c r="M4373">
        <v>53071.74</v>
      </c>
      <c r="N4373">
        <f t="shared" ca="1" si="206"/>
        <v>10</v>
      </c>
    </row>
    <row r="4374" spans="1:14" x14ac:dyDescent="0.3">
      <c r="A4374">
        <v>293683278</v>
      </c>
      <c r="B4374" t="s">
        <v>28</v>
      </c>
      <c r="C4374" t="s">
        <v>204</v>
      </c>
      <c r="D4374" t="s">
        <v>25</v>
      </c>
      <c r="E4374" t="s">
        <v>23</v>
      </c>
      <c r="F4374" s="5">
        <f t="shared" ca="1" si="205"/>
        <v>41134</v>
      </c>
      <c r="G4374" s="5">
        <f t="shared" ca="1" si="204"/>
        <v>41143</v>
      </c>
      <c r="H4374">
        <v>6263</v>
      </c>
      <c r="I4374">
        <v>668.27</v>
      </c>
      <c r="J4374">
        <v>502.54</v>
      </c>
      <c r="K4374">
        <v>4185375.01</v>
      </c>
      <c r="L4374">
        <v>3147408.02</v>
      </c>
      <c r="M4374">
        <v>1037966.99</v>
      </c>
      <c r="N4374">
        <f t="shared" ca="1" si="206"/>
        <v>9</v>
      </c>
    </row>
    <row r="4375" spans="1:14" x14ac:dyDescent="0.3">
      <c r="A4375">
        <v>152653586</v>
      </c>
      <c r="B4375" t="s">
        <v>34</v>
      </c>
      <c r="C4375" t="s">
        <v>35</v>
      </c>
      <c r="D4375" t="s">
        <v>45</v>
      </c>
      <c r="E4375" t="s">
        <v>23</v>
      </c>
      <c r="F4375" s="5">
        <f t="shared" ca="1" si="205"/>
        <v>40546</v>
      </c>
      <c r="G4375" s="5">
        <f t="shared" ca="1" si="204"/>
        <v>40559</v>
      </c>
      <c r="H4375">
        <v>2443</v>
      </c>
      <c r="I4375">
        <v>152.58000000000001</v>
      </c>
      <c r="J4375">
        <v>97.44</v>
      </c>
      <c r="K4375">
        <v>372752.94</v>
      </c>
      <c r="L4375">
        <v>238045.92</v>
      </c>
      <c r="M4375">
        <v>134707.01999999999</v>
      </c>
      <c r="N4375">
        <f t="shared" ca="1" si="206"/>
        <v>13</v>
      </c>
    </row>
    <row r="4376" spans="1:14" x14ac:dyDescent="0.3">
      <c r="A4376">
        <v>580674493</v>
      </c>
      <c r="B4376" t="s">
        <v>43</v>
      </c>
      <c r="C4376" t="s">
        <v>132</v>
      </c>
      <c r="D4376" t="s">
        <v>31</v>
      </c>
      <c r="E4376" t="s">
        <v>16</v>
      </c>
      <c r="F4376" s="5">
        <f t="shared" ca="1" si="205"/>
        <v>42240</v>
      </c>
      <c r="G4376" s="5">
        <f t="shared" ca="1" si="204"/>
        <v>42246</v>
      </c>
      <c r="H4376">
        <v>3341</v>
      </c>
      <c r="I4376">
        <v>255.28</v>
      </c>
      <c r="J4376">
        <v>159.41999999999999</v>
      </c>
      <c r="K4376">
        <v>852890.48</v>
      </c>
      <c r="L4376">
        <v>532622.22</v>
      </c>
      <c r="M4376">
        <v>320268.26</v>
      </c>
      <c r="N4376">
        <f t="shared" ca="1" si="206"/>
        <v>6</v>
      </c>
    </row>
    <row r="4377" spans="1:14" x14ac:dyDescent="0.3">
      <c r="A4377">
        <v>562169826</v>
      </c>
      <c r="B4377" t="s">
        <v>20</v>
      </c>
      <c r="C4377" t="s">
        <v>164</v>
      </c>
      <c r="D4377" t="s">
        <v>19</v>
      </c>
      <c r="E4377" t="s">
        <v>23</v>
      </c>
      <c r="F4377" s="5">
        <f t="shared" ca="1" si="205"/>
        <v>40386</v>
      </c>
      <c r="G4377" s="5">
        <f t="shared" ca="1" si="204"/>
        <v>40394</v>
      </c>
      <c r="H4377">
        <v>7399</v>
      </c>
      <c r="I4377">
        <v>47.45</v>
      </c>
      <c r="J4377">
        <v>31.79</v>
      </c>
      <c r="K4377">
        <v>351082.55</v>
      </c>
      <c r="L4377">
        <v>235214.21</v>
      </c>
      <c r="M4377">
        <v>115868.34</v>
      </c>
      <c r="N4377">
        <f t="shared" ca="1" si="206"/>
        <v>8</v>
      </c>
    </row>
    <row r="4378" spans="1:14" x14ac:dyDescent="0.3">
      <c r="A4378">
        <v>501875913</v>
      </c>
      <c r="B4378" t="s">
        <v>17</v>
      </c>
      <c r="C4378" t="s">
        <v>183</v>
      </c>
      <c r="D4378" t="s">
        <v>31</v>
      </c>
      <c r="E4378" t="s">
        <v>16</v>
      </c>
      <c r="F4378" s="5">
        <f t="shared" ca="1" si="205"/>
        <v>40491</v>
      </c>
      <c r="G4378" s="5">
        <f t="shared" ca="1" si="204"/>
        <v>40499</v>
      </c>
      <c r="H4378">
        <v>5090</v>
      </c>
      <c r="I4378">
        <v>255.28</v>
      </c>
      <c r="J4378">
        <v>159.41999999999999</v>
      </c>
      <c r="K4378">
        <v>1299375.2</v>
      </c>
      <c r="L4378">
        <v>811447.8</v>
      </c>
      <c r="M4378">
        <v>487927.4</v>
      </c>
      <c r="N4378">
        <f t="shared" ca="1" si="206"/>
        <v>8</v>
      </c>
    </row>
    <row r="4379" spans="1:14" x14ac:dyDescent="0.3">
      <c r="A4379">
        <v>874841582</v>
      </c>
      <c r="B4379" t="s">
        <v>13</v>
      </c>
      <c r="C4379" t="s">
        <v>81</v>
      </c>
      <c r="D4379" t="s">
        <v>25</v>
      </c>
      <c r="E4379" t="s">
        <v>23</v>
      </c>
      <c r="F4379" s="5">
        <f t="shared" ca="1" si="205"/>
        <v>41306</v>
      </c>
      <c r="G4379" s="5">
        <f t="shared" ca="1" si="204"/>
        <v>41310</v>
      </c>
      <c r="H4379">
        <v>3920</v>
      </c>
      <c r="I4379">
        <v>668.27</v>
      </c>
      <c r="J4379">
        <v>502.54</v>
      </c>
      <c r="K4379">
        <v>2619618.4</v>
      </c>
      <c r="L4379">
        <v>1969956.8</v>
      </c>
      <c r="M4379">
        <v>649661.6</v>
      </c>
      <c r="N4379">
        <f t="shared" ca="1" si="206"/>
        <v>4</v>
      </c>
    </row>
    <row r="4380" spans="1:14" x14ac:dyDescent="0.3">
      <c r="A4380">
        <v>876428163</v>
      </c>
      <c r="B4380" t="s">
        <v>34</v>
      </c>
      <c r="C4380" t="s">
        <v>192</v>
      </c>
      <c r="D4380" t="s">
        <v>22</v>
      </c>
      <c r="E4380" t="s">
        <v>16</v>
      </c>
      <c r="F4380" s="5">
        <f t="shared" ca="1" si="205"/>
        <v>42280</v>
      </c>
      <c r="G4380" s="5">
        <f t="shared" ca="1" si="204"/>
        <v>42287</v>
      </c>
      <c r="H4380">
        <v>3424</v>
      </c>
      <c r="I4380">
        <v>154.06</v>
      </c>
      <c r="J4380">
        <v>90.93</v>
      </c>
      <c r="K4380">
        <v>527501.43999999994</v>
      </c>
      <c r="L4380">
        <v>311344.32</v>
      </c>
      <c r="M4380">
        <v>216157.12</v>
      </c>
      <c r="N4380">
        <f t="shared" ca="1" si="206"/>
        <v>7</v>
      </c>
    </row>
    <row r="4381" spans="1:14" x14ac:dyDescent="0.3">
      <c r="A4381">
        <v>672309482</v>
      </c>
      <c r="B4381" t="s">
        <v>34</v>
      </c>
      <c r="C4381" t="s">
        <v>192</v>
      </c>
      <c r="D4381" t="s">
        <v>15</v>
      </c>
      <c r="E4381" t="s">
        <v>16</v>
      </c>
      <c r="F4381" s="5">
        <f t="shared" ca="1" si="205"/>
        <v>43866</v>
      </c>
      <c r="G4381" s="5">
        <f t="shared" ca="1" si="204"/>
        <v>43878</v>
      </c>
      <c r="H4381">
        <v>171</v>
      </c>
      <c r="I4381">
        <v>651.21</v>
      </c>
      <c r="J4381">
        <v>524.96</v>
      </c>
      <c r="K4381">
        <v>111356.91</v>
      </c>
      <c r="L4381">
        <v>89768.16</v>
      </c>
      <c r="M4381">
        <v>21588.75</v>
      </c>
      <c r="N4381">
        <f t="shared" ca="1" si="206"/>
        <v>12</v>
      </c>
    </row>
    <row r="4382" spans="1:14" x14ac:dyDescent="0.3">
      <c r="A4382">
        <v>948471868</v>
      </c>
      <c r="B4382" t="s">
        <v>17</v>
      </c>
      <c r="C4382" t="s">
        <v>107</v>
      </c>
      <c r="D4382" t="s">
        <v>19</v>
      </c>
      <c r="E4382" t="s">
        <v>23</v>
      </c>
      <c r="F4382" s="5">
        <f t="shared" ca="1" si="205"/>
        <v>41656</v>
      </c>
      <c r="G4382" s="5">
        <f t="shared" ca="1" si="204"/>
        <v>41660</v>
      </c>
      <c r="H4382">
        <v>2758</v>
      </c>
      <c r="I4382">
        <v>47.45</v>
      </c>
      <c r="J4382">
        <v>31.79</v>
      </c>
      <c r="K4382">
        <v>130867.1</v>
      </c>
      <c r="L4382">
        <v>87676.82</v>
      </c>
      <c r="M4382">
        <v>43190.28</v>
      </c>
      <c r="N4382">
        <f t="shared" ca="1" si="206"/>
        <v>4</v>
      </c>
    </row>
    <row r="4383" spans="1:14" x14ac:dyDescent="0.3">
      <c r="A4383">
        <v>661214148</v>
      </c>
      <c r="B4383" t="s">
        <v>17</v>
      </c>
      <c r="C4383" t="s">
        <v>53</v>
      </c>
      <c r="D4383" t="s">
        <v>37</v>
      </c>
      <c r="E4383" t="s">
        <v>16</v>
      </c>
      <c r="F4383" s="5">
        <f t="shared" ca="1" si="205"/>
        <v>43826</v>
      </c>
      <c r="G4383" s="5">
        <f t="shared" ca="1" si="204"/>
        <v>43840</v>
      </c>
      <c r="H4383">
        <v>6815</v>
      </c>
      <c r="I4383">
        <v>205.7</v>
      </c>
      <c r="J4383">
        <v>117.11</v>
      </c>
      <c r="K4383">
        <v>1401845.5</v>
      </c>
      <c r="L4383">
        <v>798104.65</v>
      </c>
      <c r="M4383">
        <v>603740.85</v>
      </c>
      <c r="N4383">
        <f t="shared" ca="1" si="206"/>
        <v>14</v>
      </c>
    </row>
    <row r="4384" spans="1:14" x14ac:dyDescent="0.3">
      <c r="A4384">
        <v>187147653</v>
      </c>
      <c r="B4384" t="s">
        <v>28</v>
      </c>
      <c r="C4384" t="s">
        <v>193</v>
      </c>
      <c r="D4384" t="s">
        <v>19</v>
      </c>
      <c r="E4384" t="s">
        <v>16</v>
      </c>
      <c r="F4384" s="5">
        <f t="shared" ca="1" si="205"/>
        <v>40749</v>
      </c>
      <c r="G4384" s="5">
        <f t="shared" ca="1" si="204"/>
        <v>40760</v>
      </c>
      <c r="H4384">
        <v>4</v>
      </c>
      <c r="I4384">
        <v>47.45</v>
      </c>
      <c r="J4384">
        <v>31.79</v>
      </c>
      <c r="K4384">
        <v>189.8</v>
      </c>
      <c r="L4384">
        <v>127.16</v>
      </c>
      <c r="M4384">
        <v>62.64</v>
      </c>
      <c r="N4384">
        <f t="shared" ca="1" si="206"/>
        <v>11</v>
      </c>
    </row>
    <row r="4385" spans="1:14" x14ac:dyDescent="0.3">
      <c r="A4385">
        <v>873196208</v>
      </c>
      <c r="B4385" t="s">
        <v>17</v>
      </c>
      <c r="C4385" t="s">
        <v>167</v>
      </c>
      <c r="D4385" t="s">
        <v>33</v>
      </c>
      <c r="E4385" t="s">
        <v>23</v>
      </c>
      <c r="F4385" s="5">
        <f t="shared" ca="1" si="205"/>
        <v>42400</v>
      </c>
      <c r="G4385" s="5">
        <f t="shared" ca="1" si="204"/>
        <v>42411</v>
      </c>
      <c r="H4385">
        <v>7017</v>
      </c>
      <c r="I4385">
        <v>421.89</v>
      </c>
      <c r="J4385">
        <v>364.69</v>
      </c>
      <c r="K4385">
        <v>2960402.13</v>
      </c>
      <c r="L4385">
        <v>2559029.73</v>
      </c>
      <c r="M4385">
        <v>401372.4</v>
      </c>
      <c r="N4385">
        <f t="shared" ca="1" si="206"/>
        <v>11</v>
      </c>
    </row>
    <row r="4386" spans="1:14" x14ac:dyDescent="0.3">
      <c r="A4386">
        <v>986596143</v>
      </c>
      <c r="B4386" t="s">
        <v>20</v>
      </c>
      <c r="C4386" t="s">
        <v>102</v>
      </c>
      <c r="D4386" t="s">
        <v>25</v>
      </c>
      <c r="E4386" t="s">
        <v>23</v>
      </c>
      <c r="F4386" s="5">
        <f t="shared" ca="1" si="205"/>
        <v>42398</v>
      </c>
      <c r="G4386" s="5">
        <f t="shared" ca="1" si="204"/>
        <v>42413</v>
      </c>
      <c r="H4386">
        <v>4578</v>
      </c>
      <c r="I4386">
        <v>668.27</v>
      </c>
      <c r="J4386">
        <v>502.54</v>
      </c>
      <c r="K4386">
        <v>3059340.06</v>
      </c>
      <c r="L4386">
        <v>2300628.12</v>
      </c>
      <c r="M4386">
        <v>758711.94</v>
      </c>
      <c r="N4386">
        <f t="shared" ca="1" si="206"/>
        <v>15</v>
      </c>
    </row>
    <row r="4387" spans="1:14" x14ac:dyDescent="0.3">
      <c r="A4387">
        <v>664896285</v>
      </c>
      <c r="B4387" t="s">
        <v>20</v>
      </c>
      <c r="C4387" t="s">
        <v>187</v>
      </c>
      <c r="D4387" t="s">
        <v>66</v>
      </c>
      <c r="E4387" t="s">
        <v>16</v>
      </c>
      <c r="F4387" s="5">
        <f t="shared" ca="1" si="205"/>
        <v>41961</v>
      </c>
      <c r="G4387" s="5">
        <f t="shared" ca="1" si="204"/>
        <v>41972</v>
      </c>
      <c r="H4387">
        <v>6441</v>
      </c>
      <c r="I4387">
        <v>9.33</v>
      </c>
      <c r="J4387">
        <v>6.92</v>
      </c>
      <c r="K4387">
        <v>60094.53</v>
      </c>
      <c r="L4387">
        <v>44571.72</v>
      </c>
      <c r="M4387">
        <v>15522.81</v>
      </c>
      <c r="N4387">
        <f t="shared" ca="1" si="206"/>
        <v>11</v>
      </c>
    </row>
    <row r="4388" spans="1:14" x14ac:dyDescent="0.3">
      <c r="A4388">
        <v>565957963</v>
      </c>
      <c r="B4388" t="s">
        <v>13</v>
      </c>
      <c r="C4388" t="s">
        <v>121</v>
      </c>
      <c r="D4388" t="s">
        <v>19</v>
      </c>
      <c r="E4388" t="s">
        <v>23</v>
      </c>
      <c r="F4388" s="5">
        <f t="shared" ca="1" si="205"/>
        <v>42581</v>
      </c>
      <c r="G4388" s="5">
        <f t="shared" ca="1" si="204"/>
        <v>42584</v>
      </c>
      <c r="H4388">
        <v>8393</v>
      </c>
      <c r="I4388">
        <v>47.45</v>
      </c>
      <c r="J4388">
        <v>31.79</v>
      </c>
      <c r="K4388">
        <v>398247.85</v>
      </c>
      <c r="L4388">
        <v>266813.46999999997</v>
      </c>
      <c r="M4388">
        <v>131434.38</v>
      </c>
      <c r="N4388">
        <f t="shared" ca="1" si="206"/>
        <v>3</v>
      </c>
    </row>
    <row r="4389" spans="1:14" x14ac:dyDescent="0.3">
      <c r="A4389">
        <v>517955005</v>
      </c>
      <c r="B4389" t="s">
        <v>13</v>
      </c>
      <c r="C4389" t="s">
        <v>32</v>
      </c>
      <c r="D4389" t="s">
        <v>33</v>
      </c>
      <c r="E4389" t="s">
        <v>23</v>
      </c>
      <c r="F4389" s="5">
        <f t="shared" ca="1" si="205"/>
        <v>43609</v>
      </c>
      <c r="G4389" s="5">
        <f t="shared" ca="1" si="204"/>
        <v>43619</v>
      </c>
      <c r="H4389">
        <v>3251</v>
      </c>
      <c r="I4389">
        <v>421.89</v>
      </c>
      <c r="J4389">
        <v>364.69</v>
      </c>
      <c r="K4389">
        <v>1371564.39</v>
      </c>
      <c r="L4389">
        <v>1185607.19</v>
      </c>
      <c r="M4389">
        <v>185957.2</v>
      </c>
      <c r="N4389">
        <f t="shared" ca="1" si="206"/>
        <v>10</v>
      </c>
    </row>
    <row r="4390" spans="1:14" x14ac:dyDescent="0.3">
      <c r="A4390">
        <v>869373738</v>
      </c>
      <c r="B4390" t="s">
        <v>34</v>
      </c>
      <c r="C4390" t="s">
        <v>60</v>
      </c>
      <c r="D4390" t="s">
        <v>15</v>
      </c>
      <c r="E4390" t="s">
        <v>16</v>
      </c>
      <c r="F4390" s="5">
        <f t="shared" ca="1" si="205"/>
        <v>41245</v>
      </c>
      <c r="G4390" s="5">
        <f t="shared" ca="1" si="204"/>
        <v>41260</v>
      </c>
      <c r="H4390">
        <v>5863</v>
      </c>
      <c r="I4390">
        <v>651.21</v>
      </c>
      <c r="J4390">
        <v>524.96</v>
      </c>
      <c r="K4390">
        <v>3818044.23</v>
      </c>
      <c r="L4390">
        <v>3077840.48</v>
      </c>
      <c r="M4390">
        <v>740203.75</v>
      </c>
      <c r="N4390">
        <f t="shared" ca="1" si="206"/>
        <v>15</v>
      </c>
    </row>
    <row r="4391" spans="1:14" x14ac:dyDescent="0.3">
      <c r="A4391">
        <v>239012992</v>
      </c>
      <c r="B4391" t="s">
        <v>17</v>
      </c>
      <c r="C4391" t="s">
        <v>85</v>
      </c>
      <c r="D4391" t="s">
        <v>15</v>
      </c>
      <c r="E4391" t="s">
        <v>23</v>
      </c>
      <c r="F4391" s="5">
        <f t="shared" ca="1" si="205"/>
        <v>40931</v>
      </c>
      <c r="G4391" s="5">
        <f t="shared" ca="1" si="204"/>
        <v>40944</v>
      </c>
      <c r="H4391">
        <v>8111</v>
      </c>
      <c r="I4391">
        <v>651.21</v>
      </c>
      <c r="J4391">
        <v>524.96</v>
      </c>
      <c r="K4391">
        <v>5281964.3099999996</v>
      </c>
      <c r="L4391">
        <v>4257950.5599999996</v>
      </c>
      <c r="M4391">
        <v>1024013.75</v>
      </c>
      <c r="N4391">
        <f t="shared" ca="1" si="206"/>
        <v>13</v>
      </c>
    </row>
    <row r="4392" spans="1:14" x14ac:dyDescent="0.3">
      <c r="A4392">
        <v>465984094</v>
      </c>
      <c r="B4392" t="s">
        <v>20</v>
      </c>
      <c r="C4392" t="s">
        <v>131</v>
      </c>
      <c r="D4392" t="s">
        <v>49</v>
      </c>
      <c r="E4392" t="s">
        <v>23</v>
      </c>
      <c r="F4392" s="5">
        <f t="shared" ca="1" si="205"/>
        <v>43510</v>
      </c>
      <c r="G4392" s="5">
        <f t="shared" ca="1" si="204"/>
        <v>43515</v>
      </c>
      <c r="H4392">
        <v>3903</v>
      </c>
      <c r="I4392">
        <v>81.73</v>
      </c>
      <c r="J4392">
        <v>56.67</v>
      </c>
      <c r="K4392">
        <v>318992.19</v>
      </c>
      <c r="L4392">
        <v>221183.01</v>
      </c>
      <c r="M4392">
        <v>97809.18</v>
      </c>
      <c r="N4392">
        <f t="shared" ca="1" si="206"/>
        <v>5</v>
      </c>
    </row>
    <row r="4393" spans="1:14" x14ac:dyDescent="0.3">
      <c r="A4393">
        <v>759710872</v>
      </c>
      <c r="B4393" t="s">
        <v>20</v>
      </c>
      <c r="C4393" t="s">
        <v>154</v>
      </c>
      <c r="D4393" t="s">
        <v>49</v>
      </c>
      <c r="E4393" t="s">
        <v>23</v>
      </c>
      <c r="F4393" s="5">
        <f t="shared" ca="1" si="205"/>
        <v>40571</v>
      </c>
      <c r="G4393" s="5">
        <f t="shared" ca="1" si="204"/>
        <v>40575</v>
      </c>
      <c r="H4393">
        <v>4184</v>
      </c>
      <c r="I4393">
        <v>81.73</v>
      </c>
      <c r="J4393">
        <v>56.67</v>
      </c>
      <c r="K4393">
        <v>341958.32</v>
      </c>
      <c r="L4393">
        <v>237107.28</v>
      </c>
      <c r="M4393">
        <v>104851.04</v>
      </c>
      <c r="N4393">
        <f t="shared" ca="1" si="206"/>
        <v>4</v>
      </c>
    </row>
    <row r="4394" spans="1:14" x14ac:dyDescent="0.3">
      <c r="A4394">
        <v>849929654</v>
      </c>
      <c r="B4394" t="s">
        <v>13</v>
      </c>
      <c r="C4394" t="s">
        <v>203</v>
      </c>
      <c r="D4394" t="s">
        <v>33</v>
      </c>
      <c r="E4394" t="s">
        <v>23</v>
      </c>
      <c r="F4394" s="5">
        <f t="shared" ca="1" si="205"/>
        <v>42598</v>
      </c>
      <c r="G4394" s="5">
        <f t="shared" ca="1" si="204"/>
        <v>42613</v>
      </c>
      <c r="H4394">
        <v>1927</v>
      </c>
      <c r="I4394">
        <v>421.89</v>
      </c>
      <c r="J4394">
        <v>364.69</v>
      </c>
      <c r="K4394">
        <v>812982.03</v>
      </c>
      <c r="L4394">
        <v>702757.63</v>
      </c>
      <c r="M4394">
        <v>110224.4</v>
      </c>
      <c r="N4394">
        <f t="shared" ca="1" si="206"/>
        <v>15</v>
      </c>
    </row>
    <row r="4395" spans="1:14" x14ac:dyDescent="0.3">
      <c r="A4395">
        <v>536689269</v>
      </c>
      <c r="B4395" t="s">
        <v>17</v>
      </c>
      <c r="C4395" t="s">
        <v>87</v>
      </c>
      <c r="D4395" t="s">
        <v>42</v>
      </c>
      <c r="E4395" t="s">
        <v>23</v>
      </c>
      <c r="F4395" s="5">
        <f t="shared" ca="1" si="205"/>
        <v>41992</v>
      </c>
      <c r="G4395" s="5">
        <f t="shared" ca="1" si="204"/>
        <v>41999</v>
      </c>
      <c r="H4395">
        <v>7136</v>
      </c>
      <c r="I4395">
        <v>109.28</v>
      </c>
      <c r="J4395">
        <v>35.840000000000003</v>
      </c>
      <c r="K4395">
        <v>779822.07999999996</v>
      </c>
      <c r="L4395">
        <v>255754.23999999999</v>
      </c>
      <c r="M4395">
        <v>524067.84000000003</v>
      </c>
      <c r="N4395">
        <f t="shared" ca="1" si="206"/>
        <v>7</v>
      </c>
    </row>
    <row r="4396" spans="1:14" x14ac:dyDescent="0.3">
      <c r="A4396">
        <v>140351045</v>
      </c>
      <c r="B4396" t="s">
        <v>34</v>
      </c>
      <c r="C4396" t="s">
        <v>126</v>
      </c>
      <c r="D4396" t="s">
        <v>52</v>
      </c>
      <c r="E4396" t="s">
        <v>16</v>
      </c>
      <c r="F4396" s="5">
        <f t="shared" ca="1" si="205"/>
        <v>43738</v>
      </c>
      <c r="G4396" s="5">
        <f t="shared" ca="1" si="204"/>
        <v>43743</v>
      </c>
      <c r="H4396">
        <v>1848</v>
      </c>
      <c r="I4396">
        <v>437.2</v>
      </c>
      <c r="J4396">
        <v>263.33</v>
      </c>
      <c r="K4396">
        <v>807945.6</v>
      </c>
      <c r="L4396">
        <v>486633.84</v>
      </c>
      <c r="M4396">
        <v>321311.76</v>
      </c>
      <c r="N4396">
        <f t="shared" ca="1" si="206"/>
        <v>5</v>
      </c>
    </row>
    <row r="4397" spans="1:14" x14ac:dyDescent="0.3">
      <c r="A4397">
        <v>951588809</v>
      </c>
      <c r="B4397" t="s">
        <v>17</v>
      </c>
      <c r="C4397" t="s">
        <v>38</v>
      </c>
      <c r="D4397" t="s">
        <v>31</v>
      </c>
      <c r="E4397" t="s">
        <v>23</v>
      </c>
      <c r="F4397" s="5">
        <f t="shared" ca="1" si="205"/>
        <v>40805</v>
      </c>
      <c r="G4397" s="5">
        <f t="shared" ca="1" si="204"/>
        <v>40815</v>
      </c>
      <c r="H4397">
        <v>5130</v>
      </c>
      <c r="I4397">
        <v>255.28</v>
      </c>
      <c r="J4397">
        <v>159.41999999999999</v>
      </c>
      <c r="K4397">
        <v>1309586.3999999999</v>
      </c>
      <c r="L4397">
        <v>817824.6</v>
      </c>
      <c r="M4397">
        <v>491761.8</v>
      </c>
      <c r="N4397">
        <f t="shared" ca="1" si="206"/>
        <v>10</v>
      </c>
    </row>
    <row r="4398" spans="1:14" x14ac:dyDescent="0.3">
      <c r="A4398">
        <v>281388890</v>
      </c>
      <c r="B4398" t="s">
        <v>20</v>
      </c>
      <c r="C4398" t="s">
        <v>147</v>
      </c>
      <c r="D4398" t="s">
        <v>37</v>
      </c>
      <c r="E4398" t="s">
        <v>16</v>
      </c>
      <c r="F4398" s="5">
        <f t="shared" ca="1" si="205"/>
        <v>41543</v>
      </c>
      <c r="G4398" s="5">
        <f t="shared" ca="1" si="204"/>
        <v>41554</v>
      </c>
      <c r="H4398">
        <v>8081</v>
      </c>
      <c r="I4398">
        <v>205.7</v>
      </c>
      <c r="J4398">
        <v>117.11</v>
      </c>
      <c r="K4398">
        <v>1662261.7</v>
      </c>
      <c r="L4398">
        <v>946365.91</v>
      </c>
      <c r="M4398">
        <v>715895.79</v>
      </c>
      <c r="N4398">
        <f t="shared" ca="1" si="206"/>
        <v>11</v>
      </c>
    </row>
    <row r="4399" spans="1:14" x14ac:dyDescent="0.3">
      <c r="A4399">
        <v>911050117</v>
      </c>
      <c r="B4399" t="s">
        <v>34</v>
      </c>
      <c r="C4399" t="s">
        <v>35</v>
      </c>
      <c r="D4399" t="s">
        <v>33</v>
      </c>
      <c r="E4399" t="s">
        <v>23</v>
      </c>
      <c r="F4399" s="5">
        <f t="shared" ca="1" si="205"/>
        <v>41920</v>
      </c>
      <c r="G4399" s="5">
        <f t="shared" ca="1" si="204"/>
        <v>41929</v>
      </c>
      <c r="H4399">
        <v>8830</v>
      </c>
      <c r="I4399">
        <v>421.89</v>
      </c>
      <c r="J4399">
        <v>364.69</v>
      </c>
      <c r="K4399">
        <v>3725288.7</v>
      </c>
      <c r="L4399">
        <v>3220212.7</v>
      </c>
      <c r="M4399">
        <v>505076</v>
      </c>
      <c r="N4399">
        <f t="shared" ca="1" si="206"/>
        <v>9</v>
      </c>
    </row>
    <row r="4400" spans="1:14" x14ac:dyDescent="0.3">
      <c r="A4400">
        <v>742183816</v>
      </c>
      <c r="B4400" t="s">
        <v>17</v>
      </c>
      <c r="C4400" t="s">
        <v>54</v>
      </c>
      <c r="D4400" t="s">
        <v>42</v>
      </c>
      <c r="E4400" t="s">
        <v>16</v>
      </c>
      <c r="F4400" s="5">
        <f t="shared" ca="1" si="205"/>
        <v>41599</v>
      </c>
      <c r="G4400" s="5">
        <f t="shared" ca="1" si="204"/>
        <v>41607</v>
      </c>
      <c r="H4400">
        <v>7539</v>
      </c>
      <c r="I4400">
        <v>109.28</v>
      </c>
      <c r="J4400">
        <v>35.840000000000003</v>
      </c>
      <c r="K4400">
        <v>823861.92</v>
      </c>
      <c r="L4400">
        <v>270197.76000000001</v>
      </c>
      <c r="M4400">
        <v>553664.16</v>
      </c>
      <c r="N4400">
        <f t="shared" ca="1" si="206"/>
        <v>8</v>
      </c>
    </row>
    <row r="4401" spans="1:14" x14ac:dyDescent="0.3">
      <c r="A4401">
        <v>446713817</v>
      </c>
      <c r="B4401" t="s">
        <v>20</v>
      </c>
      <c r="C4401" t="s">
        <v>187</v>
      </c>
      <c r="D4401" t="s">
        <v>19</v>
      </c>
      <c r="E4401" t="s">
        <v>16</v>
      </c>
      <c r="F4401" s="5">
        <f t="shared" ca="1" si="205"/>
        <v>43133</v>
      </c>
      <c r="G4401" s="5">
        <f t="shared" ca="1" si="204"/>
        <v>43144</v>
      </c>
      <c r="H4401">
        <v>1400</v>
      </c>
      <c r="I4401">
        <v>47.45</v>
      </c>
      <c r="J4401">
        <v>31.79</v>
      </c>
      <c r="K4401">
        <v>66430</v>
      </c>
      <c r="L4401">
        <v>44506</v>
      </c>
      <c r="M4401">
        <v>21924</v>
      </c>
      <c r="N4401">
        <f t="shared" ca="1" si="206"/>
        <v>11</v>
      </c>
    </row>
    <row r="4402" spans="1:14" x14ac:dyDescent="0.3">
      <c r="A4402">
        <v>316876447</v>
      </c>
      <c r="B4402" t="s">
        <v>17</v>
      </c>
      <c r="C4402" t="s">
        <v>76</v>
      </c>
      <c r="D4402" t="s">
        <v>22</v>
      </c>
      <c r="E4402" t="s">
        <v>23</v>
      </c>
      <c r="F4402" s="5">
        <f t="shared" ca="1" si="205"/>
        <v>42423</v>
      </c>
      <c r="G4402" s="5">
        <f t="shared" ca="1" si="204"/>
        <v>42430</v>
      </c>
      <c r="H4402">
        <v>9637</v>
      </c>
      <c r="I4402">
        <v>154.06</v>
      </c>
      <c r="J4402">
        <v>90.93</v>
      </c>
      <c r="K4402">
        <v>1484676.22</v>
      </c>
      <c r="L4402">
        <v>876292.41</v>
      </c>
      <c r="M4402">
        <v>608383.81000000006</v>
      </c>
      <c r="N4402">
        <f t="shared" ca="1" si="206"/>
        <v>7</v>
      </c>
    </row>
    <row r="4403" spans="1:14" x14ac:dyDescent="0.3">
      <c r="A4403">
        <v>715220534</v>
      </c>
      <c r="B4403" t="s">
        <v>17</v>
      </c>
      <c r="C4403" t="s">
        <v>125</v>
      </c>
      <c r="D4403" t="s">
        <v>45</v>
      </c>
      <c r="E4403" t="s">
        <v>23</v>
      </c>
      <c r="F4403" s="5">
        <f t="shared" ca="1" si="205"/>
        <v>40764</v>
      </c>
      <c r="G4403" s="5">
        <f t="shared" ca="1" si="204"/>
        <v>40772</v>
      </c>
      <c r="H4403">
        <v>8505</v>
      </c>
      <c r="I4403">
        <v>152.58000000000001</v>
      </c>
      <c r="J4403">
        <v>97.44</v>
      </c>
      <c r="K4403">
        <v>1297692.8999999999</v>
      </c>
      <c r="L4403">
        <v>828727.2</v>
      </c>
      <c r="M4403">
        <v>468965.7</v>
      </c>
      <c r="N4403">
        <f t="shared" ca="1" si="206"/>
        <v>8</v>
      </c>
    </row>
    <row r="4404" spans="1:14" x14ac:dyDescent="0.3">
      <c r="A4404">
        <v>724607408</v>
      </c>
      <c r="B4404" t="s">
        <v>20</v>
      </c>
      <c r="C4404" t="s">
        <v>143</v>
      </c>
      <c r="D4404" t="s">
        <v>42</v>
      </c>
      <c r="E4404" t="s">
        <v>23</v>
      </c>
      <c r="F4404" s="5">
        <f t="shared" ca="1" si="205"/>
        <v>41040</v>
      </c>
      <c r="G4404" s="5">
        <f t="shared" ca="1" si="204"/>
        <v>41045</v>
      </c>
      <c r="H4404">
        <v>6289</v>
      </c>
      <c r="I4404">
        <v>109.28</v>
      </c>
      <c r="J4404">
        <v>35.840000000000003</v>
      </c>
      <c r="K4404">
        <v>687261.92</v>
      </c>
      <c r="L4404">
        <v>225397.76000000001</v>
      </c>
      <c r="M4404">
        <v>461864.16</v>
      </c>
      <c r="N4404">
        <f t="shared" ca="1" si="206"/>
        <v>5</v>
      </c>
    </row>
    <row r="4405" spans="1:14" x14ac:dyDescent="0.3">
      <c r="A4405">
        <v>398210895</v>
      </c>
      <c r="B4405" t="s">
        <v>34</v>
      </c>
      <c r="C4405" t="s">
        <v>145</v>
      </c>
      <c r="D4405" t="s">
        <v>49</v>
      </c>
      <c r="E4405" t="s">
        <v>23</v>
      </c>
      <c r="F4405" s="5">
        <f t="shared" ca="1" si="205"/>
        <v>40519</v>
      </c>
      <c r="G4405" s="5">
        <f t="shared" ca="1" si="204"/>
        <v>40534</v>
      </c>
      <c r="H4405">
        <v>8308</v>
      </c>
      <c r="I4405">
        <v>81.73</v>
      </c>
      <c r="J4405">
        <v>56.67</v>
      </c>
      <c r="K4405">
        <v>679012.84</v>
      </c>
      <c r="L4405">
        <v>470814.36</v>
      </c>
      <c r="M4405">
        <v>208198.48</v>
      </c>
      <c r="N4405">
        <f t="shared" ca="1" si="206"/>
        <v>15</v>
      </c>
    </row>
    <row r="4406" spans="1:14" x14ac:dyDescent="0.3">
      <c r="A4406">
        <v>309517323</v>
      </c>
      <c r="B4406" t="s">
        <v>17</v>
      </c>
      <c r="C4406" t="s">
        <v>53</v>
      </c>
      <c r="D4406" t="s">
        <v>49</v>
      </c>
      <c r="E4406" t="s">
        <v>23</v>
      </c>
      <c r="F4406" s="5">
        <f t="shared" ca="1" si="205"/>
        <v>41759</v>
      </c>
      <c r="G4406" s="5">
        <f t="shared" ca="1" si="204"/>
        <v>41762</v>
      </c>
      <c r="H4406">
        <v>1909</v>
      </c>
      <c r="I4406">
        <v>81.73</v>
      </c>
      <c r="J4406">
        <v>56.67</v>
      </c>
      <c r="K4406">
        <v>156022.57</v>
      </c>
      <c r="L4406">
        <v>108183.03</v>
      </c>
      <c r="M4406">
        <v>47839.54</v>
      </c>
      <c r="N4406">
        <f t="shared" ca="1" si="206"/>
        <v>3</v>
      </c>
    </row>
    <row r="4407" spans="1:14" x14ac:dyDescent="0.3">
      <c r="A4407">
        <v>202325522</v>
      </c>
      <c r="B4407" t="s">
        <v>17</v>
      </c>
      <c r="C4407" t="s">
        <v>74</v>
      </c>
      <c r="D4407" t="s">
        <v>37</v>
      </c>
      <c r="E4407" t="s">
        <v>16</v>
      </c>
      <c r="F4407" s="5">
        <f t="shared" ca="1" si="205"/>
        <v>41055</v>
      </c>
      <c r="G4407" s="5">
        <f t="shared" ca="1" si="204"/>
        <v>41064</v>
      </c>
      <c r="H4407">
        <v>1473</v>
      </c>
      <c r="I4407">
        <v>205.7</v>
      </c>
      <c r="J4407">
        <v>117.11</v>
      </c>
      <c r="K4407">
        <v>302996.09999999998</v>
      </c>
      <c r="L4407">
        <v>172503.03</v>
      </c>
      <c r="M4407">
        <v>130493.07</v>
      </c>
      <c r="N4407">
        <f t="shared" ca="1" si="206"/>
        <v>9</v>
      </c>
    </row>
    <row r="4408" spans="1:14" x14ac:dyDescent="0.3">
      <c r="A4408">
        <v>340746819</v>
      </c>
      <c r="B4408" t="s">
        <v>20</v>
      </c>
      <c r="C4408" t="s">
        <v>157</v>
      </c>
      <c r="D4408" t="s">
        <v>66</v>
      </c>
      <c r="E4408" t="s">
        <v>16</v>
      </c>
      <c r="F4408" s="5">
        <f t="shared" ca="1" si="205"/>
        <v>40609</v>
      </c>
      <c r="G4408" s="5">
        <f t="shared" ca="1" si="204"/>
        <v>40624</v>
      </c>
      <c r="H4408">
        <v>3411</v>
      </c>
      <c r="I4408">
        <v>9.33</v>
      </c>
      <c r="J4408">
        <v>6.92</v>
      </c>
      <c r="K4408">
        <v>31824.63</v>
      </c>
      <c r="L4408">
        <v>23604.12</v>
      </c>
      <c r="M4408">
        <v>8220.51</v>
      </c>
      <c r="N4408">
        <f t="shared" ca="1" si="206"/>
        <v>15</v>
      </c>
    </row>
    <row r="4409" spans="1:14" x14ac:dyDescent="0.3">
      <c r="A4409">
        <v>159205043</v>
      </c>
      <c r="B4409" t="s">
        <v>34</v>
      </c>
      <c r="C4409" t="s">
        <v>200</v>
      </c>
      <c r="D4409" t="s">
        <v>66</v>
      </c>
      <c r="E4409" t="s">
        <v>16</v>
      </c>
      <c r="F4409" s="5">
        <f t="shared" ca="1" si="205"/>
        <v>40691</v>
      </c>
      <c r="G4409" s="5">
        <f t="shared" ca="1" si="204"/>
        <v>40704</v>
      </c>
      <c r="H4409">
        <v>1165</v>
      </c>
      <c r="I4409">
        <v>9.33</v>
      </c>
      <c r="J4409">
        <v>6.92</v>
      </c>
      <c r="K4409">
        <v>10869.45</v>
      </c>
      <c r="L4409">
        <v>8061.8</v>
      </c>
      <c r="M4409">
        <v>2807.65</v>
      </c>
      <c r="N4409">
        <f t="shared" ca="1" si="206"/>
        <v>13</v>
      </c>
    </row>
    <row r="4410" spans="1:14" x14ac:dyDescent="0.3">
      <c r="A4410">
        <v>512436521</v>
      </c>
      <c r="B4410" t="s">
        <v>28</v>
      </c>
      <c r="C4410" t="s">
        <v>178</v>
      </c>
      <c r="D4410" t="s">
        <v>19</v>
      </c>
      <c r="E4410" t="s">
        <v>16</v>
      </c>
      <c r="F4410" s="5">
        <f t="shared" ca="1" si="205"/>
        <v>40325</v>
      </c>
      <c r="G4410" s="5">
        <f t="shared" ca="1" si="204"/>
        <v>40339</v>
      </c>
      <c r="H4410">
        <v>209</v>
      </c>
      <c r="I4410">
        <v>47.45</v>
      </c>
      <c r="J4410">
        <v>31.79</v>
      </c>
      <c r="K4410">
        <v>9917.0499999999993</v>
      </c>
      <c r="L4410">
        <v>6644.11</v>
      </c>
      <c r="M4410">
        <v>3272.94</v>
      </c>
      <c r="N4410">
        <f t="shared" ca="1" si="206"/>
        <v>14</v>
      </c>
    </row>
    <row r="4411" spans="1:14" x14ac:dyDescent="0.3">
      <c r="A4411">
        <v>525490081</v>
      </c>
      <c r="B4411" t="s">
        <v>34</v>
      </c>
      <c r="C4411" t="s">
        <v>126</v>
      </c>
      <c r="D4411" t="s">
        <v>15</v>
      </c>
      <c r="E4411" t="s">
        <v>16</v>
      </c>
      <c r="F4411" s="5">
        <f t="shared" ca="1" si="205"/>
        <v>41684</v>
      </c>
      <c r="G4411" s="5">
        <f t="shared" ca="1" si="204"/>
        <v>41697</v>
      </c>
      <c r="H4411">
        <v>3047</v>
      </c>
      <c r="I4411">
        <v>651.21</v>
      </c>
      <c r="J4411">
        <v>524.96</v>
      </c>
      <c r="K4411">
        <v>1984236.87</v>
      </c>
      <c r="L4411">
        <v>1599553.12</v>
      </c>
      <c r="M4411">
        <v>384683.75</v>
      </c>
      <c r="N4411">
        <f t="shared" ca="1" si="206"/>
        <v>13</v>
      </c>
    </row>
    <row r="4412" spans="1:14" x14ac:dyDescent="0.3">
      <c r="A4412">
        <v>743727052</v>
      </c>
      <c r="B4412" t="s">
        <v>13</v>
      </c>
      <c r="C4412" t="s">
        <v>203</v>
      </c>
      <c r="D4412" t="s">
        <v>33</v>
      </c>
      <c r="E4412" t="s">
        <v>23</v>
      </c>
      <c r="F4412" s="5">
        <f t="shared" ca="1" si="205"/>
        <v>43949</v>
      </c>
      <c r="G4412" s="5">
        <f t="shared" ca="1" si="204"/>
        <v>43952</v>
      </c>
      <c r="H4412">
        <v>4217</v>
      </c>
      <c r="I4412">
        <v>421.89</v>
      </c>
      <c r="J4412">
        <v>364.69</v>
      </c>
      <c r="K4412">
        <v>1779110.13</v>
      </c>
      <c r="L4412">
        <v>1537897.73</v>
      </c>
      <c r="M4412">
        <v>241212.4</v>
      </c>
      <c r="N4412">
        <f t="shared" ca="1" si="206"/>
        <v>3</v>
      </c>
    </row>
    <row r="4413" spans="1:14" x14ac:dyDescent="0.3">
      <c r="A4413">
        <v>882821261</v>
      </c>
      <c r="B4413" t="s">
        <v>13</v>
      </c>
      <c r="C4413" t="s">
        <v>128</v>
      </c>
      <c r="D4413" t="s">
        <v>31</v>
      </c>
      <c r="E4413" t="s">
        <v>23</v>
      </c>
      <c r="F4413" s="5">
        <f t="shared" ca="1" si="205"/>
        <v>44169</v>
      </c>
      <c r="G4413" s="5">
        <f t="shared" ca="1" si="204"/>
        <v>44179</v>
      </c>
      <c r="H4413">
        <v>5284</v>
      </c>
      <c r="I4413">
        <v>255.28</v>
      </c>
      <c r="J4413">
        <v>159.41999999999999</v>
      </c>
      <c r="K4413">
        <v>1348899.52</v>
      </c>
      <c r="L4413">
        <v>842375.28</v>
      </c>
      <c r="M4413">
        <v>506524.24</v>
      </c>
      <c r="N4413">
        <f t="shared" ca="1" si="206"/>
        <v>10</v>
      </c>
    </row>
    <row r="4414" spans="1:14" x14ac:dyDescent="0.3">
      <c r="A4414">
        <v>278759038</v>
      </c>
      <c r="B4414" t="s">
        <v>34</v>
      </c>
      <c r="C4414" t="s">
        <v>89</v>
      </c>
      <c r="D4414" t="s">
        <v>25</v>
      </c>
      <c r="E4414" t="s">
        <v>23</v>
      </c>
      <c r="F4414" s="5">
        <f t="shared" ca="1" si="205"/>
        <v>40930</v>
      </c>
      <c r="G4414" s="5">
        <f t="shared" ca="1" si="204"/>
        <v>40938</v>
      </c>
      <c r="H4414">
        <v>9849</v>
      </c>
      <c r="I4414">
        <v>668.27</v>
      </c>
      <c r="J4414">
        <v>502.54</v>
      </c>
      <c r="K4414">
        <v>6581791.2300000004</v>
      </c>
      <c r="L4414">
        <v>4949516.46</v>
      </c>
      <c r="M4414">
        <v>1632274.77</v>
      </c>
      <c r="N4414">
        <f t="shared" ca="1" si="206"/>
        <v>8</v>
      </c>
    </row>
    <row r="4415" spans="1:14" x14ac:dyDescent="0.3">
      <c r="A4415">
        <v>137839210</v>
      </c>
      <c r="B4415" t="s">
        <v>13</v>
      </c>
      <c r="C4415" t="s">
        <v>151</v>
      </c>
      <c r="D4415" t="s">
        <v>37</v>
      </c>
      <c r="E4415" t="s">
        <v>23</v>
      </c>
      <c r="F4415" s="5">
        <f t="shared" ca="1" si="205"/>
        <v>42552</v>
      </c>
      <c r="G4415" s="5">
        <f t="shared" ca="1" si="204"/>
        <v>42562</v>
      </c>
      <c r="H4415">
        <v>8540</v>
      </c>
      <c r="I4415">
        <v>205.7</v>
      </c>
      <c r="J4415">
        <v>117.11</v>
      </c>
      <c r="K4415">
        <v>1756678</v>
      </c>
      <c r="L4415">
        <v>1000119.4</v>
      </c>
      <c r="M4415">
        <v>756558.6</v>
      </c>
      <c r="N4415">
        <f t="shared" ca="1" si="206"/>
        <v>10</v>
      </c>
    </row>
    <row r="4416" spans="1:14" x14ac:dyDescent="0.3">
      <c r="A4416">
        <v>386673104</v>
      </c>
      <c r="B4416" t="s">
        <v>17</v>
      </c>
      <c r="C4416" t="s">
        <v>110</v>
      </c>
      <c r="D4416" t="s">
        <v>42</v>
      </c>
      <c r="E4416" t="s">
        <v>23</v>
      </c>
      <c r="F4416" s="5">
        <f t="shared" ca="1" si="205"/>
        <v>41185</v>
      </c>
      <c r="G4416" s="5">
        <f t="shared" ca="1" si="204"/>
        <v>41196</v>
      </c>
      <c r="H4416">
        <v>4019</v>
      </c>
      <c r="I4416">
        <v>109.28</v>
      </c>
      <c r="J4416">
        <v>35.840000000000003</v>
      </c>
      <c r="K4416">
        <v>439196.32</v>
      </c>
      <c r="L4416">
        <v>144040.95999999999</v>
      </c>
      <c r="M4416">
        <v>295155.36</v>
      </c>
      <c r="N4416">
        <f t="shared" ca="1" si="206"/>
        <v>11</v>
      </c>
    </row>
    <row r="4417" spans="1:14" x14ac:dyDescent="0.3">
      <c r="A4417">
        <v>122184550</v>
      </c>
      <c r="B4417" t="s">
        <v>17</v>
      </c>
      <c r="C4417" t="s">
        <v>130</v>
      </c>
      <c r="D4417" t="s">
        <v>66</v>
      </c>
      <c r="E4417" t="s">
        <v>16</v>
      </c>
      <c r="F4417" s="5">
        <f t="shared" ca="1" si="205"/>
        <v>43756</v>
      </c>
      <c r="G4417" s="5">
        <f t="shared" ca="1" si="204"/>
        <v>43769</v>
      </c>
      <c r="H4417">
        <v>5978</v>
      </c>
      <c r="I4417">
        <v>9.33</v>
      </c>
      <c r="J4417">
        <v>6.92</v>
      </c>
      <c r="K4417">
        <v>55774.74</v>
      </c>
      <c r="L4417">
        <v>41367.760000000002</v>
      </c>
      <c r="M4417">
        <v>14406.98</v>
      </c>
      <c r="N4417">
        <f t="shared" ca="1" si="206"/>
        <v>13</v>
      </c>
    </row>
    <row r="4418" spans="1:14" x14ac:dyDescent="0.3">
      <c r="A4418">
        <v>761609876</v>
      </c>
      <c r="B4418" t="s">
        <v>17</v>
      </c>
      <c r="C4418" t="s">
        <v>140</v>
      </c>
      <c r="D4418" t="s">
        <v>19</v>
      </c>
      <c r="E4418" t="s">
        <v>23</v>
      </c>
      <c r="F4418" s="5">
        <f t="shared" ca="1" si="205"/>
        <v>40254</v>
      </c>
      <c r="G4418" s="5">
        <f t="shared" ca="1" si="204"/>
        <v>40258</v>
      </c>
      <c r="H4418">
        <v>6142</v>
      </c>
      <c r="I4418">
        <v>47.45</v>
      </c>
      <c r="J4418">
        <v>31.79</v>
      </c>
      <c r="K4418">
        <v>291437.90000000002</v>
      </c>
      <c r="L4418">
        <v>195254.18</v>
      </c>
      <c r="M4418">
        <v>96183.72</v>
      </c>
      <c r="N4418">
        <f t="shared" ca="1" si="206"/>
        <v>4</v>
      </c>
    </row>
    <row r="4419" spans="1:14" x14ac:dyDescent="0.3">
      <c r="A4419">
        <v>192497909</v>
      </c>
      <c r="B4419" t="s">
        <v>20</v>
      </c>
      <c r="C4419" t="s">
        <v>214</v>
      </c>
      <c r="D4419" t="s">
        <v>52</v>
      </c>
      <c r="E4419" t="s">
        <v>23</v>
      </c>
      <c r="F4419" s="5">
        <f t="shared" ca="1" si="205"/>
        <v>42654</v>
      </c>
      <c r="G4419" s="5">
        <f t="shared" ca="1" si="204"/>
        <v>42667</v>
      </c>
      <c r="H4419">
        <v>3264</v>
      </c>
      <c r="I4419">
        <v>437.2</v>
      </c>
      <c r="J4419">
        <v>263.33</v>
      </c>
      <c r="K4419">
        <v>1427020.8</v>
      </c>
      <c r="L4419">
        <v>859509.12</v>
      </c>
      <c r="M4419">
        <v>567511.68000000005</v>
      </c>
      <c r="N4419">
        <f t="shared" ca="1" si="206"/>
        <v>13</v>
      </c>
    </row>
    <row r="4420" spans="1:14" x14ac:dyDescent="0.3">
      <c r="A4420">
        <v>422709977</v>
      </c>
      <c r="B4420" t="s">
        <v>13</v>
      </c>
      <c r="C4420" t="s">
        <v>106</v>
      </c>
      <c r="D4420" t="s">
        <v>52</v>
      </c>
      <c r="E4420" t="s">
        <v>16</v>
      </c>
      <c r="F4420" s="5">
        <f t="shared" ca="1" si="205"/>
        <v>43730</v>
      </c>
      <c r="G4420" s="5">
        <f t="shared" ref="G4420:G4483" ca="1" si="207">F4420 + RANDBETWEEN(2, 15)</f>
        <v>43740</v>
      </c>
      <c r="H4420">
        <v>8131</v>
      </c>
      <c r="I4420">
        <v>437.2</v>
      </c>
      <c r="J4420">
        <v>263.33</v>
      </c>
      <c r="K4420">
        <v>3554873.2</v>
      </c>
      <c r="L4420">
        <v>2141136.23</v>
      </c>
      <c r="M4420">
        <v>1413736.97</v>
      </c>
      <c r="N4420">
        <f t="shared" ca="1" si="206"/>
        <v>10</v>
      </c>
    </row>
    <row r="4421" spans="1:14" x14ac:dyDescent="0.3">
      <c r="A4421">
        <v>830419909</v>
      </c>
      <c r="B4421" t="s">
        <v>20</v>
      </c>
      <c r="C4421" t="s">
        <v>131</v>
      </c>
      <c r="D4421" t="s">
        <v>37</v>
      </c>
      <c r="E4421" t="s">
        <v>16</v>
      </c>
      <c r="F4421" s="5">
        <f t="shared" ref="F4421:F4484" ca="1" si="208">DATE(RANDBETWEEN(2010, 2020), RANDBETWEEN(1, 12), RANDBETWEEN(1, 31))</f>
        <v>41348</v>
      </c>
      <c r="G4421" s="5">
        <f t="shared" ca="1" si="207"/>
        <v>41355</v>
      </c>
      <c r="H4421">
        <v>8560</v>
      </c>
      <c r="I4421">
        <v>205.7</v>
      </c>
      <c r="J4421">
        <v>117.11</v>
      </c>
      <c r="K4421">
        <v>1760792</v>
      </c>
      <c r="L4421">
        <v>1002461.6</v>
      </c>
      <c r="M4421">
        <v>758330.4</v>
      </c>
      <c r="N4421">
        <f t="shared" ref="N4421:N4484" ca="1" si="209">DATEDIF(F4421, G4421, "d")</f>
        <v>7</v>
      </c>
    </row>
    <row r="4422" spans="1:14" x14ac:dyDescent="0.3">
      <c r="A4422">
        <v>414114034</v>
      </c>
      <c r="B4422" t="s">
        <v>13</v>
      </c>
      <c r="C4422" t="s">
        <v>139</v>
      </c>
      <c r="D4422" t="s">
        <v>31</v>
      </c>
      <c r="E4422" t="s">
        <v>16</v>
      </c>
      <c r="F4422" s="5">
        <f t="shared" ca="1" si="208"/>
        <v>40643</v>
      </c>
      <c r="G4422" s="5">
        <f t="shared" ca="1" si="207"/>
        <v>40658</v>
      </c>
      <c r="H4422">
        <v>4400</v>
      </c>
      <c r="I4422">
        <v>255.28</v>
      </c>
      <c r="J4422">
        <v>159.41999999999999</v>
      </c>
      <c r="K4422">
        <v>1123232</v>
      </c>
      <c r="L4422">
        <v>701448</v>
      </c>
      <c r="M4422">
        <v>421784</v>
      </c>
      <c r="N4422">
        <f t="shared" ca="1" si="209"/>
        <v>15</v>
      </c>
    </row>
    <row r="4423" spans="1:14" x14ac:dyDescent="0.3">
      <c r="A4423">
        <v>942591178</v>
      </c>
      <c r="B4423" t="s">
        <v>20</v>
      </c>
      <c r="C4423" t="s">
        <v>154</v>
      </c>
      <c r="D4423" t="s">
        <v>31</v>
      </c>
      <c r="E4423" t="s">
        <v>16</v>
      </c>
      <c r="F4423" s="5">
        <f t="shared" ca="1" si="208"/>
        <v>42286</v>
      </c>
      <c r="G4423" s="5">
        <f t="shared" ca="1" si="207"/>
        <v>42300</v>
      </c>
      <c r="H4423">
        <v>2531</v>
      </c>
      <c r="I4423">
        <v>255.28</v>
      </c>
      <c r="J4423">
        <v>159.41999999999999</v>
      </c>
      <c r="K4423">
        <v>646113.68000000005</v>
      </c>
      <c r="L4423">
        <v>403492.02</v>
      </c>
      <c r="M4423">
        <v>242621.66</v>
      </c>
      <c r="N4423">
        <f t="shared" ca="1" si="209"/>
        <v>14</v>
      </c>
    </row>
    <row r="4424" spans="1:14" x14ac:dyDescent="0.3">
      <c r="A4424">
        <v>204962670</v>
      </c>
      <c r="B4424" t="s">
        <v>13</v>
      </c>
      <c r="C4424" t="s">
        <v>151</v>
      </c>
      <c r="D4424" t="s">
        <v>31</v>
      </c>
      <c r="E4424" t="s">
        <v>23</v>
      </c>
      <c r="F4424" s="5">
        <f t="shared" ca="1" si="208"/>
        <v>42369</v>
      </c>
      <c r="G4424" s="5">
        <f t="shared" ca="1" si="207"/>
        <v>42381</v>
      </c>
      <c r="H4424">
        <v>1864</v>
      </c>
      <c r="I4424">
        <v>255.28</v>
      </c>
      <c r="J4424">
        <v>159.41999999999999</v>
      </c>
      <c r="K4424">
        <v>475841.92</v>
      </c>
      <c r="L4424">
        <v>297158.88</v>
      </c>
      <c r="M4424">
        <v>178683.04</v>
      </c>
      <c r="N4424">
        <f t="shared" ca="1" si="209"/>
        <v>12</v>
      </c>
    </row>
    <row r="4425" spans="1:14" x14ac:dyDescent="0.3">
      <c r="A4425">
        <v>560652339</v>
      </c>
      <c r="B4425" t="s">
        <v>20</v>
      </c>
      <c r="C4425" t="s">
        <v>154</v>
      </c>
      <c r="D4425" t="s">
        <v>42</v>
      </c>
      <c r="E4425" t="s">
        <v>23</v>
      </c>
      <c r="F4425" s="5">
        <f t="shared" ca="1" si="208"/>
        <v>43145</v>
      </c>
      <c r="G4425" s="5">
        <f t="shared" ca="1" si="207"/>
        <v>43148</v>
      </c>
      <c r="H4425">
        <v>8341</v>
      </c>
      <c r="I4425">
        <v>109.28</v>
      </c>
      <c r="J4425">
        <v>35.840000000000003</v>
      </c>
      <c r="K4425">
        <v>911504.48</v>
      </c>
      <c r="L4425">
        <v>298941.44</v>
      </c>
      <c r="M4425">
        <v>612563.04</v>
      </c>
      <c r="N4425">
        <f t="shared" ca="1" si="209"/>
        <v>3</v>
      </c>
    </row>
    <row r="4426" spans="1:14" x14ac:dyDescent="0.3">
      <c r="A4426">
        <v>389396512</v>
      </c>
      <c r="B4426" t="s">
        <v>17</v>
      </c>
      <c r="C4426" t="s">
        <v>205</v>
      </c>
      <c r="D4426" t="s">
        <v>52</v>
      </c>
      <c r="E4426" t="s">
        <v>23</v>
      </c>
      <c r="F4426" s="5">
        <f t="shared" ca="1" si="208"/>
        <v>43550</v>
      </c>
      <c r="G4426" s="5">
        <f t="shared" ca="1" si="207"/>
        <v>43560</v>
      </c>
      <c r="H4426">
        <v>9936</v>
      </c>
      <c r="I4426">
        <v>437.2</v>
      </c>
      <c r="J4426">
        <v>263.33</v>
      </c>
      <c r="K4426">
        <v>4344019.2</v>
      </c>
      <c r="L4426">
        <v>2616446.88</v>
      </c>
      <c r="M4426">
        <v>1727572.32</v>
      </c>
      <c r="N4426">
        <f t="shared" ca="1" si="209"/>
        <v>10</v>
      </c>
    </row>
    <row r="4427" spans="1:14" x14ac:dyDescent="0.3">
      <c r="A4427">
        <v>841244018</v>
      </c>
      <c r="B4427" t="s">
        <v>17</v>
      </c>
      <c r="C4427" t="s">
        <v>18</v>
      </c>
      <c r="D4427" t="s">
        <v>45</v>
      </c>
      <c r="E4427" t="s">
        <v>23</v>
      </c>
      <c r="F4427" s="5">
        <f t="shared" ca="1" si="208"/>
        <v>43303</v>
      </c>
      <c r="G4427" s="5">
        <f t="shared" ca="1" si="207"/>
        <v>43309</v>
      </c>
      <c r="H4427">
        <v>1654</v>
      </c>
      <c r="I4427">
        <v>152.58000000000001</v>
      </c>
      <c r="J4427">
        <v>97.44</v>
      </c>
      <c r="K4427">
        <v>252367.32</v>
      </c>
      <c r="L4427">
        <v>161165.76000000001</v>
      </c>
      <c r="M4427">
        <v>91201.56</v>
      </c>
      <c r="N4427">
        <f t="shared" ca="1" si="209"/>
        <v>6</v>
      </c>
    </row>
    <row r="4428" spans="1:14" x14ac:dyDescent="0.3">
      <c r="A4428">
        <v>886556184</v>
      </c>
      <c r="B4428" t="s">
        <v>20</v>
      </c>
      <c r="C4428" t="s">
        <v>41</v>
      </c>
      <c r="D4428" t="s">
        <v>15</v>
      </c>
      <c r="E4428" t="s">
        <v>16</v>
      </c>
      <c r="F4428" s="5">
        <f t="shared" ca="1" si="208"/>
        <v>41190</v>
      </c>
      <c r="G4428" s="5">
        <f t="shared" ca="1" si="207"/>
        <v>41197</v>
      </c>
      <c r="H4428">
        <v>531</v>
      </c>
      <c r="I4428">
        <v>651.21</v>
      </c>
      <c r="J4428">
        <v>524.96</v>
      </c>
      <c r="K4428">
        <v>345792.51</v>
      </c>
      <c r="L4428">
        <v>278753.76</v>
      </c>
      <c r="M4428">
        <v>67038.75</v>
      </c>
      <c r="N4428">
        <f t="shared" ca="1" si="209"/>
        <v>7</v>
      </c>
    </row>
    <row r="4429" spans="1:14" x14ac:dyDescent="0.3">
      <c r="A4429">
        <v>466006839</v>
      </c>
      <c r="B4429" t="s">
        <v>28</v>
      </c>
      <c r="C4429" t="s">
        <v>135</v>
      </c>
      <c r="D4429" t="s">
        <v>33</v>
      </c>
      <c r="E4429" t="s">
        <v>23</v>
      </c>
      <c r="F4429" s="5">
        <f t="shared" ca="1" si="208"/>
        <v>43470</v>
      </c>
      <c r="G4429" s="5">
        <f t="shared" ca="1" si="207"/>
        <v>43479</v>
      </c>
      <c r="H4429">
        <v>634</v>
      </c>
      <c r="I4429">
        <v>421.89</v>
      </c>
      <c r="J4429">
        <v>364.69</v>
      </c>
      <c r="K4429">
        <v>267478.26</v>
      </c>
      <c r="L4429">
        <v>231213.46</v>
      </c>
      <c r="M4429">
        <v>36264.800000000003</v>
      </c>
      <c r="N4429">
        <f t="shared" ca="1" si="209"/>
        <v>9</v>
      </c>
    </row>
    <row r="4430" spans="1:14" x14ac:dyDescent="0.3">
      <c r="A4430">
        <v>940582311</v>
      </c>
      <c r="B4430" t="s">
        <v>17</v>
      </c>
      <c r="C4430" t="s">
        <v>69</v>
      </c>
      <c r="D4430" t="s">
        <v>33</v>
      </c>
      <c r="E4430" t="s">
        <v>16</v>
      </c>
      <c r="F4430" s="5">
        <f t="shared" ca="1" si="208"/>
        <v>42147</v>
      </c>
      <c r="G4430" s="5">
        <f t="shared" ca="1" si="207"/>
        <v>42155</v>
      </c>
      <c r="H4430">
        <v>8062</v>
      </c>
      <c r="I4430">
        <v>421.89</v>
      </c>
      <c r="J4430">
        <v>364.69</v>
      </c>
      <c r="K4430">
        <v>3401277.18</v>
      </c>
      <c r="L4430">
        <v>2940130.78</v>
      </c>
      <c r="M4430">
        <v>461146.4</v>
      </c>
      <c r="N4430">
        <f t="shared" ca="1" si="209"/>
        <v>8</v>
      </c>
    </row>
    <row r="4431" spans="1:14" x14ac:dyDescent="0.3">
      <c r="A4431">
        <v>141581428</v>
      </c>
      <c r="B4431" t="s">
        <v>28</v>
      </c>
      <c r="C4431" t="s">
        <v>72</v>
      </c>
      <c r="D4431" t="s">
        <v>45</v>
      </c>
      <c r="E4431" t="s">
        <v>16</v>
      </c>
      <c r="F4431" s="5">
        <f t="shared" ca="1" si="208"/>
        <v>40793</v>
      </c>
      <c r="G4431" s="5">
        <f t="shared" ca="1" si="207"/>
        <v>40808</v>
      </c>
      <c r="H4431">
        <v>5946</v>
      </c>
      <c r="I4431">
        <v>152.58000000000001</v>
      </c>
      <c r="J4431">
        <v>97.44</v>
      </c>
      <c r="K4431">
        <v>907240.68</v>
      </c>
      <c r="L4431">
        <v>579378.24</v>
      </c>
      <c r="M4431">
        <v>327862.44</v>
      </c>
      <c r="N4431">
        <f t="shared" ca="1" si="209"/>
        <v>15</v>
      </c>
    </row>
    <row r="4432" spans="1:14" x14ac:dyDescent="0.3">
      <c r="A4432">
        <v>920615518</v>
      </c>
      <c r="B4432" t="s">
        <v>20</v>
      </c>
      <c r="C4432" t="s">
        <v>212</v>
      </c>
      <c r="D4432" t="s">
        <v>42</v>
      </c>
      <c r="E4432" t="s">
        <v>16</v>
      </c>
      <c r="F4432" s="5">
        <f t="shared" ca="1" si="208"/>
        <v>41353</v>
      </c>
      <c r="G4432" s="5">
        <f t="shared" ca="1" si="207"/>
        <v>41365</v>
      </c>
      <c r="H4432">
        <v>9445</v>
      </c>
      <c r="I4432">
        <v>109.28</v>
      </c>
      <c r="J4432">
        <v>35.840000000000003</v>
      </c>
      <c r="K4432">
        <v>1032149.6</v>
      </c>
      <c r="L4432">
        <v>338508.79999999999</v>
      </c>
      <c r="M4432">
        <v>693640.8</v>
      </c>
      <c r="N4432">
        <f t="shared" ca="1" si="209"/>
        <v>12</v>
      </c>
    </row>
    <row r="4433" spans="1:14" x14ac:dyDescent="0.3">
      <c r="A4433">
        <v>799608409</v>
      </c>
      <c r="B4433" t="s">
        <v>28</v>
      </c>
      <c r="C4433" t="s">
        <v>135</v>
      </c>
      <c r="D4433" t="s">
        <v>49</v>
      </c>
      <c r="E4433" t="s">
        <v>23</v>
      </c>
      <c r="F4433" s="5">
        <f t="shared" ca="1" si="208"/>
        <v>41056</v>
      </c>
      <c r="G4433" s="5">
        <f t="shared" ca="1" si="207"/>
        <v>41063</v>
      </c>
      <c r="H4433">
        <v>752</v>
      </c>
      <c r="I4433">
        <v>81.73</v>
      </c>
      <c r="J4433">
        <v>56.67</v>
      </c>
      <c r="K4433">
        <v>61460.959999999999</v>
      </c>
      <c r="L4433">
        <v>42615.839999999997</v>
      </c>
      <c r="M4433">
        <v>18845.12</v>
      </c>
      <c r="N4433">
        <f t="shared" ca="1" si="209"/>
        <v>7</v>
      </c>
    </row>
    <row r="4434" spans="1:14" x14ac:dyDescent="0.3">
      <c r="A4434">
        <v>520796430</v>
      </c>
      <c r="B4434" t="s">
        <v>17</v>
      </c>
      <c r="C4434" t="s">
        <v>205</v>
      </c>
      <c r="D4434" t="s">
        <v>22</v>
      </c>
      <c r="E4434" t="s">
        <v>23</v>
      </c>
      <c r="F4434" s="5">
        <f t="shared" ca="1" si="208"/>
        <v>41760</v>
      </c>
      <c r="G4434" s="5">
        <f t="shared" ca="1" si="207"/>
        <v>41763</v>
      </c>
      <c r="H4434">
        <v>4092</v>
      </c>
      <c r="I4434">
        <v>154.06</v>
      </c>
      <c r="J4434">
        <v>90.93</v>
      </c>
      <c r="K4434">
        <v>630413.52</v>
      </c>
      <c r="L4434">
        <v>372085.56</v>
      </c>
      <c r="M4434">
        <v>258327.96</v>
      </c>
      <c r="N4434">
        <f t="shared" ca="1" si="209"/>
        <v>3</v>
      </c>
    </row>
    <row r="4435" spans="1:14" x14ac:dyDescent="0.3">
      <c r="A4435">
        <v>896728408</v>
      </c>
      <c r="B4435" t="s">
        <v>17</v>
      </c>
      <c r="C4435" t="s">
        <v>84</v>
      </c>
      <c r="D4435" t="s">
        <v>52</v>
      </c>
      <c r="E4435" t="s">
        <v>16</v>
      </c>
      <c r="F4435" s="5">
        <f t="shared" ca="1" si="208"/>
        <v>41535</v>
      </c>
      <c r="G4435" s="5">
        <f t="shared" ca="1" si="207"/>
        <v>41548</v>
      </c>
      <c r="H4435">
        <v>718</v>
      </c>
      <c r="I4435">
        <v>437.2</v>
      </c>
      <c r="J4435">
        <v>263.33</v>
      </c>
      <c r="K4435">
        <v>313909.59999999998</v>
      </c>
      <c r="L4435">
        <v>189070.94</v>
      </c>
      <c r="M4435">
        <v>124838.66</v>
      </c>
      <c r="N4435">
        <f t="shared" ca="1" si="209"/>
        <v>13</v>
      </c>
    </row>
    <row r="4436" spans="1:14" x14ac:dyDescent="0.3">
      <c r="A4436">
        <v>560265672</v>
      </c>
      <c r="B4436" t="s">
        <v>17</v>
      </c>
      <c r="C4436" t="s">
        <v>50</v>
      </c>
      <c r="D4436" t="s">
        <v>37</v>
      </c>
      <c r="E4436" t="s">
        <v>23</v>
      </c>
      <c r="F4436" s="5">
        <f t="shared" ca="1" si="208"/>
        <v>42029</v>
      </c>
      <c r="G4436" s="5">
        <f t="shared" ca="1" si="207"/>
        <v>42032</v>
      </c>
      <c r="H4436">
        <v>3917</v>
      </c>
      <c r="I4436">
        <v>205.7</v>
      </c>
      <c r="J4436">
        <v>117.11</v>
      </c>
      <c r="K4436">
        <v>805726.9</v>
      </c>
      <c r="L4436">
        <v>458719.87</v>
      </c>
      <c r="M4436">
        <v>347007.03</v>
      </c>
      <c r="N4436">
        <f t="shared" ca="1" si="209"/>
        <v>3</v>
      </c>
    </row>
    <row r="4437" spans="1:14" x14ac:dyDescent="0.3">
      <c r="A4437">
        <v>914582049</v>
      </c>
      <c r="B4437" t="s">
        <v>13</v>
      </c>
      <c r="C4437" t="s">
        <v>97</v>
      </c>
      <c r="D4437" t="s">
        <v>37</v>
      </c>
      <c r="E4437" t="s">
        <v>23</v>
      </c>
      <c r="F4437" s="5">
        <f t="shared" ca="1" si="208"/>
        <v>43308</v>
      </c>
      <c r="G4437" s="5">
        <f t="shared" ca="1" si="207"/>
        <v>43318</v>
      </c>
      <c r="H4437">
        <v>4007</v>
      </c>
      <c r="I4437">
        <v>205.7</v>
      </c>
      <c r="J4437">
        <v>117.11</v>
      </c>
      <c r="K4437">
        <v>824239.9</v>
      </c>
      <c r="L4437">
        <v>469259.77</v>
      </c>
      <c r="M4437">
        <v>354980.13</v>
      </c>
      <c r="N4437">
        <f t="shared" ca="1" si="209"/>
        <v>10</v>
      </c>
    </row>
    <row r="4438" spans="1:14" x14ac:dyDescent="0.3">
      <c r="A4438">
        <v>283163869</v>
      </c>
      <c r="B4438" t="s">
        <v>13</v>
      </c>
      <c r="C4438" t="s">
        <v>202</v>
      </c>
      <c r="D4438" t="s">
        <v>42</v>
      </c>
      <c r="E4438" t="s">
        <v>16</v>
      </c>
      <c r="F4438" s="5">
        <f t="shared" ca="1" si="208"/>
        <v>42145</v>
      </c>
      <c r="G4438" s="5">
        <f t="shared" ca="1" si="207"/>
        <v>42150</v>
      </c>
      <c r="H4438">
        <v>3336</v>
      </c>
      <c r="I4438">
        <v>109.28</v>
      </c>
      <c r="J4438">
        <v>35.840000000000003</v>
      </c>
      <c r="K4438">
        <v>364558.08000000002</v>
      </c>
      <c r="L4438">
        <v>119562.24000000001</v>
      </c>
      <c r="M4438">
        <v>244995.84</v>
      </c>
      <c r="N4438">
        <f t="shared" ca="1" si="209"/>
        <v>5</v>
      </c>
    </row>
    <row r="4439" spans="1:14" x14ac:dyDescent="0.3">
      <c r="A4439">
        <v>659809958</v>
      </c>
      <c r="B4439" t="s">
        <v>17</v>
      </c>
      <c r="C4439" t="s">
        <v>58</v>
      </c>
      <c r="D4439" t="s">
        <v>52</v>
      </c>
      <c r="E4439" t="s">
        <v>23</v>
      </c>
      <c r="F4439" s="5">
        <f t="shared" ca="1" si="208"/>
        <v>44005</v>
      </c>
      <c r="G4439" s="5">
        <f t="shared" ca="1" si="207"/>
        <v>44008</v>
      </c>
      <c r="H4439">
        <v>1284</v>
      </c>
      <c r="I4439">
        <v>437.2</v>
      </c>
      <c r="J4439">
        <v>263.33</v>
      </c>
      <c r="K4439">
        <v>561364.80000000005</v>
      </c>
      <c r="L4439">
        <v>338115.72</v>
      </c>
      <c r="M4439">
        <v>223249.08</v>
      </c>
      <c r="N4439">
        <f t="shared" ca="1" si="209"/>
        <v>3</v>
      </c>
    </row>
    <row r="4440" spans="1:14" x14ac:dyDescent="0.3">
      <c r="A4440">
        <v>958631646</v>
      </c>
      <c r="B4440" t="s">
        <v>28</v>
      </c>
      <c r="C4440" t="s">
        <v>204</v>
      </c>
      <c r="D4440" t="s">
        <v>42</v>
      </c>
      <c r="E4440" t="s">
        <v>23</v>
      </c>
      <c r="F4440" s="5">
        <f t="shared" ca="1" si="208"/>
        <v>41162</v>
      </c>
      <c r="G4440" s="5">
        <f t="shared" ca="1" si="207"/>
        <v>41170</v>
      </c>
      <c r="H4440">
        <v>9262</v>
      </c>
      <c r="I4440">
        <v>109.28</v>
      </c>
      <c r="J4440">
        <v>35.840000000000003</v>
      </c>
      <c r="K4440">
        <v>1012151.36</v>
      </c>
      <c r="L4440">
        <v>331950.08000000002</v>
      </c>
      <c r="M4440">
        <v>680201.28</v>
      </c>
      <c r="N4440">
        <f t="shared" ca="1" si="209"/>
        <v>8</v>
      </c>
    </row>
    <row r="4441" spans="1:14" x14ac:dyDescent="0.3">
      <c r="A4441">
        <v>164052760</v>
      </c>
      <c r="B4441" t="s">
        <v>20</v>
      </c>
      <c r="C4441" t="s">
        <v>78</v>
      </c>
      <c r="D4441" t="s">
        <v>22</v>
      </c>
      <c r="E4441" t="s">
        <v>23</v>
      </c>
      <c r="F4441" s="5">
        <f t="shared" ca="1" si="208"/>
        <v>41681</v>
      </c>
      <c r="G4441" s="5">
        <f t="shared" ca="1" si="207"/>
        <v>41691</v>
      </c>
      <c r="H4441">
        <v>5712</v>
      </c>
      <c r="I4441">
        <v>154.06</v>
      </c>
      <c r="J4441">
        <v>90.93</v>
      </c>
      <c r="K4441">
        <v>879990.72</v>
      </c>
      <c r="L4441">
        <v>519392.16</v>
      </c>
      <c r="M4441">
        <v>360598.56</v>
      </c>
      <c r="N4441">
        <f t="shared" ca="1" si="209"/>
        <v>10</v>
      </c>
    </row>
    <row r="4442" spans="1:14" x14ac:dyDescent="0.3">
      <c r="A4442">
        <v>480809628</v>
      </c>
      <c r="B4442" t="s">
        <v>13</v>
      </c>
      <c r="C4442" t="s">
        <v>97</v>
      </c>
      <c r="D4442" t="s">
        <v>52</v>
      </c>
      <c r="E4442" t="s">
        <v>23</v>
      </c>
      <c r="F4442" s="5">
        <f t="shared" ca="1" si="208"/>
        <v>42078</v>
      </c>
      <c r="G4442" s="5">
        <f t="shared" ca="1" si="207"/>
        <v>42091</v>
      </c>
      <c r="H4442">
        <v>1109</v>
      </c>
      <c r="I4442">
        <v>437.2</v>
      </c>
      <c r="J4442">
        <v>263.33</v>
      </c>
      <c r="K4442">
        <v>484854.8</v>
      </c>
      <c r="L4442">
        <v>292032.96999999997</v>
      </c>
      <c r="M4442">
        <v>192821.83</v>
      </c>
      <c r="N4442">
        <f t="shared" ca="1" si="209"/>
        <v>13</v>
      </c>
    </row>
    <row r="4443" spans="1:14" x14ac:dyDescent="0.3">
      <c r="A4443">
        <v>583951079</v>
      </c>
      <c r="B4443" t="s">
        <v>13</v>
      </c>
      <c r="C4443" t="s">
        <v>32</v>
      </c>
      <c r="D4443" t="s">
        <v>31</v>
      </c>
      <c r="E4443" t="s">
        <v>16</v>
      </c>
      <c r="F4443" s="5">
        <f t="shared" ca="1" si="208"/>
        <v>42349</v>
      </c>
      <c r="G4443" s="5">
        <f t="shared" ca="1" si="207"/>
        <v>42354</v>
      </c>
      <c r="H4443">
        <v>2956</v>
      </c>
      <c r="I4443">
        <v>255.28</v>
      </c>
      <c r="J4443">
        <v>159.41999999999999</v>
      </c>
      <c r="K4443">
        <v>754607.68</v>
      </c>
      <c r="L4443">
        <v>471245.52</v>
      </c>
      <c r="M4443">
        <v>283362.15999999997</v>
      </c>
      <c r="N4443">
        <f t="shared" ca="1" si="209"/>
        <v>5</v>
      </c>
    </row>
    <row r="4444" spans="1:14" x14ac:dyDescent="0.3">
      <c r="A4444">
        <v>568838441</v>
      </c>
      <c r="B4444" t="s">
        <v>13</v>
      </c>
      <c r="C4444" t="s">
        <v>14</v>
      </c>
      <c r="D4444" t="s">
        <v>19</v>
      </c>
      <c r="E4444" t="s">
        <v>16</v>
      </c>
      <c r="F4444" s="5">
        <f t="shared" ca="1" si="208"/>
        <v>43725</v>
      </c>
      <c r="G4444" s="5">
        <f t="shared" ca="1" si="207"/>
        <v>43739</v>
      </c>
      <c r="H4444">
        <v>790</v>
      </c>
      <c r="I4444">
        <v>47.45</v>
      </c>
      <c r="J4444">
        <v>31.79</v>
      </c>
      <c r="K4444">
        <v>37485.5</v>
      </c>
      <c r="L4444">
        <v>25114.1</v>
      </c>
      <c r="M4444">
        <v>12371.4</v>
      </c>
      <c r="N4444">
        <f t="shared" ca="1" si="209"/>
        <v>14</v>
      </c>
    </row>
    <row r="4445" spans="1:14" x14ac:dyDescent="0.3">
      <c r="A4445">
        <v>601145541</v>
      </c>
      <c r="B4445" t="s">
        <v>20</v>
      </c>
      <c r="C4445" t="s">
        <v>108</v>
      </c>
      <c r="D4445" t="s">
        <v>33</v>
      </c>
      <c r="E4445" t="s">
        <v>16</v>
      </c>
      <c r="F4445" s="5">
        <f t="shared" ca="1" si="208"/>
        <v>40375</v>
      </c>
      <c r="G4445" s="5">
        <f t="shared" ca="1" si="207"/>
        <v>40387</v>
      </c>
      <c r="H4445">
        <v>1179</v>
      </c>
      <c r="I4445">
        <v>421.89</v>
      </c>
      <c r="J4445">
        <v>364.69</v>
      </c>
      <c r="K4445">
        <v>497408.31</v>
      </c>
      <c r="L4445">
        <v>429969.51</v>
      </c>
      <c r="M4445">
        <v>67438.8</v>
      </c>
      <c r="N4445">
        <f t="shared" ca="1" si="209"/>
        <v>12</v>
      </c>
    </row>
    <row r="4446" spans="1:14" x14ac:dyDescent="0.3">
      <c r="A4446">
        <v>466858708</v>
      </c>
      <c r="B4446" t="s">
        <v>13</v>
      </c>
      <c r="C4446" t="s">
        <v>81</v>
      </c>
      <c r="D4446" t="s">
        <v>25</v>
      </c>
      <c r="E4446" t="s">
        <v>16</v>
      </c>
      <c r="F4446" s="5">
        <f t="shared" ca="1" si="208"/>
        <v>42098</v>
      </c>
      <c r="G4446" s="5">
        <f t="shared" ca="1" si="207"/>
        <v>42108</v>
      </c>
      <c r="H4446">
        <v>2721</v>
      </c>
      <c r="I4446">
        <v>668.27</v>
      </c>
      <c r="J4446">
        <v>502.54</v>
      </c>
      <c r="K4446">
        <v>1818362.67</v>
      </c>
      <c r="L4446">
        <v>1367411.34</v>
      </c>
      <c r="M4446">
        <v>450951.33</v>
      </c>
      <c r="N4446">
        <f t="shared" ca="1" si="209"/>
        <v>10</v>
      </c>
    </row>
    <row r="4447" spans="1:14" x14ac:dyDescent="0.3">
      <c r="A4447">
        <v>922276771</v>
      </c>
      <c r="B4447" t="s">
        <v>17</v>
      </c>
      <c r="C4447" t="s">
        <v>38</v>
      </c>
      <c r="D4447" t="s">
        <v>45</v>
      </c>
      <c r="E4447" t="s">
        <v>16</v>
      </c>
      <c r="F4447" s="5">
        <f t="shared" ca="1" si="208"/>
        <v>43161</v>
      </c>
      <c r="G4447" s="5">
        <f t="shared" ca="1" si="207"/>
        <v>43165</v>
      </c>
      <c r="H4447">
        <v>1046</v>
      </c>
      <c r="I4447">
        <v>152.58000000000001</v>
      </c>
      <c r="J4447">
        <v>97.44</v>
      </c>
      <c r="K4447">
        <v>159598.68</v>
      </c>
      <c r="L4447">
        <v>101922.24000000001</v>
      </c>
      <c r="M4447">
        <v>57676.44</v>
      </c>
      <c r="N4447">
        <f t="shared" ca="1" si="209"/>
        <v>4</v>
      </c>
    </row>
    <row r="4448" spans="1:14" x14ac:dyDescent="0.3">
      <c r="A4448">
        <v>544011056</v>
      </c>
      <c r="B4448" t="s">
        <v>34</v>
      </c>
      <c r="C4448" t="s">
        <v>134</v>
      </c>
      <c r="D4448" t="s">
        <v>45</v>
      </c>
      <c r="E4448" t="s">
        <v>23</v>
      </c>
      <c r="F4448" s="5">
        <f t="shared" ca="1" si="208"/>
        <v>41186</v>
      </c>
      <c r="G4448" s="5">
        <f t="shared" ca="1" si="207"/>
        <v>41189</v>
      </c>
      <c r="H4448">
        <v>3815</v>
      </c>
      <c r="I4448">
        <v>152.58000000000001</v>
      </c>
      <c r="J4448">
        <v>97.44</v>
      </c>
      <c r="K4448">
        <v>582092.69999999995</v>
      </c>
      <c r="L4448">
        <v>371733.6</v>
      </c>
      <c r="M4448">
        <v>210359.1</v>
      </c>
      <c r="N4448">
        <f t="shared" ca="1" si="209"/>
        <v>3</v>
      </c>
    </row>
    <row r="4449" spans="1:14" x14ac:dyDescent="0.3">
      <c r="A4449">
        <v>678985393</v>
      </c>
      <c r="B4449" t="s">
        <v>43</v>
      </c>
      <c r="C4449" t="s">
        <v>132</v>
      </c>
      <c r="D4449" t="s">
        <v>42</v>
      </c>
      <c r="E4449" t="s">
        <v>16</v>
      </c>
      <c r="F4449" s="5">
        <f t="shared" ca="1" si="208"/>
        <v>43719</v>
      </c>
      <c r="G4449" s="5">
        <f t="shared" ca="1" si="207"/>
        <v>43723</v>
      </c>
      <c r="H4449">
        <v>5721</v>
      </c>
      <c r="I4449">
        <v>109.28</v>
      </c>
      <c r="J4449">
        <v>35.840000000000003</v>
      </c>
      <c r="K4449">
        <v>625190.88</v>
      </c>
      <c r="L4449">
        <v>205040.64000000001</v>
      </c>
      <c r="M4449">
        <v>420150.24</v>
      </c>
      <c r="N4449">
        <f t="shared" ca="1" si="209"/>
        <v>4</v>
      </c>
    </row>
    <row r="4450" spans="1:14" x14ac:dyDescent="0.3">
      <c r="A4450">
        <v>494436109</v>
      </c>
      <c r="B4450" t="s">
        <v>17</v>
      </c>
      <c r="C4450" t="s">
        <v>195</v>
      </c>
      <c r="D4450" t="s">
        <v>33</v>
      </c>
      <c r="E4450" t="s">
        <v>16</v>
      </c>
      <c r="F4450" s="5">
        <f t="shared" ca="1" si="208"/>
        <v>43574</v>
      </c>
      <c r="G4450" s="5">
        <f t="shared" ca="1" si="207"/>
        <v>43580</v>
      </c>
      <c r="H4450">
        <v>3487</v>
      </c>
      <c r="I4450">
        <v>421.89</v>
      </c>
      <c r="J4450">
        <v>364.69</v>
      </c>
      <c r="K4450">
        <v>1471130.43</v>
      </c>
      <c r="L4450">
        <v>1271674.03</v>
      </c>
      <c r="M4450">
        <v>199456.4</v>
      </c>
      <c r="N4450">
        <f t="shared" ca="1" si="209"/>
        <v>6</v>
      </c>
    </row>
    <row r="4451" spans="1:14" x14ac:dyDescent="0.3">
      <c r="A4451">
        <v>127912032</v>
      </c>
      <c r="B4451" t="s">
        <v>17</v>
      </c>
      <c r="C4451" t="s">
        <v>91</v>
      </c>
      <c r="D4451" t="s">
        <v>19</v>
      </c>
      <c r="E4451" t="s">
        <v>16</v>
      </c>
      <c r="F4451" s="5">
        <f t="shared" ca="1" si="208"/>
        <v>43171</v>
      </c>
      <c r="G4451" s="5">
        <f t="shared" ca="1" si="207"/>
        <v>43179</v>
      </c>
      <c r="H4451">
        <v>868</v>
      </c>
      <c r="I4451">
        <v>47.45</v>
      </c>
      <c r="J4451">
        <v>31.79</v>
      </c>
      <c r="K4451">
        <v>41186.6</v>
      </c>
      <c r="L4451">
        <v>27593.72</v>
      </c>
      <c r="M4451">
        <v>13592.88</v>
      </c>
      <c r="N4451">
        <f t="shared" ca="1" si="209"/>
        <v>8</v>
      </c>
    </row>
    <row r="4452" spans="1:14" x14ac:dyDescent="0.3">
      <c r="A4452">
        <v>237274491</v>
      </c>
      <c r="B4452" t="s">
        <v>17</v>
      </c>
      <c r="C4452" t="s">
        <v>38</v>
      </c>
      <c r="D4452" t="s">
        <v>25</v>
      </c>
      <c r="E4452" t="s">
        <v>23</v>
      </c>
      <c r="F4452" s="5">
        <f t="shared" ca="1" si="208"/>
        <v>44176</v>
      </c>
      <c r="G4452" s="5">
        <f t="shared" ca="1" si="207"/>
        <v>44186</v>
      </c>
      <c r="H4452">
        <v>3650</v>
      </c>
      <c r="I4452">
        <v>668.27</v>
      </c>
      <c r="J4452">
        <v>502.54</v>
      </c>
      <c r="K4452">
        <v>2439185.5</v>
      </c>
      <c r="L4452">
        <v>1834271</v>
      </c>
      <c r="M4452">
        <v>604914.5</v>
      </c>
      <c r="N4452">
        <f t="shared" ca="1" si="209"/>
        <v>10</v>
      </c>
    </row>
    <row r="4453" spans="1:14" x14ac:dyDescent="0.3">
      <c r="A4453">
        <v>650697314</v>
      </c>
      <c r="B4453" t="s">
        <v>43</v>
      </c>
      <c r="C4453" t="s">
        <v>186</v>
      </c>
      <c r="D4453" t="s">
        <v>33</v>
      </c>
      <c r="E4453" t="s">
        <v>23</v>
      </c>
      <c r="F4453" s="5">
        <f t="shared" ca="1" si="208"/>
        <v>40900</v>
      </c>
      <c r="G4453" s="5">
        <f t="shared" ca="1" si="207"/>
        <v>40914</v>
      </c>
      <c r="H4453">
        <v>4650</v>
      </c>
      <c r="I4453">
        <v>421.89</v>
      </c>
      <c r="J4453">
        <v>364.69</v>
      </c>
      <c r="K4453">
        <v>1961788.5</v>
      </c>
      <c r="L4453">
        <v>1695808.5</v>
      </c>
      <c r="M4453">
        <v>265980</v>
      </c>
      <c r="N4453">
        <f t="shared" ca="1" si="209"/>
        <v>14</v>
      </c>
    </row>
    <row r="4454" spans="1:14" x14ac:dyDescent="0.3">
      <c r="A4454">
        <v>816666829</v>
      </c>
      <c r="B4454" t="s">
        <v>43</v>
      </c>
      <c r="C4454" t="s">
        <v>59</v>
      </c>
      <c r="D4454" t="s">
        <v>19</v>
      </c>
      <c r="E4454" t="s">
        <v>23</v>
      </c>
      <c r="F4454" s="5">
        <f t="shared" ca="1" si="208"/>
        <v>40198</v>
      </c>
      <c r="G4454" s="5">
        <f t="shared" ca="1" si="207"/>
        <v>40201</v>
      </c>
      <c r="H4454">
        <v>8718</v>
      </c>
      <c r="I4454">
        <v>47.45</v>
      </c>
      <c r="J4454">
        <v>31.79</v>
      </c>
      <c r="K4454">
        <v>413669.1</v>
      </c>
      <c r="L4454">
        <v>277145.21999999997</v>
      </c>
      <c r="M4454">
        <v>136523.88</v>
      </c>
      <c r="N4454">
        <f t="shared" ca="1" si="209"/>
        <v>3</v>
      </c>
    </row>
    <row r="4455" spans="1:14" x14ac:dyDescent="0.3">
      <c r="A4455">
        <v>253981864</v>
      </c>
      <c r="B4455" t="s">
        <v>17</v>
      </c>
      <c r="C4455" t="s">
        <v>90</v>
      </c>
      <c r="D4455" t="s">
        <v>33</v>
      </c>
      <c r="E4455" t="s">
        <v>16</v>
      </c>
      <c r="F4455" s="5">
        <f t="shared" ca="1" si="208"/>
        <v>41562</v>
      </c>
      <c r="G4455" s="5">
        <f t="shared" ca="1" si="207"/>
        <v>41574</v>
      </c>
      <c r="H4455">
        <v>7732</v>
      </c>
      <c r="I4455">
        <v>421.89</v>
      </c>
      <c r="J4455">
        <v>364.69</v>
      </c>
      <c r="K4455">
        <v>3262053.48</v>
      </c>
      <c r="L4455">
        <v>2819783.08</v>
      </c>
      <c r="M4455">
        <v>442270.4</v>
      </c>
      <c r="N4455">
        <f t="shared" ca="1" si="209"/>
        <v>12</v>
      </c>
    </row>
    <row r="4456" spans="1:14" x14ac:dyDescent="0.3">
      <c r="A4456">
        <v>801753747</v>
      </c>
      <c r="B4456" t="s">
        <v>28</v>
      </c>
      <c r="C4456" t="s">
        <v>82</v>
      </c>
      <c r="D4456" t="s">
        <v>25</v>
      </c>
      <c r="E4456" t="s">
        <v>23</v>
      </c>
      <c r="F4456" s="5">
        <f t="shared" ca="1" si="208"/>
        <v>41889</v>
      </c>
      <c r="G4456" s="5">
        <f t="shared" ca="1" si="207"/>
        <v>41895</v>
      </c>
      <c r="H4456">
        <v>5605</v>
      </c>
      <c r="I4456">
        <v>668.27</v>
      </c>
      <c r="J4456">
        <v>502.54</v>
      </c>
      <c r="K4456">
        <v>3745653.35</v>
      </c>
      <c r="L4456">
        <v>2816736.7</v>
      </c>
      <c r="M4456">
        <v>928916.65</v>
      </c>
      <c r="N4456">
        <f t="shared" ca="1" si="209"/>
        <v>6</v>
      </c>
    </row>
    <row r="4457" spans="1:14" x14ac:dyDescent="0.3">
      <c r="A4457">
        <v>769406306</v>
      </c>
      <c r="B4457" t="s">
        <v>103</v>
      </c>
      <c r="C4457" t="s">
        <v>141</v>
      </c>
      <c r="D4457" t="s">
        <v>42</v>
      </c>
      <c r="E4457" t="s">
        <v>16</v>
      </c>
      <c r="F4457" s="5">
        <f t="shared" ca="1" si="208"/>
        <v>40511</v>
      </c>
      <c r="G4457" s="5">
        <f t="shared" ca="1" si="207"/>
        <v>40524</v>
      </c>
      <c r="H4457">
        <v>3279</v>
      </c>
      <c r="I4457">
        <v>109.28</v>
      </c>
      <c r="J4457">
        <v>35.840000000000003</v>
      </c>
      <c r="K4457">
        <v>358329.12</v>
      </c>
      <c r="L4457">
        <v>117519.36</v>
      </c>
      <c r="M4457">
        <v>240809.76</v>
      </c>
      <c r="N4457">
        <f t="shared" ca="1" si="209"/>
        <v>13</v>
      </c>
    </row>
    <row r="4458" spans="1:14" x14ac:dyDescent="0.3">
      <c r="A4458">
        <v>786675870</v>
      </c>
      <c r="B4458" t="s">
        <v>13</v>
      </c>
      <c r="C4458" t="s">
        <v>155</v>
      </c>
      <c r="D4458" t="s">
        <v>31</v>
      </c>
      <c r="E4458" t="s">
        <v>16</v>
      </c>
      <c r="F4458" s="5">
        <f t="shared" ca="1" si="208"/>
        <v>41463</v>
      </c>
      <c r="G4458" s="5">
        <f t="shared" ca="1" si="207"/>
        <v>41465</v>
      </c>
      <c r="H4458">
        <v>3726</v>
      </c>
      <c r="I4458">
        <v>255.28</v>
      </c>
      <c r="J4458">
        <v>159.41999999999999</v>
      </c>
      <c r="K4458">
        <v>951173.28</v>
      </c>
      <c r="L4458">
        <v>593998.92000000004</v>
      </c>
      <c r="M4458">
        <v>357174.36</v>
      </c>
      <c r="N4458">
        <f t="shared" ca="1" si="209"/>
        <v>2</v>
      </c>
    </row>
    <row r="4459" spans="1:14" x14ac:dyDescent="0.3">
      <c r="A4459">
        <v>653611266</v>
      </c>
      <c r="B4459" t="s">
        <v>34</v>
      </c>
      <c r="C4459" t="s">
        <v>181</v>
      </c>
      <c r="D4459" t="s">
        <v>42</v>
      </c>
      <c r="E4459" t="s">
        <v>16</v>
      </c>
      <c r="F4459" s="5">
        <f t="shared" ca="1" si="208"/>
        <v>40546</v>
      </c>
      <c r="G4459" s="5">
        <f t="shared" ca="1" si="207"/>
        <v>40548</v>
      </c>
      <c r="H4459">
        <v>6953</v>
      </c>
      <c r="I4459">
        <v>109.28</v>
      </c>
      <c r="J4459">
        <v>35.840000000000003</v>
      </c>
      <c r="K4459">
        <v>759823.84</v>
      </c>
      <c r="L4459">
        <v>249195.51999999999</v>
      </c>
      <c r="M4459">
        <v>510628.32</v>
      </c>
      <c r="N4459">
        <f t="shared" ca="1" si="209"/>
        <v>2</v>
      </c>
    </row>
    <row r="4460" spans="1:14" x14ac:dyDescent="0.3">
      <c r="A4460">
        <v>690573823</v>
      </c>
      <c r="B4460" t="s">
        <v>17</v>
      </c>
      <c r="C4460" t="s">
        <v>75</v>
      </c>
      <c r="D4460" t="s">
        <v>31</v>
      </c>
      <c r="E4460" t="s">
        <v>23</v>
      </c>
      <c r="F4460" s="5">
        <f t="shared" ca="1" si="208"/>
        <v>44065</v>
      </c>
      <c r="G4460" s="5">
        <f t="shared" ca="1" si="207"/>
        <v>44080</v>
      </c>
      <c r="H4460">
        <v>4995</v>
      </c>
      <c r="I4460">
        <v>255.28</v>
      </c>
      <c r="J4460">
        <v>159.41999999999999</v>
      </c>
      <c r="K4460">
        <v>1275123.6000000001</v>
      </c>
      <c r="L4460">
        <v>796302.9</v>
      </c>
      <c r="M4460">
        <v>478820.7</v>
      </c>
      <c r="N4460">
        <f t="shared" ca="1" si="209"/>
        <v>15</v>
      </c>
    </row>
    <row r="4461" spans="1:14" x14ac:dyDescent="0.3">
      <c r="A4461">
        <v>388237369</v>
      </c>
      <c r="B4461" t="s">
        <v>28</v>
      </c>
      <c r="C4461" t="s">
        <v>176</v>
      </c>
      <c r="D4461" t="s">
        <v>45</v>
      </c>
      <c r="E4461" t="s">
        <v>16</v>
      </c>
      <c r="F4461" s="5">
        <f t="shared" ca="1" si="208"/>
        <v>41206</v>
      </c>
      <c r="G4461" s="5">
        <f t="shared" ca="1" si="207"/>
        <v>41208</v>
      </c>
      <c r="H4461">
        <v>6920</v>
      </c>
      <c r="I4461">
        <v>152.58000000000001</v>
      </c>
      <c r="J4461">
        <v>97.44</v>
      </c>
      <c r="K4461">
        <v>1055853.6000000001</v>
      </c>
      <c r="L4461">
        <v>674284.8</v>
      </c>
      <c r="M4461">
        <v>381568.8</v>
      </c>
      <c r="N4461">
        <f t="shared" ca="1" si="209"/>
        <v>2</v>
      </c>
    </row>
    <row r="4462" spans="1:14" x14ac:dyDescent="0.3">
      <c r="A4462">
        <v>657588231</v>
      </c>
      <c r="B4462" t="s">
        <v>17</v>
      </c>
      <c r="C4462" t="s">
        <v>146</v>
      </c>
      <c r="D4462" t="s">
        <v>52</v>
      </c>
      <c r="E4462" t="s">
        <v>23</v>
      </c>
      <c r="F4462" s="5">
        <f t="shared" ca="1" si="208"/>
        <v>40204</v>
      </c>
      <c r="G4462" s="5">
        <f t="shared" ca="1" si="207"/>
        <v>40217</v>
      </c>
      <c r="H4462">
        <v>3825</v>
      </c>
      <c r="I4462">
        <v>437.2</v>
      </c>
      <c r="J4462">
        <v>263.33</v>
      </c>
      <c r="K4462">
        <v>1672290</v>
      </c>
      <c r="L4462">
        <v>1007237.25</v>
      </c>
      <c r="M4462">
        <v>665052.75</v>
      </c>
      <c r="N4462">
        <f t="shared" ca="1" si="209"/>
        <v>13</v>
      </c>
    </row>
    <row r="4463" spans="1:14" x14ac:dyDescent="0.3">
      <c r="A4463">
        <v>679925239</v>
      </c>
      <c r="B4463" t="s">
        <v>13</v>
      </c>
      <c r="C4463" t="s">
        <v>127</v>
      </c>
      <c r="D4463" t="s">
        <v>31</v>
      </c>
      <c r="E4463" t="s">
        <v>16</v>
      </c>
      <c r="F4463" s="5">
        <f t="shared" ca="1" si="208"/>
        <v>42014</v>
      </c>
      <c r="G4463" s="5">
        <f t="shared" ca="1" si="207"/>
        <v>42027</v>
      </c>
      <c r="H4463">
        <v>3842</v>
      </c>
      <c r="I4463">
        <v>255.28</v>
      </c>
      <c r="J4463">
        <v>159.41999999999999</v>
      </c>
      <c r="K4463">
        <v>980785.76</v>
      </c>
      <c r="L4463">
        <v>612491.64</v>
      </c>
      <c r="M4463">
        <v>368294.12</v>
      </c>
      <c r="N4463">
        <f t="shared" ca="1" si="209"/>
        <v>13</v>
      </c>
    </row>
    <row r="4464" spans="1:14" x14ac:dyDescent="0.3">
      <c r="A4464">
        <v>156859719</v>
      </c>
      <c r="B4464" t="s">
        <v>13</v>
      </c>
      <c r="C4464" t="s">
        <v>114</v>
      </c>
      <c r="D4464" t="s">
        <v>31</v>
      </c>
      <c r="E4464" t="s">
        <v>23</v>
      </c>
      <c r="F4464" s="5">
        <f t="shared" ca="1" si="208"/>
        <v>42802</v>
      </c>
      <c r="G4464" s="5">
        <f t="shared" ca="1" si="207"/>
        <v>42810</v>
      </c>
      <c r="H4464">
        <v>7132</v>
      </c>
      <c r="I4464">
        <v>255.28</v>
      </c>
      <c r="J4464">
        <v>159.41999999999999</v>
      </c>
      <c r="K4464">
        <v>1820656.96</v>
      </c>
      <c r="L4464">
        <v>1136983.44</v>
      </c>
      <c r="M4464">
        <v>683673.52</v>
      </c>
      <c r="N4464">
        <f t="shared" ca="1" si="209"/>
        <v>8</v>
      </c>
    </row>
    <row r="4465" spans="1:14" x14ac:dyDescent="0.3">
      <c r="A4465">
        <v>660315501</v>
      </c>
      <c r="B4465" t="s">
        <v>20</v>
      </c>
      <c r="C4465" t="s">
        <v>182</v>
      </c>
      <c r="D4465" t="s">
        <v>31</v>
      </c>
      <c r="E4465" t="s">
        <v>23</v>
      </c>
      <c r="F4465" s="5">
        <f t="shared" ca="1" si="208"/>
        <v>41279</v>
      </c>
      <c r="G4465" s="5">
        <f t="shared" ca="1" si="207"/>
        <v>41293</v>
      </c>
      <c r="H4465">
        <v>885</v>
      </c>
      <c r="I4465">
        <v>255.28</v>
      </c>
      <c r="J4465">
        <v>159.41999999999999</v>
      </c>
      <c r="K4465">
        <v>225922.8</v>
      </c>
      <c r="L4465">
        <v>141086.70000000001</v>
      </c>
      <c r="M4465">
        <v>84836.1</v>
      </c>
      <c r="N4465">
        <f t="shared" ca="1" si="209"/>
        <v>14</v>
      </c>
    </row>
    <row r="4466" spans="1:14" x14ac:dyDescent="0.3">
      <c r="A4466">
        <v>682528913</v>
      </c>
      <c r="B4466" t="s">
        <v>17</v>
      </c>
      <c r="C4466" t="s">
        <v>118</v>
      </c>
      <c r="D4466" t="s">
        <v>33</v>
      </c>
      <c r="E4466" t="s">
        <v>16</v>
      </c>
      <c r="F4466" s="5">
        <f t="shared" ca="1" si="208"/>
        <v>41963</v>
      </c>
      <c r="G4466" s="5">
        <f t="shared" ca="1" si="207"/>
        <v>41970</v>
      </c>
      <c r="H4466">
        <v>4327</v>
      </c>
      <c r="I4466">
        <v>421.89</v>
      </c>
      <c r="J4466">
        <v>364.69</v>
      </c>
      <c r="K4466">
        <v>1825518.03</v>
      </c>
      <c r="L4466">
        <v>1578013.63</v>
      </c>
      <c r="M4466">
        <v>247504.4</v>
      </c>
      <c r="N4466">
        <f t="shared" ca="1" si="209"/>
        <v>7</v>
      </c>
    </row>
    <row r="4467" spans="1:14" x14ac:dyDescent="0.3">
      <c r="A4467">
        <v>586048781</v>
      </c>
      <c r="B4467" t="s">
        <v>13</v>
      </c>
      <c r="C4467" t="s">
        <v>51</v>
      </c>
      <c r="D4467" t="s">
        <v>22</v>
      </c>
      <c r="E4467" t="s">
        <v>23</v>
      </c>
      <c r="F4467" s="5">
        <f t="shared" ca="1" si="208"/>
        <v>43144</v>
      </c>
      <c r="G4467" s="5">
        <f t="shared" ca="1" si="207"/>
        <v>43154</v>
      </c>
      <c r="H4467">
        <v>3713</v>
      </c>
      <c r="I4467">
        <v>154.06</v>
      </c>
      <c r="J4467">
        <v>90.93</v>
      </c>
      <c r="K4467">
        <v>572024.78</v>
      </c>
      <c r="L4467">
        <v>337623.09</v>
      </c>
      <c r="M4467">
        <v>234401.69</v>
      </c>
      <c r="N4467">
        <f t="shared" ca="1" si="209"/>
        <v>10</v>
      </c>
    </row>
    <row r="4468" spans="1:14" x14ac:dyDescent="0.3">
      <c r="A4468">
        <v>353736436</v>
      </c>
      <c r="B4468" t="s">
        <v>17</v>
      </c>
      <c r="C4468" t="s">
        <v>18</v>
      </c>
      <c r="D4468" t="s">
        <v>42</v>
      </c>
      <c r="E4468" t="s">
        <v>23</v>
      </c>
      <c r="F4468" s="5">
        <f t="shared" ca="1" si="208"/>
        <v>41405</v>
      </c>
      <c r="G4468" s="5">
        <f t="shared" ca="1" si="207"/>
        <v>41411</v>
      </c>
      <c r="H4468">
        <v>7327</v>
      </c>
      <c r="I4468">
        <v>109.28</v>
      </c>
      <c r="J4468">
        <v>35.840000000000003</v>
      </c>
      <c r="K4468">
        <v>800694.56</v>
      </c>
      <c r="L4468">
        <v>262599.67999999999</v>
      </c>
      <c r="M4468">
        <v>538094.88</v>
      </c>
      <c r="N4468">
        <f t="shared" ca="1" si="209"/>
        <v>6</v>
      </c>
    </row>
    <row r="4469" spans="1:14" x14ac:dyDescent="0.3">
      <c r="A4469">
        <v>938765704</v>
      </c>
      <c r="B4469" t="s">
        <v>28</v>
      </c>
      <c r="C4469" t="s">
        <v>55</v>
      </c>
      <c r="D4469" t="s">
        <v>22</v>
      </c>
      <c r="E4469" t="s">
        <v>16</v>
      </c>
      <c r="F4469" s="5">
        <f t="shared" ca="1" si="208"/>
        <v>40503</v>
      </c>
      <c r="G4469" s="5">
        <f t="shared" ca="1" si="207"/>
        <v>40515</v>
      </c>
      <c r="H4469">
        <v>488</v>
      </c>
      <c r="I4469">
        <v>154.06</v>
      </c>
      <c r="J4469">
        <v>90.93</v>
      </c>
      <c r="K4469">
        <v>75181.279999999999</v>
      </c>
      <c r="L4469">
        <v>44373.84</v>
      </c>
      <c r="M4469">
        <v>30807.439999999999</v>
      </c>
      <c r="N4469">
        <f t="shared" ca="1" si="209"/>
        <v>12</v>
      </c>
    </row>
    <row r="4470" spans="1:14" x14ac:dyDescent="0.3">
      <c r="A4470">
        <v>214622914</v>
      </c>
      <c r="B4470" t="s">
        <v>34</v>
      </c>
      <c r="C4470" t="s">
        <v>134</v>
      </c>
      <c r="D4470" t="s">
        <v>22</v>
      </c>
      <c r="E4470" t="s">
        <v>23</v>
      </c>
      <c r="F4470" s="5">
        <f t="shared" ca="1" si="208"/>
        <v>40309</v>
      </c>
      <c r="G4470" s="5">
        <f t="shared" ca="1" si="207"/>
        <v>40324</v>
      </c>
      <c r="H4470">
        <v>545</v>
      </c>
      <c r="I4470">
        <v>154.06</v>
      </c>
      <c r="J4470">
        <v>90.93</v>
      </c>
      <c r="K4470">
        <v>83962.7</v>
      </c>
      <c r="L4470">
        <v>49556.85</v>
      </c>
      <c r="M4470">
        <v>34405.85</v>
      </c>
      <c r="N4470">
        <f t="shared" ca="1" si="209"/>
        <v>15</v>
      </c>
    </row>
    <row r="4471" spans="1:14" x14ac:dyDescent="0.3">
      <c r="A4471">
        <v>625106894</v>
      </c>
      <c r="B4471" t="s">
        <v>17</v>
      </c>
      <c r="C4471" t="s">
        <v>110</v>
      </c>
      <c r="D4471" t="s">
        <v>31</v>
      </c>
      <c r="E4471" t="s">
        <v>16</v>
      </c>
      <c r="F4471" s="5">
        <f t="shared" ca="1" si="208"/>
        <v>40511</v>
      </c>
      <c r="G4471" s="5">
        <f t="shared" ca="1" si="207"/>
        <v>40524</v>
      </c>
      <c r="H4471">
        <v>1876</v>
      </c>
      <c r="I4471">
        <v>255.28</v>
      </c>
      <c r="J4471">
        <v>159.41999999999999</v>
      </c>
      <c r="K4471">
        <v>478905.28</v>
      </c>
      <c r="L4471">
        <v>299071.92</v>
      </c>
      <c r="M4471">
        <v>179833.36</v>
      </c>
      <c r="N4471">
        <f t="shared" ca="1" si="209"/>
        <v>13</v>
      </c>
    </row>
    <row r="4472" spans="1:14" x14ac:dyDescent="0.3">
      <c r="A4472">
        <v>634328973</v>
      </c>
      <c r="B4472" t="s">
        <v>13</v>
      </c>
      <c r="C4472" t="s">
        <v>105</v>
      </c>
      <c r="D4472" t="s">
        <v>49</v>
      </c>
      <c r="E4472" t="s">
        <v>16</v>
      </c>
      <c r="F4472" s="5">
        <f t="shared" ca="1" si="208"/>
        <v>41107</v>
      </c>
      <c r="G4472" s="5">
        <f t="shared" ca="1" si="207"/>
        <v>41118</v>
      </c>
      <c r="H4472">
        <v>894</v>
      </c>
      <c r="I4472">
        <v>81.73</v>
      </c>
      <c r="J4472">
        <v>56.67</v>
      </c>
      <c r="K4472">
        <v>73066.62</v>
      </c>
      <c r="L4472">
        <v>50662.98</v>
      </c>
      <c r="M4472">
        <v>22403.64</v>
      </c>
      <c r="N4472">
        <f t="shared" ca="1" si="209"/>
        <v>11</v>
      </c>
    </row>
    <row r="4473" spans="1:14" x14ac:dyDescent="0.3">
      <c r="A4473">
        <v>576712977</v>
      </c>
      <c r="B4473" t="s">
        <v>28</v>
      </c>
      <c r="C4473" t="s">
        <v>178</v>
      </c>
      <c r="D4473" t="s">
        <v>52</v>
      </c>
      <c r="E4473" t="s">
        <v>16</v>
      </c>
      <c r="F4473" s="5">
        <f t="shared" ca="1" si="208"/>
        <v>43376</v>
      </c>
      <c r="G4473" s="5">
        <f t="shared" ca="1" si="207"/>
        <v>43390</v>
      </c>
      <c r="H4473">
        <v>1041</v>
      </c>
      <c r="I4473">
        <v>437.2</v>
      </c>
      <c r="J4473">
        <v>263.33</v>
      </c>
      <c r="K4473">
        <v>455125.2</v>
      </c>
      <c r="L4473">
        <v>274126.53000000003</v>
      </c>
      <c r="M4473">
        <v>180998.67</v>
      </c>
      <c r="N4473">
        <f t="shared" ca="1" si="209"/>
        <v>14</v>
      </c>
    </row>
    <row r="4474" spans="1:14" x14ac:dyDescent="0.3">
      <c r="A4474">
        <v>406995236</v>
      </c>
      <c r="B4474" t="s">
        <v>43</v>
      </c>
      <c r="C4474" t="s">
        <v>133</v>
      </c>
      <c r="D4474" t="s">
        <v>42</v>
      </c>
      <c r="E4474" t="s">
        <v>23</v>
      </c>
      <c r="F4474" s="5">
        <f t="shared" ca="1" si="208"/>
        <v>43956</v>
      </c>
      <c r="G4474" s="5">
        <f t="shared" ca="1" si="207"/>
        <v>43969</v>
      </c>
      <c r="H4474">
        <v>7790</v>
      </c>
      <c r="I4474">
        <v>109.28</v>
      </c>
      <c r="J4474">
        <v>35.840000000000003</v>
      </c>
      <c r="K4474">
        <v>851291.2</v>
      </c>
      <c r="L4474">
        <v>279193.59999999998</v>
      </c>
      <c r="M4474">
        <v>572097.6</v>
      </c>
      <c r="N4474">
        <f t="shared" ca="1" si="209"/>
        <v>13</v>
      </c>
    </row>
    <row r="4475" spans="1:14" x14ac:dyDescent="0.3">
      <c r="A4475">
        <v>150224578</v>
      </c>
      <c r="B4475" t="s">
        <v>28</v>
      </c>
      <c r="C4475" t="s">
        <v>144</v>
      </c>
      <c r="D4475" t="s">
        <v>22</v>
      </c>
      <c r="E4475" t="s">
        <v>16</v>
      </c>
      <c r="F4475" s="5">
        <f t="shared" ca="1" si="208"/>
        <v>41079</v>
      </c>
      <c r="G4475" s="5">
        <f t="shared" ca="1" si="207"/>
        <v>41083</v>
      </c>
      <c r="H4475">
        <v>3646</v>
      </c>
      <c r="I4475">
        <v>154.06</v>
      </c>
      <c r="J4475">
        <v>90.93</v>
      </c>
      <c r="K4475">
        <v>561702.76</v>
      </c>
      <c r="L4475">
        <v>331530.78000000003</v>
      </c>
      <c r="M4475">
        <v>230171.98</v>
      </c>
      <c r="N4475">
        <f t="shared" ca="1" si="209"/>
        <v>4</v>
      </c>
    </row>
    <row r="4476" spans="1:14" x14ac:dyDescent="0.3">
      <c r="A4476">
        <v>351762330</v>
      </c>
      <c r="B4476" t="s">
        <v>17</v>
      </c>
      <c r="C4476" t="s">
        <v>195</v>
      </c>
      <c r="D4476" t="s">
        <v>25</v>
      </c>
      <c r="E4476" t="s">
        <v>16</v>
      </c>
      <c r="F4476" s="5">
        <f t="shared" ca="1" si="208"/>
        <v>43892</v>
      </c>
      <c r="G4476" s="5">
        <f t="shared" ca="1" si="207"/>
        <v>43895</v>
      </c>
      <c r="H4476">
        <v>3145</v>
      </c>
      <c r="I4476">
        <v>668.27</v>
      </c>
      <c r="J4476">
        <v>502.54</v>
      </c>
      <c r="K4476">
        <v>2101709.15</v>
      </c>
      <c r="L4476">
        <v>1580488.3</v>
      </c>
      <c r="M4476">
        <v>521220.85</v>
      </c>
      <c r="N4476">
        <f t="shared" ca="1" si="209"/>
        <v>3</v>
      </c>
    </row>
    <row r="4477" spans="1:14" x14ac:dyDescent="0.3">
      <c r="A4477">
        <v>727282321</v>
      </c>
      <c r="B4477" t="s">
        <v>13</v>
      </c>
      <c r="C4477" t="s">
        <v>115</v>
      </c>
      <c r="D4477" t="s">
        <v>25</v>
      </c>
      <c r="E4477" t="s">
        <v>16</v>
      </c>
      <c r="F4477" s="5">
        <f t="shared" ca="1" si="208"/>
        <v>43378</v>
      </c>
      <c r="G4477" s="5">
        <f t="shared" ca="1" si="207"/>
        <v>43384</v>
      </c>
      <c r="H4477">
        <v>7855</v>
      </c>
      <c r="I4477">
        <v>668.27</v>
      </c>
      <c r="J4477">
        <v>502.54</v>
      </c>
      <c r="K4477">
        <v>5249260.8499999996</v>
      </c>
      <c r="L4477">
        <v>3947451.7</v>
      </c>
      <c r="M4477">
        <v>1301809.1499999999</v>
      </c>
      <c r="N4477">
        <f t="shared" ca="1" si="209"/>
        <v>6</v>
      </c>
    </row>
    <row r="4478" spans="1:14" x14ac:dyDescent="0.3">
      <c r="A4478">
        <v>612770879</v>
      </c>
      <c r="B4478" t="s">
        <v>34</v>
      </c>
      <c r="C4478" t="s">
        <v>181</v>
      </c>
      <c r="D4478" t="s">
        <v>31</v>
      </c>
      <c r="E4478" t="s">
        <v>16</v>
      </c>
      <c r="F4478" s="5">
        <f t="shared" ca="1" si="208"/>
        <v>41079</v>
      </c>
      <c r="G4478" s="5">
        <f t="shared" ca="1" si="207"/>
        <v>41094</v>
      </c>
      <c r="H4478">
        <v>1375</v>
      </c>
      <c r="I4478">
        <v>255.28</v>
      </c>
      <c r="J4478">
        <v>159.41999999999999</v>
      </c>
      <c r="K4478">
        <v>351010</v>
      </c>
      <c r="L4478">
        <v>219202.5</v>
      </c>
      <c r="M4478">
        <v>131807.5</v>
      </c>
      <c r="N4478">
        <f t="shared" ca="1" si="209"/>
        <v>15</v>
      </c>
    </row>
    <row r="4479" spans="1:14" x14ac:dyDescent="0.3">
      <c r="A4479">
        <v>314526832</v>
      </c>
      <c r="B4479" t="s">
        <v>28</v>
      </c>
      <c r="C4479" t="s">
        <v>204</v>
      </c>
      <c r="D4479" t="s">
        <v>22</v>
      </c>
      <c r="E4479" t="s">
        <v>23</v>
      </c>
      <c r="F4479" s="5">
        <f t="shared" ca="1" si="208"/>
        <v>42128</v>
      </c>
      <c r="G4479" s="5">
        <f t="shared" ca="1" si="207"/>
        <v>42131</v>
      </c>
      <c r="H4479">
        <v>4334</v>
      </c>
      <c r="I4479">
        <v>154.06</v>
      </c>
      <c r="J4479">
        <v>90.93</v>
      </c>
      <c r="K4479">
        <v>667696.04</v>
      </c>
      <c r="L4479">
        <v>394090.62</v>
      </c>
      <c r="M4479">
        <v>273605.42</v>
      </c>
      <c r="N4479">
        <f t="shared" ca="1" si="209"/>
        <v>3</v>
      </c>
    </row>
    <row r="4480" spans="1:14" x14ac:dyDescent="0.3">
      <c r="A4480">
        <v>659161508</v>
      </c>
      <c r="B4480" t="s">
        <v>103</v>
      </c>
      <c r="C4480" t="s">
        <v>104</v>
      </c>
      <c r="D4480" t="s">
        <v>52</v>
      </c>
      <c r="E4480" t="s">
        <v>16</v>
      </c>
      <c r="F4480" s="5">
        <f t="shared" ca="1" si="208"/>
        <v>42814</v>
      </c>
      <c r="G4480" s="5">
        <f t="shared" ca="1" si="207"/>
        <v>42827</v>
      </c>
      <c r="H4480">
        <v>9393</v>
      </c>
      <c r="I4480">
        <v>437.2</v>
      </c>
      <c r="J4480">
        <v>263.33</v>
      </c>
      <c r="K4480">
        <v>4106619.6</v>
      </c>
      <c r="L4480">
        <v>2473458.69</v>
      </c>
      <c r="M4480">
        <v>1633160.91</v>
      </c>
      <c r="N4480">
        <f t="shared" ca="1" si="209"/>
        <v>13</v>
      </c>
    </row>
    <row r="4481" spans="1:14" x14ac:dyDescent="0.3">
      <c r="A4481">
        <v>743598735</v>
      </c>
      <c r="B4481" t="s">
        <v>13</v>
      </c>
      <c r="C4481" t="s">
        <v>185</v>
      </c>
      <c r="D4481" t="s">
        <v>37</v>
      </c>
      <c r="E4481" t="s">
        <v>23</v>
      </c>
      <c r="F4481" s="5">
        <f t="shared" ca="1" si="208"/>
        <v>42152</v>
      </c>
      <c r="G4481" s="5">
        <f t="shared" ca="1" si="207"/>
        <v>42160</v>
      </c>
      <c r="H4481">
        <v>6245</v>
      </c>
      <c r="I4481">
        <v>205.7</v>
      </c>
      <c r="J4481">
        <v>117.11</v>
      </c>
      <c r="K4481">
        <v>1284596.5</v>
      </c>
      <c r="L4481">
        <v>731351.95</v>
      </c>
      <c r="M4481">
        <v>553244.55000000005</v>
      </c>
      <c r="N4481">
        <f t="shared" ca="1" si="209"/>
        <v>8</v>
      </c>
    </row>
    <row r="4482" spans="1:14" x14ac:dyDescent="0.3">
      <c r="A4482">
        <v>185074841</v>
      </c>
      <c r="B4482" t="s">
        <v>28</v>
      </c>
      <c r="C4482" t="s">
        <v>163</v>
      </c>
      <c r="D4482" t="s">
        <v>22</v>
      </c>
      <c r="E4482" t="s">
        <v>16</v>
      </c>
      <c r="F4482" s="5">
        <f t="shared" ca="1" si="208"/>
        <v>41566</v>
      </c>
      <c r="G4482" s="5">
        <f t="shared" ca="1" si="207"/>
        <v>41576</v>
      </c>
      <c r="H4482">
        <v>6613</v>
      </c>
      <c r="I4482">
        <v>154.06</v>
      </c>
      <c r="J4482">
        <v>90.93</v>
      </c>
      <c r="K4482">
        <v>1018798.78</v>
      </c>
      <c r="L4482">
        <v>601320.09</v>
      </c>
      <c r="M4482">
        <v>417478.69</v>
      </c>
      <c r="N4482">
        <f t="shared" ca="1" si="209"/>
        <v>10</v>
      </c>
    </row>
    <row r="4483" spans="1:14" x14ac:dyDescent="0.3">
      <c r="A4483">
        <v>471138656</v>
      </c>
      <c r="B4483" t="s">
        <v>13</v>
      </c>
      <c r="C4483" t="s">
        <v>150</v>
      </c>
      <c r="D4483" t="s">
        <v>15</v>
      </c>
      <c r="E4483" t="s">
        <v>23</v>
      </c>
      <c r="F4483" s="5">
        <f t="shared" ca="1" si="208"/>
        <v>43077</v>
      </c>
      <c r="G4483" s="5">
        <f t="shared" ca="1" si="207"/>
        <v>43092</v>
      </c>
      <c r="H4483">
        <v>9253</v>
      </c>
      <c r="I4483">
        <v>651.21</v>
      </c>
      <c r="J4483">
        <v>524.96</v>
      </c>
      <c r="K4483">
        <v>6025646.1299999999</v>
      </c>
      <c r="L4483">
        <v>4857454.88</v>
      </c>
      <c r="M4483">
        <v>1168191.25</v>
      </c>
      <c r="N4483">
        <f t="shared" ca="1" si="209"/>
        <v>15</v>
      </c>
    </row>
    <row r="4484" spans="1:14" x14ac:dyDescent="0.3">
      <c r="A4484">
        <v>909651505</v>
      </c>
      <c r="B4484" t="s">
        <v>13</v>
      </c>
      <c r="C4484" t="s">
        <v>197</v>
      </c>
      <c r="D4484" t="s">
        <v>15</v>
      </c>
      <c r="E4484" t="s">
        <v>16</v>
      </c>
      <c r="F4484" s="5">
        <f t="shared" ca="1" si="208"/>
        <v>43563</v>
      </c>
      <c r="G4484" s="5">
        <f t="shared" ref="G4484:G4547" ca="1" si="210">F4484 + RANDBETWEEN(2, 15)</f>
        <v>43573</v>
      </c>
      <c r="H4484">
        <v>4950</v>
      </c>
      <c r="I4484">
        <v>651.21</v>
      </c>
      <c r="J4484">
        <v>524.96</v>
      </c>
      <c r="K4484">
        <v>3223489.5</v>
      </c>
      <c r="L4484">
        <v>2598552</v>
      </c>
      <c r="M4484">
        <v>624937.5</v>
      </c>
      <c r="N4484">
        <f t="shared" ca="1" si="209"/>
        <v>10</v>
      </c>
    </row>
    <row r="4485" spans="1:14" x14ac:dyDescent="0.3">
      <c r="A4485">
        <v>878787219</v>
      </c>
      <c r="B4485" t="s">
        <v>43</v>
      </c>
      <c r="C4485" t="s">
        <v>59</v>
      </c>
      <c r="D4485" t="s">
        <v>25</v>
      </c>
      <c r="E4485" t="s">
        <v>23</v>
      </c>
      <c r="F4485" s="5">
        <f t="shared" ref="F4485:F4548" ca="1" si="211">DATE(RANDBETWEEN(2010, 2020), RANDBETWEEN(1, 12), RANDBETWEEN(1, 31))</f>
        <v>40790</v>
      </c>
      <c r="G4485" s="5">
        <f t="shared" ca="1" si="210"/>
        <v>40795</v>
      </c>
      <c r="H4485">
        <v>1522</v>
      </c>
      <c r="I4485">
        <v>668.27</v>
      </c>
      <c r="J4485">
        <v>502.54</v>
      </c>
      <c r="K4485">
        <v>1017106.94</v>
      </c>
      <c r="L4485">
        <v>764865.88</v>
      </c>
      <c r="M4485">
        <v>252241.06</v>
      </c>
      <c r="N4485">
        <f t="shared" ref="N4485:N4548" ca="1" si="212">DATEDIF(F4485, G4485, "d")</f>
        <v>5</v>
      </c>
    </row>
    <row r="4486" spans="1:14" x14ac:dyDescent="0.3">
      <c r="A4486">
        <v>277032124</v>
      </c>
      <c r="B4486" t="s">
        <v>13</v>
      </c>
      <c r="C4486" t="s">
        <v>215</v>
      </c>
      <c r="D4486" t="s">
        <v>31</v>
      </c>
      <c r="E4486" t="s">
        <v>16</v>
      </c>
      <c r="F4486" s="5">
        <f t="shared" ca="1" si="211"/>
        <v>44033</v>
      </c>
      <c r="G4486" s="5">
        <f t="shared" ca="1" si="210"/>
        <v>44035</v>
      </c>
      <c r="H4486">
        <v>8817</v>
      </c>
      <c r="I4486">
        <v>255.28</v>
      </c>
      <c r="J4486">
        <v>159.41999999999999</v>
      </c>
      <c r="K4486">
        <v>2250803.7599999998</v>
      </c>
      <c r="L4486">
        <v>1405606.14</v>
      </c>
      <c r="M4486">
        <v>845197.62</v>
      </c>
      <c r="N4486">
        <f t="shared" ca="1" si="212"/>
        <v>2</v>
      </c>
    </row>
    <row r="4487" spans="1:14" x14ac:dyDescent="0.3">
      <c r="A4487">
        <v>873185050</v>
      </c>
      <c r="B4487" t="s">
        <v>13</v>
      </c>
      <c r="C4487" t="s">
        <v>209</v>
      </c>
      <c r="D4487" t="s">
        <v>42</v>
      </c>
      <c r="E4487" t="s">
        <v>16</v>
      </c>
      <c r="F4487" s="5">
        <f t="shared" ca="1" si="211"/>
        <v>41549</v>
      </c>
      <c r="G4487" s="5">
        <f t="shared" ca="1" si="210"/>
        <v>41552</v>
      </c>
      <c r="H4487">
        <v>3715</v>
      </c>
      <c r="I4487">
        <v>109.28</v>
      </c>
      <c r="J4487">
        <v>35.840000000000003</v>
      </c>
      <c r="K4487">
        <v>405975.2</v>
      </c>
      <c r="L4487">
        <v>133145.60000000001</v>
      </c>
      <c r="M4487">
        <v>272829.59999999998</v>
      </c>
      <c r="N4487">
        <f t="shared" ca="1" si="212"/>
        <v>3</v>
      </c>
    </row>
    <row r="4488" spans="1:14" x14ac:dyDescent="0.3">
      <c r="A4488">
        <v>456357324</v>
      </c>
      <c r="B4488" t="s">
        <v>20</v>
      </c>
      <c r="C4488" t="s">
        <v>48</v>
      </c>
      <c r="D4488" t="s">
        <v>49</v>
      </c>
      <c r="E4488" t="s">
        <v>23</v>
      </c>
      <c r="F4488" s="5">
        <f t="shared" ca="1" si="211"/>
        <v>42329</v>
      </c>
      <c r="G4488" s="5">
        <f t="shared" ca="1" si="210"/>
        <v>42333</v>
      </c>
      <c r="H4488">
        <v>5128</v>
      </c>
      <c r="I4488">
        <v>81.73</v>
      </c>
      <c r="J4488">
        <v>56.67</v>
      </c>
      <c r="K4488">
        <v>419111.44</v>
      </c>
      <c r="L4488">
        <v>290603.76</v>
      </c>
      <c r="M4488">
        <v>128507.68</v>
      </c>
      <c r="N4488">
        <f t="shared" ca="1" si="212"/>
        <v>4</v>
      </c>
    </row>
    <row r="4489" spans="1:14" x14ac:dyDescent="0.3">
      <c r="A4489">
        <v>485972774</v>
      </c>
      <c r="B4489" t="s">
        <v>28</v>
      </c>
      <c r="C4489" t="s">
        <v>29</v>
      </c>
      <c r="D4489" t="s">
        <v>33</v>
      </c>
      <c r="E4489" t="s">
        <v>23</v>
      </c>
      <c r="F4489" s="5">
        <f t="shared" ca="1" si="211"/>
        <v>42911</v>
      </c>
      <c r="G4489" s="5">
        <f t="shared" ca="1" si="210"/>
        <v>42914</v>
      </c>
      <c r="H4489">
        <v>8998</v>
      </c>
      <c r="I4489">
        <v>421.89</v>
      </c>
      <c r="J4489">
        <v>364.69</v>
      </c>
      <c r="K4489">
        <v>3796166.22</v>
      </c>
      <c r="L4489">
        <v>3281480.62</v>
      </c>
      <c r="M4489">
        <v>514685.6</v>
      </c>
      <c r="N4489">
        <f t="shared" ca="1" si="212"/>
        <v>3</v>
      </c>
    </row>
    <row r="4490" spans="1:14" x14ac:dyDescent="0.3">
      <c r="A4490">
        <v>241767728</v>
      </c>
      <c r="B4490" t="s">
        <v>28</v>
      </c>
      <c r="C4490" t="s">
        <v>101</v>
      </c>
      <c r="D4490" t="s">
        <v>66</v>
      </c>
      <c r="E4490" t="s">
        <v>16</v>
      </c>
      <c r="F4490" s="5">
        <f t="shared" ca="1" si="211"/>
        <v>42929</v>
      </c>
      <c r="G4490" s="5">
        <f t="shared" ca="1" si="210"/>
        <v>42936</v>
      </c>
      <c r="H4490">
        <v>3298</v>
      </c>
      <c r="I4490">
        <v>9.33</v>
      </c>
      <c r="J4490">
        <v>6.92</v>
      </c>
      <c r="K4490">
        <v>30770.34</v>
      </c>
      <c r="L4490">
        <v>22822.16</v>
      </c>
      <c r="M4490">
        <v>7948.18</v>
      </c>
      <c r="N4490">
        <f t="shared" ca="1" si="212"/>
        <v>7</v>
      </c>
    </row>
    <row r="4491" spans="1:14" x14ac:dyDescent="0.3">
      <c r="A4491">
        <v>873791015</v>
      </c>
      <c r="B4491" t="s">
        <v>20</v>
      </c>
      <c r="C4491" t="s">
        <v>182</v>
      </c>
      <c r="D4491" t="s">
        <v>33</v>
      </c>
      <c r="E4491" t="s">
        <v>23</v>
      </c>
      <c r="F4491" s="5">
        <f t="shared" ca="1" si="211"/>
        <v>43704</v>
      </c>
      <c r="G4491" s="5">
        <f t="shared" ca="1" si="210"/>
        <v>43710</v>
      </c>
      <c r="H4491">
        <v>3034</v>
      </c>
      <c r="I4491">
        <v>421.89</v>
      </c>
      <c r="J4491">
        <v>364.69</v>
      </c>
      <c r="K4491">
        <v>1280014.26</v>
      </c>
      <c r="L4491">
        <v>1106469.46</v>
      </c>
      <c r="M4491">
        <v>173544.8</v>
      </c>
      <c r="N4491">
        <f t="shared" ca="1" si="212"/>
        <v>6</v>
      </c>
    </row>
    <row r="4492" spans="1:14" x14ac:dyDescent="0.3">
      <c r="A4492">
        <v>452403962</v>
      </c>
      <c r="B4492" t="s">
        <v>17</v>
      </c>
      <c r="C4492" t="s">
        <v>130</v>
      </c>
      <c r="D4492" t="s">
        <v>45</v>
      </c>
      <c r="E4492" t="s">
        <v>16</v>
      </c>
      <c r="F4492" s="5">
        <f t="shared" ca="1" si="211"/>
        <v>41132</v>
      </c>
      <c r="G4492" s="5">
        <f t="shared" ca="1" si="210"/>
        <v>41137</v>
      </c>
      <c r="H4492">
        <v>5241</v>
      </c>
      <c r="I4492">
        <v>152.58000000000001</v>
      </c>
      <c r="J4492">
        <v>97.44</v>
      </c>
      <c r="K4492">
        <v>799671.78</v>
      </c>
      <c r="L4492">
        <v>510683.04</v>
      </c>
      <c r="M4492">
        <v>288988.74</v>
      </c>
      <c r="N4492">
        <f t="shared" ca="1" si="212"/>
        <v>5</v>
      </c>
    </row>
    <row r="4493" spans="1:14" x14ac:dyDescent="0.3">
      <c r="A4493">
        <v>718280398</v>
      </c>
      <c r="B4493" t="s">
        <v>17</v>
      </c>
      <c r="C4493" t="s">
        <v>75</v>
      </c>
      <c r="D4493" t="s">
        <v>31</v>
      </c>
      <c r="E4493" t="s">
        <v>16</v>
      </c>
      <c r="F4493" s="5">
        <f t="shared" ca="1" si="211"/>
        <v>40903</v>
      </c>
      <c r="G4493" s="5">
        <f t="shared" ca="1" si="210"/>
        <v>40909</v>
      </c>
      <c r="H4493">
        <v>3987</v>
      </c>
      <c r="I4493">
        <v>255.28</v>
      </c>
      <c r="J4493">
        <v>159.41999999999999</v>
      </c>
      <c r="K4493">
        <v>1017801.36</v>
      </c>
      <c r="L4493">
        <v>635607.54</v>
      </c>
      <c r="M4493">
        <v>382193.82</v>
      </c>
      <c r="N4493">
        <f t="shared" ca="1" si="212"/>
        <v>6</v>
      </c>
    </row>
    <row r="4494" spans="1:14" x14ac:dyDescent="0.3">
      <c r="A4494">
        <v>332406651</v>
      </c>
      <c r="B4494" t="s">
        <v>20</v>
      </c>
      <c r="C4494" t="s">
        <v>73</v>
      </c>
      <c r="D4494" t="s">
        <v>52</v>
      </c>
      <c r="E4494" t="s">
        <v>16</v>
      </c>
      <c r="F4494" s="5">
        <f t="shared" ca="1" si="211"/>
        <v>43748</v>
      </c>
      <c r="G4494" s="5">
        <f t="shared" ca="1" si="210"/>
        <v>43763</v>
      </c>
      <c r="H4494">
        <v>5370</v>
      </c>
      <c r="I4494">
        <v>437.2</v>
      </c>
      <c r="J4494">
        <v>263.33</v>
      </c>
      <c r="K4494">
        <v>2347764</v>
      </c>
      <c r="L4494">
        <v>1414082.1</v>
      </c>
      <c r="M4494">
        <v>933681.9</v>
      </c>
      <c r="N4494">
        <f t="shared" ca="1" si="212"/>
        <v>15</v>
      </c>
    </row>
    <row r="4495" spans="1:14" x14ac:dyDescent="0.3">
      <c r="A4495">
        <v>726081550</v>
      </c>
      <c r="B4495" t="s">
        <v>34</v>
      </c>
      <c r="C4495" t="s">
        <v>188</v>
      </c>
      <c r="D4495" t="s">
        <v>19</v>
      </c>
      <c r="E4495" t="s">
        <v>23</v>
      </c>
      <c r="F4495" s="5">
        <f t="shared" ca="1" si="211"/>
        <v>42521</v>
      </c>
      <c r="G4495" s="5">
        <f t="shared" ca="1" si="210"/>
        <v>42535</v>
      </c>
      <c r="H4495">
        <v>2521</v>
      </c>
      <c r="I4495">
        <v>47.45</v>
      </c>
      <c r="J4495">
        <v>31.79</v>
      </c>
      <c r="K4495">
        <v>119621.45</v>
      </c>
      <c r="L4495">
        <v>80142.59</v>
      </c>
      <c r="M4495">
        <v>39478.86</v>
      </c>
      <c r="N4495">
        <f t="shared" ca="1" si="212"/>
        <v>14</v>
      </c>
    </row>
    <row r="4496" spans="1:14" x14ac:dyDescent="0.3">
      <c r="A4496">
        <v>250916421</v>
      </c>
      <c r="B4496" t="s">
        <v>28</v>
      </c>
      <c r="C4496" t="s">
        <v>113</v>
      </c>
      <c r="D4496" t="s">
        <v>33</v>
      </c>
      <c r="E4496" t="s">
        <v>23</v>
      </c>
      <c r="F4496" s="5">
        <f t="shared" ca="1" si="211"/>
        <v>41394</v>
      </c>
      <c r="G4496" s="5">
        <f t="shared" ca="1" si="210"/>
        <v>41404</v>
      </c>
      <c r="H4496">
        <v>600</v>
      </c>
      <c r="I4496">
        <v>421.89</v>
      </c>
      <c r="J4496">
        <v>364.69</v>
      </c>
      <c r="K4496">
        <v>253134</v>
      </c>
      <c r="L4496">
        <v>218814</v>
      </c>
      <c r="M4496">
        <v>34320</v>
      </c>
      <c r="N4496">
        <f t="shared" ca="1" si="212"/>
        <v>10</v>
      </c>
    </row>
    <row r="4497" spans="1:14" x14ac:dyDescent="0.3">
      <c r="A4497">
        <v>928835093</v>
      </c>
      <c r="B4497" t="s">
        <v>17</v>
      </c>
      <c r="C4497" t="s">
        <v>130</v>
      </c>
      <c r="D4497" t="s">
        <v>52</v>
      </c>
      <c r="E4497" t="s">
        <v>23</v>
      </c>
      <c r="F4497" s="5">
        <f t="shared" ca="1" si="211"/>
        <v>41396</v>
      </c>
      <c r="G4497" s="5">
        <f t="shared" ca="1" si="210"/>
        <v>41400</v>
      </c>
      <c r="H4497">
        <v>1800</v>
      </c>
      <c r="I4497">
        <v>437.2</v>
      </c>
      <c r="J4497">
        <v>263.33</v>
      </c>
      <c r="K4497">
        <v>786960</v>
      </c>
      <c r="L4497">
        <v>473994</v>
      </c>
      <c r="M4497">
        <v>312966</v>
      </c>
      <c r="N4497">
        <f t="shared" ca="1" si="212"/>
        <v>4</v>
      </c>
    </row>
    <row r="4498" spans="1:14" x14ac:dyDescent="0.3">
      <c r="A4498">
        <v>802073895</v>
      </c>
      <c r="B4498" t="s">
        <v>13</v>
      </c>
      <c r="C4498" t="s">
        <v>129</v>
      </c>
      <c r="D4498" t="s">
        <v>37</v>
      </c>
      <c r="E4498" t="s">
        <v>16</v>
      </c>
      <c r="F4498" s="5">
        <f t="shared" ca="1" si="211"/>
        <v>40712</v>
      </c>
      <c r="G4498" s="5">
        <f t="shared" ca="1" si="210"/>
        <v>40717</v>
      </c>
      <c r="H4498">
        <v>344</v>
      </c>
      <c r="I4498">
        <v>205.7</v>
      </c>
      <c r="J4498">
        <v>117.11</v>
      </c>
      <c r="K4498">
        <v>70760.800000000003</v>
      </c>
      <c r="L4498">
        <v>40285.839999999997</v>
      </c>
      <c r="M4498">
        <v>30474.959999999999</v>
      </c>
      <c r="N4498">
        <f t="shared" ca="1" si="212"/>
        <v>5</v>
      </c>
    </row>
    <row r="4499" spans="1:14" x14ac:dyDescent="0.3">
      <c r="A4499">
        <v>683181655</v>
      </c>
      <c r="B4499" t="s">
        <v>17</v>
      </c>
      <c r="C4499" t="s">
        <v>56</v>
      </c>
      <c r="D4499" t="s">
        <v>66</v>
      </c>
      <c r="E4499" t="s">
        <v>16</v>
      </c>
      <c r="F4499" s="5">
        <f t="shared" ca="1" si="211"/>
        <v>42060</v>
      </c>
      <c r="G4499" s="5">
        <f t="shared" ca="1" si="210"/>
        <v>42073</v>
      </c>
      <c r="H4499">
        <v>7488</v>
      </c>
      <c r="I4499">
        <v>9.33</v>
      </c>
      <c r="J4499">
        <v>6.92</v>
      </c>
      <c r="K4499">
        <v>69863.039999999994</v>
      </c>
      <c r="L4499">
        <v>51816.959999999999</v>
      </c>
      <c r="M4499">
        <v>18046.080000000002</v>
      </c>
      <c r="N4499">
        <f t="shared" ca="1" si="212"/>
        <v>13</v>
      </c>
    </row>
    <row r="4500" spans="1:14" x14ac:dyDescent="0.3">
      <c r="A4500">
        <v>105019700</v>
      </c>
      <c r="B4500" t="s">
        <v>20</v>
      </c>
      <c r="C4500" t="s">
        <v>67</v>
      </c>
      <c r="D4500" t="s">
        <v>25</v>
      </c>
      <c r="E4500" t="s">
        <v>23</v>
      </c>
      <c r="F4500" s="5">
        <f t="shared" ca="1" si="211"/>
        <v>43233</v>
      </c>
      <c r="G4500" s="5">
        <f t="shared" ca="1" si="210"/>
        <v>43246</v>
      </c>
      <c r="H4500">
        <v>6518</v>
      </c>
      <c r="I4500">
        <v>668.27</v>
      </c>
      <c r="J4500">
        <v>502.54</v>
      </c>
      <c r="K4500">
        <v>4355783.8600000003</v>
      </c>
      <c r="L4500">
        <v>3275555.72</v>
      </c>
      <c r="M4500">
        <v>1080228.1399999999</v>
      </c>
      <c r="N4500">
        <f t="shared" ca="1" si="212"/>
        <v>13</v>
      </c>
    </row>
    <row r="4501" spans="1:14" x14ac:dyDescent="0.3">
      <c r="A4501">
        <v>470761859</v>
      </c>
      <c r="B4501" t="s">
        <v>13</v>
      </c>
      <c r="C4501" t="s">
        <v>127</v>
      </c>
      <c r="D4501" t="s">
        <v>15</v>
      </c>
      <c r="E4501" t="s">
        <v>23</v>
      </c>
      <c r="F4501" s="5">
        <f t="shared" ca="1" si="211"/>
        <v>41044</v>
      </c>
      <c r="G4501" s="5">
        <f t="shared" ca="1" si="210"/>
        <v>41046</v>
      </c>
      <c r="H4501">
        <v>7750</v>
      </c>
      <c r="I4501">
        <v>651.21</v>
      </c>
      <c r="J4501">
        <v>524.96</v>
      </c>
      <c r="K4501">
        <v>5046877.5</v>
      </c>
      <c r="L4501">
        <v>4068440</v>
      </c>
      <c r="M4501">
        <v>978437.5</v>
      </c>
      <c r="N4501">
        <f t="shared" ca="1" si="212"/>
        <v>2</v>
      </c>
    </row>
    <row r="4502" spans="1:14" x14ac:dyDescent="0.3">
      <c r="A4502">
        <v>103894460</v>
      </c>
      <c r="B4502" t="s">
        <v>17</v>
      </c>
      <c r="C4502" t="s">
        <v>90</v>
      </c>
      <c r="D4502" t="s">
        <v>37</v>
      </c>
      <c r="E4502" t="s">
        <v>16</v>
      </c>
      <c r="F4502" s="5">
        <f t="shared" ca="1" si="211"/>
        <v>42235</v>
      </c>
      <c r="G4502" s="5">
        <f t="shared" ca="1" si="210"/>
        <v>42244</v>
      </c>
      <c r="H4502">
        <v>3534</v>
      </c>
      <c r="I4502">
        <v>205.7</v>
      </c>
      <c r="J4502">
        <v>117.11</v>
      </c>
      <c r="K4502">
        <v>726943.8</v>
      </c>
      <c r="L4502">
        <v>413866.74</v>
      </c>
      <c r="M4502">
        <v>313077.06</v>
      </c>
      <c r="N4502">
        <f t="shared" ca="1" si="212"/>
        <v>9</v>
      </c>
    </row>
    <row r="4503" spans="1:14" x14ac:dyDescent="0.3">
      <c r="A4503">
        <v>998216331</v>
      </c>
      <c r="B4503" t="s">
        <v>43</v>
      </c>
      <c r="C4503" t="s">
        <v>180</v>
      </c>
      <c r="D4503" t="s">
        <v>25</v>
      </c>
      <c r="E4503" t="s">
        <v>16</v>
      </c>
      <c r="F4503" s="5">
        <f t="shared" ca="1" si="211"/>
        <v>40211</v>
      </c>
      <c r="G4503" s="5">
        <f t="shared" ca="1" si="210"/>
        <v>40214</v>
      </c>
      <c r="H4503">
        <v>3250</v>
      </c>
      <c r="I4503">
        <v>668.27</v>
      </c>
      <c r="J4503">
        <v>502.54</v>
      </c>
      <c r="K4503">
        <v>2171877.5</v>
      </c>
      <c r="L4503">
        <v>1633255</v>
      </c>
      <c r="M4503">
        <v>538622.5</v>
      </c>
      <c r="N4503">
        <f t="shared" ca="1" si="212"/>
        <v>3</v>
      </c>
    </row>
    <row r="4504" spans="1:14" x14ac:dyDescent="0.3">
      <c r="A4504">
        <v>267838799</v>
      </c>
      <c r="B4504" t="s">
        <v>17</v>
      </c>
      <c r="C4504" t="s">
        <v>107</v>
      </c>
      <c r="D4504" t="s">
        <v>25</v>
      </c>
      <c r="E4504" t="s">
        <v>16</v>
      </c>
      <c r="F4504" s="5">
        <f t="shared" ca="1" si="211"/>
        <v>40802</v>
      </c>
      <c r="G4504" s="5">
        <f t="shared" ca="1" si="210"/>
        <v>40812</v>
      </c>
      <c r="H4504">
        <v>8308</v>
      </c>
      <c r="I4504">
        <v>668.27</v>
      </c>
      <c r="J4504">
        <v>502.54</v>
      </c>
      <c r="K4504">
        <v>5551987.1600000001</v>
      </c>
      <c r="L4504">
        <v>4175102.32</v>
      </c>
      <c r="M4504">
        <v>1376884.84</v>
      </c>
      <c r="N4504">
        <f t="shared" ca="1" si="212"/>
        <v>10</v>
      </c>
    </row>
    <row r="4505" spans="1:14" x14ac:dyDescent="0.3">
      <c r="A4505">
        <v>497185695</v>
      </c>
      <c r="B4505" t="s">
        <v>17</v>
      </c>
      <c r="C4505" t="s">
        <v>74</v>
      </c>
      <c r="D4505" t="s">
        <v>45</v>
      </c>
      <c r="E4505" t="s">
        <v>23</v>
      </c>
      <c r="F4505" s="5">
        <f t="shared" ca="1" si="211"/>
        <v>40772</v>
      </c>
      <c r="G4505" s="5">
        <f t="shared" ca="1" si="210"/>
        <v>40780</v>
      </c>
      <c r="H4505">
        <v>7150</v>
      </c>
      <c r="I4505">
        <v>152.58000000000001</v>
      </c>
      <c r="J4505">
        <v>97.44</v>
      </c>
      <c r="K4505">
        <v>1090947</v>
      </c>
      <c r="L4505">
        <v>696696</v>
      </c>
      <c r="M4505">
        <v>394251</v>
      </c>
      <c r="N4505">
        <f t="shared" ca="1" si="212"/>
        <v>8</v>
      </c>
    </row>
    <row r="4506" spans="1:14" x14ac:dyDescent="0.3">
      <c r="A4506">
        <v>290993344</v>
      </c>
      <c r="B4506" t="s">
        <v>28</v>
      </c>
      <c r="C4506" t="s">
        <v>101</v>
      </c>
      <c r="D4506" t="s">
        <v>49</v>
      </c>
      <c r="E4506" t="s">
        <v>16</v>
      </c>
      <c r="F4506" s="5">
        <f t="shared" ca="1" si="211"/>
        <v>42013</v>
      </c>
      <c r="G4506" s="5">
        <f t="shared" ca="1" si="210"/>
        <v>42026</v>
      </c>
      <c r="H4506">
        <v>252</v>
      </c>
      <c r="I4506">
        <v>81.73</v>
      </c>
      <c r="J4506">
        <v>56.67</v>
      </c>
      <c r="K4506">
        <v>20595.96</v>
      </c>
      <c r="L4506">
        <v>14280.84</v>
      </c>
      <c r="M4506">
        <v>6315.12</v>
      </c>
      <c r="N4506">
        <f t="shared" ca="1" si="212"/>
        <v>13</v>
      </c>
    </row>
    <row r="4507" spans="1:14" x14ac:dyDescent="0.3">
      <c r="A4507">
        <v>124310576</v>
      </c>
      <c r="B4507" t="s">
        <v>13</v>
      </c>
      <c r="C4507" t="s">
        <v>151</v>
      </c>
      <c r="D4507" t="s">
        <v>15</v>
      </c>
      <c r="E4507" t="s">
        <v>23</v>
      </c>
      <c r="F4507" s="5">
        <f t="shared" ca="1" si="211"/>
        <v>40738</v>
      </c>
      <c r="G4507" s="5">
        <f t="shared" ca="1" si="210"/>
        <v>40751</v>
      </c>
      <c r="H4507">
        <v>5117</v>
      </c>
      <c r="I4507">
        <v>651.21</v>
      </c>
      <c r="J4507">
        <v>524.96</v>
      </c>
      <c r="K4507">
        <v>3332241.57</v>
      </c>
      <c r="L4507">
        <v>2686220.32</v>
      </c>
      <c r="M4507">
        <v>646021.25</v>
      </c>
      <c r="N4507">
        <f t="shared" ca="1" si="212"/>
        <v>13</v>
      </c>
    </row>
    <row r="4508" spans="1:14" x14ac:dyDescent="0.3">
      <c r="A4508">
        <v>992498719</v>
      </c>
      <c r="B4508" t="s">
        <v>13</v>
      </c>
      <c r="C4508" t="s">
        <v>191</v>
      </c>
      <c r="D4508" t="s">
        <v>25</v>
      </c>
      <c r="E4508" t="s">
        <v>16</v>
      </c>
      <c r="F4508" s="5">
        <f t="shared" ca="1" si="211"/>
        <v>42818</v>
      </c>
      <c r="G4508" s="5">
        <f t="shared" ca="1" si="210"/>
        <v>42827</v>
      </c>
      <c r="H4508">
        <v>1281</v>
      </c>
      <c r="I4508">
        <v>668.27</v>
      </c>
      <c r="J4508">
        <v>502.54</v>
      </c>
      <c r="K4508">
        <v>856053.87</v>
      </c>
      <c r="L4508">
        <v>643753.74</v>
      </c>
      <c r="M4508">
        <v>212300.13</v>
      </c>
      <c r="N4508">
        <f t="shared" ca="1" si="212"/>
        <v>9</v>
      </c>
    </row>
    <row r="4509" spans="1:14" x14ac:dyDescent="0.3">
      <c r="A4509">
        <v>361231601</v>
      </c>
      <c r="B4509" t="s">
        <v>13</v>
      </c>
      <c r="C4509" t="s">
        <v>191</v>
      </c>
      <c r="D4509" t="s">
        <v>25</v>
      </c>
      <c r="E4509" t="s">
        <v>16</v>
      </c>
      <c r="F4509" s="5">
        <f t="shared" ca="1" si="211"/>
        <v>44092</v>
      </c>
      <c r="G4509" s="5">
        <f t="shared" ca="1" si="210"/>
        <v>44095</v>
      </c>
      <c r="H4509">
        <v>5313</v>
      </c>
      <c r="I4509">
        <v>668.27</v>
      </c>
      <c r="J4509">
        <v>502.54</v>
      </c>
      <c r="K4509">
        <v>3550518.51</v>
      </c>
      <c r="L4509">
        <v>2669995.02</v>
      </c>
      <c r="M4509">
        <v>880523.49</v>
      </c>
      <c r="N4509">
        <f t="shared" ca="1" si="212"/>
        <v>3</v>
      </c>
    </row>
    <row r="4510" spans="1:14" x14ac:dyDescent="0.3">
      <c r="A4510">
        <v>716495549</v>
      </c>
      <c r="B4510" t="s">
        <v>17</v>
      </c>
      <c r="C4510" t="s">
        <v>38</v>
      </c>
      <c r="D4510" t="s">
        <v>25</v>
      </c>
      <c r="E4510" t="s">
        <v>23</v>
      </c>
      <c r="F4510" s="5">
        <f t="shared" ca="1" si="211"/>
        <v>40268</v>
      </c>
      <c r="G4510" s="5">
        <f t="shared" ca="1" si="210"/>
        <v>40270</v>
      </c>
      <c r="H4510">
        <v>5810</v>
      </c>
      <c r="I4510">
        <v>668.27</v>
      </c>
      <c r="J4510">
        <v>502.54</v>
      </c>
      <c r="K4510">
        <v>3882648.7</v>
      </c>
      <c r="L4510">
        <v>2919757.4</v>
      </c>
      <c r="M4510">
        <v>962891.3</v>
      </c>
      <c r="N4510">
        <f t="shared" ca="1" si="212"/>
        <v>2</v>
      </c>
    </row>
    <row r="4511" spans="1:14" x14ac:dyDescent="0.3">
      <c r="A4511">
        <v>114589393</v>
      </c>
      <c r="B4511" t="s">
        <v>20</v>
      </c>
      <c r="C4511" t="s">
        <v>67</v>
      </c>
      <c r="D4511" t="s">
        <v>42</v>
      </c>
      <c r="E4511" t="s">
        <v>16</v>
      </c>
      <c r="F4511" s="5">
        <f t="shared" ca="1" si="211"/>
        <v>41283</v>
      </c>
      <c r="G4511" s="5">
        <f t="shared" ca="1" si="210"/>
        <v>41287</v>
      </c>
      <c r="H4511">
        <v>8403</v>
      </c>
      <c r="I4511">
        <v>109.28</v>
      </c>
      <c r="J4511">
        <v>35.840000000000003</v>
      </c>
      <c r="K4511">
        <v>918279.84</v>
      </c>
      <c r="L4511">
        <v>301163.52000000002</v>
      </c>
      <c r="M4511">
        <v>617116.31999999995</v>
      </c>
      <c r="N4511">
        <f t="shared" ca="1" si="212"/>
        <v>4</v>
      </c>
    </row>
    <row r="4512" spans="1:14" x14ac:dyDescent="0.3">
      <c r="A4512">
        <v>732124459</v>
      </c>
      <c r="B4512" t="s">
        <v>20</v>
      </c>
      <c r="C4512" t="s">
        <v>102</v>
      </c>
      <c r="D4512" t="s">
        <v>19</v>
      </c>
      <c r="E4512" t="s">
        <v>16</v>
      </c>
      <c r="F4512" s="5">
        <f t="shared" ca="1" si="211"/>
        <v>40546</v>
      </c>
      <c r="G4512" s="5">
        <f t="shared" ca="1" si="210"/>
        <v>40548</v>
      </c>
      <c r="H4512">
        <v>752</v>
      </c>
      <c r="I4512">
        <v>47.45</v>
      </c>
      <c r="J4512">
        <v>31.79</v>
      </c>
      <c r="K4512">
        <v>35682.400000000001</v>
      </c>
      <c r="L4512">
        <v>23906.080000000002</v>
      </c>
      <c r="M4512">
        <v>11776.32</v>
      </c>
      <c r="N4512">
        <f t="shared" ca="1" si="212"/>
        <v>2</v>
      </c>
    </row>
    <row r="4513" spans="1:14" x14ac:dyDescent="0.3">
      <c r="A4513">
        <v>316024577</v>
      </c>
      <c r="B4513" t="s">
        <v>13</v>
      </c>
      <c r="C4513" t="s">
        <v>127</v>
      </c>
      <c r="D4513" t="s">
        <v>66</v>
      </c>
      <c r="E4513" t="s">
        <v>23</v>
      </c>
      <c r="F4513" s="5">
        <f t="shared" ca="1" si="211"/>
        <v>43326</v>
      </c>
      <c r="G4513" s="5">
        <f t="shared" ca="1" si="210"/>
        <v>43332</v>
      </c>
      <c r="H4513">
        <v>7550</v>
      </c>
      <c r="I4513">
        <v>9.33</v>
      </c>
      <c r="J4513">
        <v>6.92</v>
      </c>
      <c r="K4513">
        <v>70441.5</v>
      </c>
      <c r="L4513">
        <v>52246</v>
      </c>
      <c r="M4513">
        <v>18195.5</v>
      </c>
      <c r="N4513">
        <f t="shared" ca="1" si="212"/>
        <v>6</v>
      </c>
    </row>
    <row r="4514" spans="1:14" x14ac:dyDescent="0.3">
      <c r="A4514">
        <v>733526074</v>
      </c>
      <c r="B4514" t="s">
        <v>34</v>
      </c>
      <c r="C4514" t="s">
        <v>70</v>
      </c>
      <c r="D4514" t="s">
        <v>33</v>
      </c>
      <c r="E4514" t="s">
        <v>23</v>
      </c>
      <c r="F4514" s="5">
        <f t="shared" ca="1" si="211"/>
        <v>41773</v>
      </c>
      <c r="G4514" s="5">
        <f t="shared" ca="1" si="210"/>
        <v>41786</v>
      </c>
      <c r="H4514">
        <v>5521</v>
      </c>
      <c r="I4514">
        <v>421.89</v>
      </c>
      <c r="J4514">
        <v>364.69</v>
      </c>
      <c r="K4514">
        <v>2329254.69</v>
      </c>
      <c r="L4514">
        <v>2013453.49</v>
      </c>
      <c r="M4514">
        <v>315801.2</v>
      </c>
      <c r="N4514">
        <f t="shared" ca="1" si="212"/>
        <v>13</v>
      </c>
    </row>
    <row r="4515" spans="1:14" x14ac:dyDescent="0.3">
      <c r="A4515">
        <v>322177779</v>
      </c>
      <c r="B4515" t="s">
        <v>103</v>
      </c>
      <c r="C4515" t="s">
        <v>104</v>
      </c>
      <c r="D4515" t="s">
        <v>42</v>
      </c>
      <c r="E4515" t="s">
        <v>16</v>
      </c>
      <c r="F4515" s="5">
        <f t="shared" ca="1" si="211"/>
        <v>41725</v>
      </c>
      <c r="G4515" s="5">
        <f t="shared" ca="1" si="210"/>
        <v>41735</v>
      </c>
      <c r="H4515">
        <v>8419</v>
      </c>
      <c r="I4515">
        <v>109.28</v>
      </c>
      <c r="J4515">
        <v>35.840000000000003</v>
      </c>
      <c r="K4515">
        <v>920028.32</v>
      </c>
      <c r="L4515">
        <v>301736.96000000002</v>
      </c>
      <c r="M4515">
        <v>618291.36</v>
      </c>
      <c r="N4515">
        <f t="shared" ca="1" si="212"/>
        <v>10</v>
      </c>
    </row>
    <row r="4516" spans="1:14" x14ac:dyDescent="0.3">
      <c r="A4516">
        <v>639841020</v>
      </c>
      <c r="B4516" t="s">
        <v>13</v>
      </c>
      <c r="C4516" t="s">
        <v>162</v>
      </c>
      <c r="D4516" t="s">
        <v>33</v>
      </c>
      <c r="E4516" t="s">
        <v>23</v>
      </c>
      <c r="F4516" s="5">
        <f t="shared" ca="1" si="211"/>
        <v>40183</v>
      </c>
      <c r="G4516" s="5">
        <f t="shared" ca="1" si="210"/>
        <v>40197</v>
      </c>
      <c r="H4516">
        <v>2031</v>
      </c>
      <c r="I4516">
        <v>421.89</v>
      </c>
      <c r="J4516">
        <v>364.69</v>
      </c>
      <c r="K4516">
        <v>856858.59</v>
      </c>
      <c r="L4516">
        <v>740685.39</v>
      </c>
      <c r="M4516">
        <v>116173.2</v>
      </c>
      <c r="N4516">
        <f t="shared" ca="1" si="212"/>
        <v>14</v>
      </c>
    </row>
    <row r="4517" spans="1:14" x14ac:dyDescent="0.3">
      <c r="A4517">
        <v>614689624</v>
      </c>
      <c r="B4517" t="s">
        <v>20</v>
      </c>
      <c r="C4517" t="s">
        <v>131</v>
      </c>
      <c r="D4517" t="s">
        <v>49</v>
      </c>
      <c r="E4517" t="s">
        <v>16</v>
      </c>
      <c r="F4517" s="5">
        <f t="shared" ca="1" si="211"/>
        <v>41813</v>
      </c>
      <c r="G4517" s="5">
        <f t="shared" ca="1" si="210"/>
        <v>41818</v>
      </c>
      <c r="H4517">
        <v>9174</v>
      </c>
      <c r="I4517">
        <v>81.73</v>
      </c>
      <c r="J4517">
        <v>56.67</v>
      </c>
      <c r="K4517">
        <v>749791.02</v>
      </c>
      <c r="L4517">
        <v>519890.58</v>
      </c>
      <c r="M4517">
        <v>229900.44</v>
      </c>
      <c r="N4517">
        <f t="shared" ca="1" si="212"/>
        <v>5</v>
      </c>
    </row>
    <row r="4518" spans="1:14" x14ac:dyDescent="0.3">
      <c r="A4518">
        <v>595209920</v>
      </c>
      <c r="B4518" t="s">
        <v>17</v>
      </c>
      <c r="C4518" t="s">
        <v>98</v>
      </c>
      <c r="D4518" t="s">
        <v>33</v>
      </c>
      <c r="E4518" t="s">
        <v>23</v>
      </c>
      <c r="F4518" s="5">
        <f t="shared" ca="1" si="211"/>
        <v>42403</v>
      </c>
      <c r="G4518" s="5">
        <f t="shared" ca="1" si="210"/>
        <v>42411</v>
      </c>
      <c r="H4518">
        <v>4697</v>
      </c>
      <c r="I4518">
        <v>421.89</v>
      </c>
      <c r="J4518">
        <v>364.69</v>
      </c>
      <c r="K4518">
        <v>1981617.33</v>
      </c>
      <c r="L4518">
        <v>1712948.93</v>
      </c>
      <c r="M4518">
        <v>268668.40000000002</v>
      </c>
      <c r="N4518">
        <f t="shared" ca="1" si="212"/>
        <v>8</v>
      </c>
    </row>
    <row r="4519" spans="1:14" x14ac:dyDescent="0.3">
      <c r="A4519">
        <v>100200736</v>
      </c>
      <c r="B4519" t="s">
        <v>17</v>
      </c>
      <c r="C4519" t="s">
        <v>149</v>
      </c>
      <c r="D4519" t="s">
        <v>45</v>
      </c>
      <c r="E4519" t="s">
        <v>16</v>
      </c>
      <c r="F4519" s="5">
        <f t="shared" ca="1" si="211"/>
        <v>43378</v>
      </c>
      <c r="G4519" s="5">
        <f t="shared" ca="1" si="210"/>
        <v>43383</v>
      </c>
      <c r="H4519">
        <v>479</v>
      </c>
      <c r="I4519">
        <v>152.58000000000001</v>
      </c>
      <c r="J4519">
        <v>97.44</v>
      </c>
      <c r="K4519">
        <v>73085.820000000007</v>
      </c>
      <c r="L4519">
        <v>46673.760000000002</v>
      </c>
      <c r="M4519">
        <v>26412.06</v>
      </c>
      <c r="N4519">
        <f t="shared" ca="1" si="212"/>
        <v>5</v>
      </c>
    </row>
    <row r="4520" spans="1:14" x14ac:dyDescent="0.3">
      <c r="A4520">
        <v>968773400</v>
      </c>
      <c r="B4520" t="s">
        <v>28</v>
      </c>
      <c r="C4520" t="s">
        <v>29</v>
      </c>
      <c r="D4520" t="s">
        <v>45</v>
      </c>
      <c r="E4520" t="s">
        <v>16</v>
      </c>
      <c r="F4520" s="5">
        <f t="shared" ca="1" si="211"/>
        <v>41195</v>
      </c>
      <c r="G4520" s="5">
        <f t="shared" ca="1" si="210"/>
        <v>41203</v>
      </c>
      <c r="H4520">
        <v>432</v>
      </c>
      <c r="I4520">
        <v>152.58000000000001</v>
      </c>
      <c r="J4520">
        <v>97.44</v>
      </c>
      <c r="K4520">
        <v>65914.559999999998</v>
      </c>
      <c r="L4520">
        <v>42094.080000000002</v>
      </c>
      <c r="M4520">
        <v>23820.48</v>
      </c>
      <c r="N4520">
        <f t="shared" ca="1" si="212"/>
        <v>8</v>
      </c>
    </row>
    <row r="4521" spans="1:14" x14ac:dyDescent="0.3">
      <c r="A4521">
        <v>610351741</v>
      </c>
      <c r="B4521" t="s">
        <v>13</v>
      </c>
      <c r="C4521" t="s">
        <v>198</v>
      </c>
      <c r="D4521" t="s">
        <v>37</v>
      </c>
      <c r="E4521" t="s">
        <v>16</v>
      </c>
      <c r="F4521" s="5">
        <f t="shared" ca="1" si="211"/>
        <v>40768</v>
      </c>
      <c r="G4521" s="5">
        <f t="shared" ca="1" si="210"/>
        <v>40778</v>
      </c>
      <c r="H4521">
        <v>5498</v>
      </c>
      <c r="I4521">
        <v>205.7</v>
      </c>
      <c r="J4521">
        <v>117.11</v>
      </c>
      <c r="K4521">
        <v>1130938.6000000001</v>
      </c>
      <c r="L4521">
        <v>643870.78</v>
      </c>
      <c r="M4521">
        <v>487067.82</v>
      </c>
      <c r="N4521">
        <f t="shared" ca="1" si="212"/>
        <v>10</v>
      </c>
    </row>
    <row r="4522" spans="1:14" x14ac:dyDescent="0.3">
      <c r="A4522">
        <v>554672086</v>
      </c>
      <c r="B4522" t="s">
        <v>43</v>
      </c>
      <c r="C4522" t="s">
        <v>133</v>
      </c>
      <c r="D4522" t="s">
        <v>42</v>
      </c>
      <c r="E4522" t="s">
        <v>23</v>
      </c>
      <c r="F4522" s="5">
        <f t="shared" ca="1" si="211"/>
        <v>40474</v>
      </c>
      <c r="G4522" s="5">
        <f t="shared" ca="1" si="210"/>
        <v>40479</v>
      </c>
      <c r="H4522">
        <v>8651</v>
      </c>
      <c r="I4522">
        <v>109.28</v>
      </c>
      <c r="J4522">
        <v>35.840000000000003</v>
      </c>
      <c r="K4522">
        <v>945381.28</v>
      </c>
      <c r="L4522">
        <v>310051.84000000003</v>
      </c>
      <c r="M4522">
        <v>635329.43999999994</v>
      </c>
      <c r="N4522">
        <f t="shared" ca="1" si="212"/>
        <v>5</v>
      </c>
    </row>
    <row r="4523" spans="1:14" x14ac:dyDescent="0.3">
      <c r="A4523">
        <v>601783263</v>
      </c>
      <c r="B4523" t="s">
        <v>43</v>
      </c>
      <c r="C4523" t="s">
        <v>168</v>
      </c>
      <c r="D4523" t="s">
        <v>31</v>
      </c>
      <c r="E4523" t="s">
        <v>16</v>
      </c>
      <c r="F4523" s="5">
        <f t="shared" ca="1" si="211"/>
        <v>41047</v>
      </c>
      <c r="G4523" s="5">
        <f t="shared" ca="1" si="210"/>
        <v>41052</v>
      </c>
      <c r="H4523">
        <v>9895</v>
      </c>
      <c r="I4523">
        <v>255.28</v>
      </c>
      <c r="J4523">
        <v>159.41999999999999</v>
      </c>
      <c r="K4523">
        <v>2525995.6</v>
      </c>
      <c r="L4523">
        <v>1577460.9</v>
      </c>
      <c r="M4523">
        <v>948534.7</v>
      </c>
      <c r="N4523">
        <f t="shared" ca="1" si="212"/>
        <v>5</v>
      </c>
    </row>
    <row r="4524" spans="1:14" x14ac:dyDescent="0.3">
      <c r="A4524">
        <v>172046601</v>
      </c>
      <c r="B4524" t="s">
        <v>17</v>
      </c>
      <c r="C4524" t="s">
        <v>90</v>
      </c>
      <c r="D4524" t="s">
        <v>31</v>
      </c>
      <c r="E4524" t="s">
        <v>23</v>
      </c>
      <c r="F4524" s="5">
        <f t="shared" ca="1" si="211"/>
        <v>40520</v>
      </c>
      <c r="G4524" s="5">
        <f t="shared" ca="1" si="210"/>
        <v>40522</v>
      </c>
      <c r="H4524">
        <v>1267</v>
      </c>
      <c r="I4524">
        <v>255.28</v>
      </c>
      <c r="J4524">
        <v>159.41999999999999</v>
      </c>
      <c r="K4524">
        <v>323439.76</v>
      </c>
      <c r="L4524">
        <v>201985.14</v>
      </c>
      <c r="M4524">
        <v>121454.62</v>
      </c>
      <c r="N4524">
        <f t="shared" ca="1" si="212"/>
        <v>2</v>
      </c>
    </row>
    <row r="4525" spans="1:14" x14ac:dyDescent="0.3">
      <c r="A4525">
        <v>556135928</v>
      </c>
      <c r="B4525" t="s">
        <v>28</v>
      </c>
      <c r="C4525" t="s">
        <v>55</v>
      </c>
      <c r="D4525" t="s">
        <v>19</v>
      </c>
      <c r="E4525" t="s">
        <v>16</v>
      </c>
      <c r="F4525" s="5">
        <f t="shared" ca="1" si="211"/>
        <v>42784</v>
      </c>
      <c r="G4525" s="5">
        <f t="shared" ca="1" si="210"/>
        <v>42793</v>
      </c>
      <c r="H4525">
        <v>1835</v>
      </c>
      <c r="I4525">
        <v>47.45</v>
      </c>
      <c r="J4525">
        <v>31.79</v>
      </c>
      <c r="K4525">
        <v>87070.75</v>
      </c>
      <c r="L4525">
        <v>58334.65</v>
      </c>
      <c r="M4525">
        <v>28736.1</v>
      </c>
      <c r="N4525">
        <f t="shared" ca="1" si="212"/>
        <v>9</v>
      </c>
    </row>
    <row r="4526" spans="1:14" x14ac:dyDescent="0.3">
      <c r="A4526">
        <v>865037572</v>
      </c>
      <c r="B4526" t="s">
        <v>13</v>
      </c>
      <c r="C4526" t="s">
        <v>96</v>
      </c>
      <c r="D4526" t="s">
        <v>15</v>
      </c>
      <c r="E4526" t="s">
        <v>16</v>
      </c>
      <c r="F4526" s="5">
        <f t="shared" ca="1" si="211"/>
        <v>43280</v>
      </c>
      <c r="G4526" s="5">
        <f t="shared" ca="1" si="210"/>
        <v>43282</v>
      </c>
      <c r="H4526">
        <v>2695</v>
      </c>
      <c r="I4526">
        <v>651.21</v>
      </c>
      <c r="J4526">
        <v>524.96</v>
      </c>
      <c r="K4526">
        <v>1755010.95</v>
      </c>
      <c r="L4526">
        <v>1414767.2</v>
      </c>
      <c r="M4526">
        <v>340243.75</v>
      </c>
      <c r="N4526">
        <f t="shared" ca="1" si="212"/>
        <v>2</v>
      </c>
    </row>
    <row r="4527" spans="1:14" x14ac:dyDescent="0.3">
      <c r="A4527">
        <v>280050361</v>
      </c>
      <c r="B4527" t="s">
        <v>13</v>
      </c>
      <c r="C4527" t="s">
        <v>203</v>
      </c>
      <c r="D4527" t="s">
        <v>25</v>
      </c>
      <c r="E4527" t="s">
        <v>16</v>
      </c>
      <c r="F4527" s="5">
        <f t="shared" ca="1" si="211"/>
        <v>42646</v>
      </c>
      <c r="G4527" s="5">
        <f t="shared" ca="1" si="210"/>
        <v>42655</v>
      </c>
      <c r="H4527">
        <v>1980</v>
      </c>
      <c r="I4527">
        <v>668.27</v>
      </c>
      <c r="J4527">
        <v>502.54</v>
      </c>
      <c r="K4527">
        <v>1323174.6000000001</v>
      </c>
      <c r="L4527">
        <v>995029.2</v>
      </c>
      <c r="M4527">
        <v>328145.40000000002</v>
      </c>
      <c r="N4527">
        <f t="shared" ca="1" si="212"/>
        <v>9</v>
      </c>
    </row>
    <row r="4528" spans="1:14" x14ac:dyDescent="0.3">
      <c r="A4528">
        <v>302785623</v>
      </c>
      <c r="B4528" t="s">
        <v>28</v>
      </c>
      <c r="C4528" t="s">
        <v>135</v>
      </c>
      <c r="D4528" t="s">
        <v>22</v>
      </c>
      <c r="E4528" t="s">
        <v>16</v>
      </c>
      <c r="F4528" s="5">
        <f t="shared" ca="1" si="211"/>
        <v>43500</v>
      </c>
      <c r="G4528" s="5">
        <f t="shared" ca="1" si="210"/>
        <v>43513</v>
      </c>
      <c r="H4528">
        <v>9849</v>
      </c>
      <c r="I4528">
        <v>154.06</v>
      </c>
      <c r="J4528">
        <v>90.93</v>
      </c>
      <c r="K4528">
        <v>1517336.94</v>
      </c>
      <c r="L4528">
        <v>895569.57</v>
      </c>
      <c r="M4528">
        <v>621767.37</v>
      </c>
      <c r="N4528">
        <f t="shared" ca="1" si="212"/>
        <v>13</v>
      </c>
    </row>
    <row r="4529" spans="1:14" x14ac:dyDescent="0.3">
      <c r="A4529">
        <v>705167186</v>
      </c>
      <c r="B4529" t="s">
        <v>28</v>
      </c>
      <c r="C4529" t="s">
        <v>176</v>
      </c>
      <c r="D4529" t="s">
        <v>66</v>
      </c>
      <c r="E4529" t="s">
        <v>16</v>
      </c>
      <c r="F4529" s="5">
        <f t="shared" ca="1" si="211"/>
        <v>42063</v>
      </c>
      <c r="G4529" s="5">
        <f t="shared" ca="1" si="210"/>
        <v>42076</v>
      </c>
      <c r="H4529">
        <v>3496</v>
      </c>
      <c r="I4529">
        <v>9.33</v>
      </c>
      <c r="J4529">
        <v>6.92</v>
      </c>
      <c r="K4529">
        <v>32617.68</v>
      </c>
      <c r="L4529">
        <v>24192.32</v>
      </c>
      <c r="M4529">
        <v>8425.36</v>
      </c>
      <c r="N4529">
        <f t="shared" ca="1" si="212"/>
        <v>13</v>
      </c>
    </row>
    <row r="4530" spans="1:14" x14ac:dyDescent="0.3">
      <c r="A4530">
        <v>879431378</v>
      </c>
      <c r="B4530" t="s">
        <v>17</v>
      </c>
      <c r="C4530" t="s">
        <v>118</v>
      </c>
      <c r="D4530" t="s">
        <v>45</v>
      </c>
      <c r="E4530" t="s">
        <v>23</v>
      </c>
      <c r="F4530" s="5">
        <f t="shared" ca="1" si="211"/>
        <v>40697</v>
      </c>
      <c r="G4530" s="5">
        <f t="shared" ca="1" si="210"/>
        <v>40712</v>
      </c>
      <c r="H4530">
        <v>2143</v>
      </c>
      <c r="I4530">
        <v>152.58000000000001</v>
      </c>
      <c r="J4530">
        <v>97.44</v>
      </c>
      <c r="K4530">
        <v>326978.94</v>
      </c>
      <c r="L4530">
        <v>208813.92</v>
      </c>
      <c r="M4530">
        <v>118165.02</v>
      </c>
      <c r="N4530">
        <f t="shared" ca="1" si="212"/>
        <v>15</v>
      </c>
    </row>
    <row r="4531" spans="1:14" x14ac:dyDescent="0.3">
      <c r="A4531">
        <v>288127028</v>
      </c>
      <c r="B4531" t="s">
        <v>20</v>
      </c>
      <c r="C4531" t="s">
        <v>73</v>
      </c>
      <c r="D4531" t="s">
        <v>31</v>
      </c>
      <c r="E4531" t="s">
        <v>23</v>
      </c>
      <c r="F4531" s="5">
        <f t="shared" ca="1" si="211"/>
        <v>42129</v>
      </c>
      <c r="G4531" s="5">
        <f t="shared" ca="1" si="210"/>
        <v>42133</v>
      </c>
      <c r="H4531">
        <v>2045</v>
      </c>
      <c r="I4531">
        <v>255.28</v>
      </c>
      <c r="J4531">
        <v>159.41999999999999</v>
      </c>
      <c r="K4531">
        <v>522047.6</v>
      </c>
      <c r="L4531">
        <v>326013.90000000002</v>
      </c>
      <c r="M4531">
        <v>196033.7</v>
      </c>
      <c r="N4531">
        <f t="shared" ca="1" si="212"/>
        <v>4</v>
      </c>
    </row>
    <row r="4532" spans="1:14" x14ac:dyDescent="0.3">
      <c r="A4532">
        <v>714115464</v>
      </c>
      <c r="B4532" t="s">
        <v>13</v>
      </c>
      <c r="C4532" t="s">
        <v>120</v>
      </c>
      <c r="D4532" t="s">
        <v>19</v>
      </c>
      <c r="E4532" t="s">
        <v>16</v>
      </c>
      <c r="F4532" s="5">
        <f t="shared" ca="1" si="211"/>
        <v>40377</v>
      </c>
      <c r="G4532" s="5">
        <f t="shared" ca="1" si="210"/>
        <v>40385</v>
      </c>
      <c r="H4532">
        <v>1490</v>
      </c>
      <c r="I4532">
        <v>47.45</v>
      </c>
      <c r="J4532">
        <v>31.79</v>
      </c>
      <c r="K4532">
        <v>70700.5</v>
      </c>
      <c r="L4532">
        <v>47367.1</v>
      </c>
      <c r="M4532">
        <v>23333.4</v>
      </c>
      <c r="N4532">
        <f t="shared" ca="1" si="212"/>
        <v>8</v>
      </c>
    </row>
    <row r="4533" spans="1:14" x14ac:dyDescent="0.3">
      <c r="A4533">
        <v>410570514</v>
      </c>
      <c r="B4533" t="s">
        <v>34</v>
      </c>
      <c r="C4533" t="s">
        <v>145</v>
      </c>
      <c r="D4533" t="s">
        <v>66</v>
      </c>
      <c r="E4533" t="s">
        <v>23</v>
      </c>
      <c r="F4533" s="5">
        <f t="shared" ca="1" si="211"/>
        <v>42162</v>
      </c>
      <c r="G4533" s="5">
        <f t="shared" ca="1" si="210"/>
        <v>42168</v>
      </c>
      <c r="H4533">
        <v>5794</v>
      </c>
      <c r="I4533">
        <v>9.33</v>
      </c>
      <c r="J4533">
        <v>6.92</v>
      </c>
      <c r="K4533">
        <v>54058.02</v>
      </c>
      <c r="L4533">
        <v>40094.480000000003</v>
      </c>
      <c r="M4533">
        <v>13963.54</v>
      </c>
      <c r="N4533">
        <f t="shared" ca="1" si="212"/>
        <v>6</v>
      </c>
    </row>
    <row r="4534" spans="1:14" x14ac:dyDescent="0.3">
      <c r="A4534">
        <v>850978505</v>
      </c>
      <c r="B4534" t="s">
        <v>13</v>
      </c>
      <c r="C4534" t="s">
        <v>150</v>
      </c>
      <c r="D4534" t="s">
        <v>66</v>
      </c>
      <c r="E4534" t="s">
        <v>23</v>
      </c>
      <c r="F4534" s="5">
        <f t="shared" ca="1" si="211"/>
        <v>40534</v>
      </c>
      <c r="G4534" s="5">
        <f t="shared" ca="1" si="210"/>
        <v>40548</v>
      </c>
      <c r="H4534">
        <v>2305</v>
      </c>
      <c r="I4534">
        <v>9.33</v>
      </c>
      <c r="J4534">
        <v>6.92</v>
      </c>
      <c r="K4534">
        <v>21505.65</v>
      </c>
      <c r="L4534">
        <v>15950.6</v>
      </c>
      <c r="M4534">
        <v>5555.05</v>
      </c>
      <c r="N4534">
        <f t="shared" ca="1" si="212"/>
        <v>14</v>
      </c>
    </row>
    <row r="4535" spans="1:14" x14ac:dyDescent="0.3">
      <c r="A4535">
        <v>879138267</v>
      </c>
      <c r="B4535" t="s">
        <v>13</v>
      </c>
      <c r="C4535" t="s">
        <v>207</v>
      </c>
      <c r="D4535" t="s">
        <v>52</v>
      </c>
      <c r="E4535" t="s">
        <v>16</v>
      </c>
      <c r="F4535" s="5">
        <f t="shared" ca="1" si="211"/>
        <v>43677</v>
      </c>
      <c r="G4535" s="5">
        <f t="shared" ca="1" si="210"/>
        <v>43686</v>
      </c>
      <c r="H4535">
        <v>5404</v>
      </c>
      <c r="I4535">
        <v>437.2</v>
      </c>
      <c r="J4535">
        <v>263.33</v>
      </c>
      <c r="K4535">
        <v>2362628.7999999998</v>
      </c>
      <c r="L4535">
        <v>1423035.32</v>
      </c>
      <c r="M4535">
        <v>939593.48</v>
      </c>
      <c r="N4535">
        <f t="shared" ca="1" si="212"/>
        <v>9</v>
      </c>
    </row>
    <row r="4536" spans="1:14" x14ac:dyDescent="0.3">
      <c r="A4536">
        <v>759161126</v>
      </c>
      <c r="B4536" t="s">
        <v>103</v>
      </c>
      <c r="C4536" t="s">
        <v>141</v>
      </c>
      <c r="D4536" t="s">
        <v>37</v>
      </c>
      <c r="E4536" t="s">
        <v>23</v>
      </c>
      <c r="F4536" s="5">
        <f t="shared" ca="1" si="211"/>
        <v>40929</v>
      </c>
      <c r="G4536" s="5">
        <f t="shared" ca="1" si="210"/>
        <v>40936</v>
      </c>
      <c r="H4536">
        <v>1502</v>
      </c>
      <c r="I4536">
        <v>205.7</v>
      </c>
      <c r="J4536">
        <v>117.11</v>
      </c>
      <c r="K4536">
        <v>308961.40000000002</v>
      </c>
      <c r="L4536">
        <v>175899.22</v>
      </c>
      <c r="M4536">
        <v>133062.18</v>
      </c>
      <c r="N4536">
        <f t="shared" ca="1" si="212"/>
        <v>7</v>
      </c>
    </row>
    <row r="4537" spans="1:14" x14ac:dyDescent="0.3">
      <c r="A4537">
        <v>825470912</v>
      </c>
      <c r="B4537" t="s">
        <v>13</v>
      </c>
      <c r="C4537" t="s">
        <v>199</v>
      </c>
      <c r="D4537" t="s">
        <v>22</v>
      </c>
      <c r="E4537" t="s">
        <v>23</v>
      </c>
      <c r="F4537" s="5">
        <f t="shared" ca="1" si="211"/>
        <v>42526</v>
      </c>
      <c r="G4537" s="5">
        <f t="shared" ca="1" si="210"/>
        <v>42541</v>
      </c>
      <c r="H4537">
        <v>4041</v>
      </c>
      <c r="I4537">
        <v>154.06</v>
      </c>
      <c r="J4537">
        <v>90.93</v>
      </c>
      <c r="K4537">
        <v>622556.46</v>
      </c>
      <c r="L4537">
        <v>367448.13</v>
      </c>
      <c r="M4537">
        <v>255108.33</v>
      </c>
      <c r="N4537">
        <f t="shared" ca="1" si="212"/>
        <v>15</v>
      </c>
    </row>
    <row r="4538" spans="1:14" x14ac:dyDescent="0.3">
      <c r="A4538">
        <v>132803952</v>
      </c>
      <c r="B4538" t="s">
        <v>13</v>
      </c>
      <c r="C4538" t="s">
        <v>191</v>
      </c>
      <c r="D4538" t="s">
        <v>25</v>
      </c>
      <c r="E4538" t="s">
        <v>23</v>
      </c>
      <c r="F4538" s="5">
        <f t="shared" ca="1" si="211"/>
        <v>43589</v>
      </c>
      <c r="G4538" s="5">
        <f t="shared" ca="1" si="210"/>
        <v>43595</v>
      </c>
      <c r="H4538">
        <v>8496</v>
      </c>
      <c r="I4538">
        <v>668.27</v>
      </c>
      <c r="J4538">
        <v>502.54</v>
      </c>
      <c r="K4538">
        <v>5677621.9199999999</v>
      </c>
      <c r="L4538">
        <v>4269579.84</v>
      </c>
      <c r="M4538">
        <v>1408042.08</v>
      </c>
      <c r="N4538">
        <f t="shared" ca="1" si="212"/>
        <v>6</v>
      </c>
    </row>
    <row r="4539" spans="1:14" x14ac:dyDescent="0.3">
      <c r="A4539">
        <v>506209075</v>
      </c>
      <c r="B4539" t="s">
        <v>13</v>
      </c>
      <c r="C4539" t="s">
        <v>106</v>
      </c>
      <c r="D4539" t="s">
        <v>22</v>
      </c>
      <c r="E4539" t="s">
        <v>16</v>
      </c>
      <c r="F4539" s="5">
        <f t="shared" ca="1" si="211"/>
        <v>43670</v>
      </c>
      <c r="G4539" s="5">
        <f t="shared" ca="1" si="210"/>
        <v>43683</v>
      </c>
      <c r="H4539">
        <v>7369</v>
      </c>
      <c r="I4539">
        <v>154.06</v>
      </c>
      <c r="J4539">
        <v>90.93</v>
      </c>
      <c r="K4539">
        <v>1135268.1399999999</v>
      </c>
      <c r="L4539">
        <v>670063.17000000004</v>
      </c>
      <c r="M4539">
        <v>465204.97</v>
      </c>
      <c r="N4539">
        <f t="shared" ca="1" si="212"/>
        <v>13</v>
      </c>
    </row>
    <row r="4540" spans="1:14" x14ac:dyDescent="0.3">
      <c r="A4540">
        <v>691047608</v>
      </c>
      <c r="B4540" t="s">
        <v>28</v>
      </c>
      <c r="C4540" t="s">
        <v>211</v>
      </c>
      <c r="D4540" t="s">
        <v>31</v>
      </c>
      <c r="E4540" t="s">
        <v>16</v>
      </c>
      <c r="F4540" s="5">
        <f t="shared" ca="1" si="211"/>
        <v>41226</v>
      </c>
      <c r="G4540" s="5">
        <f t="shared" ca="1" si="210"/>
        <v>41241</v>
      </c>
      <c r="H4540">
        <v>5199</v>
      </c>
      <c r="I4540">
        <v>255.28</v>
      </c>
      <c r="J4540">
        <v>159.41999999999999</v>
      </c>
      <c r="K4540">
        <v>1327200.72</v>
      </c>
      <c r="L4540">
        <v>828824.58</v>
      </c>
      <c r="M4540">
        <v>498376.14</v>
      </c>
      <c r="N4540">
        <f t="shared" ca="1" si="212"/>
        <v>15</v>
      </c>
    </row>
    <row r="4541" spans="1:14" x14ac:dyDescent="0.3">
      <c r="A4541">
        <v>402993381</v>
      </c>
      <c r="B4541" t="s">
        <v>28</v>
      </c>
      <c r="C4541" t="s">
        <v>211</v>
      </c>
      <c r="D4541" t="s">
        <v>33</v>
      </c>
      <c r="E4541" t="s">
        <v>16</v>
      </c>
      <c r="F4541" s="5">
        <f t="shared" ca="1" si="211"/>
        <v>42958</v>
      </c>
      <c r="G4541" s="5">
        <f t="shared" ca="1" si="210"/>
        <v>42971</v>
      </c>
      <c r="H4541">
        <v>3552</v>
      </c>
      <c r="I4541">
        <v>421.89</v>
      </c>
      <c r="J4541">
        <v>364.69</v>
      </c>
      <c r="K4541">
        <v>1498553.28</v>
      </c>
      <c r="L4541">
        <v>1295378.8799999999</v>
      </c>
      <c r="M4541">
        <v>203174.39999999999</v>
      </c>
      <c r="N4541">
        <f t="shared" ca="1" si="212"/>
        <v>13</v>
      </c>
    </row>
    <row r="4542" spans="1:14" x14ac:dyDescent="0.3">
      <c r="A4542">
        <v>778032720</v>
      </c>
      <c r="B4542" t="s">
        <v>13</v>
      </c>
      <c r="C4542" t="s">
        <v>217</v>
      </c>
      <c r="D4542" t="s">
        <v>49</v>
      </c>
      <c r="E4542" t="s">
        <v>23</v>
      </c>
      <c r="F4542" s="5">
        <f t="shared" ca="1" si="211"/>
        <v>42736</v>
      </c>
      <c r="G4542" s="5">
        <f t="shared" ca="1" si="210"/>
        <v>42751</v>
      </c>
      <c r="H4542">
        <v>6026</v>
      </c>
      <c r="I4542">
        <v>81.73</v>
      </c>
      <c r="J4542">
        <v>56.67</v>
      </c>
      <c r="K4542">
        <v>492504.98</v>
      </c>
      <c r="L4542">
        <v>341493.42</v>
      </c>
      <c r="M4542">
        <v>151011.56</v>
      </c>
      <c r="N4542">
        <f t="shared" ca="1" si="212"/>
        <v>15</v>
      </c>
    </row>
    <row r="4543" spans="1:14" x14ac:dyDescent="0.3">
      <c r="A4543">
        <v>322464454</v>
      </c>
      <c r="B4543" t="s">
        <v>17</v>
      </c>
      <c r="C4543" t="s">
        <v>146</v>
      </c>
      <c r="D4543" t="s">
        <v>45</v>
      </c>
      <c r="E4543" t="s">
        <v>16</v>
      </c>
      <c r="F4543" s="5">
        <f t="shared" ca="1" si="211"/>
        <v>41421</v>
      </c>
      <c r="G4543" s="5">
        <f t="shared" ca="1" si="210"/>
        <v>41435</v>
      </c>
      <c r="H4543">
        <v>3253</v>
      </c>
      <c r="I4543">
        <v>152.58000000000001</v>
      </c>
      <c r="J4543">
        <v>97.44</v>
      </c>
      <c r="K4543">
        <v>496342.74</v>
      </c>
      <c r="L4543">
        <v>316972.32</v>
      </c>
      <c r="M4543">
        <v>179370.42</v>
      </c>
      <c r="N4543">
        <f t="shared" ca="1" si="212"/>
        <v>14</v>
      </c>
    </row>
    <row r="4544" spans="1:14" x14ac:dyDescent="0.3">
      <c r="A4544">
        <v>762899911</v>
      </c>
      <c r="B4544" t="s">
        <v>34</v>
      </c>
      <c r="C4544" t="s">
        <v>181</v>
      </c>
      <c r="D4544" t="s">
        <v>45</v>
      </c>
      <c r="E4544" t="s">
        <v>16</v>
      </c>
      <c r="F4544" s="5">
        <f t="shared" ca="1" si="211"/>
        <v>41142</v>
      </c>
      <c r="G4544" s="5">
        <f t="shared" ca="1" si="210"/>
        <v>41145</v>
      </c>
      <c r="H4544">
        <v>7892</v>
      </c>
      <c r="I4544">
        <v>152.58000000000001</v>
      </c>
      <c r="J4544">
        <v>97.44</v>
      </c>
      <c r="K4544">
        <v>1204161.3600000001</v>
      </c>
      <c r="L4544">
        <v>768996.48</v>
      </c>
      <c r="M4544">
        <v>435164.88</v>
      </c>
      <c r="N4544">
        <f t="shared" ca="1" si="212"/>
        <v>3</v>
      </c>
    </row>
    <row r="4545" spans="1:14" x14ac:dyDescent="0.3">
      <c r="A4545">
        <v>296262919</v>
      </c>
      <c r="B4545" t="s">
        <v>43</v>
      </c>
      <c r="C4545" t="s">
        <v>77</v>
      </c>
      <c r="D4545" t="s">
        <v>52</v>
      </c>
      <c r="E4545" t="s">
        <v>23</v>
      </c>
      <c r="F4545" s="5">
        <f t="shared" ca="1" si="211"/>
        <v>41530</v>
      </c>
      <c r="G4545" s="5">
        <f t="shared" ca="1" si="210"/>
        <v>41536</v>
      </c>
      <c r="H4545">
        <v>9636</v>
      </c>
      <c r="I4545">
        <v>437.2</v>
      </c>
      <c r="J4545">
        <v>263.33</v>
      </c>
      <c r="K4545">
        <v>4212859.2</v>
      </c>
      <c r="L4545">
        <v>2537447.88</v>
      </c>
      <c r="M4545">
        <v>1675411.32</v>
      </c>
      <c r="N4545">
        <f t="shared" ca="1" si="212"/>
        <v>6</v>
      </c>
    </row>
    <row r="4546" spans="1:14" x14ac:dyDescent="0.3">
      <c r="A4546">
        <v>339789807</v>
      </c>
      <c r="B4546" t="s">
        <v>13</v>
      </c>
      <c r="C4546" t="s">
        <v>115</v>
      </c>
      <c r="D4546" t="s">
        <v>31</v>
      </c>
      <c r="E4546" t="s">
        <v>23</v>
      </c>
      <c r="F4546" s="5">
        <f t="shared" ca="1" si="211"/>
        <v>43762</v>
      </c>
      <c r="G4546" s="5">
        <f t="shared" ca="1" si="210"/>
        <v>43775</v>
      </c>
      <c r="H4546">
        <v>210</v>
      </c>
      <c r="I4546">
        <v>255.28</v>
      </c>
      <c r="J4546">
        <v>159.41999999999999</v>
      </c>
      <c r="K4546">
        <v>53608.800000000003</v>
      </c>
      <c r="L4546">
        <v>33478.199999999997</v>
      </c>
      <c r="M4546">
        <v>20130.599999999999</v>
      </c>
      <c r="N4546">
        <f t="shared" ca="1" si="212"/>
        <v>13</v>
      </c>
    </row>
    <row r="4547" spans="1:14" x14ac:dyDescent="0.3">
      <c r="A4547">
        <v>581029403</v>
      </c>
      <c r="B4547" t="s">
        <v>103</v>
      </c>
      <c r="C4547" t="s">
        <v>141</v>
      </c>
      <c r="D4547" t="s">
        <v>19</v>
      </c>
      <c r="E4547" t="s">
        <v>23</v>
      </c>
      <c r="F4547" s="5">
        <f t="shared" ca="1" si="211"/>
        <v>42731</v>
      </c>
      <c r="G4547" s="5">
        <f t="shared" ca="1" si="210"/>
        <v>42746</v>
      </c>
      <c r="H4547">
        <v>8367</v>
      </c>
      <c r="I4547">
        <v>47.45</v>
      </c>
      <c r="J4547">
        <v>31.79</v>
      </c>
      <c r="K4547">
        <v>397014.15</v>
      </c>
      <c r="L4547">
        <v>265986.93</v>
      </c>
      <c r="M4547">
        <v>131027.22</v>
      </c>
      <c r="N4547">
        <f t="shared" ca="1" si="212"/>
        <v>15</v>
      </c>
    </row>
    <row r="4548" spans="1:14" x14ac:dyDescent="0.3">
      <c r="A4548">
        <v>327843034</v>
      </c>
      <c r="B4548" t="s">
        <v>13</v>
      </c>
      <c r="C4548" t="s">
        <v>217</v>
      </c>
      <c r="D4548" t="s">
        <v>19</v>
      </c>
      <c r="E4548" t="s">
        <v>23</v>
      </c>
      <c r="F4548" s="5">
        <f t="shared" ca="1" si="211"/>
        <v>41889</v>
      </c>
      <c r="G4548" s="5">
        <f t="shared" ref="G4548:G4611" ca="1" si="213">F4548 + RANDBETWEEN(2, 15)</f>
        <v>41901</v>
      </c>
      <c r="H4548">
        <v>4894</v>
      </c>
      <c r="I4548">
        <v>47.45</v>
      </c>
      <c r="J4548">
        <v>31.79</v>
      </c>
      <c r="K4548">
        <v>232220.3</v>
      </c>
      <c r="L4548">
        <v>155580.26</v>
      </c>
      <c r="M4548">
        <v>76640.039999999994</v>
      </c>
      <c r="N4548">
        <f t="shared" ca="1" si="212"/>
        <v>12</v>
      </c>
    </row>
    <row r="4549" spans="1:14" x14ac:dyDescent="0.3">
      <c r="A4549">
        <v>758404529</v>
      </c>
      <c r="B4549" t="s">
        <v>13</v>
      </c>
      <c r="C4549" t="s">
        <v>32</v>
      </c>
      <c r="D4549" t="s">
        <v>15</v>
      </c>
      <c r="E4549" t="s">
        <v>23</v>
      </c>
      <c r="F4549" s="5">
        <f t="shared" ref="F4549:F4612" ca="1" si="214">DATE(RANDBETWEEN(2010, 2020), RANDBETWEEN(1, 12), RANDBETWEEN(1, 31))</f>
        <v>41968</v>
      </c>
      <c r="G4549" s="5">
        <f t="shared" ca="1" si="213"/>
        <v>41971</v>
      </c>
      <c r="H4549">
        <v>7608</v>
      </c>
      <c r="I4549">
        <v>651.21</v>
      </c>
      <c r="J4549">
        <v>524.96</v>
      </c>
      <c r="K4549">
        <v>4954405.68</v>
      </c>
      <c r="L4549">
        <v>3993895.68</v>
      </c>
      <c r="M4549">
        <v>960510</v>
      </c>
      <c r="N4549">
        <f t="shared" ref="N4549:N4612" ca="1" si="215">DATEDIF(F4549, G4549, "d")</f>
        <v>3</v>
      </c>
    </row>
    <row r="4550" spans="1:14" x14ac:dyDescent="0.3">
      <c r="A4550">
        <v>871200215</v>
      </c>
      <c r="B4550" t="s">
        <v>13</v>
      </c>
      <c r="C4550" t="s">
        <v>166</v>
      </c>
      <c r="D4550" t="s">
        <v>66</v>
      </c>
      <c r="E4550" t="s">
        <v>23</v>
      </c>
      <c r="F4550" s="5">
        <f t="shared" ca="1" si="214"/>
        <v>40696</v>
      </c>
      <c r="G4550" s="5">
        <f t="shared" ca="1" si="213"/>
        <v>40708</v>
      </c>
      <c r="H4550">
        <v>6359</v>
      </c>
      <c r="I4550">
        <v>9.33</v>
      </c>
      <c r="J4550">
        <v>6.92</v>
      </c>
      <c r="K4550">
        <v>59329.47</v>
      </c>
      <c r="L4550">
        <v>44004.28</v>
      </c>
      <c r="M4550">
        <v>15325.19</v>
      </c>
      <c r="N4550">
        <f t="shared" ca="1" si="215"/>
        <v>12</v>
      </c>
    </row>
    <row r="4551" spans="1:14" x14ac:dyDescent="0.3">
      <c r="A4551">
        <v>635028922</v>
      </c>
      <c r="B4551" t="s">
        <v>20</v>
      </c>
      <c r="C4551" t="s">
        <v>164</v>
      </c>
      <c r="D4551" t="s">
        <v>25</v>
      </c>
      <c r="E4551" t="s">
        <v>16</v>
      </c>
      <c r="F4551" s="5">
        <f t="shared" ca="1" si="214"/>
        <v>41889</v>
      </c>
      <c r="G4551" s="5">
        <f t="shared" ca="1" si="213"/>
        <v>41904</v>
      </c>
      <c r="H4551">
        <v>8025</v>
      </c>
      <c r="I4551">
        <v>668.27</v>
      </c>
      <c r="J4551">
        <v>502.54</v>
      </c>
      <c r="K4551">
        <v>5362866.75</v>
      </c>
      <c r="L4551">
        <v>4032883.5</v>
      </c>
      <c r="M4551">
        <v>1329983.25</v>
      </c>
      <c r="N4551">
        <f t="shared" ca="1" si="215"/>
        <v>15</v>
      </c>
    </row>
    <row r="4552" spans="1:14" x14ac:dyDescent="0.3">
      <c r="A4552">
        <v>539001977</v>
      </c>
      <c r="B4552" t="s">
        <v>13</v>
      </c>
      <c r="C4552" t="s">
        <v>202</v>
      </c>
      <c r="D4552" t="s">
        <v>15</v>
      </c>
      <c r="E4552" t="s">
        <v>16</v>
      </c>
      <c r="F4552" s="5">
        <f t="shared" ca="1" si="214"/>
        <v>41824</v>
      </c>
      <c r="G4552" s="5">
        <f t="shared" ca="1" si="213"/>
        <v>41838</v>
      </c>
      <c r="H4552">
        <v>1518</v>
      </c>
      <c r="I4552">
        <v>651.21</v>
      </c>
      <c r="J4552">
        <v>524.96</v>
      </c>
      <c r="K4552">
        <v>988536.78</v>
      </c>
      <c r="L4552">
        <v>796889.28</v>
      </c>
      <c r="M4552">
        <v>191647.5</v>
      </c>
      <c r="N4552">
        <f t="shared" ca="1" si="215"/>
        <v>14</v>
      </c>
    </row>
    <row r="4553" spans="1:14" x14ac:dyDescent="0.3">
      <c r="A4553">
        <v>242543208</v>
      </c>
      <c r="B4553" t="s">
        <v>43</v>
      </c>
      <c r="C4553" t="s">
        <v>208</v>
      </c>
      <c r="D4553" t="s">
        <v>33</v>
      </c>
      <c r="E4553" t="s">
        <v>23</v>
      </c>
      <c r="F4553" s="5">
        <f t="shared" ca="1" si="214"/>
        <v>43136</v>
      </c>
      <c r="G4553" s="5">
        <f t="shared" ca="1" si="213"/>
        <v>43150</v>
      </c>
      <c r="H4553">
        <v>2780</v>
      </c>
      <c r="I4553">
        <v>421.89</v>
      </c>
      <c r="J4553">
        <v>364.69</v>
      </c>
      <c r="K4553">
        <v>1172854.2</v>
      </c>
      <c r="L4553">
        <v>1013838.2</v>
      </c>
      <c r="M4553">
        <v>159016</v>
      </c>
      <c r="N4553">
        <f t="shared" ca="1" si="215"/>
        <v>14</v>
      </c>
    </row>
    <row r="4554" spans="1:14" x14ac:dyDescent="0.3">
      <c r="A4554">
        <v>825388944</v>
      </c>
      <c r="B4554" t="s">
        <v>13</v>
      </c>
      <c r="C4554" t="s">
        <v>97</v>
      </c>
      <c r="D4554" t="s">
        <v>33</v>
      </c>
      <c r="E4554" t="s">
        <v>23</v>
      </c>
      <c r="F4554" s="5">
        <f t="shared" ca="1" si="214"/>
        <v>42625</v>
      </c>
      <c r="G4554" s="5">
        <f t="shared" ca="1" si="213"/>
        <v>42638</v>
      </c>
      <c r="H4554">
        <v>9785</v>
      </c>
      <c r="I4554">
        <v>421.89</v>
      </c>
      <c r="J4554">
        <v>364.69</v>
      </c>
      <c r="K4554">
        <v>4128193.65</v>
      </c>
      <c r="L4554">
        <v>3568491.65</v>
      </c>
      <c r="M4554">
        <v>559702</v>
      </c>
      <c r="N4554">
        <f t="shared" ca="1" si="215"/>
        <v>13</v>
      </c>
    </row>
    <row r="4555" spans="1:14" x14ac:dyDescent="0.3">
      <c r="A4555">
        <v>737588012</v>
      </c>
      <c r="B4555" t="s">
        <v>28</v>
      </c>
      <c r="C4555" t="s">
        <v>72</v>
      </c>
      <c r="D4555" t="s">
        <v>22</v>
      </c>
      <c r="E4555" t="s">
        <v>16</v>
      </c>
      <c r="F4555" s="5">
        <f t="shared" ca="1" si="214"/>
        <v>41980</v>
      </c>
      <c r="G4555" s="5">
        <f t="shared" ca="1" si="213"/>
        <v>41982</v>
      </c>
      <c r="H4555">
        <v>7538</v>
      </c>
      <c r="I4555">
        <v>154.06</v>
      </c>
      <c r="J4555">
        <v>90.93</v>
      </c>
      <c r="K4555">
        <v>1161304.28</v>
      </c>
      <c r="L4555">
        <v>685430.34</v>
      </c>
      <c r="M4555">
        <v>475873.94</v>
      </c>
      <c r="N4555">
        <f t="shared" ca="1" si="215"/>
        <v>2</v>
      </c>
    </row>
    <row r="4556" spans="1:14" x14ac:dyDescent="0.3">
      <c r="A4556">
        <v>749501740</v>
      </c>
      <c r="B4556" t="s">
        <v>43</v>
      </c>
      <c r="C4556" t="s">
        <v>59</v>
      </c>
      <c r="D4556" t="s">
        <v>33</v>
      </c>
      <c r="E4556" t="s">
        <v>16</v>
      </c>
      <c r="F4556" s="5">
        <f t="shared" ca="1" si="214"/>
        <v>42879</v>
      </c>
      <c r="G4556" s="5">
        <f t="shared" ca="1" si="213"/>
        <v>42887</v>
      </c>
      <c r="H4556">
        <v>3075</v>
      </c>
      <c r="I4556">
        <v>421.89</v>
      </c>
      <c r="J4556">
        <v>364.69</v>
      </c>
      <c r="K4556">
        <v>1297311.75</v>
      </c>
      <c r="L4556">
        <v>1121421.75</v>
      </c>
      <c r="M4556">
        <v>175890</v>
      </c>
      <c r="N4556">
        <f t="shared" ca="1" si="215"/>
        <v>8</v>
      </c>
    </row>
    <row r="4557" spans="1:14" x14ac:dyDescent="0.3">
      <c r="A4557">
        <v>801803958</v>
      </c>
      <c r="B4557" t="s">
        <v>13</v>
      </c>
      <c r="C4557" t="s">
        <v>115</v>
      </c>
      <c r="D4557" t="s">
        <v>49</v>
      </c>
      <c r="E4557" t="s">
        <v>16</v>
      </c>
      <c r="F4557" s="5">
        <f t="shared" ca="1" si="214"/>
        <v>41481</v>
      </c>
      <c r="G4557" s="5">
        <f t="shared" ca="1" si="213"/>
        <v>41484</v>
      </c>
      <c r="H4557">
        <v>464</v>
      </c>
      <c r="I4557">
        <v>81.73</v>
      </c>
      <c r="J4557">
        <v>56.67</v>
      </c>
      <c r="K4557">
        <v>37922.720000000001</v>
      </c>
      <c r="L4557">
        <v>26294.880000000001</v>
      </c>
      <c r="M4557">
        <v>11627.84</v>
      </c>
      <c r="N4557">
        <f t="shared" ca="1" si="215"/>
        <v>3</v>
      </c>
    </row>
    <row r="4558" spans="1:14" x14ac:dyDescent="0.3">
      <c r="A4558">
        <v>455480992</v>
      </c>
      <c r="B4558" t="s">
        <v>28</v>
      </c>
      <c r="C4558" t="s">
        <v>204</v>
      </c>
      <c r="D4558" t="s">
        <v>31</v>
      </c>
      <c r="E4558" t="s">
        <v>16</v>
      </c>
      <c r="F4558" s="5">
        <f t="shared" ca="1" si="214"/>
        <v>42970</v>
      </c>
      <c r="G4558" s="5">
        <f t="shared" ca="1" si="213"/>
        <v>42973</v>
      </c>
      <c r="H4558">
        <v>5802</v>
      </c>
      <c r="I4558">
        <v>255.28</v>
      </c>
      <c r="J4558">
        <v>159.41999999999999</v>
      </c>
      <c r="K4558">
        <v>1481134.56</v>
      </c>
      <c r="L4558">
        <v>924954.84</v>
      </c>
      <c r="M4558">
        <v>556179.72</v>
      </c>
      <c r="N4558">
        <f t="shared" ca="1" si="215"/>
        <v>3</v>
      </c>
    </row>
    <row r="4559" spans="1:14" x14ac:dyDescent="0.3">
      <c r="A4559">
        <v>241831672</v>
      </c>
      <c r="B4559" t="s">
        <v>20</v>
      </c>
      <c r="C4559" t="s">
        <v>111</v>
      </c>
      <c r="D4559" t="s">
        <v>66</v>
      </c>
      <c r="E4559" t="s">
        <v>23</v>
      </c>
      <c r="F4559" s="5">
        <f t="shared" ca="1" si="214"/>
        <v>42168</v>
      </c>
      <c r="G4559" s="5">
        <f t="shared" ca="1" si="213"/>
        <v>42176</v>
      </c>
      <c r="H4559">
        <v>2221</v>
      </c>
      <c r="I4559">
        <v>9.33</v>
      </c>
      <c r="J4559">
        <v>6.92</v>
      </c>
      <c r="K4559">
        <v>20721.93</v>
      </c>
      <c r="L4559">
        <v>15369.32</v>
      </c>
      <c r="M4559">
        <v>5352.61</v>
      </c>
      <c r="N4559">
        <f t="shared" ca="1" si="215"/>
        <v>8</v>
      </c>
    </row>
    <row r="4560" spans="1:14" x14ac:dyDescent="0.3">
      <c r="A4560">
        <v>312467324</v>
      </c>
      <c r="B4560" t="s">
        <v>13</v>
      </c>
      <c r="C4560" t="s">
        <v>158</v>
      </c>
      <c r="D4560" t="s">
        <v>15</v>
      </c>
      <c r="E4560" t="s">
        <v>16</v>
      </c>
      <c r="F4560" s="5">
        <f t="shared" ca="1" si="214"/>
        <v>41073</v>
      </c>
      <c r="G4560" s="5">
        <f t="shared" ca="1" si="213"/>
        <v>41081</v>
      </c>
      <c r="H4560">
        <v>4880</v>
      </c>
      <c r="I4560">
        <v>651.21</v>
      </c>
      <c r="J4560">
        <v>524.96</v>
      </c>
      <c r="K4560">
        <v>3177904.8</v>
      </c>
      <c r="L4560">
        <v>2561804.7999999998</v>
      </c>
      <c r="M4560">
        <v>616100</v>
      </c>
      <c r="N4560">
        <f t="shared" ca="1" si="215"/>
        <v>8</v>
      </c>
    </row>
    <row r="4561" spans="1:14" x14ac:dyDescent="0.3">
      <c r="A4561">
        <v>889311778</v>
      </c>
      <c r="B4561" t="s">
        <v>28</v>
      </c>
      <c r="C4561" t="s">
        <v>101</v>
      </c>
      <c r="D4561" t="s">
        <v>31</v>
      </c>
      <c r="E4561" t="s">
        <v>16</v>
      </c>
      <c r="F4561" s="5">
        <f t="shared" ca="1" si="214"/>
        <v>41625</v>
      </c>
      <c r="G4561" s="5">
        <f t="shared" ca="1" si="213"/>
        <v>41636</v>
      </c>
      <c r="H4561">
        <v>5972</v>
      </c>
      <c r="I4561">
        <v>255.28</v>
      </c>
      <c r="J4561">
        <v>159.41999999999999</v>
      </c>
      <c r="K4561">
        <v>1524532.16</v>
      </c>
      <c r="L4561">
        <v>952056.24</v>
      </c>
      <c r="M4561">
        <v>572475.92000000004</v>
      </c>
      <c r="N4561">
        <f t="shared" ca="1" si="215"/>
        <v>11</v>
      </c>
    </row>
    <row r="4562" spans="1:14" x14ac:dyDescent="0.3">
      <c r="A4562">
        <v>914601361</v>
      </c>
      <c r="B4562" t="s">
        <v>17</v>
      </c>
      <c r="C4562" t="s">
        <v>85</v>
      </c>
      <c r="D4562" t="s">
        <v>31</v>
      </c>
      <c r="E4562" t="s">
        <v>23</v>
      </c>
      <c r="F4562" s="5">
        <f t="shared" ca="1" si="214"/>
        <v>43855</v>
      </c>
      <c r="G4562" s="5">
        <f t="shared" ca="1" si="213"/>
        <v>43865</v>
      </c>
      <c r="H4562">
        <v>9722</v>
      </c>
      <c r="I4562">
        <v>255.28</v>
      </c>
      <c r="J4562">
        <v>159.41999999999999</v>
      </c>
      <c r="K4562">
        <v>2481832.16</v>
      </c>
      <c r="L4562">
        <v>1549881.24</v>
      </c>
      <c r="M4562">
        <v>931950.92</v>
      </c>
      <c r="N4562">
        <f t="shared" ca="1" si="215"/>
        <v>10</v>
      </c>
    </row>
    <row r="4563" spans="1:14" x14ac:dyDescent="0.3">
      <c r="A4563">
        <v>300884902</v>
      </c>
      <c r="B4563" t="s">
        <v>17</v>
      </c>
      <c r="C4563" t="s">
        <v>91</v>
      </c>
      <c r="D4563" t="s">
        <v>33</v>
      </c>
      <c r="E4563" t="s">
        <v>16</v>
      </c>
      <c r="F4563" s="5">
        <f t="shared" ca="1" si="214"/>
        <v>43105</v>
      </c>
      <c r="G4563" s="5">
        <f t="shared" ca="1" si="213"/>
        <v>43110</v>
      </c>
      <c r="H4563">
        <v>7384</v>
      </c>
      <c r="I4563">
        <v>421.89</v>
      </c>
      <c r="J4563">
        <v>364.69</v>
      </c>
      <c r="K4563">
        <v>3115235.76</v>
      </c>
      <c r="L4563">
        <v>2692870.96</v>
      </c>
      <c r="M4563">
        <v>422364.8</v>
      </c>
      <c r="N4563">
        <f t="shared" ca="1" si="215"/>
        <v>5</v>
      </c>
    </row>
    <row r="4564" spans="1:14" x14ac:dyDescent="0.3">
      <c r="A4564">
        <v>381023728</v>
      </c>
      <c r="B4564" t="s">
        <v>43</v>
      </c>
      <c r="C4564" t="s">
        <v>132</v>
      </c>
      <c r="D4564" t="s">
        <v>33</v>
      </c>
      <c r="E4564" t="s">
        <v>16</v>
      </c>
      <c r="F4564" s="5">
        <f t="shared" ca="1" si="214"/>
        <v>43167</v>
      </c>
      <c r="G4564" s="5">
        <f t="shared" ca="1" si="213"/>
        <v>43171</v>
      </c>
      <c r="H4564">
        <v>2243</v>
      </c>
      <c r="I4564">
        <v>421.89</v>
      </c>
      <c r="J4564">
        <v>364.69</v>
      </c>
      <c r="K4564">
        <v>946299.27</v>
      </c>
      <c r="L4564">
        <v>817999.67</v>
      </c>
      <c r="M4564">
        <v>128299.6</v>
      </c>
      <c r="N4564">
        <f t="shared" ca="1" si="215"/>
        <v>4</v>
      </c>
    </row>
    <row r="4565" spans="1:14" x14ac:dyDescent="0.3">
      <c r="A4565">
        <v>758191668</v>
      </c>
      <c r="B4565" t="s">
        <v>13</v>
      </c>
      <c r="C4565" t="s">
        <v>166</v>
      </c>
      <c r="D4565" t="s">
        <v>19</v>
      </c>
      <c r="E4565" t="s">
        <v>16</v>
      </c>
      <c r="F4565" s="5">
        <f t="shared" ca="1" si="214"/>
        <v>41925</v>
      </c>
      <c r="G4565" s="5">
        <f t="shared" ca="1" si="213"/>
        <v>41939</v>
      </c>
      <c r="H4565">
        <v>4618</v>
      </c>
      <c r="I4565">
        <v>47.45</v>
      </c>
      <c r="J4565">
        <v>31.79</v>
      </c>
      <c r="K4565">
        <v>219124.1</v>
      </c>
      <c r="L4565">
        <v>146806.22</v>
      </c>
      <c r="M4565">
        <v>72317.88</v>
      </c>
      <c r="N4565">
        <f t="shared" ca="1" si="215"/>
        <v>14</v>
      </c>
    </row>
    <row r="4566" spans="1:14" x14ac:dyDescent="0.3">
      <c r="A4566">
        <v>655875051</v>
      </c>
      <c r="B4566" t="s">
        <v>28</v>
      </c>
      <c r="C4566" t="s">
        <v>218</v>
      </c>
      <c r="D4566" t="s">
        <v>49</v>
      </c>
      <c r="E4566" t="s">
        <v>23</v>
      </c>
      <c r="F4566" s="5">
        <f t="shared" ca="1" si="214"/>
        <v>42119</v>
      </c>
      <c r="G4566" s="5">
        <f t="shared" ca="1" si="213"/>
        <v>42129</v>
      </c>
      <c r="H4566">
        <v>6857</v>
      </c>
      <c r="I4566">
        <v>81.73</v>
      </c>
      <c r="J4566">
        <v>56.67</v>
      </c>
      <c r="K4566">
        <v>560422.61</v>
      </c>
      <c r="L4566">
        <v>388586.19</v>
      </c>
      <c r="M4566">
        <v>171836.42</v>
      </c>
      <c r="N4566">
        <f t="shared" ca="1" si="215"/>
        <v>10</v>
      </c>
    </row>
    <row r="4567" spans="1:14" x14ac:dyDescent="0.3">
      <c r="A4567">
        <v>267872703</v>
      </c>
      <c r="B4567" t="s">
        <v>13</v>
      </c>
      <c r="C4567" t="s">
        <v>151</v>
      </c>
      <c r="D4567" t="s">
        <v>22</v>
      </c>
      <c r="E4567" t="s">
        <v>23</v>
      </c>
      <c r="F4567" s="5">
        <f t="shared" ca="1" si="214"/>
        <v>42491</v>
      </c>
      <c r="G4567" s="5">
        <f t="shared" ca="1" si="213"/>
        <v>42499</v>
      </c>
      <c r="H4567">
        <v>8340</v>
      </c>
      <c r="I4567">
        <v>154.06</v>
      </c>
      <c r="J4567">
        <v>90.93</v>
      </c>
      <c r="K4567">
        <v>1284860.3999999999</v>
      </c>
      <c r="L4567">
        <v>758356.2</v>
      </c>
      <c r="M4567">
        <v>526504.19999999995</v>
      </c>
      <c r="N4567">
        <f t="shared" ca="1" si="215"/>
        <v>8</v>
      </c>
    </row>
    <row r="4568" spans="1:14" x14ac:dyDescent="0.3">
      <c r="A4568">
        <v>308295953</v>
      </c>
      <c r="B4568" t="s">
        <v>103</v>
      </c>
      <c r="C4568" t="s">
        <v>201</v>
      </c>
      <c r="D4568" t="s">
        <v>42</v>
      </c>
      <c r="E4568" t="s">
        <v>23</v>
      </c>
      <c r="F4568" s="5">
        <f t="shared" ca="1" si="214"/>
        <v>42434</v>
      </c>
      <c r="G4568" s="5">
        <f t="shared" ca="1" si="213"/>
        <v>42436</v>
      </c>
      <c r="H4568">
        <v>478</v>
      </c>
      <c r="I4568">
        <v>109.28</v>
      </c>
      <c r="J4568">
        <v>35.840000000000003</v>
      </c>
      <c r="K4568">
        <v>52235.839999999997</v>
      </c>
      <c r="L4568">
        <v>17131.52</v>
      </c>
      <c r="M4568">
        <v>35104.32</v>
      </c>
      <c r="N4568">
        <f t="shared" ca="1" si="215"/>
        <v>2</v>
      </c>
    </row>
    <row r="4569" spans="1:14" x14ac:dyDescent="0.3">
      <c r="A4569">
        <v>661568629</v>
      </c>
      <c r="B4569" t="s">
        <v>17</v>
      </c>
      <c r="C4569" t="s">
        <v>94</v>
      </c>
      <c r="D4569" t="s">
        <v>49</v>
      </c>
      <c r="E4569" t="s">
        <v>23</v>
      </c>
      <c r="F4569" s="5">
        <f t="shared" ca="1" si="214"/>
        <v>43134</v>
      </c>
      <c r="G4569" s="5">
        <f t="shared" ca="1" si="213"/>
        <v>43138</v>
      </c>
      <c r="H4569">
        <v>1714</v>
      </c>
      <c r="I4569">
        <v>81.73</v>
      </c>
      <c r="J4569">
        <v>56.67</v>
      </c>
      <c r="K4569">
        <v>140085.22</v>
      </c>
      <c r="L4569">
        <v>97132.38</v>
      </c>
      <c r="M4569">
        <v>42952.84</v>
      </c>
      <c r="N4569">
        <f t="shared" ca="1" si="215"/>
        <v>4</v>
      </c>
    </row>
    <row r="4570" spans="1:14" x14ac:dyDescent="0.3">
      <c r="A4570">
        <v>832427060</v>
      </c>
      <c r="B4570" t="s">
        <v>17</v>
      </c>
      <c r="C4570" t="s">
        <v>85</v>
      </c>
      <c r="D4570" t="s">
        <v>52</v>
      </c>
      <c r="E4570" t="s">
        <v>23</v>
      </c>
      <c r="F4570" s="5">
        <f t="shared" ca="1" si="214"/>
        <v>41632</v>
      </c>
      <c r="G4570" s="5">
        <f t="shared" ca="1" si="213"/>
        <v>41641</v>
      </c>
      <c r="H4570">
        <v>2520</v>
      </c>
      <c r="I4570">
        <v>437.2</v>
      </c>
      <c r="J4570">
        <v>263.33</v>
      </c>
      <c r="K4570">
        <v>1101744</v>
      </c>
      <c r="L4570">
        <v>663591.6</v>
      </c>
      <c r="M4570">
        <v>438152.4</v>
      </c>
      <c r="N4570">
        <f t="shared" ca="1" si="215"/>
        <v>9</v>
      </c>
    </row>
    <row r="4571" spans="1:14" x14ac:dyDescent="0.3">
      <c r="A4571">
        <v>395920073</v>
      </c>
      <c r="B4571" t="s">
        <v>13</v>
      </c>
      <c r="C4571" t="s">
        <v>139</v>
      </c>
      <c r="D4571" t="s">
        <v>37</v>
      </c>
      <c r="E4571" t="s">
        <v>23</v>
      </c>
      <c r="F4571" s="5">
        <f t="shared" ca="1" si="214"/>
        <v>41719</v>
      </c>
      <c r="G4571" s="5">
        <f t="shared" ca="1" si="213"/>
        <v>41728</v>
      </c>
      <c r="H4571">
        <v>403</v>
      </c>
      <c r="I4571">
        <v>205.7</v>
      </c>
      <c r="J4571">
        <v>117.11</v>
      </c>
      <c r="K4571">
        <v>82897.100000000006</v>
      </c>
      <c r="L4571">
        <v>47195.33</v>
      </c>
      <c r="M4571">
        <v>35701.769999999997</v>
      </c>
      <c r="N4571">
        <f t="shared" ca="1" si="215"/>
        <v>9</v>
      </c>
    </row>
    <row r="4572" spans="1:14" x14ac:dyDescent="0.3">
      <c r="A4572">
        <v>347408998</v>
      </c>
      <c r="B4572" t="s">
        <v>28</v>
      </c>
      <c r="C4572" t="s">
        <v>113</v>
      </c>
      <c r="D4572" t="s">
        <v>49</v>
      </c>
      <c r="E4572" t="s">
        <v>16</v>
      </c>
      <c r="F4572" s="5">
        <f t="shared" ca="1" si="214"/>
        <v>41267</v>
      </c>
      <c r="G4572" s="5">
        <f t="shared" ca="1" si="213"/>
        <v>41276</v>
      </c>
      <c r="H4572">
        <v>4897</v>
      </c>
      <c r="I4572">
        <v>81.73</v>
      </c>
      <c r="J4572">
        <v>56.67</v>
      </c>
      <c r="K4572">
        <v>400231.81</v>
      </c>
      <c r="L4572">
        <v>277512.99</v>
      </c>
      <c r="M4572">
        <v>122718.82</v>
      </c>
      <c r="N4572">
        <f t="shared" ca="1" si="215"/>
        <v>9</v>
      </c>
    </row>
    <row r="4573" spans="1:14" x14ac:dyDescent="0.3">
      <c r="A4573">
        <v>852567660</v>
      </c>
      <c r="B4573" t="s">
        <v>103</v>
      </c>
      <c r="C4573" t="s">
        <v>184</v>
      </c>
      <c r="D4573" t="s">
        <v>52</v>
      </c>
      <c r="E4573" t="s">
        <v>16</v>
      </c>
      <c r="F4573" s="5">
        <f t="shared" ca="1" si="214"/>
        <v>43355</v>
      </c>
      <c r="G4573" s="5">
        <f t="shared" ca="1" si="213"/>
        <v>43366</v>
      </c>
      <c r="H4573">
        <v>2571</v>
      </c>
      <c r="I4573">
        <v>437.2</v>
      </c>
      <c r="J4573">
        <v>263.33</v>
      </c>
      <c r="K4573">
        <v>1124041.2</v>
      </c>
      <c r="L4573">
        <v>677021.43</v>
      </c>
      <c r="M4573">
        <v>447019.77</v>
      </c>
      <c r="N4573">
        <f t="shared" ca="1" si="215"/>
        <v>11</v>
      </c>
    </row>
    <row r="4574" spans="1:14" x14ac:dyDescent="0.3">
      <c r="A4574">
        <v>797382390</v>
      </c>
      <c r="B4574" t="s">
        <v>13</v>
      </c>
      <c r="C4574" t="s">
        <v>36</v>
      </c>
      <c r="D4574" t="s">
        <v>45</v>
      </c>
      <c r="E4574" t="s">
        <v>16</v>
      </c>
      <c r="F4574" s="5">
        <f t="shared" ca="1" si="214"/>
        <v>43612</v>
      </c>
      <c r="G4574" s="5">
        <f t="shared" ca="1" si="213"/>
        <v>43623</v>
      </c>
      <c r="H4574">
        <v>2024</v>
      </c>
      <c r="I4574">
        <v>152.58000000000001</v>
      </c>
      <c r="J4574">
        <v>97.44</v>
      </c>
      <c r="K4574">
        <v>308821.92</v>
      </c>
      <c r="L4574">
        <v>197218.56</v>
      </c>
      <c r="M4574">
        <v>111603.36</v>
      </c>
      <c r="N4574">
        <f t="shared" ca="1" si="215"/>
        <v>11</v>
      </c>
    </row>
    <row r="4575" spans="1:14" x14ac:dyDescent="0.3">
      <c r="A4575">
        <v>938152015</v>
      </c>
      <c r="B4575" t="s">
        <v>28</v>
      </c>
      <c r="C4575" t="s">
        <v>190</v>
      </c>
      <c r="D4575" t="s">
        <v>45</v>
      </c>
      <c r="E4575" t="s">
        <v>23</v>
      </c>
      <c r="F4575" s="5">
        <f t="shared" ca="1" si="214"/>
        <v>41229</v>
      </c>
      <c r="G4575" s="5">
        <f t="shared" ca="1" si="213"/>
        <v>41239</v>
      </c>
      <c r="H4575">
        <v>8884</v>
      </c>
      <c r="I4575">
        <v>152.58000000000001</v>
      </c>
      <c r="J4575">
        <v>97.44</v>
      </c>
      <c r="K4575">
        <v>1355520.72</v>
      </c>
      <c r="L4575">
        <v>865656.96</v>
      </c>
      <c r="M4575">
        <v>489863.76</v>
      </c>
      <c r="N4575">
        <f t="shared" ca="1" si="215"/>
        <v>10</v>
      </c>
    </row>
    <row r="4576" spans="1:14" x14ac:dyDescent="0.3">
      <c r="A4576">
        <v>751487863</v>
      </c>
      <c r="B4576" t="s">
        <v>13</v>
      </c>
      <c r="C4576" t="s">
        <v>121</v>
      </c>
      <c r="D4576" t="s">
        <v>52</v>
      </c>
      <c r="E4576" t="s">
        <v>23</v>
      </c>
      <c r="F4576" s="5">
        <f t="shared" ca="1" si="214"/>
        <v>42099</v>
      </c>
      <c r="G4576" s="5">
        <f t="shared" ca="1" si="213"/>
        <v>42102</v>
      </c>
      <c r="H4576">
        <v>813</v>
      </c>
      <c r="I4576">
        <v>437.2</v>
      </c>
      <c r="J4576">
        <v>263.33</v>
      </c>
      <c r="K4576">
        <v>355443.6</v>
      </c>
      <c r="L4576">
        <v>214087.29</v>
      </c>
      <c r="M4576">
        <v>141356.31</v>
      </c>
      <c r="N4576">
        <f t="shared" ca="1" si="215"/>
        <v>3</v>
      </c>
    </row>
    <row r="4577" spans="1:14" x14ac:dyDescent="0.3">
      <c r="A4577">
        <v>684313762</v>
      </c>
      <c r="B4577" t="s">
        <v>17</v>
      </c>
      <c r="C4577" t="s">
        <v>205</v>
      </c>
      <c r="D4577" t="s">
        <v>45</v>
      </c>
      <c r="E4577" t="s">
        <v>23</v>
      </c>
      <c r="F4577" s="5">
        <f t="shared" ca="1" si="214"/>
        <v>40478</v>
      </c>
      <c r="G4577" s="5">
        <f t="shared" ca="1" si="213"/>
        <v>40491</v>
      </c>
      <c r="H4577">
        <v>2504</v>
      </c>
      <c r="I4577">
        <v>152.58000000000001</v>
      </c>
      <c r="J4577">
        <v>97.44</v>
      </c>
      <c r="K4577">
        <v>382060.32</v>
      </c>
      <c r="L4577">
        <v>243989.76000000001</v>
      </c>
      <c r="M4577">
        <v>138070.56</v>
      </c>
      <c r="N4577">
        <f t="shared" ca="1" si="215"/>
        <v>13</v>
      </c>
    </row>
    <row r="4578" spans="1:14" x14ac:dyDescent="0.3">
      <c r="A4578">
        <v>803866040</v>
      </c>
      <c r="B4578" t="s">
        <v>13</v>
      </c>
      <c r="C4578" t="s">
        <v>117</v>
      </c>
      <c r="D4578" t="s">
        <v>42</v>
      </c>
      <c r="E4578" t="s">
        <v>16</v>
      </c>
      <c r="F4578" s="5">
        <f t="shared" ca="1" si="214"/>
        <v>43289</v>
      </c>
      <c r="G4578" s="5">
        <f t="shared" ca="1" si="213"/>
        <v>43294</v>
      </c>
      <c r="H4578">
        <v>680</v>
      </c>
      <c r="I4578">
        <v>109.28</v>
      </c>
      <c r="J4578">
        <v>35.840000000000003</v>
      </c>
      <c r="K4578">
        <v>74310.399999999994</v>
      </c>
      <c r="L4578">
        <v>24371.200000000001</v>
      </c>
      <c r="M4578">
        <v>49939.199999999997</v>
      </c>
      <c r="N4578">
        <f t="shared" ca="1" si="215"/>
        <v>5</v>
      </c>
    </row>
    <row r="4579" spans="1:14" x14ac:dyDescent="0.3">
      <c r="A4579">
        <v>347693526</v>
      </c>
      <c r="B4579" t="s">
        <v>13</v>
      </c>
      <c r="C4579" t="s">
        <v>151</v>
      </c>
      <c r="D4579" t="s">
        <v>45</v>
      </c>
      <c r="E4579" t="s">
        <v>16</v>
      </c>
      <c r="F4579" s="5">
        <f t="shared" ca="1" si="214"/>
        <v>40278</v>
      </c>
      <c r="G4579" s="5">
        <f t="shared" ca="1" si="213"/>
        <v>40284</v>
      </c>
      <c r="H4579">
        <v>9096</v>
      </c>
      <c r="I4579">
        <v>152.58000000000001</v>
      </c>
      <c r="J4579">
        <v>97.44</v>
      </c>
      <c r="K4579">
        <v>1387867.68</v>
      </c>
      <c r="L4579">
        <v>886314.24</v>
      </c>
      <c r="M4579">
        <v>501553.44</v>
      </c>
      <c r="N4579">
        <f t="shared" ca="1" si="215"/>
        <v>6</v>
      </c>
    </row>
    <row r="4580" spans="1:14" x14ac:dyDescent="0.3">
      <c r="A4580">
        <v>873657548</v>
      </c>
      <c r="B4580" t="s">
        <v>17</v>
      </c>
      <c r="C4580" t="s">
        <v>56</v>
      </c>
      <c r="D4580" t="s">
        <v>49</v>
      </c>
      <c r="E4580" t="s">
        <v>23</v>
      </c>
      <c r="F4580" s="5">
        <f t="shared" ca="1" si="214"/>
        <v>42571</v>
      </c>
      <c r="G4580" s="5">
        <f t="shared" ca="1" si="213"/>
        <v>42585</v>
      </c>
      <c r="H4580">
        <v>3538</v>
      </c>
      <c r="I4580">
        <v>81.73</v>
      </c>
      <c r="J4580">
        <v>56.67</v>
      </c>
      <c r="K4580">
        <v>289160.74</v>
      </c>
      <c r="L4580">
        <v>200498.46</v>
      </c>
      <c r="M4580">
        <v>88662.28</v>
      </c>
      <c r="N4580">
        <f t="shared" ca="1" si="215"/>
        <v>14</v>
      </c>
    </row>
    <row r="4581" spans="1:14" x14ac:dyDescent="0.3">
      <c r="A4581">
        <v>409931933</v>
      </c>
      <c r="B4581" t="s">
        <v>103</v>
      </c>
      <c r="C4581" t="s">
        <v>201</v>
      </c>
      <c r="D4581" t="s">
        <v>19</v>
      </c>
      <c r="E4581" t="s">
        <v>16</v>
      </c>
      <c r="F4581" s="5">
        <f t="shared" ca="1" si="214"/>
        <v>40545</v>
      </c>
      <c r="G4581" s="5">
        <f t="shared" ca="1" si="213"/>
        <v>40554</v>
      </c>
      <c r="H4581">
        <v>6824</v>
      </c>
      <c r="I4581">
        <v>47.45</v>
      </c>
      <c r="J4581">
        <v>31.79</v>
      </c>
      <c r="K4581">
        <v>323798.8</v>
      </c>
      <c r="L4581">
        <v>216934.96</v>
      </c>
      <c r="M4581">
        <v>106863.84</v>
      </c>
      <c r="N4581">
        <f t="shared" ca="1" si="215"/>
        <v>9</v>
      </c>
    </row>
    <row r="4582" spans="1:14" x14ac:dyDescent="0.3">
      <c r="A4582">
        <v>205003011</v>
      </c>
      <c r="B4582" t="s">
        <v>13</v>
      </c>
      <c r="C4582" t="s">
        <v>99</v>
      </c>
      <c r="D4582" t="s">
        <v>22</v>
      </c>
      <c r="E4582" t="s">
        <v>23</v>
      </c>
      <c r="F4582" s="5">
        <f t="shared" ca="1" si="214"/>
        <v>42367</v>
      </c>
      <c r="G4582" s="5">
        <f t="shared" ca="1" si="213"/>
        <v>42376</v>
      </c>
      <c r="H4582">
        <v>3801</v>
      </c>
      <c r="I4582">
        <v>154.06</v>
      </c>
      <c r="J4582">
        <v>90.93</v>
      </c>
      <c r="K4582">
        <v>585582.06000000006</v>
      </c>
      <c r="L4582">
        <v>345624.93</v>
      </c>
      <c r="M4582">
        <v>239957.13</v>
      </c>
      <c r="N4582">
        <f t="shared" ca="1" si="215"/>
        <v>9</v>
      </c>
    </row>
    <row r="4583" spans="1:14" x14ac:dyDescent="0.3">
      <c r="A4583">
        <v>677669608</v>
      </c>
      <c r="B4583" t="s">
        <v>17</v>
      </c>
      <c r="C4583" t="s">
        <v>195</v>
      </c>
      <c r="D4583" t="s">
        <v>22</v>
      </c>
      <c r="E4583" t="s">
        <v>23</v>
      </c>
      <c r="F4583" s="5">
        <f t="shared" ca="1" si="214"/>
        <v>42224</v>
      </c>
      <c r="G4583" s="5">
        <f t="shared" ca="1" si="213"/>
        <v>42235</v>
      </c>
      <c r="H4583">
        <v>6351</v>
      </c>
      <c r="I4583">
        <v>154.06</v>
      </c>
      <c r="J4583">
        <v>90.93</v>
      </c>
      <c r="K4583">
        <v>978435.06</v>
      </c>
      <c r="L4583">
        <v>577496.43000000005</v>
      </c>
      <c r="M4583">
        <v>400938.63</v>
      </c>
      <c r="N4583">
        <f t="shared" ca="1" si="215"/>
        <v>11</v>
      </c>
    </row>
    <row r="4584" spans="1:14" x14ac:dyDescent="0.3">
      <c r="A4584">
        <v>967043054</v>
      </c>
      <c r="B4584" t="s">
        <v>28</v>
      </c>
      <c r="C4584" t="s">
        <v>161</v>
      </c>
      <c r="D4584" t="s">
        <v>66</v>
      </c>
      <c r="E4584" t="s">
        <v>23</v>
      </c>
      <c r="F4584" s="5">
        <f t="shared" ca="1" si="214"/>
        <v>43742</v>
      </c>
      <c r="G4584" s="5">
        <f t="shared" ca="1" si="213"/>
        <v>43749</v>
      </c>
      <c r="H4584">
        <v>8384</v>
      </c>
      <c r="I4584">
        <v>9.33</v>
      </c>
      <c r="J4584">
        <v>6.92</v>
      </c>
      <c r="K4584">
        <v>78222.720000000001</v>
      </c>
      <c r="L4584">
        <v>58017.279999999999</v>
      </c>
      <c r="M4584">
        <v>20205.439999999999</v>
      </c>
      <c r="N4584">
        <f t="shared" ca="1" si="215"/>
        <v>7</v>
      </c>
    </row>
    <row r="4585" spans="1:14" x14ac:dyDescent="0.3">
      <c r="A4585">
        <v>282547175</v>
      </c>
      <c r="B4585" t="s">
        <v>20</v>
      </c>
      <c r="C4585" t="s">
        <v>154</v>
      </c>
      <c r="D4585" t="s">
        <v>25</v>
      </c>
      <c r="E4585" t="s">
        <v>23</v>
      </c>
      <c r="F4585" s="5">
        <f t="shared" ca="1" si="214"/>
        <v>41545</v>
      </c>
      <c r="G4585" s="5">
        <f t="shared" ca="1" si="213"/>
        <v>41548</v>
      </c>
      <c r="H4585">
        <v>843</v>
      </c>
      <c r="I4585">
        <v>668.27</v>
      </c>
      <c r="J4585">
        <v>502.54</v>
      </c>
      <c r="K4585">
        <v>563351.61</v>
      </c>
      <c r="L4585">
        <v>423641.22</v>
      </c>
      <c r="M4585">
        <v>139710.39000000001</v>
      </c>
      <c r="N4585">
        <f t="shared" ca="1" si="215"/>
        <v>3</v>
      </c>
    </row>
    <row r="4586" spans="1:14" x14ac:dyDescent="0.3">
      <c r="A4586">
        <v>153918302</v>
      </c>
      <c r="B4586" t="s">
        <v>28</v>
      </c>
      <c r="C4586" t="s">
        <v>176</v>
      </c>
      <c r="D4586" t="s">
        <v>49</v>
      </c>
      <c r="E4586" t="s">
        <v>16</v>
      </c>
      <c r="F4586" s="5">
        <f t="shared" ca="1" si="214"/>
        <v>43981</v>
      </c>
      <c r="G4586" s="5">
        <f t="shared" ca="1" si="213"/>
        <v>43996</v>
      </c>
      <c r="H4586">
        <v>6701</v>
      </c>
      <c r="I4586">
        <v>81.73</v>
      </c>
      <c r="J4586">
        <v>56.67</v>
      </c>
      <c r="K4586">
        <v>547672.73</v>
      </c>
      <c r="L4586">
        <v>379745.67</v>
      </c>
      <c r="M4586">
        <v>167927.06</v>
      </c>
      <c r="N4586">
        <f t="shared" ca="1" si="215"/>
        <v>15</v>
      </c>
    </row>
    <row r="4587" spans="1:14" x14ac:dyDescent="0.3">
      <c r="A4587">
        <v>381205260</v>
      </c>
      <c r="B4587" t="s">
        <v>17</v>
      </c>
      <c r="C4587" t="s">
        <v>156</v>
      </c>
      <c r="D4587" t="s">
        <v>33</v>
      </c>
      <c r="E4587" t="s">
        <v>16</v>
      </c>
      <c r="F4587" s="5">
        <f t="shared" ca="1" si="214"/>
        <v>43909</v>
      </c>
      <c r="G4587" s="5">
        <f t="shared" ca="1" si="213"/>
        <v>43915</v>
      </c>
      <c r="H4587">
        <v>5963</v>
      </c>
      <c r="I4587">
        <v>421.89</v>
      </c>
      <c r="J4587">
        <v>364.69</v>
      </c>
      <c r="K4587">
        <v>2515730.0699999998</v>
      </c>
      <c r="L4587">
        <v>2174646.4700000002</v>
      </c>
      <c r="M4587">
        <v>341083.6</v>
      </c>
      <c r="N4587">
        <f t="shared" ca="1" si="215"/>
        <v>6</v>
      </c>
    </row>
    <row r="4588" spans="1:14" x14ac:dyDescent="0.3">
      <c r="A4588">
        <v>384769380</v>
      </c>
      <c r="B4588" t="s">
        <v>17</v>
      </c>
      <c r="C4588" t="s">
        <v>171</v>
      </c>
      <c r="D4588" t="s">
        <v>66</v>
      </c>
      <c r="E4588" t="s">
        <v>23</v>
      </c>
      <c r="F4588" s="5">
        <f t="shared" ca="1" si="214"/>
        <v>44150</v>
      </c>
      <c r="G4588" s="5">
        <f t="shared" ca="1" si="213"/>
        <v>44158</v>
      </c>
      <c r="H4588">
        <v>665</v>
      </c>
      <c r="I4588">
        <v>9.33</v>
      </c>
      <c r="J4588">
        <v>6.92</v>
      </c>
      <c r="K4588">
        <v>6204.45</v>
      </c>
      <c r="L4588">
        <v>4601.8</v>
      </c>
      <c r="M4588">
        <v>1602.65</v>
      </c>
      <c r="N4588">
        <f t="shared" ca="1" si="215"/>
        <v>8</v>
      </c>
    </row>
    <row r="4589" spans="1:14" x14ac:dyDescent="0.3">
      <c r="A4589">
        <v>555284488</v>
      </c>
      <c r="B4589" t="s">
        <v>28</v>
      </c>
      <c r="C4589" t="s">
        <v>68</v>
      </c>
      <c r="D4589" t="s">
        <v>37</v>
      </c>
      <c r="E4589" t="s">
        <v>16</v>
      </c>
      <c r="F4589" s="5">
        <f t="shared" ca="1" si="214"/>
        <v>40340</v>
      </c>
      <c r="G4589" s="5">
        <f t="shared" ca="1" si="213"/>
        <v>40345</v>
      </c>
      <c r="H4589">
        <v>9874</v>
      </c>
      <c r="I4589">
        <v>205.7</v>
      </c>
      <c r="J4589">
        <v>117.11</v>
      </c>
      <c r="K4589">
        <v>2031081.8</v>
      </c>
      <c r="L4589">
        <v>1156344.1399999999</v>
      </c>
      <c r="M4589">
        <v>874737.66</v>
      </c>
      <c r="N4589">
        <f t="shared" ca="1" si="215"/>
        <v>5</v>
      </c>
    </row>
    <row r="4590" spans="1:14" x14ac:dyDescent="0.3">
      <c r="A4590">
        <v>903736913</v>
      </c>
      <c r="B4590" t="s">
        <v>20</v>
      </c>
      <c r="C4590" t="s">
        <v>216</v>
      </c>
      <c r="D4590" t="s">
        <v>19</v>
      </c>
      <c r="E4590" t="s">
        <v>23</v>
      </c>
      <c r="F4590" s="5">
        <f t="shared" ca="1" si="214"/>
        <v>43807</v>
      </c>
      <c r="G4590" s="5">
        <f t="shared" ca="1" si="213"/>
        <v>43816</v>
      </c>
      <c r="H4590">
        <v>4690</v>
      </c>
      <c r="I4590">
        <v>47.45</v>
      </c>
      <c r="J4590">
        <v>31.79</v>
      </c>
      <c r="K4590">
        <v>222540.5</v>
      </c>
      <c r="L4590">
        <v>149095.1</v>
      </c>
      <c r="M4590">
        <v>73445.399999999994</v>
      </c>
      <c r="N4590">
        <f t="shared" ca="1" si="215"/>
        <v>9</v>
      </c>
    </row>
    <row r="4591" spans="1:14" x14ac:dyDescent="0.3">
      <c r="A4591">
        <v>611425483</v>
      </c>
      <c r="B4591" t="s">
        <v>43</v>
      </c>
      <c r="C4591" t="s">
        <v>80</v>
      </c>
      <c r="D4591" t="s">
        <v>49</v>
      </c>
      <c r="E4591" t="s">
        <v>16</v>
      </c>
      <c r="F4591" s="5">
        <f t="shared" ca="1" si="214"/>
        <v>42311</v>
      </c>
      <c r="G4591" s="5">
        <f t="shared" ca="1" si="213"/>
        <v>42315</v>
      </c>
      <c r="H4591">
        <v>3242</v>
      </c>
      <c r="I4591">
        <v>81.73</v>
      </c>
      <c r="J4591">
        <v>56.67</v>
      </c>
      <c r="K4591">
        <v>264968.65999999997</v>
      </c>
      <c r="L4591">
        <v>183724.14</v>
      </c>
      <c r="M4591">
        <v>81244.52</v>
      </c>
      <c r="N4591">
        <f t="shared" ca="1" si="215"/>
        <v>4</v>
      </c>
    </row>
    <row r="4592" spans="1:14" x14ac:dyDescent="0.3">
      <c r="A4592">
        <v>279961526</v>
      </c>
      <c r="B4592" t="s">
        <v>17</v>
      </c>
      <c r="C4592" t="s">
        <v>146</v>
      </c>
      <c r="D4592" t="s">
        <v>19</v>
      </c>
      <c r="E4592" t="s">
        <v>23</v>
      </c>
      <c r="F4592" s="5">
        <f t="shared" ca="1" si="214"/>
        <v>42581</v>
      </c>
      <c r="G4592" s="5">
        <f t="shared" ca="1" si="213"/>
        <v>42584</v>
      </c>
      <c r="H4592">
        <v>5692</v>
      </c>
      <c r="I4592">
        <v>47.45</v>
      </c>
      <c r="J4592">
        <v>31.79</v>
      </c>
      <c r="K4592">
        <v>270085.40000000002</v>
      </c>
      <c r="L4592">
        <v>180948.68</v>
      </c>
      <c r="M4592">
        <v>89136.72</v>
      </c>
      <c r="N4592">
        <f t="shared" ca="1" si="215"/>
        <v>3</v>
      </c>
    </row>
    <row r="4593" spans="1:14" x14ac:dyDescent="0.3">
      <c r="A4593">
        <v>581268870</v>
      </c>
      <c r="B4593" t="s">
        <v>20</v>
      </c>
      <c r="C4593" t="s">
        <v>216</v>
      </c>
      <c r="D4593" t="s">
        <v>25</v>
      </c>
      <c r="E4593" t="s">
        <v>23</v>
      </c>
      <c r="F4593" s="5">
        <f t="shared" ca="1" si="214"/>
        <v>42611</v>
      </c>
      <c r="G4593" s="5">
        <f t="shared" ca="1" si="213"/>
        <v>42622</v>
      </c>
      <c r="H4593">
        <v>9231</v>
      </c>
      <c r="I4593">
        <v>668.27</v>
      </c>
      <c r="J4593">
        <v>502.54</v>
      </c>
      <c r="K4593">
        <v>6168800.3700000001</v>
      </c>
      <c r="L4593">
        <v>4638946.74</v>
      </c>
      <c r="M4593">
        <v>1529853.63</v>
      </c>
      <c r="N4593">
        <f t="shared" ca="1" si="215"/>
        <v>11</v>
      </c>
    </row>
    <row r="4594" spans="1:14" x14ac:dyDescent="0.3">
      <c r="A4594">
        <v>907583844</v>
      </c>
      <c r="B4594" t="s">
        <v>17</v>
      </c>
      <c r="C4594" t="s">
        <v>149</v>
      </c>
      <c r="D4594" t="s">
        <v>15</v>
      </c>
      <c r="E4594" t="s">
        <v>16</v>
      </c>
      <c r="F4594" s="5">
        <f t="shared" ca="1" si="214"/>
        <v>40738</v>
      </c>
      <c r="G4594" s="5">
        <f t="shared" ca="1" si="213"/>
        <v>40751</v>
      </c>
      <c r="H4594">
        <v>3083</v>
      </c>
      <c r="I4594">
        <v>651.21</v>
      </c>
      <c r="J4594">
        <v>524.96</v>
      </c>
      <c r="K4594">
        <v>2007680.43</v>
      </c>
      <c r="L4594">
        <v>1618451.68</v>
      </c>
      <c r="M4594">
        <v>389228.75</v>
      </c>
      <c r="N4594">
        <f t="shared" ca="1" si="215"/>
        <v>13</v>
      </c>
    </row>
    <row r="4595" spans="1:14" x14ac:dyDescent="0.3">
      <c r="A4595">
        <v>721455276</v>
      </c>
      <c r="B4595" t="s">
        <v>13</v>
      </c>
      <c r="C4595" t="s">
        <v>207</v>
      </c>
      <c r="D4595" t="s">
        <v>45</v>
      </c>
      <c r="E4595" t="s">
        <v>23</v>
      </c>
      <c r="F4595" s="5">
        <f t="shared" ca="1" si="214"/>
        <v>40786</v>
      </c>
      <c r="G4595" s="5">
        <f t="shared" ca="1" si="213"/>
        <v>40796</v>
      </c>
      <c r="H4595">
        <v>3503</v>
      </c>
      <c r="I4595">
        <v>152.58000000000001</v>
      </c>
      <c r="J4595">
        <v>97.44</v>
      </c>
      <c r="K4595">
        <v>534487.74</v>
      </c>
      <c r="L4595">
        <v>341332.32</v>
      </c>
      <c r="M4595">
        <v>193155.42</v>
      </c>
      <c r="N4595">
        <f t="shared" ca="1" si="215"/>
        <v>10</v>
      </c>
    </row>
    <row r="4596" spans="1:14" x14ac:dyDescent="0.3">
      <c r="A4596">
        <v>905744493</v>
      </c>
      <c r="B4596" t="s">
        <v>28</v>
      </c>
      <c r="C4596" t="s">
        <v>30</v>
      </c>
      <c r="D4596" t="s">
        <v>22</v>
      </c>
      <c r="E4596" t="s">
        <v>23</v>
      </c>
      <c r="F4596" s="5">
        <f t="shared" ca="1" si="214"/>
        <v>41937</v>
      </c>
      <c r="G4596" s="5">
        <f t="shared" ca="1" si="213"/>
        <v>41942</v>
      </c>
      <c r="H4596">
        <v>8778</v>
      </c>
      <c r="I4596">
        <v>154.06</v>
      </c>
      <c r="J4596">
        <v>90.93</v>
      </c>
      <c r="K4596">
        <v>1352338.68</v>
      </c>
      <c r="L4596">
        <v>798183.54</v>
      </c>
      <c r="M4596">
        <v>554155.14</v>
      </c>
      <c r="N4596">
        <f t="shared" ca="1" si="215"/>
        <v>5</v>
      </c>
    </row>
    <row r="4597" spans="1:14" x14ac:dyDescent="0.3">
      <c r="A4597">
        <v>613625323</v>
      </c>
      <c r="B4597" t="s">
        <v>20</v>
      </c>
      <c r="C4597" t="s">
        <v>216</v>
      </c>
      <c r="D4597" t="s">
        <v>15</v>
      </c>
      <c r="E4597" t="s">
        <v>16</v>
      </c>
      <c r="F4597" s="5">
        <f t="shared" ca="1" si="214"/>
        <v>44021</v>
      </c>
      <c r="G4597" s="5">
        <f t="shared" ca="1" si="213"/>
        <v>44030</v>
      </c>
      <c r="H4597">
        <v>4224</v>
      </c>
      <c r="I4597">
        <v>651.21</v>
      </c>
      <c r="J4597">
        <v>524.96</v>
      </c>
      <c r="K4597">
        <v>2750711.04</v>
      </c>
      <c r="L4597">
        <v>2217431.04</v>
      </c>
      <c r="M4597">
        <v>533280</v>
      </c>
      <c r="N4597">
        <f t="shared" ca="1" si="215"/>
        <v>9</v>
      </c>
    </row>
    <row r="4598" spans="1:14" x14ac:dyDescent="0.3">
      <c r="A4598">
        <v>418584096</v>
      </c>
      <c r="B4598" t="s">
        <v>28</v>
      </c>
      <c r="C4598" t="s">
        <v>161</v>
      </c>
      <c r="D4598" t="s">
        <v>22</v>
      </c>
      <c r="E4598" t="s">
        <v>16</v>
      </c>
      <c r="F4598" s="5">
        <f t="shared" ca="1" si="214"/>
        <v>43395</v>
      </c>
      <c r="G4598" s="5">
        <f t="shared" ca="1" si="213"/>
        <v>43407</v>
      </c>
      <c r="H4598">
        <v>7191</v>
      </c>
      <c r="I4598">
        <v>154.06</v>
      </c>
      <c r="J4598">
        <v>90.93</v>
      </c>
      <c r="K4598">
        <v>1107845.46</v>
      </c>
      <c r="L4598">
        <v>653877.63</v>
      </c>
      <c r="M4598">
        <v>453967.83</v>
      </c>
      <c r="N4598">
        <f t="shared" ca="1" si="215"/>
        <v>12</v>
      </c>
    </row>
    <row r="4599" spans="1:14" x14ac:dyDescent="0.3">
      <c r="A4599">
        <v>964419639</v>
      </c>
      <c r="B4599" t="s">
        <v>28</v>
      </c>
      <c r="C4599" t="s">
        <v>218</v>
      </c>
      <c r="D4599" t="s">
        <v>15</v>
      </c>
      <c r="E4599" t="s">
        <v>16</v>
      </c>
      <c r="F4599" s="5">
        <f t="shared" ca="1" si="214"/>
        <v>41042</v>
      </c>
      <c r="G4599" s="5">
        <f t="shared" ca="1" si="213"/>
        <v>41052</v>
      </c>
      <c r="H4599">
        <v>2057</v>
      </c>
      <c r="I4599">
        <v>651.21</v>
      </c>
      <c r="J4599">
        <v>524.96</v>
      </c>
      <c r="K4599">
        <v>1339538.97</v>
      </c>
      <c r="L4599">
        <v>1079842.72</v>
      </c>
      <c r="M4599">
        <v>259696.25</v>
      </c>
      <c r="N4599">
        <f t="shared" ca="1" si="215"/>
        <v>10</v>
      </c>
    </row>
    <row r="4600" spans="1:14" x14ac:dyDescent="0.3">
      <c r="A4600">
        <v>715243279</v>
      </c>
      <c r="B4600" t="s">
        <v>17</v>
      </c>
      <c r="C4600" t="s">
        <v>156</v>
      </c>
      <c r="D4600" t="s">
        <v>42</v>
      </c>
      <c r="E4600" t="s">
        <v>23</v>
      </c>
      <c r="F4600" s="5">
        <f t="shared" ca="1" si="214"/>
        <v>40459</v>
      </c>
      <c r="G4600" s="5">
        <f t="shared" ca="1" si="213"/>
        <v>40462</v>
      </c>
      <c r="H4600">
        <v>5236</v>
      </c>
      <c r="I4600">
        <v>109.28</v>
      </c>
      <c r="J4600">
        <v>35.840000000000003</v>
      </c>
      <c r="K4600">
        <v>572190.07999999996</v>
      </c>
      <c r="L4600">
        <v>187658.23999999999</v>
      </c>
      <c r="M4600">
        <v>384531.84</v>
      </c>
      <c r="N4600">
        <f t="shared" ca="1" si="215"/>
        <v>3</v>
      </c>
    </row>
    <row r="4601" spans="1:14" x14ac:dyDescent="0.3">
      <c r="A4601">
        <v>905478847</v>
      </c>
      <c r="B4601" t="s">
        <v>17</v>
      </c>
      <c r="C4601" t="s">
        <v>56</v>
      </c>
      <c r="D4601" t="s">
        <v>25</v>
      </c>
      <c r="E4601" t="s">
        <v>23</v>
      </c>
      <c r="F4601" s="5">
        <f t="shared" ca="1" si="214"/>
        <v>41721</v>
      </c>
      <c r="G4601" s="5">
        <f t="shared" ca="1" si="213"/>
        <v>41733</v>
      </c>
      <c r="H4601">
        <v>167</v>
      </c>
      <c r="I4601">
        <v>668.27</v>
      </c>
      <c r="J4601">
        <v>502.54</v>
      </c>
      <c r="K4601">
        <v>111601.09</v>
      </c>
      <c r="L4601">
        <v>83924.18</v>
      </c>
      <c r="M4601">
        <v>27676.91</v>
      </c>
      <c r="N4601">
        <f t="shared" ca="1" si="215"/>
        <v>12</v>
      </c>
    </row>
    <row r="4602" spans="1:14" x14ac:dyDescent="0.3">
      <c r="A4602">
        <v>589862668</v>
      </c>
      <c r="B4602" t="s">
        <v>13</v>
      </c>
      <c r="C4602" t="s">
        <v>128</v>
      </c>
      <c r="D4602" t="s">
        <v>19</v>
      </c>
      <c r="E4602" t="s">
        <v>16</v>
      </c>
      <c r="F4602" s="5">
        <f t="shared" ca="1" si="214"/>
        <v>40450</v>
      </c>
      <c r="G4602" s="5">
        <f t="shared" ca="1" si="213"/>
        <v>40459</v>
      </c>
      <c r="H4602">
        <v>2326</v>
      </c>
      <c r="I4602">
        <v>47.45</v>
      </c>
      <c r="J4602">
        <v>31.79</v>
      </c>
      <c r="K4602">
        <v>110368.7</v>
      </c>
      <c r="L4602">
        <v>73943.539999999994</v>
      </c>
      <c r="M4602">
        <v>36425.160000000003</v>
      </c>
      <c r="N4602">
        <f t="shared" ca="1" si="215"/>
        <v>9</v>
      </c>
    </row>
    <row r="4603" spans="1:14" x14ac:dyDescent="0.3">
      <c r="A4603">
        <v>693443572</v>
      </c>
      <c r="B4603" t="s">
        <v>17</v>
      </c>
      <c r="C4603" t="s">
        <v>167</v>
      </c>
      <c r="D4603" t="s">
        <v>49</v>
      </c>
      <c r="E4603" t="s">
        <v>23</v>
      </c>
      <c r="F4603" s="5">
        <f t="shared" ca="1" si="214"/>
        <v>42189</v>
      </c>
      <c r="G4603" s="5">
        <f t="shared" ca="1" si="213"/>
        <v>42195</v>
      </c>
      <c r="H4603">
        <v>4218</v>
      </c>
      <c r="I4603">
        <v>81.73</v>
      </c>
      <c r="J4603">
        <v>56.67</v>
      </c>
      <c r="K4603">
        <v>344737.14</v>
      </c>
      <c r="L4603">
        <v>239034.06</v>
      </c>
      <c r="M4603">
        <v>105703.08</v>
      </c>
      <c r="N4603">
        <f t="shared" ca="1" si="215"/>
        <v>6</v>
      </c>
    </row>
    <row r="4604" spans="1:14" x14ac:dyDescent="0.3">
      <c r="A4604">
        <v>861582887</v>
      </c>
      <c r="B4604" t="s">
        <v>13</v>
      </c>
      <c r="C4604" t="s">
        <v>151</v>
      </c>
      <c r="D4604" t="s">
        <v>33</v>
      </c>
      <c r="E4604" t="s">
        <v>23</v>
      </c>
      <c r="F4604" s="5">
        <f t="shared" ca="1" si="214"/>
        <v>42691</v>
      </c>
      <c r="G4604" s="5">
        <f t="shared" ca="1" si="213"/>
        <v>42693</v>
      </c>
      <c r="H4604">
        <v>377</v>
      </c>
      <c r="I4604">
        <v>421.89</v>
      </c>
      <c r="J4604">
        <v>364.69</v>
      </c>
      <c r="K4604">
        <v>159052.53</v>
      </c>
      <c r="L4604">
        <v>137488.13</v>
      </c>
      <c r="M4604">
        <v>21564.400000000001</v>
      </c>
      <c r="N4604">
        <f t="shared" ca="1" si="215"/>
        <v>2</v>
      </c>
    </row>
    <row r="4605" spans="1:14" x14ac:dyDescent="0.3">
      <c r="A4605">
        <v>809954440</v>
      </c>
      <c r="B4605" t="s">
        <v>17</v>
      </c>
      <c r="C4605" t="s">
        <v>118</v>
      </c>
      <c r="D4605" t="s">
        <v>49</v>
      </c>
      <c r="E4605" t="s">
        <v>16</v>
      </c>
      <c r="F4605" s="5">
        <f t="shared" ca="1" si="214"/>
        <v>42174</v>
      </c>
      <c r="G4605" s="5">
        <f t="shared" ca="1" si="213"/>
        <v>42180</v>
      </c>
      <c r="H4605">
        <v>2373</v>
      </c>
      <c r="I4605">
        <v>81.73</v>
      </c>
      <c r="J4605">
        <v>56.67</v>
      </c>
      <c r="K4605">
        <v>193945.29</v>
      </c>
      <c r="L4605">
        <v>134477.91</v>
      </c>
      <c r="M4605">
        <v>59467.38</v>
      </c>
      <c r="N4605">
        <f t="shared" ca="1" si="215"/>
        <v>6</v>
      </c>
    </row>
    <row r="4606" spans="1:14" x14ac:dyDescent="0.3">
      <c r="A4606">
        <v>774544560</v>
      </c>
      <c r="B4606" t="s">
        <v>13</v>
      </c>
      <c r="C4606" t="s">
        <v>93</v>
      </c>
      <c r="D4606" t="s">
        <v>22</v>
      </c>
      <c r="E4606" t="s">
        <v>16</v>
      </c>
      <c r="F4606" s="5">
        <f t="shared" ca="1" si="214"/>
        <v>41012</v>
      </c>
      <c r="G4606" s="5">
        <f t="shared" ca="1" si="213"/>
        <v>41021</v>
      </c>
      <c r="H4606">
        <v>3802</v>
      </c>
      <c r="I4606">
        <v>154.06</v>
      </c>
      <c r="J4606">
        <v>90.93</v>
      </c>
      <c r="K4606">
        <v>585736.12</v>
      </c>
      <c r="L4606">
        <v>345715.86</v>
      </c>
      <c r="M4606">
        <v>240020.26</v>
      </c>
      <c r="N4606">
        <f t="shared" ca="1" si="215"/>
        <v>9</v>
      </c>
    </row>
    <row r="4607" spans="1:14" x14ac:dyDescent="0.3">
      <c r="A4607">
        <v>161652076</v>
      </c>
      <c r="B4607" t="s">
        <v>43</v>
      </c>
      <c r="C4607" t="s">
        <v>152</v>
      </c>
      <c r="D4607" t="s">
        <v>49</v>
      </c>
      <c r="E4607" t="s">
        <v>16</v>
      </c>
      <c r="F4607" s="5">
        <f t="shared" ca="1" si="214"/>
        <v>44017</v>
      </c>
      <c r="G4607" s="5">
        <f t="shared" ca="1" si="213"/>
        <v>44030</v>
      </c>
      <c r="H4607">
        <v>5296</v>
      </c>
      <c r="I4607">
        <v>81.73</v>
      </c>
      <c r="J4607">
        <v>56.67</v>
      </c>
      <c r="K4607">
        <v>432842.08</v>
      </c>
      <c r="L4607">
        <v>300124.32</v>
      </c>
      <c r="M4607">
        <v>132717.76000000001</v>
      </c>
      <c r="N4607">
        <f t="shared" ca="1" si="215"/>
        <v>13</v>
      </c>
    </row>
    <row r="4608" spans="1:14" x14ac:dyDescent="0.3">
      <c r="A4608">
        <v>697888314</v>
      </c>
      <c r="B4608" t="s">
        <v>13</v>
      </c>
      <c r="C4608" t="s">
        <v>51</v>
      </c>
      <c r="D4608" t="s">
        <v>25</v>
      </c>
      <c r="E4608" t="s">
        <v>23</v>
      </c>
      <c r="F4608" s="5">
        <f t="shared" ca="1" si="214"/>
        <v>43005</v>
      </c>
      <c r="G4608" s="5">
        <f t="shared" ca="1" si="213"/>
        <v>43008</v>
      </c>
      <c r="H4608">
        <v>9516</v>
      </c>
      <c r="I4608">
        <v>668.27</v>
      </c>
      <c r="J4608">
        <v>502.54</v>
      </c>
      <c r="K4608">
        <v>6359257.3200000003</v>
      </c>
      <c r="L4608">
        <v>4782170.6399999997</v>
      </c>
      <c r="M4608">
        <v>1577086.68</v>
      </c>
      <c r="N4608">
        <f t="shared" ca="1" si="215"/>
        <v>3</v>
      </c>
    </row>
    <row r="4609" spans="1:14" x14ac:dyDescent="0.3">
      <c r="A4609">
        <v>580177104</v>
      </c>
      <c r="B4609" t="s">
        <v>20</v>
      </c>
      <c r="C4609" t="s">
        <v>131</v>
      </c>
      <c r="D4609" t="s">
        <v>22</v>
      </c>
      <c r="E4609" t="s">
        <v>23</v>
      </c>
      <c r="F4609" s="5">
        <f t="shared" ca="1" si="214"/>
        <v>40390</v>
      </c>
      <c r="G4609" s="5">
        <f t="shared" ca="1" si="213"/>
        <v>40393</v>
      </c>
      <c r="H4609">
        <v>6153</v>
      </c>
      <c r="I4609">
        <v>154.06</v>
      </c>
      <c r="J4609">
        <v>90.93</v>
      </c>
      <c r="K4609">
        <v>947931.18</v>
      </c>
      <c r="L4609">
        <v>559492.29</v>
      </c>
      <c r="M4609">
        <v>388438.89</v>
      </c>
      <c r="N4609">
        <f t="shared" ca="1" si="215"/>
        <v>3</v>
      </c>
    </row>
    <row r="4610" spans="1:14" x14ac:dyDescent="0.3">
      <c r="A4610">
        <v>325754773</v>
      </c>
      <c r="B4610" t="s">
        <v>13</v>
      </c>
      <c r="C4610" t="s">
        <v>179</v>
      </c>
      <c r="D4610" t="s">
        <v>45</v>
      </c>
      <c r="E4610" t="s">
        <v>16</v>
      </c>
      <c r="F4610" s="5">
        <f t="shared" ca="1" si="214"/>
        <v>43479</v>
      </c>
      <c r="G4610" s="5">
        <f t="shared" ca="1" si="213"/>
        <v>43484</v>
      </c>
      <c r="H4610">
        <v>6931</v>
      </c>
      <c r="I4610">
        <v>152.58000000000001</v>
      </c>
      <c r="J4610">
        <v>97.44</v>
      </c>
      <c r="K4610">
        <v>1057531.98</v>
      </c>
      <c r="L4610">
        <v>675356.64</v>
      </c>
      <c r="M4610">
        <v>382175.34</v>
      </c>
      <c r="N4610">
        <f t="shared" ca="1" si="215"/>
        <v>5</v>
      </c>
    </row>
    <row r="4611" spans="1:14" x14ac:dyDescent="0.3">
      <c r="A4611">
        <v>522170150</v>
      </c>
      <c r="B4611" t="s">
        <v>17</v>
      </c>
      <c r="C4611" t="s">
        <v>172</v>
      </c>
      <c r="D4611" t="s">
        <v>33</v>
      </c>
      <c r="E4611" t="s">
        <v>23</v>
      </c>
      <c r="F4611" s="5">
        <f t="shared" ca="1" si="214"/>
        <v>41948</v>
      </c>
      <c r="G4611" s="5">
        <f t="shared" ca="1" si="213"/>
        <v>41961</v>
      </c>
      <c r="H4611">
        <v>606</v>
      </c>
      <c r="I4611">
        <v>421.89</v>
      </c>
      <c r="J4611">
        <v>364.69</v>
      </c>
      <c r="K4611">
        <v>255665.34</v>
      </c>
      <c r="L4611">
        <v>221002.14</v>
      </c>
      <c r="M4611">
        <v>34663.199999999997</v>
      </c>
      <c r="N4611">
        <f t="shared" ca="1" si="215"/>
        <v>13</v>
      </c>
    </row>
    <row r="4612" spans="1:14" x14ac:dyDescent="0.3">
      <c r="A4612">
        <v>477284562</v>
      </c>
      <c r="B4612" t="s">
        <v>13</v>
      </c>
      <c r="C4612" t="s">
        <v>191</v>
      </c>
      <c r="D4612" t="s">
        <v>49</v>
      </c>
      <c r="E4612" t="s">
        <v>23</v>
      </c>
      <c r="F4612" s="5">
        <f t="shared" ca="1" si="214"/>
        <v>40869</v>
      </c>
      <c r="G4612" s="5">
        <f t="shared" ref="G4612:G4675" ca="1" si="216">F4612 + RANDBETWEEN(2, 15)</f>
        <v>40877</v>
      </c>
      <c r="H4612">
        <v>7963</v>
      </c>
      <c r="I4612">
        <v>81.73</v>
      </c>
      <c r="J4612">
        <v>56.67</v>
      </c>
      <c r="K4612">
        <v>650815.99</v>
      </c>
      <c r="L4612">
        <v>451263.21</v>
      </c>
      <c r="M4612">
        <v>199552.78</v>
      </c>
      <c r="N4612">
        <f t="shared" ca="1" si="215"/>
        <v>8</v>
      </c>
    </row>
    <row r="4613" spans="1:14" x14ac:dyDescent="0.3">
      <c r="A4613">
        <v>469271838</v>
      </c>
      <c r="B4613" t="s">
        <v>34</v>
      </c>
      <c r="C4613" t="s">
        <v>200</v>
      </c>
      <c r="D4613" t="s">
        <v>22</v>
      </c>
      <c r="E4613" t="s">
        <v>23</v>
      </c>
      <c r="F4613" s="5">
        <f t="shared" ref="F4613:F4676" ca="1" si="217">DATE(RANDBETWEEN(2010, 2020), RANDBETWEEN(1, 12), RANDBETWEEN(1, 31))</f>
        <v>42434</v>
      </c>
      <c r="G4613" s="5">
        <f t="shared" ca="1" si="216"/>
        <v>42449</v>
      </c>
      <c r="H4613">
        <v>6820</v>
      </c>
      <c r="I4613">
        <v>154.06</v>
      </c>
      <c r="J4613">
        <v>90.93</v>
      </c>
      <c r="K4613">
        <v>1050689.2</v>
      </c>
      <c r="L4613">
        <v>620142.6</v>
      </c>
      <c r="M4613">
        <v>430546.6</v>
      </c>
      <c r="N4613">
        <f t="shared" ref="N4613:N4676" ca="1" si="218">DATEDIF(F4613, G4613, "d")</f>
        <v>15</v>
      </c>
    </row>
    <row r="4614" spans="1:14" x14ac:dyDescent="0.3">
      <c r="A4614">
        <v>396618306</v>
      </c>
      <c r="B4614" t="s">
        <v>13</v>
      </c>
      <c r="C4614" t="s">
        <v>114</v>
      </c>
      <c r="D4614" t="s">
        <v>25</v>
      </c>
      <c r="E4614" t="s">
        <v>16</v>
      </c>
      <c r="F4614" s="5">
        <f t="shared" ca="1" si="217"/>
        <v>41060</v>
      </c>
      <c r="G4614" s="5">
        <f t="shared" ca="1" si="216"/>
        <v>41064</v>
      </c>
      <c r="H4614">
        <v>7025</v>
      </c>
      <c r="I4614">
        <v>668.27</v>
      </c>
      <c r="J4614">
        <v>502.54</v>
      </c>
      <c r="K4614">
        <v>4694596.75</v>
      </c>
      <c r="L4614">
        <v>3530343.5</v>
      </c>
      <c r="M4614">
        <v>1164253.25</v>
      </c>
      <c r="N4614">
        <f t="shared" ca="1" si="218"/>
        <v>4</v>
      </c>
    </row>
    <row r="4615" spans="1:14" x14ac:dyDescent="0.3">
      <c r="A4615">
        <v>228122794</v>
      </c>
      <c r="B4615" t="s">
        <v>13</v>
      </c>
      <c r="C4615" t="s">
        <v>51</v>
      </c>
      <c r="D4615" t="s">
        <v>42</v>
      </c>
      <c r="E4615" t="s">
        <v>16</v>
      </c>
      <c r="F4615" s="5">
        <f t="shared" ca="1" si="217"/>
        <v>40423</v>
      </c>
      <c r="G4615" s="5">
        <f t="shared" ca="1" si="216"/>
        <v>40432</v>
      </c>
      <c r="H4615">
        <v>5459</v>
      </c>
      <c r="I4615">
        <v>109.28</v>
      </c>
      <c r="J4615">
        <v>35.840000000000003</v>
      </c>
      <c r="K4615">
        <v>596559.52</v>
      </c>
      <c r="L4615">
        <v>195650.56</v>
      </c>
      <c r="M4615">
        <v>400908.96</v>
      </c>
      <c r="N4615">
        <f t="shared" ca="1" si="218"/>
        <v>9</v>
      </c>
    </row>
    <row r="4616" spans="1:14" x14ac:dyDescent="0.3">
      <c r="A4616">
        <v>452896630</v>
      </c>
      <c r="B4616" t="s">
        <v>20</v>
      </c>
      <c r="C4616" t="s">
        <v>147</v>
      </c>
      <c r="D4616" t="s">
        <v>15</v>
      </c>
      <c r="E4616" t="s">
        <v>16</v>
      </c>
      <c r="F4616" s="5">
        <f t="shared" ca="1" si="217"/>
        <v>42314</v>
      </c>
      <c r="G4616" s="5">
        <f t="shared" ca="1" si="216"/>
        <v>42319</v>
      </c>
      <c r="H4616">
        <v>1032</v>
      </c>
      <c r="I4616">
        <v>651.21</v>
      </c>
      <c r="J4616">
        <v>524.96</v>
      </c>
      <c r="K4616">
        <v>672048.72</v>
      </c>
      <c r="L4616">
        <v>541758.71999999997</v>
      </c>
      <c r="M4616">
        <v>130290</v>
      </c>
      <c r="N4616">
        <f t="shared" ca="1" si="218"/>
        <v>5</v>
      </c>
    </row>
    <row r="4617" spans="1:14" x14ac:dyDescent="0.3">
      <c r="A4617">
        <v>730363643</v>
      </c>
      <c r="B4617" t="s">
        <v>13</v>
      </c>
      <c r="C4617" t="s">
        <v>99</v>
      </c>
      <c r="D4617" t="s">
        <v>49</v>
      </c>
      <c r="E4617" t="s">
        <v>16</v>
      </c>
      <c r="F4617" s="5">
        <f t="shared" ca="1" si="217"/>
        <v>41605</v>
      </c>
      <c r="G4617" s="5">
        <f t="shared" ca="1" si="216"/>
        <v>41620</v>
      </c>
      <c r="H4617">
        <v>9687</v>
      </c>
      <c r="I4617">
        <v>81.73</v>
      </c>
      <c r="J4617">
        <v>56.67</v>
      </c>
      <c r="K4617">
        <v>791718.51</v>
      </c>
      <c r="L4617">
        <v>548962.29</v>
      </c>
      <c r="M4617">
        <v>242756.22</v>
      </c>
      <c r="N4617">
        <f t="shared" ca="1" si="218"/>
        <v>15</v>
      </c>
    </row>
    <row r="4618" spans="1:14" x14ac:dyDescent="0.3">
      <c r="A4618">
        <v>340260159</v>
      </c>
      <c r="B4618" t="s">
        <v>17</v>
      </c>
      <c r="C4618" t="s">
        <v>91</v>
      </c>
      <c r="D4618" t="s">
        <v>31</v>
      </c>
      <c r="E4618" t="s">
        <v>16</v>
      </c>
      <c r="F4618" s="5">
        <f t="shared" ca="1" si="217"/>
        <v>40657</v>
      </c>
      <c r="G4618" s="5">
        <f t="shared" ca="1" si="216"/>
        <v>40666</v>
      </c>
      <c r="H4618">
        <v>9397</v>
      </c>
      <c r="I4618">
        <v>255.28</v>
      </c>
      <c r="J4618">
        <v>159.41999999999999</v>
      </c>
      <c r="K4618">
        <v>2398866.16</v>
      </c>
      <c r="L4618">
        <v>1498069.74</v>
      </c>
      <c r="M4618">
        <v>900796.42</v>
      </c>
      <c r="N4618">
        <f t="shared" ca="1" si="218"/>
        <v>9</v>
      </c>
    </row>
    <row r="4619" spans="1:14" x14ac:dyDescent="0.3">
      <c r="A4619">
        <v>432635009</v>
      </c>
      <c r="B4619" t="s">
        <v>13</v>
      </c>
      <c r="C4619" t="s">
        <v>158</v>
      </c>
      <c r="D4619" t="s">
        <v>15</v>
      </c>
      <c r="E4619" t="s">
        <v>23</v>
      </c>
      <c r="F4619" s="5">
        <f t="shared" ca="1" si="217"/>
        <v>42026</v>
      </c>
      <c r="G4619" s="5">
        <f t="shared" ca="1" si="216"/>
        <v>42030</v>
      </c>
      <c r="H4619">
        <v>5168</v>
      </c>
      <c r="I4619">
        <v>651.21</v>
      </c>
      <c r="J4619">
        <v>524.96</v>
      </c>
      <c r="K4619">
        <v>3365453.28</v>
      </c>
      <c r="L4619">
        <v>2712993.28</v>
      </c>
      <c r="M4619">
        <v>652460</v>
      </c>
      <c r="N4619">
        <f t="shared" ca="1" si="218"/>
        <v>4</v>
      </c>
    </row>
    <row r="4620" spans="1:14" x14ac:dyDescent="0.3">
      <c r="A4620">
        <v>877849519</v>
      </c>
      <c r="B4620" t="s">
        <v>17</v>
      </c>
      <c r="C4620" t="s">
        <v>94</v>
      </c>
      <c r="D4620" t="s">
        <v>22</v>
      </c>
      <c r="E4620" t="s">
        <v>23</v>
      </c>
      <c r="F4620" s="5">
        <f t="shared" ca="1" si="217"/>
        <v>43016</v>
      </c>
      <c r="G4620" s="5">
        <f t="shared" ca="1" si="216"/>
        <v>43018</v>
      </c>
      <c r="H4620">
        <v>4035</v>
      </c>
      <c r="I4620">
        <v>154.06</v>
      </c>
      <c r="J4620">
        <v>90.93</v>
      </c>
      <c r="K4620">
        <v>621632.1</v>
      </c>
      <c r="L4620">
        <v>366902.55</v>
      </c>
      <c r="M4620">
        <v>254729.55</v>
      </c>
      <c r="N4620">
        <f t="shared" ca="1" si="218"/>
        <v>2</v>
      </c>
    </row>
    <row r="4621" spans="1:14" x14ac:dyDescent="0.3">
      <c r="A4621">
        <v>716577517</v>
      </c>
      <c r="B4621" t="s">
        <v>17</v>
      </c>
      <c r="C4621" t="s">
        <v>183</v>
      </c>
      <c r="D4621" t="s">
        <v>15</v>
      </c>
      <c r="E4621" t="s">
        <v>23</v>
      </c>
      <c r="F4621" s="5">
        <f t="shared" ca="1" si="217"/>
        <v>43720</v>
      </c>
      <c r="G4621" s="5">
        <f t="shared" ca="1" si="216"/>
        <v>43723</v>
      </c>
      <c r="H4621">
        <v>66</v>
      </c>
      <c r="I4621">
        <v>651.21</v>
      </c>
      <c r="J4621">
        <v>524.96</v>
      </c>
      <c r="K4621">
        <v>42979.86</v>
      </c>
      <c r="L4621">
        <v>34647.360000000001</v>
      </c>
      <c r="M4621">
        <v>8332.5</v>
      </c>
      <c r="N4621">
        <f t="shared" ca="1" si="218"/>
        <v>3</v>
      </c>
    </row>
    <row r="4622" spans="1:14" x14ac:dyDescent="0.3">
      <c r="A4622">
        <v>409805333</v>
      </c>
      <c r="B4622" t="s">
        <v>43</v>
      </c>
      <c r="C4622" t="s">
        <v>180</v>
      </c>
      <c r="D4622" t="s">
        <v>37</v>
      </c>
      <c r="E4622" t="s">
        <v>16</v>
      </c>
      <c r="F4622" s="5">
        <f t="shared" ca="1" si="217"/>
        <v>43480</v>
      </c>
      <c r="G4622" s="5">
        <f t="shared" ca="1" si="216"/>
        <v>43490</v>
      </c>
      <c r="H4622">
        <v>9360</v>
      </c>
      <c r="I4622">
        <v>205.7</v>
      </c>
      <c r="J4622">
        <v>117.11</v>
      </c>
      <c r="K4622">
        <v>1925352</v>
      </c>
      <c r="L4622">
        <v>1096149.6000000001</v>
      </c>
      <c r="M4622">
        <v>829202.4</v>
      </c>
      <c r="N4622">
        <f t="shared" ca="1" si="218"/>
        <v>10</v>
      </c>
    </row>
    <row r="4623" spans="1:14" x14ac:dyDescent="0.3">
      <c r="A4623">
        <v>488831794</v>
      </c>
      <c r="B4623" t="s">
        <v>43</v>
      </c>
      <c r="C4623" t="s">
        <v>44</v>
      </c>
      <c r="D4623" t="s">
        <v>42</v>
      </c>
      <c r="E4623" t="s">
        <v>16</v>
      </c>
      <c r="F4623" s="5">
        <f t="shared" ca="1" si="217"/>
        <v>40578</v>
      </c>
      <c r="G4623" s="5">
        <f t="shared" ca="1" si="216"/>
        <v>40580</v>
      </c>
      <c r="H4623">
        <v>5046</v>
      </c>
      <c r="I4623">
        <v>109.28</v>
      </c>
      <c r="J4623">
        <v>35.840000000000003</v>
      </c>
      <c r="K4623">
        <v>551426.88</v>
      </c>
      <c r="L4623">
        <v>180848.64000000001</v>
      </c>
      <c r="M4623">
        <v>370578.24</v>
      </c>
      <c r="N4623">
        <f t="shared" ca="1" si="218"/>
        <v>2</v>
      </c>
    </row>
    <row r="4624" spans="1:14" x14ac:dyDescent="0.3">
      <c r="A4624">
        <v>205268228</v>
      </c>
      <c r="B4624" t="s">
        <v>13</v>
      </c>
      <c r="C4624" t="s">
        <v>191</v>
      </c>
      <c r="D4624" t="s">
        <v>49</v>
      </c>
      <c r="E4624" t="s">
        <v>23</v>
      </c>
      <c r="F4624" s="5">
        <f t="shared" ca="1" si="217"/>
        <v>40582</v>
      </c>
      <c r="G4624" s="5">
        <f t="shared" ca="1" si="216"/>
        <v>40584</v>
      </c>
      <c r="H4624">
        <v>2285</v>
      </c>
      <c r="I4624">
        <v>81.73</v>
      </c>
      <c r="J4624">
        <v>56.67</v>
      </c>
      <c r="K4624">
        <v>186753.05</v>
      </c>
      <c r="L4624">
        <v>129490.95</v>
      </c>
      <c r="M4624">
        <v>57262.1</v>
      </c>
      <c r="N4624">
        <f t="shared" ca="1" si="218"/>
        <v>2</v>
      </c>
    </row>
    <row r="4625" spans="1:14" x14ac:dyDescent="0.3">
      <c r="A4625">
        <v>681038463</v>
      </c>
      <c r="B4625" t="s">
        <v>34</v>
      </c>
      <c r="C4625" t="s">
        <v>46</v>
      </c>
      <c r="D4625" t="s">
        <v>37</v>
      </c>
      <c r="E4625" t="s">
        <v>16</v>
      </c>
      <c r="F4625" s="5">
        <f t="shared" ca="1" si="217"/>
        <v>40690</v>
      </c>
      <c r="G4625" s="5">
        <f t="shared" ca="1" si="216"/>
        <v>40700</v>
      </c>
      <c r="H4625">
        <v>3270</v>
      </c>
      <c r="I4625">
        <v>205.7</v>
      </c>
      <c r="J4625">
        <v>117.11</v>
      </c>
      <c r="K4625">
        <v>672639</v>
      </c>
      <c r="L4625">
        <v>382949.7</v>
      </c>
      <c r="M4625">
        <v>289689.3</v>
      </c>
      <c r="N4625">
        <f t="shared" ca="1" si="218"/>
        <v>10</v>
      </c>
    </row>
    <row r="4626" spans="1:14" x14ac:dyDescent="0.3">
      <c r="A4626">
        <v>858378827</v>
      </c>
      <c r="B4626" t="s">
        <v>28</v>
      </c>
      <c r="C4626" t="s">
        <v>30</v>
      </c>
      <c r="D4626" t="s">
        <v>37</v>
      </c>
      <c r="E4626" t="s">
        <v>16</v>
      </c>
      <c r="F4626" s="5">
        <f t="shared" ca="1" si="217"/>
        <v>42665</v>
      </c>
      <c r="G4626" s="5">
        <f t="shared" ca="1" si="216"/>
        <v>42676</v>
      </c>
      <c r="H4626">
        <v>2225</v>
      </c>
      <c r="I4626">
        <v>205.7</v>
      </c>
      <c r="J4626">
        <v>117.11</v>
      </c>
      <c r="K4626">
        <v>457682.5</v>
      </c>
      <c r="L4626">
        <v>260569.75</v>
      </c>
      <c r="M4626">
        <v>197112.75</v>
      </c>
      <c r="N4626">
        <f t="shared" ca="1" si="218"/>
        <v>11</v>
      </c>
    </row>
    <row r="4627" spans="1:14" x14ac:dyDescent="0.3">
      <c r="A4627">
        <v>649838149</v>
      </c>
      <c r="B4627" t="s">
        <v>17</v>
      </c>
      <c r="C4627" t="s">
        <v>56</v>
      </c>
      <c r="D4627" t="s">
        <v>19</v>
      </c>
      <c r="E4627" t="s">
        <v>16</v>
      </c>
      <c r="F4627" s="5">
        <f t="shared" ca="1" si="217"/>
        <v>43888</v>
      </c>
      <c r="G4627" s="5">
        <f t="shared" ca="1" si="216"/>
        <v>43890</v>
      </c>
      <c r="H4627">
        <v>404</v>
      </c>
      <c r="I4627">
        <v>47.45</v>
      </c>
      <c r="J4627">
        <v>31.79</v>
      </c>
      <c r="K4627">
        <v>19169.8</v>
      </c>
      <c r="L4627">
        <v>12843.16</v>
      </c>
      <c r="M4627">
        <v>6326.64</v>
      </c>
      <c r="N4627">
        <f t="shared" ca="1" si="218"/>
        <v>2</v>
      </c>
    </row>
    <row r="4628" spans="1:14" x14ac:dyDescent="0.3">
      <c r="A4628">
        <v>488277757</v>
      </c>
      <c r="B4628" t="s">
        <v>13</v>
      </c>
      <c r="C4628" t="s">
        <v>155</v>
      </c>
      <c r="D4628" t="s">
        <v>15</v>
      </c>
      <c r="E4628" t="s">
        <v>23</v>
      </c>
      <c r="F4628" s="5">
        <f t="shared" ca="1" si="217"/>
        <v>41187</v>
      </c>
      <c r="G4628" s="5">
        <f t="shared" ca="1" si="216"/>
        <v>41193</v>
      </c>
      <c r="H4628">
        <v>1094</v>
      </c>
      <c r="I4628">
        <v>651.21</v>
      </c>
      <c r="J4628">
        <v>524.96</v>
      </c>
      <c r="K4628">
        <v>712423.74</v>
      </c>
      <c r="L4628">
        <v>574306.24</v>
      </c>
      <c r="M4628">
        <v>138117.5</v>
      </c>
      <c r="N4628">
        <f t="shared" ca="1" si="218"/>
        <v>6</v>
      </c>
    </row>
    <row r="4629" spans="1:14" x14ac:dyDescent="0.3">
      <c r="A4629">
        <v>876871478</v>
      </c>
      <c r="B4629" t="s">
        <v>13</v>
      </c>
      <c r="C4629" t="s">
        <v>93</v>
      </c>
      <c r="D4629" t="s">
        <v>25</v>
      </c>
      <c r="E4629" t="s">
        <v>23</v>
      </c>
      <c r="F4629" s="5">
        <f t="shared" ca="1" si="217"/>
        <v>40265</v>
      </c>
      <c r="G4629" s="5">
        <f t="shared" ca="1" si="216"/>
        <v>40280</v>
      </c>
      <c r="H4629">
        <v>4611</v>
      </c>
      <c r="I4629">
        <v>668.27</v>
      </c>
      <c r="J4629">
        <v>502.54</v>
      </c>
      <c r="K4629">
        <v>3081392.97</v>
      </c>
      <c r="L4629">
        <v>2317211.94</v>
      </c>
      <c r="M4629">
        <v>764181.03</v>
      </c>
      <c r="N4629">
        <f t="shared" ca="1" si="218"/>
        <v>15</v>
      </c>
    </row>
    <row r="4630" spans="1:14" x14ac:dyDescent="0.3">
      <c r="A4630">
        <v>139105641</v>
      </c>
      <c r="B4630" t="s">
        <v>13</v>
      </c>
      <c r="C4630" t="s">
        <v>99</v>
      </c>
      <c r="D4630" t="s">
        <v>22</v>
      </c>
      <c r="E4630" t="s">
        <v>16</v>
      </c>
      <c r="F4630" s="5">
        <f t="shared" ca="1" si="217"/>
        <v>42835</v>
      </c>
      <c r="G4630" s="5">
        <f t="shared" ca="1" si="216"/>
        <v>42844</v>
      </c>
      <c r="H4630">
        <v>3305</v>
      </c>
      <c r="I4630">
        <v>154.06</v>
      </c>
      <c r="J4630">
        <v>90.93</v>
      </c>
      <c r="K4630">
        <v>509168.3</v>
      </c>
      <c r="L4630">
        <v>300523.65000000002</v>
      </c>
      <c r="M4630">
        <v>208644.65</v>
      </c>
      <c r="N4630">
        <f t="shared" ca="1" si="218"/>
        <v>9</v>
      </c>
    </row>
    <row r="4631" spans="1:14" x14ac:dyDescent="0.3">
      <c r="A4631">
        <v>268779075</v>
      </c>
      <c r="B4631" t="s">
        <v>34</v>
      </c>
      <c r="C4631" t="s">
        <v>65</v>
      </c>
      <c r="D4631" t="s">
        <v>66</v>
      </c>
      <c r="E4631" t="s">
        <v>16</v>
      </c>
      <c r="F4631" s="5">
        <f t="shared" ca="1" si="217"/>
        <v>43161</v>
      </c>
      <c r="G4631" s="5">
        <f t="shared" ca="1" si="216"/>
        <v>43166</v>
      </c>
      <c r="H4631">
        <v>6556</v>
      </c>
      <c r="I4631">
        <v>9.33</v>
      </c>
      <c r="J4631">
        <v>6.92</v>
      </c>
      <c r="K4631">
        <v>61167.48</v>
      </c>
      <c r="L4631">
        <v>45367.519999999997</v>
      </c>
      <c r="M4631">
        <v>15799.96</v>
      </c>
      <c r="N4631">
        <f t="shared" ca="1" si="218"/>
        <v>5</v>
      </c>
    </row>
    <row r="4632" spans="1:14" x14ac:dyDescent="0.3">
      <c r="A4632">
        <v>180003106</v>
      </c>
      <c r="B4632" t="s">
        <v>13</v>
      </c>
      <c r="C4632" t="s">
        <v>93</v>
      </c>
      <c r="D4632" t="s">
        <v>37</v>
      </c>
      <c r="E4632" t="s">
        <v>23</v>
      </c>
      <c r="F4632" s="5">
        <f t="shared" ca="1" si="217"/>
        <v>41657</v>
      </c>
      <c r="G4632" s="5">
        <f t="shared" ca="1" si="216"/>
        <v>41665</v>
      </c>
      <c r="H4632">
        <v>5774</v>
      </c>
      <c r="I4632">
        <v>205.7</v>
      </c>
      <c r="J4632">
        <v>117.11</v>
      </c>
      <c r="K4632">
        <v>1187711.8</v>
      </c>
      <c r="L4632">
        <v>676193.14</v>
      </c>
      <c r="M4632">
        <v>511518.66</v>
      </c>
      <c r="N4632">
        <f t="shared" ca="1" si="218"/>
        <v>8</v>
      </c>
    </row>
    <row r="4633" spans="1:14" x14ac:dyDescent="0.3">
      <c r="A4633">
        <v>657201564</v>
      </c>
      <c r="B4633" t="s">
        <v>34</v>
      </c>
      <c r="C4633" t="s">
        <v>65</v>
      </c>
      <c r="D4633" t="s">
        <v>33</v>
      </c>
      <c r="E4633" t="s">
        <v>23</v>
      </c>
      <c r="F4633" s="5">
        <f t="shared" ca="1" si="217"/>
        <v>41104</v>
      </c>
      <c r="G4633" s="5">
        <f t="shared" ca="1" si="216"/>
        <v>41107</v>
      </c>
      <c r="H4633">
        <v>9402</v>
      </c>
      <c r="I4633">
        <v>421.89</v>
      </c>
      <c r="J4633">
        <v>364.69</v>
      </c>
      <c r="K4633">
        <v>3966609.78</v>
      </c>
      <c r="L4633">
        <v>3428815.38</v>
      </c>
      <c r="M4633">
        <v>537794.4</v>
      </c>
      <c r="N4633">
        <f t="shared" ca="1" si="218"/>
        <v>3</v>
      </c>
    </row>
    <row r="4634" spans="1:14" x14ac:dyDescent="0.3">
      <c r="A4634">
        <v>305110776</v>
      </c>
      <c r="B4634" t="s">
        <v>13</v>
      </c>
      <c r="C4634" t="s">
        <v>158</v>
      </c>
      <c r="D4634" t="s">
        <v>19</v>
      </c>
      <c r="E4634" t="s">
        <v>16</v>
      </c>
      <c r="F4634" s="5">
        <f t="shared" ca="1" si="217"/>
        <v>41060</v>
      </c>
      <c r="G4634" s="5">
        <f t="shared" ca="1" si="216"/>
        <v>41063</v>
      </c>
      <c r="H4634">
        <v>7914</v>
      </c>
      <c r="I4634">
        <v>47.45</v>
      </c>
      <c r="J4634">
        <v>31.79</v>
      </c>
      <c r="K4634">
        <v>375519.3</v>
      </c>
      <c r="L4634">
        <v>251586.06</v>
      </c>
      <c r="M4634">
        <v>123933.24</v>
      </c>
      <c r="N4634">
        <f t="shared" ca="1" si="218"/>
        <v>3</v>
      </c>
    </row>
    <row r="4635" spans="1:14" x14ac:dyDescent="0.3">
      <c r="A4635">
        <v>498779571</v>
      </c>
      <c r="B4635" t="s">
        <v>28</v>
      </c>
      <c r="C4635" t="s">
        <v>206</v>
      </c>
      <c r="D4635" t="s">
        <v>19</v>
      </c>
      <c r="E4635" t="s">
        <v>16</v>
      </c>
      <c r="F4635" s="5">
        <f t="shared" ca="1" si="217"/>
        <v>44187</v>
      </c>
      <c r="G4635" s="5">
        <f t="shared" ca="1" si="216"/>
        <v>44201</v>
      </c>
      <c r="H4635">
        <v>8814</v>
      </c>
      <c r="I4635">
        <v>47.45</v>
      </c>
      <c r="J4635">
        <v>31.79</v>
      </c>
      <c r="K4635">
        <v>418224.3</v>
      </c>
      <c r="L4635">
        <v>280197.06</v>
      </c>
      <c r="M4635">
        <v>138027.24</v>
      </c>
      <c r="N4635">
        <f t="shared" ca="1" si="218"/>
        <v>14</v>
      </c>
    </row>
    <row r="4636" spans="1:14" x14ac:dyDescent="0.3">
      <c r="A4636">
        <v>433569276</v>
      </c>
      <c r="B4636" t="s">
        <v>17</v>
      </c>
      <c r="C4636" t="s">
        <v>172</v>
      </c>
      <c r="D4636" t="s">
        <v>42</v>
      </c>
      <c r="E4636" t="s">
        <v>23</v>
      </c>
      <c r="F4636" s="5">
        <f t="shared" ca="1" si="217"/>
        <v>43403</v>
      </c>
      <c r="G4636" s="5">
        <f t="shared" ca="1" si="216"/>
        <v>43408</v>
      </c>
      <c r="H4636">
        <v>1638</v>
      </c>
      <c r="I4636">
        <v>109.28</v>
      </c>
      <c r="J4636">
        <v>35.840000000000003</v>
      </c>
      <c r="K4636">
        <v>179000.64</v>
      </c>
      <c r="L4636">
        <v>58705.919999999998</v>
      </c>
      <c r="M4636">
        <v>120294.72</v>
      </c>
      <c r="N4636">
        <f t="shared" ca="1" si="218"/>
        <v>5</v>
      </c>
    </row>
    <row r="4637" spans="1:14" x14ac:dyDescent="0.3">
      <c r="A4637">
        <v>275153720</v>
      </c>
      <c r="B4637" t="s">
        <v>17</v>
      </c>
      <c r="C4637" t="s">
        <v>172</v>
      </c>
      <c r="D4637" t="s">
        <v>42</v>
      </c>
      <c r="E4637" t="s">
        <v>16</v>
      </c>
      <c r="F4637" s="5">
        <f t="shared" ca="1" si="217"/>
        <v>41072</v>
      </c>
      <c r="G4637" s="5">
        <f t="shared" ca="1" si="216"/>
        <v>41077</v>
      </c>
      <c r="H4637">
        <v>2955</v>
      </c>
      <c r="I4637">
        <v>109.28</v>
      </c>
      <c r="J4637">
        <v>35.840000000000003</v>
      </c>
      <c r="K4637">
        <v>322922.40000000002</v>
      </c>
      <c r="L4637">
        <v>105907.2</v>
      </c>
      <c r="M4637">
        <v>217015.2</v>
      </c>
      <c r="N4637">
        <f t="shared" ca="1" si="218"/>
        <v>5</v>
      </c>
    </row>
    <row r="4638" spans="1:14" x14ac:dyDescent="0.3">
      <c r="A4638">
        <v>709519231</v>
      </c>
      <c r="B4638" t="s">
        <v>34</v>
      </c>
      <c r="C4638" t="s">
        <v>196</v>
      </c>
      <c r="D4638" t="s">
        <v>52</v>
      </c>
      <c r="E4638" t="s">
        <v>16</v>
      </c>
      <c r="F4638" s="5">
        <f t="shared" ca="1" si="217"/>
        <v>42504</v>
      </c>
      <c r="G4638" s="5">
        <f t="shared" ca="1" si="216"/>
        <v>42514</v>
      </c>
      <c r="H4638">
        <v>1362</v>
      </c>
      <c r="I4638">
        <v>437.2</v>
      </c>
      <c r="J4638">
        <v>263.33</v>
      </c>
      <c r="K4638">
        <v>595466.4</v>
      </c>
      <c r="L4638">
        <v>358655.46</v>
      </c>
      <c r="M4638">
        <v>236810.94</v>
      </c>
      <c r="N4638">
        <f t="shared" ca="1" si="218"/>
        <v>10</v>
      </c>
    </row>
    <row r="4639" spans="1:14" x14ac:dyDescent="0.3">
      <c r="A4639">
        <v>692964637</v>
      </c>
      <c r="B4639" t="s">
        <v>28</v>
      </c>
      <c r="C4639" t="s">
        <v>211</v>
      </c>
      <c r="D4639" t="s">
        <v>37</v>
      </c>
      <c r="E4639" t="s">
        <v>16</v>
      </c>
      <c r="F4639" s="5">
        <f t="shared" ca="1" si="217"/>
        <v>42544</v>
      </c>
      <c r="G4639" s="5">
        <f t="shared" ca="1" si="216"/>
        <v>42553</v>
      </c>
      <c r="H4639">
        <v>2490</v>
      </c>
      <c r="I4639">
        <v>205.7</v>
      </c>
      <c r="J4639">
        <v>117.11</v>
      </c>
      <c r="K4639">
        <v>512193</v>
      </c>
      <c r="L4639">
        <v>291603.90000000002</v>
      </c>
      <c r="M4639">
        <v>220589.1</v>
      </c>
      <c r="N4639">
        <f t="shared" ca="1" si="218"/>
        <v>9</v>
      </c>
    </row>
    <row r="4640" spans="1:14" x14ac:dyDescent="0.3">
      <c r="A4640">
        <v>602101266</v>
      </c>
      <c r="B4640" t="s">
        <v>34</v>
      </c>
      <c r="C4640" t="s">
        <v>100</v>
      </c>
      <c r="D4640" t="s">
        <v>49</v>
      </c>
      <c r="E4640" t="s">
        <v>16</v>
      </c>
      <c r="F4640" s="5">
        <f t="shared" ca="1" si="217"/>
        <v>41418</v>
      </c>
      <c r="G4640" s="5">
        <f t="shared" ca="1" si="216"/>
        <v>41425</v>
      </c>
      <c r="H4640">
        <v>3999</v>
      </c>
      <c r="I4640">
        <v>81.73</v>
      </c>
      <c r="J4640">
        <v>56.67</v>
      </c>
      <c r="K4640">
        <v>326838.27</v>
      </c>
      <c r="L4640">
        <v>226623.33</v>
      </c>
      <c r="M4640">
        <v>100214.94</v>
      </c>
      <c r="N4640">
        <f t="shared" ca="1" si="218"/>
        <v>7</v>
      </c>
    </row>
    <row r="4641" spans="1:14" x14ac:dyDescent="0.3">
      <c r="A4641">
        <v>883852946</v>
      </c>
      <c r="B4641" t="s">
        <v>20</v>
      </c>
      <c r="C4641" t="s">
        <v>154</v>
      </c>
      <c r="D4641" t="s">
        <v>25</v>
      </c>
      <c r="E4641" t="s">
        <v>16</v>
      </c>
      <c r="F4641" s="5">
        <f t="shared" ca="1" si="217"/>
        <v>40469</v>
      </c>
      <c r="G4641" s="5">
        <f t="shared" ca="1" si="216"/>
        <v>40476</v>
      </c>
      <c r="H4641">
        <v>583</v>
      </c>
      <c r="I4641">
        <v>668.27</v>
      </c>
      <c r="J4641">
        <v>502.54</v>
      </c>
      <c r="K4641">
        <v>389601.41</v>
      </c>
      <c r="L4641">
        <v>292980.82</v>
      </c>
      <c r="M4641">
        <v>96620.59</v>
      </c>
      <c r="N4641">
        <f t="shared" ca="1" si="218"/>
        <v>7</v>
      </c>
    </row>
    <row r="4642" spans="1:14" x14ac:dyDescent="0.3">
      <c r="A4642">
        <v>705456006</v>
      </c>
      <c r="B4642" t="s">
        <v>17</v>
      </c>
      <c r="C4642" t="s">
        <v>58</v>
      </c>
      <c r="D4642" t="s">
        <v>52</v>
      </c>
      <c r="E4642" t="s">
        <v>23</v>
      </c>
      <c r="F4642" s="5">
        <f t="shared" ca="1" si="217"/>
        <v>42174</v>
      </c>
      <c r="G4642" s="5">
        <f t="shared" ca="1" si="216"/>
        <v>42187</v>
      </c>
      <c r="H4642">
        <v>8964</v>
      </c>
      <c r="I4642">
        <v>437.2</v>
      </c>
      <c r="J4642">
        <v>263.33</v>
      </c>
      <c r="K4642">
        <v>3919060.8</v>
      </c>
      <c r="L4642">
        <v>2360490.12</v>
      </c>
      <c r="M4642">
        <v>1558570.68</v>
      </c>
      <c r="N4642">
        <f t="shared" ca="1" si="218"/>
        <v>13</v>
      </c>
    </row>
    <row r="4643" spans="1:14" x14ac:dyDescent="0.3">
      <c r="A4643">
        <v>204459273</v>
      </c>
      <c r="B4643" t="s">
        <v>28</v>
      </c>
      <c r="C4643" t="s">
        <v>190</v>
      </c>
      <c r="D4643" t="s">
        <v>37</v>
      </c>
      <c r="E4643" t="s">
        <v>23</v>
      </c>
      <c r="F4643" s="5">
        <f t="shared" ca="1" si="217"/>
        <v>44152</v>
      </c>
      <c r="G4643" s="5">
        <f t="shared" ca="1" si="216"/>
        <v>44159</v>
      </c>
      <c r="H4643">
        <v>2897</v>
      </c>
      <c r="I4643">
        <v>205.7</v>
      </c>
      <c r="J4643">
        <v>117.11</v>
      </c>
      <c r="K4643">
        <v>595912.9</v>
      </c>
      <c r="L4643">
        <v>339267.67</v>
      </c>
      <c r="M4643">
        <v>256645.23</v>
      </c>
      <c r="N4643">
        <f t="shared" ca="1" si="218"/>
        <v>7</v>
      </c>
    </row>
    <row r="4644" spans="1:14" x14ac:dyDescent="0.3">
      <c r="A4644">
        <v>938724076</v>
      </c>
      <c r="B4644" t="s">
        <v>28</v>
      </c>
      <c r="C4644" t="s">
        <v>55</v>
      </c>
      <c r="D4644" t="s">
        <v>19</v>
      </c>
      <c r="E4644" t="s">
        <v>23</v>
      </c>
      <c r="F4644" s="5">
        <f t="shared" ca="1" si="217"/>
        <v>42535</v>
      </c>
      <c r="G4644" s="5">
        <f t="shared" ca="1" si="216"/>
        <v>42540</v>
      </c>
      <c r="H4644">
        <v>8170</v>
      </c>
      <c r="I4644">
        <v>47.45</v>
      </c>
      <c r="J4644">
        <v>31.79</v>
      </c>
      <c r="K4644">
        <v>387666.5</v>
      </c>
      <c r="L4644">
        <v>259724.3</v>
      </c>
      <c r="M4644">
        <v>127942.2</v>
      </c>
      <c r="N4644">
        <f t="shared" ca="1" si="218"/>
        <v>5</v>
      </c>
    </row>
    <row r="4645" spans="1:14" x14ac:dyDescent="0.3">
      <c r="A4645">
        <v>936424243</v>
      </c>
      <c r="B4645" t="s">
        <v>43</v>
      </c>
      <c r="C4645" t="s">
        <v>208</v>
      </c>
      <c r="D4645" t="s">
        <v>33</v>
      </c>
      <c r="E4645" t="s">
        <v>23</v>
      </c>
      <c r="F4645" s="5">
        <f t="shared" ca="1" si="217"/>
        <v>43336</v>
      </c>
      <c r="G4645" s="5">
        <f t="shared" ca="1" si="216"/>
        <v>43343</v>
      </c>
      <c r="H4645">
        <v>7598</v>
      </c>
      <c r="I4645">
        <v>421.89</v>
      </c>
      <c r="J4645">
        <v>364.69</v>
      </c>
      <c r="K4645">
        <v>3205520.22</v>
      </c>
      <c r="L4645">
        <v>2770914.62</v>
      </c>
      <c r="M4645">
        <v>434605.6</v>
      </c>
      <c r="N4645">
        <f t="shared" ca="1" si="218"/>
        <v>7</v>
      </c>
    </row>
    <row r="4646" spans="1:14" x14ac:dyDescent="0.3">
      <c r="A4646">
        <v>546046102</v>
      </c>
      <c r="B4646" t="s">
        <v>17</v>
      </c>
      <c r="C4646" t="s">
        <v>50</v>
      </c>
      <c r="D4646" t="s">
        <v>66</v>
      </c>
      <c r="E4646" t="s">
        <v>23</v>
      </c>
      <c r="F4646" s="5">
        <f t="shared" ca="1" si="217"/>
        <v>42434</v>
      </c>
      <c r="G4646" s="5">
        <f t="shared" ca="1" si="216"/>
        <v>42441</v>
      </c>
      <c r="H4646">
        <v>6031</v>
      </c>
      <c r="I4646">
        <v>9.33</v>
      </c>
      <c r="J4646">
        <v>6.92</v>
      </c>
      <c r="K4646">
        <v>56269.23</v>
      </c>
      <c r="L4646">
        <v>41734.519999999997</v>
      </c>
      <c r="M4646">
        <v>14534.71</v>
      </c>
      <c r="N4646">
        <f t="shared" ca="1" si="218"/>
        <v>7</v>
      </c>
    </row>
    <row r="4647" spans="1:14" x14ac:dyDescent="0.3">
      <c r="A4647">
        <v>186388480</v>
      </c>
      <c r="B4647" t="s">
        <v>17</v>
      </c>
      <c r="C4647" t="s">
        <v>110</v>
      </c>
      <c r="D4647" t="s">
        <v>31</v>
      </c>
      <c r="E4647" t="s">
        <v>23</v>
      </c>
      <c r="F4647" s="5">
        <f t="shared" ca="1" si="217"/>
        <v>43113</v>
      </c>
      <c r="G4647" s="5">
        <f t="shared" ca="1" si="216"/>
        <v>43127</v>
      </c>
      <c r="H4647">
        <v>5348</v>
      </c>
      <c r="I4647">
        <v>255.28</v>
      </c>
      <c r="J4647">
        <v>159.41999999999999</v>
      </c>
      <c r="K4647">
        <v>1365237.44</v>
      </c>
      <c r="L4647">
        <v>852578.16</v>
      </c>
      <c r="M4647">
        <v>512659.28</v>
      </c>
      <c r="N4647">
        <f t="shared" ca="1" si="218"/>
        <v>14</v>
      </c>
    </row>
    <row r="4648" spans="1:14" x14ac:dyDescent="0.3">
      <c r="A4648">
        <v>796562707</v>
      </c>
      <c r="B4648" t="s">
        <v>20</v>
      </c>
      <c r="C4648" t="s">
        <v>182</v>
      </c>
      <c r="D4648" t="s">
        <v>45</v>
      </c>
      <c r="E4648" t="s">
        <v>16</v>
      </c>
      <c r="F4648" s="5">
        <f t="shared" ca="1" si="217"/>
        <v>40258</v>
      </c>
      <c r="G4648" s="5">
        <f t="shared" ca="1" si="216"/>
        <v>40260</v>
      </c>
      <c r="H4648">
        <v>9461</v>
      </c>
      <c r="I4648">
        <v>152.58000000000001</v>
      </c>
      <c r="J4648">
        <v>97.44</v>
      </c>
      <c r="K4648">
        <v>1443559.38</v>
      </c>
      <c r="L4648">
        <v>921879.84</v>
      </c>
      <c r="M4648">
        <v>521679.54</v>
      </c>
      <c r="N4648">
        <f t="shared" ca="1" si="218"/>
        <v>2</v>
      </c>
    </row>
    <row r="4649" spans="1:14" x14ac:dyDescent="0.3">
      <c r="A4649">
        <v>685992610</v>
      </c>
      <c r="B4649" t="s">
        <v>13</v>
      </c>
      <c r="C4649" t="s">
        <v>24</v>
      </c>
      <c r="D4649" t="s">
        <v>22</v>
      </c>
      <c r="E4649" t="s">
        <v>23</v>
      </c>
      <c r="F4649" s="5">
        <f t="shared" ca="1" si="217"/>
        <v>43996</v>
      </c>
      <c r="G4649" s="5">
        <f t="shared" ca="1" si="216"/>
        <v>44008</v>
      </c>
      <c r="H4649">
        <v>9312</v>
      </c>
      <c r="I4649">
        <v>154.06</v>
      </c>
      <c r="J4649">
        <v>90.93</v>
      </c>
      <c r="K4649">
        <v>1434606.72</v>
      </c>
      <c r="L4649">
        <v>846740.16</v>
      </c>
      <c r="M4649">
        <v>587866.56000000006</v>
      </c>
      <c r="N4649">
        <f t="shared" ca="1" si="218"/>
        <v>12</v>
      </c>
    </row>
    <row r="4650" spans="1:14" x14ac:dyDescent="0.3">
      <c r="A4650">
        <v>484414517</v>
      </c>
      <c r="B4650" t="s">
        <v>17</v>
      </c>
      <c r="C4650" t="s">
        <v>91</v>
      </c>
      <c r="D4650" t="s">
        <v>25</v>
      </c>
      <c r="E4650" t="s">
        <v>16</v>
      </c>
      <c r="F4650" s="5">
        <f t="shared" ca="1" si="217"/>
        <v>41103</v>
      </c>
      <c r="G4650" s="5">
        <f t="shared" ca="1" si="216"/>
        <v>41118</v>
      </c>
      <c r="H4650">
        <v>7875</v>
      </c>
      <c r="I4650">
        <v>668.27</v>
      </c>
      <c r="J4650">
        <v>502.54</v>
      </c>
      <c r="K4650">
        <v>5262626.25</v>
      </c>
      <c r="L4650">
        <v>3957502.5</v>
      </c>
      <c r="M4650">
        <v>1305123.75</v>
      </c>
      <c r="N4650">
        <f t="shared" ca="1" si="218"/>
        <v>15</v>
      </c>
    </row>
    <row r="4651" spans="1:14" x14ac:dyDescent="0.3">
      <c r="A4651">
        <v>891877257</v>
      </c>
      <c r="B4651" t="s">
        <v>13</v>
      </c>
      <c r="C4651" t="s">
        <v>114</v>
      </c>
      <c r="D4651" t="s">
        <v>37</v>
      </c>
      <c r="E4651" t="s">
        <v>16</v>
      </c>
      <c r="F4651" s="5">
        <f t="shared" ca="1" si="217"/>
        <v>42820</v>
      </c>
      <c r="G4651" s="5">
        <f t="shared" ca="1" si="216"/>
        <v>42833</v>
      </c>
      <c r="H4651">
        <v>5155</v>
      </c>
      <c r="I4651">
        <v>205.7</v>
      </c>
      <c r="J4651">
        <v>117.11</v>
      </c>
      <c r="K4651">
        <v>1060383.5</v>
      </c>
      <c r="L4651">
        <v>603702.05000000005</v>
      </c>
      <c r="M4651">
        <v>456681.45</v>
      </c>
      <c r="N4651">
        <f t="shared" ca="1" si="218"/>
        <v>13</v>
      </c>
    </row>
    <row r="4652" spans="1:14" x14ac:dyDescent="0.3">
      <c r="A4652">
        <v>428742158</v>
      </c>
      <c r="B4652" t="s">
        <v>17</v>
      </c>
      <c r="C4652" t="s">
        <v>95</v>
      </c>
      <c r="D4652" t="s">
        <v>25</v>
      </c>
      <c r="E4652" t="s">
        <v>23</v>
      </c>
      <c r="F4652" s="5">
        <f t="shared" ca="1" si="217"/>
        <v>41162</v>
      </c>
      <c r="G4652" s="5">
        <f t="shared" ca="1" si="216"/>
        <v>41171</v>
      </c>
      <c r="H4652">
        <v>3187</v>
      </c>
      <c r="I4652">
        <v>668.27</v>
      </c>
      <c r="J4652">
        <v>502.54</v>
      </c>
      <c r="K4652">
        <v>2129776.4900000002</v>
      </c>
      <c r="L4652">
        <v>1601594.98</v>
      </c>
      <c r="M4652">
        <v>528181.51</v>
      </c>
      <c r="N4652">
        <f t="shared" ca="1" si="218"/>
        <v>9</v>
      </c>
    </row>
    <row r="4653" spans="1:14" x14ac:dyDescent="0.3">
      <c r="A4653">
        <v>385683047</v>
      </c>
      <c r="B4653" t="s">
        <v>28</v>
      </c>
      <c r="C4653" t="s">
        <v>30</v>
      </c>
      <c r="D4653" t="s">
        <v>33</v>
      </c>
      <c r="E4653" t="s">
        <v>16</v>
      </c>
      <c r="F4653" s="5">
        <f t="shared" ca="1" si="217"/>
        <v>43932</v>
      </c>
      <c r="G4653" s="5">
        <f t="shared" ca="1" si="216"/>
        <v>43940</v>
      </c>
      <c r="H4653">
        <v>1039</v>
      </c>
      <c r="I4653">
        <v>421.89</v>
      </c>
      <c r="J4653">
        <v>364.69</v>
      </c>
      <c r="K4653">
        <v>438343.71</v>
      </c>
      <c r="L4653">
        <v>378912.91</v>
      </c>
      <c r="M4653">
        <v>59430.8</v>
      </c>
      <c r="N4653">
        <f t="shared" ca="1" si="218"/>
        <v>8</v>
      </c>
    </row>
    <row r="4654" spans="1:14" x14ac:dyDescent="0.3">
      <c r="A4654">
        <v>773686254</v>
      </c>
      <c r="B4654" t="s">
        <v>34</v>
      </c>
      <c r="C4654" t="s">
        <v>188</v>
      </c>
      <c r="D4654" t="s">
        <v>33</v>
      </c>
      <c r="E4654" t="s">
        <v>23</v>
      </c>
      <c r="F4654" s="5">
        <f t="shared" ca="1" si="217"/>
        <v>42644</v>
      </c>
      <c r="G4654" s="5">
        <f t="shared" ca="1" si="216"/>
        <v>42647</v>
      </c>
      <c r="H4654">
        <v>9810</v>
      </c>
      <c r="I4654">
        <v>421.89</v>
      </c>
      <c r="J4654">
        <v>364.69</v>
      </c>
      <c r="K4654">
        <v>4138740.9</v>
      </c>
      <c r="L4654">
        <v>3577608.9</v>
      </c>
      <c r="M4654">
        <v>561132</v>
      </c>
      <c r="N4654">
        <f t="shared" ca="1" si="218"/>
        <v>3</v>
      </c>
    </row>
    <row r="4655" spans="1:14" x14ac:dyDescent="0.3">
      <c r="A4655">
        <v>774050605</v>
      </c>
      <c r="B4655" t="s">
        <v>20</v>
      </c>
      <c r="C4655" t="s">
        <v>102</v>
      </c>
      <c r="D4655" t="s">
        <v>25</v>
      </c>
      <c r="E4655" t="s">
        <v>16</v>
      </c>
      <c r="F4655" s="5">
        <f t="shared" ca="1" si="217"/>
        <v>43246</v>
      </c>
      <c r="G4655" s="5">
        <f t="shared" ca="1" si="216"/>
        <v>43259</v>
      </c>
      <c r="H4655">
        <v>7630</v>
      </c>
      <c r="I4655">
        <v>668.27</v>
      </c>
      <c r="J4655">
        <v>502.54</v>
      </c>
      <c r="K4655">
        <v>5098900.0999999996</v>
      </c>
      <c r="L4655">
        <v>3834380.2</v>
      </c>
      <c r="M4655">
        <v>1264519.8999999999</v>
      </c>
      <c r="N4655">
        <f t="shared" ca="1" si="218"/>
        <v>13</v>
      </c>
    </row>
    <row r="4656" spans="1:14" x14ac:dyDescent="0.3">
      <c r="A4656">
        <v>988387429</v>
      </c>
      <c r="B4656" t="s">
        <v>43</v>
      </c>
      <c r="C4656" t="s">
        <v>168</v>
      </c>
      <c r="D4656" t="s">
        <v>49</v>
      </c>
      <c r="E4656" t="s">
        <v>23</v>
      </c>
      <c r="F4656" s="5">
        <f t="shared" ca="1" si="217"/>
        <v>40232</v>
      </c>
      <c r="G4656" s="5">
        <f t="shared" ca="1" si="216"/>
        <v>40241</v>
      </c>
      <c r="H4656">
        <v>4659</v>
      </c>
      <c r="I4656">
        <v>81.73</v>
      </c>
      <c r="J4656">
        <v>56.67</v>
      </c>
      <c r="K4656">
        <v>380780.07</v>
      </c>
      <c r="L4656">
        <v>264025.53000000003</v>
      </c>
      <c r="M4656">
        <v>116754.54</v>
      </c>
      <c r="N4656">
        <f t="shared" ca="1" si="218"/>
        <v>9</v>
      </c>
    </row>
    <row r="4657" spans="1:14" x14ac:dyDescent="0.3">
      <c r="A4657">
        <v>288620555</v>
      </c>
      <c r="B4657" t="s">
        <v>20</v>
      </c>
      <c r="C4657" t="s">
        <v>73</v>
      </c>
      <c r="D4657" t="s">
        <v>66</v>
      </c>
      <c r="E4657" t="s">
        <v>23</v>
      </c>
      <c r="F4657" s="5">
        <f t="shared" ca="1" si="217"/>
        <v>40678</v>
      </c>
      <c r="G4657" s="5">
        <f t="shared" ca="1" si="216"/>
        <v>40682</v>
      </c>
      <c r="H4657">
        <v>8091</v>
      </c>
      <c r="I4657">
        <v>9.33</v>
      </c>
      <c r="J4657">
        <v>6.92</v>
      </c>
      <c r="K4657">
        <v>75489.03</v>
      </c>
      <c r="L4657">
        <v>55989.72</v>
      </c>
      <c r="M4657">
        <v>19499.310000000001</v>
      </c>
      <c r="N4657">
        <f t="shared" ca="1" si="218"/>
        <v>4</v>
      </c>
    </row>
    <row r="4658" spans="1:14" x14ac:dyDescent="0.3">
      <c r="A4658">
        <v>766986310</v>
      </c>
      <c r="B4658" t="s">
        <v>17</v>
      </c>
      <c r="C4658" t="s">
        <v>175</v>
      </c>
      <c r="D4658" t="s">
        <v>37</v>
      </c>
      <c r="E4658" t="s">
        <v>16</v>
      </c>
      <c r="F4658" s="5">
        <f t="shared" ca="1" si="217"/>
        <v>40447</v>
      </c>
      <c r="G4658" s="5">
        <f t="shared" ca="1" si="216"/>
        <v>40453</v>
      </c>
      <c r="H4658">
        <v>7148</v>
      </c>
      <c r="I4658">
        <v>205.7</v>
      </c>
      <c r="J4658">
        <v>117.11</v>
      </c>
      <c r="K4658">
        <v>1470343.6</v>
      </c>
      <c r="L4658">
        <v>837102.28</v>
      </c>
      <c r="M4658">
        <v>633241.31999999995</v>
      </c>
      <c r="N4658">
        <f t="shared" ca="1" si="218"/>
        <v>6</v>
      </c>
    </row>
    <row r="4659" spans="1:14" x14ac:dyDescent="0.3">
      <c r="A4659">
        <v>986033523</v>
      </c>
      <c r="B4659" t="s">
        <v>17</v>
      </c>
      <c r="C4659" t="s">
        <v>171</v>
      </c>
      <c r="D4659" t="s">
        <v>45</v>
      </c>
      <c r="E4659" t="s">
        <v>23</v>
      </c>
      <c r="F4659" s="5">
        <f t="shared" ca="1" si="217"/>
        <v>41188</v>
      </c>
      <c r="G4659" s="5">
        <f t="shared" ca="1" si="216"/>
        <v>41194</v>
      </c>
      <c r="H4659">
        <v>8086</v>
      </c>
      <c r="I4659">
        <v>152.58000000000001</v>
      </c>
      <c r="J4659">
        <v>97.44</v>
      </c>
      <c r="K4659">
        <v>1233761.8799999999</v>
      </c>
      <c r="L4659">
        <v>787899.84</v>
      </c>
      <c r="M4659">
        <v>445862.04</v>
      </c>
      <c r="N4659">
        <f t="shared" ca="1" si="218"/>
        <v>6</v>
      </c>
    </row>
    <row r="4660" spans="1:14" x14ac:dyDescent="0.3">
      <c r="A4660">
        <v>928623521</v>
      </c>
      <c r="B4660" t="s">
        <v>17</v>
      </c>
      <c r="C4660" t="s">
        <v>85</v>
      </c>
      <c r="D4660" t="s">
        <v>19</v>
      </c>
      <c r="E4660" t="s">
        <v>16</v>
      </c>
      <c r="F4660" s="5">
        <f t="shared" ca="1" si="217"/>
        <v>42032</v>
      </c>
      <c r="G4660" s="5">
        <f t="shared" ca="1" si="216"/>
        <v>42036</v>
      </c>
      <c r="H4660">
        <v>9191</v>
      </c>
      <c r="I4660">
        <v>47.45</v>
      </c>
      <c r="J4660">
        <v>31.79</v>
      </c>
      <c r="K4660">
        <v>436112.95</v>
      </c>
      <c r="L4660">
        <v>292181.89</v>
      </c>
      <c r="M4660">
        <v>143931.06</v>
      </c>
      <c r="N4660">
        <f t="shared" ca="1" si="218"/>
        <v>4</v>
      </c>
    </row>
    <row r="4661" spans="1:14" x14ac:dyDescent="0.3">
      <c r="A4661">
        <v>647930133</v>
      </c>
      <c r="B4661" t="s">
        <v>13</v>
      </c>
      <c r="C4661" t="s">
        <v>162</v>
      </c>
      <c r="D4661" t="s">
        <v>42</v>
      </c>
      <c r="E4661" t="s">
        <v>16</v>
      </c>
      <c r="F4661" s="5">
        <f t="shared" ca="1" si="217"/>
        <v>40393</v>
      </c>
      <c r="G4661" s="5">
        <f t="shared" ca="1" si="216"/>
        <v>40397</v>
      </c>
      <c r="H4661">
        <v>5780</v>
      </c>
      <c r="I4661">
        <v>109.28</v>
      </c>
      <c r="J4661">
        <v>35.840000000000003</v>
      </c>
      <c r="K4661">
        <v>631638.4</v>
      </c>
      <c r="L4661">
        <v>207155.20000000001</v>
      </c>
      <c r="M4661">
        <v>424483.2</v>
      </c>
      <c r="N4661">
        <f t="shared" ca="1" si="218"/>
        <v>4</v>
      </c>
    </row>
    <row r="4662" spans="1:14" x14ac:dyDescent="0.3">
      <c r="A4662">
        <v>717439687</v>
      </c>
      <c r="B4662" t="s">
        <v>17</v>
      </c>
      <c r="C4662" t="s">
        <v>18</v>
      </c>
      <c r="D4662" t="s">
        <v>49</v>
      </c>
      <c r="E4662" t="s">
        <v>23</v>
      </c>
      <c r="F4662" s="5">
        <f t="shared" ca="1" si="217"/>
        <v>41258</v>
      </c>
      <c r="G4662" s="5">
        <f t="shared" ca="1" si="216"/>
        <v>41266</v>
      </c>
      <c r="H4662">
        <v>5201</v>
      </c>
      <c r="I4662">
        <v>81.73</v>
      </c>
      <c r="J4662">
        <v>56.67</v>
      </c>
      <c r="K4662">
        <v>425077.73</v>
      </c>
      <c r="L4662">
        <v>294740.67</v>
      </c>
      <c r="M4662">
        <v>130337.06</v>
      </c>
      <c r="N4662">
        <f t="shared" ca="1" si="218"/>
        <v>8</v>
      </c>
    </row>
    <row r="4663" spans="1:14" x14ac:dyDescent="0.3">
      <c r="A4663">
        <v>880951011</v>
      </c>
      <c r="B4663" t="s">
        <v>17</v>
      </c>
      <c r="C4663" t="s">
        <v>165</v>
      </c>
      <c r="D4663" t="s">
        <v>19</v>
      </c>
      <c r="E4663" t="s">
        <v>23</v>
      </c>
      <c r="F4663" s="5">
        <f t="shared" ca="1" si="217"/>
        <v>43147</v>
      </c>
      <c r="G4663" s="5">
        <f t="shared" ca="1" si="216"/>
        <v>43151</v>
      </c>
      <c r="H4663">
        <v>1836</v>
      </c>
      <c r="I4663">
        <v>47.45</v>
      </c>
      <c r="J4663">
        <v>31.79</v>
      </c>
      <c r="K4663">
        <v>87118.2</v>
      </c>
      <c r="L4663">
        <v>58366.44</v>
      </c>
      <c r="M4663">
        <v>28751.759999999998</v>
      </c>
      <c r="N4663">
        <f t="shared" ca="1" si="218"/>
        <v>4</v>
      </c>
    </row>
    <row r="4664" spans="1:14" x14ac:dyDescent="0.3">
      <c r="A4664">
        <v>502575433</v>
      </c>
      <c r="B4664" t="s">
        <v>20</v>
      </c>
      <c r="C4664" t="s">
        <v>216</v>
      </c>
      <c r="D4664" t="s">
        <v>25</v>
      </c>
      <c r="E4664" t="s">
        <v>16</v>
      </c>
      <c r="F4664" s="5">
        <f t="shared" ca="1" si="217"/>
        <v>41114</v>
      </c>
      <c r="G4664" s="5">
        <f t="shared" ca="1" si="216"/>
        <v>41127</v>
      </c>
      <c r="H4664">
        <v>2094</v>
      </c>
      <c r="I4664">
        <v>668.27</v>
      </c>
      <c r="J4664">
        <v>502.54</v>
      </c>
      <c r="K4664">
        <v>1399357.38</v>
      </c>
      <c r="L4664">
        <v>1052318.76</v>
      </c>
      <c r="M4664">
        <v>347038.62</v>
      </c>
      <c r="N4664">
        <f t="shared" ca="1" si="218"/>
        <v>13</v>
      </c>
    </row>
    <row r="4665" spans="1:14" x14ac:dyDescent="0.3">
      <c r="A4665">
        <v>816736781</v>
      </c>
      <c r="B4665" t="s">
        <v>28</v>
      </c>
      <c r="C4665" t="s">
        <v>144</v>
      </c>
      <c r="D4665" t="s">
        <v>52</v>
      </c>
      <c r="E4665" t="s">
        <v>16</v>
      </c>
      <c r="F4665" s="5">
        <f t="shared" ca="1" si="217"/>
        <v>42851</v>
      </c>
      <c r="G4665" s="5">
        <f t="shared" ca="1" si="216"/>
        <v>42861</v>
      </c>
      <c r="H4665">
        <v>9418</v>
      </c>
      <c r="I4665">
        <v>437.2</v>
      </c>
      <c r="J4665">
        <v>263.33</v>
      </c>
      <c r="K4665">
        <v>4117549.6</v>
      </c>
      <c r="L4665">
        <v>2480041.94</v>
      </c>
      <c r="M4665">
        <v>1637507.66</v>
      </c>
      <c r="N4665">
        <f t="shared" ca="1" si="218"/>
        <v>10</v>
      </c>
    </row>
    <row r="4666" spans="1:14" x14ac:dyDescent="0.3">
      <c r="A4666">
        <v>878171384</v>
      </c>
      <c r="B4666" t="s">
        <v>13</v>
      </c>
      <c r="C4666" t="s">
        <v>203</v>
      </c>
      <c r="D4666" t="s">
        <v>66</v>
      </c>
      <c r="E4666" t="s">
        <v>16</v>
      </c>
      <c r="F4666" s="5">
        <f t="shared" ca="1" si="217"/>
        <v>40274</v>
      </c>
      <c r="G4666" s="5">
        <f t="shared" ca="1" si="216"/>
        <v>40285</v>
      </c>
      <c r="H4666">
        <v>9282</v>
      </c>
      <c r="I4666">
        <v>9.33</v>
      </c>
      <c r="J4666">
        <v>6.92</v>
      </c>
      <c r="K4666">
        <v>86601.06</v>
      </c>
      <c r="L4666">
        <v>64231.44</v>
      </c>
      <c r="M4666">
        <v>22369.62</v>
      </c>
      <c r="N4666">
        <f t="shared" ca="1" si="218"/>
        <v>11</v>
      </c>
    </row>
    <row r="4667" spans="1:14" x14ac:dyDescent="0.3">
      <c r="A4667">
        <v>711928069</v>
      </c>
      <c r="B4667" t="s">
        <v>28</v>
      </c>
      <c r="C4667" t="s">
        <v>30</v>
      </c>
      <c r="D4667" t="s">
        <v>31</v>
      </c>
      <c r="E4667" t="s">
        <v>16</v>
      </c>
      <c r="F4667" s="5">
        <f t="shared" ca="1" si="217"/>
        <v>42344</v>
      </c>
      <c r="G4667" s="5">
        <f t="shared" ca="1" si="216"/>
        <v>42352</v>
      </c>
      <c r="H4667">
        <v>4191</v>
      </c>
      <c r="I4667">
        <v>255.28</v>
      </c>
      <c r="J4667">
        <v>159.41999999999999</v>
      </c>
      <c r="K4667">
        <v>1069878.48</v>
      </c>
      <c r="L4667">
        <v>668129.22</v>
      </c>
      <c r="M4667">
        <v>401749.26</v>
      </c>
      <c r="N4667">
        <f t="shared" ca="1" si="218"/>
        <v>8</v>
      </c>
    </row>
    <row r="4668" spans="1:14" x14ac:dyDescent="0.3">
      <c r="A4668">
        <v>863368165</v>
      </c>
      <c r="B4668" t="s">
        <v>34</v>
      </c>
      <c r="C4668" t="s">
        <v>145</v>
      </c>
      <c r="D4668" t="s">
        <v>66</v>
      </c>
      <c r="E4668" t="s">
        <v>16</v>
      </c>
      <c r="F4668" s="5">
        <f t="shared" ca="1" si="217"/>
        <v>40586</v>
      </c>
      <c r="G4668" s="5">
        <f t="shared" ca="1" si="216"/>
        <v>40592</v>
      </c>
      <c r="H4668">
        <v>8681</v>
      </c>
      <c r="I4668">
        <v>9.33</v>
      </c>
      <c r="J4668">
        <v>6.92</v>
      </c>
      <c r="K4668">
        <v>80993.73</v>
      </c>
      <c r="L4668">
        <v>60072.52</v>
      </c>
      <c r="M4668">
        <v>20921.21</v>
      </c>
      <c r="N4668">
        <f t="shared" ca="1" si="218"/>
        <v>6</v>
      </c>
    </row>
    <row r="4669" spans="1:14" x14ac:dyDescent="0.3">
      <c r="A4669">
        <v>148165500</v>
      </c>
      <c r="B4669" t="s">
        <v>34</v>
      </c>
      <c r="C4669" t="s">
        <v>196</v>
      </c>
      <c r="D4669" t="s">
        <v>42</v>
      </c>
      <c r="E4669" t="s">
        <v>23</v>
      </c>
      <c r="F4669" s="5">
        <f t="shared" ca="1" si="217"/>
        <v>43402</v>
      </c>
      <c r="G4669" s="5">
        <f t="shared" ca="1" si="216"/>
        <v>43410</v>
      </c>
      <c r="H4669">
        <v>4319</v>
      </c>
      <c r="I4669">
        <v>109.28</v>
      </c>
      <c r="J4669">
        <v>35.840000000000003</v>
      </c>
      <c r="K4669">
        <v>471980.32</v>
      </c>
      <c r="L4669">
        <v>154792.95999999999</v>
      </c>
      <c r="M4669">
        <v>317187.36</v>
      </c>
      <c r="N4669">
        <f t="shared" ca="1" si="218"/>
        <v>8</v>
      </c>
    </row>
    <row r="4670" spans="1:14" x14ac:dyDescent="0.3">
      <c r="A4670">
        <v>602306401</v>
      </c>
      <c r="B4670" t="s">
        <v>28</v>
      </c>
      <c r="C4670" t="s">
        <v>211</v>
      </c>
      <c r="D4670" t="s">
        <v>66</v>
      </c>
      <c r="E4670" t="s">
        <v>23</v>
      </c>
      <c r="F4670" s="5">
        <f t="shared" ca="1" si="217"/>
        <v>42393</v>
      </c>
      <c r="G4670" s="5">
        <f t="shared" ca="1" si="216"/>
        <v>42395</v>
      </c>
      <c r="H4670">
        <v>4704</v>
      </c>
      <c r="I4670">
        <v>9.33</v>
      </c>
      <c r="J4670">
        <v>6.92</v>
      </c>
      <c r="K4670">
        <v>43888.32</v>
      </c>
      <c r="L4670">
        <v>32551.68</v>
      </c>
      <c r="M4670">
        <v>11336.64</v>
      </c>
      <c r="N4670">
        <f t="shared" ca="1" si="218"/>
        <v>2</v>
      </c>
    </row>
    <row r="4671" spans="1:14" x14ac:dyDescent="0.3">
      <c r="A4671">
        <v>732089698</v>
      </c>
      <c r="B4671" t="s">
        <v>17</v>
      </c>
      <c r="C4671" t="s">
        <v>125</v>
      </c>
      <c r="D4671" t="s">
        <v>15</v>
      </c>
      <c r="E4671" t="s">
        <v>23</v>
      </c>
      <c r="F4671" s="5">
        <f t="shared" ca="1" si="217"/>
        <v>43005</v>
      </c>
      <c r="G4671" s="5">
        <f t="shared" ca="1" si="216"/>
        <v>43008</v>
      </c>
      <c r="H4671">
        <v>465</v>
      </c>
      <c r="I4671">
        <v>651.21</v>
      </c>
      <c r="J4671">
        <v>524.96</v>
      </c>
      <c r="K4671">
        <v>302812.65000000002</v>
      </c>
      <c r="L4671">
        <v>244106.4</v>
      </c>
      <c r="M4671">
        <v>58706.25</v>
      </c>
      <c r="N4671">
        <f t="shared" ca="1" si="218"/>
        <v>3</v>
      </c>
    </row>
    <row r="4672" spans="1:14" x14ac:dyDescent="0.3">
      <c r="A4672">
        <v>464126718</v>
      </c>
      <c r="B4672" t="s">
        <v>28</v>
      </c>
      <c r="C4672" t="s">
        <v>119</v>
      </c>
      <c r="D4672" t="s">
        <v>42</v>
      </c>
      <c r="E4672" t="s">
        <v>23</v>
      </c>
      <c r="F4672" s="5">
        <f t="shared" ca="1" si="217"/>
        <v>42684</v>
      </c>
      <c r="G4672" s="5">
        <f t="shared" ca="1" si="216"/>
        <v>42698</v>
      </c>
      <c r="H4672">
        <v>4265</v>
      </c>
      <c r="I4672">
        <v>109.28</v>
      </c>
      <c r="J4672">
        <v>35.840000000000003</v>
      </c>
      <c r="K4672">
        <v>466079.2</v>
      </c>
      <c r="L4672">
        <v>152857.60000000001</v>
      </c>
      <c r="M4672">
        <v>313221.59999999998</v>
      </c>
      <c r="N4672">
        <f t="shared" ca="1" si="218"/>
        <v>14</v>
      </c>
    </row>
    <row r="4673" spans="1:14" x14ac:dyDescent="0.3">
      <c r="A4673">
        <v>695341289</v>
      </c>
      <c r="B4673" t="s">
        <v>34</v>
      </c>
      <c r="C4673" t="s">
        <v>145</v>
      </c>
      <c r="D4673" t="s">
        <v>42</v>
      </c>
      <c r="E4673" t="s">
        <v>23</v>
      </c>
      <c r="F4673" s="5">
        <f t="shared" ca="1" si="217"/>
        <v>42066</v>
      </c>
      <c r="G4673" s="5">
        <f t="shared" ca="1" si="216"/>
        <v>42077</v>
      </c>
      <c r="H4673">
        <v>5794</v>
      </c>
      <c r="I4673">
        <v>109.28</v>
      </c>
      <c r="J4673">
        <v>35.840000000000003</v>
      </c>
      <c r="K4673">
        <v>633168.31999999995</v>
      </c>
      <c r="L4673">
        <v>207656.95999999999</v>
      </c>
      <c r="M4673">
        <v>425511.36</v>
      </c>
      <c r="N4673">
        <f t="shared" ca="1" si="218"/>
        <v>11</v>
      </c>
    </row>
    <row r="4674" spans="1:14" x14ac:dyDescent="0.3">
      <c r="A4674">
        <v>142969739</v>
      </c>
      <c r="B4674" t="s">
        <v>34</v>
      </c>
      <c r="C4674" t="s">
        <v>200</v>
      </c>
      <c r="D4674" t="s">
        <v>45</v>
      </c>
      <c r="E4674" t="s">
        <v>23</v>
      </c>
      <c r="F4674" s="5">
        <f t="shared" ca="1" si="217"/>
        <v>43033</v>
      </c>
      <c r="G4674" s="5">
        <f t="shared" ca="1" si="216"/>
        <v>43044</v>
      </c>
      <c r="H4674">
        <v>6778</v>
      </c>
      <c r="I4674">
        <v>152.58000000000001</v>
      </c>
      <c r="J4674">
        <v>97.44</v>
      </c>
      <c r="K4674">
        <v>1034187.24</v>
      </c>
      <c r="L4674">
        <v>660448.31999999995</v>
      </c>
      <c r="M4674">
        <v>373738.92</v>
      </c>
      <c r="N4674">
        <f t="shared" ca="1" si="218"/>
        <v>11</v>
      </c>
    </row>
    <row r="4675" spans="1:14" x14ac:dyDescent="0.3">
      <c r="A4675">
        <v>294560897</v>
      </c>
      <c r="B4675" t="s">
        <v>28</v>
      </c>
      <c r="C4675" t="s">
        <v>163</v>
      </c>
      <c r="D4675" t="s">
        <v>22</v>
      </c>
      <c r="E4675" t="s">
        <v>16</v>
      </c>
      <c r="F4675" s="5">
        <f t="shared" ca="1" si="217"/>
        <v>43673</v>
      </c>
      <c r="G4675" s="5">
        <f t="shared" ca="1" si="216"/>
        <v>43678</v>
      </c>
      <c r="H4675">
        <v>5970</v>
      </c>
      <c r="I4675">
        <v>154.06</v>
      </c>
      <c r="J4675">
        <v>90.93</v>
      </c>
      <c r="K4675">
        <v>919738.2</v>
      </c>
      <c r="L4675">
        <v>542852.1</v>
      </c>
      <c r="M4675">
        <v>376886.1</v>
      </c>
      <c r="N4675">
        <f t="shared" ca="1" si="218"/>
        <v>5</v>
      </c>
    </row>
    <row r="4676" spans="1:14" x14ac:dyDescent="0.3">
      <c r="A4676">
        <v>457976090</v>
      </c>
      <c r="B4676" t="s">
        <v>28</v>
      </c>
      <c r="C4676" t="s">
        <v>170</v>
      </c>
      <c r="D4676" t="s">
        <v>15</v>
      </c>
      <c r="E4676" t="s">
        <v>23</v>
      </c>
      <c r="F4676" s="5">
        <f t="shared" ca="1" si="217"/>
        <v>40218</v>
      </c>
      <c r="G4676" s="5">
        <f t="shared" ref="G4676:G4739" ca="1" si="219">F4676 + RANDBETWEEN(2, 15)</f>
        <v>40233</v>
      </c>
      <c r="H4676">
        <v>4157</v>
      </c>
      <c r="I4676">
        <v>651.21</v>
      </c>
      <c r="J4676">
        <v>524.96</v>
      </c>
      <c r="K4676">
        <v>2707079.97</v>
      </c>
      <c r="L4676">
        <v>2182258.7200000002</v>
      </c>
      <c r="M4676">
        <v>524821.25</v>
      </c>
      <c r="N4676">
        <f t="shared" ca="1" si="218"/>
        <v>15</v>
      </c>
    </row>
    <row r="4677" spans="1:14" x14ac:dyDescent="0.3">
      <c r="A4677">
        <v>911389148</v>
      </c>
      <c r="B4677" t="s">
        <v>17</v>
      </c>
      <c r="C4677" t="s">
        <v>47</v>
      </c>
      <c r="D4677" t="s">
        <v>15</v>
      </c>
      <c r="E4677" t="s">
        <v>16</v>
      </c>
      <c r="F4677" s="5">
        <f t="shared" ref="F4677:F4740" ca="1" si="220">DATE(RANDBETWEEN(2010, 2020), RANDBETWEEN(1, 12), RANDBETWEEN(1, 31))</f>
        <v>41136</v>
      </c>
      <c r="G4677" s="5">
        <f t="shared" ca="1" si="219"/>
        <v>41138</v>
      </c>
      <c r="H4677">
        <v>9157</v>
      </c>
      <c r="I4677">
        <v>651.21</v>
      </c>
      <c r="J4677">
        <v>524.96</v>
      </c>
      <c r="K4677">
        <v>5963129.9699999997</v>
      </c>
      <c r="L4677">
        <v>4807058.72</v>
      </c>
      <c r="M4677">
        <v>1156071.25</v>
      </c>
      <c r="N4677">
        <f t="shared" ref="N4677:N4740" ca="1" si="221">DATEDIF(F4677, G4677, "d")</f>
        <v>2</v>
      </c>
    </row>
    <row r="4678" spans="1:14" x14ac:dyDescent="0.3">
      <c r="A4678">
        <v>653286397</v>
      </c>
      <c r="B4678" t="s">
        <v>13</v>
      </c>
      <c r="C4678" t="s">
        <v>150</v>
      </c>
      <c r="D4678" t="s">
        <v>66</v>
      </c>
      <c r="E4678" t="s">
        <v>23</v>
      </c>
      <c r="F4678" s="5">
        <f t="shared" ca="1" si="220"/>
        <v>44059</v>
      </c>
      <c r="G4678" s="5">
        <f t="shared" ca="1" si="219"/>
        <v>44063</v>
      </c>
      <c r="H4678">
        <v>817</v>
      </c>
      <c r="I4678">
        <v>9.33</v>
      </c>
      <c r="J4678">
        <v>6.92</v>
      </c>
      <c r="K4678">
        <v>7622.61</v>
      </c>
      <c r="L4678">
        <v>5653.64</v>
      </c>
      <c r="M4678">
        <v>1968.97</v>
      </c>
      <c r="N4678">
        <f t="shared" ca="1" si="221"/>
        <v>4</v>
      </c>
    </row>
    <row r="4679" spans="1:14" x14ac:dyDescent="0.3">
      <c r="A4679">
        <v>552466666</v>
      </c>
      <c r="B4679" t="s">
        <v>17</v>
      </c>
      <c r="C4679" t="s">
        <v>116</v>
      </c>
      <c r="D4679" t="s">
        <v>31</v>
      </c>
      <c r="E4679" t="s">
        <v>16</v>
      </c>
      <c r="F4679" s="5">
        <f t="shared" ca="1" si="220"/>
        <v>41747</v>
      </c>
      <c r="G4679" s="5">
        <f t="shared" ca="1" si="219"/>
        <v>41750</v>
      </c>
      <c r="H4679">
        <v>6018</v>
      </c>
      <c r="I4679">
        <v>255.28</v>
      </c>
      <c r="J4679">
        <v>159.41999999999999</v>
      </c>
      <c r="K4679">
        <v>1536275.04</v>
      </c>
      <c r="L4679">
        <v>959389.56</v>
      </c>
      <c r="M4679">
        <v>576885.48</v>
      </c>
      <c r="N4679">
        <f t="shared" ca="1" si="221"/>
        <v>3</v>
      </c>
    </row>
    <row r="4680" spans="1:14" x14ac:dyDescent="0.3">
      <c r="A4680">
        <v>198041284</v>
      </c>
      <c r="B4680" t="s">
        <v>13</v>
      </c>
      <c r="C4680" t="s">
        <v>99</v>
      </c>
      <c r="D4680" t="s">
        <v>49</v>
      </c>
      <c r="E4680" t="s">
        <v>23</v>
      </c>
      <c r="F4680" s="5">
        <f t="shared" ca="1" si="220"/>
        <v>42853</v>
      </c>
      <c r="G4680" s="5">
        <f t="shared" ca="1" si="219"/>
        <v>42855</v>
      </c>
      <c r="H4680">
        <v>3672</v>
      </c>
      <c r="I4680">
        <v>81.73</v>
      </c>
      <c r="J4680">
        <v>56.67</v>
      </c>
      <c r="K4680">
        <v>300112.56</v>
      </c>
      <c r="L4680">
        <v>208092.24</v>
      </c>
      <c r="M4680">
        <v>92020.32</v>
      </c>
      <c r="N4680">
        <f t="shared" ca="1" si="221"/>
        <v>2</v>
      </c>
    </row>
    <row r="4681" spans="1:14" x14ac:dyDescent="0.3">
      <c r="A4681">
        <v>149434077</v>
      </c>
      <c r="B4681" t="s">
        <v>13</v>
      </c>
      <c r="C4681" t="s">
        <v>155</v>
      </c>
      <c r="D4681" t="s">
        <v>19</v>
      </c>
      <c r="E4681" t="s">
        <v>16</v>
      </c>
      <c r="F4681" s="5">
        <f t="shared" ca="1" si="220"/>
        <v>43181</v>
      </c>
      <c r="G4681" s="5">
        <f t="shared" ca="1" si="219"/>
        <v>43187</v>
      </c>
      <c r="H4681">
        <v>9719</v>
      </c>
      <c r="I4681">
        <v>47.45</v>
      </c>
      <c r="J4681">
        <v>31.79</v>
      </c>
      <c r="K4681">
        <v>461166.55</v>
      </c>
      <c r="L4681">
        <v>308967.01</v>
      </c>
      <c r="M4681">
        <v>152199.54</v>
      </c>
      <c r="N4681">
        <f t="shared" ca="1" si="221"/>
        <v>6</v>
      </c>
    </row>
    <row r="4682" spans="1:14" x14ac:dyDescent="0.3">
      <c r="A4682">
        <v>586381375</v>
      </c>
      <c r="B4682" t="s">
        <v>20</v>
      </c>
      <c r="C4682" t="s">
        <v>157</v>
      </c>
      <c r="D4682" t="s">
        <v>25</v>
      </c>
      <c r="E4682" t="s">
        <v>16</v>
      </c>
      <c r="F4682" s="5">
        <f t="shared" ca="1" si="220"/>
        <v>41887</v>
      </c>
      <c r="G4682" s="5">
        <f t="shared" ca="1" si="219"/>
        <v>41893</v>
      </c>
      <c r="H4682">
        <v>2134</v>
      </c>
      <c r="I4682">
        <v>668.27</v>
      </c>
      <c r="J4682">
        <v>502.54</v>
      </c>
      <c r="K4682">
        <v>1426088.18</v>
      </c>
      <c r="L4682">
        <v>1072420.3600000001</v>
      </c>
      <c r="M4682">
        <v>353667.82</v>
      </c>
      <c r="N4682">
        <f t="shared" ca="1" si="221"/>
        <v>6</v>
      </c>
    </row>
    <row r="4683" spans="1:14" x14ac:dyDescent="0.3">
      <c r="A4683">
        <v>858932006</v>
      </c>
      <c r="B4683" t="s">
        <v>13</v>
      </c>
      <c r="C4683" t="s">
        <v>93</v>
      </c>
      <c r="D4683" t="s">
        <v>49</v>
      </c>
      <c r="E4683" t="s">
        <v>16</v>
      </c>
      <c r="F4683" s="5">
        <f t="shared" ca="1" si="220"/>
        <v>44050</v>
      </c>
      <c r="G4683" s="5">
        <f t="shared" ca="1" si="219"/>
        <v>44052</v>
      </c>
      <c r="H4683">
        <v>5923</v>
      </c>
      <c r="I4683">
        <v>81.73</v>
      </c>
      <c r="J4683">
        <v>56.67</v>
      </c>
      <c r="K4683">
        <v>484086.79</v>
      </c>
      <c r="L4683">
        <v>335656.41</v>
      </c>
      <c r="M4683">
        <v>148430.38</v>
      </c>
      <c r="N4683">
        <f t="shared" ca="1" si="221"/>
        <v>2</v>
      </c>
    </row>
    <row r="4684" spans="1:14" x14ac:dyDescent="0.3">
      <c r="A4684">
        <v>837447297</v>
      </c>
      <c r="B4684" t="s">
        <v>43</v>
      </c>
      <c r="C4684" t="s">
        <v>180</v>
      </c>
      <c r="D4684" t="s">
        <v>22</v>
      </c>
      <c r="E4684" t="s">
        <v>23</v>
      </c>
      <c r="F4684" s="5">
        <f t="shared" ca="1" si="220"/>
        <v>41366</v>
      </c>
      <c r="G4684" s="5">
        <f t="shared" ca="1" si="219"/>
        <v>41368</v>
      </c>
      <c r="H4684">
        <v>8120</v>
      </c>
      <c r="I4684">
        <v>154.06</v>
      </c>
      <c r="J4684">
        <v>90.93</v>
      </c>
      <c r="K4684">
        <v>1250967.2</v>
      </c>
      <c r="L4684">
        <v>738351.6</v>
      </c>
      <c r="M4684">
        <v>512615.6</v>
      </c>
      <c r="N4684">
        <f t="shared" ca="1" si="221"/>
        <v>2</v>
      </c>
    </row>
    <row r="4685" spans="1:14" x14ac:dyDescent="0.3">
      <c r="A4685">
        <v>462601077</v>
      </c>
      <c r="B4685" t="s">
        <v>43</v>
      </c>
      <c r="C4685" t="s">
        <v>152</v>
      </c>
      <c r="D4685" t="s">
        <v>15</v>
      </c>
      <c r="E4685" t="s">
        <v>23</v>
      </c>
      <c r="F4685" s="5">
        <f t="shared" ca="1" si="220"/>
        <v>42042</v>
      </c>
      <c r="G4685" s="5">
        <f t="shared" ca="1" si="219"/>
        <v>42055</v>
      </c>
      <c r="H4685">
        <v>2794</v>
      </c>
      <c r="I4685">
        <v>651.21</v>
      </c>
      <c r="J4685">
        <v>524.96</v>
      </c>
      <c r="K4685">
        <v>1819480.74</v>
      </c>
      <c r="L4685">
        <v>1466738.24</v>
      </c>
      <c r="M4685">
        <v>352742.5</v>
      </c>
      <c r="N4685">
        <f t="shared" ca="1" si="221"/>
        <v>13</v>
      </c>
    </row>
    <row r="4686" spans="1:14" x14ac:dyDescent="0.3">
      <c r="A4686">
        <v>195379674</v>
      </c>
      <c r="B4686" t="s">
        <v>43</v>
      </c>
      <c r="C4686" t="s">
        <v>133</v>
      </c>
      <c r="D4686" t="s">
        <v>22</v>
      </c>
      <c r="E4686" t="s">
        <v>16</v>
      </c>
      <c r="F4686" s="5">
        <f t="shared" ca="1" si="220"/>
        <v>43456</v>
      </c>
      <c r="G4686" s="5">
        <f t="shared" ca="1" si="219"/>
        <v>43458</v>
      </c>
      <c r="H4686">
        <v>6042</v>
      </c>
      <c r="I4686">
        <v>154.06</v>
      </c>
      <c r="J4686">
        <v>90.93</v>
      </c>
      <c r="K4686">
        <v>930830.52</v>
      </c>
      <c r="L4686">
        <v>549399.06000000006</v>
      </c>
      <c r="M4686">
        <v>381431.46</v>
      </c>
      <c r="N4686">
        <f t="shared" ca="1" si="221"/>
        <v>2</v>
      </c>
    </row>
    <row r="4687" spans="1:14" x14ac:dyDescent="0.3">
      <c r="A4687">
        <v>567081916</v>
      </c>
      <c r="B4687" t="s">
        <v>13</v>
      </c>
      <c r="C4687" t="s">
        <v>32</v>
      </c>
      <c r="D4687" t="s">
        <v>15</v>
      </c>
      <c r="E4687" t="s">
        <v>16</v>
      </c>
      <c r="F4687" s="5">
        <f t="shared" ca="1" si="220"/>
        <v>41851</v>
      </c>
      <c r="G4687" s="5">
        <f t="shared" ca="1" si="219"/>
        <v>41859</v>
      </c>
      <c r="H4687">
        <v>996</v>
      </c>
      <c r="I4687">
        <v>651.21</v>
      </c>
      <c r="J4687">
        <v>524.96</v>
      </c>
      <c r="K4687">
        <v>648605.16</v>
      </c>
      <c r="L4687">
        <v>522860.16</v>
      </c>
      <c r="M4687">
        <v>125745</v>
      </c>
      <c r="N4687">
        <f t="shared" ca="1" si="221"/>
        <v>8</v>
      </c>
    </row>
    <row r="4688" spans="1:14" x14ac:dyDescent="0.3">
      <c r="A4688">
        <v>829319131</v>
      </c>
      <c r="B4688" t="s">
        <v>13</v>
      </c>
      <c r="C4688" t="s">
        <v>109</v>
      </c>
      <c r="D4688" t="s">
        <v>19</v>
      </c>
      <c r="E4688" t="s">
        <v>23</v>
      </c>
      <c r="F4688" s="5">
        <f t="shared" ca="1" si="220"/>
        <v>41963</v>
      </c>
      <c r="G4688" s="5">
        <f t="shared" ca="1" si="219"/>
        <v>41973</v>
      </c>
      <c r="H4688">
        <v>2815</v>
      </c>
      <c r="I4688">
        <v>47.45</v>
      </c>
      <c r="J4688">
        <v>31.79</v>
      </c>
      <c r="K4688">
        <v>133571.75</v>
      </c>
      <c r="L4688">
        <v>89488.85</v>
      </c>
      <c r="M4688">
        <v>44082.9</v>
      </c>
      <c r="N4688">
        <f t="shared" ca="1" si="221"/>
        <v>10</v>
      </c>
    </row>
    <row r="4689" spans="1:14" x14ac:dyDescent="0.3">
      <c r="A4689">
        <v>304015147</v>
      </c>
      <c r="B4689" t="s">
        <v>20</v>
      </c>
      <c r="C4689" t="s">
        <v>48</v>
      </c>
      <c r="D4689" t="s">
        <v>66</v>
      </c>
      <c r="E4689" t="s">
        <v>16</v>
      </c>
      <c r="F4689" s="5">
        <f t="shared" ca="1" si="220"/>
        <v>40603</v>
      </c>
      <c r="G4689" s="5">
        <f t="shared" ca="1" si="219"/>
        <v>40607</v>
      </c>
      <c r="H4689">
        <v>3693</v>
      </c>
      <c r="I4689">
        <v>9.33</v>
      </c>
      <c r="J4689">
        <v>6.92</v>
      </c>
      <c r="K4689">
        <v>34455.69</v>
      </c>
      <c r="L4689">
        <v>25555.56</v>
      </c>
      <c r="M4689">
        <v>8900.1299999999992</v>
      </c>
      <c r="N4689">
        <f t="shared" ca="1" si="221"/>
        <v>4</v>
      </c>
    </row>
    <row r="4690" spans="1:14" x14ac:dyDescent="0.3">
      <c r="A4690">
        <v>633406293</v>
      </c>
      <c r="B4690" t="s">
        <v>13</v>
      </c>
      <c r="C4690" t="s">
        <v>120</v>
      </c>
      <c r="D4690" t="s">
        <v>15</v>
      </c>
      <c r="E4690" t="s">
        <v>16</v>
      </c>
      <c r="F4690" s="5">
        <f t="shared" ca="1" si="220"/>
        <v>43372</v>
      </c>
      <c r="G4690" s="5">
        <f t="shared" ca="1" si="219"/>
        <v>43381</v>
      </c>
      <c r="H4690">
        <v>7853</v>
      </c>
      <c r="I4690">
        <v>651.21</v>
      </c>
      <c r="J4690">
        <v>524.96</v>
      </c>
      <c r="K4690">
        <v>5113952.13</v>
      </c>
      <c r="L4690">
        <v>4122510.88</v>
      </c>
      <c r="M4690">
        <v>991441.25</v>
      </c>
      <c r="N4690">
        <f t="shared" ca="1" si="221"/>
        <v>9</v>
      </c>
    </row>
    <row r="4691" spans="1:14" x14ac:dyDescent="0.3">
      <c r="A4691">
        <v>830041396</v>
      </c>
      <c r="B4691" t="s">
        <v>17</v>
      </c>
      <c r="C4691" t="s">
        <v>79</v>
      </c>
      <c r="D4691" t="s">
        <v>49</v>
      </c>
      <c r="E4691" t="s">
        <v>16</v>
      </c>
      <c r="F4691" s="5">
        <f t="shared" ca="1" si="220"/>
        <v>42020</v>
      </c>
      <c r="G4691" s="5">
        <f t="shared" ca="1" si="219"/>
        <v>42025</v>
      </c>
      <c r="H4691">
        <v>6549</v>
      </c>
      <c r="I4691">
        <v>81.73</v>
      </c>
      <c r="J4691">
        <v>56.67</v>
      </c>
      <c r="K4691">
        <v>535249.77</v>
      </c>
      <c r="L4691">
        <v>371131.83</v>
      </c>
      <c r="M4691">
        <v>164117.94</v>
      </c>
      <c r="N4691">
        <f t="shared" ca="1" si="221"/>
        <v>5</v>
      </c>
    </row>
    <row r="4692" spans="1:14" x14ac:dyDescent="0.3">
      <c r="A4692">
        <v>426781785</v>
      </c>
      <c r="B4692" t="s">
        <v>13</v>
      </c>
      <c r="C4692" t="s">
        <v>151</v>
      </c>
      <c r="D4692" t="s">
        <v>49</v>
      </c>
      <c r="E4692" t="s">
        <v>16</v>
      </c>
      <c r="F4692" s="5">
        <f t="shared" ca="1" si="220"/>
        <v>41168</v>
      </c>
      <c r="G4692" s="5">
        <f t="shared" ca="1" si="219"/>
        <v>41171</v>
      </c>
      <c r="H4692">
        <v>3069</v>
      </c>
      <c r="I4692">
        <v>81.73</v>
      </c>
      <c r="J4692">
        <v>56.67</v>
      </c>
      <c r="K4692">
        <v>250829.37</v>
      </c>
      <c r="L4692">
        <v>173920.23</v>
      </c>
      <c r="M4692">
        <v>76909.14</v>
      </c>
      <c r="N4692">
        <f t="shared" ca="1" si="221"/>
        <v>3</v>
      </c>
    </row>
    <row r="4693" spans="1:14" x14ac:dyDescent="0.3">
      <c r="A4693">
        <v>826801288</v>
      </c>
      <c r="B4693" t="s">
        <v>28</v>
      </c>
      <c r="C4693" t="s">
        <v>119</v>
      </c>
      <c r="D4693" t="s">
        <v>49</v>
      </c>
      <c r="E4693" t="s">
        <v>16</v>
      </c>
      <c r="F4693" s="5">
        <f t="shared" ca="1" si="220"/>
        <v>42207</v>
      </c>
      <c r="G4693" s="5">
        <f t="shared" ca="1" si="219"/>
        <v>42215</v>
      </c>
      <c r="H4693">
        <v>7729</v>
      </c>
      <c r="I4693">
        <v>81.73</v>
      </c>
      <c r="J4693">
        <v>56.67</v>
      </c>
      <c r="K4693">
        <v>631691.17000000004</v>
      </c>
      <c r="L4693">
        <v>438002.43</v>
      </c>
      <c r="M4693">
        <v>193688.74</v>
      </c>
      <c r="N4693">
        <f t="shared" ca="1" si="221"/>
        <v>8</v>
      </c>
    </row>
    <row r="4694" spans="1:14" x14ac:dyDescent="0.3">
      <c r="A4694">
        <v>353586232</v>
      </c>
      <c r="B4694" t="s">
        <v>13</v>
      </c>
      <c r="C4694" t="s">
        <v>14</v>
      </c>
      <c r="D4694" t="s">
        <v>52</v>
      </c>
      <c r="E4694" t="s">
        <v>23</v>
      </c>
      <c r="F4694" s="5">
        <f t="shared" ca="1" si="220"/>
        <v>43997</v>
      </c>
      <c r="G4694" s="5">
        <f t="shared" ca="1" si="219"/>
        <v>44006</v>
      </c>
      <c r="H4694">
        <v>2878</v>
      </c>
      <c r="I4694">
        <v>437.2</v>
      </c>
      <c r="J4694">
        <v>263.33</v>
      </c>
      <c r="K4694">
        <v>1258261.6000000001</v>
      </c>
      <c r="L4694">
        <v>757863.74</v>
      </c>
      <c r="M4694">
        <v>500397.86</v>
      </c>
      <c r="N4694">
        <f t="shared" ca="1" si="221"/>
        <v>9</v>
      </c>
    </row>
    <row r="4695" spans="1:14" x14ac:dyDescent="0.3">
      <c r="A4695">
        <v>100935447</v>
      </c>
      <c r="B4695" t="s">
        <v>103</v>
      </c>
      <c r="C4695" t="s">
        <v>184</v>
      </c>
      <c r="D4695" t="s">
        <v>22</v>
      </c>
      <c r="E4695" t="s">
        <v>23</v>
      </c>
      <c r="F4695" s="5">
        <f t="shared" ca="1" si="220"/>
        <v>42765</v>
      </c>
      <c r="G4695" s="5">
        <f t="shared" ca="1" si="219"/>
        <v>42769</v>
      </c>
      <c r="H4695">
        <v>7897</v>
      </c>
      <c r="I4695">
        <v>154.06</v>
      </c>
      <c r="J4695">
        <v>90.93</v>
      </c>
      <c r="K4695">
        <v>1216611.82</v>
      </c>
      <c r="L4695">
        <v>718074.21</v>
      </c>
      <c r="M4695">
        <v>498537.61</v>
      </c>
      <c r="N4695">
        <f t="shared" ca="1" si="221"/>
        <v>4</v>
      </c>
    </row>
    <row r="4696" spans="1:14" x14ac:dyDescent="0.3">
      <c r="A4696">
        <v>782960259</v>
      </c>
      <c r="B4696" t="s">
        <v>20</v>
      </c>
      <c r="C4696" t="s">
        <v>78</v>
      </c>
      <c r="D4696" t="s">
        <v>49</v>
      </c>
      <c r="E4696" t="s">
        <v>16</v>
      </c>
      <c r="F4696" s="5">
        <f t="shared" ca="1" si="220"/>
        <v>41197</v>
      </c>
      <c r="G4696" s="5">
        <f t="shared" ca="1" si="219"/>
        <v>41207</v>
      </c>
      <c r="H4696">
        <v>4195</v>
      </c>
      <c r="I4696">
        <v>81.73</v>
      </c>
      <c r="J4696">
        <v>56.67</v>
      </c>
      <c r="K4696">
        <v>342857.35</v>
      </c>
      <c r="L4696">
        <v>237730.65</v>
      </c>
      <c r="M4696">
        <v>105126.7</v>
      </c>
      <c r="N4696">
        <f t="shared" ca="1" si="221"/>
        <v>10</v>
      </c>
    </row>
    <row r="4697" spans="1:14" x14ac:dyDescent="0.3">
      <c r="A4697">
        <v>484084498</v>
      </c>
      <c r="B4697" t="s">
        <v>13</v>
      </c>
      <c r="C4697" t="s">
        <v>139</v>
      </c>
      <c r="D4697" t="s">
        <v>49</v>
      </c>
      <c r="E4697" t="s">
        <v>16</v>
      </c>
      <c r="F4697" s="5">
        <f t="shared" ca="1" si="220"/>
        <v>42127</v>
      </c>
      <c r="G4697" s="5">
        <f t="shared" ca="1" si="219"/>
        <v>42142</v>
      </c>
      <c r="H4697">
        <v>215</v>
      </c>
      <c r="I4697">
        <v>81.73</v>
      </c>
      <c r="J4697">
        <v>56.67</v>
      </c>
      <c r="K4697">
        <v>17571.95</v>
      </c>
      <c r="L4697">
        <v>12184.05</v>
      </c>
      <c r="M4697">
        <v>5387.9</v>
      </c>
      <c r="N4697">
        <f t="shared" ca="1" si="221"/>
        <v>15</v>
      </c>
    </row>
    <row r="4698" spans="1:14" x14ac:dyDescent="0.3">
      <c r="A4698">
        <v>509044492</v>
      </c>
      <c r="B4698" t="s">
        <v>17</v>
      </c>
      <c r="C4698" t="s">
        <v>125</v>
      </c>
      <c r="D4698" t="s">
        <v>45</v>
      </c>
      <c r="E4698" t="s">
        <v>16</v>
      </c>
      <c r="F4698" s="5">
        <f t="shared" ca="1" si="220"/>
        <v>44041</v>
      </c>
      <c r="G4698" s="5">
        <f t="shared" ca="1" si="219"/>
        <v>44055</v>
      </c>
      <c r="H4698">
        <v>6432</v>
      </c>
      <c r="I4698">
        <v>152.58000000000001</v>
      </c>
      <c r="J4698">
        <v>97.44</v>
      </c>
      <c r="K4698">
        <v>981394.56</v>
      </c>
      <c r="L4698">
        <v>626734.07999999996</v>
      </c>
      <c r="M4698">
        <v>354660.48</v>
      </c>
      <c r="N4698">
        <f t="shared" ca="1" si="221"/>
        <v>14</v>
      </c>
    </row>
    <row r="4699" spans="1:14" x14ac:dyDescent="0.3">
      <c r="A4699">
        <v>432889068</v>
      </c>
      <c r="B4699" t="s">
        <v>20</v>
      </c>
      <c r="C4699" t="s">
        <v>187</v>
      </c>
      <c r="D4699" t="s">
        <v>19</v>
      </c>
      <c r="E4699" t="s">
        <v>23</v>
      </c>
      <c r="F4699" s="5">
        <f t="shared" ca="1" si="220"/>
        <v>41209</v>
      </c>
      <c r="G4699" s="5">
        <f t="shared" ca="1" si="219"/>
        <v>41213</v>
      </c>
      <c r="H4699">
        <v>350</v>
      </c>
      <c r="I4699">
        <v>47.45</v>
      </c>
      <c r="J4699">
        <v>31.79</v>
      </c>
      <c r="K4699">
        <v>16607.5</v>
      </c>
      <c r="L4699">
        <v>11126.5</v>
      </c>
      <c r="M4699">
        <v>5481</v>
      </c>
      <c r="N4699">
        <f t="shared" ca="1" si="221"/>
        <v>4</v>
      </c>
    </row>
    <row r="4700" spans="1:14" x14ac:dyDescent="0.3">
      <c r="A4700">
        <v>350979554</v>
      </c>
      <c r="B4700" t="s">
        <v>34</v>
      </c>
      <c r="C4700" t="s">
        <v>35</v>
      </c>
      <c r="D4700" t="s">
        <v>31</v>
      </c>
      <c r="E4700" t="s">
        <v>16</v>
      </c>
      <c r="F4700" s="5">
        <f t="shared" ca="1" si="220"/>
        <v>42937</v>
      </c>
      <c r="G4700" s="5">
        <f t="shared" ca="1" si="219"/>
        <v>42944</v>
      </c>
      <c r="H4700">
        <v>1504</v>
      </c>
      <c r="I4700">
        <v>255.28</v>
      </c>
      <c r="J4700">
        <v>159.41999999999999</v>
      </c>
      <c r="K4700">
        <v>383941.12</v>
      </c>
      <c r="L4700">
        <v>239767.67999999999</v>
      </c>
      <c r="M4700">
        <v>144173.44</v>
      </c>
      <c r="N4700">
        <f t="shared" ca="1" si="221"/>
        <v>7</v>
      </c>
    </row>
    <row r="4701" spans="1:14" x14ac:dyDescent="0.3">
      <c r="A4701">
        <v>428989779</v>
      </c>
      <c r="B4701" t="s">
        <v>28</v>
      </c>
      <c r="C4701" t="s">
        <v>112</v>
      </c>
      <c r="D4701" t="s">
        <v>49</v>
      </c>
      <c r="E4701" t="s">
        <v>23</v>
      </c>
      <c r="F4701" s="5">
        <f t="shared" ca="1" si="220"/>
        <v>40243</v>
      </c>
      <c r="G4701" s="5">
        <f t="shared" ca="1" si="219"/>
        <v>40253</v>
      </c>
      <c r="H4701">
        <v>6464</v>
      </c>
      <c r="I4701">
        <v>81.73</v>
      </c>
      <c r="J4701">
        <v>56.67</v>
      </c>
      <c r="K4701">
        <v>528302.72</v>
      </c>
      <c r="L4701">
        <v>366314.88</v>
      </c>
      <c r="M4701">
        <v>161987.84</v>
      </c>
      <c r="N4701">
        <f t="shared" ca="1" si="221"/>
        <v>10</v>
      </c>
    </row>
    <row r="4702" spans="1:14" x14ac:dyDescent="0.3">
      <c r="A4702">
        <v>452906072</v>
      </c>
      <c r="B4702" t="s">
        <v>17</v>
      </c>
      <c r="C4702" t="s">
        <v>38</v>
      </c>
      <c r="D4702" t="s">
        <v>25</v>
      </c>
      <c r="E4702" t="s">
        <v>16</v>
      </c>
      <c r="F4702" s="5">
        <f t="shared" ca="1" si="220"/>
        <v>40815</v>
      </c>
      <c r="G4702" s="5">
        <f t="shared" ca="1" si="219"/>
        <v>40823</v>
      </c>
      <c r="H4702">
        <v>3826</v>
      </c>
      <c r="I4702">
        <v>668.27</v>
      </c>
      <c r="J4702">
        <v>502.54</v>
      </c>
      <c r="K4702">
        <v>2556801.02</v>
      </c>
      <c r="L4702">
        <v>1922718.04</v>
      </c>
      <c r="M4702">
        <v>634082.98</v>
      </c>
      <c r="N4702">
        <f t="shared" ca="1" si="221"/>
        <v>8</v>
      </c>
    </row>
    <row r="4703" spans="1:14" x14ac:dyDescent="0.3">
      <c r="A4703">
        <v>279027259</v>
      </c>
      <c r="B4703" t="s">
        <v>28</v>
      </c>
      <c r="C4703" t="s">
        <v>204</v>
      </c>
      <c r="D4703" t="s">
        <v>49</v>
      </c>
      <c r="E4703" t="s">
        <v>23</v>
      </c>
      <c r="F4703" s="5">
        <f t="shared" ca="1" si="220"/>
        <v>43299</v>
      </c>
      <c r="G4703" s="5">
        <f t="shared" ca="1" si="219"/>
        <v>43309</v>
      </c>
      <c r="H4703">
        <v>9221</v>
      </c>
      <c r="I4703">
        <v>81.73</v>
      </c>
      <c r="J4703">
        <v>56.67</v>
      </c>
      <c r="K4703">
        <v>753632.33</v>
      </c>
      <c r="L4703">
        <v>522554.07</v>
      </c>
      <c r="M4703">
        <v>231078.26</v>
      </c>
      <c r="N4703">
        <f t="shared" ca="1" si="221"/>
        <v>10</v>
      </c>
    </row>
    <row r="4704" spans="1:14" x14ac:dyDescent="0.3">
      <c r="A4704">
        <v>283964669</v>
      </c>
      <c r="B4704" t="s">
        <v>17</v>
      </c>
      <c r="C4704" t="s">
        <v>171</v>
      </c>
      <c r="D4704" t="s">
        <v>52</v>
      </c>
      <c r="E4704" t="s">
        <v>16</v>
      </c>
      <c r="F4704" s="5">
        <f t="shared" ca="1" si="220"/>
        <v>42608</v>
      </c>
      <c r="G4704" s="5">
        <f t="shared" ca="1" si="219"/>
        <v>42621</v>
      </c>
      <c r="H4704">
        <v>311</v>
      </c>
      <c r="I4704">
        <v>437.2</v>
      </c>
      <c r="J4704">
        <v>263.33</v>
      </c>
      <c r="K4704">
        <v>135969.20000000001</v>
      </c>
      <c r="L4704">
        <v>81895.63</v>
      </c>
      <c r="M4704">
        <v>54073.57</v>
      </c>
      <c r="N4704">
        <f t="shared" ca="1" si="221"/>
        <v>13</v>
      </c>
    </row>
    <row r="4705" spans="1:14" x14ac:dyDescent="0.3">
      <c r="A4705">
        <v>914642131</v>
      </c>
      <c r="B4705" t="s">
        <v>20</v>
      </c>
      <c r="C4705" t="s">
        <v>157</v>
      </c>
      <c r="D4705" t="s">
        <v>25</v>
      </c>
      <c r="E4705" t="s">
        <v>16</v>
      </c>
      <c r="F4705" s="5">
        <f t="shared" ca="1" si="220"/>
        <v>41743</v>
      </c>
      <c r="G4705" s="5">
        <f t="shared" ca="1" si="219"/>
        <v>41748</v>
      </c>
      <c r="H4705">
        <v>1787</v>
      </c>
      <c r="I4705">
        <v>668.27</v>
      </c>
      <c r="J4705">
        <v>502.54</v>
      </c>
      <c r="K4705">
        <v>1194198.49</v>
      </c>
      <c r="L4705">
        <v>898038.98</v>
      </c>
      <c r="M4705">
        <v>296159.51</v>
      </c>
      <c r="N4705">
        <f t="shared" ca="1" si="221"/>
        <v>5</v>
      </c>
    </row>
    <row r="4706" spans="1:14" x14ac:dyDescent="0.3">
      <c r="A4706">
        <v>438295972</v>
      </c>
      <c r="B4706" t="s">
        <v>13</v>
      </c>
      <c r="C4706" t="s">
        <v>202</v>
      </c>
      <c r="D4706" t="s">
        <v>42</v>
      </c>
      <c r="E4706" t="s">
        <v>16</v>
      </c>
      <c r="F4706" s="5">
        <f t="shared" ca="1" si="220"/>
        <v>43524</v>
      </c>
      <c r="G4706" s="5">
        <f t="shared" ca="1" si="219"/>
        <v>43528</v>
      </c>
      <c r="H4706">
        <v>373</v>
      </c>
      <c r="I4706">
        <v>109.28</v>
      </c>
      <c r="J4706">
        <v>35.840000000000003</v>
      </c>
      <c r="K4706">
        <v>40761.440000000002</v>
      </c>
      <c r="L4706">
        <v>13368.32</v>
      </c>
      <c r="M4706">
        <v>27393.119999999999</v>
      </c>
      <c r="N4706">
        <f t="shared" ca="1" si="221"/>
        <v>4</v>
      </c>
    </row>
    <row r="4707" spans="1:14" x14ac:dyDescent="0.3">
      <c r="A4707">
        <v>792475020</v>
      </c>
      <c r="B4707" t="s">
        <v>17</v>
      </c>
      <c r="C4707" t="s">
        <v>205</v>
      </c>
      <c r="D4707" t="s">
        <v>33</v>
      </c>
      <c r="E4707" t="s">
        <v>16</v>
      </c>
      <c r="F4707" s="5">
        <f t="shared" ca="1" si="220"/>
        <v>41082</v>
      </c>
      <c r="G4707" s="5">
        <f t="shared" ca="1" si="219"/>
        <v>41096</v>
      </c>
      <c r="H4707">
        <v>9824</v>
      </c>
      <c r="I4707">
        <v>421.89</v>
      </c>
      <c r="J4707">
        <v>364.69</v>
      </c>
      <c r="K4707">
        <v>4144647.36</v>
      </c>
      <c r="L4707">
        <v>3582714.56</v>
      </c>
      <c r="M4707">
        <v>561932.80000000005</v>
      </c>
      <c r="N4707">
        <f t="shared" ca="1" si="221"/>
        <v>14</v>
      </c>
    </row>
    <row r="4708" spans="1:14" x14ac:dyDescent="0.3">
      <c r="A4708">
        <v>835040605</v>
      </c>
      <c r="B4708" t="s">
        <v>13</v>
      </c>
      <c r="C4708" t="s">
        <v>32</v>
      </c>
      <c r="D4708" t="s">
        <v>22</v>
      </c>
      <c r="E4708" t="s">
        <v>16</v>
      </c>
      <c r="F4708" s="5">
        <f t="shared" ca="1" si="220"/>
        <v>42742</v>
      </c>
      <c r="G4708" s="5">
        <f t="shared" ca="1" si="219"/>
        <v>42756</v>
      </c>
      <c r="H4708">
        <v>5926</v>
      </c>
      <c r="I4708">
        <v>154.06</v>
      </c>
      <c r="J4708">
        <v>90.93</v>
      </c>
      <c r="K4708">
        <v>912959.56</v>
      </c>
      <c r="L4708">
        <v>538851.18000000005</v>
      </c>
      <c r="M4708">
        <v>374108.38</v>
      </c>
      <c r="N4708">
        <f t="shared" ca="1" si="221"/>
        <v>14</v>
      </c>
    </row>
    <row r="4709" spans="1:14" x14ac:dyDescent="0.3">
      <c r="A4709">
        <v>394166553</v>
      </c>
      <c r="B4709" t="s">
        <v>17</v>
      </c>
      <c r="C4709" t="s">
        <v>71</v>
      </c>
      <c r="D4709" t="s">
        <v>52</v>
      </c>
      <c r="E4709" t="s">
        <v>23</v>
      </c>
      <c r="F4709" s="5">
        <f t="shared" ca="1" si="220"/>
        <v>43019</v>
      </c>
      <c r="G4709" s="5">
        <f t="shared" ca="1" si="219"/>
        <v>43025</v>
      </c>
      <c r="H4709">
        <v>1497</v>
      </c>
      <c r="I4709">
        <v>437.2</v>
      </c>
      <c r="J4709">
        <v>263.33</v>
      </c>
      <c r="K4709">
        <v>654488.4</v>
      </c>
      <c r="L4709">
        <v>394205.01</v>
      </c>
      <c r="M4709">
        <v>260283.39</v>
      </c>
      <c r="N4709">
        <f t="shared" ca="1" si="221"/>
        <v>6</v>
      </c>
    </row>
    <row r="4710" spans="1:14" x14ac:dyDescent="0.3">
      <c r="A4710">
        <v>718339192</v>
      </c>
      <c r="B4710" t="s">
        <v>28</v>
      </c>
      <c r="C4710" t="s">
        <v>101</v>
      </c>
      <c r="D4710" t="s">
        <v>33</v>
      </c>
      <c r="E4710" t="s">
        <v>23</v>
      </c>
      <c r="F4710" s="5">
        <f t="shared" ca="1" si="220"/>
        <v>44016</v>
      </c>
      <c r="G4710" s="5">
        <f t="shared" ca="1" si="219"/>
        <v>44021</v>
      </c>
      <c r="H4710">
        <v>1385</v>
      </c>
      <c r="I4710">
        <v>421.89</v>
      </c>
      <c r="J4710">
        <v>364.69</v>
      </c>
      <c r="K4710">
        <v>584317.65</v>
      </c>
      <c r="L4710">
        <v>505095.65</v>
      </c>
      <c r="M4710">
        <v>79222</v>
      </c>
      <c r="N4710">
        <f t="shared" ca="1" si="221"/>
        <v>5</v>
      </c>
    </row>
    <row r="4711" spans="1:14" x14ac:dyDescent="0.3">
      <c r="A4711">
        <v>426357352</v>
      </c>
      <c r="B4711" t="s">
        <v>13</v>
      </c>
      <c r="C4711" t="s">
        <v>120</v>
      </c>
      <c r="D4711" t="s">
        <v>45</v>
      </c>
      <c r="E4711" t="s">
        <v>16</v>
      </c>
      <c r="F4711" s="5">
        <f t="shared" ca="1" si="220"/>
        <v>43480</v>
      </c>
      <c r="G4711" s="5">
        <f t="shared" ca="1" si="219"/>
        <v>43491</v>
      </c>
      <c r="H4711">
        <v>7470</v>
      </c>
      <c r="I4711">
        <v>152.58000000000001</v>
      </c>
      <c r="J4711">
        <v>97.44</v>
      </c>
      <c r="K4711">
        <v>1139772.6000000001</v>
      </c>
      <c r="L4711">
        <v>727876.8</v>
      </c>
      <c r="M4711">
        <v>411895.8</v>
      </c>
      <c r="N4711">
        <f t="shared" ca="1" si="221"/>
        <v>11</v>
      </c>
    </row>
    <row r="4712" spans="1:14" x14ac:dyDescent="0.3">
      <c r="A4712">
        <v>457332360</v>
      </c>
      <c r="B4712" t="s">
        <v>17</v>
      </c>
      <c r="C4712" t="s">
        <v>74</v>
      </c>
      <c r="D4712" t="s">
        <v>49</v>
      </c>
      <c r="E4712" t="s">
        <v>23</v>
      </c>
      <c r="F4712" s="5">
        <f t="shared" ca="1" si="220"/>
        <v>43595</v>
      </c>
      <c r="G4712" s="5">
        <f t="shared" ca="1" si="219"/>
        <v>43603</v>
      </c>
      <c r="H4712">
        <v>3663</v>
      </c>
      <c r="I4712">
        <v>81.73</v>
      </c>
      <c r="J4712">
        <v>56.67</v>
      </c>
      <c r="K4712">
        <v>299376.99</v>
      </c>
      <c r="L4712">
        <v>207582.21</v>
      </c>
      <c r="M4712">
        <v>91794.78</v>
      </c>
      <c r="N4712">
        <f t="shared" ca="1" si="221"/>
        <v>8</v>
      </c>
    </row>
    <row r="4713" spans="1:14" x14ac:dyDescent="0.3">
      <c r="A4713">
        <v>920688045</v>
      </c>
      <c r="B4713" t="s">
        <v>20</v>
      </c>
      <c r="C4713" t="s">
        <v>78</v>
      </c>
      <c r="D4713" t="s">
        <v>66</v>
      </c>
      <c r="E4713" t="s">
        <v>23</v>
      </c>
      <c r="F4713" s="5">
        <f t="shared" ca="1" si="220"/>
        <v>41427</v>
      </c>
      <c r="G4713" s="5">
        <f t="shared" ca="1" si="219"/>
        <v>41438</v>
      </c>
      <c r="H4713">
        <v>907</v>
      </c>
      <c r="I4713">
        <v>9.33</v>
      </c>
      <c r="J4713">
        <v>6.92</v>
      </c>
      <c r="K4713">
        <v>8462.31</v>
      </c>
      <c r="L4713">
        <v>6276.44</v>
      </c>
      <c r="M4713">
        <v>2185.87</v>
      </c>
      <c r="N4713">
        <f t="shared" ca="1" si="221"/>
        <v>11</v>
      </c>
    </row>
    <row r="4714" spans="1:14" x14ac:dyDescent="0.3">
      <c r="A4714">
        <v>646160733</v>
      </c>
      <c r="B4714" t="s">
        <v>13</v>
      </c>
      <c r="C4714" t="s">
        <v>197</v>
      </c>
      <c r="D4714" t="s">
        <v>19</v>
      </c>
      <c r="E4714" t="s">
        <v>16</v>
      </c>
      <c r="F4714" s="5">
        <f t="shared" ca="1" si="220"/>
        <v>41474</v>
      </c>
      <c r="G4714" s="5">
        <f t="shared" ca="1" si="219"/>
        <v>41478</v>
      </c>
      <c r="H4714">
        <v>2175</v>
      </c>
      <c r="I4714">
        <v>47.45</v>
      </c>
      <c r="J4714">
        <v>31.79</v>
      </c>
      <c r="K4714">
        <v>103203.75</v>
      </c>
      <c r="L4714">
        <v>69143.25</v>
      </c>
      <c r="M4714">
        <v>34060.5</v>
      </c>
      <c r="N4714">
        <f t="shared" ca="1" si="221"/>
        <v>4</v>
      </c>
    </row>
    <row r="4715" spans="1:14" x14ac:dyDescent="0.3">
      <c r="A4715">
        <v>333799254</v>
      </c>
      <c r="B4715" t="s">
        <v>20</v>
      </c>
      <c r="C4715" t="s">
        <v>78</v>
      </c>
      <c r="D4715" t="s">
        <v>19</v>
      </c>
      <c r="E4715" t="s">
        <v>23</v>
      </c>
      <c r="F4715" s="5">
        <f t="shared" ca="1" si="220"/>
        <v>42344</v>
      </c>
      <c r="G4715" s="5">
        <f t="shared" ca="1" si="219"/>
        <v>42358</v>
      </c>
      <c r="H4715">
        <v>7472</v>
      </c>
      <c r="I4715">
        <v>47.45</v>
      </c>
      <c r="J4715">
        <v>31.79</v>
      </c>
      <c r="K4715">
        <v>354546.4</v>
      </c>
      <c r="L4715">
        <v>237534.88</v>
      </c>
      <c r="M4715">
        <v>117011.52</v>
      </c>
      <c r="N4715">
        <f t="shared" ca="1" si="221"/>
        <v>14</v>
      </c>
    </row>
    <row r="4716" spans="1:14" x14ac:dyDescent="0.3">
      <c r="A4716">
        <v>303964936</v>
      </c>
      <c r="B4716" t="s">
        <v>17</v>
      </c>
      <c r="C4716" t="s">
        <v>142</v>
      </c>
      <c r="D4716" t="s">
        <v>66</v>
      </c>
      <c r="E4716" t="s">
        <v>23</v>
      </c>
      <c r="F4716" s="5">
        <f t="shared" ca="1" si="220"/>
        <v>43051</v>
      </c>
      <c r="G4716" s="5">
        <f t="shared" ca="1" si="219"/>
        <v>43061</v>
      </c>
      <c r="H4716">
        <v>8834</v>
      </c>
      <c r="I4716">
        <v>9.33</v>
      </c>
      <c r="J4716">
        <v>6.92</v>
      </c>
      <c r="K4716">
        <v>82421.22</v>
      </c>
      <c r="L4716">
        <v>61131.28</v>
      </c>
      <c r="M4716">
        <v>21289.94</v>
      </c>
      <c r="N4716">
        <f t="shared" ca="1" si="221"/>
        <v>10</v>
      </c>
    </row>
    <row r="4717" spans="1:14" x14ac:dyDescent="0.3">
      <c r="A4717">
        <v>947331607</v>
      </c>
      <c r="B4717" t="s">
        <v>28</v>
      </c>
      <c r="C4717" t="s">
        <v>82</v>
      </c>
      <c r="D4717" t="s">
        <v>52</v>
      </c>
      <c r="E4717" t="s">
        <v>16</v>
      </c>
      <c r="F4717" s="5">
        <f t="shared" ca="1" si="220"/>
        <v>44099</v>
      </c>
      <c r="G4717" s="5">
        <f t="shared" ca="1" si="219"/>
        <v>44108</v>
      </c>
      <c r="H4717">
        <v>5329</v>
      </c>
      <c r="I4717">
        <v>437.2</v>
      </c>
      <c r="J4717">
        <v>263.33</v>
      </c>
      <c r="K4717">
        <v>2329838.7999999998</v>
      </c>
      <c r="L4717">
        <v>1403285.57</v>
      </c>
      <c r="M4717">
        <v>926553.23</v>
      </c>
      <c r="N4717">
        <f t="shared" ca="1" si="221"/>
        <v>9</v>
      </c>
    </row>
    <row r="4718" spans="1:14" x14ac:dyDescent="0.3">
      <c r="A4718">
        <v>474885594</v>
      </c>
      <c r="B4718" t="s">
        <v>28</v>
      </c>
      <c r="C4718" t="s">
        <v>135</v>
      </c>
      <c r="D4718" t="s">
        <v>22</v>
      </c>
      <c r="E4718" t="s">
        <v>16</v>
      </c>
      <c r="F4718" s="5">
        <f t="shared" ca="1" si="220"/>
        <v>41030</v>
      </c>
      <c r="G4718" s="5">
        <f t="shared" ca="1" si="219"/>
        <v>41038</v>
      </c>
      <c r="H4718">
        <v>8055</v>
      </c>
      <c r="I4718">
        <v>154.06</v>
      </c>
      <c r="J4718">
        <v>90.93</v>
      </c>
      <c r="K4718">
        <v>1240953.3</v>
      </c>
      <c r="L4718">
        <v>732441.15</v>
      </c>
      <c r="M4718">
        <v>508512.15</v>
      </c>
      <c r="N4718">
        <f t="shared" ca="1" si="221"/>
        <v>8</v>
      </c>
    </row>
    <row r="4719" spans="1:14" x14ac:dyDescent="0.3">
      <c r="A4719">
        <v>767925727</v>
      </c>
      <c r="B4719" t="s">
        <v>17</v>
      </c>
      <c r="C4719" t="s">
        <v>47</v>
      </c>
      <c r="D4719" t="s">
        <v>19</v>
      </c>
      <c r="E4719" t="s">
        <v>16</v>
      </c>
      <c r="F4719" s="5">
        <f t="shared" ca="1" si="220"/>
        <v>43675</v>
      </c>
      <c r="G4719" s="5">
        <f t="shared" ca="1" si="219"/>
        <v>43681</v>
      </c>
      <c r="H4719">
        <v>5142</v>
      </c>
      <c r="I4719">
        <v>47.45</v>
      </c>
      <c r="J4719">
        <v>31.79</v>
      </c>
      <c r="K4719">
        <v>243987.9</v>
      </c>
      <c r="L4719">
        <v>163464.18</v>
      </c>
      <c r="M4719">
        <v>80523.72</v>
      </c>
      <c r="N4719">
        <f t="shared" ca="1" si="221"/>
        <v>6</v>
      </c>
    </row>
    <row r="4720" spans="1:14" x14ac:dyDescent="0.3">
      <c r="A4720">
        <v>628063333</v>
      </c>
      <c r="B4720" t="s">
        <v>17</v>
      </c>
      <c r="C4720" t="s">
        <v>69</v>
      </c>
      <c r="D4720" t="s">
        <v>49</v>
      </c>
      <c r="E4720" t="s">
        <v>23</v>
      </c>
      <c r="F4720" s="5">
        <f t="shared" ca="1" si="220"/>
        <v>42791</v>
      </c>
      <c r="G4720" s="5">
        <f t="shared" ca="1" si="219"/>
        <v>42797</v>
      </c>
      <c r="H4720">
        <v>6752</v>
      </c>
      <c r="I4720">
        <v>81.73</v>
      </c>
      <c r="J4720">
        <v>56.67</v>
      </c>
      <c r="K4720">
        <v>551840.96</v>
      </c>
      <c r="L4720">
        <v>382635.84</v>
      </c>
      <c r="M4720">
        <v>169205.12</v>
      </c>
      <c r="N4720">
        <f t="shared" ca="1" si="221"/>
        <v>6</v>
      </c>
    </row>
    <row r="4721" spans="1:14" x14ac:dyDescent="0.3">
      <c r="A4721">
        <v>727222239</v>
      </c>
      <c r="B4721" t="s">
        <v>17</v>
      </c>
      <c r="C4721" t="s">
        <v>87</v>
      </c>
      <c r="D4721" t="s">
        <v>37</v>
      </c>
      <c r="E4721" t="s">
        <v>16</v>
      </c>
      <c r="F4721" s="5">
        <f t="shared" ca="1" si="220"/>
        <v>42061</v>
      </c>
      <c r="G4721" s="5">
        <f t="shared" ca="1" si="219"/>
        <v>42064</v>
      </c>
      <c r="H4721">
        <v>76</v>
      </c>
      <c r="I4721">
        <v>205.7</v>
      </c>
      <c r="J4721">
        <v>117.11</v>
      </c>
      <c r="K4721">
        <v>15633.2</v>
      </c>
      <c r="L4721">
        <v>8900.36</v>
      </c>
      <c r="M4721">
        <v>6732.84</v>
      </c>
      <c r="N4721">
        <f t="shared" ca="1" si="221"/>
        <v>3</v>
      </c>
    </row>
    <row r="4722" spans="1:14" x14ac:dyDescent="0.3">
      <c r="A4722">
        <v>457638776</v>
      </c>
      <c r="B4722" t="s">
        <v>34</v>
      </c>
      <c r="C4722" t="s">
        <v>181</v>
      </c>
      <c r="D4722" t="s">
        <v>31</v>
      </c>
      <c r="E4722" t="s">
        <v>16</v>
      </c>
      <c r="F4722" s="5">
        <f t="shared" ca="1" si="220"/>
        <v>41378</v>
      </c>
      <c r="G4722" s="5">
        <f t="shared" ca="1" si="219"/>
        <v>41386</v>
      </c>
      <c r="H4722">
        <v>4338</v>
      </c>
      <c r="I4722">
        <v>255.28</v>
      </c>
      <c r="J4722">
        <v>159.41999999999999</v>
      </c>
      <c r="K4722">
        <v>1107404.6399999999</v>
      </c>
      <c r="L4722">
        <v>691563.96</v>
      </c>
      <c r="M4722">
        <v>415840.68</v>
      </c>
      <c r="N4722">
        <f t="shared" ca="1" si="221"/>
        <v>8</v>
      </c>
    </row>
    <row r="4723" spans="1:14" x14ac:dyDescent="0.3">
      <c r="A4723">
        <v>181861770</v>
      </c>
      <c r="B4723" t="s">
        <v>43</v>
      </c>
      <c r="C4723" t="s">
        <v>186</v>
      </c>
      <c r="D4723" t="s">
        <v>37</v>
      </c>
      <c r="E4723" t="s">
        <v>16</v>
      </c>
      <c r="F4723" s="5">
        <f t="shared" ca="1" si="220"/>
        <v>43794</v>
      </c>
      <c r="G4723" s="5">
        <f t="shared" ca="1" si="219"/>
        <v>43804</v>
      </c>
      <c r="H4723">
        <v>5794</v>
      </c>
      <c r="I4723">
        <v>205.7</v>
      </c>
      <c r="J4723">
        <v>117.11</v>
      </c>
      <c r="K4723">
        <v>1191825.8</v>
      </c>
      <c r="L4723">
        <v>678535.34</v>
      </c>
      <c r="M4723">
        <v>513290.46</v>
      </c>
      <c r="N4723">
        <f t="shared" ca="1" si="221"/>
        <v>10</v>
      </c>
    </row>
    <row r="4724" spans="1:14" x14ac:dyDescent="0.3">
      <c r="A4724">
        <v>782752549</v>
      </c>
      <c r="B4724" t="s">
        <v>13</v>
      </c>
      <c r="C4724" t="s">
        <v>129</v>
      </c>
      <c r="D4724" t="s">
        <v>25</v>
      </c>
      <c r="E4724" t="s">
        <v>23</v>
      </c>
      <c r="F4724" s="5">
        <f t="shared" ca="1" si="220"/>
        <v>41118</v>
      </c>
      <c r="G4724" s="5">
        <f t="shared" ca="1" si="219"/>
        <v>41127</v>
      </c>
      <c r="H4724">
        <v>2729</v>
      </c>
      <c r="I4724">
        <v>668.27</v>
      </c>
      <c r="J4724">
        <v>502.54</v>
      </c>
      <c r="K4724">
        <v>1823708.83</v>
      </c>
      <c r="L4724">
        <v>1371431.66</v>
      </c>
      <c r="M4724">
        <v>452277.17</v>
      </c>
      <c r="N4724">
        <f t="shared" ca="1" si="221"/>
        <v>9</v>
      </c>
    </row>
    <row r="4725" spans="1:14" x14ac:dyDescent="0.3">
      <c r="A4725">
        <v>513484942</v>
      </c>
      <c r="B4725" t="s">
        <v>103</v>
      </c>
      <c r="C4725" t="s">
        <v>201</v>
      </c>
      <c r="D4725" t="s">
        <v>66</v>
      </c>
      <c r="E4725" t="s">
        <v>23</v>
      </c>
      <c r="F4725" s="5">
        <f t="shared" ca="1" si="220"/>
        <v>41709</v>
      </c>
      <c r="G4725" s="5">
        <f t="shared" ca="1" si="219"/>
        <v>41718</v>
      </c>
      <c r="H4725">
        <v>460</v>
      </c>
      <c r="I4725">
        <v>9.33</v>
      </c>
      <c r="J4725">
        <v>6.92</v>
      </c>
      <c r="K4725">
        <v>4291.8</v>
      </c>
      <c r="L4725">
        <v>3183.2</v>
      </c>
      <c r="M4725">
        <v>1108.5999999999999</v>
      </c>
      <c r="N4725">
        <f t="shared" ca="1" si="221"/>
        <v>9</v>
      </c>
    </row>
    <row r="4726" spans="1:14" x14ac:dyDescent="0.3">
      <c r="A4726">
        <v>847545278</v>
      </c>
      <c r="B4726" t="s">
        <v>13</v>
      </c>
      <c r="C4726" t="s">
        <v>215</v>
      </c>
      <c r="D4726" t="s">
        <v>37</v>
      </c>
      <c r="E4726" t="s">
        <v>16</v>
      </c>
      <c r="F4726" s="5">
        <f t="shared" ca="1" si="220"/>
        <v>42463</v>
      </c>
      <c r="G4726" s="5">
        <f t="shared" ca="1" si="219"/>
        <v>42469</v>
      </c>
      <c r="H4726">
        <v>6337</v>
      </c>
      <c r="I4726">
        <v>205.7</v>
      </c>
      <c r="J4726">
        <v>117.11</v>
      </c>
      <c r="K4726">
        <v>1303520.8999999999</v>
      </c>
      <c r="L4726">
        <v>742126.07</v>
      </c>
      <c r="M4726">
        <v>561394.82999999996</v>
      </c>
      <c r="N4726">
        <f t="shared" ca="1" si="221"/>
        <v>6</v>
      </c>
    </row>
    <row r="4727" spans="1:14" x14ac:dyDescent="0.3">
      <c r="A4727">
        <v>628732383</v>
      </c>
      <c r="B4727" t="s">
        <v>13</v>
      </c>
      <c r="C4727" t="s">
        <v>115</v>
      </c>
      <c r="D4727" t="s">
        <v>49</v>
      </c>
      <c r="E4727" t="s">
        <v>23</v>
      </c>
      <c r="F4727" s="5">
        <f t="shared" ca="1" si="220"/>
        <v>40748</v>
      </c>
      <c r="G4727" s="5">
        <f t="shared" ca="1" si="219"/>
        <v>40762</v>
      </c>
      <c r="H4727">
        <v>4739</v>
      </c>
      <c r="I4727">
        <v>81.73</v>
      </c>
      <c r="J4727">
        <v>56.67</v>
      </c>
      <c r="K4727">
        <v>387318.47</v>
      </c>
      <c r="L4727">
        <v>268559.13</v>
      </c>
      <c r="M4727">
        <v>118759.34</v>
      </c>
      <c r="N4727">
        <f t="shared" ca="1" si="221"/>
        <v>14</v>
      </c>
    </row>
    <row r="4728" spans="1:14" x14ac:dyDescent="0.3">
      <c r="A4728">
        <v>121157586</v>
      </c>
      <c r="B4728" t="s">
        <v>28</v>
      </c>
      <c r="C4728" t="s">
        <v>190</v>
      </c>
      <c r="D4728" t="s">
        <v>42</v>
      </c>
      <c r="E4728" t="s">
        <v>23</v>
      </c>
      <c r="F4728" s="5">
        <f t="shared" ca="1" si="220"/>
        <v>40660</v>
      </c>
      <c r="G4728" s="5">
        <f t="shared" ca="1" si="219"/>
        <v>40666</v>
      </c>
      <c r="H4728">
        <v>2077</v>
      </c>
      <c r="I4728">
        <v>109.28</v>
      </c>
      <c r="J4728">
        <v>35.840000000000003</v>
      </c>
      <c r="K4728">
        <v>226974.56</v>
      </c>
      <c r="L4728">
        <v>74439.679999999993</v>
      </c>
      <c r="M4728">
        <v>152534.88</v>
      </c>
      <c r="N4728">
        <f t="shared" ca="1" si="221"/>
        <v>6</v>
      </c>
    </row>
    <row r="4729" spans="1:14" x14ac:dyDescent="0.3">
      <c r="A4729">
        <v>559244716</v>
      </c>
      <c r="B4729" t="s">
        <v>13</v>
      </c>
      <c r="C4729" t="s">
        <v>36</v>
      </c>
      <c r="D4729" t="s">
        <v>45</v>
      </c>
      <c r="E4729" t="s">
        <v>16</v>
      </c>
      <c r="F4729" s="5">
        <f t="shared" ca="1" si="220"/>
        <v>41223</v>
      </c>
      <c r="G4729" s="5">
        <f t="shared" ca="1" si="219"/>
        <v>41235</v>
      </c>
      <c r="H4729">
        <v>1794</v>
      </c>
      <c r="I4729">
        <v>152.58000000000001</v>
      </c>
      <c r="J4729">
        <v>97.44</v>
      </c>
      <c r="K4729">
        <v>273728.52</v>
      </c>
      <c r="L4729">
        <v>174807.36</v>
      </c>
      <c r="M4729">
        <v>98921.16</v>
      </c>
      <c r="N4729">
        <f t="shared" ca="1" si="221"/>
        <v>12</v>
      </c>
    </row>
    <row r="4730" spans="1:14" x14ac:dyDescent="0.3">
      <c r="A4730">
        <v>997730100</v>
      </c>
      <c r="B4730" t="s">
        <v>13</v>
      </c>
      <c r="C4730" t="s">
        <v>93</v>
      </c>
      <c r="D4730" t="s">
        <v>45</v>
      </c>
      <c r="E4730" t="s">
        <v>23</v>
      </c>
      <c r="F4730" s="5">
        <f t="shared" ca="1" si="220"/>
        <v>40987</v>
      </c>
      <c r="G4730" s="5">
        <f t="shared" ca="1" si="219"/>
        <v>40998</v>
      </c>
      <c r="H4730">
        <v>9363</v>
      </c>
      <c r="I4730">
        <v>152.58000000000001</v>
      </c>
      <c r="J4730">
        <v>97.44</v>
      </c>
      <c r="K4730">
        <v>1428606.54</v>
      </c>
      <c r="L4730">
        <v>912330.72</v>
      </c>
      <c r="M4730">
        <v>516275.82</v>
      </c>
      <c r="N4730">
        <f t="shared" ca="1" si="221"/>
        <v>11</v>
      </c>
    </row>
    <row r="4731" spans="1:14" x14ac:dyDescent="0.3">
      <c r="A4731">
        <v>561662566</v>
      </c>
      <c r="B4731" t="s">
        <v>13</v>
      </c>
      <c r="C4731" t="s">
        <v>151</v>
      </c>
      <c r="D4731" t="s">
        <v>25</v>
      </c>
      <c r="E4731" t="s">
        <v>16</v>
      </c>
      <c r="F4731" s="5">
        <f t="shared" ca="1" si="220"/>
        <v>41882</v>
      </c>
      <c r="G4731" s="5">
        <f t="shared" ca="1" si="219"/>
        <v>41893</v>
      </c>
      <c r="H4731">
        <v>7290</v>
      </c>
      <c r="I4731">
        <v>668.27</v>
      </c>
      <c r="J4731">
        <v>502.54</v>
      </c>
      <c r="K4731">
        <v>4871688.3</v>
      </c>
      <c r="L4731">
        <v>3663516.6</v>
      </c>
      <c r="M4731">
        <v>1208171.7</v>
      </c>
      <c r="N4731">
        <f t="shared" ca="1" si="221"/>
        <v>11</v>
      </c>
    </row>
    <row r="4732" spans="1:14" x14ac:dyDescent="0.3">
      <c r="A4732">
        <v>696403443</v>
      </c>
      <c r="B4732" t="s">
        <v>17</v>
      </c>
      <c r="C4732" t="s">
        <v>142</v>
      </c>
      <c r="D4732" t="s">
        <v>37</v>
      </c>
      <c r="E4732" t="s">
        <v>23</v>
      </c>
      <c r="F4732" s="5">
        <f t="shared" ca="1" si="220"/>
        <v>42994</v>
      </c>
      <c r="G4732" s="5">
        <f t="shared" ca="1" si="219"/>
        <v>43007</v>
      </c>
      <c r="H4732">
        <v>109</v>
      </c>
      <c r="I4732">
        <v>205.7</v>
      </c>
      <c r="J4732">
        <v>117.11</v>
      </c>
      <c r="K4732">
        <v>22421.3</v>
      </c>
      <c r="L4732">
        <v>12764.99</v>
      </c>
      <c r="M4732">
        <v>9656.31</v>
      </c>
      <c r="N4732">
        <f t="shared" ca="1" si="221"/>
        <v>13</v>
      </c>
    </row>
    <row r="4733" spans="1:14" x14ac:dyDescent="0.3">
      <c r="A4733">
        <v>217626559</v>
      </c>
      <c r="B4733" t="s">
        <v>43</v>
      </c>
      <c r="C4733" t="s">
        <v>160</v>
      </c>
      <c r="D4733" t="s">
        <v>52</v>
      </c>
      <c r="E4733" t="s">
        <v>16</v>
      </c>
      <c r="F4733" s="5">
        <f t="shared" ca="1" si="220"/>
        <v>41103</v>
      </c>
      <c r="G4733" s="5">
        <f t="shared" ca="1" si="219"/>
        <v>41118</v>
      </c>
      <c r="H4733">
        <v>9390</v>
      </c>
      <c r="I4733">
        <v>437.2</v>
      </c>
      <c r="J4733">
        <v>263.33</v>
      </c>
      <c r="K4733">
        <v>4105308</v>
      </c>
      <c r="L4733">
        <v>2472668.7000000002</v>
      </c>
      <c r="M4733">
        <v>1632639.3</v>
      </c>
      <c r="N4733">
        <f t="shared" ca="1" si="221"/>
        <v>15</v>
      </c>
    </row>
    <row r="4734" spans="1:14" x14ac:dyDescent="0.3">
      <c r="A4734">
        <v>261318242</v>
      </c>
      <c r="B4734" t="s">
        <v>17</v>
      </c>
      <c r="C4734" t="s">
        <v>171</v>
      </c>
      <c r="D4734" t="s">
        <v>22</v>
      </c>
      <c r="E4734" t="s">
        <v>16</v>
      </c>
      <c r="F4734" s="5">
        <f t="shared" ca="1" si="220"/>
        <v>43306</v>
      </c>
      <c r="G4734" s="5">
        <f t="shared" ca="1" si="219"/>
        <v>43318</v>
      </c>
      <c r="H4734">
        <v>8730</v>
      </c>
      <c r="I4734">
        <v>154.06</v>
      </c>
      <c r="J4734">
        <v>90.93</v>
      </c>
      <c r="K4734">
        <v>1344943.8</v>
      </c>
      <c r="L4734">
        <v>793818.9</v>
      </c>
      <c r="M4734">
        <v>551124.9</v>
      </c>
      <c r="N4734">
        <f t="shared" ca="1" si="221"/>
        <v>12</v>
      </c>
    </row>
    <row r="4735" spans="1:14" x14ac:dyDescent="0.3">
      <c r="A4735">
        <v>233777320</v>
      </c>
      <c r="B4735" t="s">
        <v>28</v>
      </c>
      <c r="C4735" t="s">
        <v>101</v>
      </c>
      <c r="D4735" t="s">
        <v>33</v>
      </c>
      <c r="E4735" t="s">
        <v>16</v>
      </c>
      <c r="F4735" s="5">
        <f t="shared" ca="1" si="220"/>
        <v>43889</v>
      </c>
      <c r="G4735" s="5">
        <f t="shared" ca="1" si="219"/>
        <v>43892</v>
      </c>
      <c r="H4735">
        <v>8759</v>
      </c>
      <c r="I4735">
        <v>421.89</v>
      </c>
      <c r="J4735">
        <v>364.69</v>
      </c>
      <c r="K4735">
        <v>3695334.51</v>
      </c>
      <c r="L4735">
        <v>3194319.71</v>
      </c>
      <c r="M4735">
        <v>501014.8</v>
      </c>
      <c r="N4735">
        <f t="shared" ca="1" si="221"/>
        <v>3</v>
      </c>
    </row>
    <row r="4736" spans="1:14" x14ac:dyDescent="0.3">
      <c r="A4736">
        <v>961615121</v>
      </c>
      <c r="B4736" t="s">
        <v>17</v>
      </c>
      <c r="C4736" t="s">
        <v>149</v>
      </c>
      <c r="D4736" t="s">
        <v>31</v>
      </c>
      <c r="E4736" t="s">
        <v>23</v>
      </c>
      <c r="F4736" s="5">
        <f t="shared" ca="1" si="220"/>
        <v>43090</v>
      </c>
      <c r="G4736" s="5">
        <f t="shared" ca="1" si="219"/>
        <v>43104</v>
      </c>
      <c r="H4736">
        <v>2138</v>
      </c>
      <c r="I4736">
        <v>255.28</v>
      </c>
      <c r="J4736">
        <v>159.41999999999999</v>
      </c>
      <c r="K4736">
        <v>545788.64</v>
      </c>
      <c r="L4736">
        <v>340839.96</v>
      </c>
      <c r="M4736">
        <v>204948.68</v>
      </c>
      <c r="N4736">
        <f t="shared" ca="1" si="221"/>
        <v>14</v>
      </c>
    </row>
    <row r="4737" spans="1:14" x14ac:dyDescent="0.3">
      <c r="A4737">
        <v>641755473</v>
      </c>
      <c r="B4737" t="s">
        <v>43</v>
      </c>
      <c r="C4737" t="s">
        <v>122</v>
      </c>
      <c r="D4737" t="s">
        <v>15</v>
      </c>
      <c r="E4737" t="s">
        <v>23</v>
      </c>
      <c r="F4737" s="5">
        <f t="shared" ca="1" si="220"/>
        <v>41168</v>
      </c>
      <c r="G4737" s="5">
        <f t="shared" ca="1" si="219"/>
        <v>41179</v>
      </c>
      <c r="H4737">
        <v>8561</v>
      </c>
      <c r="I4737">
        <v>651.21</v>
      </c>
      <c r="J4737">
        <v>524.96</v>
      </c>
      <c r="K4737">
        <v>5575008.8099999996</v>
      </c>
      <c r="L4737">
        <v>4494182.5599999996</v>
      </c>
      <c r="M4737">
        <v>1080826.25</v>
      </c>
      <c r="N4737">
        <f t="shared" ca="1" si="221"/>
        <v>11</v>
      </c>
    </row>
    <row r="4738" spans="1:14" x14ac:dyDescent="0.3">
      <c r="A4738">
        <v>691434705</v>
      </c>
      <c r="B4738" t="s">
        <v>34</v>
      </c>
      <c r="C4738" t="s">
        <v>100</v>
      </c>
      <c r="D4738" t="s">
        <v>31</v>
      </c>
      <c r="E4738" t="s">
        <v>16</v>
      </c>
      <c r="F4738" s="5">
        <f t="shared" ca="1" si="220"/>
        <v>42345</v>
      </c>
      <c r="G4738" s="5">
        <f t="shared" ca="1" si="219"/>
        <v>42351</v>
      </c>
      <c r="H4738">
        <v>9749</v>
      </c>
      <c r="I4738">
        <v>255.28</v>
      </c>
      <c r="J4738">
        <v>159.41999999999999</v>
      </c>
      <c r="K4738">
        <v>2488724.7200000002</v>
      </c>
      <c r="L4738">
        <v>1554185.58</v>
      </c>
      <c r="M4738">
        <v>934539.14</v>
      </c>
      <c r="N4738">
        <f t="shared" ca="1" si="221"/>
        <v>6</v>
      </c>
    </row>
    <row r="4739" spans="1:14" x14ac:dyDescent="0.3">
      <c r="A4739">
        <v>798201644</v>
      </c>
      <c r="B4739" t="s">
        <v>28</v>
      </c>
      <c r="C4739" t="s">
        <v>170</v>
      </c>
      <c r="D4739" t="s">
        <v>22</v>
      </c>
      <c r="E4739" t="s">
        <v>16</v>
      </c>
      <c r="F4739" s="5">
        <f t="shared" ca="1" si="220"/>
        <v>40585</v>
      </c>
      <c r="G4739" s="5">
        <f t="shared" ca="1" si="219"/>
        <v>40590</v>
      </c>
      <c r="H4739">
        <v>4459</v>
      </c>
      <c r="I4739">
        <v>154.06</v>
      </c>
      <c r="J4739">
        <v>90.93</v>
      </c>
      <c r="K4739">
        <v>686953.54</v>
      </c>
      <c r="L4739">
        <v>405456.87</v>
      </c>
      <c r="M4739">
        <v>281496.67</v>
      </c>
      <c r="N4739">
        <f t="shared" ca="1" si="221"/>
        <v>5</v>
      </c>
    </row>
    <row r="4740" spans="1:14" x14ac:dyDescent="0.3">
      <c r="A4740">
        <v>269917619</v>
      </c>
      <c r="B4740" t="s">
        <v>20</v>
      </c>
      <c r="C4740" t="s">
        <v>147</v>
      </c>
      <c r="D4740" t="s">
        <v>33</v>
      </c>
      <c r="E4740" t="s">
        <v>23</v>
      </c>
      <c r="F4740" s="5">
        <f t="shared" ca="1" si="220"/>
        <v>42567</v>
      </c>
      <c r="G4740" s="5">
        <f t="shared" ref="G4740:G4803" ca="1" si="222">F4740 + RANDBETWEEN(2, 15)</f>
        <v>42576</v>
      </c>
      <c r="H4740">
        <v>3476</v>
      </c>
      <c r="I4740">
        <v>421.89</v>
      </c>
      <c r="J4740">
        <v>364.69</v>
      </c>
      <c r="K4740">
        <v>1466489.64</v>
      </c>
      <c r="L4740">
        <v>1267662.44</v>
      </c>
      <c r="M4740">
        <v>198827.2</v>
      </c>
      <c r="N4740">
        <f t="shared" ca="1" si="221"/>
        <v>9</v>
      </c>
    </row>
    <row r="4741" spans="1:14" x14ac:dyDescent="0.3">
      <c r="A4741">
        <v>284756457</v>
      </c>
      <c r="B4741" t="s">
        <v>17</v>
      </c>
      <c r="C4741" t="s">
        <v>62</v>
      </c>
      <c r="D4741" t="s">
        <v>42</v>
      </c>
      <c r="E4741" t="s">
        <v>16</v>
      </c>
      <c r="F4741" s="5">
        <f t="shared" ref="F4741:F4804" ca="1" si="223">DATE(RANDBETWEEN(2010, 2020), RANDBETWEEN(1, 12), RANDBETWEEN(1, 31))</f>
        <v>40714</v>
      </c>
      <c r="G4741" s="5">
        <f t="shared" ca="1" si="222"/>
        <v>40721</v>
      </c>
      <c r="H4741">
        <v>4618</v>
      </c>
      <c r="I4741">
        <v>109.28</v>
      </c>
      <c r="J4741">
        <v>35.840000000000003</v>
      </c>
      <c r="K4741">
        <v>504655.04</v>
      </c>
      <c r="L4741">
        <v>165509.12</v>
      </c>
      <c r="M4741">
        <v>339145.92</v>
      </c>
      <c r="N4741">
        <f t="shared" ref="N4741:N4804" ca="1" si="224">DATEDIF(F4741, G4741, "d")</f>
        <v>7</v>
      </c>
    </row>
    <row r="4742" spans="1:14" x14ac:dyDescent="0.3">
      <c r="A4742">
        <v>741204488</v>
      </c>
      <c r="B4742" t="s">
        <v>43</v>
      </c>
      <c r="C4742" t="s">
        <v>132</v>
      </c>
      <c r="D4742" t="s">
        <v>31</v>
      </c>
      <c r="E4742" t="s">
        <v>16</v>
      </c>
      <c r="F4742" s="5">
        <f t="shared" ca="1" si="223"/>
        <v>40288</v>
      </c>
      <c r="G4742" s="5">
        <f t="shared" ca="1" si="222"/>
        <v>40298</v>
      </c>
      <c r="H4742">
        <v>7734</v>
      </c>
      <c r="I4742">
        <v>255.28</v>
      </c>
      <c r="J4742">
        <v>159.41999999999999</v>
      </c>
      <c r="K4742">
        <v>1974335.52</v>
      </c>
      <c r="L4742">
        <v>1232954.28</v>
      </c>
      <c r="M4742">
        <v>741381.24</v>
      </c>
      <c r="N4742">
        <f t="shared" ca="1" si="224"/>
        <v>10</v>
      </c>
    </row>
    <row r="4743" spans="1:14" x14ac:dyDescent="0.3">
      <c r="A4743">
        <v>708060538</v>
      </c>
      <c r="B4743" t="s">
        <v>20</v>
      </c>
      <c r="C4743" t="s">
        <v>216</v>
      </c>
      <c r="D4743" t="s">
        <v>33</v>
      </c>
      <c r="E4743" t="s">
        <v>23</v>
      </c>
      <c r="F4743" s="5">
        <f t="shared" ca="1" si="223"/>
        <v>43518</v>
      </c>
      <c r="G4743" s="5">
        <f t="shared" ca="1" si="222"/>
        <v>43529</v>
      </c>
      <c r="H4743">
        <v>9703</v>
      </c>
      <c r="I4743">
        <v>421.89</v>
      </c>
      <c r="J4743">
        <v>364.69</v>
      </c>
      <c r="K4743">
        <v>4093598.67</v>
      </c>
      <c r="L4743">
        <v>3538587.07</v>
      </c>
      <c r="M4743">
        <v>555011.6</v>
      </c>
      <c r="N4743">
        <f t="shared" ca="1" si="224"/>
        <v>11</v>
      </c>
    </row>
    <row r="4744" spans="1:14" x14ac:dyDescent="0.3">
      <c r="A4744">
        <v>674435937</v>
      </c>
      <c r="B4744" t="s">
        <v>103</v>
      </c>
      <c r="C4744" t="s">
        <v>141</v>
      </c>
      <c r="D4744" t="s">
        <v>19</v>
      </c>
      <c r="E4744" t="s">
        <v>23</v>
      </c>
      <c r="F4744" s="5">
        <f t="shared" ca="1" si="223"/>
        <v>41017</v>
      </c>
      <c r="G4744" s="5">
        <f t="shared" ca="1" si="222"/>
        <v>41029</v>
      </c>
      <c r="H4744">
        <v>9436</v>
      </c>
      <c r="I4744">
        <v>47.45</v>
      </c>
      <c r="J4744">
        <v>31.79</v>
      </c>
      <c r="K4744">
        <v>447738.2</v>
      </c>
      <c r="L4744">
        <v>299970.44</v>
      </c>
      <c r="M4744">
        <v>147767.76</v>
      </c>
      <c r="N4744">
        <f t="shared" ca="1" si="224"/>
        <v>12</v>
      </c>
    </row>
    <row r="4745" spans="1:14" x14ac:dyDescent="0.3">
      <c r="A4745">
        <v>299754512</v>
      </c>
      <c r="B4745" t="s">
        <v>13</v>
      </c>
      <c r="C4745" t="s">
        <v>129</v>
      </c>
      <c r="D4745" t="s">
        <v>15</v>
      </c>
      <c r="E4745" t="s">
        <v>23</v>
      </c>
      <c r="F4745" s="5">
        <f t="shared" ca="1" si="223"/>
        <v>44158</v>
      </c>
      <c r="G4745" s="5">
        <f t="shared" ca="1" si="222"/>
        <v>44173</v>
      </c>
      <c r="H4745">
        <v>2876</v>
      </c>
      <c r="I4745">
        <v>651.21</v>
      </c>
      <c r="J4745">
        <v>524.96</v>
      </c>
      <c r="K4745">
        <v>1872879.96</v>
      </c>
      <c r="L4745">
        <v>1509784.96</v>
      </c>
      <c r="M4745">
        <v>363095</v>
      </c>
      <c r="N4745">
        <f t="shared" ca="1" si="224"/>
        <v>15</v>
      </c>
    </row>
    <row r="4746" spans="1:14" x14ac:dyDescent="0.3">
      <c r="A4746">
        <v>663752591</v>
      </c>
      <c r="B4746" t="s">
        <v>43</v>
      </c>
      <c r="C4746" t="s">
        <v>210</v>
      </c>
      <c r="D4746" t="s">
        <v>33</v>
      </c>
      <c r="E4746" t="s">
        <v>23</v>
      </c>
      <c r="F4746" s="5">
        <f t="shared" ca="1" si="223"/>
        <v>43689</v>
      </c>
      <c r="G4746" s="5">
        <f t="shared" ca="1" si="222"/>
        <v>43701</v>
      </c>
      <c r="H4746">
        <v>7997</v>
      </c>
      <c r="I4746">
        <v>421.89</v>
      </c>
      <c r="J4746">
        <v>364.69</v>
      </c>
      <c r="K4746">
        <v>3373854.33</v>
      </c>
      <c r="L4746">
        <v>2916425.93</v>
      </c>
      <c r="M4746">
        <v>457428.4</v>
      </c>
      <c r="N4746">
        <f t="shared" ca="1" si="224"/>
        <v>12</v>
      </c>
    </row>
    <row r="4747" spans="1:14" x14ac:dyDescent="0.3">
      <c r="A4747">
        <v>216479003</v>
      </c>
      <c r="B4747" t="s">
        <v>13</v>
      </c>
      <c r="C4747" t="s">
        <v>115</v>
      </c>
      <c r="D4747" t="s">
        <v>31</v>
      </c>
      <c r="E4747" t="s">
        <v>23</v>
      </c>
      <c r="F4747" s="5">
        <f t="shared" ca="1" si="223"/>
        <v>43256</v>
      </c>
      <c r="G4747" s="5">
        <f t="shared" ca="1" si="222"/>
        <v>43265</v>
      </c>
      <c r="H4747">
        <v>9802</v>
      </c>
      <c r="I4747">
        <v>255.28</v>
      </c>
      <c r="J4747">
        <v>159.41999999999999</v>
      </c>
      <c r="K4747">
        <v>2502254.56</v>
      </c>
      <c r="L4747">
        <v>1562634.84</v>
      </c>
      <c r="M4747">
        <v>939619.72</v>
      </c>
      <c r="N4747">
        <f t="shared" ca="1" si="224"/>
        <v>9</v>
      </c>
    </row>
    <row r="4748" spans="1:14" x14ac:dyDescent="0.3">
      <c r="A4748">
        <v>628295075</v>
      </c>
      <c r="B4748" t="s">
        <v>34</v>
      </c>
      <c r="C4748" t="s">
        <v>35</v>
      </c>
      <c r="D4748" t="s">
        <v>33</v>
      </c>
      <c r="E4748" t="s">
        <v>23</v>
      </c>
      <c r="F4748" s="5">
        <f t="shared" ca="1" si="223"/>
        <v>43950</v>
      </c>
      <c r="G4748" s="5">
        <f t="shared" ca="1" si="222"/>
        <v>43963</v>
      </c>
      <c r="H4748">
        <v>5330</v>
      </c>
      <c r="I4748">
        <v>421.89</v>
      </c>
      <c r="J4748">
        <v>364.69</v>
      </c>
      <c r="K4748">
        <v>2248673.7000000002</v>
      </c>
      <c r="L4748">
        <v>1943797.7</v>
      </c>
      <c r="M4748">
        <v>304876</v>
      </c>
      <c r="N4748">
        <f t="shared" ca="1" si="224"/>
        <v>13</v>
      </c>
    </row>
    <row r="4749" spans="1:14" x14ac:dyDescent="0.3">
      <c r="A4749">
        <v>939874637</v>
      </c>
      <c r="B4749" t="s">
        <v>34</v>
      </c>
      <c r="C4749" t="s">
        <v>100</v>
      </c>
      <c r="D4749" t="s">
        <v>25</v>
      </c>
      <c r="E4749" t="s">
        <v>16</v>
      </c>
      <c r="F4749" s="5">
        <f t="shared" ca="1" si="223"/>
        <v>43804</v>
      </c>
      <c r="G4749" s="5">
        <f t="shared" ca="1" si="222"/>
        <v>43817</v>
      </c>
      <c r="H4749">
        <v>8646</v>
      </c>
      <c r="I4749">
        <v>668.27</v>
      </c>
      <c r="J4749">
        <v>502.54</v>
      </c>
      <c r="K4749">
        <v>5777862.4199999999</v>
      </c>
      <c r="L4749">
        <v>4344960.84</v>
      </c>
      <c r="M4749">
        <v>1432901.58</v>
      </c>
      <c r="N4749">
        <f t="shared" ca="1" si="224"/>
        <v>13</v>
      </c>
    </row>
    <row r="4750" spans="1:14" x14ac:dyDescent="0.3">
      <c r="A4750">
        <v>712204015</v>
      </c>
      <c r="B4750" t="s">
        <v>43</v>
      </c>
      <c r="C4750" t="s">
        <v>148</v>
      </c>
      <c r="D4750" t="s">
        <v>42</v>
      </c>
      <c r="E4750" t="s">
        <v>16</v>
      </c>
      <c r="F4750" s="5">
        <f t="shared" ca="1" si="223"/>
        <v>41760</v>
      </c>
      <c r="G4750" s="5">
        <f t="shared" ca="1" si="222"/>
        <v>41762</v>
      </c>
      <c r="H4750">
        <v>5850</v>
      </c>
      <c r="I4750">
        <v>109.28</v>
      </c>
      <c r="J4750">
        <v>35.840000000000003</v>
      </c>
      <c r="K4750">
        <v>639288</v>
      </c>
      <c r="L4750">
        <v>209664</v>
      </c>
      <c r="M4750">
        <v>429624</v>
      </c>
      <c r="N4750">
        <f t="shared" ca="1" si="224"/>
        <v>2</v>
      </c>
    </row>
    <row r="4751" spans="1:14" x14ac:dyDescent="0.3">
      <c r="A4751">
        <v>476582038</v>
      </c>
      <c r="B4751" t="s">
        <v>34</v>
      </c>
      <c r="C4751" t="s">
        <v>46</v>
      </c>
      <c r="D4751" t="s">
        <v>66</v>
      </c>
      <c r="E4751" t="s">
        <v>23</v>
      </c>
      <c r="F4751" s="5">
        <f t="shared" ca="1" si="223"/>
        <v>40616</v>
      </c>
      <c r="G4751" s="5">
        <f t="shared" ca="1" si="222"/>
        <v>40629</v>
      </c>
      <c r="H4751">
        <v>71</v>
      </c>
      <c r="I4751">
        <v>9.33</v>
      </c>
      <c r="J4751">
        <v>6.92</v>
      </c>
      <c r="K4751">
        <v>662.43</v>
      </c>
      <c r="L4751">
        <v>491.32</v>
      </c>
      <c r="M4751">
        <v>171.11</v>
      </c>
      <c r="N4751">
        <f t="shared" ca="1" si="224"/>
        <v>13</v>
      </c>
    </row>
    <row r="4752" spans="1:14" x14ac:dyDescent="0.3">
      <c r="A4752">
        <v>384620034</v>
      </c>
      <c r="B4752" t="s">
        <v>13</v>
      </c>
      <c r="C4752" t="s">
        <v>177</v>
      </c>
      <c r="D4752" t="s">
        <v>15</v>
      </c>
      <c r="E4752" t="s">
        <v>23</v>
      </c>
      <c r="F4752" s="5">
        <f t="shared" ca="1" si="223"/>
        <v>42546</v>
      </c>
      <c r="G4752" s="5">
        <f t="shared" ca="1" si="222"/>
        <v>42549</v>
      </c>
      <c r="H4752">
        <v>6470</v>
      </c>
      <c r="I4752">
        <v>651.21</v>
      </c>
      <c r="J4752">
        <v>524.96</v>
      </c>
      <c r="K4752">
        <v>4213328.7</v>
      </c>
      <c r="L4752">
        <v>3396491.2</v>
      </c>
      <c r="M4752">
        <v>816837.5</v>
      </c>
      <c r="N4752">
        <f t="shared" ca="1" si="224"/>
        <v>3</v>
      </c>
    </row>
    <row r="4753" spans="1:14" x14ac:dyDescent="0.3">
      <c r="A4753">
        <v>658241832</v>
      </c>
      <c r="B4753" t="s">
        <v>13</v>
      </c>
      <c r="C4753" t="s">
        <v>115</v>
      </c>
      <c r="D4753" t="s">
        <v>25</v>
      </c>
      <c r="E4753" t="s">
        <v>16</v>
      </c>
      <c r="F4753" s="5">
        <f t="shared" ca="1" si="223"/>
        <v>42190</v>
      </c>
      <c r="G4753" s="5">
        <f t="shared" ca="1" si="222"/>
        <v>42196</v>
      </c>
      <c r="H4753">
        <v>7240</v>
      </c>
      <c r="I4753">
        <v>668.27</v>
      </c>
      <c r="J4753">
        <v>502.54</v>
      </c>
      <c r="K4753">
        <v>4838274.8</v>
      </c>
      <c r="L4753">
        <v>3638389.6</v>
      </c>
      <c r="M4753">
        <v>1199885.2</v>
      </c>
      <c r="N4753">
        <f t="shared" ca="1" si="224"/>
        <v>6</v>
      </c>
    </row>
    <row r="4754" spans="1:14" x14ac:dyDescent="0.3">
      <c r="A4754">
        <v>239683759</v>
      </c>
      <c r="B4754" t="s">
        <v>17</v>
      </c>
      <c r="C4754" t="s">
        <v>195</v>
      </c>
      <c r="D4754" t="s">
        <v>19</v>
      </c>
      <c r="E4754" t="s">
        <v>23</v>
      </c>
      <c r="F4754" s="5">
        <f t="shared" ca="1" si="223"/>
        <v>42227</v>
      </c>
      <c r="G4754" s="5">
        <f t="shared" ca="1" si="222"/>
        <v>42237</v>
      </c>
      <c r="H4754">
        <v>6605</v>
      </c>
      <c r="I4754">
        <v>47.45</v>
      </c>
      <c r="J4754">
        <v>31.79</v>
      </c>
      <c r="K4754">
        <v>313407.25</v>
      </c>
      <c r="L4754">
        <v>209972.95</v>
      </c>
      <c r="M4754">
        <v>103434.3</v>
      </c>
      <c r="N4754">
        <f t="shared" ca="1" si="224"/>
        <v>10</v>
      </c>
    </row>
    <row r="4755" spans="1:14" x14ac:dyDescent="0.3">
      <c r="A4755">
        <v>841494643</v>
      </c>
      <c r="B4755" t="s">
        <v>34</v>
      </c>
      <c r="C4755" t="s">
        <v>181</v>
      </c>
      <c r="D4755" t="s">
        <v>22</v>
      </c>
      <c r="E4755" t="s">
        <v>23</v>
      </c>
      <c r="F4755" s="5">
        <f t="shared" ca="1" si="223"/>
        <v>44063</v>
      </c>
      <c r="G4755" s="5">
        <f t="shared" ca="1" si="222"/>
        <v>44073</v>
      </c>
      <c r="H4755">
        <v>5820</v>
      </c>
      <c r="I4755">
        <v>154.06</v>
      </c>
      <c r="J4755">
        <v>90.93</v>
      </c>
      <c r="K4755">
        <v>896629.2</v>
      </c>
      <c r="L4755">
        <v>529212.6</v>
      </c>
      <c r="M4755">
        <v>367416.6</v>
      </c>
      <c r="N4755">
        <f t="shared" ca="1" si="224"/>
        <v>10</v>
      </c>
    </row>
    <row r="4756" spans="1:14" x14ac:dyDescent="0.3">
      <c r="A4756">
        <v>196535813</v>
      </c>
      <c r="B4756" t="s">
        <v>13</v>
      </c>
      <c r="C4756" t="s">
        <v>151</v>
      </c>
      <c r="D4756" t="s">
        <v>19</v>
      </c>
      <c r="E4756" t="s">
        <v>23</v>
      </c>
      <c r="F4756" s="5">
        <f t="shared" ca="1" si="223"/>
        <v>43617</v>
      </c>
      <c r="G4756" s="5">
        <f t="shared" ca="1" si="222"/>
        <v>43631</v>
      </c>
      <c r="H4756">
        <v>8169</v>
      </c>
      <c r="I4756">
        <v>47.45</v>
      </c>
      <c r="J4756">
        <v>31.79</v>
      </c>
      <c r="K4756">
        <v>387619.05</v>
      </c>
      <c r="L4756">
        <v>259692.51</v>
      </c>
      <c r="M4756">
        <v>127926.54</v>
      </c>
      <c r="N4756">
        <f t="shared" ca="1" si="224"/>
        <v>14</v>
      </c>
    </row>
    <row r="4757" spans="1:14" x14ac:dyDescent="0.3">
      <c r="A4757">
        <v>607981097</v>
      </c>
      <c r="B4757" t="s">
        <v>17</v>
      </c>
      <c r="C4757" t="s">
        <v>194</v>
      </c>
      <c r="D4757" t="s">
        <v>25</v>
      </c>
      <c r="E4757" t="s">
        <v>23</v>
      </c>
      <c r="F4757" s="5">
        <f t="shared" ca="1" si="223"/>
        <v>41293</v>
      </c>
      <c r="G4757" s="5">
        <f t="shared" ca="1" si="222"/>
        <v>41299</v>
      </c>
      <c r="H4757">
        <v>3972</v>
      </c>
      <c r="I4757">
        <v>668.27</v>
      </c>
      <c r="J4757">
        <v>502.54</v>
      </c>
      <c r="K4757">
        <v>2654368.44</v>
      </c>
      <c r="L4757">
        <v>1996088.88</v>
      </c>
      <c r="M4757">
        <v>658279.56000000006</v>
      </c>
      <c r="N4757">
        <f t="shared" ca="1" si="224"/>
        <v>6</v>
      </c>
    </row>
    <row r="4758" spans="1:14" x14ac:dyDescent="0.3">
      <c r="A4758">
        <v>399316823</v>
      </c>
      <c r="B4758" t="s">
        <v>34</v>
      </c>
      <c r="C4758" t="s">
        <v>35</v>
      </c>
      <c r="D4758" t="s">
        <v>66</v>
      </c>
      <c r="E4758" t="s">
        <v>23</v>
      </c>
      <c r="F4758" s="5">
        <f t="shared" ca="1" si="223"/>
        <v>41193</v>
      </c>
      <c r="G4758" s="5">
        <f t="shared" ca="1" si="222"/>
        <v>41200</v>
      </c>
      <c r="H4758">
        <v>5576</v>
      </c>
      <c r="I4758">
        <v>9.33</v>
      </c>
      <c r="J4758">
        <v>6.92</v>
      </c>
      <c r="K4758">
        <v>52024.08</v>
      </c>
      <c r="L4758">
        <v>38585.919999999998</v>
      </c>
      <c r="M4758">
        <v>13438.16</v>
      </c>
      <c r="N4758">
        <f t="shared" ca="1" si="224"/>
        <v>7</v>
      </c>
    </row>
    <row r="4759" spans="1:14" x14ac:dyDescent="0.3">
      <c r="A4759">
        <v>664341819</v>
      </c>
      <c r="B4759" t="s">
        <v>17</v>
      </c>
      <c r="C4759" t="s">
        <v>62</v>
      </c>
      <c r="D4759" t="s">
        <v>49</v>
      </c>
      <c r="E4759" t="s">
        <v>16</v>
      </c>
      <c r="F4759" s="5">
        <f t="shared" ca="1" si="223"/>
        <v>41541</v>
      </c>
      <c r="G4759" s="5">
        <f t="shared" ca="1" si="222"/>
        <v>41555</v>
      </c>
      <c r="H4759">
        <v>2362</v>
      </c>
      <c r="I4759">
        <v>81.73</v>
      </c>
      <c r="J4759">
        <v>56.67</v>
      </c>
      <c r="K4759">
        <v>193046.26</v>
      </c>
      <c r="L4759">
        <v>133854.54</v>
      </c>
      <c r="M4759">
        <v>59191.72</v>
      </c>
      <c r="N4759">
        <f t="shared" ca="1" si="224"/>
        <v>14</v>
      </c>
    </row>
    <row r="4760" spans="1:14" x14ac:dyDescent="0.3">
      <c r="A4760">
        <v>317167413</v>
      </c>
      <c r="B4760" t="s">
        <v>13</v>
      </c>
      <c r="C4760" t="s">
        <v>197</v>
      </c>
      <c r="D4760" t="s">
        <v>66</v>
      </c>
      <c r="E4760" t="s">
        <v>16</v>
      </c>
      <c r="F4760" s="5">
        <f t="shared" ca="1" si="223"/>
        <v>44148</v>
      </c>
      <c r="G4760" s="5">
        <f t="shared" ca="1" si="222"/>
        <v>44159</v>
      </c>
      <c r="H4760">
        <v>5740</v>
      </c>
      <c r="I4760">
        <v>9.33</v>
      </c>
      <c r="J4760">
        <v>6.92</v>
      </c>
      <c r="K4760">
        <v>53554.2</v>
      </c>
      <c r="L4760">
        <v>39720.800000000003</v>
      </c>
      <c r="M4760">
        <v>13833.4</v>
      </c>
      <c r="N4760">
        <f t="shared" ca="1" si="224"/>
        <v>11</v>
      </c>
    </row>
    <row r="4761" spans="1:14" x14ac:dyDescent="0.3">
      <c r="A4761">
        <v>142217433</v>
      </c>
      <c r="B4761" t="s">
        <v>20</v>
      </c>
      <c r="C4761" t="s">
        <v>48</v>
      </c>
      <c r="D4761" t="s">
        <v>19</v>
      </c>
      <c r="E4761" t="s">
        <v>23</v>
      </c>
      <c r="F4761" s="5">
        <f t="shared" ca="1" si="223"/>
        <v>40230</v>
      </c>
      <c r="G4761" s="5">
        <f t="shared" ca="1" si="222"/>
        <v>40236</v>
      </c>
      <c r="H4761">
        <v>4154</v>
      </c>
      <c r="I4761">
        <v>47.45</v>
      </c>
      <c r="J4761">
        <v>31.79</v>
      </c>
      <c r="K4761">
        <v>197107.3</v>
      </c>
      <c r="L4761">
        <v>132055.66</v>
      </c>
      <c r="M4761">
        <v>65051.64</v>
      </c>
      <c r="N4761">
        <f t="shared" ca="1" si="224"/>
        <v>6</v>
      </c>
    </row>
    <row r="4762" spans="1:14" x14ac:dyDescent="0.3">
      <c r="A4762">
        <v>544228208</v>
      </c>
      <c r="B4762" t="s">
        <v>28</v>
      </c>
      <c r="C4762" t="s">
        <v>55</v>
      </c>
      <c r="D4762" t="s">
        <v>31</v>
      </c>
      <c r="E4762" t="s">
        <v>23</v>
      </c>
      <c r="F4762" s="5">
        <f t="shared" ca="1" si="223"/>
        <v>42900</v>
      </c>
      <c r="G4762" s="5">
        <f t="shared" ca="1" si="222"/>
        <v>42903</v>
      </c>
      <c r="H4762">
        <v>8075</v>
      </c>
      <c r="I4762">
        <v>255.28</v>
      </c>
      <c r="J4762">
        <v>159.41999999999999</v>
      </c>
      <c r="K4762">
        <v>2061386</v>
      </c>
      <c r="L4762">
        <v>1287316.5</v>
      </c>
      <c r="M4762">
        <v>774069.5</v>
      </c>
      <c r="N4762">
        <f t="shared" ca="1" si="224"/>
        <v>3</v>
      </c>
    </row>
    <row r="4763" spans="1:14" x14ac:dyDescent="0.3">
      <c r="A4763">
        <v>198248565</v>
      </c>
      <c r="B4763" t="s">
        <v>34</v>
      </c>
      <c r="C4763" t="s">
        <v>189</v>
      </c>
      <c r="D4763" t="s">
        <v>52</v>
      </c>
      <c r="E4763" t="s">
        <v>16</v>
      </c>
      <c r="F4763" s="5">
        <f t="shared" ca="1" si="223"/>
        <v>41199</v>
      </c>
      <c r="G4763" s="5">
        <f t="shared" ca="1" si="222"/>
        <v>41214</v>
      </c>
      <c r="H4763">
        <v>5011</v>
      </c>
      <c r="I4763">
        <v>437.2</v>
      </c>
      <c r="J4763">
        <v>263.33</v>
      </c>
      <c r="K4763">
        <v>2190809.2000000002</v>
      </c>
      <c r="L4763">
        <v>1319546.6299999999</v>
      </c>
      <c r="M4763">
        <v>871262.57</v>
      </c>
      <c r="N4763">
        <f t="shared" ca="1" si="224"/>
        <v>15</v>
      </c>
    </row>
    <row r="4764" spans="1:14" x14ac:dyDescent="0.3">
      <c r="A4764">
        <v>999639832</v>
      </c>
      <c r="B4764" t="s">
        <v>43</v>
      </c>
      <c r="C4764" t="s">
        <v>180</v>
      </c>
      <c r="D4764" t="s">
        <v>33</v>
      </c>
      <c r="E4764" t="s">
        <v>23</v>
      </c>
      <c r="F4764" s="5">
        <f t="shared" ca="1" si="223"/>
        <v>43950</v>
      </c>
      <c r="G4764" s="5">
        <f t="shared" ca="1" si="222"/>
        <v>43958</v>
      </c>
      <c r="H4764">
        <v>4496</v>
      </c>
      <c r="I4764">
        <v>421.89</v>
      </c>
      <c r="J4764">
        <v>364.69</v>
      </c>
      <c r="K4764">
        <v>1896817.44</v>
      </c>
      <c r="L4764">
        <v>1639646.24</v>
      </c>
      <c r="M4764">
        <v>257171.20000000001</v>
      </c>
      <c r="N4764">
        <f t="shared" ca="1" si="224"/>
        <v>8</v>
      </c>
    </row>
    <row r="4765" spans="1:14" x14ac:dyDescent="0.3">
      <c r="A4765">
        <v>414075839</v>
      </c>
      <c r="B4765" t="s">
        <v>28</v>
      </c>
      <c r="C4765" t="s">
        <v>68</v>
      </c>
      <c r="D4765" t="s">
        <v>49</v>
      </c>
      <c r="E4765" t="s">
        <v>23</v>
      </c>
      <c r="F4765" s="5">
        <f t="shared" ca="1" si="223"/>
        <v>44128</v>
      </c>
      <c r="G4765" s="5">
        <f t="shared" ca="1" si="222"/>
        <v>44135</v>
      </c>
      <c r="H4765">
        <v>3097</v>
      </c>
      <c r="I4765">
        <v>81.73</v>
      </c>
      <c r="J4765">
        <v>56.67</v>
      </c>
      <c r="K4765">
        <v>253117.81</v>
      </c>
      <c r="L4765">
        <v>175506.99</v>
      </c>
      <c r="M4765">
        <v>77610.820000000007</v>
      </c>
      <c r="N4765">
        <f t="shared" ca="1" si="224"/>
        <v>7</v>
      </c>
    </row>
    <row r="4766" spans="1:14" x14ac:dyDescent="0.3">
      <c r="A4766">
        <v>927542912</v>
      </c>
      <c r="B4766" t="s">
        <v>28</v>
      </c>
      <c r="C4766" t="s">
        <v>159</v>
      </c>
      <c r="D4766" t="s">
        <v>15</v>
      </c>
      <c r="E4766" t="s">
        <v>16</v>
      </c>
      <c r="F4766" s="5">
        <f t="shared" ca="1" si="223"/>
        <v>43200</v>
      </c>
      <c r="G4766" s="5">
        <f t="shared" ca="1" si="222"/>
        <v>43204</v>
      </c>
      <c r="H4766">
        <v>9415</v>
      </c>
      <c r="I4766">
        <v>651.21</v>
      </c>
      <c r="J4766">
        <v>524.96</v>
      </c>
      <c r="K4766">
        <v>6131142.1500000004</v>
      </c>
      <c r="L4766">
        <v>4942498.4000000004</v>
      </c>
      <c r="M4766">
        <v>1188643.75</v>
      </c>
      <c r="N4766">
        <f t="shared" ca="1" si="224"/>
        <v>4</v>
      </c>
    </row>
    <row r="4767" spans="1:14" x14ac:dyDescent="0.3">
      <c r="A4767">
        <v>596339881</v>
      </c>
      <c r="B4767" t="s">
        <v>20</v>
      </c>
      <c r="C4767" t="s">
        <v>108</v>
      </c>
      <c r="D4767" t="s">
        <v>66</v>
      </c>
      <c r="E4767" t="s">
        <v>23</v>
      </c>
      <c r="F4767" s="5">
        <f t="shared" ca="1" si="223"/>
        <v>40293</v>
      </c>
      <c r="G4767" s="5">
        <f t="shared" ca="1" si="222"/>
        <v>40298</v>
      </c>
      <c r="H4767">
        <v>9078</v>
      </c>
      <c r="I4767">
        <v>9.33</v>
      </c>
      <c r="J4767">
        <v>6.92</v>
      </c>
      <c r="K4767">
        <v>84697.74</v>
      </c>
      <c r="L4767">
        <v>62819.76</v>
      </c>
      <c r="M4767">
        <v>21877.98</v>
      </c>
      <c r="N4767">
        <f t="shared" ca="1" si="224"/>
        <v>5</v>
      </c>
    </row>
    <row r="4768" spans="1:14" x14ac:dyDescent="0.3">
      <c r="A4768">
        <v>697078073</v>
      </c>
      <c r="B4768" t="s">
        <v>28</v>
      </c>
      <c r="C4768" t="s">
        <v>176</v>
      </c>
      <c r="D4768" t="s">
        <v>31</v>
      </c>
      <c r="E4768" t="s">
        <v>23</v>
      </c>
      <c r="F4768" s="5">
        <f t="shared" ca="1" si="223"/>
        <v>40958</v>
      </c>
      <c r="G4768" s="5">
        <f t="shared" ca="1" si="222"/>
        <v>40969</v>
      </c>
      <c r="H4768">
        <v>9747</v>
      </c>
      <c r="I4768">
        <v>255.28</v>
      </c>
      <c r="J4768">
        <v>159.41999999999999</v>
      </c>
      <c r="K4768">
        <v>2488214.16</v>
      </c>
      <c r="L4768">
        <v>1553866.74</v>
      </c>
      <c r="M4768">
        <v>934347.42</v>
      </c>
      <c r="N4768">
        <f t="shared" ca="1" si="224"/>
        <v>11</v>
      </c>
    </row>
    <row r="4769" spans="1:14" x14ac:dyDescent="0.3">
      <c r="A4769">
        <v>776681315</v>
      </c>
      <c r="B4769" t="s">
        <v>28</v>
      </c>
      <c r="C4769" t="s">
        <v>204</v>
      </c>
      <c r="D4769" t="s">
        <v>19</v>
      </c>
      <c r="E4769" t="s">
        <v>23</v>
      </c>
      <c r="F4769" s="5">
        <f t="shared" ca="1" si="223"/>
        <v>43837</v>
      </c>
      <c r="G4769" s="5">
        <f t="shared" ca="1" si="222"/>
        <v>43845</v>
      </c>
      <c r="H4769">
        <v>6116</v>
      </c>
      <c r="I4769">
        <v>47.45</v>
      </c>
      <c r="J4769">
        <v>31.79</v>
      </c>
      <c r="K4769">
        <v>290204.2</v>
      </c>
      <c r="L4769">
        <v>194427.64</v>
      </c>
      <c r="M4769">
        <v>95776.56</v>
      </c>
      <c r="N4769">
        <f t="shared" ca="1" si="224"/>
        <v>8</v>
      </c>
    </row>
    <row r="4770" spans="1:14" x14ac:dyDescent="0.3">
      <c r="A4770">
        <v>902385938</v>
      </c>
      <c r="B4770" t="s">
        <v>20</v>
      </c>
      <c r="C4770" t="s">
        <v>137</v>
      </c>
      <c r="D4770" t="s">
        <v>49</v>
      </c>
      <c r="E4770" t="s">
        <v>23</v>
      </c>
      <c r="F4770" s="5">
        <f t="shared" ca="1" si="223"/>
        <v>43460</v>
      </c>
      <c r="G4770" s="5">
        <f t="shared" ca="1" si="222"/>
        <v>43464</v>
      </c>
      <c r="H4770">
        <v>4907</v>
      </c>
      <c r="I4770">
        <v>81.73</v>
      </c>
      <c r="J4770">
        <v>56.67</v>
      </c>
      <c r="K4770">
        <v>401049.11</v>
      </c>
      <c r="L4770">
        <v>278079.69</v>
      </c>
      <c r="M4770">
        <v>122969.42</v>
      </c>
      <c r="N4770">
        <f t="shared" ca="1" si="224"/>
        <v>4</v>
      </c>
    </row>
    <row r="4771" spans="1:14" x14ac:dyDescent="0.3">
      <c r="A4771">
        <v>311740767</v>
      </c>
      <c r="B4771" t="s">
        <v>13</v>
      </c>
      <c r="C4771" t="s">
        <v>99</v>
      </c>
      <c r="D4771" t="s">
        <v>37</v>
      </c>
      <c r="E4771" t="s">
        <v>16</v>
      </c>
      <c r="F4771" s="5">
        <f t="shared" ca="1" si="223"/>
        <v>43593</v>
      </c>
      <c r="G4771" s="5">
        <f t="shared" ca="1" si="222"/>
        <v>43597</v>
      </c>
      <c r="H4771">
        <v>9876</v>
      </c>
      <c r="I4771">
        <v>205.7</v>
      </c>
      <c r="J4771">
        <v>117.11</v>
      </c>
      <c r="K4771">
        <v>2031493.2</v>
      </c>
      <c r="L4771">
        <v>1156578.3600000001</v>
      </c>
      <c r="M4771">
        <v>874914.84</v>
      </c>
      <c r="N4771">
        <f t="shared" ca="1" si="224"/>
        <v>4</v>
      </c>
    </row>
    <row r="4772" spans="1:14" x14ac:dyDescent="0.3">
      <c r="A4772">
        <v>562607133</v>
      </c>
      <c r="B4772" t="s">
        <v>17</v>
      </c>
      <c r="C4772" t="s">
        <v>62</v>
      </c>
      <c r="D4772" t="s">
        <v>31</v>
      </c>
      <c r="E4772" t="s">
        <v>16</v>
      </c>
      <c r="F4772" s="5">
        <f t="shared" ca="1" si="223"/>
        <v>43946</v>
      </c>
      <c r="G4772" s="5">
        <f t="shared" ca="1" si="222"/>
        <v>43955</v>
      </c>
      <c r="H4772">
        <v>6808</v>
      </c>
      <c r="I4772">
        <v>255.28</v>
      </c>
      <c r="J4772">
        <v>159.41999999999999</v>
      </c>
      <c r="K4772">
        <v>1737946.24</v>
      </c>
      <c r="L4772">
        <v>1085331.3600000001</v>
      </c>
      <c r="M4772">
        <v>652614.88</v>
      </c>
      <c r="N4772">
        <f t="shared" ca="1" si="224"/>
        <v>9</v>
      </c>
    </row>
    <row r="4773" spans="1:14" x14ac:dyDescent="0.3">
      <c r="A4773">
        <v>583158862</v>
      </c>
      <c r="B4773" t="s">
        <v>13</v>
      </c>
      <c r="C4773" t="s">
        <v>158</v>
      </c>
      <c r="D4773" t="s">
        <v>37</v>
      </c>
      <c r="E4773" t="s">
        <v>23</v>
      </c>
      <c r="F4773" s="5">
        <f t="shared" ca="1" si="223"/>
        <v>40425</v>
      </c>
      <c r="G4773" s="5">
        <f t="shared" ca="1" si="222"/>
        <v>40436</v>
      </c>
      <c r="H4773">
        <v>8521</v>
      </c>
      <c r="I4773">
        <v>205.7</v>
      </c>
      <c r="J4773">
        <v>117.11</v>
      </c>
      <c r="K4773">
        <v>1752769.7</v>
      </c>
      <c r="L4773">
        <v>997894.31</v>
      </c>
      <c r="M4773">
        <v>754875.39</v>
      </c>
      <c r="N4773">
        <f t="shared" ca="1" si="224"/>
        <v>11</v>
      </c>
    </row>
    <row r="4774" spans="1:14" x14ac:dyDescent="0.3">
      <c r="A4774">
        <v>721882283</v>
      </c>
      <c r="B4774" t="s">
        <v>13</v>
      </c>
      <c r="C4774" t="s">
        <v>185</v>
      </c>
      <c r="D4774" t="s">
        <v>45</v>
      </c>
      <c r="E4774" t="s">
        <v>23</v>
      </c>
      <c r="F4774" s="5">
        <f t="shared" ca="1" si="223"/>
        <v>43160</v>
      </c>
      <c r="G4774" s="5">
        <f t="shared" ca="1" si="222"/>
        <v>43167</v>
      </c>
      <c r="H4774">
        <v>9864</v>
      </c>
      <c r="I4774">
        <v>152.58000000000001</v>
      </c>
      <c r="J4774">
        <v>97.44</v>
      </c>
      <c r="K4774">
        <v>1505049.12</v>
      </c>
      <c r="L4774">
        <v>961148.16</v>
      </c>
      <c r="M4774">
        <v>543900.96</v>
      </c>
      <c r="N4774">
        <f t="shared" ca="1" si="224"/>
        <v>7</v>
      </c>
    </row>
    <row r="4775" spans="1:14" x14ac:dyDescent="0.3">
      <c r="A4775">
        <v>497576224</v>
      </c>
      <c r="B4775" t="s">
        <v>13</v>
      </c>
      <c r="C4775" t="s">
        <v>117</v>
      </c>
      <c r="D4775" t="s">
        <v>19</v>
      </c>
      <c r="E4775" t="s">
        <v>23</v>
      </c>
      <c r="F4775" s="5">
        <f t="shared" ca="1" si="223"/>
        <v>42263</v>
      </c>
      <c r="G4775" s="5">
        <f t="shared" ca="1" si="222"/>
        <v>42266</v>
      </c>
      <c r="H4775">
        <v>2717</v>
      </c>
      <c r="I4775">
        <v>47.45</v>
      </c>
      <c r="J4775">
        <v>31.79</v>
      </c>
      <c r="K4775">
        <v>128921.65</v>
      </c>
      <c r="L4775">
        <v>86373.43</v>
      </c>
      <c r="M4775">
        <v>42548.22</v>
      </c>
      <c r="N4775">
        <f t="shared" ca="1" si="224"/>
        <v>3</v>
      </c>
    </row>
    <row r="4776" spans="1:14" x14ac:dyDescent="0.3">
      <c r="A4776">
        <v>849352014</v>
      </c>
      <c r="B4776" t="s">
        <v>17</v>
      </c>
      <c r="C4776" t="s">
        <v>130</v>
      </c>
      <c r="D4776" t="s">
        <v>49</v>
      </c>
      <c r="E4776" t="s">
        <v>23</v>
      </c>
      <c r="F4776" s="5">
        <f t="shared" ca="1" si="223"/>
        <v>41193</v>
      </c>
      <c r="G4776" s="5">
        <f t="shared" ca="1" si="222"/>
        <v>41197</v>
      </c>
      <c r="H4776">
        <v>990</v>
      </c>
      <c r="I4776">
        <v>81.73</v>
      </c>
      <c r="J4776">
        <v>56.67</v>
      </c>
      <c r="K4776">
        <v>80912.7</v>
      </c>
      <c r="L4776">
        <v>56103.3</v>
      </c>
      <c r="M4776">
        <v>24809.4</v>
      </c>
      <c r="N4776">
        <f t="shared" ca="1" si="224"/>
        <v>4</v>
      </c>
    </row>
    <row r="4777" spans="1:14" x14ac:dyDescent="0.3">
      <c r="A4777">
        <v>986633479</v>
      </c>
      <c r="B4777" t="s">
        <v>13</v>
      </c>
      <c r="C4777" t="s">
        <v>162</v>
      </c>
      <c r="D4777" t="s">
        <v>22</v>
      </c>
      <c r="E4777" t="s">
        <v>16</v>
      </c>
      <c r="F4777" s="5">
        <f t="shared" ca="1" si="223"/>
        <v>40391</v>
      </c>
      <c r="G4777" s="5">
        <f t="shared" ca="1" si="222"/>
        <v>40404</v>
      </c>
      <c r="H4777">
        <v>5627</v>
      </c>
      <c r="I4777">
        <v>154.06</v>
      </c>
      <c r="J4777">
        <v>90.93</v>
      </c>
      <c r="K4777">
        <v>866895.62</v>
      </c>
      <c r="L4777">
        <v>511663.11</v>
      </c>
      <c r="M4777">
        <v>355232.51</v>
      </c>
      <c r="N4777">
        <f t="shared" ca="1" si="224"/>
        <v>13</v>
      </c>
    </row>
    <row r="4778" spans="1:14" x14ac:dyDescent="0.3">
      <c r="A4778">
        <v>639156949</v>
      </c>
      <c r="B4778" t="s">
        <v>28</v>
      </c>
      <c r="C4778" t="s">
        <v>206</v>
      </c>
      <c r="D4778" t="s">
        <v>22</v>
      </c>
      <c r="E4778" t="s">
        <v>23</v>
      </c>
      <c r="F4778" s="5">
        <f t="shared" ca="1" si="223"/>
        <v>44001</v>
      </c>
      <c r="G4778" s="5">
        <f t="shared" ca="1" si="222"/>
        <v>44010</v>
      </c>
      <c r="H4778">
        <v>9600</v>
      </c>
      <c r="I4778">
        <v>154.06</v>
      </c>
      <c r="J4778">
        <v>90.93</v>
      </c>
      <c r="K4778">
        <v>1478976</v>
      </c>
      <c r="L4778">
        <v>872928</v>
      </c>
      <c r="M4778">
        <v>606048</v>
      </c>
      <c r="N4778">
        <f t="shared" ca="1" si="224"/>
        <v>9</v>
      </c>
    </row>
    <row r="4779" spans="1:14" x14ac:dyDescent="0.3">
      <c r="A4779">
        <v>506971251</v>
      </c>
      <c r="B4779" t="s">
        <v>13</v>
      </c>
      <c r="C4779" t="s">
        <v>96</v>
      </c>
      <c r="D4779" t="s">
        <v>19</v>
      </c>
      <c r="E4779" t="s">
        <v>23</v>
      </c>
      <c r="F4779" s="5">
        <f t="shared" ca="1" si="223"/>
        <v>42635</v>
      </c>
      <c r="G4779" s="5">
        <f t="shared" ca="1" si="222"/>
        <v>42642</v>
      </c>
      <c r="H4779">
        <v>2914</v>
      </c>
      <c r="I4779">
        <v>47.45</v>
      </c>
      <c r="J4779">
        <v>31.79</v>
      </c>
      <c r="K4779">
        <v>138269.29999999999</v>
      </c>
      <c r="L4779">
        <v>92636.06</v>
      </c>
      <c r="M4779">
        <v>45633.24</v>
      </c>
      <c r="N4779">
        <f t="shared" ca="1" si="224"/>
        <v>7</v>
      </c>
    </row>
    <row r="4780" spans="1:14" x14ac:dyDescent="0.3">
      <c r="A4780">
        <v>910437715</v>
      </c>
      <c r="B4780" t="s">
        <v>34</v>
      </c>
      <c r="C4780" t="s">
        <v>145</v>
      </c>
      <c r="D4780" t="s">
        <v>37</v>
      </c>
      <c r="E4780" t="s">
        <v>16</v>
      </c>
      <c r="F4780" s="5">
        <f t="shared" ca="1" si="223"/>
        <v>43964</v>
      </c>
      <c r="G4780" s="5">
        <f t="shared" ca="1" si="222"/>
        <v>43973</v>
      </c>
      <c r="H4780">
        <v>7607</v>
      </c>
      <c r="I4780">
        <v>205.7</v>
      </c>
      <c r="J4780">
        <v>117.11</v>
      </c>
      <c r="K4780">
        <v>1564759.9</v>
      </c>
      <c r="L4780">
        <v>890855.77</v>
      </c>
      <c r="M4780">
        <v>673904.13</v>
      </c>
      <c r="N4780">
        <f t="shared" ca="1" si="224"/>
        <v>9</v>
      </c>
    </row>
    <row r="4781" spans="1:14" x14ac:dyDescent="0.3">
      <c r="A4781">
        <v>440230166</v>
      </c>
      <c r="B4781" t="s">
        <v>20</v>
      </c>
      <c r="C4781" t="s">
        <v>154</v>
      </c>
      <c r="D4781" t="s">
        <v>19</v>
      </c>
      <c r="E4781" t="s">
        <v>23</v>
      </c>
      <c r="F4781" s="5">
        <f t="shared" ca="1" si="223"/>
        <v>44152</v>
      </c>
      <c r="G4781" s="5">
        <f t="shared" ca="1" si="222"/>
        <v>44165</v>
      </c>
      <c r="H4781">
        <v>2744</v>
      </c>
      <c r="I4781">
        <v>47.45</v>
      </c>
      <c r="J4781">
        <v>31.79</v>
      </c>
      <c r="K4781">
        <v>130202.8</v>
      </c>
      <c r="L4781">
        <v>87231.76</v>
      </c>
      <c r="M4781">
        <v>42971.040000000001</v>
      </c>
      <c r="N4781">
        <f t="shared" ca="1" si="224"/>
        <v>13</v>
      </c>
    </row>
    <row r="4782" spans="1:14" x14ac:dyDescent="0.3">
      <c r="A4782">
        <v>907334935</v>
      </c>
      <c r="B4782" t="s">
        <v>34</v>
      </c>
      <c r="C4782" t="s">
        <v>89</v>
      </c>
      <c r="D4782" t="s">
        <v>22</v>
      </c>
      <c r="E4782" t="s">
        <v>16</v>
      </c>
      <c r="F4782" s="5">
        <f t="shared" ca="1" si="223"/>
        <v>42003</v>
      </c>
      <c r="G4782" s="5">
        <f t="shared" ca="1" si="222"/>
        <v>42012</v>
      </c>
      <c r="H4782">
        <v>9425</v>
      </c>
      <c r="I4782">
        <v>154.06</v>
      </c>
      <c r="J4782">
        <v>90.93</v>
      </c>
      <c r="K4782">
        <v>1452015.5</v>
      </c>
      <c r="L4782">
        <v>857015.25</v>
      </c>
      <c r="M4782">
        <v>595000.25</v>
      </c>
      <c r="N4782">
        <f t="shared" ca="1" si="224"/>
        <v>9</v>
      </c>
    </row>
    <row r="4783" spans="1:14" x14ac:dyDescent="0.3">
      <c r="A4783">
        <v>593050849</v>
      </c>
      <c r="B4783" t="s">
        <v>13</v>
      </c>
      <c r="C4783" t="s">
        <v>129</v>
      </c>
      <c r="D4783" t="s">
        <v>15</v>
      </c>
      <c r="E4783" t="s">
        <v>23</v>
      </c>
      <c r="F4783" s="5">
        <f t="shared" ca="1" si="223"/>
        <v>43430</v>
      </c>
      <c r="G4783" s="5">
        <f t="shared" ca="1" si="222"/>
        <v>43432</v>
      </c>
      <c r="H4783">
        <v>5780</v>
      </c>
      <c r="I4783">
        <v>651.21</v>
      </c>
      <c r="J4783">
        <v>524.96</v>
      </c>
      <c r="K4783">
        <v>3763993.8</v>
      </c>
      <c r="L4783">
        <v>3034268.8</v>
      </c>
      <c r="M4783">
        <v>729725</v>
      </c>
      <c r="N4783">
        <f t="shared" ca="1" si="224"/>
        <v>2</v>
      </c>
    </row>
    <row r="4784" spans="1:14" x14ac:dyDescent="0.3">
      <c r="A4784">
        <v>998989236</v>
      </c>
      <c r="B4784" t="s">
        <v>28</v>
      </c>
      <c r="C4784" t="s">
        <v>218</v>
      </c>
      <c r="D4784" t="s">
        <v>25</v>
      </c>
      <c r="E4784" t="s">
        <v>16</v>
      </c>
      <c r="F4784" s="5">
        <f t="shared" ca="1" si="223"/>
        <v>42029</v>
      </c>
      <c r="G4784" s="5">
        <f t="shared" ca="1" si="222"/>
        <v>42032</v>
      </c>
      <c r="H4784">
        <v>1970</v>
      </c>
      <c r="I4784">
        <v>668.27</v>
      </c>
      <c r="J4784">
        <v>502.54</v>
      </c>
      <c r="K4784">
        <v>1316491.8999999999</v>
      </c>
      <c r="L4784">
        <v>990003.8</v>
      </c>
      <c r="M4784">
        <v>326488.09999999998</v>
      </c>
      <c r="N4784">
        <f t="shared" ca="1" si="224"/>
        <v>3</v>
      </c>
    </row>
    <row r="4785" spans="1:14" x14ac:dyDescent="0.3">
      <c r="A4785">
        <v>997073924</v>
      </c>
      <c r="B4785" t="s">
        <v>34</v>
      </c>
      <c r="C4785" t="s">
        <v>65</v>
      </c>
      <c r="D4785" t="s">
        <v>37</v>
      </c>
      <c r="E4785" t="s">
        <v>16</v>
      </c>
      <c r="F4785" s="5">
        <f t="shared" ca="1" si="223"/>
        <v>43697</v>
      </c>
      <c r="G4785" s="5">
        <f t="shared" ca="1" si="222"/>
        <v>43707</v>
      </c>
      <c r="H4785">
        <v>5186</v>
      </c>
      <c r="I4785">
        <v>205.7</v>
      </c>
      <c r="J4785">
        <v>117.11</v>
      </c>
      <c r="K4785">
        <v>1066760.2</v>
      </c>
      <c r="L4785">
        <v>607332.46</v>
      </c>
      <c r="M4785">
        <v>459427.74</v>
      </c>
      <c r="N4785">
        <f t="shared" ca="1" si="224"/>
        <v>10</v>
      </c>
    </row>
    <row r="4786" spans="1:14" x14ac:dyDescent="0.3">
      <c r="A4786">
        <v>879541242</v>
      </c>
      <c r="B4786" t="s">
        <v>13</v>
      </c>
      <c r="C4786" t="s">
        <v>129</v>
      </c>
      <c r="D4786" t="s">
        <v>37</v>
      </c>
      <c r="E4786" t="s">
        <v>16</v>
      </c>
      <c r="F4786" s="5">
        <f t="shared" ca="1" si="223"/>
        <v>43470</v>
      </c>
      <c r="G4786" s="5">
        <f t="shared" ca="1" si="222"/>
        <v>43480</v>
      </c>
      <c r="H4786">
        <v>4654</v>
      </c>
      <c r="I4786">
        <v>205.7</v>
      </c>
      <c r="J4786">
        <v>117.11</v>
      </c>
      <c r="K4786">
        <v>957327.8</v>
      </c>
      <c r="L4786">
        <v>545029.93999999994</v>
      </c>
      <c r="M4786">
        <v>412297.86</v>
      </c>
      <c r="N4786">
        <f t="shared" ca="1" si="224"/>
        <v>10</v>
      </c>
    </row>
    <row r="4787" spans="1:14" x14ac:dyDescent="0.3">
      <c r="A4787">
        <v>108940017</v>
      </c>
      <c r="B4787" t="s">
        <v>34</v>
      </c>
      <c r="C4787" t="s">
        <v>65</v>
      </c>
      <c r="D4787" t="s">
        <v>33</v>
      </c>
      <c r="E4787" t="s">
        <v>23</v>
      </c>
      <c r="F4787" s="5">
        <f t="shared" ca="1" si="223"/>
        <v>42275</v>
      </c>
      <c r="G4787" s="5">
        <f t="shared" ca="1" si="222"/>
        <v>42280</v>
      </c>
      <c r="H4787">
        <v>6627</v>
      </c>
      <c r="I4787">
        <v>421.89</v>
      </c>
      <c r="J4787">
        <v>364.69</v>
      </c>
      <c r="K4787">
        <v>2795865.03</v>
      </c>
      <c r="L4787">
        <v>2416800.63</v>
      </c>
      <c r="M4787">
        <v>379064.4</v>
      </c>
      <c r="N4787">
        <f t="shared" ca="1" si="224"/>
        <v>5</v>
      </c>
    </row>
    <row r="4788" spans="1:14" x14ac:dyDescent="0.3">
      <c r="A4788">
        <v>468131577</v>
      </c>
      <c r="B4788" t="s">
        <v>17</v>
      </c>
      <c r="C4788" t="s">
        <v>85</v>
      </c>
      <c r="D4788" t="s">
        <v>49</v>
      </c>
      <c r="E4788" t="s">
        <v>16</v>
      </c>
      <c r="F4788" s="5">
        <f t="shared" ca="1" si="223"/>
        <v>43817</v>
      </c>
      <c r="G4788" s="5">
        <f t="shared" ca="1" si="222"/>
        <v>43832</v>
      </c>
      <c r="H4788">
        <v>9392</v>
      </c>
      <c r="I4788">
        <v>81.73</v>
      </c>
      <c r="J4788">
        <v>56.67</v>
      </c>
      <c r="K4788">
        <v>767608.16</v>
      </c>
      <c r="L4788">
        <v>532244.64</v>
      </c>
      <c r="M4788">
        <v>235363.52</v>
      </c>
      <c r="N4788">
        <f t="shared" ca="1" si="224"/>
        <v>15</v>
      </c>
    </row>
    <row r="4789" spans="1:14" x14ac:dyDescent="0.3">
      <c r="A4789">
        <v>210289752</v>
      </c>
      <c r="B4789" t="s">
        <v>17</v>
      </c>
      <c r="C4789" t="s">
        <v>26</v>
      </c>
      <c r="D4789" t="s">
        <v>19</v>
      </c>
      <c r="E4789" t="s">
        <v>23</v>
      </c>
      <c r="F4789" s="5">
        <f t="shared" ca="1" si="223"/>
        <v>42098</v>
      </c>
      <c r="G4789" s="5">
        <f t="shared" ca="1" si="222"/>
        <v>42105</v>
      </c>
      <c r="H4789">
        <v>8266</v>
      </c>
      <c r="I4789">
        <v>47.45</v>
      </c>
      <c r="J4789">
        <v>31.79</v>
      </c>
      <c r="K4789">
        <v>392221.7</v>
      </c>
      <c r="L4789">
        <v>262776.14</v>
      </c>
      <c r="M4789">
        <v>129445.56</v>
      </c>
      <c r="N4789">
        <f t="shared" ca="1" si="224"/>
        <v>7</v>
      </c>
    </row>
    <row r="4790" spans="1:14" x14ac:dyDescent="0.3">
      <c r="A4790">
        <v>808900868</v>
      </c>
      <c r="B4790" t="s">
        <v>20</v>
      </c>
      <c r="C4790" t="s">
        <v>131</v>
      </c>
      <c r="D4790" t="s">
        <v>42</v>
      </c>
      <c r="E4790" t="s">
        <v>16</v>
      </c>
      <c r="F4790" s="5">
        <f t="shared" ca="1" si="223"/>
        <v>41733</v>
      </c>
      <c r="G4790" s="5">
        <f t="shared" ca="1" si="222"/>
        <v>41737</v>
      </c>
      <c r="H4790">
        <v>597</v>
      </c>
      <c r="I4790">
        <v>109.28</v>
      </c>
      <c r="J4790">
        <v>35.840000000000003</v>
      </c>
      <c r="K4790">
        <v>65240.160000000003</v>
      </c>
      <c r="L4790">
        <v>21396.48</v>
      </c>
      <c r="M4790">
        <v>43843.68</v>
      </c>
      <c r="N4790">
        <f t="shared" ca="1" si="224"/>
        <v>4</v>
      </c>
    </row>
    <row r="4791" spans="1:14" x14ac:dyDescent="0.3">
      <c r="A4791">
        <v>207763755</v>
      </c>
      <c r="B4791" t="s">
        <v>17</v>
      </c>
      <c r="C4791" t="s">
        <v>195</v>
      </c>
      <c r="D4791" t="s">
        <v>15</v>
      </c>
      <c r="E4791" t="s">
        <v>16</v>
      </c>
      <c r="F4791" s="5">
        <f t="shared" ca="1" si="223"/>
        <v>41244</v>
      </c>
      <c r="G4791" s="5">
        <f t="shared" ca="1" si="222"/>
        <v>41248</v>
      </c>
      <c r="H4791">
        <v>767</v>
      </c>
      <c r="I4791">
        <v>651.21</v>
      </c>
      <c r="J4791">
        <v>524.96</v>
      </c>
      <c r="K4791">
        <v>499478.07</v>
      </c>
      <c r="L4791">
        <v>402644.32</v>
      </c>
      <c r="M4791">
        <v>96833.75</v>
      </c>
      <c r="N4791">
        <f t="shared" ca="1" si="224"/>
        <v>4</v>
      </c>
    </row>
    <row r="4792" spans="1:14" x14ac:dyDescent="0.3">
      <c r="A4792">
        <v>470989739</v>
      </c>
      <c r="B4792" t="s">
        <v>28</v>
      </c>
      <c r="C4792" t="s">
        <v>119</v>
      </c>
      <c r="D4792" t="s">
        <v>31</v>
      </c>
      <c r="E4792" t="s">
        <v>16</v>
      </c>
      <c r="F4792" s="5">
        <f t="shared" ca="1" si="223"/>
        <v>41303</v>
      </c>
      <c r="G4792" s="5">
        <f t="shared" ca="1" si="222"/>
        <v>41306</v>
      </c>
      <c r="H4792">
        <v>5185</v>
      </c>
      <c r="I4792">
        <v>255.28</v>
      </c>
      <c r="J4792">
        <v>159.41999999999999</v>
      </c>
      <c r="K4792">
        <v>1323626.8</v>
      </c>
      <c r="L4792">
        <v>826592.7</v>
      </c>
      <c r="M4792">
        <v>497034.1</v>
      </c>
      <c r="N4792">
        <f t="shared" ca="1" si="224"/>
        <v>3</v>
      </c>
    </row>
    <row r="4793" spans="1:14" x14ac:dyDescent="0.3">
      <c r="A4793">
        <v>133002650</v>
      </c>
      <c r="B4793" t="s">
        <v>13</v>
      </c>
      <c r="C4793" t="s">
        <v>153</v>
      </c>
      <c r="D4793" t="s">
        <v>42</v>
      </c>
      <c r="E4793" t="s">
        <v>16</v>
      </c>
      <c r="F4793" s="5">
        <f t="shared" ca="1" si="223"/>
        <v>42355</v>
      </c>
      <c r="G4793" s="5">
        <f t="shared" ca="1" si="222"/>
        <v>42370</v>
      </c>
      <c r="H4793">
        <v>7295</v>
      </c>
      <c r="I4793">
        <v>109.28</v>
      </c>
      <c r="J4793">
        <v>35.840000000000003</v>
      </c>
      <c r="K4793">
        <v>797197.6</v>
      </c>
      <c r="L4793">
        <v>261452.79999999999</v>
      </c>
      <c r="M4793">
        <v>535744.80000000005</v>
      </c>
      <c r="N4793">
        <f t="shared" ca="1" si="224"/>
        <v>15</v>
      </c>
    </row>
    <row r="4794" spans="1:14" x14ac:dyDescent="0.3">
      <c r="A4794">
        <v>948538815</v>
      </c>
      <c r="B4794" t="s">
        <v>43</v>
      </c>
      <c r="C4794" t="s">
        <v>122</v>
      </c>
      <c r="D4794" t="s">
        <v>33</v>
      </c>
      <c r="E4794" t="s">
        <v>16</v>
      </c>
      <c r="F4794" s="5">
        <f t="shared" ca="1" si="223"/>
        <v>42911</v>
      </c>
      <c r="G4794" s="5">
        <f t="shared" ca="1" si="222"/>
        <v>42915</v>
      </c>
      <c r="H4794">
        <v>2569</v>
      </c>
      <c r="I4794">
        <v>421.89</v>
      </c>
      <c r="J4794">
        <v>364.69</v>
      </c>
      <c r="K4794">
        <v>1083835.4099999999</v>
      </c>
      <c r="L4794">
        <v>936888.61</v>
      </c>
      <c r="M4794">
        <v>146946.79999999999</v>
      </c>
      <c r="N4794">
        <f t="shared" ca="1" si="224"/>
        <v>4</v>
      </c>
    </row>
    <row r="4795" spans="1:14" x14ac:dyDescent="0.3">
      <c r="A4795">
        <v>242647063</v>
      </c>
      <c r="B4795" t="s">
        <v>34</v>
      </c>
      <c r="C4795" t="s">
        <v>200</v>
      </c>
      <c r="D4795" t="s">
        <v>15</v>
      </c>
      <c r="E4795" t="s">
        <v>23</v>
      </c>
      <c r="F4795" s="5">
        <f t="shared" ca="1" si="223"/>
        <v>43009</v>
      </c>
      <c r="G4795" s="5">
        <f t="shared" ca="1" si="222"/>
        <v>43014</v>
      </c>
      <c r="H4795">
        <v>3513</v>
      </c>
      <c r="I4795">
        <v>651.21</v>
      </c>
      <c r="J4795">
        <v>524.96</v>
      </c>
      <c r="K4795">
        <v>2287700.73</v>
      </c>
      <c r="L4795">
        <v>1844184.48</v>
      </c>
      <c r="M4795">
        <v>443516.25</v>
      </c>
      <c r="N4795">
        <f t="shared" ca="1" si="224"/>
        <v>5</v>
      </c>
    </row>
    <row r="4796" spans="1:14" x14ac:dyDescent="0.3">
      <c r="A4796">
        <v>360688722</v>
      </c>
      <c r="B4796" t="s">
        <v>17</v>
      </c>
      <c r="C4796" t="s">
        <v>95</v>
      </c>
      <c r="D4796" t="s">
        <v>52</v>
      </c>
      <c r="E4796" t="s">
        <v>16</v>
      </c>
      <c r="F4796" s="5">
        <f t="shared" ca="1" si="223"/>
        <v>43168</v>
      </c>
      <c r="G4796" s="5">
        <f t="shared" ca="1" si="222"/>
        <v>43181</v>
      </c>
      <c r="H4796">
        <v>4663</v>
      </c>
      <c r="I4796">
        <v>437.2</v>
      </c>
      <c r="J4796">
        <v>263.33</v>
      </c>
      <c r="K4796">
        <v>2038663.6</v>
      </c>
      <c r="L4796">
        <v>1227907.79</v>
      </c>
      <c r="M4796">
        <v>810755.81</v>
      </c>
      <c r="N4796">
        <f t="shared" ca="1" si="224"/>
        <v>13</v>
      </c>
    </row>
    <row r="4797" spans="1:14" x14ac:dyDescent="0.3">
      <c r="A4797">
        <v>118337619</v>
      </c>
      <c r="B4797" t="s">
        <v>17</v>
      </c>
      <c r="C4797" t="s">
        <v>149</v>
      </c>
      <c r="D4797" t="s">
        <v>42</v>
      </c>
      <c r="E4797" t="s">
        <v>23</v>
      </c>
      <c r="F4797" s="5">
        <f t="shared" ca="1" si="223"/>
        <v>42588</v>
      </c>
      <c r="G4797" s="5">
        <f t="shared" ca="1" si="222"/>
        <v>42598</v>
      </c>
      <c r="H4797">
        <v>7586</v>
      </c>
      <c r="I4797">
        <v>109.28</v>
      </c>
      <c r="J4797">
        <v>35.840000000000003</v>
      </c>
      <c r="K4797">
        <v>828998.08</v>
      </c>
      <c r="L4797">
        <v>271882.23999999999</v>
      </c>
      <c r="M4797">
        <v>557115.84</v>
      </c>
      <c r="N4797">
        <f t="shared" ca="1" si="224"/>
        <v>10</v>
      </c>
    </row>
    <row r="4798" spans="1:14" x14ac:dyDescent="0.3">
      <c r="A4798">
        <v>651580083</v>
      </c>
      <c r="B4798" t="s">
        <v>34</v>
      </c>
      <c r="C4798" t="s">
        <v>134</v>
      </c>
      <c r="D4798" t="s">
        <v>25</v>
      </c>
      <c r="E4798" t="s">
        <v>16</v>
      </c>
      <c r="F4798" s="5">
        <f t="shared" ca="1" si="223"/>
        <v>40882</v>
      </c>
      <c r="G4798" s="5">
        <f t="shared" ca="1" si="222"/>
        <v>40886</v>
      </c>
      <c r="H4798">
        <v>5881</v>
      </c>
      <c r="I4798">
        <v>668.27</v>
      </c>
      <c r="J4798">
        <v>502.54</v>
      </c>
      <c r="K4798">
        <v>3930095.87</v>
      </c>
      <c r="L4798">
        <v>2955437.74</v>
      </c>
      <c r="M4798">
        <v>974658.13</v>
      </c>
      <c r="N4798">
        <f t="shared" ca="1" si="224"/>
        <v>4</v>
      </c>
    </row>
    <row r="4799" spans="1:14" x14ac:dyDescent="0.3">
      <c r="A4799">
        <v>466714942</v>
      </c>
      <c r="B4799" t="s">
        <v>34</v>
      </c>
      <c r="C4799" t="s">
        <v>63</v>
      </c>
      <c r="D4799" t="s">
        <v>42</v>
      </c>
      <c r="E4799" t="s">
        <v>23</v>
      </c>
      <c r="F4799" s="5">
        <f t="shared" ca="1" si="223"/>
        <v>42721</v>
      </c>
      <c r="G4799" s="5">
        <f t="shared" ca="1" si="222"/>
        <v>42728</v>
      </c>
      <c r="H4799">
        <v>178</v>
      </c>
      <c r="I4799">
        <v>109.28</v>
      </c>
      <c r="J4799">
        <v>35.840000000000003</v>
      </c>
      <c r="K4799">
        <v>19451.84</v>
      </c>
      <c r="L4799">
        <v>6379.52</v>
      </c>
      <c r="M4799">
        <v>13072.32</v>
      </c>
      <c r="N4799">
        <f t="shared" ca="1" si="224"/>
        <v>7</v>
      </c>
    </row>
    <row r="4800" spans="1:14" x14ac:dyDescent="0.3">
      <c r="A4800">
        <v>390353524</v>
      </c>
      <c r="B4800" t="s">
        <v>13</v>
      </c>
      <c r="C4800" t="s">
        <v>106</v>
      </c>
      <c r="D4800" t="s">
        <v>22</v>
      </c>
      <c r="E4800" t="s">
        <v>23</v>
      </c>
      <c r="F4800" s="5">
        <f t="shared" ca="1" si="223"/>
        <v>41004</v>
      </c>
      <c r="G4800" s="5">
        <f t="shared" ca="1" si="222"/>
        <v>41017</v>
      </c>
      <c r="H4800">
        <v>3137</v>
      </c>
      <c r="I4800">
        <v>154.06</v>
      </c>
      <c r="J4800">
        <v>90.93</v>
      </c>
      <c r="K4800">
        <v>483286.22</v>
      </c>
      <c r="L4800">
        <v>285247.40999999997</v>
      </c>
      <c r="M4800">
        <v>198038.81</v>
      </c>
      <c r="N4800">
        <f t="shared" ca="1" si="224"/>
        <v>13</v>
      </c>
    </row>
    <row r="4801" spans="1:14" x14ac:dyDescent="0.3">
      <c r="A4801">
        <v>419419658</v>
      </c>
      <c r="B4801" t="s">
        <v>17</v>
      </c>
      <c r="C4801" t="s">
        <v>54</v>
      </c>
      <c r="D4801" t="s">
        <v>52</v>
      </c>
      <c r="E4801" t="s">
        <v>16</v>
      </c>
      <c r="F4801" s="5">
        <f t="shared" ca="1" si="223"/>
        <v>43027</v>
      </c>
      <c r="G4801" s="5">
        <f t="shared" ca="1" si="222"/>
        <v>43040</v>
      </c>
      <c r="H4801">
        <v>4452</v>
      </c>
      <c r="I4801">
        <v>437.2</v>
      </c>
      <c r="J4801">
        <v>263.33</v>
      </c>
      <c r="K4801">
        <v>1946414.4</v>
      </c>
      <c r="L4801">
        <v>1172345.1599999999</v>
      </c>
      <c r="M4801">
        <v>774069.24</v>
      </c>
      <c r="N4801">
        <f t="shared" ca="1" si="224"/>
        <v>13</v>
      </c>
    </row>
    <row r="4802" spans="1:14" x14ac:dyDescent="0.3">
      <c r="A4802">
        <v>171149671</v>
      </c>
      <c r="B4802" t="s">
        <v>34</v>
      </c>
      <c r="C4802" t="s">
        <v>123</v>
      </c>
      <c r="D4802" t="s">
        <v>15</v>
      </c>
      <c r="E4802" t="s">
        <v>16</v>
      </c>
      <c r="F4802" s="5">
        <f t="shared" ca="1" si="223"/>
        <v>40941</v>
      </c>
      <c r="G4802" s="5">
        <f t="shared" ca="1" si="222"/>
        <v>40956</v>
      </c>
      <c r="H4802">
        <v>5846</v>
      </c>
      <c r="I4802">
        <v>651.21</v>
      </c>
      <c r="J4802">
        <v>524.96</v>
      </c>
      <c r="K4802">
        <v>3806973.66</v>
      </c>
      <c r="L4802">
        <v>3068916.16</v>
      </c>
      <c r="M4802">
        <v>738057.5</v>
      </c>
      <c r="N4802">
        <f t="shared" ca="1" si="224"/>
        <v>15</v>
      </c>
    </row>
    <row r="4803" spans="1:14" x14ac:dyDescent="0.3">
      <c r="A4803">
        <v>233092391</v>
      </c>
      <c r="B4803" t="s">
        <v>43</v>
      </c>
      <c r="C4803" t="s">
        <v>44</v>
      </c>
      <c r="D4803" t="s">
        <v>49</v>
      </c>
      <c r="E4803" t="s">
        <v>16</v>
      </c>
      <c r="F4803" s="5">
        <f t="shared" ca="1" si="223"/>
        <v>41061</v>
      </c>
      <c r="G4803" s="5">
        <f t="shared" ca="1" si="222"/>
        <v>41074</v>
      </c>
      <c r="H4803">
        <v>6073</v>
      </c>
      <c r="I4803">
        <v>81.73</v>
      </c>
      <c r="J4803">
        <v>56.67</v>
      </c>
      <c r="K4803">
        <v>496346.29</v>
      </c>
      <c r="L4803">
        <v>344156.91</v>
      </c>
      <c r="M4803">
        <v>152189.38</v>
      </c>
      <c r="N4803">
        <f t="shared" ca="1" si="224"/>
        <v>13</v>
      </c>
    </row>
    <row r="4804" spans="1:14" x14ac:dyDescent="0.3">
      <c r="A4804">
        <v>813109147</v>
      </c>
      <c r="B4804" t="s">
        <v>103</v>
      </c>
      <c r="C4804" t="s">
        <v>201</v>
      </c>
      <c r="D4804" t="s">
        <v>42</v>
      </c>
      <c r="E4804" t="s">
        <v>16</v>
      </c>
      <c r="F4804" s="5">
        <f t="shared" ca="1" si="223"/>
        <v>43355</v>
      </c>
      <c r="G4804" s="5">
        <f t="shared" ref="G4804:G4867" ca="1" si="225">F4804 + RANDBETWEEN(2, 15)</f>
        <v>43358</v>
      </c>
      <c r="H4804">
        <v>5921</v>
      </c>
      <c r="I4804">
        <v>109.28</v>
      </c>
      <c r="J4804">
        <v>35.840000000000003</v>
      </c>
      <c r="K4804">
        <v>647046.88</v>
      </c>
      <c r="L4804">
        <v>212208.64000000001</v>
      </c>
      <c r="M4804">
        <v>434838.24</v>
      </c>
      <c r="N4804">
        <f t="shared" ca="1" si="224"/>
        <v>3</v>
      </c>
    </row>
    <row r="4805" spans="1:14" x14ac:dyDescent="0.3">
      <c r="A4805">
        <v>389373767</v>
      </c>
      <c r="B4805" t="s">
        <v>34</v>
      </c>
      <c r="C4805" t="s">
        <v>189</v>
      </c>
      <c r="D4805" t="s">
        <v>66</v>
      </c>
      <c r="E4805" t="s">
        <v>23</v>
      </c>
      <c r="F4805" s="5">
        <f t="shared" ref="F4805:F4868" ca="1" si="226">DATE(RANDBETWEEN(2010, 2020), RANDBETWEEN(1, 12), RANDBETWEEN(1, 31))</f>
        <v>41148</v>
      </c>
      <c r="G4805" s="5">
        <f t="shared" ca="1" si="225"/>
        <v>41151</v>
      </c>
      <c r="H4805">
        <v>3205</v>
      </c>
      <c r="I4805">
        <v>9.33</v>
      </c>
      <c r="J4805">
        <v>6.92</v>
      </c>
      <c r="K4805">
        <v>29902.65</v>
      </c>
      <c r="L4805">
        <v>22178.6</v>
      </c>
      <c r="M4805">
        <v>7724.05</v>
      </c>
      <c r="N4805">
        <f t="shared" ref="N4805:N4868" ca="1" si="227">DATEDIF(F4805, G4805, "d")</f>
        <v>3</v>
      </c>
    </row>
    <row r="4806" spans="1:14" x14ac:dyDescent="0.3">
      <c r="A4806">
        <v>660372579</v>
      </c>
      <c r="B4806" t="s">
        <v>20</v>
      </c>
      <c r="C4806" t="s">
        <v>137</v>
      </c>
      <c r="D4806" t="s">
        <v>31</v>
      </c>
      <c r="E4806" t="s">
        <v>16</v>
      </c>
      <c r="F4806" s="5">
        <f t="shared" ca="1" si="226"/>
        <v>41402</v>
      </c>
      <c r="G4806" s="5">
        <f t="shared" ca="1" si="225"/>
        <v>41411</v>
      </c>
      <c r="H4806">
        <v>7776</v>
      </c>
      <c r="I4806">
        <v>255.28</v>
      </c>
      <c r="J4806">
        <v>159.41999999999999</v>
      </c>
      <c r="K4806">
        <v>1985057.28</v>
      </c>
      <c r="L4806">
        <v>1239649.92</v>
      </c>
      <c r="M4806">
        <v>745407.36</v>
      </c>
      <c r="N4806">
        <f t="shared" ca="1" si="227"/>
        <v>9</v>
      </c>
    </row>
    <row r="4807" spans="1:14" x14ac:dyDescent="0.3">
      <c r="A4807">
        <v>694904410</v>
      </c>
      <c r="B4807" t="s">
        <v>43</v>
      </c>
      <c r="C4807" t="s">
        <v>152</v>
      </c>
      <c r="D4807" t="s">
        <v>52</v>
      </c>
      <c r="E4807" t="s">
        <v>23</v>
      </c>
      <c r="F4807" s="5">
        <f t="shared" ca="1" si="226"/>
        <v>43172</v>
      </c>
      <c r="G4807" s="5">
        <f t="shared" ca="1" si="225"/>
        <v>43177</v>
      </c>
      <c r="H4807">
        <v>6512</v>
      </c>
      <c r="I4807">
        <v>437.2</v>
      </c>
      <c r="J4807">
        <v>263.33</v>
      </c>
      <c r="K4807">
        <v>2847046.4</v>
      </c>
      <c r="L4807">
        <v>1714804.96</v>
      </c>
      <c r="M4807">
        <v>1132241.44</v>
      </c>
      <c r="N4807">
        <f t="shared" ca="1" si="227"/>
        <v>5</v>
      </c>
    </row>
    <row r="4808" spans="1:14" x14ac:dyDescent="0.3">
      <c r="A4808">
        <v>982080590</v>
      </c>
      <c r="B4808" t="s">
        <v>17</v>
      </c>
      <c r="C4808" t="s">
        <v>58</v>
      </c>
      <c r="D4808" t="s">
        <v>33</v>
      </c>
      <c r="E4808" t="s">
        <v>16</v>
      </c>
      <c r="F4808" s="5">
        <f t="shared" ca="1" si="226"/>
        <v>42023</v>
      </c>
      <c r="G4808" s="5">
        <f t="shared" ca="1" si="225"/>
        <v>42037</v>
      </c>
      <c r="H4808">
        <v>8326</v>
      </c>
      <c r="I4808">
        <v>421.89</v>
      </c>
      <c r="J4808">
        <v>364.69</v>
      </c>
      <c r="K4808">
        <v>3512656.14</v>
      </c>
      <c r="L4808">
        <v>3036408.94</v>
      </c>
      <c r="M4808">
        <v>476247.2</v>
      </c>
      <c r="N4808">
        <f t="shared" ca="1" si="227"/>
        <v>14</v>
      </c>
    </row>
    <row r="4809" spans="1:14" x14ac:dyDescent="0.3">
      <c r="A4809">
        <v>281324946</v>
      </c>
      <c r="B4809" t="s">
        <v>28</v>
      </c>
      <c r="C4809" t="s">
        <v>170</v>
      </c>
      <c r="D4809" t="s">
        <v>37</v>
      </c>
      <c r="E4809" t="s">
        <v>23</v>
      </c>
      <c r="F4809" s="5">
        <f t="shared" ca="1" si="226"/>
        <v>43487</v>
      </c>
      <c r="G4809" s="5">
        <f t="shared" ca="1" si="225"/>
        <v>43491</v>
      </c>
      <c r="H4809">
        <v>9158</v>
      </c>
      <c r="I4809">
        <v>205.7</v>
      </c>
      <c r="J4809">
        <v>117.11</v>
      </c>
      <c r="K4809">
        <v>1883800.6</v>
      </c>
      <c r="L4809">
        <v>1072493.3799999999</v>
      </c>
      <c r="M4809">
        <v>811307.22</v>
      </c>
      <c r="N4809">
        <f t="shared" ca="1" si="227"/>
        <v>4</v>
      </c>
    </row>
    <row r="4810" spans="1:14" x14ac:dyDescent="0.3">
      <c r="A4810">
        <v>572373807</v>
      </c>
      <c r="B4810" t="s">
        <v>13</v>
      </c>
      <c r="C4810" t="s">
        <v>213</v>
      </c>
      <c r="D4810" t="s">
        <v>33</v>
      </c>
      <c r="E4810" t="s">
        <v>16</v>
      </c>
      <c r="F4810" s="5">
        <f t="shared" ca="1" si="226"/>
        <v>42699</v>
      </c>
      <c r="G4810" s="5">
        <f t="shared" ca="1" si="225"/>
        <v>42703</v>
      </c>
      <c r="H4810">
        <v>6984</v>
      </c>
      <c r="I4810">
        <v>421.89</v>
      </c>
      <c r="J4810">
        <v>364.69</v>
      </c>
      <c r="K4810">
        <v>2946479.76</v>
      </c>
      <c r="L4810">
        <v>2546994.96</v>
      </c>
      <c r="M4810">
        <v>399484.8</v>
      </c>
      <c r="N4810">
        <f t="shared" ca="1" si="227"/>
        <v>4</v>
      </c>
    </row>
    <row r="4811" spans="1:14" x14ac:dyDescent="0.3">
      <c r="A4811">
        <v>305276000</v>
      </c>
      <c r="B4811" t="s">
        <v>43</v>
      </c>
      <c r="C4811" t="s">
        <v>132</v>
      </c>
      <c r="D4811" t="s">
        <v>25</v>
      </c>
      <c r="E4811" t="s">
        <v>16</v>
      </c>
      <c r="F4811" s="5">
        <f t="shared" ca="1" si="226"/>
        <v>41933</v>
      </c>
      <c r="G4811" s="5">
        <f t="shared" ca="1" si="225"/>
        <v>41946</v>
      </c>
      <c r="H4811">
        <v>6807</v>
      </c>
      <c r="I4811">
        <v>668.27</v>
      </c>
      <c r="J4811">
        <v>502.54</v>
      </c>
      <c r="K4811">
        <v>4548913.8899999997</v>
      </c>
      <c r="L4811">
        <v>3420789.78</v>
      </c>
      <c r="M4811">
        <v>1128124.1100000001</v>
      </c>
      <c r="N4811">
        <f t="shared" ca="1" si="227"/>
        <v>13</v>
      </c>
    </row>
    <row r="4812" spans="1:14" x14ac:dyDescent="0.3">
      <c r="A4812">
        <v>250392854</v>
      </c>
      <c r="B4812" t="s">
        <v>17</v>
      </c>
      <c r="C4812" t="s">
        <v>172</v>
      </c>
      <c r="D4812" t="s">
        <v>19</v>
      </c>
      <c r="E4812" t="s">
        <v>23</v>
      </c>
      <c r="F4812" s="5">
        <f t="shared" ca="1" si="226"/>
        <v>40335</v>
      </c>
      <c r="G4812" s="5">
        <f t="shared" ca="1" si="225"/>
        <v>40343</v>
      </c>
      <c r="H4812">
        <v>5665</v>
      </c>
      <c r="I4812">
        <v>47.45</v>
      </c>
      <c r="J4812">
        <v>31.79</v>
      </c>
      <c r="K4812">
        <v>268804.25</v>
      </c>
      <c r="L4812">
        <v>180090.35</v>
      </c>
      <c r="M4812">
        <v>88713.9</v>
      </c>
      <c r="N4812">
        <f t="shared" ca="1" si="227"/>
        <v>8</v>
      </c>
    </row>
    <row r="4813" spans="1:14" x14ac:dyDescent="0.3">
      <c r="A4813">
        <v>348398196</v>
      </c>
      <c r="B4813" t="s">
        <v>20</v>
      </c>
      <c r="C4813" t="s">
        <v>164</v>
      </c>
      <c r="D4813" t="s">
        <v>31</v>
      </c>
      <c r="E4813" t="s">
        <v>16</v>
      </c>
      <c r="F4813" s="5">
        <f t="shared" ca="1" si="226"/>
        <v>41625</v>
      </c>
      <c r="G4813" s="5">
        <f t="shared" ca="1" si="225"/>
        <v>41629</v>
      </c>
      <c r="H4813">
        <v>7623</v>
      </c>
      <c r="I4813">
        <v>255.28</v>
      </c>
      <c r="J4813">
        <v>159.41999999999999</v>
      </c>
      <c r="K4813">
        <v>1945999.44</v>
      </c>
      <c r="L4813">
        <v>1215258.6599999999</v>
      </c>
      <c r="M4813">
        <v>730740.78</v>
      </c>
      <c r="N4813">
        <f t="shared" ca="1" si="227"/>
        <v>4</v>
      </c>
    </row>
    <row r="4814" spans="1:14" x14ac:dyDescent="0.3">
      <c r="A4814">
        <v>160278356</v>
      </c>
      <c r="B4814" t="s">
        <v>28</v>
      </c>
      <c r="C4814" t="s">
        <v>218</v>
      </c>
      <c r="D4814" t="s">
        <v>22</v>
      </c>
      <c r="E4814" t="s">
        <v>16</v>
      </c>
      <c r="F4814" s="5">
        <f t="shared" ca="1" si="226"/>
        <v>43696</v>
      </c>
      <c r="G4814" s="5">
        <f t="shared" ca="1" si="225"/>
        <v>43703</v>
      </c>
      <c r="H4814">
        <v>8782</v>
      </c>
      <c r="I4814">
        <v>154.06</v>
      </c>
      <c r="J4814">
        <v>90.93</v>
      </c>
      <c r="K4814">
        <v>1352954.92</v>
      </c>
      <c r="L4814">
        <v>798547.26</v>
      </c>
      <c r="M4814">
        <v>554407.66</v>
      </c>
      <c r="N4814">
        <f t="shared" ca="1" si="227"/>
        <v>7</v>
      </c>
    </row>
    <row r="4815" spans="1:14" x14ac:dyDescent="0.3">
      <c r="A4815">
        <v>217332160</v>
      </c>
      <c r="B4815" t="s">
        <v>17</v>
      </c>
      <c r="C4815" t="s">
        <v>69</v>
      </c>
      <c r="D4815" t="s">
        <v>22</v>
      </c>
      <c r="E4815" t="s">
        <v>23</v>
      </c>
      <c r="F4815" s="5">
        <f t="shared" ca="1" si="226"/>
        <v>41190</v>
      </c>
      <c r="G4815" s="5">
        <f t="shared" ca="1" si="225"/>
        <v>41192</v>
      </c>
      <c r="H4815">
        <v>2271</v>
      </c>
      <c r="I4815">
        <v>154.06</v>
      </c>
      <c r="J4815">
        <v>90.93</v>
      </c>
      <c r="K4815">
        <v>349870.26</v>
      </c>
      <c r="L4815">
        <v>206502.03</v>
      </c>
      <c r="M4815">
        <v>143368.23000000001</v>
      </c>
      <c r="N4815">
        <f t="shared" ca="1" si="227"/>
        <v>2</v>
      </c>
    </row>
    <row r="4816" spans="1:14" x14ac:dyDescent="0.3">
      <c r="A4816">
        <v>671170938</v>
      </c>
      <c r="B4816" t="s">
        <v>28</v>
      </c>
      <c r="C4816" t="s">
        <v>101</v>
      </c>
      <c r="D4816" t="s">
        <v>52</v>
      </c>
      <c r="E4816" t="s">
        <v>23</v>
      </c>
      <c r="F4816" s="5">
        <f t="shared" ca="1" si="226"/>
        <v>43497</v>
      </c>
      <c r="G4816" s="5">
        <f t="shared" ca="1" si="225"/>
        <v>43502</v>
      </c>
      <c r="H4816">
        <v>3250</v>
      </c>
      <c r="I4816">
        <v>437.2</v>
      </c>
      <c r="J4816">
        <v>263.33</v>
      </c>
      <c r="K4816">
        <v>1420900</v>
      </c>
      <c r="L4816">
        <v>855822.5</v>
      </c>
      <c r="M4816">
        <v>565077.5</v>
      </c>
      <c r="N4816">
        <f t="shared" ca="1" si="227"/>
        <v>5</v>
      </c>
    </row>
    <row r="4817" spans="1:14" x14ac:dyDescent="0.3">
      <c r="A4817">
        <v>843718516</v>
      </c>
      <c r="B4817" t="s">
        <v>34</v>
      </c>
      <c r="C4817" t="s">
        <v>192</v>
      </c>
      <c r="D4817" t="s">
        <v>66</v>
      </c>
      <c r="E4817" t="s">
        <v>16</v>
      </c>
      <c r="F4817" s="5">
        <f t="shared" ca="1" si="226"/>
        <v>42643</v>
      </c>
      <c r="G4817" s="5">
        <f t="shared" ca="1" si="225"/>
        <v>42655</v>
      </c>
      <c r="H4817">
        <v>3913</v>
      </c>
      <c r="I4817">
        <v>9.33</v>
      </c>
      <c r="J4817">
        <v>6.92</v>
      </c>
      <c r="K4817">
        <v>36508.29</v>
      </c>
      <c r="L4817">
        <v>27077.96</v>
      </c>
      <c r="M4817">
        <v>9430.33</v>
      </c>
      <c r="N4817">
        <f t="shared" ca="1" si="227"/>
        <v>12</v>
      </c>
    </row>
    <row r="4818" spans="1:14" x14ac:dyDescent="0.3">
      <c r="A4818">
        <v>577211225</v>
      </c>
      <c r="B4818" t="s">
        <v>20</v>
      </c>
      <c r="C4818" t="s">
        <v>137</v>
      </c>
      <c r="D4818" t="s">
        <v>49</v>
      </c>
      <c r="E4818" t="s">
        <v>23</v>
      </c>
      <c r="F4818" s="5">
        <f t="shared" ca="1" si="226"/>
        <v>40998</v>
      </c>
      <c r="G4818" s="5">
        <f t="shared" ca="1" si="225"/>
        <v>41000</v>
      </c>
      <c r="H4818">
        <v>8483</v>
      </c>
      <c r="I4818">
        <v>81.73</v>
      </c>
      <c r="J4818">
        <v>56.67</v>
      </c>
      <c r="K4818">
        <v>693315.59</v>
      </c>
      <c r="L4818">
        <v>480731.61</v>
      </c>
      <c r="M4818">
        <v>212583.98</v>
      </c>
      <c r="N4818">
        <f t="shared" ca="1" si="227"/>
        <v>2</v>
      </c>
    </row>
    <row r="4819" spans="1:14" x14ac:dyDescent="0.3">
      <c r="A4819">
        <v>684197890</v>
      </c>
      <c r="B4819" t="s">
        <v>13</v>
      </c>
      <c r="C4819" t="s">
        <v>198</v>
      </c>
      <c r="D4819" t="s">
        <v>22</v>
      </c>
      <c r="E4819" t="s">
        <v>23</v>
      </c>
      <c r="F4819" s="5">
        <f t="shared" ca="1" si="226"/>
        <v>44143</v>
      </c>
      <c r="G4819" s="5">
        <f t="shared" ca="1" si="225"/>
        <v>44149</v>
      </c>
      <c r="H4819">
        <v>8215</v>
      </c>
      <c r="I4819">
        <v>154.06</v>
      </c>
      <c r="J4819">
        <v>90.93</v>
      </c>
      <c r="K4819">
        <v>1265602.8999999999</v>
      </c>
      <c r="L4819">
        <v>746989.95</v>
      </c>
      <c r="M4819">
        <v>518612.95</v>
      </c>
      <c r="N4819">
        <f t="shared" ca="1" si="227"/>
        <v>6</v>
      </c>
    </row>
    <row r="4820" spans="1:14" x14ac:dyDescent="0.3">
      <c r="A4820">
        <v>697539842</v>
      </c>
      <c r="B4820" t="s">
        <v>13</v>
      </c>
      <c r="C4820" t="s">
        <v>155</v>
      </c>
      <c r="D4820" t="s">
        <v>33</v>
      </c>
      <c r="E4820" t="s">
        <v>16</v>
      </c>
      <c r="F4820" s="5">
        <f t="shared" ca="1" si="226"/>
        <v>43507</v>
      </c>
      <c r="G4820" s="5">
        <f t="shared" ca="1" si="225"/>
        <v>43509</v>
      </c>
      <c r="H4820">
        <v>6395</v>
      </c>
      <c r="I4820">
        <v>421.89</v>
      </c>
      <c r="J4820">
        <v>364.69</v>
      </c>
      <c r="K4820">
        <v>2697986.55</v>
      </c>
      <c r="L4820">
        <v>2332192.5499999998</v>
      </c>
      <c r="M4820">
        <v>365794</v>
      </c>
      <c r="N4820">
        <f t="shared" ca="1" si="227"/>
        <v>2</v>
      </c>
    </row>
    <row r="4821" spans="1:14" x14ac:dyDescent="0.3">
      <c r="A4821">
        <v>220410907</v>
      </c>
      <c r="B4821" t="s">
        <v>34</v>
      </c>
      <c r="C4821" t="s">
        <v>35</v>
      </c>
      <c r="D4821" t="s">
        <v>19</v>
      </c>
      <c r="E4821" t="s">
        <v>23</v>
      </c>
      <c r="F4821" s="5">
        <f t="shared" ca="1" si="226"/>
        <v>43754</v>
      </c>
      <c r="G4821" s="5">
        <f t="shared" ca="1" si="225"/>
        <v>43766</v>
      </c>
      <c r="H4821">
        <v>3340</v>
      </c>
      <c r="I4821">
        <v>47.45</v>
      </c>
      <c r="J4821">
        <v>31.79</v>
      </c>
      <c r="K4821">
        <v>158483</v>
      </c>
      <c r="L4821">
        <v>106178.6</v>
      </c>
      <c r="M4821">
        <v>52304.4</v>
      </c>
      <c r="N4821">
        <f t="shared" ca="1" si="227"/>
        <v>12</v>
      </c>
    </row>
    <row r="4822" spans="1:14" x14ac:dyDescent="0.3">
      <c r="A4822">
        <v>276297414</v>
      </c>
      <c r="B4822" t="s">
        <v>34</v>
      </c>
      <c r="C4822" t="s">
        <v>46</v>
      </c>
      <c r="D4822" t="s">
        <v>33</v>
      </c>
      <c r="E4822" t="s">
        <v>23</v>
      </c>
      <c r="F4822" s="5">
        <f t="shared" ca="1" si="226"/>
        <v>41517</v>
      </c>
      <c r="G4822" s="5">
        <f t="shared" ca="1" si="225"/>
        <v>41530</v>
      </c>
      <c r="H4822">
        <v>1400</v>
      </c>
      <c r="I4822">
        <v>421.89</v>
      </c>
      <c r="J4822">
        <v>364.69</v>
      </c>
      <c r="K4822">
        <v>590646</v>
      </c>
      <c r="L4822">
        <v>510566</v>
      </c>
      <c r="M4822">
        <v>80080</v>
      </c>
      <c r="N4822">
        <f t="shared" ca="1" si="227"/>
        <v>13</v>
      </c>
    </row>
    <row r="4823" spans="1:14" x14ac:dyDescent="0.3">
      <c r="A4823">
        <v>158998191</v>
      </c>
      <c r="B4823" t="s">
        <v>103</v>
      </c>
      <c r="C4823" t="s">
        <v>201</v>
      </c>
      <c r="D4823" t="s">
        <v>31</v>
      </c>
      <c r="E4823" t="s">
        <v>23</v>
      </c>
      <c r="F4823" s="5">
        <f t="shared" ca="1" si="226"/>
        <v>40405</v>
      </c>
      <c r="G4823" s="5">
        <f t="shared" ca="1" si="225"/>
        <v>40419</v>
      </c>
      <c r="H4823">
        <v>9953</v>
      </c>
      <c r="I4823">
        <v>255.28</v>
      </c>
      <c r="J4823">
        <v>159.41999999999999</v>
      </c>
      <c r="K4823">
        <v>2540801.84</v>
      </c>
      <c r="L4823">
        <v>1586707.26</v>
      </c>
      <c r="M4823">
        <v>954094.58</v>
      </c>
      <c r="N4823">
        <f t="shared" ca="1" si="227"/>
        <v>14</v>
      </c>
    </row>
    <row r="4824" spans="1:14" x14ac:dyDescent="0.3">
      <c r="A4824">
        <v>582624566</v>
      </c>
      <c r="B4824" t="s">
        <v>20</v>
      </c>
      <c r="C4824" t="s">
        <v>169</v>
      </c>
      <c r="D4824" t="s">
        <v>37</v>
      </c>
      <c r="E4824" t="s">
        <v>23</v>
      </c>
      <c r="F4824" s="5">
        <f t="shared" ca="1" si="226"/>
        <v>41798</v>
      </c>
      <c r="G4824" s="5">
        <f t="shared" ca="1" si="225"/>
        <v>41808</v>
      </c>
      <c r="H4824">
        <v>411</v>
      </c>
      <c r="I4824">
        <v>205.7</v>
      </c>
      <c r="J4824">
        <v>117.11</v>
      </c>
      <c r="K4824">
        <v>84542.7</v>
      </c>
      <c r="L4824">
        <v>48132.21</v>
      </c>
      <c r="M4824">
        <v>36410.49</v>
      </c>
      <c r="N4824">
        <f t="shared" ca="1" si="227"/>
        <v>10</v>
      </c>
    </row>
    <row r="4825" spans="1:14" x14ac:dyDescent="0.3">
      <c r="A4825">
        <v>531600368</v>
      </c>
      <c r="B4825" t="s">
        <v>34</v>
      </c>
      <c r="C4825" t="s">
        <v>46</v>
      </c>
      <c r="D4825" t="s">
        <v>15</v>
      </c>
      <c r="E4825" t="s">
        <v>16</v>
      </c>
      <c r="F4825" s="5">
        <f t="shared" ca="1" si="226"/>
        <v>42248</v>
      </c>
      <c r="G4825" s="5">
        <f t="shared" ca="1" si="225"/>
        <v>42260</v>
      </c>
      <c r="H4825">
        <v>1217</v>
      </c>
      <c r="I4825">
        <v>651.21</v>
      </c>
      <c r="J4825">
        <v>524.96</v>
      </c>
      <c r="K4825">
        <v>792522.57</v>
      </c>
      <c r="L4825">
        <v>638876.31999999995</v>
      </c>
      <c r="M4825">
        <v>153646.25</v>
      </c>
      <c r="N4825">
        <f t="shared" ca="1" si="227"/>
        <v>12</v>
      </c>
    </row>
    <row r="4826" spans="1:14" x14ac:dyDescent="0.3">
      <c r="A4826">
        <v>410661923</v>
      </c>
      <c r="B4826" t="s">
        <v>13</v>
      </c>
      <c r="C4826" t="s">
        <v>14</v>
      </c>
      <c r="D4826" t="s">
        <v>22</v>
      </c>
      <c r="E4826" t="s">
        <v>23</v>
      </c>
      <c r="F4826" s="5">
        <f t="shared" ca="1" si="226"/>
        <v>40789</v>
      </c>
      <c r="G4826" s="5">
        <f t="shared" ca="1" si="225"/>
        <v>40801</v>
      </c>
      <c r="H4826">
        <v>2844</v>
      </c>
      <c r="I4826">
        <v>154.06</v>
      </c>
      <c r="J4826">
        <v>90.93</v>
      </c>
      <c r="K4826">
        <v>438146.64</v>
      </c>
      <c r="L4826">
        <v>258604.92</v>
      </c>
      <c r="M4826">
        <v>179541.72</v>
      </c>
      <c r="N4826">
        <f t="shared" ca="1" si="227"/>
        <v>12</v>
      </c>
    </row>
    <row r="4827" spans="1:14" x14ac:dyDescent="0.3">
      <c r="A4827">
        <v>694858062</v>
      </c>
      <c r="B4827" t="s">
        <v>13</v>
      </c>
      <c r="C4827" t="s">
        <v>36</v>
      </c>
      <c r="D4827" t="s">
        <v>33</v>
      </c>
      <c r="E4827" t="s">
        <v>16</v>
      </c>
      <c r="F4827" s="5">
        <f t="shared" ca="1" si="226"/>
        <v>43202</v>
      </c>
      <c r="G4827" s="5">
        <f t="shared" ca="1" si="225"/>
        <v>43212</v>
      </c>
      <c r="H4827">
        <v>2797</v>
      </c>
      <c r="I4827">
        <v>421.89</v>
      </c>
      <c r="J4827">
        <v>364.69</v>
      </c>
      <c r="K4827">
        <v>1180026.33</v>
      </c>
      <c r="L4827">
        <v>1020037.93</v>
      </c>
      <c r="M4827">
        <v>159988.4</v>
      </c>
      <c r="N4827">
        <f t="shared" ca="1" si="227"/>
        <v>10</v>
      </c>
    </row>
    <row r="4828" spans="1:14" x14ac:dyDescent="0.3">
      <c r="A4828">
        <v>579550111</v>
      </c>
      <c r="B4828" t="s">
        <v>17</v>
      </c>
      <c r="C4828" t="s">
        <v>125</v>
      </c>
      <c r="D4828" t="s">
        <v>52</v>
      </c>
      <c r="E4828" t="s">
        <v>16</v>
      </c>
      <c r="F4828" s="5">
        <f t="shared" ca="1" si="226"/>
        <v>40313</v>
      </c>
      <c r="G4828" s="5">
        <f t="shared" ca="1" si="225"/>
        <v>40324</v>
      </c>
      <c r="H4828">
        <v>612</v>
      </c>
      <c r="I4828">
        <v>437.2</v>
      </c>
      <c r="J4828">
        <v>263.33</v>
      </c>
      <c r="K4828">
        <v>267566.40000000002</v>
      </c>
      <c r="L4828">
        <v>161157.96</v>
      </c>
      <c r="M4828">
        <v>106408.44</v>
      </c>
      <c r="N4828">
        <f t="shared" ca="1" si="227"/>
        <v>11</v>
      </c>
    </row>
    <row r="4829" spans="1:14" x14ac:dyDescent="0.3">
      <c r="A4829">
        <v>230411899</v>
      </c>
      <c r="B4829" t="s">
        <v>43</v>
      </c>
      <c r="C4829" t="s">
        <v>59</v>
      </c>
      <c r="D4829" t="s">
        <v>42</v>
      </c>
      <c r="E4829" t="s">
        <v>16</v>
      </c>
      <c r="F4829" s="5">
        <f t="shared" ca="1" si="226"/>
        <v>42779</v>
      </c>
      <c r="G4829" s="5">
        <f t="shared" ca="1" si="225"/>
        <v>42786</v>
      </c>
      <c r="H4829">
        <v>2856</v>
      </c>
      <c r="I4829">
        <v>109.28</v>
      </c>
      <c r="J4829">
        <v>35.840000000000003</v>
      </c>
      <c r="K4829">
        <v>312103.67999999999</v>
      </c>
      <c r="L4829">
        <v>102359.03999999999</v>
      </c>
      <c r="M4829">
        <v>209744.64000000001</v>
      </c>
      <c r="N4829">
        <f t="shared" ca="1" si="227"/>
        <v>7</v>
      </c>
    </row>
    <row r="4830" spans="1:14" x14ac:dyDescent="0.3">
      <c r="A4830">
        <v>333429753</v>
      </c>
      <c r="B4830" t="s">
        <v>43</v>
      </c>
      <c r="C4830" t="s">
        <v>59</v>
      </c>
      <c r="D4830" t="s">
        <v>66</v>
      </c>
      <c r="E4830" t="s">
        <v>16</v>
      </c>
      <c r="F4830" s="5">
        <f t="shared" ca="1" si="226"/>
        <v>42680</v>
      </c>
      <c r="G4830" s="5">
        <f t="shared" ca="1" si="225"/>
        <v>42690</v>
      </c>
      <c r="H4830">
        <v>8128</v>
      </c>
      <c r="I4830">
        <v>9.33</v>
      </c>
      <c r="J4830">
        <v>6.92</v>
      </c>
      <c r="K4830">
        <v>75834.240000000005</v>
      </c>
      <c r="L4830">
        <v>56245.760000000002</v>
      </c>
      <c r="M4830">
        <v>19588.48</v>
      </c>
      <c r="N4830">
        <f t="shared" ca="1" si="227"/>
        <v>10</v>
      </c>
    </row>
    <row r="4831" spans="1:14" x14ac:dyDescent="0.3">
      <c r="A4831">
        <v>744902503</v>
      </c>
      <c r="B4831" t="s">
        <v>17</v>
      </c>
      <c r="C4831" t="s">
        <v>98</v>
      </c>
      <c r="D4831" t="s">
        <v>37</v>
      </c>
      <c r="E4831" t="s">
        <v>16</v>
      </c>
      <c r="F4831" s="5">
        <f t="shared" ca="1" si="226"/>
        <v>43949</v>
      </c>
      <c r="G4831" s="5">
        <f t="shared" ca="1" si="225"/>
        <v>43960</v>
      </c>
      <c r="H4831">
        <v>2059</v>
      </c>
      <c r="I4831">
        <v>205.7</v>
      </c>
      <c r="J4831">
        <v>117.11</v>
      </c>
      <c r="K4831">
        <v>423536.3</v>
      </c>
      <c r="L4831">
        <v>241129.49</v>
      </c>
      <c r="M4831">
        <v>182406.81</v>
      </c>
      <c r="N4831">
        <f t="shared" ca="1" si="227"/>
        <v>11</v>
      </c>
    </row>
    <row r="4832" spans="1:14" x14ac:dyDescent="0.3">
      <c r="A4832">
        <v>941441476</v>
      </c>
      <c r="B4832" t="s">
        <v>28</v>
      </c>
      <c r="C4832" t="s">
        <v>30</v>
      </c>
      <c r="D4832" t="s">
        <v>31</v>
      </c>
      <c r="E4832" t="s">
        <v>23</v>
      </c>
      <c r="F4832" s="5">
        <f t="shared" ca="1" si="226"/>
        <v>42048</v>
      </c>
      <c r="G4832" s="5">
        <f t="shared" ca="1" si="225"/>
        <v>42055</v>
      </c>
      <c r="H4832">
        <v>2308</v>
      </c>
      <c r="I4832">
        <v>255.28</v>
      </c>
      <c r="J4832">
        <v>159.41999999999999</v>
      </c>
      <c r="K4832">
        <v>589186.24</v>
      </c>
      <c r="L4832">
        <v>367941.36</v>
      </c>
      <c r="M4832">
        <v>221244.88</v>
      </c>
      <c r="N4832">
        <f t="shared" ca="1" si="227"/>
        <v>7</v>
      </c>
    </row>
    <row r="4833" spans="1:14" x14ac:dyDescent="0.3">
      <c r="A4833">
        <v>469970500</v>
      </c>
      <c r="B4833" t="s">
        <v>28</v>
      </c>
      <c r="C4833" t="s">
        <v>82</v>
      </c>
      <c r="D4833" t="s">
        <v>66</v>
      </c>
      <c r="E4833" t="s">
        <v>23</v>
      </c>
      <c r="F4833" s="5">
        <f t="shared" ca="1" si="226"/>
        <v>41469</v>
      </c>
      <c r="G4833" s="5">
        <f t="shared" ca="1" si="225"/>
        <v>41478</v>
      </c>
      <c r="H4833">
        <v>3570</v>
      </c>
      <c r="I4833">
        <v>9.33</v>
      </c>
      <c r="J4833">
        <v>6.92</v>
      </c>
      <c r="K4833">
        <v>33308.1</v>
      </c>
      <c r="L4833">
        <v>24704.400000000001</v>
      </c>
      <c r="M4833">
        <v>8603.7000000000007</v>
      </c>
      <c r="N4833">
        <f t="shared" ca="1" si="227"/>
        <v>9</v>
      </c>
    </row>
    <row r="4834" spans="1:14" x14ac:dyDescent="0.3">
      <c r="A4834">
        <v>297725903</v>
      </c>
      <c r="B4834" t="s">
        <v>13</v>
      </c>
      <c r="C4834" t="s">
        <v>24</v>
      </c>
      <c r="D4834" t="s">
        <v>49</v>
      </c>
      <c r="E4834" t="s">
        <v>23</v>
      </c>
      <c r="F4834" s="5">
        <f t="shared" ca="1" si="226"/>
        <v>41414</v>
      </c>
      <c r="G4834" s="5">
        <f t="shared" ca="1" si="225"/>
        <v>41425</v>
      </c>
      <c r="H4834">
        <v>2566</v>
      </c>
      <c r="I4834">
        <v>81.73</v>
      </c>
      <c r="J4834">
        <v>56.67</v>
      </c>
      <c r="K4834">
        <v>209719.18</v>
      </c>
      <c r="L4834">
        <v>145415.22</v>
      </c>
      <c r="M4834">
        <v>64303.96</v>
      </c>
      <c r="N4834">
        <f t="shared" ca="1" si="227"/>
        <v>11</v>
      </c>
    </row>
    <row r="4835" spans="1:14" x14ac:dyDescent="0.3">
      <c r="A4835">
        <v>562256515</v>
      </c>
      <c r="B4835" t="s">
        <v>17</v>
      </c>
      <c r="C4835" t="s">
        <v>95</v>
      </c>
      <c r="D4835" t="s">
        <v>45</v>
      </c>
      <c r="E4835" t="s">
        <v>23</v>
      </c>
      <c r="F4835" s="5">
        <f t="shared" ca="1" si="226"/>
        <v>43234</v>
      </c>
      <c r="G4835" s="5">
        <f t="shared" ca="1" si="225"/>
        <v>43236</v>
      </c>
      <c r="H4835">
        <v>3052</v>
      </c>
      <c r="I4835">
        <v>152.58000000000001</v>
      </c>
      <c r="J4835">
        <v>97.44</v>
      </c>
      <c r="K4835">
        <v>465674.16</v>
      </c>
      <c r="L4835">
        <v>297386.88</v>
      </c>
      <c r="M4835">
        <v>168287.28</v>
      </c>
      <c r="N4835">
        <f t="shared" ca="1" si="227"/>
        <v>2</v>
      </c>
    </row>
    <row r="4836" spans="1:14" x14ac:dyDescent="0.3">
      <c r="A4836">
        <v>121423661</v>
      </c>
      <c r="B4836" t="s">
        <v>17</v>
      </c>
      <c r="C4836" t="s">
        <v>95</v>
      </c>
      <c r="D4836" t="s">
        <v>45</v>
      </c>
      <c r="E4836" t="s">
        <v>23</v>
      </c>
      <c r="F4836" s="5">
        <f t="shared" ca="1" si="226"/>
        <v>41254</v>
      </c>
      <c r="G4836" s="5">
        <f t="shared" ca="1" si="225"/>
        <v>41260</v>
      </c>
      <c r="H4836">
        <v>815</v>
      </c>
      <c r="I4836">
        <v>152.58000000000001</v>
      </c>
      <c r="J4836">
        <v>97.44</v>
      </c>
      <c r="K4836">
        <v>124352.7</v>
      </c>
      <c r="L4836">
        <v>79413.600000000006</v>
      </c>
      <c r="M4836">
        <v>44939.1</v>
      </c>
      <c r="N4836">
        <f t="shared" ca="1" si="227"/>
        <v>6</v>
      </c>
    </row>
    <row r="4837" spans="1:14" x14ac:dyDescent="0.3">
      <c r="A4837">
        <v>603401172</v>
      </c>
      <c r="B4837" t="s">
        <v>17</v>
      </c>
      <c r="C4837" t="s">
        <v>69</v>
      </c>
      <c r="D4837" t="s">
        <v>52</v>
      </c>
      <c r="E4837" t="s">
        <v>23</v>
      </c>
      <c r="F4837" s="5">
        <f t="shared" ca="1" si="226"/>
        <v>43730</v>
      </c>
      <c r="G4837" s="5">
        <f t="shared" ca="1" si="225"/>
        <v>43738</v>
      </c>
      <c r="H4837">
        <v>8670</v>
      </c>
      <c r="I4837">
        <v>437.2</v>
      </c>
      <c r="J4837">
        <v>263.33</v>
      </c>
      <c r="K4837">
        <v>3790524</v>
      </c>
      <c r="L4837">
        <v>2283071.1</v>
      </c>
      <c r="M4837">
        <v>1507452.9</v>
      </c>
      <c r="N4837">
        <f t="shared" ca="1" si="227"/>
        <v>8</v>
      </c>
    </row>
    <row r="4838" spans="1:14" x14ac:dyDescent="0.3">
      <c r="A4838">
        <v>556675374</v>
      </c>
      <c r="B4838" t="s">
        <v>17</v>
      </c>
      <c r="C4838" t="s">
        <v>85</v>
      </c>
      <c r="D4838" t="s">
        <v>15</v>
      </c>
      <c r="E4838" t="s">
        <v>16</v>
      </c>
      <c r="F4838" s="5">
        <f t="shared" ca="1" si="226"/>
        <v>41917</v>
      </c>
      <c r="G4838" s="5">
        <f t="shared" ca="1" si="225"/>
        <v>41931</v>
      </c>
      <c r="H4838">
        <v>1469</v>
      </c>
      <c r="I4838">
        <v>651.21</v>
      </c>
      <c r="J4838">
        <v>524.96</v>
      </c>
      <c r="K4838">
        <v>956627.49</v>
      </c>
      <c r="L4838">
        <v>771166.24</v>
      </c>
      <c r="M4838">
        <v>185461.25</v>
      </c>
      <c r="N4838">
        <f t="shared" ca="1" si="227"/>
        <v>14</v>
      </c>
    </row>
    <row r="4839" spans="1:14" x14ac:dyDescent="0.3">
      <c r="A4839">
        <v>400045096</v>
      </c>
      <c r="B4839" t="s">
        <v>20</v>
      </c>
      <c r="C4839" t="s">
        <v>102</v>
      </c>
      <c r="D4839" t="s">
        <v>52</v>
      </c>
      <c r="E4839" t="s">
        <v>16</v>
      </c>
      <c r="F4839" s="5">
        <f t="shared" ca="1" si="226"/>
        <v>43165</v>
      </c>
      <c r="G4839" s="5">
        <f t="shared" ca="1" si="225"/>
        <v>43172</v>
      </c>
      <c r="H4839">
        <v>1089</v>
      </c>
      <c r="I4839">
        <v>437.2</v>
      </c>
      <c r="J4839">
        <v>263.33</v>
      </c>
      <c r="K4839">
        <v>476110.8</v>
      </c>
      <c r="L4839">
        <v>286766.37</v>
      </c>
      <c r="M4839">
        <v>189344.43</v>
      </c>
      <c r="N4839">
        <f t="shared" ca="1" si="227"/>
        <v>7</v>
      </c>
    </row>
    <row r="4840" spans="1:14" x14ac:dyDescent="0.3">
      <c r="A4840">
        <v>172621667</v>
      </c>
      <c r="B4840" t="s">
        <v>13</v>
      </c>
      <c r="C4840" t="s">
        <v>203</v>
      </c>
      <c r="D4840" t="s">
        <v>42</v>
      </c>
      <c r="E4840" t="s">
        <v>16</v>
      </c>
      <c r="F4840" s="5">
        <f t="shared" ca="1" si="226"/>
        <v>42794</v>
      </c>
      <c r="G4840" s="5">
        <f t="shared" ca="1" si="225"/>
        <v>42803</v>
      </c>
      <c r="H4840">
        <v>1442</v>
      </c>
      <c r="I4840">
        <v>109.28</v>
      </c>
      <c r="J4840">
        <v>35.840000000000003</v>
      </c>
      <c r="K4840">
        <v>157581.76000000001</v>
      </c>
      <c r="L4840">
        <v>51681.279999999999</v>
      </c>
      <c r="M4840">
        <v>105900.48</v>
      </c>
      <c r="N4840">
        <f t="shared" ca="1" si="227"/>
        <v>9</v>
      </c>
    </row>
    <row r="4841" spans="1:14" x14ac:dyDescent="0.3">
      <c r="A4841">
        <v>883828914</v>
      </c>
      <c r="B4841" t="s">
        <v>17</v>
      </c>
      <c r="C4841" t="s">
        <v>175</v>
      </c>
      <c r="D4841" t="s">
        <v>25</v>
      </c>
      <c r="E4841" t="s">
        <v>23</v>
      </c>
      <c r="F4841" s="5">
        <f t="shared" ca="1" si="226"/>
        <v>43758</v>
      </c>
      <c r="G4841" s="5">
        <f t="shared" ca="1" si="225"/>
        <v>43760</v>
      </c>
      <c r="H4841">
        <v>3471</v>
      </c>
      <c r="I4841">
        <v>668.27</v>
      </c>
      <c r="J4841">
        <v>502.54</v>
      </c>
      <c r="K4841">
        <v>2319565.17</v>
      </c>
      <c r="L4841">
        <v>1744316.34</v>
      </c>
      <c r="M4841">
        <v>575248.82999999996</v>
      </c>
      <c r="N4841">
        <f t="shared" ca="1" si="227"/>
        <v>2</v>
      </c>
    </row>
    <row r="4842" spans="1:14" x14ac:dyDescent="0.3">
      <c r="A4842">
        <v>463403165</v>
      </c>
      <c r="B4842" t="s">
        <v>17</v>
      </c>
      <c r="C4842" t="s">
        <v>54</v>
      </c>
      <c r="D4842" t="s">
        <v>31</v>
      </c>
      <c r="E4842" t="s">
        <v>23</v>
      </c>
      <c r="F4842" s="5">
        <f t="shared" ca="1" si="226"/>
        <v>40688</v>
      </c>
      <c r="G4842" s="5">
        <f t="shared" ca="1" si="225"/>
        <v>40700</v>
      </c>
      <c r="H4842">
        <v>149</v>
      </c>
      <c r="I4842">
        <v>255.28</v>
      </c>
      <c r="J4842">
        <v>159.41999999999999</v>
      </c>
      <c r="K4842">
        <v>38036.720000000001</v>
      </c>
      <c r="L4842">
        <v>23753.58</v>
      </c>
      <c r="M4842">
        <v>14283.14</v>
      </c>
      <c r="N4842">
        <f t="shared" ca="1" si="227"/>
        <v>12</v>
      </c>
    </row>
    <row r="4843" spans="1:14" x14ac:dyDescent="0.3">
      <c r="A4843">
        <v>511393249</v>
      </c>
      <c r="B4843" t="s">
        <v>17</v>
      </c>
      <c r="C4843" t="s">
        <v>87</v>
      </c>
      <c r="D4843" t="s">
        <v>52</v>
      </c>
      <c r="E4843" t="s">
        <v>16</v>
      </c>
      <c r="F4843" s="5">
        <f t="shared" ca="1" si="226"/>
        <v>40790</v>
      </c>
      <c r="G4843" s="5">
        <f t="shared" ca="1" si="225"/>
        <v>40795</v>
      </c>
      <c r="H4843">
        <v>1481</v>
      </c>
      <c r="I4843">
        <v>437.2</v>
      </c>
      <c r="J4843">
        <v>263.33</v>
      </c>
      <c r="K4843">
        <v>647493.19999999995</v>
      </c>
      <c r="L4843">
        <v>389991.73</v>
      </c>
      <c r="M4843">
        <v>257501.47</v>
      </c>
      <c r="N4843">
        <f t="shared" ca="1" si="227"/>
        <v>5</v>
      </c>
    </row>
    <row r="4844" spans="1:14" x14ac:dyDescent="0.3">
      <c r="A4844">
        <v>448160493</v>
      </c>
      <c r="B4844" t="s">
        <v>13</v>
      </c>
      <c r="C4844" t="s">
        <v>151</v>
      </c>
      <c r="D4844" t="s">
        <v>37</v>
      </c>
      <c r="E4844" t="s">
        <v>16</v>
      </c>
      <c r="F4844" s="5">
        <f t="shared" ca="1" si="226"/>
        <v>43573</v>
      </c>
      <c r="G4844" s="5">
        <f t="shared" ca="1" si="225"/>
        <v>43587</v>
      </c>
      <c r="H4844">
        <v>9504</v>
      </c>
      <c r="I4844">
        <v>205.7</v>
      </c>
      <c r="J4844">
        <v>117.11</v>
      </c>
      <c r="K4844">
        <v>1954972.8</v>
      </c>
      <c r="L4844">
        <v>1113013.44</v>
      </c>
      <c r="M4844">
        <v>841959.36</v>
      </c>
      <c r="N4844">
        <f t="shared" ca="1" si="227"/>
        <v>14</v>
      </c>
    </row>
    <row r="4845" spans="1:14" x14ac:dyDescent="0.3">
      <c r="A4845">
        <v>664378726</v>
      </c>
      <c r="B4845" t="s">
        <v>17</v>
      </c>
      <c r="C4845" t="s">
        <v>54</v>
      </c>
      <c r="D4845" t="s">
        <v>19</v>
      </c>
      <c r="E4845" t="s">
        <v>23</v>
      </c>
      <c r="F4845" s="5">
        <f t="shared" ca="1" si="226"/>
        <v>42106</v>
      </c>
      <c r="G4845" s="5">
        <f t="shared" ca="1" si="225"/>
        <v>42121</v>
      </c>
      <c r="H4845">
        <v>3284</v>
      </c>
      <c r="I4845">
        <v>47.45</v>
      </c>
      <c r="J4845">
        <v>31.79</v>
      </c>
      <c r="K4845">
        <v>155825.79999999999</v>
      </c>
      <c r="L4845">
        <v>104398.36</v>
      </c>
      <c r="M4845">
        <v>51427.44</v>
      </c>
      <c r="N4845">
        <f t="shared" ca="1" si="227"/>
        <v>15</v>
      </c>
    </row>
    <row r="4846" spans="1:14" x14ac:dyDescent="0.3">
      <c r="A4846">
        <v>271034276</v>
      </c>
      <c r="B4846" t="s">
        <v>20</v>
      </c>
      <c r="C4846" t="s">
        <v>187</v>
      </c>
      <c r="D4846" t="s">
        <v>49</v>
      </c>
      <c r="E4846" t="s">
        <v>23</v>
      </c>
      <c r="F4846" s="5">
        <f t="shared" ca="1" si="226"/>
        <v>43028</v>
      </c>
      <c r="G4846" s="5">
        <f t="shared" ca="1" si="225"/>
        <v>43041</v>
      </c>
      <c r="H4846">
        <v>3920</v>
      </c>
      <c r="I4846">
        <v>81.73</v>
      </c>
      <c r="J4846">
        <v>56.67</v>
      </c>
      <c r="K4846">
        <v>320381.59999999998</v>
      </c>
      <c r="L4846">
        <v>222146.4</v>
      </c>
      <c r="M4846">
        <v>98235.199999999997</v>
      </c>
      <c r="N4846">
        <f t="shared" ca="1" si="227"/>
        <v>13</v>
      </c>
    </row>
    <row r="4847" spans="1:14" x14ac:dyDescent="0.3">
      <c r="A4847">
        <v>249425971</v>
      </c>
      <c r="B4847" t="s">
        <v>17</v>
      </c>
      <c r="C4847" t="s">
        <v>167</v>
      </c>
      <c r="D4847" t="s">
        <v>31</v>
      </c>
      <c r="E4847" t="s">
        <v>23</v>
      </c>
      <c r="F4847" s="5">
        <f t="shared" ca="1" si="226"/>
        <v>41216</v>
      </c>
      <c r="G4847" s="5">
        <f t="shared" ca="1" si="225"/>
        <v>41230</v>
      </c>
      <c r="H4847">
        <v>9542</v>
      </c>
      <c r="I4847">
        <v>255.28</v>
      </c>
      <c r="J4847">
        <v>159.41999999999999</v>
      </c>
      <c r="K4847">
        <v>2435881.7599999998</v>
      </c>
      <c r="L4847">
        <v>1521185.64</v>
      </c>
      <c r="M4847">
        <v>914696.12</v>
      </c>
      <c r="N4847">
        <f t="shared" ca="1" si="227"/>
        <v>14</v>
      </c>
    </row>
    <row r="4848" spans="1:14" x14ac:dyDescent="0.3">
      <c r="A4848">
        <v>301165139</v>
      </c>
      <c r="B4848" t="s">
        <v>13</v>
      </c>
      <c r="C4848" t="s">
        <v>217</v>
      </c>
      <c r="D4848" t="s">
        <v>31</v>
      </c>
      <c r="E4848" t="s">
        <v>16</v>
      </c>
      <c r="F4848" s="5">
        <f t="shared" ca="1" si="226"/>
        <v>40774</v>
      </c>
      <c r="G4848" s="5">
        <f t="shared" ca="1" si="225"/>
        <v>40780</v>
      </c>
      <c r="H4848">
        <v>312</v>
      </c>
      <c r="I4848">
        <v>255.28</v>
      </c>
      <c r="J4848">
        <v>159.41999999999999</v>
      </c>
      <c r="K4848">
        <v>79647.360000000001</v>
      </c>
      <c r="L4848">
        <v>49739.040000000001</v>
      </c>
      <c r="M4848">
        <v>29908.32</v>
      </c>
      <c r="N4848">
        <f t="shared" ca="1" si="227"/>
        <v>6</v>
      </c>
    </row>
    <row r="4849" spans="1:14" x14ac:dyDescent="0.3">
      <c r="A4849">
        <v>198175609</v>
      </c>
      <c r="B4849" t="s">
        <v>13</v>
      </c>
      <c r="C4849" t="s">
        <v>158</v>
      </c>
      <c r="D4849" t="s">
        <v>66</v>
      </c>
      <c r="E4849" t="s">
        <v>23</v>
      </c>
      <c r="F4849" s="5">
        <f t="shared" ca="1" si="226"/>
        <v>43965</v>
      </c>
      <c r="G4849" s="5">
        <f t="shared" ca="1" si="225"/>
        <v>43980</v>
      </c>
      <c r="H4849">
        <v>3421</v>
      </c>
      <c r="I4849">
        <v>9.33</v>
      </c>
      <c r="J4849">
        <v>6.92</v>
      </c>
      <c r="K4849">
        <v>31917.93</v>
      </c>
      <c r="L4849">
        <v>23673.32</v>
      </c>
      <c r="M4849">
        <v>8244.61</v>
      </c>
      <c r="N4849">
        <f t="shared" ca="1" si="227"/>
        <v>15</v>
      </c>
    </row>
    <row r="4850" spans="1:14" x14ac:dyDescent="0.3">
      <c r="A4850">
        <v>232693707</v>
      </c>
      <c r="B4850" t="s">
        <v>20</v>
      </c>
      <c r="C4850" t="s">
        <v>131</v>
      </c>
      <c r="D4850" t="s">
        <v>22</v>
      </c>
      <c r="E4850" t="s">
        <v>16</v>
      </c>
      <c r="F4850" s="5">
        <f t="shared" ca="1" si="226"/>
        <v>43099</v>
      </c>
      <c r="G4850" s="5">
        <f t="shared" ca="1" si="225"/>
        <v>43107</v>
      </c>
      <c r="H4850">
        <v>8094</v>
      </c>
      <c r="I4850">
        <v>154.06</v>
      </c>
      <c r="J4850">
        <v>90.93</v>
      </c>
      <c r="K4850">
        <v>1246961.6399999999</v>
      </c>
      <c r="L4850">
        <v>735987.42</v>
      </c>
      <c r="M4850">
        <v>510974.22</v>
      </c>
      <c r="N4850">
        <f t="shared" ca="1" si="227"/>
        <v>8</v>
      </c>
    </row>
    <row r="4851" spans="1:14" x14ac:dyDescent="0.3">
      <c r="A4851">
        <v>767268264</v>
      </c>
      <c r="B4851" t="s">
        <v>17</v>
      </c>
      <c r="C4851" t="s">
        <v>91</v>
      </c>
      <c r="D4851" t="s">
        <v>37</v>
      </c>
      <c r="E4851" t="s">
        <v>16</v>
      </c>
      <c r="F4851" s="5">
        <f t="shared" ca="1" si="226"/>
        <v>43806</v>
      </c>
      <c r="G4851" s="5">
        <f t="shared" ca="1" si="225"/>
        <v>43813</v>
      </c>
      <c r="H4851">
        <v>585</v>
      </c>
      <c r="I4851">
        <v>205.7</v>
      </c>
      <c r="J4851">
        <v>117.11</v>
      </c>
      <c r="K4851">
        <v>120334.5</v>
      </c>
      <c r="L4851">
        <v>68509.350000000006</v>
      </c>
      <c r="M4851">
        <v>51825.15</v>
      </c>
      <c r="N4851">
        <f t="shared" ca="1" si="227"/>
        <v>7</v>
      </c>
    </row>
    <row r="4852" spans="1:14" x14ac:dyDescent="0.3">
      <c r="A4852">
        <v>884760606</v>
      </c>
      <c r="B4852" t="s">
        <v>28</v>
      </c>
      <c r="C4852" t="s">
        <v>30</v>
      </c>
      <c r="D4852" t="s">
        <v>25</v>
      </c>
      <c r="E4852" t="s">
        <v>23</v>
      </c>
      <c r="F4852" s="5">
        <f t="shared" ca="1" si="226"/>
        <v>44192</v>
      </c>
      <c r="G4852" s="5">
        <f t="shared" ca="1" si="225"/>
        <v>44202</v>
      </c>
      <c r="H4852">
        <v>9179</v>
      </c>
      <c r="I4852">
        <v>668.27</v>
      </c>
      <c r="J4852">
        <v>502.54</v>
      </c>
      <c r="K4852">
        <v>6134050.3300000001</v>
      </c>
      <c r="L4852">
        <v>4612814.66</v>
      </c>
      <c r="M4852">
        <v>1521235.67</v>
      </c>
      <c r="N4852">
        <f t="shared" ca="1" si="227"/>
        <v>10</v>
      </c>
    </row>
    <row r="4853" spans="1:14" x14ac:dyDescent="0.3">
      <c r="A4853">
        <v>638344562</v>
      </c>
      <c r="B4853" t="s">
        <v>20</v>
      </c>
      <c r="C4853" t="s">
        <v>182</v>
      </c>
      <c r="D4853" t="s">
        <v>45</v>
      </c>
      <c r="E4853" t="s">
        <v>23</v>
      </c>
      <c r="F4853" s="5">
        <f t="shared" ca="1" si="226"/>
        <v>41156</v>
      </c>
      <c r="G4853" s="5">
        <f t="shared" ca="1" si="225"/>
        <v>41161</v>
      </c>
      <c r="H4853">
        <v>9196</v>
      </c>
      <c r="I4853">
        <v>152.58000000000001</v>
      </c>
      <c r="J4853">
        <v>97.44</v>
      </c>
      <c r="K4853">
        <v>1403125.68</v>
      </c>
      <c r="L4853">
        <v>896058.24</v>
      </c>
      <c r="M4853">
        <v>507067.44</v>
      </c>
      <c r="N4853">
        <f t="shared" ca="1" si="227"/>
        <v>5</v>
      </c>
    </row>
    <row r="4854" spans="1:14" x14ac:dyDescent="0.3">
      <c r="A4854">
        <v>601506459</v>
      </c>
      <c r="B4854" t="s">
        <v>13</v>
      </c>
      <c r="C4854" t="s">
        <v>209</v>
      </c>
      <c r="D4854" t="s">
        <v>49</v>
      </c>
      <c r="E4854" t="s">
        <v>23</v>
      </c>
      <c r="F4854" s="5">
        <f t="shared" ca="1" si="226"/>
        <v>42611</v>
      </c>
      <c r="G4854" s="5">
        <f t="shared" ca="1" si="225"/>
        <v>42620</v>
      </c>
      <c r="H4854">
        <v>7983</v>
      </c>
      <c r="I4854">
        <v>81.73</v>
      </c>
      <c r="J4854">
        <v>56.67</v>
      </c>
      <c r="K4854">
        <v>652450.59</v>
      </c>
      <c r="L4854">
        <v>452396.61</v>
      </c>
      <c r="M4854">
        <v>200053.98</v>
      </c>
      <c r="N4854">
        <f t="shared" ca="1" si="227"/>
        <v>9</v>
      </c>
    </row>
    <row r="4855" spans="1:14" x14ac:dyDescent="0.3">
      <c r="A4855">
        <v>518045127</v>
      </c>
      <c r="B4855" t="s">
        <v>43</v>
      </c>
      <c r="C4855" t="s">
        <v>133</v>
      </c>
      <c r="D4855" t="s">
        <v>15</v>
      </c>
      <c r="E4855" t="s">
        <v>16</v>
      </c>
      <c r="F4855" s="5">
        <f t="shared" ca="1" si="226"/>
        <v>43952</v>
      </c>
      <c r="G4855" s="5">
        <f t="shared" ca="1" si="225"/>
        <v>43955</v>
      </c>
      <c r="H4855">
        <v>9920</v>
      </c>
      <c r="I4855">
        <v>651.21</v>
      </c>
      <c r="J4855">
        <v>524.96</v>
      </c>
      <c r="K4855">
        <v>6460003.2000000002</v>
      </c>
      <c r="L4855">
        <v>5207603.2000000002</v>
      </c>
      <c r="M4855">
        <v>1252400</v>
      </c>
      <c r="N4855">
        <f t="shared" ca="1" si="227"/>
        <v>3</v>
      </c>
    </row>
    <row r="4856" spans="1:14" x14ac:dyDescent="0.3">
      <c r="A4856">
        <v>652071893</v>
      </c>
      <c r="B4856" t="s">
        <v>28</v>
      </c>
      <c r="C4856" t="s">
        <v>161</v>
      </c>
      <c r="D4856" t="s">
        <v>15</v>
      </c>
      <c r="E4856" t="s">
        <v>23</v>
      </c>
      <c r="F4856" s="5">
        <f t="shared" ca="1" si="226"/>
        <v>40255</v>
      </c>
      <c r="G4856" s="5">
        <f t="shared" ca="1" si="225"/>
        <v>40269</v>
      </c>
      <c r="H4856">
        <v>1418</v>
      </c>
      <c r="I4856">
        <v>651.21</v>
      </c>
      <c r="J4856">
        <v>524.96</v>
      </c>
      <c r="K4856">
        <v>923415.78</v>
      </c>
      <c r="L4856">
        <v>744393.28</v>
      </c>
      <c r="M4856">
        <v>179022.5</v>
      </c>
      <c r="N4856">
        <f t="shared" ca="1" si="227"/>
        <v>14</v>
      </c>
    </row>
    <row r="4857" spans="1:14" x14ac:dyDescent="0.3">
      <c r="A4857">
        <v>438010585</v>
      </c>
      <c r="B4857" t="s">
        <v>13</v>
      </c>
      <c r="C4857" t="s">
        <v>127</v>
      </c>
      <c r="D4857" t="s">
        <v>45</v>
      </c>
      <c r="E4857" t="s">
        <v>16</v>
      </c>
      <c r="F4857" s="5">
        <f t="shared" ca="1" si="226"/>
        <v>42147</v>
      </c>
      <c r="G4857" s="5">
        <f t="shared" ca="1" si="225"/>
        <v>42153</v>
      </c>
      <c r="H4857">
        <v>5920</v>
      </c>
      <c r="I4857">
        <v>152.58000000000001</v>
      </c>
      <c r="J4857">
        <v>97.44</v>
      </c>
      <c r="K4857">
        <v>903273.6</v>
      </c>
      <c r="L4857">
        <v>576844.80000000005</v>
      </c>
      <c r="M4857">
        <v>326428.79999999999</v>
      </c>
      <c r="N4857">
        <f t="shared" ca="1" si="227"/>
        <v>6</v>
      </c>
    </row>
    <row r="4858" spans="1:14" x14ac:dyDescent="0.3">
      <c r="A4858">
        <v>730597531</v>
      </c>
      <c r="B4858" t="s">
        <v>20</v>
      </c>
      <c r="C4858" t="s">
        <v>169</v>
      </c>
      <c r="D4858" t="s">
        <v>15</v>
      </c>
      <c r="E4858" t="s">
        <v>23</v>
      </c>
      <c r="F4858" s="5">
        <f t="shared" ca="1" si="226"/>
        <v>40714</v>
      </c>
      <c r="G4858" s="5">
        <f t="shared" ca="1" si="225"/>
        <v>40729</v>
      </c>
      <c r="H4858">
        <v>8900</v>
      </c>
      <c r="I4858">
        <v>651.21</v>
      </c>
      <c r="J4858">
        <v>524.96</v>
      </c>
      <c r="K4858">
        <v>5795769</v>
      </c>
      <c r="L4858">
        <v>4672144</v>
      </c>
      <c r="M4858">
        <v>1123625</v>
      </c>
      <c r="N4858">
        <f t="shared" ca="1" si="227"/>
        <v>15</v>
      </c>
    </row>
    <row r="4859" spans="1:14" x14ac:dyDescent="0.3">
      <c r="A4859">
        <v>654881560</v>
      </c>
      <c r="B4859" t="s">
        <v>17</v>
      </c>
      <c r="C4859" t="s">
        <v>69</v>
      </c>
      <c r="D4859" t="s">
        <v>15</v>
      </c>
      <c r="E4859" t="s">
        <v>23</v>
      </c>
      <c r="F4859" s="5">
        <f t="shared" ca="1" si="226"/>
        <v>42980</v>
      </c>
      <c r="G4859" s="5">
        <f t="shared" ca="1" si="225"/>
        <v>42991</v>
      </c>
      <c r="H4859">
        <v>2861</v>
      </c>
      <c r="I4859">
        <v>651.21</v>
      </c>
      <c r="J4859">
        <v>524.96</v>
      </c>
      <c r="K4859">
        <v>1863111.81</v>
      </c>
      <c r="L4859">
        <v>1501910.56</v>
      </c>
      <c r="M4859">
        <v>361201.25</v>
      </c>
      <c r="N4859">
        <f t="shared" ca="1" si="227"/>
        <v>11</v>
      </c>
    </row>
    <row r="4860" spans="1:14" x14ac:dyDescent="0.3">
      <c r="A4860">
        <v>756224000</v>
      </c>
      <c r="B4860" t="s">
        <v>17</v>
      </c>
      <c r="C4860" t="s">
        <v>171</v>
      </c>
      <c r="D4860" t="s">
        <v>33</v>
      </c>
      <c r="E4860" t="s">
        <v>23</v>
      </c>
      <c r="F4860" s="5">
        <f t="shared" ca="1" si="226"/>
        <v>41634</v>
      </c>
      <c r="G4860" s="5">
        <f t="shared" ca="1" si="225"/>
        <v>41639</v>
      </c>
      <c r="H4860">
        <v>2341</v>
      </c>
      <c r="I4860">
        <v>421.89</v>
      </c>
      <c r="J4860">
        <v>364.69</v>
      </c>
      <c r="K4860">
        <v>987644.49</v>
      </c>
      <c r="L4860">
        <v>853739.29</v>
      </c>
      <c r="M4860">
        <v>133905.20000000001</v>
      </c>
      <c r="N4860">
        <f t="shared" ca="1" si="227"/>
        <v>5</v>
      </c>
    </row>
    <row r="4861" spans="1:14" x14ac:dyDescent="0.3">
      <c r="A4861">
        <v>750298678</v>
      </c>
      <c r="B4861" t="s">
        <v>13</v>
      </c>
      <c r="C4861" t="s">
        <v>51</v>
      </c>
      <c r="D4861" t="s">
        <v>33</v>
      </c>
      <c r="E4861" t="s">
        <v>16</v>
      </c>
      <c r="F4861" s="5">
        <f t="shared" ca="1" si="226"/>
        <v>43292</v>
      </c>
      <c r="G4861" s="5">
        <f t="shared" ca="1" si="225"/>
        <v>43301</v>
      </c>
      <c r="H4861">
        <v>8907</v>
      </c>
      <c r="I4861">
        <v>421.89</v>
      </c>
      <c r="J4861">
        <v>364.69</v>
      </c>
      <c r="K4861">
        <v>3757774.23</v>
      </c>
      <c r="L4861">
        <v>3248293.83</v>
      </c>
      <c r="M4861">
        <v>509480.4</v>
      </c>
      <c r="N4861">
        <f t="shared" ca="1" si="227"/>
        <v>9</v>
      </c>
    </row>
    <row r="4862" spans="1:14" x14ac:dyDescent="0.3">
      <c r="A4862">
        <v>873091924</v>
      </c>
      <c r="B4862" t="s">
        <v>28</v>
      </c>
      <c r="C4862" t="s">
        <v>30</v>
      </c>
      <c r="D4862" t="s">
        <v>52</v>
      </c>
      <c r="E4862" t="s">
        <v>23</v>
      </c>
      <c r="F4862" s="5">
        <f t="shared" ca="1" si="226"/>
        <v>42838</v>
      </c>
      <c r="G4862" s="5">
        <f t="shared" ca="1" si="225"/>
        <v>42842</v>
      </c>
      <c r="H4862">
        <v>6157</v>
      </c>
      <c r="I4862">
        <v>437.2</v>
      </c>
      <c r="J4862">
        <v>263.33</v>
      </c>
      <c r="K4862">
        <v>2691840.4</v>
      </c>
      <c r="L4862">
        <v>1621322.81</v>
      </c>
      <c r="M4862">
        <v>1070517.5900000001</v>
      </c>
      <c r="N4862">
        <f t="shared" ca="1" si="227"/>
        <v>4</v>
      </c>
    </row>
    <row r="4863" spans="1:14" x14ac:dyDescent="0.3">
      <c r="A4863">
        <v>530902564</v>
      </c>
      <c r="B4863" t="s">
        <v>17</v>
      </c>
      <c r="C4863" t="s">
        <v>90</v>
      </c>
      <c r="D4863" t="s">
        <v>52</v>
      </c>
      <c r="E4863" t="s">
        <v>16</v>
      </c>
      <c r="F4863" s="5">
        <f t="shared" ca="1" si="226"/>
        <v>41708</v>
      </c>
      <c r="G4863" s="5">
        <f t="shared" ca="1" si="225"/>
        <v>41723</v>
      </c>
      <c r="H4863">
        <v>4721</v>
      </c>
      <c r="I4863">
        <v>437.2</v>
      </c>
      <c r="J4863">
        <v>263.33</v>
      </c>
      <c r="K4863">
        <v>2064021.2</v>
      </c>
      <c r="L4863">
        <v>1243180.93</v>
      </c>
      <c r="M4863">
        <v>820840.27</v>
      </c>
      <c r="N4863">
        <f t="shared" ca="1" si="227"/>
        <v>15</v>
      </c>
    </row>
    <row r="4864" spans="1:14" x14ac:dyDescent="0.3">
      <c r="A4864">
        <v>550341928</v>
      </c>
      <c r="B4864" t="s">
        <v>28</v>
      </c>
      <c r="C4864" t="s">
        <v>112</v>
      </c>
      <c r="D4864" t="s">
        <v>31</v>
      </c>
      <c r="E4864" t="s">
        <v>23</v>
      </c>
      <c r="F4864" s="5">
        <f t="shared" ca="1" si="226"/>
        <v>42188</v>
      </c>
      <c r="G4864" s="5">
        <f t="shared" ca="1" si="225"/>
        <v>42196</v>
      </c>
      <c r="H4864">
        <v>7261</v>
      </c>
      <c r="I4864">
        <v>255.28</v>
      </c>
      <c r="J4864">
        <v>159.41999999999999</v>
      </c>
      <c r="K4864">
        <v>1853588.08</v>
      </c>
      <c r="L4864">
        <v>1157548.6200000001</v>
      </c>
      <c r="M4864">
        <v>696039.46</v>
      </c>
      <c r="N4864">
        <f t="shared" ca="1" si="227"/>
        <v>8</v>
      </c>
    </row>
    <row r="4865" spans="1:14" x14ac:dyDescent="0.3">
      <c r="A4865">
        <v>928333842</v>
      </c>
      <c r="B4865" t="s">
        <v>28</v>
      </c>
      <c r="C4865" t="s">
        <v>101</v>
      </c>
      <c r="D4865" t="s">
        <v>52</v>
      </c>
      <c r="E4865" t="s">
        <v>16</v>
      </c>
      <c r="F4865" s="5">
        <f t="shared" ca="1" si="226"/>
        <v>43722</v>
      </c>
      <c r="G4865" s="5">
        <f t="shared" ca="1" si="225"/>
        <v>43735</v>
      </c>
      <c r="H4865">
        <v>3468</v>
      </c>
      <c r="I4865">
        <v>437.2</v>
      </c>
      <c r="J4865">
        <v>263.33</v>
      </c>
      <c r="K4865">
        <v>1516209.6</v>
      </c>
      <c r="L4865">
        <v>913228.44</v>
      </c>
      <c r="M4865">
        <v>602981.16</v>
      </c>
      <c r="N4865">
        <f t="shared" ca="1" si="227"/>
        <v>13</v>
      </c>
    </row>
    <row r="4866" spans="1:14" x14ac:dyDescent="0.3">
      <c r="A4866">
        <v>382114636</v>
      </c>
      <c r="B4866" t="s">
        <v>34</v>
      </c>
      <c r="C4866" t="s">
        <v>134</v>
      </c>
      <c r="D4866" t="s">
        <v>31</v>
      </c>
      <c r="E4866" t="s">
        <v>16</v>
      </c>
      <c r="F4866" s="5">
        <f t="shared" ca="1" si="226"/>
        <v>42179</v>
      </c>
      <c r="G4866" s="5">
        <f t="shared" ca="1" si="225"/>
        <v>42181</v>
      </c>
      <c r="H4866">
        <v>5067</v>
      </c>
      <c r="I4866">
        <v>255.28</v>
      </c>
      <c r="J4866">
        <v>159.41999999999999</v>
      </c>
      <c r="K4866">
        <v>1293503.76</v>
      </c>
      <c r="L4866">
        <v>807781.14</v>
      </c>
      <c r="M4866">
        <v>485722.62</v>
      </c>
      <c r="N4866">
        <f t="shared" ca="1" si="227"/>
        <v>2</v>
      </c>
    </row>
    <row r="4867" spans="1:14" x14ac:dyDescent="0.3">
      <c r="A4867">
        <v>399233138</v>
      </c>
      <c r="B4867" t="s">
        <v>43</v>
      </c>
      <c r="C4867" t="s">
        <v>210</v>
      </c>
      <c r="D4867" t="s">
        <v>31</v>
      </c>
      <c r="E4867" t="s">
        <v>16</v>
      </c>
      <c r="F4867" s="5">
        <f t="shared" ca="1" si="226"/>
        <v>42850</v>
      </c>
      <c r="G4867" s="5">
        <f t="shared" ca="1" si="225"/>
        <v>42853</v>
      </c>
      <c r="H4867">
        <v>812</v>
      </c>
      <c r="I4867">
        <v>255.28</v>
      </c>
      <c r="J4867">
        <v>159.41999999999999</v>
      </c>
      <c r="K4867">
        <v>207287.36</v>
      </c>
      <c r="L4867">
        <v>129449.04</v>
      </c>
      <c r="M4867">
        <v>77838.320000000007</v>
      </c>
      <c r="N4867">
        <f t="shared" ca="1" si="227"/>
        <v>3</v>
      </c>
    </row>
    <row r="4868" spans="1:14" x14ac:dyDescent="0.3">
      <c r="A4868">
        <v>287550675</v>
      </c>
      <c r="B4868" t="s">
        <v>13</v>
      </c>
      <c r="C4868" t="s">
        <v>129</v>
      </c>
      <c r="D4868" t="s">
        <v>52</v>
      </c>
      <c r="E4868" t="s">
        <v>23</v>
      </c>
      <c r="F4868" s="5">
        <f t="shared" ca="1" si="226"/>
        <v>43143</v>
      </c>
      <c r="G4868" s="5">
        <f t="shared" ref="G4868:G4931" ca="1" si="228">F4868 + RANDBETWEEN(2, 15)</f>
        <v>43148</v>
      </c>
      <c r="H4868">
        <v>1490</v>
      </c>
      <c r="I4868">
        <v>437.2</v>
      </c>
      <c r="J4868">
        <v>263.33</v>
      </c>
      <c r="K4868">
        <v>651428</v>
      </c>
      <c r="L4868">
        <v>392361.7</v>
      </c>
      <c r="M4868">
        <v>259066.3</v>
      </c>
      <c r="N4868">
        <f t="shared" ca="1" si="227"/>
        <v>5</v>
      </c>
    </row>
    <row r="4869" spans="1:14" x14ac:dyDescent="0.3">
      <c r="A4869">
        <v>325241076</v>
      </c>
      <c r="B4869" t="s">
        <v>13</v>
      </c>
      <c r="C4869" t="s">
        <v>127</v>
      </c>
      <c r="D4869" t="s">
        <v>19</v>
      </c>
      <c r="E4869" t="s">
        <v>23</v>
      </c>
      <c r="F4869" s="5">
        <f t="shared" ref="F4869:F4932" ca="1" si="229">DATE(RANDBETWEEN(2010, 2020), RANDBETWEEN(1, 12), RANDBETWEEN(1, 31))</f>
        <v>42454</v>
      </c>
      <c r="G4869" s="5">
        <f t="shared" ca="1" si="228"/>
        <v>42457</v>
      </c>
      <c r="H4869">
        <v>4917</v>
      </c>
      <c r="I4869">
        <v>47.45</v>
      </c>
      <c r="J4869">
        <v>31.79</v>
      </c>
      <c r="K4869">
        <v>233311.65</v>
      </c>
      <c r="L4869">
        <v>156311.43</v>
      </c>
      <c r="M4869">
        <v>77000.22</v>
      </c>
      <c r="N4869">
        <f t="shared" ref="N4869:N4932" ca="1" si="230">DATEDIF(F4869, G4869, "d")</f>
        <v>3</v>
      </c>
    </row>
    <row r="4870" spans="1:14" x14ac:dyDescent="0.3">
      <c r="A4870">
        <v>410790669</v>
      </c>
      <c r="B4870" t="s">
        <v>17</v>
      </c>
      <c r="C4870" t="s">
        <v>125</v>
      </c>
      <c r="D4870" t="s">
        <v>37</v>
      </c>
      <c r="E4870" t="s">
        <v>23</v>
      </c>
      <c r="F4870" s="5">
        <f t="shared" ca="1" si="229"/>
        <v>44150</v>
      </c>
      <c r="G4870" s="5">
        <f t="shared" ca="1" si="228"/>
        <v>44161</v>
      </c>
      <c r="H4870">
        <v>943</v>
      </c>
      <c r="I4870">
        <v>205.7</v>
      </c>
      <c r="J4870">
        <v>117.11</v>
      </c>
      <c r="K4870">
        <v>193975.1</v>
      </c>
      <c r="L4870">
        <v>110434.73</v>
      </c>
      <c r="M4870">
        <v>83540.37</v>
      </c>
      <c r="N4870">
        <f t="shared" ca="1" si="230"/>
        <v>11</v>
      </c>
    </row>
    <row r="4871" spans="1:14" x14ac:dyDescent="0.3">
      <c r="A4871">
        <v>512998282</v>
      </c>
      <c r="B4871" t="s">
        <v>13</v>
      </c>
      <c r="C4871" t="s">
        <v>81</v>
      </c>
      <c r="D4871" t="s">
        <v>31</v>
      </c>
      <c r="E4871" t="s">
        <v>16</v>
      </c>
      <c r="F4871" s="5">
        <f t="shared" ca="1" si="229"/>
        <v>42248</v>
      </c>
      <c r="G4871" s="5">
        <f t="shared" ca="1" si="228"/>
        <v>42257</v>
      </c>
      <c r="H4871">
        <v>6447</v>
      </c>
      <c r="I4871">
        <v>255.28</v>
      </c>
      <c r="J4871">
        <v>159.41999999999999</v>
      </c>
      <c r="K4871">
        <v>1645790.16</v>
      </c>
      <c r="L4871">
        <v>1027780.74</v>
      </c>
      <c r="M4871">
        <v>618009.42000000004</v>
      </c>
      <c r="N4871">
        <f t="shared" ca="1" si="230"/>
        <v>9</v>
      </c>
    </row>
    <row r="4872" spans="1:14" x14ac:dyDescent="0.3">
      <c r="A4872">
        <v>220975244</v>
      </c>
      <c r="B4872" t="s">
        <v>28</v>
      </c>
      <c r="C4872" t="s">
        <v>218</v>
      </c>
      <c r="D4872" t="s">
        <v>66</v>
      </c>
      <c r="E4872" t="s">
        <v>23</v>
      </c>
      <c r="F4872" s="5">
        <f t="shared" ca="1" si="229"/>
        <v>41997</v>
      </c>
      <c r="G4872" s="5">
        <f t="shared" ca="1" si="228"/>
        <v>42000</v>
      </c>
      <c r="H4872">
        <v>340</v>
      </c>
      <c r="I4872">
        <v>9.33</v>
      </c>
      <c r="J4872">
        <v>6.92</v>
      </c>
      <c r="K4872">
        <v>3172.2</v>
      </c>
      <c r="L4872">
        <v>2352.8000000000002</v>
      </c>
      <c r="M4872">
        <v>819.4</v>
      </c>
      <c r="N4872">
        <f t="shared" ca="1" si="230"/>
        <v>3</v>
      </c>
    </row>
    <row r="4873" spans="1:14" x14ac:dyDescent="0.3">
      <c r="A4873">
        <v>994145381</v>
      </c>
      <c r="B4873" t="s">
        <v>20</v>
      </c>
      <c r="C4873" t="s">
        <v>214</v>
      </c>
      <c r="D4873" t="s">
        <v>31</v>
      </c>
      <c r="E4873" t="s">
        <v>16</v>
      </c>
      <c r="F4873" s="5">
        <f t="shared" ca="1" si="229"/>
        <v>41865</v>
      </c>
      <c r="G4873" s="5">
        <f t="shared" ca="1" si="228"/>
        <v>41876</v>
      </c>
      <c r="H4873">
        <v>8565</v>
      </c>
      <c r="I4873">
        <v>255.28</v>
      </c>
      <c r="J4873">
        <v>159.41999999999999</v>
      </c>
      <c r="K4873">
        <v>2186473.2000000002</v>
      </c>
      <c r="L4873">
        <v>1365432.3</v>
      </c>
      <c r="M4873">
        <v>821040.9</v>
      </c>
      <c r="N4873">
        <f t="shared" ca="1" si="230"/>
        <v>11</v>
      </c>
    </row>
    <row r="4874" spans="1:14" x14ac:dyDescent="0.3">
      <c r="A4874">
        <v>312245023</v>
      </c>
      <c r="B4874" t="s">
        <v>13</v>
      </c>
      <c r="C4874" t="s">
        <v>109</v>
      </c>
      <c r="D4874" t="s">
        <v>42</v>
      </c>
      <c r="E4874" t="s">
        <v>23</v>
      </c>
      <c r="F4874" s="5">
        <f t="shared" ca="1" si="229"/>
        <v>42534</v>
      </c>
      <c r="G4874" s="5">
        <f t="shared" ca="1" si="228"/>
        <v>42539</v>
      </c>
      <c r="H4874">
        <v>9096</v>
      </c>
      <c r="I4874">
        <v>109.28</v>
      </c>
      <c r="J4874">
        <v>35.840000000000003</v>
      </c>
      <c r="K4874">
        <v>994010.88</v>
      </c>
      <c r="L4874">
        <v>326000.64000000001</v>
      </c>
      <c r="M4874">
        <v>668010.23999999999</v>
      </c>
      <c r="N4874">
        <f t="shared" ca="1" si="230"/>
        <v>5</v>
      </c>
    </row>
    <row r="4875" spans="1:14" x14ac:dyDescent="0.3">
      <c r="A4875">
        <v>225322997</v>
      </c>
      <c r="B4875" t="s">
        <v>28</v>
      </c>
      <c r="C4875" t="s">
        <v>163</v>
      </c>
      <c r="D4875" t="s">
        <v>15</v>
      </c>
      <c r="E4875" t="s">
        <v>23</v>
      </c>
      <c r="F4875" s="5">
        <f t="shared" ca="1" si="229"/>
        <v>41637</v>
      </c>
      <c r="G4875" s="5">
        <f t="shared" ca="1" si="228"/>
        <v>41651</v>
      </c>
      <c r="H4875">
        <v>6937</v>
      </c>
      <c r="I4875">
        <v>651.21</v>
      </c>
      <c r="J4875">
        <v>524.96</v>
      </c>
      <c r="K4875">
        <v>4517443.7699999996</v>
      </c>
      <c r="L4875">
        <v>3641647.52</v>
      </c>
      <c r="M4875">
        <v>875796.25</v>
      </c>
      <c r="N4875">
        <f t="shared" ca="1" si="230"/>
        <v>14</v>
      </c>
    </row>
    <row r="4876" spans="1:14" x14ac:dyDescent="0.3">
      <c r="A4876">
        <v>603740632</v>
      </c>
      <c r="B4876" t="s">
        <v>28</v>
      </c>
      <c r="C4876" t="s">
        <v>113</v>
      </c>
      <c r="D4876" t="s">
        <v>33</v>
      </c>
      <c r="E4876" t="s">
        <v>16</v>
      </c>
      <c r="F4876" s="5">
        <f t="shared" ca="1" si="229"/>
        <v>43428</v>
      </c>
      <c r="G4876" s="5">
        <f t="shared" ca="1" si="228"/>
        <v>43432</v>
      </c>
      <c r="H4876">
        <v>9124</v>
      </c>
      <c r="I4876">
        <v>421.89</v>
      </c>
      <c r="J4876">
        <v>364.69</v>
      </c>
      <c r="K4876">
        <v>3849324.36</v>
      </c>
      <c r="L4876">
        <v>3327431.56</v>
      </c>
      <c r="M4876">
        <v>521892.8</v>
      </c>
      <c r="N4876">
        <f t="shared" ca="1" si="230"/>
        <v>4</v>
      </c>
    </row>
    <row r="4877" spans="1:14" x14ac:dyDescent="0.3">
      <c r="A4877">
        <v>488171756</v>
      </c>
      <c r="B4877" t="s">
        <v>43</v>
      </c>
      <c r="C4877" t="s">
        <v>210</v>
      </c>
      <c r="D4877" t="s">
        <v>49</v>
      </c>
      <c r="E4877" t="s">
        <v>16</v>
      </c>
      <c r="F4877" s="5">
        <f t="shared" ca="1" si="229"/>
        <v>41958</v>
      </c>
      <c r="G4877" s="5">
        <f t="shared" ca="1" si="228"/>
        <v>41967</v>
      </c>
      <c r="H4877">
        <v>9726</v>
      </c>
      <c r="I4877">
        <v>81.73</v>
      </c>
      <c r="J4877">
        <v>56.67</v>
      </c>
      <c r="K4877">
        <v>794905.98</v>
      </c>
      <c r="L4877">
        <v>551172.42000000004</v>
      </c>
      <c r="M4877">
        <v>243733.56</v>
      </c>
      <c r="N4877">
        <f t="shared" ca="1" si="230"/>
        <v>9</v>
      </c>
    </row>
    <row r="4878" spans="1:14" x14ac:dyDescent="0.3">
      <c r="A4878">
        <v>339602696</v>
      </c>
      <c r="B4878" t="s">
        <v>20</v>
      </c>
      <c r="C4878" t="s">
        <v>21</v>
      </c>
      <c r="D4878" t="s">
        <v>37</v>
      </c>
      <c r="E4878" t="s">
        <v>23</v>
      </c>
      <c r="F4878" s="5">
        <f t="shared" ca="1" si="229"/>
        <v>43881</v>
      </c>
      <c r="G4878" s="5">
        <f t="shared" ca="1" si="228"/>
        <v>43890</v>
      </c>
      <c r="H4878">
        <v>4839</v>
      </c>
      <c r="I4878">
        <v>205.7</v>
      </c>
      <c r="J4878">
        <v>117.11</v>
      </c>
      <c r="K4878">
        <v>995382.3</v>
      </c>
      <c r="L4878">
        <v>566695.29</v>
      </c>
      <c r="M4878">
        <v>428687.01</v>
      </c>
      <c r="N4878">
        <f t="shared" ca="1" si="230"/>
        <v>9</v>
      </c>
    </row>
    <row r="4879" spans="1:14" x14ac:dyDescent="0.3">
      <c r="A4879">
        <v>689332282</v>
      </c>
      <c r="B4879" t="s">
        <v>17</v>
      </c>
      <c r="C4879" t="s">
        <v>125</v>
      </c>
      <c r="D4879" t="s">
        <v>49</v>
      </c>
      <c r="E4879" t="s">
        <v>23</v>
      </c>
      <c r="F4879" s="5">
        <f t="shared" ca="1" si="229"/>
        <v>43636</v>
      </c>
      <c r="G4879" s="5">
        <f t="shared" ca="1" si="228"/>
        <v>43651</v>
      </c>
      <c r="H4879">
        <v>7596</v>
      </c>
      <c r="I4879">
        <v>81.73</v>
      </c>
      <c r="J4879">
        <v>56.67</v>
      </c>
      <c r="K4879">
        <v>620821.07999999996</v>
      </c>
      <c r="L4879">
        <v>430465.32</v>
      </c>
      <c r="M4879">
        <v>190355.76</v>
      </c>
      <c r="N4879">
        <f t="shared" ca="1" si="230"/>
        <v>15</v>
      </c>
    </row>
    <row r="4880" spans="1:14" x14ac:dyDescent="0.3">
      <c r="A4880">
        <v>788971841</v>
      </c>
      <c r="B4880" t="s">
        <v>20</v>
      </c>
      <c r="C4880" t="s">
        <v>48</v>
      </c>
      <c r="D4880" t="s">
        <v>37</v>
      </c>
      <c r="E4880" t="s">
        <v>16</v>
      </c>
      <c r="F4880" s="5">
        <f t="shared" ca="1" si="229"/>
        <v>44189</v>
      </c>
      <c r="G4880" s="5">
        <f t="shared" ca="1" si="228"/>
        <v>44201</v>
      </c>
      <c r="H4880">
        <v>3155</v>
      </c>
      <c r="I4880">
        <v>205.7</v>
      </c>
      <c r="J4880">
        <v>117.11</v>
      </c>
      <c r="K4880">
        <v>648983.5</v>
      </c>
      <c r="L4880">
        <v>369482.05</v>
      </c>
      <c r="M4880">
        <v>279501.45</v>
      </c>
      <c r="N4880">
        <f t="shared" ca="1" si="230"/>
        <v>12</v>
      </c>
    </row>
    <row r="4881" spans="1:14" x14ac:dyDescent="0.3">
      <c r="A4881">
        <v>860445201</v>
      </c>
      <c r="B4881" t="s">
        <v>17</v>
      </c>
      <c r="C4881" t="s">
        <v>125</v>
      </c>
      <c r="D4881" t="s">
        <v>31</v>
      </c>
      <c r="E4881" t="s">
        <v>16</v>
      </c>
      <c r="F4881" s="5">
        <f t="shared" ca="1" si="229"/>
        <v>43944</v>
      </c>
      <c r="G4881" s="5">
        <f t="shared" ca="1" si="228"/>
        <v>43951</v>
      </c>
      <c r="H4881">
        <v>3711</v>
      </c>
      <c r="I4881">
        <v>255.28</v>
      </c>
      <c r="J4881">
        <v>159.41999999999999</v>
      </c>
      <c r="K4881">
        <v>947344.08</v>
      </c>
      <c r="L4881">
        <v>591607.62</v>
      </c>
      <c r="M4881">
        <v>355736.46</v>
      </c>
      <c r="N4881">
        <f t="shared" ca="1" si="230"/>
        <v>7</v>
      </c>
    </row>
    <row r="4882" spans="1:14" x14ac:dyDescent="0.3">
      <c r="A4882">
        <v>745988690</v>
      </c>
      <c r="B4882" t="s">
        <v>28</v>
      </c>
      <c r="C4882" t="s">
        <v>170</v>
      </c>
      <c r="D4882" t="s">
        <v>15</v>
      </c>
      <c r="E4882" t="s">
        <v>16</v>
      </c>
      <c r="F4882" s="5">
        <f t="shared" ca="1" si="229"/>
        <v>43938</v>
      </c>
      <c r="G4882" s="5">
        <f t="shared" ca="1" si="228"/>
        <v>43953</v>
      </c>
      <c r="H4882">
        <v>3486</v>
      </c>
      <c r="I4882">
        <v>651.21</v>
      </c>
      <c r="J4882">
        <v>524.96</v>
      </c>
      <c r="K4882">
        <v>2270118.06</v>
      </c>
      <c r="L4882">
        <v>1830010.56</v>
      </c>
      <c r="M4882">
        <v>440107.5</v>
      </c>
      <c r="N4882">
        <f t="shared" ca="1" si="230"/>
        <v>15</v>
      </c>
    </row>
    <row r="4883" spans="1:14" x14ac:dyDescent="0.3">
      <c r="A4883">
        <v>358151137</v>
      </c>
      <c r="B4883" t="s">
        <v>20</v>
      </c>
      <c r="C4883" t="s">
        <v>157</v>
      </c>
      <c r="D4883" t="s">
        <v>49</v>
      </c>
      <c r="E4883" t="s">
        <v>16</v>
      </c>
      <c r="F4883" s="5">
        <f t="shared" ca="1" si="229"/>
        <v>40992</v>
      </c>
      <c r="G4883" s="5">
        <f t="shared" ca="1" si="228"/>
        <v>40998</v>
      </c>
      <c r="H4883">
        <v>3735</v>
      </c>
      <c r="I4883">
        <v>81.73</v>
      </c>
      <c r="J4883">
        <v>56.67</v>
      </c>
      <c r="K4883">
        <v>305261.55</v>
      </c>
      <c r="L4883">
        <v>211662.45</v>
      </c>
      <c r="M4883">
        <v>93599.1</v>
      </c>
      <c r="N4883">
        <f t="shared" ca="1" si="230"/>
        <v>6</v>
      </c>
    </row>
    <row r="4884" spans="1:14" x14ac:dyDescent="0.3">
      <c r="A4884">
        <v>129793870</v>
      </c>
      <c r="B4884" t="s">
        <v>43</v>
      </c>
      <c r="C4884" t="s">
        <v>132</v>
      </c>
      <c r="D4884" t="s">
        <v>52</v>
      </c>
      <c r="E4884" t="s">
        <v>16</v>
      </c>
      <c r="F4884" s="5">
        <f t="shared" ca="1" si="229"/>
        <v>41282</v>
      </c>
      <c r="G4884" s="5">
        <f t="shared" ca="1" si="228"/>
        <v>41287</v>
      </c>
      <c r="H4884">
        <v>7745</v>
      </c>
      <c r="I4884">
        <v>437.2</v>
      </c>
      <c r="J4884">
        <v>263.33</v>
      </c>
      <c r="K4884">
        <v>3386114</v>
      </c>
      <c r="L4884">
        <v>2039490.85</v>
      </c>
      <c r="M4884">
        <v>1346623.15</v>
      </c>
      <c r="N4884">
        <f t="shared" ca="1" si="230"/>
        <v>5</v>
      </c>
    </row>
    <row r="4885" spans="1:14" x14ac:dyDescent="0.3">
      <c r="A4885">
        <v>564090716</v>
      </c>
      <c r="B4885" t="s">
        <v>43</v>
      </c>
      <c r="C4885" t="s">
        <v>122</v>
      </c>
      <c r="D4885" t="s">
        <v>15</v>
      </c>
      <c r="E4885" t="s">
        <v>16</v>
      </c>
      <c r="F4885" s="5">
        <f t="shared" ca="1" si="229"/>
        <v>40896</v>
      </c>
      <c r="G4885" s="5">
        <f t="shared" ca="1" si="228"/>
        <v>40903</v>
      </c>
      <c r="H4885">
        <v>5833</v>
      </c>
      <c r="I4885">
        <v>651.21</v>
      </c>
      <c r="J4885">
        <v>524.96</v>
      </c>
      <c r="K4885">
        <v>3798507.93</v>
      </c>
      <c r="L4885">
        <v>3062091.68</v>
      </c>
      <c r="M4885">
        <v>736416.25</v>
      </c>
      <c r="N4885">
        <f t="shared" ca="1" si="230"/>
        <v>7</v>
      </c>
    </row>
    <row r="4886" spans="1:14" x14ac:dyDescent="0.3">
      <c r="A4886">
        <v>884528005</v>
      </c>
      <c r="B4886" t="s">
        <v>34</v>
      </c>
      <c r="C4886" t="s">
        <v>35</v>
      </c>
      <c r="D4886" t="s">
        <v>19</v>
      </c>
      <c r="E4886" t="s">
        <v>16</v>
      </c>
      <c r="F4886" s="5">
        <f t="shared" ca="1" si="229"/>
        <v>42773</v>
      </c>
      <c r="G4886" s="5">
        <f t="shared" ca="1" si="228"/>
        <v>42777</v>
      </c>
      <c r="H4886">
        <v>348</v>
      </c>
      <c r="I4886">
        <v>47.45</v>
      </c>
      <c r="J4886">
        <v>31.79</v>
      </c>
      <c r="K4886">
        <v>16512.599999999999</v>
      </c>
      <c r="L4886">
        <v>11062.92</v>
      </c>
      <c r="M4886">
        <v>5449.68</v>
      </c>
      <c r="N4886">
        <f t="shared" ca="1" si="230"/>
        <v>4</v>
      </c>
    </row>
    <row r="4887" spans="1:14" x14ac:dyDescent="0.3">
      <c r="A4887">
        <v>384904563</v>
      </c>
      <c r="B4887" t="s">
        <v>34</v>
      </c>
      <c r="C4887" t="s">
        <v>134</v>
      </c>
      <c r="D4887" t="s">
        <v>25</v>
      </c>
      <c r="E4887" t="s">
        <v>23</v>
      </c>
      <c r="F4887" s="5">
        <f t="shared" ca="1" si="229"/>
        <v>42383</v>
      </c>
      <c r="G4887" s="5">
        <f t="shared" ca="1" si="228"/>
        <v>42395</v>
      </c>
      <c r="H4887">
        <v>668</v>
      </c>
      <c r="I4887">
        <v>668.27</v>
      </c>
      <c r="J4887">
        <v>502.54</v>
      </c>
      <c r="K4887">
        <v>446404.36</v>
      </c>
      <c r="L4887">
        <v>335696.72</v>
      </c>
      <c r="M4887">
        <v>110707.64</v>
      </c>
      <c r="N4887">
        <f t="shared" ca="1" si="230"/>
        <v>12</v>
      </c>
    </row>
    <row r="4888" spans="1:14" x14ac:dyDescent="0.3">
      <c r="A4888">
        <v>679331719</v>
      </c>
      <c r="B4888" t="s">
        <v>13</v>
      </c>
      <c r="C4888" t="s">
        <v>207</v>
      </c>
      <c r="D4888" t="s">
        <v>52</v>
      </c>
      <c r="E4888" t="s">
        <v>23</v>
      </c>
      <c r="F4888" s="5">
        <f t="shared" ca="1" si="229"/>
        <v>42926</v>
      </c>
      <c r="G4888" s="5">
        <f t="shared" ca="1" si="228"/>
        <v>42932</v>
      </c>
      <c r="H4888">
        <v>8207</v>
      </c>
      <c r="I4888">
        <v>437.2</v>
      </c>
      <c r="J4888">
        <v>263.33</v>
      </c>
      <c r="K4888">
        <v>3588100.4</v>
      </c>
      <c r="L4888">
        <v>2161149.31</v>
      </c>
      <c r="M4888">
        <v>1426951.09</v>
      </c>
      <c r="N4888">
        <f t="shared" ca="1" si="230"/>
        <v>6</v>
      </c>
    </row>
    <row r="4889" spans="1:14" x14ac:dyDescent="0.3">
      <c r="A4889">
        <v>752233302</v>
      </c>
      <c r="B4889" t="s">
        <v>28</v>
      </c>
      <c r="C4889" t="s">
        <v>30</v>
      </c>
      <c r="D4889" t="s">
        <v>37</v>
      </c>
      <c r="E4889" t="s">
        <v>16</v>
      </c>
      <c r="F4889" s="5">
        <f t="shared" ca="1" si="229"/>
        <v>41398</v>
      </c>
      <c r="G4889" s="5">
        <f t="shared" ca="1" si="228"/>
        <v>41404</v>
      </c>
      <c r="H4889">
        <v>1405</v>
      </c>
      <c r="I4889">
        <v>205.7</v>
      </c>
      <c r="J4889">
        <v>117.11</v>
      </c>
      <c r="K4889">
        <v>289008.5</v>
      </c>
      <c r="L4889">
        <v>164539.54999999999</v>
      </c>
      <c r="M4889">
        <v>124468.95</v>
      </c>
      <c r="N4889">
        <f t="shared" ca="1" si="230"/>
        <v>6</v>
      </c>
    </row>
    <row r="4890" spans="1:14" x14ac:dyDescent="0.3">
      <c r="A4890">
        <v>108345639</v>
      </c>
      <c r="B4890" t="s">
        <v>17</v>
      </c>
      <c r="C4890" t="s">
        <v>85</v>
      </c>
      <c r="D4890" t="s">
        <v>45</v>
      </c>
      <c r="E4890" t="s">
        <v>16</v>
      </c>
      <c r="F4890" s="5">
        <f t="shared" ca="1" si="229"/>
        <v>42155</v>
      </c>
      <c r="G4890" s="5">
        <f t="shared" ca="1" si="228"/>
        <v>42164</v>
      </c>
      <c r="H4890">
        <v>737</v>
      </c>
      <c r="I4890">
        <v>152.58000000000001</v>
      </c>
      <c r="J4890">
        <v>97.44</v>
      </c>
      <c r="K4890">
        <v>112451.46</v>
      </c>
      <c r="L4890">
        <v>71813.279999999999</v>
      </c>
      <c r="M4890">
        <v>40638.18</v>
      </c>
      <c r="N4890">
        <f t="shared" ca="1" si="230"/>
        <v>9</v>
      </c>
    </row>
    <row r="4891" spans="1:14" x14ac:dyDescent="0.3">
      <c r="A4891">
        <v>122717559</v>
      </c>
      <c r="B4891" t="s">
        <v>17</v>
      </c>
      <c r="C4891" t="s">
        <v>156</v>
      </c>
      <c r="D4891" t="s">
        <v>37</v>
      </c>
      <c r="E4891" t="s">
        <v>16</v>
      </c>
      <c r="F4891" s="5">
        <f t="shared" ca="1" si="229"/>
        <v>42699</v>
      </c>
      <c r="G4891" s="5">
        <f t="shared" ca="1" si="228"/>
        <v>42708</v>
      </c>
      <c r="H4891">
        <v>3708</v>
      </c>
      <c r="I4891">
        <v>205.7</v>
      </c>
      <c r="J4891">
        <v>117.11</v>
      </c>
      <c r="K4891">
        <v>762735.6</v>
      </c>
      <c r="L4891">
        <v>434243.88</v>
      </c>
      <c r="M4891">
        <v>328491.71999999997</v>
      </c>
      <c r="N4891">
        <f t="shared" ca="1" si="230"/>
        <v>9</v>
      </c>
    </row>
    <row r="4892" spans="1:14" x14ac:dyDescent="0.3">
      <c r="A4892">
        <v>890710389</v>
      </c>
      <c r="B4892" t="s">
        <v>43</v>
      </c>
      <c r="C4892" t="s">
        <v>59</v>
      </c>
      <c r="D4892" t="s">
        <v>37</v>
      </c>
      <c r="E4892" t="s">
        <v>23</v>
      </c>
      <c r="F4892" s="5">
        <f t="shared" ca="1" si="229"/>
        <v>41193</v>
      </c>
      <c r="G4892" s="5">
        <f t="shared" ca="1" si="228"/>
        <v>41206</v>
      </c>
      <c r="H4892">
        <v>9853</v>
      </c>
      <c r="I4892">
        <v>205.7</v>
      </c>
      <c r="J4892">
        <v>117.11</v>
      </c>
      <c r="K4892">
        <v>2026762.1</v>
      </c>
      <c r="L4892">
        <v>1153884.83</v>
      </c>
      <c r="M4892">
        <v>872877.27</v>
      </c>
      <c r="N4892">
        <f t="shared" ca="1" si="230"/>
        <v>13</v>
      </c>
    </row>
    <row r="4893" spans="1:14" x14ac:dyDescent="0.3">
      <c r="A4893">
        <v>777997958</v>
      </c>
      <c r="B4893" t="s">
        <v>43</v>
      </c>
      <c r="C4893" t="s">
        <v>168</v>
      </c>
      <c r="D4893" t="s">
        <v>37</v>
      </c>
      <c r="E4893" t="s">
        <v>16</v>
      </c>
      <c r="F4893" s="5">
        <f t="shared" ca="1" si="229"/>
        <v>44122</v>
      </c>
      <c r="G4893" s="5">
        <f t="shared" ca="1" si="228"/>
        <v>44135</v>
      </c>
      <c r="H4893">
        <v>5740</v>
      </c>
      <c r="I4893">
        <v>205.7</v>
      </c>
      <c r="J4893">
        <v>117.11</v>
      </c>
      <c r="K4893">
        <v>1180718</v>
      </c>
      <c r="L4893">
        <v>672211.4</v>
      </c>
      <c r="M4893">
        <v>508506.6</v>
      </c>
      <c r="N4893">
        <f t="shared" ca="1" si="230"/>
        <v>13</v>
      </c>
    </row>
    <row r="4894" spans="1:14" x14ac:dyDescent="0.3">
      <c r="A4894">
        <v>470566594</v>
      </c>
      <c r="B4894" t="s">
        <v>13</v>
      </c>
      <c r="C4894" t="s">
        <v>198</v>
      </c>
      <c r="D4894" t="s">
        <v>15</v>
      </c>
      <c r="E4894" t="s">
        <v>16</v>
      </c>
      <c r="F4894" s="5">
        <f t="shared" ca="1" si="229"/>
        <v>42647</v>
      </c>
      <c r="G4894" s="5">
        <f t="shared" ca="1" si="228"/>
        <v>42657</v>
      </c>
      <c r="H4894">
        <v>9967</v>
      </c>
      <c r="I4894">
        <v>651.21</v>
      </c>
      <c r="J4894">
        <v>524.96</v>
      </c>
      <c r="K4894">
        <v>6490610.0700000003</v>
      </c>
      <c r="L4894">
        <v>5232276.32</v>
      </c>
      <c r="M4894">
        <v>1258333.75</v>
      </c>
      <c r="N4894">
        <f t="shared" ca="1" si="230"/>
        <v>10</v>
      </c>
    </row>
    <row r="4895" spans="1:14" x14ac:dyDescent="0.3">
      <c r="A4895">
        <v>724715125</v>
      </c>
      <c r="B4895" t="s">
        <v>34</v>
      </c>
      <c r="C4895" t="s">
        <v>200</v>
      </c>
      <c r="D4895" t="s">
        <v>37</v>
      </c>
      <c r="E4895" t="s">
        <v>23</v>
      </c>
      <c r="F4895" s="5">
        <f t="shared" ca="1" si="229"/>
        <v>42481</v>
      </c>
      <c r="G4895" s="5">
        <f t="shared" ca="1" si="228"/>
        <v>42485</v>
      </c>
      <c r="H4895">
        <v>8165</v>
      </c>
      <c r="I4895">
        <v>205.7</v>
      </c>
      <c r="J4895">
        <v>117.11</v>
      </c>
      <c r="K4895">
        <v>1679540.5</v>
      </c>
      <c r="L4895">
        <v>956203.15</v>
      </c>
      <c r="M4895">
        <v>723337.35</v>
      </c>
      <c r="N4895">
        <f t="shared" ca="1" si="230"/>
        <v>4</v>
      </c>
    </row>
    <row r="4896" spans="1:14" x14ac:dyDescent="0.3">
      <c r="A4896">
        <v>117054879</v>
      </c>
      <c r="B4896" t="s">
        <v>43</v>
      </c>
      <c r="C4896" t="s">
        <v>80</v>
      </c>
      <c r="D4896" t="s">
        <v>66</v>
      </c>
      <c r="E4896" t="s">
        <v>16</v>
      </c>
      <c r="F4896" s="5">
        <f t="shared" ca="1" si="229"/>
        <v>40210</v>
      </c>
      <c r="G4896" s="5">
        <f t="shared" ca="1" si="228"/>
        <v>40217</v>
      </c>
      <c r="H4896">
        <v>7995</v>
      </c>
      <c r="I4896">
        <v>9.33</v>
      </c>
      <c r="J4896">
        <v>6.92</v>
      </c>
      <c r="K4896">
        <v>74593.350000000006</v>
      </c>
      <c r="L4896">
        <v>55325.4</v>
      </c>
      <c r="M4896">
        <v>19267.95</v>
      </c>
      <c r="N4896">
        <f t="shared" ca="1" si="230"/>
        <v>7</v>
      </c>
    </row>
    <row r="4897" spans="1:14" x14ac:dyDescent="0.3">
      <c r="A4897">
        <v>894509685</v>
      </c>
      <c r="B4897" t="s">
        <v>20</v>
      </c>
      <c r="C4897" t="s">
        <v>169</v>
      </c>
      <c r="D4897" t="s">
        <v>45</v>
      </c>
      <c r="E4897" t="s">
        <v>23</v>
      </c>
      <c r="F4897" s="5">
        <f t="shared" ca="1" si="229"/>
        <v>42798</v>
      </c>
      <c r="G4897" s="5">
        <f t="shared" ca="1" si="228"/>
        <v>42813</v>
      </c>
      <c r="H4897">
        <v>4149</v>
      </c>
      <c r="I4897">
        <v>152.58000000000001</v>
      </c>
      <c r="J4897">
        <v>97.44</v>
      </c>
      <c r="K4897">
        <v>633054.42000000004</v>
      </c>
      <c r="L4897">
        <v>404278.56</v>
      </c>
      <c r="M4897">
        <v>228775.86</v>
      </c>
      <c r="N4897">
        <f t="shared" ca="1" si="230"/>
        <v>15</v>
      </c>
    </row>
    <row r="4898" spans="1:14" x14ac:dyDescent="0.3">
      <c r="A4898">
        <v>424315869</v>
      </c>
      <c r="B4898" t="s">
        <v>17</v>
      </c>
      <c r="C4898" t="s">
        <v>167</v>
      </c>
      <c r="D4898" t="s">
        <v>42</v>
      </c>
      <c r="E4898" t="s">
        <v>16</v>
      </c>
      <c r="F4898" s="5">
        <f t="shared" ca="1" si="229"/>
        <v>43143</v>
      </c>
      <c r="G4898" s="5">
        <f t="shared" ca="1" si="228"/>
        <v>43155</v>
      </c>
      <c r="H4898">
        <v>3350</v>
      </c>
      <c r="I4898">
        <v>109.28</v>
      </c>
      <c r="J4898">
        <v>35.840000000000003</v>
      </c>
      <c r="K4898">
        <v>366088</v>
      </c>
      <c r="L4898">
        <v>120064</v>
      </c>
      <c r="M4898">
        <v>246024</v>
      </c>
      <c r="N4898">
        <f t="shared" ca="1" si="230"/>
        <v>12</v>
      </c>
    </row>
    <row r="4899" spans="1:14" x14ac:dyDescent="0.3">
      <c r="A4899">
        <v>644022262</v>
      </c>
      <c r="B4899" t="s">
        <v>13</v>
      </c>
      <c r="C4899" t="s">
        <v>139</v>
      </c>
      <c r="D4899" t="s">
        <v>45</v>
      </c>
      <c r="E4899" t="s">
        <v>16</v>
      </c>
      <c r="F4899" s="5">
        <f t="shared" ca="1" si="229"/>
        <v>41935</v>
      </c>
      <c r="G4899" s="5">
        <f t="shared" ca="1" si="228"/>
        <v>41941</v>
      </c>
      <c r="H4899">
        <v>9354</v>
      </c>
      <c r="I4899">
        <v>152.58000000000001</v>
      </c>
      <c r="J4899">
        <v>97.44</v>
      </c>
      <c r="K4899">
        <v>1427233.32</v>
      </c>
      <c r="L4899">
        <v>911453.76</v>
      </c>
      <c r="M4899">
        <v>515779.56</v>
      </c>
      <c r="N4899">
        <f t="shared" ca="1" si="230"/>
        <v>6</v>
      </c>
    </row>
    <row r="4900" spans="1:14" x14ac:dyDescent="0.3">
      <c r="A4900">
        <v>411490190</v>
      </c>
      <c r="B4900" t="s">
        <v>20</v>
      </c>
      <c r="C4900" t="s">
        <v>212</v>
      </c>
      <c r="D4900" t="s">
        <v>45</v>
      </c>
      <c r="E4900" t="s">
        <v>23</v>
      </c>
      <c r="F4900" s="5">
        <f t="shared" ca="1" si="229"/>
        <v>41024</v>
      </c>
      <c r="G4900" s="5">
        <f t="shared" ca="1" si="228"/>
        <v>41033</v>
      </c>
      <c r="H4900">
        <v>7946</v>
      </c>
      <c r="I4900">
        <v>152.58000000000001</v>
      </c>
      <c r="J4900">
        <v>97.44</v>
      </c>
      <c r="K4900">
        <v>1212400.68</v>
      </c>
      <c r="L4900">
        <v>774258.24</v>
      </c>
      <c r="M4900">
        <v>438142.44</v>
      </c>
      <c r="N4900">
        <f t="shared" ca="1" si="230"/>
        <v>9</v>
      </c>
    </row>
    <row r="4901" spans="1:14" x14ac:dyDescent="0.3">
      <c r="A4901">
        <v>454893481</v>
      </c>
      <c r="B4901" t="s">
        <v>28</v>
      </c>
      <c r="C4901" t="s">
        <v>144</v>
      </c>
      <c r="D4901" t="s">
        <v>15</v>
      </c>
      <c r="E4901" t="s">
        <v>23</v>
      </c>
      <c r="F4901" s="5">
        <f t="shared" ca="1" si="229"/>
        <v>42641</v>
      </c>
      <c r="G4901" s="5">
        <f t="shared" ca="1" si="228"/>
        <v>42651</v>
      </c>
      <c r="H4901">
        <v>1945</v>
      </c>
      <c r="I4901">
        <v>651.21</v>
      </c>
      <c r="J4901">
        <v>524.96</v>
      </c>
      <c r="K4901">
        <v>1266603.45</v>
      </c>
      <c r="L4901">
        <v>1021047.2</v>
      </c>
      <c r="M4901">
        <v>245556.25</v>
      </c>
      <c r="N4901">
        <f t="shared" ca="1" si="230"/>
        <v>10</v>
      </c>
    </row>
    <row r="4902" spans="1:14" x14ac:dyDescent="0.3">
      <c r="A4902">
        <v>222718465</v>
      </c>
      <c r="B4902" t="s">
        <v>20</v>
      </c>
      <c r="C4902" t="s">
        <v>212</v>
      </c>
      <c r="D4902" t="s">
        <v>52</v>
      </c>
      <c r="E4902" t="s">
        <v>23</v>
      </c>
      <c r="F4902" s="5">
        <f t="shared" ca="1" si="229"/>
        <v>43423</v>
      </c>
      <c r="G4902" s="5">
        <f t="shared" ca="1" si="228"/>
        <v>43431</v>
      </c>
      <c r="H4902">
        <v>6198</v>
      </c>
      <c r="I4902">
        <v>437.2</v>
      </c>
      <c r="J4902">
        <v>263.33</v>
      </c>
      <c r="K4902">
        <v>2709765.6</v>
      </c>
      <c r="L4902">
        <v>1632119.34</v>
      </c>
      <c r="M4902">
        <v>1077646.26</v>
      </c>
      <c r="N4902">
        <f t="shared" ca="1" si="230"/>
        <v>8</v>
      </c>
    </row>
    <row r="4903" spans="1:14" x14ac:dyDescent="0.3">
      <c r="A4903">
        <v>133763968</v>
      </c>
      <c r="B4903" t="s">
        <v>34</v>
      </c>
      <c r="C4903" t="s">
        <v>46</v>
      </c>
      <c r="D4903" t="s">
        <v>49</v>
      </c>
      <c r="E4903" t="s">
        <v>23</v>
      </c>
      <c r="F4903" s="5">
        <f t="shared" ca="1" si="229"/>
        <v>40481</v>
      </c>
      <c r="G4903" s="5">
        <f t="shared" ca="1" si="228"/>
        <v>40485</v>
      </c>
      <c r="H4903">
        <v>2586</v>
      </c>
      <c r="I4903">
        <v>81.73</v>
      </c>
      <c r="J4903">
        <v>56.67</v>
      </c>
      <c r="K4903">
        <v>211353.78</v>
      </c>
      <c r="L4903">
        <v>146548.62</v>
      </c>
      <c r="M4903">
        <v>64805.16</v>
      </c>
      <c r="N4903">
        <f t="shared" ca="1" si="230"/>
        <v>4</v>
      </c>
    </row>
    <row r="4904" spans="1:14" x14ac:dyDescent="0.3">
      <c r="A4904">
        <v>227141320</v>
      </c>
      <c r="B4904" t="s">
        <v>28</v>
      </c>
      <c r="C4904" t="s">
        <v>163</v>
      </c>
      <c r="D4904" t="s">
        <v>37</v>
      </c>
      <c r="E4904" t="s">
        <v>16</v>
      </c>
      <c r="F4904" s="5">
        <f t="shared" ca="1" si="229"/>
        <v>41111</v>
      </c>
      <c r="G4904" s="5">
        <f t="shared" ca="1" si="228"/>
        <v>41120</v>
      </c>
      <c r="H4904">
        <v>5019</v>
      </c>
      <c r="I4904">
        <v>205.7</v>
      </c>
      <c r="J4904">
        <v>117.11</v>
      </c>
      <c r="K4904">
        <v>1032408.3</v>
      </c>
      <c r="L4904">
        <v>587775.09</v>
      </c>
      <c r="M4904">
        <v>444633.21</v>
      </c>
      <c r="N4904">
        <f t="shared" ca="1" si="230"/>
        <v>9</v>
      </c>
    </row>
    <row r="4905" spans="1:14" x14ac:dyDescent="0.3">
      <c r="A4905">
        <v>612274348</v>
      </c>
      <c r="B4905" t="s">
        <v>20</v>
      </c>
      <c r="C4905" t="s">
        <v>137</v>
      </c>
      <c r="D4905" t="s">
        <v>37</v>
      </c>
      <c r="E4905" t="s">
        <v>16</v>
      </c>
      <c r="F4905" s="5">
        <f t="shared" ca="1" si="229"/>
        <v>40380</v>
      </c>
      <c r="G4905" s="5">
        <f t="shared" ca="1" si="228"/>
        <v>40394</v>
      </c>
      <c r="H4905">
        <v>4441</v>
      </c>
      <c r="I4905">
        <v>205.7</v>
      </c>
      <c r="J4905">
        <v>117.11</v>
      </c>
      <c r="K4905">
        <v>913513.7</v>
      </c>
      <c r="L4905">
        <v>520085.51</v>
      </c>
      <c r="M4905">
        <v>393428.19</v>
      </c>
      <c r="N4905">
        <f t="shared" ca="1" si="230"/>
        <v>14</v>
      </c>
    </row>
    <row r="4906" spans="1:14" x14ac:dyDescent="0.3">
      <c r="A4906">
        <v>118899381</v>
      </c>
      <c r="B4906" t="s">
        <v>43</v>
      </c>
      <c r="C4906" t="s">
        <v>44</v>
      </c>
      <c r="D4906" t="s">
        <v>45</v>
      </c>
      <c r="E4906" t="s">
        <v>16</v>
      </c>
      <c r="F4906" s="5">
        <f t="shared" ca="1" si="229"/>
        <v>43014</v>
      </c>
      <c r="G4906" s="5">
        <f t="shared" ca="1" si="228"/>
        <v>43026</v>
      </c>
      <c r="H4906">
        <v>3824</v>
      </c>
      <c r="I4906">
        <v>152.58000000000001</v>
      </c>
      <c r="J4906">
        <v>97.44</v>
      </c>
      <c r="K4906">
        <v>583465.92000000004</v>
      </c>
      <c r="L4906">
        <v>372610.56</v>
      </c>
      <c r="M4906">
        <v>210855.36</v>
      </c>
      <c r="N4906">
        <f t="shared" ca="1" si="230"/>
        <v>12</v>
      </c>
    </row>
    <row r="4907" spans="1:14" x14ac:dyDescent="0.3">
      <c r="A4907">
        <v>347065246</v>
      </c>
      <c r="B4907" t="s">
        <v>28</v>
      </c>
      <c r="C4907" t="s">
        <v>135</v>
      </c>
      <c r="D4907" t="s">
        <v>33</v>
      </c>
      <c r="E4907" t="s">
        <v>23</v>
      </c>
      <c r="F4907" s="5">
        <f t="shared" ca="1" si="229"/>
        <v>44063</v>
      </c>
      <c r="G4907" s="5">
        <f t="shared" ca="1" si="228"/>
        <v>44070</v>
      </c>
      <c r="H4907">
        <v>3174</v>
      </c>
      <c r="I4907">
        <v>421.89</v>
      </c>
      <c r="J4907">
        <v>364.69</v>
      </c>
      <c r="K4907">
        <v>1339078.8600000001</v>
      </c>
      <c r="L4907">
        <v>1157526.06</v>
      </c>
      <c r="M4907">
        <v>181552.8</v>
      </c>
      <c r="N4907">
        <f t="shared" ca="1" si="230"/>
        <v>7</v>
      </c>
    </row>
    <row r="4908" spans="1:14" x14ac:dyDescent="0.3">
      <c r="A4908">
        <v>717133271</v>
      </c>
      <c r="B4908" t="s">
        <v>28</v>
      </c>
      <c r="C4908" t="s">
        <v>211</v>
      </c>
      <c r="D4908" t="s">
        <v>66</v>
      </c>
      <c r="E4908" t="s">
        <v>23</v>
      </c>
      <c r="F4908" s="5">
        <f t="shared" ca="1" si="229"/>
        <v>41243</v>
      </c>
      <c r="G4908" s="5">
        <f t="shared" ca="1" si="228"/>
        <v>41249</v>
      </c>
      <c r="H4908">
        <v>4526</v>
      </c>
      <c r="I4908">
        <v>9.33</v>
      </c>
      <c r="J4908">
        <v>6.92</v>
      </c>
      <c r="K4908">
        <v>42227.58</v>
      </c>
      <c r="L4908">
        <v>31319.919999999998</v>
      </c>
      <c r="M4908">
        <v>10907.66</v>
      </c>
      <c r="N4908">
        <f t="shared" ca="1" si="230"/>
        <v>6</v>
      </c>
    </row>
    <row r="4909" spans="1:14" x14ac:dyDescent="0.3">
      <c r="A4909">
        <v>719777286</v>
      </c>
      <c r="B4909" t="s">
        <v>13</v>
      </c>
      <c r="C4909" t="s">
        <v>114</v>
      </c>
      <c r="D4909" t="s">
        <v>37</v>
      </c>
      <c r="E4909" t="s">
        <v>16</v>
      </c>
      <c r="F4909" s="5">
        <f t="shared" ca="1" si="229"/>
        <v>40629</v>
      </c>
      <c r="G4909" s="5">
        <f t="shared" ca="1" si="228"/>
        <v>40639</v>
      </c>
      <c r="H4909">
        <v>6949</v>
      </c>
      <c r="I4909">
        <v>205.7</v>
      </c>
      <c r="J4909">
        <v>117.11</v>
      </c>
      <c r="K4909">
        <v>1429409.3</v>
      </c>
      <c r="L4909">
        <v>813797.39</v>
      </c>
      <c r="M4909">
        <v>615611.91</v>
      </c>
      <c r="N4909">
        <f t="shared" ca="1" si="230"/>
        <v>10</v>
      </c>
    </row>
    <row r="4910" spans="1:14" x14ac:dyDescent="0.3">
      <c r="A4910">
        <v>365983617</v>
      </c>
      <c r="B4910" t="s">
        <v>43</v>
      </c>
      <c r="C4910" t="s">
        <v>59</v>
      </c>
      <c r="D4910" t="s">
        <v>31</v>
      </c>
      <c r="E4910" t="s">
        <v>16</v>
      </c>
      <c r="F4910" s="5">
        <f t="shared" ca="1" si="229"/>
        <v>41734</v>
      </c>
      <c r="G4910" s="5">
        <f t="shared" ca="1" si="228"/>
        <v>41749</v>
      </c>
      <c r="H4910">
        <v>1540</v>
      </c>
      <c r="I4910">
        <v>255.28</v>
      </c>
      <c r="J4910">
        <v>159.41999999999999</v>
      </c>
      <c r="K4910">
        <v>393131.2</v>
      </c>
      <c r="L4910">
        <v>245506.8</v>
      </c>
      <c r="M4910">
        <v>147624.4</v>
      </c>
      <c r="N4910">
        <f t="shared" ca="1" si="230"/>
        <v>15</v>
      </c>
    </row>
    <row r="4911" spans="1:14" x14ac:dyDescent="0.3">
      <c r="A4911">
        <v>637051093</v>
      </c>
      <c r="B4911" t="s">
        <v>13</v>
      </c>
      <c r="C4911" t="s">
        <v>162</v>
      </c>
      <c r="D4911" t="s">
        <v>45</v>
      </c>
      <c r="E4911" t="s">
        <v>16</v>
      </c>
      <c r="F4911" s="5">
        <f t="shared" ca="1" si="229"/>
        <v>42995</v>
      </c>
      <c r="G4911" s="5">
        <f t="shared" ca="1" si="228"/>
        <v>43010</v>
      </c>
      <c r="H4911">
        <v>6430</v>
      </c>
      <c r="I4911">
        <v>152.58000000000001</v>
      </c>
      <c r="J4911">
        <v>97.44</v>
      </c>
      <c r="K4911">
        <v>981089.4</v>
      </c>
      <c r="L4911">
        <v>626539.19999999995</v>
      </c>
      <c r="M4911">
        <v>354550.2</v>
      </c>
      <c r="N4911">
        <f t="shared" ca="1" si="230"/>
        <v>15</v>
      </c>
    </row>
    <row r="4912" spans="1:14" x14ac:dyDescent="0.3">
      <c r="A4912">
        <v>334591042</v>
      </c>
      <c r="B4912" t="s">
        <v>17</v>
      </c>
      <c r="C4912" t="s">
        <v>94</v>
      </c>
      <c r="D4912" t="s">
        <v>15</v>
      </c>
      <c r="E4912" t="s">
        <v>23</v>
      </c>
      <c r="F4912" s="5">
        <f t="shared" ca="1" si="229"/>
        <v>43099</v>
      </c>
      <c r="G4912" s="5">
        <f t="shared" ca="1" si="228"/>
        <v>43107</v>
      </c>
      <c r="H4912">
        <v>1780</v>
      </c>
      <c r="I4912">
        <v>651.21</v>
      </c>
      <c r="J4912">
        <v>524.96</v>
      </c>
      <c r="K4912">
        <v>1159153.8</v>
      </c>
      <c r="L4912">
        <v>934428.8</v>
      </c>
      <c r="M4912">
        <v>224725</v>
      </c>
      <c r="N4912">
        <f t="shared" ca="1" si="230"/>
        <v>8</v>
      </c>
    </row>
    <row r="4913" spans="1:14" x14ac:dyDescent="0.3">
      <c r="A4913">
        <v>130527293</v>
      </c>
      <c r="B4913" t="s">
        <v>20</v>
      </c>
      <c r="C4913" t="s">
        <v>147</v>
      </c>
      <c r="D4913" t="s">
        <v>49</v>
      </c>
      <c r="E4913" t="s">
        <v>23</v>
      </c>
      <c r="F4913" s="5">
        <f t="shared" ca="1" si="229"/>
        <v>43444</v>
      </c>
      <c r="G4913" s="5">
        <f t="shared" ca="1" si="228"/>
        <v>43448</v>
      </c>
      <c r="H4913">
        <v>4782</v>
      </c>
      <c r="I4913">
        <v>81.73</v>
      </c>
      <c r="J4913">
        <v>56.67</v>
      </c>
      <c r="K4913">
        <v>390832.86</v>
      </c>
      <c r="L4913">
        <v>270995.94</v>
      </c>
      <c r="M4913">
        <v>119836.92</v>
      </c>
      <c r="N4913">
        <f t="shared" ca="1" si="230"/>
        <v>4</v>
      </c>
    </row>
    <row r="4914" spans="1:14" x14ac:dyDescent="0.3">
      <c r="A4914">
        <v>317096173</v>
      </c>
      <c r="B4914" t="s">
        <v>34</v>
      </c>
      <c r="C4914" t="s">
        <v>60</v>
      </c>
      <c r="D4914" t="s">
        <v>45</v>
      </c>
      <c r="E4914" t="s">
        <v>23</v>
      </c>
      <c r="F4914" s="5">
        <f t="shared" ca="1" si="229"/>
        <v>40366</v>
      </c>
      <c r="G4914" s="5">
        <f t="shared" ca="1" si="228"/>
        <v>40380</v>
      </c>
      <c r="H4914">
        <v>4659</v>
      </c>
      <c r="I4914">
        <v>152.58000000000001</v>
      </c>
      <c r="J4914">
        <v>97.44</v>
      </c>
      <c r="K4914">
        <v>710870.22</v>
      </c>
      <c r="L4914">
        <v>453972.96</v>
      </c>
      <c r="M4914">
        <v>256897.26</v>
      </c>
      <c r="N4914">
        <f t="shared" ca="1" si="230"/>
        <v>14</v>
      </c>
    </row>
    <row r="4915" spans="1:14" x14ac:dyDescent="0.3">
      <c r="A4915">
        <v>356846511</v>
      </c>
      <c r="B4915" t="s">
        <v>20</v>
      </c>
      <c r="C4915" t="s">
        <v>169</v>
      </c>
      <c r="D4915" t="s">
        <v>45</v>
      </c>
      <c r="E4915" t="s">
        <v>23</v>
      </c>
      <c r="F4915" s="5">
        <f t="shared" ca="1" si="229"/>
        <v>42857</v>
      </c>
      <c r="G4915" s="5">
        <f t="shared" ca="1" si="228"/>
        <v>42870</v>
      </c>
      <c r="H4915">
        <v>7667</v>
      </c>
      <c r="I4915">
        <v>152.58000000000001</v>
      </c>
      <c r="J4915">
        <v>97.44</v>
      </c>
      <c r="K4915">
        <v>1169830.8600000001</v>
      </c>
      <c r="L4915">
        <v>747072.48</v>
      </c>
      <c r="M4915">
        <v>422758.38</v>
      </c>
      <c r="N4915">
        <f t="shared" ca="1" si="230"/>
        <v>13</v>
      </c>
    </row>
    <row r="4916" spans="1:14" x14ac:dyDescent="0.3">
      <c r="A4916">
        <v>232639634</v>
      </c>
      <c r="B4916" t="s">
        <v>13</v>
      </c>
      <c r="C4916" t="s">
        <v>197</v>
      </c>
      <c r="D4916" t="s">
        <v>31</v>
      </c>
      <c r="E4916" t="s">
        <v>23</v>
      </c>
      <c r="F4916" s="5">
        <f t="shared" ca="1" si="229"/>
        <v>40306</v>
      </c>
      <c r="G4916" s="5">
        <f t="shared" ca="1" si="228"/>
        <v>40320</v>
      </c>
      <c r="H4916">
        <v>2092</v>
      </c>
      <c r="I4916">
        <v>255.28</v>
      </c>
      <c r="J4916">
        <v>159.41999999999999</v>
      </c>
      <c r="K4916">
        <v>534045.76</v>
      </c>
      <c r="L4916">
        <v>333506.64</v>
      </c>
      <c r="M4916">
        <v>200539.12</v>
      </c>
      <c r="N4916">
        <f t="shared" ca="1" si="230"/>
        <v>14</v>
      </c>
    </row>
    <row r="4917" spans="1:14" x14ac:dyDescent="0.3">
      <c r="A4917">
        <v>897649371</v>
      </c>
      <c r="B4917" t="s">
        <v>28</v>
      </c>
      <c r="C4917" t="s">
        <v>190</v>
      </c>
      <c r="D4917" t="s">
        <v>45</v>
      </c>
      <c r="E4917" t="s">
        <v>23</v>
      </c>
      <c r="F4917" s="5">
        <f t="shared" ca="1" si="229"/>
        <v>41214</v>
      </c>
      <c r="G4917" s="5">
        <f t="shared" ca="1" si="228"/>
        <v>41216</v>
      </c>
      <c r="H4917">
        <v>3252</v>
      </c>
      <c r="I4917">
        <v>152.58000000000001</v>
      </c>
      <c r="J4917">
        <v>97.44</v>
      </c>
      <c r="K4917">
        <v>496190.16</v>
      </c>
      <c r="L4917">
        <v>316874.88</v>
      </c>
      <c r="M4917">
        <v>179315.28</v>
      </c>
      <c r="N4917">
        <f t="shared" ca="1" si="230"/>
        <v>2</v>
      </c>
    </row>
    <row r="4918" spans="1:14" x14ac:dyDescent="0.3">
      <c r="A4918">
        <v>225362050</v>
      </c>
      <c r="B4918" t="s">
        <v>17</v>
      </c>
      <c r="C4918" t="s">
        <v>61</v>
      </c>
      <c r="D4918" t="s">
        <v>49</v>
      </c>
      <c r="E4918" t="s">
        <v>16</v>
      </c>
      <c r="F4918" s="5">
        <f t="shared" ca="1" si="229"/>
        <v>41215</v>
      </c>
      <c r="G4918" s="5">
        <f t="shared" ca="1" si="228"/>
        <v>41226</v>
      </c>
      <c r="H4918">
        <v>8494</v>
      </c>
      <c r="I4918">
        <v>81.73</v>
      </c>
      <c r="J4918">
        <v>56.67</v>
      </c>
      <c r="K4918">
        <v>694214.62</v>
      </c>
      <c r="L4918">
        <v>481354.98</v>
      </c>
      <c r="M4918">
        <v>212859.64</v>
      </c>
      <c r="N4918">
        <f t="shared" ca="1" si="230"/>
        <v>11</v>
      </c>
    </row>
    <row r="4919" spans="1:14" x14ac:dyDescent="0.3">
      <c r="A4919">
        <v>659576499</v>
      </c>
      <c r="B4919" t="s">
        <v>34</v>
      </c>
      <c r="C4919" t="s">
        <v>60</v>
      </c>
      <c r="D4919" t="s">
        <v>25</v>
      </c>
      <c r="E4919" t="s">
        <v>16</v>
      </c>
      <c r="F4919" s="5">
        <f t="shared" ca="1" si="229"/>
        <v>41666</v>
      </c>
      <c r="G4919" s="5">
        <f t="shared" ca="1" si="228"/>
        <v>41680</v>
      </c>
      <c r="H4919">
        <v>2198</v>
      </c>
      <c r="I4919">
        <v>668.27</v>
      </c>
      <c r="J4919">
        <v>502.54</v>
      </c>
      <c r="K4919">
        <v>1468857.46</v>
      </c>
      <c r="L4919">
        <v>1104582.92</v>
      </c>
      <c r="M4919">
        <v>364274.54</v>
      </c>
      <c r="N4919">
        <f t="shared" ca="1" si="230"/>
        <v>14</v>
      </c>
    </row>
    <row r="4920" spans="1:14" x14ac:dyDescent="0.3">
      <c r="A4920">
        <v>664404046</v>
      </c>
      <c r="B4920" t="s">
        <v>20</v>
      </c>
      <c r="C4920" t="s">
        <v>143</v>
      </c>
      <c r="D4920" t="s">
        <v>37</v>
      </c>
      <c r="E4920" t="s">
        <v>23</v>
      </c>
      <c r="F4920" s="5">
        <f t="shared" ca="1" si="229"/>
        <v>40333</v>
      </c>
      <c r="G4920" s="5">
        <f t="shared" ca="1" si="228"/>
        <v>40346</v>
      </c>
      <c r="H4920">
        <v>777</v>
      </c>
      <c r="I4920">
        <v>205.7</v>
      </c>
      <c r="J4920">
        <v>117.11</v>
      </c>
      <c r="K4920">
        <v>159828.9</v>
      </c>
      <c r="L4920">
        <v>90994.47</v>
      </c>
      <c r="M4920">
        <v>68834.429999999993</v>
      </c>
      <c r="N4920">
        <f t="shared" ca="1" si="230"/>
        <v>13</v>
      </c>
    </row>
    <row r="4921" spans="1:14" x14ac:dyDescent="0.3">
      <c r="A4921">
        <v>574268519</v>
      </c>
      <c r="B4921" t="s">
        <v>34</v>
      </c>
      <c r="C4921" t="s">
        <v>89</v>
      </c>
      <c r="D4921" t="s">
        <v>37</v>
      </c>
      <c r="E4921" t="s">
        <v>16</v>
      </c>
      <c r="F4921" s="5">
        <f t="shared" ca="1" si="229"/>
        <v>42789</v>
      </c>
      <c r="G4921" s="5">
        <f t="shared" ca="1" si="228"/>
        <v>42798</v>
      </c>
      <c r="H4921">
        <v>7671</v>
      </c>
      <c r="I4921">
        <v>205.7</v>
      </c>
      <c r="J4921">
        <v>117.11</v>
      </c>
      <c r="K4921">
        <v>1577924.7</v>
      </c>
      <c r="L4921">
        <v>898350.81</v>
      </c>
      <c r="M4921">
        <v>679573.89</v>
      </c>
      <c r="N4921">
        <f t="shared" ca="1" si="230"/>
        <v>9</v>
      </c>
    </row>
    <row r="4922" spans="1:14" x14ac:dyDescent="0.3">
      <c r="A4922">
        <v>343906247</v>
      </c>
      <c r="B4922" t="s">
        <v>17</v>
      </c>
      <c r="C4922" t="s">
        <v>94</v>
      </c>
      <c r="D4922" t="s">
        <v>49</v>
      </c>
      <c r="E4922" t="s">
        <v>16</v>
      </c>
      <c r="F4922" s="5">
        <f t="shared" ca="1" si="229"/>
        <v>40408</v>
      </c>
      <c r="G4922" s="5">
        <f t="shared" ca="1" si="228"/>
        <v>40416</v>
      </c>
      <c r="H4922">
        <v>8356</v>
      </c>
      <c r="I4922">
        <v>81.73</v>
      </c>
      <c r="J4922">
        <v>56.67</v>
      </c>
      <c r="K4922">
        <v>682935.88</v>
      </c>
      <c r="L4922">
        <v>473534.52</v>
      </c>
      <c r="M4922">
        <v>209401.36</v>
      </c>
      <c r="N4922">
        <f t="shared" ca="1" si="230"/>
        <v>8</v>
      </c>
    </row>
    <row r="4923" spans="1:14" x14ac:dyDescent="0.3">
      <c r="A4923">
        <v>898366057</v>
      </c>
      <c r="B4923" t="s">
        <v>17</v>
      </c>
      <c r="C4923" t="s">
        <v>85</v>
      </c>
      <c r="D4923" t="s">
        <v>49</v>
      </c>
      <c r="E4923" t="s">
        <v>16</v>
      </c>
      <c r="F4923" s="5">
        <f t="shared" ca="1" si="229"/>
        <v>41150</v>
      </c>
      <c r="G4923" s="5">
        <f t="shared" ca="1" si="228"/>
        <v>41160</v>
      </c>
      <c r="H4923">
        <v>5335</v>
      </c>
      <c r="I4923">
        <v>81.73</v>
      </c>
      <c r="J4923">
        <v>56.67</v>
      </c>
      <c r="K4923">
        <v>436029.55</v>
      </c>
      <c r="L4923">
        <v>302334.45</v>
      </c>
      <c r="M4923">
        <v>133695.1</v>
      </c>
      <c r="N4923">
        <f t="shared" ca="1" si="230"/>
        <v>10</v>
      </c>
    </row>
    <row r="4924" spans="1:14" x14ac:dyDescent="0.3">
      <c r="A4924">
        <v>983009278</v>
      </c>
      <c r="B4924" t="s">
        <v>17</v>
      </c>
      <c r="C4924" t="s">
        <v>90</v>
      </c>
      <c r="D4924" t="s">
        <v>19</v>
      </c>
      <c r="E4924" t="s">
        <v>16</v>
      </c>
      <c r="F4924" s="5">
        <f t="shared" ca="1" si="229"/>
        <v>43713</v>
      </c>
      <c r="G4924" s="5">
        <f t="shared" ca="1" si="228"/>
        <v>43725</v>
      </c>
      <c r="H4924">
        <v>3145</v>
      </c>
      <c r="I4924">
        <v>47.45</v>
      </c>
      <c r="J4924">
        <v>31.79</v>
      </c>
      <c r="K4924">
        <v>149230.25</v>
      </c>
      <c r="L4924">
        <v>99979.55</v>
      </c>
      <c r="M4924">
        <v>49250.7</v>
      </c>
      <c r="N4924">
        <f t="shared" ca="1" si="230"/>
        <v>12</v>
      </c>
    </row>
    <row r="4925" spans="1:14" x14ac:dyDescent="0.3">
      <c r="A4925">
        <v>313509738</v>
      </c>
      <c r="B4925" t="s">
        <v>17</v>
      </c>
      <c r="C4925" t="s">
        <v>39</v>
      </c>
      <c r="D4925" t="s">
        <v>33</v>
      </c>
      <c r="E4925" t="s">
        <v>16</v>
      </c>
      <c r="F4925" s="5">
        <f t="shared" ca="1" si="229"/>
        <v>43323</v>
      </c>
      <c r="G4925" s="5">
        <f t="shared" ca="1" si="228"/>
        <v>43330</v>
      </c>
      <c r="H4925">
        <v>3353</v>
      </c>
      <c r="I4925">
        <v>421.89</v>
      </c>
      <c r="J4925">
        <v>364.69</v>
      </c>
      <c r="K4925">
        <v>1414597.17</v>
      </c>
      <c r="L4925">
        <v>1222805.57</v>
      </c>
      <c r="M4925">
        <v>191791.6</v>
      </c>
      <c r="N4925">
        <f t="shared" ca="1" si="230"/>
        <v>7</v>
      </c>
    </row>
    <row r="4926" spans="1:14" x14ac:dyDescent="0.3">
      <c r="A4926">
        <v>925853765</v>
      </c>
      <c r="B4926" t="s">
        <v>17</v>
      </c>
      <c r="C4926" t="s">
        <v>54</v>
      </c>
      <c r="D4926" t="s">
        <v>45</v>
      </c>
      <c r="E4926" t="s">
        <v>23</v>
      </c>
      <c r="F4926" s="5">
        <f t="shared" ca="1" si="229"/>
        <v>40445</v>
      </c>
      <c r="G4926" s="5">
        <f t="shared" ca="1" si="228"/>
        <v>40454</v>
      </c>
      <c r="H4926">
        <v>9558</v>
      </c>
      <c r="I4926">
        <v>152.58000000000001</v>
      </c>
      <c r="J4926">
        <v>97.44</v>
      </c>
      <c r="K4926">
        <v>1458359.64</v>
      </c>
      <c r="L4926">
        <v>931331.52</v>
      </c>
      <c r="M4926">
        <v>527028.12</v>
      </c>
      <c r="N4926">
        <f t="shared" ca="1" si="230"/>
        <v>9</v>
      </c>
    </row>
    <row r="4927" spans="1:14" x14ac:dyDescent="0.3">
      <c r="A4927">
        <v>426340186</v>
      </c>
      <c r="B4927" t="s">
        <v>28</v>
      </c>
      <c r="C4927" t="s">
        <v>112</v>
      </c>
      <c r="D4927" t="s">
        <v>45</v>
      </c>
      <c r="E4927" t="s">
        <v>16</v>
      </c>
      <c r="F4927" s="5">
        <f t="shared" ca="1" si="229"/>
        <v>43767</v>
      </c>
      <c r="G4927" s="5">
        <f t="shared" ca="1" si="228"/>
        <v>43770</v>
      </c>
      <c r="H4927">
        <v>2390</v>
      </c>
      <c r="I4927">
        <v>152.58000000000001</v>
      </c>
      <c r="J4927">
        <v>97.44</v>
      </c>
      <c r="K4927">
        <v>364666.2</v>
      </c>
      <c r="L4927">
        <v>232881.6</v>
      </c>
      <c r="M4927">
        <v>131784.6</v>
      </c>
      <c r="N4927">
        <f t="shared" ca="1" si="230"/>
        <v>3</v>
      </c>
    </row>
    <row r="4928" spans="1:14" x14ac:dyDescent="0.3">
      <c r="A4928">
        <v>541580331</v>
      </c>
      <c r="B4928" t="s">
        <v>34</v>
      </c>
      <c r="C4928" t="s">
        <v>188</v>
      </c>
      <c r="D4928" t="s">
        <v>42</v>
      </c>
      <c r="E4928" t="s">
        <v>16</v>
      </c>
      <c r="F4928" s="5">
        <f t="shared" ca="1" si="229"/>
        <v>40237</v>
      </c>
      <c r="G4928" s="5">
        <f t="shared" ca="1" si="228"/>
        <v>40242</v>
      </c>
      <c r="H4928">
        <v>4510</v>
      </c>
      <c r="I4928">
        <v>109.28</v>
      </c>
      <c r="J4928">
        <v>35.840000000000003</v>
      </c>
      <c r="K4928">
        <v>492852.8</v>
      </c>
      <c r="L4928">
        <v>161638.39999999999</v>
      </c>
      <c r="M4928">
        <v>331214.40000000002</v>
      </c>
      <c r="N4928">
        <f t="shared" ca="1" si="230"/>
        <v>5</v>
      </c>
    </row>
    <row r="4929" spans="1:14" x14ac:dyDescent="0.3">
      <c r="A4929">
        <v>368498027</v>
      </c>
      <c r="B4929" t="s">
        <v>34</v>
      </c>
      <c r="C4929" t="s">
        <v>70</v>
      </c>
      <c r="D4929" t="s">
        <v>22</v>
      </c>
      <c r="E4929" t="s">
        <v>23</v>
      </c>
      <c r="F4929" s="5">
        <f t="shared" ca="1" si="229"/>
        <v>42658</v>
      </c>
      <c r="G4929" s="5">
        <f t="shared" ca="1" si="228"/>
        <v>42663</v>
      </c>
      <c r="H4929">
        <v>5610</v>
      </c>
      <c r="I4929">
        <v>154.06</v>
      </c>
      <c r="J4929">
        <v>90.93</v>
      </c>
      <c r="K4929">
        <v>864276.6</v>
      </c>
      <c r="L4929">
        <v>510117.3</v>
      </c>
      <c r="M4929">
        <v>354159.3</v>
      </c>
      <c r="N4929">
        <f t="shared" ca="1" si="230"/>
        <v>5</v>
      </c>
    </row>
    <row r="4930" spans="1:14" x14ac:dyDescent="0.3">
      <c r="A4930">
        <v>424329602</v>
      </c>
      <c r="B4930" t="s">
        <v>13</v>
      </c>
      <c r="C4930" t="s">
        <v>151</v>
      </c>
      <c r="D4930" t="s">
        <v>42</v>
      </c>
      <c r="E4930" t="s">
        <v>16</v>
      </c>
      <c r="F4930" s="5">
        <f t="shared" ca="1" si="229"/>
        <v>42330</v>
      </c>
      <c r="G4930" s="5">
        <f t="shared" ca="1" si="228"/>
        <v>42342</v>
      </c>
      <c r="H4930">
        <v>7414</v>
      </c>
      <c r="I4930">
        <v>109.28</v>
      </c>
      <c r="J4930">
        <v>35.840000000000003</v>
      </c>
      <c r="K4930">
        <v>810201.92</v>
      </c>
      <c r="L4930">
        <v>265717.76000000001</v>
      </c>
      <c r="M4930">
        <v>544484.16</v>
      </c>
      <c r="N4930">
        <f t="shared" ca="1" si="230"/>
        <v>12</v>
      </c>
    </row>
    <row r="4931" spans="1:14" x14ac:dyDescent="0.3">
      <c r="A4931">
        <v>396623885</v>
      </c>
      <c r="B4931" t="s">
        <v>28</v>
      </c>
      <c r="C4931" t="s">
        <v>211</v>
      </c>
      <c r="D4931" t="s">
        <v>33</v>
      </c>
      <c r="E4931" t="s">
        <v>16</v>
      </c>
      <c r="F4931" s="5">
        <f t="shared" ca="1" si="229"/>
        <v>44098</v>
      </c>
      <c r="G4931" s="5">
        <f t="shared" ca="1" si="228"/>
        <v>44103</v>
      </c>
      <c r="H4931">
        <v>8676</v>
      </c>
      <c r="I4931">
        <v>421.89</v>
      </c>
      <c r="J4931">
        <v>364.69</v>
      </c>
      <c r="K4931">
        <v>3660317.64</v>
      </c>
      <c r="L4931">
        <v>3164050.44</v>
      </c>
      <c r="M4931">
        <v>496267.2</v>
      </c>
      <c r="N4931">
        <f t="shared" ca="1" si="230"/>
        <v>5</v>
      </c>
    </row>
    <row r="4932" spans="1:14" x14ac:dyDescent="0.3">
      <c r="A4932">
        <v>493242204</v>
      </c>
      <c r="B4932" t="s">
        <v>17</v>
      </c>
      <c r="C4932" t="s">
        <v>156</v>
      </c>
      <c r="D4932" t="s">
        <v>42</v>
      </c>
      <c r="E4932" t="s">
        <v>23</v>
      </c>
      <c r="F4932" s="5">
        <f t="shared" ca="1" si="229"/>
        <v>41700</v>
      </c>
      <c r="G4932" s="5">
        <f t="shared" ref="G4932:G4995" ca="1" si="231">F4932 + RANDBETWEEN(2, 15)</f>
        <v>41711</v>
      </c>
      <c r="H4932">
        <v>184</v>
      </c>
      <c r="I4932">
        <v>109.28</v>
      </c>
      <c r="J4932">
        <v>35.840000000000003</v>
      </c>
      <c r="K4932">
        <v>20107.52</v>
      </c>
      <c r="L4932">
        <v>6594.56</v>
      </c>
      <c r="M4932">
        <v>13512.96</v>
      </c>
      <c r="N4932">
        <f t="shared" ca="1" si="230"/>
        <v>11</v>
      </c>
    </row>
    <row r="4933" spans="1:14" x14ac:dyDescent="0.3">
      <c r="A4933">
        <v>992358386</v>
      </c>
      <c r="B4933" t="s">
        <v>13</v>
      </c>
      <c r="C4933" t="s">
        <v>155</v>
      </c>
      <c r="D4933" t="s">
        <v>42</v>
      </c>
      <c r="E4933" t="s">
        <v>16</v>
      </c>
      <c r="F4933" s="5">
        <f t="shared" ref="F4933:F4996" ca="1" si="232">DATE(RANDBETWEEN(2010, 2020), RANDBETWEEN(1, 12), RANDBETWEEN(1, 31))</f>
        <v>40603</v>
      </c>
      <c r="G4933" s="5">
        <f t="shared" ca="1" si="231"/>
        <v>40613</v>
      </c>
      <c r="H4933">
        <v>9754</v>
      </c>
      <c r="I4933">
        <v>109.28</v>
      </c>
      <c r="J4933">
        <v>35.840000000000003</v>
      </c>
      <c r="K4933">
        <v>1065917.1200000001</v>
      </c>
      <c r="L4933">
        <v>349583.35999999999</v>
      </c>
      <c r="M4933">
        <v>716333.76</v>
      </c>
      <c r="N4933">
        <f t="shared" ref="N4933:N4996" ca="1" si="233">DATEDIF(F4933, G4933, "d")</f>
        <v>10</v>
      </c>
    </row>
    <row r="4934" spans="1:14" x14ac:dyDescent="0.3">
      <c r="A4934">
        <v>892458760</v>
      </c>
      <c r="B4934" t="s">
        <v>13</v>
      </c>
      <c r="C4934" t="s">
        <v>215</v>
      </c>
      <c r="D4934" t="s">
        <v>15</v>
      </c>
      <c r="E4934" t="s">
        <v>23</v>
      </c>
      <c r="F4934" s="5">
        <f t="shared" ca="1" si="232"/>
        <v>40461</v>
      </c>
      <c r="G4934" s="5">
        <f t="shared" ca="1" si="231"/>
        <v>40471</v>
      </c>
      <c r="H4934">
        <v>7234</v>
      </c>
      <c r="I4934">
        <v>651.21</v>
      </c>
      <c r="J4934">
        <v>524.96</v>
      </c>
      <c r="K4934">
        <v>4710853.1399999997</v>
      </c>
      <c r="L4934">
        <v>3797560.64</v>
      </c>
      <c r="M4934">
        <v>913292.5</v>
      </c>
      <c r="N4934">
        <f t="shared" ca="1" si="233"/>
        <v>10</v>
      </c>
    </row>
    <row r="4935" spans="1:14" x14ac:dyDescent="0.3">
      <c r="A4935">
        <v>162342154</v>
      </c>
      <c r="B4935" t="s">
        <v>13</v>
      </c>
      <c r="C4935" t="s">
        <v>174</v>
      </c>
      <c r="D4935" t="s">
        <v>31</v>
      </c>
      <c r="E4935" t="s">
        <v>16</v>
      </c>
      <c r="F4935" s="5">
        <f t="shared" ca="1" si="232"/>
        <v>42644</v>
      </c>
      <c r="G4935" s="5">
        <f t="shared" ca="1" si="231"/>
        <v>42650</v>
      </c>
      <c r="H4935">
        <v>9506</v>
      </c>
      <c r="I4935">
        <v>255.28</v>
      </c>
      <c r="J4935">
        <v>159.41999999999999</v>
      </c>
      <c r="K4935">
        <v>2426691.6800000002</v>
      </c>
      <c r="L4935">
        <v>1515446.52</v>
      </c>
      <c r="M4935">
        <v>911245.16</v>
      </c>
      <c r="N4935">
        <f t="shared" ca="1" si="233"/>
        <v>6</v>
      </c>
    </row>
    <row r="4936" spans="1:14" x14ac:dyDescent="0.3">
      <c r="A4936">
        <v>191119897</v>
      </c>
      <c r="B4936" t="s">
        <v>43</v>
      </c>
      <c r="C4936" t="s">
        <v>152</v>
      </c>
      <c r="D4936" t="s">
        <v>52</v>
      </c>
      <c r="E4936" t="s">
        <v>23</v>
      </c>
      <c r="F4936" s="5">
        <f t="shared" ca="1" si="232"/>
        <v>40349</v>
      </c>
      <c r="G4936" s="5">
        <f t="shared" ca="1" si="231"/>
        <v>40360</v>
      </c>
      <c r="H4936">
        <v>5479</v>
      </c>
      <c r="I4936">
        <v>437.2</v>
      </c>
      <c r="J4936">
        <v>263.33</v>
      </c>
      <c r="K4936">
        <v>2395418.7999999998</v>
      </c>
      <c r="L4936">
        <v>1442785.07</v>
      </c>
      <c r="M4936">
        <v>952633.73</v>
      </c>
      <c r="N4936">
        <f t="shared" ca="1" si="233"/>
        <v>11</v>
      </c>
    </row>
    <row r="4937" spans="1:14" x14ac:dyDescent="0.3">
      <c r="A4937">
        <v>638215816</v>
      </c>
      <c r="B4937" t="s">
        <v>17</v>
      </c>
      <c r="C4937" t="s">
        <v>85</v>
      </c>
      <c r="D4937" t="s">
        <v>31</v>
      </c>
      <c r="E4937" t="s">
        <v>23</v>
      </c>
      <c r="F4937" s="5">
        <f t="shared" ca="1" si="232"/>
        <v>42779</v>
      </c>
      <c r="G4937" s="5">
        <f t="shared" ca="1" si="231"/>
        <v>42785</v>
      </c>
      <c r="H4937">
        <v>1097</v>
      </c>
      <c r="I4937">
        <v>255.28</v>
      </c>
      <c r="J4937">
        <v>159.41999999999999</v>
      </c>
      <c r="K4937">
        <v>280042.15999999997</v>
      </c>
      <c r="L4937">
        <v>174883.74</v>
      </c>
      <c r="M4937">
        <v>105158.42</v>
      </c>
      <c r="N4937">
        <f t="shared" ca="1" si="233"/>
        <v>6</v>
      </c>
    </row>
    <row r="4938" spans="1:14" x14ac:dyDescent="0.3">
      <c r="A4938">
        <v>783366239</v>
      </c>
      <c r="B4938" t="s">
        <v>13</v>
      </c>
      <c r="C4938" t="s">
        <v>99</v>
      </c>
      <c r="D4938" t="s">
        <v>52</v>
      </c>
      <c r="E4938" t="s">
        <v>16</v>
      </c>
      <c r="F4938" s="5">
        <f t="shared" ca="1" si="232"/>
        <v>43241</v>
      </c>
      <c r="G4938" s="5">
        <f t="shared" ca="1" si="231"/>
        <v>43246</v>
      </c>
      <c r="H4938">
        <v>4333</v>
      </c>
      <c r="I4938">
        <v>437.2</v>
      </c>
      <c r="J4938">
        <v>263.33</v>
      </c>
      <c r="K4938">
        <v>1894387.6</v>
      </c>
      <c r="L4938">
        <v>1141008.8899999999</v>
      </c>
      <c r="M4938">
        <v>753378.71</v>
      </c>
      <c r="N4938">
        <f t="shared" ca="1" si="233"/>
        <v>5</v>
      </c>
    </row>
    <row r="4939" spans="1:14" x14ac:dyDescent="0.3">
      <c r="A4939">
        <v>876619994</v>
      </c>
      <c r="B4939" t="s">
        <v>17</v>
      </c>
      <c r="C4939" t="s">
        <v>26</v>
      </c>
      <c r="D4939" t="s">
        <v>15</v>
      </c>
      <c r="E4939" t="s">
        <v>23</v>
      </c>
      <c r="F4939" s="5">
        <f t="shared" ca="1" si="232"/>
        <v>43103</v>
      </c>
      <c r="G4939" s="5">
        <f t="shared" ca="1" si="231"/>
        <v>43109</v>
      </c>
      <c r="H4939">
        <v>192</v>
      </c>
      <c r="I4939">
        <v>651.21</v>
      </c>
      <c r="J4939">
        <v>524.96</v>
      </c>
      <c r="K4939">
        <v>125032.32000000001</v>
      </c>
      <c r="L4939">
        <v>100792.32000000001</v>
      </c>
      <c r="M4939">
        <v>24240</v>
      </c>
      <c r="N4939">
        <f t="shared" ca="1" si="233"/>
        <v>6</v>
      </c>
    </row>
    <row r="4940" spans="1:14" x14ac:dyDescent="0.3">
      <c r="A4940">
        <v>788338410</v>
      </c>
      <c r="B4940" t="s">
        <v>13</v>
      </c>
      <c r="C4940" t="s">
        <v>191</v>
      </c>
      <c r="D4940" t="s">
        <v>66</v>
      </c>
      <c r="E4940" t="s">
        <v>23</v>
      </c>
      <c r="F4940" s="5">
        <f t="shared" ca="1" si="232"/>
        <v>42378</v>
      </c>
      <c r="G4940" s="5">
        <f t="shared" ca="1" si="231"/>
        <v>42380</v>
      </c>
      <c r="H4940">
        <v>5709</v>
      </c>
      <c r="I4940">
        <v>9.33</v>
      </c>
      <c r="J4940">
        <v>6.92</v>
      </c>
      <c r="K4940">
        <v>53264.97</v>
      </c>
      <c r="L4940">
        <v>39506.28</v>
      </c>
      <c r="M4940">
        <v>13758.69</v>
      </c>
      <c r="N4940">
        <f t="shared" ca="1" si="233"/>
        <v>2</v>
      </c>
    </row>
    <row r="4941" spans="1:14" x14ac:dyDescent="0.3">
      <c r="A4941">
        <v>459195315</v>
      </c>
      <c r="B4941" t="s">
        <v>13</v>
      </c>
      <c r="C4941" t="s">
        <v>128</v>
      </c>
      <c r="D4941" t="s">
        <v>22</v>
      </c>
      <c r="E4941" t="s">
        <v>16</v>
      </c>
      <c r="F4941" s="5">
        <f t="shared" ca="1" si="232"/>
        <v>43009</v>
      </c>
      <c r="G4941" s="5">
        <f t="shared" ca="1" si="231"/>
        <v>43012</v>
      </c>
      <c r="H4941">
        <v>4953</v>
      </c>
      <c r="I4941">
        <v>154.06</v>
      </c>
      <c r="J4941">
        <v>90.93</v>
      </c>
      <c r="K4941">
        <v>763059.18</v>
      </c>
      <c r="L4941">
        <v>450376.29</v>
      </c>
      <c r="M4941">
        <v>312682.89</v>
      </c>
      <c r="N4941">
        <f t="shared" ca="1" si="233"/>
        <v>3</v>
      </c>
    </row>
    <row r="4942" spans="1:14" x14ac:dyDescent="0.3">
      <c r="A4942">
        <v>350177037</v>
      </c>
      <c r="B4942" t="s">
        <v>17</v>
      </c>
      <c r="C4942" t="s">
        <v>94</v>
      </c>
      <c r="D4942" t="s">
        <v>37</v>
      </c>
      <c r="E4942" t="s">
        <v>23</v>
      </c>
      <c r="F4942" s="5">
        <f t="shared" ca="1" si="232"/>
        <v>42224</v>
      </c>
      <c r="G4942" s="5">
        <f t="shared" ca="1" si="231"/>
        <v>42229</v>
      </c>
      <c r="H4942">
        <v>4022</v>
      </c>
      <c r="I4942">
        <v>205.7</v>
      </c>
      <c r="J4942">
        <v>117.11</v>
      </c>
      <c r="K4942">
        <v>827325.4</v>
      </c>
      <c r="L4942">
        <v>471016.42</v>
      </c>
      <c r="M4942">
        <v>356308.98</v>
      </c>
      <c r="N4942">
        <f t="shared" ca="1" si="233"/>
        <v>5</v>
      </c>
    </row>
    <row r="4943" spans="1:14" x14ac:dyDescent="0.3">
      <c r="A4943">
        <v>992582404</v>
      </c>
      <c r="B4943" t="s">
        <v>17</v>
      </c>
      <c r="C4943" t="s">
        <v>54</v>
      </c>
      <c r="D4943" t="s">
        <v>31</v>
      </c>
      <c r="E4943" t="s">
        <v>23</v>
      </c>
      <c r="F4943" s="5">
        <f t="shared" ca="1" si="232"/>
        <v>43472</v>
      </c>
      <c r="G4943" s="5">
        <f t="shared" ca="1" si="231"/>
        <v>43487</v>
      </c>
      <c r="H4943">
        <v>6046</v>
      </c>
      <c r="I4943">
        <v>255.28</v>
      </c>
      <c r="J4943">
        <v>159.41999999999999</v>
      </c>
      <c r="K4943">
        <v>1543422.88</v>
      </c>
      <c r="L4943">
        <v>963853.32</v>
      </c>
      <c r="M4943">
        <v>579569.56000000006</v>
      </c>
      <c r="N4943">
        <f t="shared" ca="1" si="233"/>
        <v>15</v>
      </c>
    </row>
    <row r="4944" spans="1:14" x14ac:dyDescent="0.3">
      <c r="A4944">
        <v>738022744</v>
      </c>
      <c r="B4944" t="s">
        <v>17</v>
      </c>
      <c r="C4944" t="s">
        <v>125</v>
      </c>
      <c r="D4944" t="s">
        <v>52</v>
      </c>
      <c r="E4944" t="s">
        <v>23</v>
      </c>
      <c r="F4944" s="5">
        <f t="shared" ca="1" si="232"/>
        <v>43060</v>
      </c>
      <c r="G4944" s="5">
        <f t="shared" ca="1" si="231"/>
        <v>43062</v>
      </c>
      <c r="H4944">
        <v>6185</v>
      </c>
      <c r="I4944">
        <v>437.2</v>
      </c>
      <c r="J4944">
        <v>263.33</v>
      </c>
      <c r="K4944">
        <v>2704082</v>
      </c>
      <c r="L4944">
        <v>1628696.05</v>
      </c>
      <c r="M4944">
        <v>1075385.95</v>
      </c>
      <c r="N4944">
        <f t="shared" ca="1" si="233"/>
        <v>2</v>
      </c>
    </row>
    <row r="4945" spans="1:14" x14ac:dyDescent="0.3">
      <c r="A4945">
        <v>708421885</v>
      </c>
      <c r="B4945" t="s">
        <v>17</v>
      </c>
      <c r="C4945" t="s">
        <v>171</v>
      </c>
      <c r="D4945" t="s">
        <v>31</v>
      </c>
      <c r="E4945" t="s">
        <v>16</v>
      </c>
      <c r="F4945" s="5">
        <f t="shared" ca="1" si="232"/>
        <v>41742</v>
      </c>
      <c r="G4945" s="5">
        <f t="shared" ca="1" si="231"/>
        <v>41754</v>
      </c>
      <c r="H4945">
        <v>6633</v>
      </c>
      <c r="I4945">
        <v>255.28</v>
      </c>
      <c r="J4945">
        <v>159.41999999999999</v>
      </c>
      <c r="K4945">
        <v>1693272.24</v>
      </c>
      <c r="L4945">
        <v>1057432.8600000001</v>
      </c>
      <c r="M4945">
        <v>635839.38</v>
      </c>
      <c r="N4945">
        <f t="shared" ca="1" si="233"/>
        <v>12</v>
      </c>
    </row>
    <row r="4946" spans="1:14" x14ac:dyDescent="0.3">
      <c r="A4946">
        <v>746016156</v>
      </c>
      <c r="B4946" t="s">
        <v>43</v>
      </c>
      <c r="C4946" t="s">
        <v>77</v>
      </c>
      <c r="D4946" t="s">
        <v>33</v>
      </c>
      <c r="E4946" t="s">
        <v>23</v>
      </c>
      <c r="F4946" s="5">
        <f t="shared" ca="1" si="232"/>
        <v>40433</v>
      </c>
      <c r="G4946" s="5">
        <f t="shared" ca="1" si="231"/>
        <v>40447</v>
      </c>
      <c r="H4946">
        <v>1614</v>
      </c>
      <c r="I4946">
        <v>421.89</v>
      </c>
      <c r="J4946">
        <v>364.69</v>
      </c>
      <c r="K4946">
        <v>680930.46</v>
      </c>
      <c r="L4946">
        <v>588609.66</v>
      </c>
      <c r="M4946">
        <v>92320.8</v>
      </c>
      <c r="N4946">
        <f t="shared" ca="1" si="233"/>
        <v>14</v>
      </c>
    </row>
    <row r="4947" spans="1:14" x14ac:dyDescent="0.3">
      <c r="A4947">
        <v>763354384</v>
      </c>
      <c r="B4947" t="s">
        <v>17</v>
      </c>
      <c r="C4947" t="s">
        <v>79</v>
      </c>
      <c r="D4947" t="s">
        <v>19</v>
      </c>
      <c r="E4947" t="s">
        <v>16</v>
      </c>
      <c r="F4947" s="5">
        <f t="shared" ca="1" si="232"/>
        <v>44028</v>
      </c>
      <c r="G4947" s="5">
        <f t="shared" ca="1" si="231"/>
        <v>44035</v>
      </c>
      <c r="H4947">
        <v>2381</v>
      </c>
      <c r="I4947">
        <v>47.45</v>
      </c>
      <c r="J4947">
        <v>31.79</v>
      </c>
      <c r="K4947">
        <v>112978.45</v>
      </c>
      <c r="L4947">
        <v>75691.990000000005</v>
      </c>
      <c r="M4947">
        <v>37286.46</v>
      </c>
      <c r="N4947">
        <f t="shared" ca="1" si="233"/>
        <v>7</v>
      </c>
    </row>
    <row r="4948" spans="1:14" x14ac:dyDescent="0.3">
      <c r="A4948">
        <v>293297898</v>
      </c>
      <c r="B4948" t="s">
        <v>20</v>
      </c>
      <c r="C4948" t="s">
        <v>67</v>
      </c>
      <c r="D4948" t="s">
        <v>37</v>
      </c>
      <c r="E4948" t="s">
        <v>16</v>
      </c>
      <c r="F4948" s="5">
        <f t="shared" ca="1" si="232"/>
        <v>43056</v>
      </c>
      <c r="G4948" s="5">
        <f t="shared" ca="1" si="231"/>
        <v>43059</v>
      </c>
      <c r="H4948">
        <v>2221</v>
      </c>
      <c r="I4948">
        <v>205.7</v>
      </c>
      <c r="J4948">
        <v>117.11</v>
      </c>
      <c r="K4948">
        <v>456859.7</v>
      </c>
      <c r="L4948">
        <v>260101.31</v>
      </c>
      <c r="M4948">
        <v>196758.39</v>
      </c>
      <c r="N4948">
        <f t="shared" ca="1" si="233"/>
        <v>3</v>
      </c>
    </row>
    <row r="4949" spans="1:14" x14ac:dyDescent="0.3">
      <c r="A4949">
        <v>739020526</v>
      </c>
      <c r="B4949" t="s">
        <v>17</v>
      </c>
      <c r="C4949" t="s">
        <v>85</v>
      </c>
      <c r="D4949" t="s">
        <v>37</v>
      </c>
      <c r="E4949" t="s">
        <v>16</v>
      </c>
      <c r="F4949" s="5">
        <f t="shared" ca="1" si="232"/>
        <v>43332</v>
      </c>
      <c r="G4949" s="5">
        <f t="shared" ca="1" si="231"/>
        <v>43336</v>
      </c>
      <c r="H4949">
        <v>1451</v>
      </c>
      <c r="I4949">
        <v>205.7</v>
      </c>
      <c r="J4949">
        <v>117.11</v>
      </c>
      <c r="K4949">
        <v>298470.7</v>
      </c>
      <c r="L4949">
        <v>169926.61</v>
      </c>
      <c r="M4949">
        <v>128544.09</v>
      </c>
      <c r="N4949">
        <f t="shared" ca="1" si="233"/>
        <v>4</v>
      </c>
    </row>
    <row r="4950" spans="1:14" x14ac:dyDescent="0.3">
      <c r="A4950">
        <v>424008595</v>
      </c>
      <c r="B4950" t="s">
        <v>13</v>
      </c>
      <c r="C4950" t="s">
        <v>179</v>
      </c>
      <c r="D4950" t="s">
        <v>49</v>
      </c>
      <c r="E4950" t="s">
        <v>16</v>
      </c>
      <c r="F4950" s="5">
        <f t="shared" ca="1" si="232"/>
        <v>41155</v>
      </c>
      <c r="G4950" s="5">
        <f t="shared" ca="1" si="231"/>
        <v>41167</v>
      </c>
      <c r="H4950">
        <v>2421</v>
      </c>
      <c r="I4950">
        <v>81.73</v>
      </c>
      <c r="J4950">
        <v>56.67</v>
      </c>
      <c r="K4950">
        <v>197868.33</v>
      </c>
      <c r="L4950">
        <v>137198.07</v>
      </c>
      <c r="M4950">
        <v>60670.26</v>
      </c>
      <c r="N4950">
        <f t="shared" ca="1" si="233"/>
        <v>12</v>
      </c>
    </row>
    <row r="4951" spans="1:14" x14ac:dyDescent="0.3">
      <c r="A4951">
        <v>442060935</v>
      </c>
      <c r="B4951" t="s">
        <v>13</v>
      </c>
      <c r="C4951" t="s">
        <v>96</v>
      </c>
      <c r="D4951" t="s">
        <v>33</v>
      </c>
      <c r="E4951" t="s">
        <v>16</v>
      </c>
      <c r="F4951" s="5">
        <f t="shared" ca="1" si="232"/>
        <v>40785</v>
      </c>
      <c r="G4951" s="5">
        <f t="shared" ca="1" si="231"/>
        <v>40799</v>
      </c>
      <c r="H4951">
        <v>4509</v>
      </c>
      <c r="I4951">
        <v>421.89</v>
      </c>
      <c r="J4951">
        <v>364.69</v>
      </c>
      <c r="K4951">
        <v>1902302.01</v>
      </c>
      <c r="L4951">
        <v>1644387.21</v>
      </c>
      <c r="M4951">
        <v>257914.8</v>
      </c>
      <c r="N4951">
        <f t="shared" ca="1" si="233"/>
        <v>14</v>
      </c>
    </row>
    <row r="4952" spans="1:14" x14ac:dyDescent="0.3">
      <c r="A4952">
        <v>607288873</v>
      </c>
      <c r="B4952" t="s">
        <v>17</v>
      </c>
      <c r="C4952" t="s">
        <v>183</v>
      </c>
      <c r="D4952" t="s">
        <v>22</v>
      </c>
      <c r="E4952" t="s">
        <v>23</v>
      </c>
      <c r="F4952" s="5">
        <f t="shared" ca="1" si="232"/>
        <v>44105</v>
      </c>
      <c r="G4952" s="5">
        <f t="shared" ca="1" si="231"/>
        <v>44111</v>
      </c>
      <c r="H4952">
        <v>9128</v>
      </c>
      <c r="I4952">
        <v>154.06</v>
      </c>
      <c r="J4952">
        <v>90.93</v>
      </c>
      <c r="K4952">
        <v>1406259.68</v>
      </c>
      <c r="L4952">
        <v>830009.04</v>
      </c>
      <c r="M4952">
        <v>576250.64</v>
      </c>
      <c r="N4952">
        <f t="shared" ca="1" si="233"/>
        <v>6</v>
      </c>
    </row>
    <row r="4953" spans="1:14" x14ac:dyDescent="0.3">
      <c r="A4953">
        <v>804116237</v>
      </c>
      <c r="B4953" t="s">
        <v>103</v>
      </c>
      <c r="C4953" t="s">
        <v>141</v>
      </c>
      <c r="D4953" t="s">
        <v>19</v>
      </c>
      <c r="E4953" t="s">
        <v>16</v>
      </c>
      <c r="F4953" s="5">
        <f t="shared" ca="1" si="232"/>
        <v>43978</v>
      </c>
      <c r="G4953" s="5">
        <f t="shared" ca="1" si="231"/>
        <v>43987</v>
      </c>
      <c r="H4953">
        <v>4719</v>
      </c>
      <c r="I4953">
        <v>47.45</v>
      </c>
      <c r="J4953">
        <v>31.79</v>
      </c>
      <c r="K4953">
        <v>223916.55</v>
      </c>
      <c r="L4953">
        <v>150017.01</v>
      </c>
      <c r="M4953">
        <v>73899.539999999994</v>
      </c>
      <c r="N4953">
        <f t="shared" ca="1" si="233"/>
        <v>9</v>
      </c>
    </row>
    <row r="4954" spans="1:14" x14ac:dyDescent="0.3">
      <c r="A4954">
        <v>537279355</v>
      </c>
      <c r="B4954" t="s">
        <v>20</v>
      </c>
      <c r="C4954" t="s">
        <v>102</v>
      </c>
      <c r="D4954" t="s">
        <v>49</v>
      </c>
      <c r="E4954" t="s">
        <v>16</v>
      </c>
      <c r="F4954" s="5">
        <f t="shared" ca="1" si="232"/>
        <v>41974</v>
      </c>
      <c r="G4954" s="5">
        <f t="shared" ca="1" si="231"/>
        <v>41984</v>
      </c>
      <c r="H4954">
        <v>1756</v>
      </c>
      <c r="I4954">
        <v>81.73</v>
      </c>
      <c r="J4954">
        <v>56.67</v>
      </c>
      <c r="K4954">
        <v>143517.88</v>
      </c>
      <c r="L4954">
        <v>99512.52</v>
      </c>
      <c r="M4954">
        <v>44005.36</v>
      </c>
      <c r="N4954">
        <f t="shared" ca="1" si="233"/>
        <v>10</v>
      </c>
    </row>
    <row r="4955" spans="1:14" x14ac:dyDescent="0.3">
      <c r="A4955">
        <v>281827056</v>
      </c>
      <c r="B4955" t="s">
        <v>13</v>
      </c>
      <c r="C4955" t="s">
        <v>96</v>
      </c>
      <c r="D4955" t="s">
        <v>19</v>
      </c>
      <c r="E4955" t="s">
        <v>23</v>
      </c>
      <c r="F4955" s="5">
        <f t="shared" ca="1" si="232"/>
        <v>43307</v>
      </c>
      <c r="G4955" s="5">
        <f t="shared" ca="1" si="231"/>
        <v>43315</v>
      </c>
      <c r="H4955">
        <v>7744</v>
      </c>
      <c r="I4955">
        <v>47.45</v>
      </c>
      <c r="J4955">
        <v>31.79</v>
      </c>
      <c r="K4955">
        <v>367452.8</v>
      </c>
      <c r="L4955">
        <v>246181.76000000001</v>
      </c>
      <c r="M4955">
        <v>121271.03999999999</v>
      </c>
      <c r="N4955">
        <f t="shared" ca="1" si="233"/>
        <v>8</v>
      </c>
    </row>
    <row r="4956" spans="1:14" x14ac:dyDescent="0.3">
      <c r="A4956">
        <v>133120667</v>
      </c>
      <c r="B4956" t="s">
        <v>17</v>
      </c>
      <c r="C4956" t="s">
        <v>130</v>
      </c>
      <c r="D4956" t="s">
        <v>37</v>
      </c>
      <c r="E4956" t="s">
        <v>23</v>
      </c>
      <c r="F4956" s="5">
        <f t="shared" ca="1" si="232"/>
        <v>41728</v>
      </c>
      <c r="G4956" s="5">
        <f t="shared" ca="1" si="231"/>
        <v>41734</v>
      </c>
      <c r="H4956">
        <v>2219</v>
      </c>
      <c r="I4956">
        <v>205.7</v>
      </c>
      <c r="J4956">
        <v>117.11</v>
      </c>
      <c r="K4956">
        <v>456448.3</v>
      </c>
      <c r="L4956">
        <v>259867.09</v>
      </c>
      <c r="M4956">
        <v>196581.21</v>
      </c>
      <c r="N4956">
        <f t="shared" ca="1" si="233"/>
        <v>6</v>
      </c>
    </row>
    <row r="4957" spans="1:14" x14ac:dyDescent="0.3">
      <c r="A4957">
        <v>256834018</v>
      </c>
      <c r="B4957" t="s">
        <v>28</v>
      </c>
      <c r="C4957" t="s">
        <v>40</v>
      </c>
      <c r="D4957" t="s">
        <v>25</v>
      </c>
      <c r="E4957" t="s">
        <v>16</v>
      </c>
      <c r="F4957" s="5">
        <f t="shared" ca="1" si="232"/>
        <v>44168</v>
      </c>
      <c r="G4957" s="5">
        <f t="shared" ca="1" si="231"/>
        <v>44179</v>
      </c>
      <c r="H4957">
        <v>1748</v>
      </c>
      <c r="I4957">
        <v>668.27</v>
      </c>
      <c r="J4957">
        <v>502.54</v>
      </c>
      <c r="K4957">
        <v>1168135.96</v>
      </c>
      <c r="L4957">
        <v>878439.92</v>
      </c>
      <c r="M4957">
        <v>289696.03999999998</v>
      </c>
      <c r="N4957">
        <f t="shared" ca="1" si="233"/>
        <v>11</v>
      </c>
    </row>
    <row r="4958" spans="1:14" x14ac:dyDescent="0.3">
      <c r="A4958">
        <v>438953435</v>
      </c>
      <c r="B4958" t="s">
        <v>13</v>
      </c>
      <c r="C4958" t="s">
        <v>155</v>
      </c>
      <c r="D4958" t="s">
        <v>25</v>
      </c>
      <c r="E4958" t="s">
        <v>16</v>
      </c>
      <c r="F4958" s="5">
        <f t="shared" ca="1" si="232"/>
        <v>41546</v>
      </c>
      <c r="G4958" s="5">
        <f t="shared" ca="1" si="231"/>
        <v>41558</v>
      </c>
      <c r="H4958">
        <v>4931</v>
      </c>
      <c r="I4958">
        <v>668.27</v>
      </c>
      <c r="J4958">
        <v>502.54</v>
      </c>
      <c r="K4958">
        <v>3295239.37</v>
      </c>
      <c r="L4958">
        <v>2478024.7400000002</v>
      </c>
      <c r="M4958">
        <v>817214.63</v>
      </c>
      <c r="N4958">
        <f t="shared" ca="1" si="233"/>
        <v>12</v>
      </c>
    </row>
    <row r="4959" spans="1:14" x14ac:dyDescent="0.3">
      <c r="A4959">
        <v>535777747</v>
      </c>
      <c r="B4959" t="s">
        <v>13</v>
      </c>
      <c r="C4959" t="s">
        <v>177</v>
      </c>
      <c r="D4959" t="s">
        <v>22</v>
      </c>
      <c r="E4959" t="s">
        <v>16</v>
      </c>
      <c r="F4959" s="5">
        <f t="shared" ca="1" si="232"/>
        <v>41671</v>
      </c>
      <c r="G4959" s="5">
        <f t="shared" ca="1" si="231"/>
        <v>41686</v>
      </c>
      <c r="H4959">
        <v>7396</v>
      </c>
      <c r="I4959">
        <v>154.06</v>
      </c>
      <c r="J4959">
        <v>90.93</v>
      </c>
      <c r="K4959">
        <v>1139427.76</v>
      </c>
      <c r="L4959">
        <v>672518.28</v>
      </c>
      <c r="M4959">
        <v>466909.48</v>
      </c>
      <c r="N4959">
        <f t="shared" ca="1" si="233"/>
        <v>15</v>
      </c>
    </row>
    <row r="4960" spans="1:14" x14ac:dyDescent="0.3">
      <c r="A4960">
        <v>923918282</v>
      </c>
      <c r="B4960" t="s">
        <v>43</v>
      </c>
      <c r="C4960" t="s">
        <v>148</v>
      </c>
      <c r="D4960" t="s">
        <v>49</v>
      </c>
      <c r="E4960" t="s">
        <v>23</v>
      </c>
      <c r="F4960" s="5">
        <f t="shared" ca="1" si="232"/>
        <v>40294</v>
      </c>
      <c r="G4960" s="5">
        <f t="shared" ca="1" si="231"/>
        <v>40306</v>
      </c>
      <c r="H4960">
        <v>6806</v>
      </c>
      <c r="I4960">
        <v>81.73</v>
      </c>
      <c r="J4960">
        <v>56.67</v>
      </c>
      <c r="K4960">
        <v>556254.38</v>
      </c>
      <c r="L4960">
        <v>385696.02</v>
      </c>
      <c r="M4960">
        <v>170558.36</v>
      </c>
      <c r="N4960">
        <f t="shared" ca="1" si="233"/>
        <v>12</v>
      </c>
    </row>
    <row r="4961" spans="1:14" x14ac:dyDescent="0.3">
      <c r="A4961">
        <v>250298869</v>
      </c>
      <c r="B4961" t="s">
        <v>17</v>
      </c>
      <c r="C4961" t="s">
        <v>26</v>
      </c>
      <c r="D4961" t="s">
        <v>49</v>
      </c>
      <c r="E4961" t="s">
        <v>16</v>
      </c>
      <c r="F4961" s="5">
        <f t="shared" ca="1" si="232"/>
        <v>41744</v>
      </c>
      <c r="G4961" s="5">
        <f t="shared" ca="1" si="231"/>
        <v>41751</v>
      </c>
      <c r="H4961">
        <v>7852</v>
      </c>
      <c r="I4961">
        <v>81.73</v>
      </c>
      <c r="J4961">
        <v>56.67</v>
      </c>
      <c r="K4961">
        <v>641743.96</v>
      </c>
      <c r="L4961">
        <v>444972.84</v>
      </c>
      <c r="M4961">
        <v>196771.12</v>
      </c>
      <c r="N4961">
        <f t="shared" ca="1" si="233"/>
        <v>7</v>
      </c>
    </row>
    <row r="4962" spans="1:14" x14ac:dyDescent="0.3">
      <c r="A4962">
        <v>382155835</v>
      </c>
      <c r="B4962" t="s">
        <v>43</v>
      </c>
      <c r="C4962" t="s">
        <v>180</v>
      </c>
      <c r="D4962" t="s">
        <v>37</v>
      </c>
      <c r="E4962" t="s">
        <v>16</v>
      </c>
      <c r="F4962" s="5">
        <f t="shared" ca="1" si="232"/>
        <v>42371</v>
      </c>
      <c r="G4962" s="5">
        <f t="shared" ca="1" si="231"/>
        <v>42377</v>
      </c>
      <c r="H4962">
        <v>7259</v>
      </c>
      <c r="I4962">
        <v>205.7</v>
      </c>
      <c r="J4962">
        <v>117.11</v>
      </c>
      <c r="K4962">
        <v>1493176.3</v>
      </c>
      <c r="L4962">
        <v>850101.49</v>
      </c>
      <c r="M4962">
        <v>643074.81000000006</v>
      </c>
      <c r="N4962">
        <f t="shared" ca="1" si="233"/>
        <v>6</v>
      </c>
    </row>
    <row r="4963" spans="1:14" x14ac:dyDescent="0.3">
      <c r="A4963">
        <v>557038009</v>
      </c>
      <c r="B4963" t="s">
        <v>17</v>
      </c>
      <c r="C4963" t="s">
        <v>79</v>
      </c>
      <c r="D4963" t="s">
        <v>31</v>
      </c>
      <c r="E4963" t="s">
        <v>16</v>
      </c>
      <c r="F4963" s="5">
        <f t="shared" ca="1" si="232"/>
        <v>42813</v>
      </c>
      <c r="G4963" s="5">
        <f t="shared" ca="1" si="231"/>
        <v>42822</v>
      </c>
      <c r="H4963">
        <v>8780</v>
      </c>
      <c r="I4963">
        <v>255.28</v>
      </c>
      <c r="J4963">
        <v>159.41999999999999</v>
      </c>
      <c r="K4963">
        <v>2241358.4</v>
      </c>
      <c r="L4963">
        <v>1399707.6</v>
      </c>
      <c r="M4963">
        <v>841650.8</v>
      </c>
      <c r="N4963">
        <f t="shared" ca="1" si="233"/>
        <v>9</v>
      </c>
    </row>
    <row r="4964" spans="1:14" x14ac:dyDescent="0.3">
      <c r="A4964">
        <v>532806718</v>
      </c>
      <c r="B4964" t="s">
        <v>20</v>
      </c>
      <c r="C4964" t="s">
        <v>143</v>
      </c>
      <c r="D4964" t="s">
        <v>31</v>
      </c>
      <c r="E4964" t="s">
        <v>16</v>
      </c>
      <c r="F4964" s="5">
        <f t="shared" ca="1" si="232"/>
        <v>41687</v>
      </c>
      <c r="G4964" s="5">
        <f t="shared" ca="1" si="231"/>
        <v>41699</v>
      </c>
      <c r="H4964">
        <v>8203</v>
      </c>
      <c r="I4964">
        <v>255.28</v>
      </c>
      <c r="J4964">
        <v>159.41999999999999</v>
      </c>
      <c r="K4964">
        <v>2094061.84</v>
      </c>
      <c r="L4964">
        <v>1307722.26</v>
      </c>
      <c r="M4964">
        <v>786339.58</v>
      </c>
      <c r="N4964">
        <f t="shared" ca="1" si="233"/>
        <v>12</v>
      </c>
    </row>
    <row r="4965" spans="1:14" x14ac:dyDescent="0.3">
      <c r="A4965">
        <v>137635791</v>
      </c>
      <c r="B4965" t="s">
        <v>13</v>
      </c>
      <c r="C4965" t="s">
        <v>150</v>
      </c>
      <c r="D4965" t="s">
        <v>19</v>
      </c>
      <c r="E4965" t="s">
        <v>16</v>
      </c>
      <c r="F4965" s="5">
        <f t="shared" ca="1" si="232"/>
        <v>43504</v>
      </c>
      <c r="G4965" s="5">
        <f t="shared" ca="1" si="231"/>
        <v>43508</v>
      </c>
      <c r="H4965">
        <v>8344</v>
      </c>
      <c r="I4965">
        <v>47.45</v>
      </c>
      <c r="J4965">
        <v>31.79</v>
      </c>
      <c r="K4965">
        <v>395922.8</v>
      </c>
      <c r="L4965">
        <v>265255.76</v>
      </c>
      <c r="M4965">
        <v>130667.04</v>
      </c>
      <c r="N4965">
        <f t="shared" ca="1" si="233"/>
        <v>4</v>
      </c>
    </row>
    <row r="4966" spans="1:14" x14ac:dyDescent="0.3">
      <c r="A4966">
        <v>620011556</v>
      </c>
      <c r="B4966" t="s">
        <v>28</v>
      </c>
      <c r="C4966" t="s">
        <v>135</v>
      </c>
      <c r="D4966" t="s">
        <v>37</v>
      </c>
      <c r="E4966" t="s">
        <v>16</v>
      </c>
      <c r="F4966" s="5">
        <f t="shared" ca="1" si="232"/>
        <v>42429</v>
      </c>
      <c r="G4966" s="5">
        <f t="shared" ca="1" si="231"/>
        <v>42439</v>
      </c>
      <c r="H4966">
        <v>4052</v>
      </c>
      <c r="I4966">
        <v>205.7</v>
      </c>
      <c r="J4966">
        <v>117.11</v>
      </c>
      <c r="K4966">
        <v>833496.4</v>
      </c>
      <c r="L4966">
        <v>474529.72</v>
      </c>
      <c r="M4966">
        <v>358966.68</v>
      </c>
      <c r="N4966">
        <f t="shared" ca="1" si="233"/>
        <v>10</v>
      </c>
    </row>
    <row r="4967" spans="1:14" x14ac:dyDescent="0.3">
      <c r="A4967">
        <v>598732841</v>
      </c>
      <c r="B4967" t="s">
        <v>28</v>
      </c>
      <c r="C4967" t="s">
        <v>72</v>
      </c>
      <c r="D4967" t="s">
        <v>52</v>
      </c>
      <c r="E4967" t="s">
        <v>23</v>
      </c>
      <c r="F4967" s="5">
        <f t="shared" ca="1" si="232"/>
        <v>41884</v>
      </c>
      <c r="G4967" s="5">
        <f t="shared" ca="1" si="231"/>
        <v>41898</v>
      </c>
      <c r="H4967">
        <v>7208</v>
      </c>
      <c r="I4967">
        <v>437.2</v>
      </c>
      <c r="J4967">
        <v>263.33</v>
      </c>
      <c r="K4967">
        <v>3151337.6</v>
      </c>
      <c r="L4967">
        <v>1898082.64</v>
      </c>
      <c r="M4967">
        <v>1253254.96</v>
      </c>
      <c r="N4967">
        <f t="shared" ca="1" si="233"/>
        <v>14</v>
      </c>
    </row>
    <row r="4968" spans="1:14" x14ac:dyDescent="0.3">
      <c r="A4968">
        <v>112910974</v>
      </c>
      <c r="B4968" t="s">
        <v>17</v>
      </c>
      <c r="C4968" t="s">
        <v>53</v>
      </c>
      <c r="D4968" t="s">
        <v>49</v>
      </c>
      <c r="E4968" t="s">
        <v>23</v>
      </c>
      <c r="F4968" s="5">
        <f t="shared" ca="1" si="232"/>
        <v>43616</v>
      </c>
      <c r="G4968" s="5">
        <f t="shared" ca="1" si="231"/>
        <v>43625</v>
      </c>
      <c r="H4968">
        <v>1721</v>
      </c>
      <c r="I4968">
        <v>81.73</v>
      </c>
      <c r="J4968">
        <v>56.67</v>
      </c>
      <c r="K4968">
        <v>140657.32999999999</v>
      </c>
      <c r="L4968">
        <v>97529.07</v>
      </c>
      <c r="M4968">
        <v>43128.26</v>
      </c>
      <c r="N4968">
        <f t="shared" ca="1" si="233"/>
        <v>9</v>
      </c>
    </row>
    <row r="4969" spans="1:14" x14ac:dyDescent="0.3">
      <c r="A4969">
        <v>171969783</v>
      </c>
      <c r="B4969" t="s">
        <v>43</v>
      </c>
      <c r="C4969" t="s">
        <v>59</v>
      </c>
      <c r="D4969" t="s">
        <v>42</v>
      </c>
      <c r="E4969" t="s">
        <v>16</v>
      </c>
      <c r="F4969" s="5">
        <f t="shared" ca="1" si="232"/>
        <v>40242</v>
      </c>
      <c r="G4969" s="5">
        <f t="shared" ca="1" si="231"/>
        <v>40249</v>
      </c>
      <c r="H4969">
        <v>8535</v>
      </c>
      <c r="I4969">
        <v>109.28</v>
      </c>
      <c r="J4969">
        <v>35.840000000000003</v>
      </c>
      <c r="K4969">
        <v>932704.8</v>
      </c>
      <c r="L4969">
        <v>305894.40000000002</v>
      </c>
      <c r="M4969">
        <v>626810.4</v>
      </c>
      <c r="N4969">
        <f t="shared" ca="1" si="233"/>
        <v>7</v>
      </c>
    </row>
    <row r="4970" spans="1:14" x14ac:dyDescent="0.3">
      <c r="A4970">
        <v>505645596</v>
      </c>
      <c r="B4970" t="s">
        <v>17</v>
      </c>
      <c r="C4970" t="s">
        <v>53</v>
      </c>
      <c r="D4970" t="s">
        <v>45</v>
      </c>
      <c r="E4970" t="s">
        <v>16</v>
      </c>
      <c r="F4970" s="5">
        <f t="shared" ca="1" si="232"/>
        <v>43237</v>
      </c>
      <c r="G4970" s="5">
        <f t="shared" ca="1" si="231"/>
        <v>43248</v>
      </c>
      <c r="H4970">
        <v>623</v>
      </c>
      <c r="I4970">
        <v>152.58000000000001</v>
      </c>
      <c r="J4970">
        <v>97.44</v>
      </c>
      <c r="K4970">
        <v>95057.34</v>
      </c>
      <c r="L4970">
        <v>60705.120000000003</v>
      </c>
      <c r="M4970">
        <v>34352.22</v>
      </c>
      <c r="N4970">
        <f t="shared" ca="1" si="233"/>
        <v>11</v>
      </c>
    </row>
    <row r="4971" spans="1:14" x14ac:dyDescent="0.3">
      <c r="A4971">
        <v>913987243</v>
      </c>
      <c r="B4971" t="s">
        <v>13</v>
      </c>
      <c r="C4971" t="s">
        <v>109</v>
      </c>
      <c r="D4971" t="s">
        <v>37</v>
      </c>
      <c r="E4971" t="s">
        <v>16</v>
      </c>
      <c r="F4971" s="5">
        <f t="shared" ca="1" si="232"/>
        <v>41931</v>
      </c>
      <c r="G4971" s="5">
        <f t="shared" ca="1" si="231"/>
        <v>41944</v>
      </c>
      <c r="H4971">
        <v>7991</v>
      </c>
      <c r="I4971">
        <v>205.7</v>
      </c>
      <c r="J4971">
        <v>117.11</v>
      </c>
      <c r="K4971">
        <v>1643748.7</v>
      </c>
      <c r="L4971">
        <v>935826.01</v>
      </c>
      <c r="M4971">
        <v>707922.69</v>
      </c>
      <c r="N4971">
        <f t="shared" ca="1" si="233"/>
        <v>13</v>
      </c>
    </row>
    <row r="4972" spans="1:14" x14ac:dyDescent="0.3">
      <c r="A4972">
        <v>817356050</v>
      </c>
      <c r="B4972" t="s">
        <v>17</v>
      </c>
      <c r="C4972" t="s">
        <v>195</v>
      </c>
      <c r="D4972" t="s">
        <v>49</v>
      </c>
      <c r="E4972" t="s">
        <v>23</v>
      </c>
      <c r="F4972" s="5">
        <f t="shared" ca="1" si="232"/>
        <v>42294</v>
      </c>
      <c r="G4972" s="5">
        <f t="shared" ca="1" si="231"/>
        <v>42304</v>
      </c>
      <c r="H4972">
        <v>2673</v>
      </c>
      <c r="I4972">
        <v>81.73</v>
      </c>
      <c r="J4972">
        <v>56.67</v>
      </c>
      <c r="K4972">
        <v>218464.29</v>
      </c>
      <c r="L4972">
        <v>151478.91</v>
      </c>
      <c r="M4972">
        <v>66985.38</v>
      </c>
      <c r="N4972">
        <f t="shared" ca="1" si="233"/>
        <v>10</v>
      </c>
    </row>
    <row r="4973" spans="1:14" x14ac:dyDescent="0.3">
      <c r="A4973">
        <v>606425845</v>
      </c>
      <c r="B4973" t="s">
        <v>28</v>
      </c>
      <c r="C4973" t="s">
        <v>161</v>
      </c>
      <c r="D4973" t="s">
        <v>15</v>
      </c>
      <c r="E4973" t="s">
        <v>16</v>
      </c>
      <c r="F4973" s="5">
        <f t="shared" ca="1" si="232"/>
        <v>42318</v>
      </c>
      <c r="G4973" s="5">
        <f t="shared" ca="1" si="231"/>
        <v>42323</v>
      </c>
      <c r="H4973">
        <v>3739</v>
      </c>
      <c r="I4973">
        <v>651.21</v>
      </c>
      <c r="J4973">
        <v>524.96</v>
      </c>
      <c r="K4973">
        <v>2434874.19</v>
      </c>
      <c r="L4973">
        <v>1962825.44</v>
      </c>
      <c r="M4973">
        <v>472048.75</v>
      </c>
      <c r="N4973">
        <f t="shared" ca="1" si="233"/>
        <v>5</v>
      </c>
    </row>
    <row r="4974" spans="1:14" x14ac:dyDescent="0.3">
      <c r="A4974">
        <v>292182958</v>
      </c>
      <c r="B4974" t="s">
        <v>13</v>
      </c>
      <c r="C4974" t="s">
        <v>202</v>
      </c>
      <c r="D4974" t="s">
        <v>33</v>
      </c>
      <c r="E4974" t="s">
        <v>23</v>
      </c>
      <c r="F4974" s="5">
        <f t="shared" ca="1" si="232"/>
        <v>40472</v>
      </c>
      <c r="G4974" s="5">
        <f t="shared" ca="1" si="231"/>
        <v>40485</v>
      </c>
      <c r="H4974">
        <v>2285</v>
      </c>
      <c r="I4974">
        <v>421.89</v>
      </c>
      <c r="J4974">
        <v>364.69</v>
      </c>
      <c r="K4974">
        <v>964018.65</v>
      </c>
      <c r="L4974">
        <v>833316.65</v>
      </c>
      <c r="M4974">
        <v>130702</v>
      </c>
      <c r="N4974">
        <f t="shared" ca="1" si="233"/>
        <v>13</v>
      </c>
    </row>
    <row r="4975" spans="1:14" x14ac:dyDescent="0.3">
      <c r="A4975">
        <v>855926215</v>
      </c>
      <c r="B4975" t="s">
        <v>17</v>
      </c>
      <c r="C4975" t="s">
        <v>183</v>
      </c>
      <c r="D4975" t="s">
        <v>45</v>
      </c>
      <c r="E4975" t="s">
        <v>16</v>
      </c>
      <c r="F4975" s="5">
        <f t="shared" ca="1" si="232"/>
        <v>43106</v>
      </c>
      <c r="G4975" s="5">
        <f t="shared" ca="1" si="231"/>
        <v>43119</v>
      </c>
      <c r="H4975">
        <v>6442</v>
      </c>
      <c r="I4975">
        <v>152.58000000000001</v>
      </c>
      <c r="J4975">
        <v>97.44</v>
      </c>
      <c r="K4975">
        <v>982920.36</v>
      </c>
      <c r="L4975">
        <v>627708.48</v>
      </c>
      <c r="M4975">
        <v>355211.88</v>
      </c>
      <c r="N4975">
        <f t="shared" ca="1" si="233"/>
        <v>13</v>
      </c>
    </row>
    <row r="4976" spans="1:14" x14ac:dyDescent="0.3">
      <c r="A4976">
        <v>199266946</v>
      </c>
      <c r="B4976" t="s">
        <v>20</v>
      </c>
      <c r="C4976" t="s">
        <v>102</v>
      </c>
      <c r="D4976" t="s">
        <v>52</v>
      </c>
      <c r="E4976" t="s">
        <v>23</v>
      </c>
      <c r="F4976" s="5">
        <f t="shared" ca="1" si="232"/>
        <v>40726</v>
      </c>
      <c r="G4976" s="5">
        <f t="shared" ca="1" si="231"/>
        <v>40729</v>
      </c>
      <c r="H4976">
        <v>6372</v>
      </c>
      <c r="I4976">
        <v>437.2</v>
      </c>
      <c r="J4976">
        <v>263.33</v>
      </c>
      <c r="K4976">
        <v>2785838.4</v>
      </c>
      <c r="L4976">
        <v>1677938.76</v>
      </c>
      <c r="M4976">
        <v>1107899.6399999999</v>
      </c>
      <c r="N4976">
        <f t="shared" ca="1" si="233"/>
        <v>3</v>
      </c>
    </row>
    <row r="4977" spans="1:14" x14ac:dyDescent="0.3">
      <c r="A4977">
        <v>794128978</v>
      </c>
      <c r="B4977" t="s">
        <v>34</v>
      </c>
      <c r="C4977" t="s">
        <v>181</v>
      </c>
      <c r="D4977" t="s">
        <v>52</v>
      </c>
      <c r="E4977" t="s">
        <v>16</v>
      </c>
      <c r="F4977" s="5">
        <f t="shared" ca="1" si="232"/>
        <v>43637</v>
      </c>
      <c r="G4977" s="5">
        <f t="shared" ca="1" si="231"/>
        <v>43639</v>
      </c>
      <c r="H4977">
        <v>9267</v>
      </c>
      <c r="I4977">
        <v>437.2</v>
      </c>
      <c r="J4977">
        <v>263.33</v>
      </c>
      <c r="K4977">
        <v>4051532.4</v>
      </c>
      <c r="L4977">
        <v>2440279.11</v>
      </c>
      <c r="M4977">
        <v>1611253.29</v>
      </c>
      <c r="N4977">
        <f t="shared" ca="1" si="233"/>
        <v>2</v>
      </c>
    </row>
    <row r="4978" spans="1:14" x14ac:dyDescent="0.3">
      <c r="A4978">
        <v>232748639</v>
      </c>
      <c r="B4978" t="s">
        <v>28</v>
      </c>
      <c r="C4978" t="s">
        <v>101</v>
      </c>
      <c r="D4978" t="s">
        <v>33</v>
      </c>
      <c r="E4978" t="s">
        <v>23</v>
      </c>
      <c r="F4978" s="5">
        <f t="shared" ca="1" si="232"/>
        <v>41276</v>
      </c>
      <c r="G4978" s="5">
        <f t="shared" ca="1" si="231"/>
        <v>41290</v>
      </c>
      <c r="H4978">
        <v>4349</v>
      </c>
      <c r="I4978">
        <v>421.89</v>
      </c>
      <c r="J4978">
        <v>364.69</v>
      </c>
      <c r="K4978">
        <v>1834799.61</v>
      </c>
      <c r="L4978">
        <v>1586036.81</v>
      </c>
      <c r="M4978">
        <v>248762.8</v>
      </c>
      <c r="N4978">
        <f t="shared" ca="1" si="233"/>
        <v>14</v>
      </c>
    </row>
    <row r="4979" spans="1:14" x14ac:dyDescent="0.3">
      <c r="A4979">
        <v>677674758</v>
      </c>
      <c r="B4979" t="s">
        <v>28</v>
      </c>
      <c r="C4979" t="s">
        <v>173</v>
      </c>
      <c r="D4979" t="s">
        <v>45</v>
      </c>
      <c r="E4979" t="s">
        <v>23</v>
      </c>
      <c r="F4979" s="5">
        <f t="shared" ca="1" si="232"/>
        <v>43662</v>
      </c>
      <c r="G4979" s="5">
        <f t="shared" ca="1" si="231"/>
        <v>43668</v>
      </c>
      <c r="H4979">
        <v>7875</v>
      </c>
      <c r="I4979">
        <v>152.58000000000001</v>
      </c>
      <c r="J4979">
        <v>97.44</v>
      </c>
      <c r="K4979">
        <v>1201567.5</v>
      </c>
      <c r="L4979">
        <v>767340</v>
      </c>
      <c r="M4979">
        <v>434227.5</v>
      </c>
      <c r="N4979">
        <f t="shared" ca="1" si="233"/>
        <v>6</v>
      </c>
    </row>
    <row r="4980" spans="1:14" x14ac:dyDescent="0.3">
      <c r="A4980">
        <v>311768662</v>
      </c>
      <c r="B4980" t="s">
        <v>17</v>
      </c>
      <c r="C4980" t="s">
        <v>56</v>
      </c>
      <c r="D4980" t="s">
        <v>33</v>
      </c>
      <c r="E4980" t="s">
        <v>16</v>
      </c>
      <c r="F4980" s="5">
        <f t="shared" ca="1" si="232"/>
        <v>41365</v>
      </c>
      <c r="G4980" s="5">
        <f t="shared" ca="1" si="231"/>
        <v>41371</v>
      </c>
      <c r="H4980">
        <v>8130</v>
      </c>
      <c r="I4980">
        <v>421.89</v>
      </c>
      <c r="J4980">
        <v>364.69</v>
      </c>
      <c r="K4980">
        <v>3429965.7</v>
      </c>
      <c r="L4980">
        <v>2964929.7</v>
      </c>
      <c r="M4980">
        <v>465036</v>
      </c>
      <c r="N4980">
        <f t="shared" ca="1" si="233"/>
        <v>6</v>
      </c>
    </row>
    <row r="4981" spans="1:14" x14ac:dyDescent="0.3">
      <c r="A4981">
        <v>988204181</v>
      </c>
      <c r="B4981" t="s">
        <v>28</v>
      </c>
      <c r="C4981" t="s">
        <v>206</v>
      </c>
      <c r="D4981" t="s">
        <v>37</v>
      </c>
      <c r="E4981" t="s">
        <v>23</v>
      </c>
      <c r="F4981" s="5">
        <f t="shared" ca="1" si="232"/>
        <v>42377</v>
      </c>
      <c r="G4981" s="5">
        <f t="shared" ca="1" si="231"/>
        <v>42391</v>
      </c>
      <c r="H4981">
        <v>432</v>
      </c>
      <c r="I4981">
        <v>205.7</v>
      </c>
      <c r="J4981">
        <v>117.11</v>
      </c>
      <c r="K4981">
        <v>88862.399999999994</v>
      </c>
      <c r="L4981">
        <v>50591.519999999997</v>
      </c>
      <c r="M4981">
        <v>38270.879999999997</v>
      </c>
      <c r="N4981">
        <f t="shared" ca="1" si="233"/>
        <v>14</v>
      </c>
    </row>
    <row r="4982" spans="1:14" x14ac:dyDescent="0.3">
      <c r="A4982">
        <v>580467641</v>
      </c>
      <c r="B4982" t="s">
        <v>13</v>
      </c>
      <c r="C4982" t="s">
        <v>158</v>
      </c>
      <c r="D4982" t="s">
        <v>45</v>
      </c>
      <c r="E4982" t="s">
        <v>23</v>
      </c>
      <c r="F4982" s="5">
        <f t="shared" ca="1" si="232"/>
        <v>41395</v>
      </c>
      <c r="G4982" s="5">
        <f t="shared" ca="1" si="231"/>
        <v>41408</v>
      </c>
      <c r="H4982">
        <v>2129</v>
      </c>
      <c r="I4982">
        <v>152.58000000000001</v>
      </c>
      <c r="J4982">
        <v>97.44</v>
      </c>
      <c r="K4982">
        <v>324842.82</v>
      </c>
      <c r="L4982">
        <v>207449.76</v>
      </c>
      <c r="M4982">
        <v>117393.06</v>
      </c>
      <c r="N4982">
        <f t="shared" ca="1" si="233"/>
        <v>13</v>
      </c>
    </row>
    <row r="4983" spans="1:14" x14ac:dyDescent="0.3">
      <c r="A4983">
        <v>632357871</v>
      </c>
      <c r="B4983" t="s">
        <v>17</v>
      </c>
      <c r="C4983" t="s">
        <v>61</v>
      </c>
      <c r="D4983" t="s">
        <v>37</v>
      </c>
      <c r="E4983" t="s">
        <v>16</v>
      </c>
      <c r="F4983" s="5">
        <f t="shared" ca="1" si="232"/>
        <v>42469</v>
      </c>
      <c r="G4983" s="5">
        <f t="shared" ca="1" si="231"/>
        <v>42484</v>
      </c>
      <c r="H4983">
        <v>7601</v>
      </c>
      <c r="I4983">
        <v>205.7</v>
      </c>
      <c r="J4983">
        <v>117.11</v>
      </c>
      <c r="K4983">
        <v>1563525.7</v>
      </c>
      <c r="L4983">
        <v>890153.11</v>
      </c>
      <c r="M4983">
        <v>673372.59</v>
      </c>
      <c r="N4983">
        <f t="shared" ca="1" si="233"/>
        <v>15</v>
      </c>
    </row>
    <row r="4984" spans="1:14" x14ac:dyDescent="0.3">
      <c r="A4984">
        <v>507986199</v>
      </c>
      <c r="B4984" t="s">
        <v>17</v>
      </c>
      <c r="C4984" t="s">
        <v>149</v>
      </c>
      <c r="D4984" t="s">
        <v>19</v>
      </c>
      <c r="E4984" t="s">
        <v>16</v>
      </c>
      <c r="F4984" s="5">
        <f t="shared" ca="1" si="232"/>
        <v>40361</v>
      </c>
      <c r="G4984" s="5">
        <f t="shared" ca="1" si="231"/>
        <v>40364</v>
      </c>
      <c r="H4984">
        <v>3260</v>
      </c>
      <c r="I4984">
        <v>47.45</v>
      </c>
      <c r="J4984">
        <v>31.79</v>
      </c>
      <c r="K4984">
        <v>154687</v>
      </c>
      <c r="L4984">
        <v>103635.4</v>
      </c>
      <c r="M4984">
        <v>51051.6</v>
      </c>
      <c r="N4984">
        <f t="shared" ca="1" si="233"/>
        <v>3</v>
      </c>
    </row>
    <row r="4985" spans="1:14" x14ac:dyDescent="0.3">
      <c r="A4985">
        <v>541776454</v>
      </c>
      <c r="B4985" t="s">
        <v>13</v>
      </c>
      <c r="C4985" t="s">
        <v>197</v>
      </c>
      <c r="D4985" t="s">
        <v>33</v>
      </c>
      <c r="E4985" t="s">
        <v>16</v>
      </c>
      <c r="F4985" s="5">
        <f t="shared" ca="1" si="232"/>
        <v>41313</v>
      </c>
      <c r="G4985" s="5">
        <f t="shared" ca="1" si="231"/>
        <v>41325</v>
      </c>
      <c r="H4985">
        <v>2547</v>
      </c>
      <c r="I4985">
        <v>421.89</v>
      </c>
      <c r="J4985">
        <v>364.69</v>
      </c>
      <c r="K4985">
        <v>1074553.83</v>
      </c>
      <c r="L4985">
        <v>928865.43</v>
      </c>
      <c r="M4985">
        <v>145688.4</v>
      </c>
      <c r="N4985">
        <f t="shared" ca="1" si="233"/>
        <v>12</v>
      </c>
    </row>
    <row r="4986" spans="1:14" x14ac:dyDescent="0.3">
      <c r="A4986">
        <v>688464963</v>
      </c>
      <c r="B4986" t="s">
        <v>13</v>
      </c>
      <c r="C4986" t="s">
        <v>153</v>
      </c>
      <c r="D4986" t="s">
        <v>45</v>
      </c>
      <c r="E4986" t="s">
        <v>16</v>
      </c>
      <c r="F4986" s="5">
        <f t="shared" ca="1" si="232"/>
        <v>42162</v>
      </c>
      <c r="G4986" s="5">
        <f t="shared" ca="1" si="231"/>
        <v>42171</v>
      </c>
      <c r="H4986">
        <v>937</v>
      </c>
      <c r="I4986">
        <v>152.58000000000001</v>
      </c>
      <c r="J4986">
        <v>97.44</v>
      </c>
      <c r="K4986">
        <v>142967.46</v>
      </c>
      <c r="L4986">
        <v>91301.28</v>
      </c>
      <c r="M4986">
        <v>51666.18</v>
      </c>
      <c r="N4986">
        <f t="shared" ca="1" si="233"/>
        <v>9</v>
      </c>
    </row>
    <row r="4987" spans="1:14" x14ac:dyDescent="0.3">
      <c r="A4987">
        <v>973100554</v>
      </c>
      <c r="B4987" t="s">
        <v>17</v>
      </c>
      <c r="C4987" t="s">
        <v>205</v>
      </c>
      <c r="D4987" t="s">
        <v>31</v>
      </c>
      <c r="E4987" t="s">
        <v>16</v>
      </c>
      <c r="F4987" s="5">
        <f t="shared" ca="1" si="232"/>
        <v>42209</v>
      </c>
      <c r="G4987" s="5">
        <f t="shared" ca="1" si="231"/>
        <v>42211</v>
      </c>
      <c r="H4987">
        <v>933</v>
      </c>
      <c r="I4987">
        <v>255.28</v>
      </c>
      <c r="J4987">
        <v>159.41999999999999</v>
      </c>
      <c r="K4987">
        <v>238176.24</v>
      </c>
      <c r="L4987">
        <v>148738.85999999999</v>
      </c>
      <c r="M4987">
        <v>89437.38</v>
      </c>
      <c r="N4987">
        <f t="shared" ca="1" si="233"/>
        <v>2</v>
      </c>
    </row>
    <row r="4988" spans="1:14" x14ac:dyDescent="0.3">
      <c r="A4988">
        <v>141044557</v>
      </c>
      <c r="B4988" t="s">
        <v>17</v>
      </c>
      <c r="C4988" t="s">
        <v>75</v>
      </c>
      <c r="D4988" t="s">
        <v>49</v>
      </c>
      <c r="E4988" t="s">
        <v>16</v>
      </c>
      <c r="F4988" s="5">
        <f t="shared" ca="1" si="232"/>
        <v>40773</v>
      </c>
      <c r="G4988" s="5">
        <f t="shared" ca="1" si="231"/>
        <v>40781</v>
      </c>
      <c r="H4988">
        <v>7073</v>
      </c>
      <c r="I4988">
        <v>81.73</v>
      </c>
      <c r="J4988">
        <v>56.67</v>
      </c>
      <c r="K4988">
        <v>578076.29</v>
      </c>
      <c r="L4988">
        <v>400826.91</v>
      </c>
      <c r="M4988">
        <v>177249.38</v>
      </c>
      <c r="N4988">
        <f t="shared" ca="1" si="233"/>
        <v>8</v>
      </c>
    </row>
    <row r="4989" spans="1:14" x14ac:dyDescent="0.3">
      <c r="A4989">
        <v>607970798</v>
      </c>
      <c r="B4989" t="s">
        <v>43</v>
      </c>
      <c r="C4989" t="s">
        <v>133</v>
      </c>
      <c r="D4989" t="s">
        <v>25</v>
      </c>
      <c r="E4989" t="s">
        <v>23</v>
      </c>
      <c r="F4989" s="5">
        <f t="shared" ca="1" si="232"/>
        <v>42624</v>
      </c>
      <c r="G4989" s="5">
        <f t="shared" ca="1" si="231"/>
        <v>42639</v>
      </c>
      <c r="H4989">
        <v>924</v>
      </c>
      <c r="I4989">
        <v>668.27</v>
      </c>
      <c r="J4989">
        <v>502.54</v>
      </c>
      <c r="K4989">
        <v>617481.48</v>
      </c>
      <c r="L4989">
        <v>464346.96</v>
      </c>
      <c r="M4989">
        <v>153134.51999999999</v>
      </c>
      <c r="N4989">
        <f t="shared" ca="1" si="233"/>
        <v>15</v>
      </c>
    </row>
    <row r="4990" spans="1:14" x14ac:dyDescent="0.3">
      <c r="A4990">
        <v>809865605</v>
      </c>
      <c r="B4990" t="s">
        <v>43</v>
      </c>
      <c r="C4990" t="s">
        <v>210</v>
      </c>
      <c r="D4990" t="s">
        <v>42</v>
      </c>
      <c r="E4990" t="s">
        <v>16</v>
      </c>
      <c r="F4990" s="5">
        <f t="shared" ca="1" si="232"/>
        <v>41687</v>
      </c>
      <c r="G4990" s="5">
        <f t="shared" ca="1" si="231"/>
        <v>41690</v>
      </c>
      <c r="H4990">
        <v>6084</v>
      </c>
      <c r="I4990">
        <v>109.28</v>
      </c>
      <c r="J4990">
        <v>35.840000000000003</v>
      </c>
      <c r="K4990">
        <v>664859.52</v>
      </c>
      <c r="L4990">
        <v>218050.56</v>
      </c>
      <c r="M4990">
        <v>446808.96</v>
      </c>
      <c r="N4990">
        <f t="shared" ca="1" si="233"/>
        <v>3</v>
      </c>
    </row>
    <row r="4991" spans="1:14" x14ac:dyDescent="0.3">
      <c r="A4991">
        <v>153027808</v>
      </c>
      <c r="B4991" t="s">
        <v>43</v>
      </c>
      <c r="C4991" t="s">
        <v>152</v>
      </c>
      <c r="D4991" t="s">
        <v>25</v>
      </c>
      <c r="E4991" t="s">
        <v>23</v>
      </c>
      <c r="F4991" s="5">
        <f t="shared" ca="1" si="232"/>
        <v>40535</v>
      </c>
      <c r="G4991" s="5">
        <f t="shared" ca="1" si="231"/>
        <v>40550</v>
      </c>
      <c r="H4991">
        <v>3184</v>
      </c>
      <c r="I4991">
        <v>668.27</v>
      </c>
      <c r="J4991">
        <v>502.54</v>
      </c>
      <c r="K4991">
        <v>2127771.6800000002</v>
      </c>
      <c r="L4991">
        <v>1600087.36</v>
      </c>
      <c r="M4991">
        <v>527684.31999999995</v>
      </c>
      <c r="N4991">
        <f t="shared" ca="1" si="233"/>
        <v>15</v>
      </c>
    </row>
    <row r="4992" spans="1:14" x14ac:dyDescent="0.3">
      <c r="A4992">
        <v>364068734</v>
      </c>
      <c r="B4992" t="s">
        <v>28</v>
      </c>
      <c r="C4992" t="s">
        <v>178</v>
      </c>
      <c r="D4992" t="s">
        <v>42</v>
      </c>
      <c r="E4992" t="s">
        <v>23</v>
      </c>
      <c r="F4992" s="5">
        <f t="shared" ca="1" si="232"/>
        <v>41699</v>
      </c>
      <c r="G4992" s="5">
        <f t="shared" ca="1" si="231"/>
        <v>41714</v>
      </c>
      <c r="H4992">
        <v>4884</v>
      </c>
      <c r="I4992">
        <v>109.28</v>
      </c>
      <c r="J4992">
        <v>35.840000000000003</v>
      </c>
      <c r="K4992">
        <v>533723.52</v>
      </c>
      <c r="L4992">
        <v>175042.56</v>
      </c>
      <c r="M4992">
        <v>358680.96</v>
      </c>
      <c r="N4992">
        <f t="shared" ca="1" si="233"/>
        <v>15</v>
      </c>
    </row>
    <row r="4993" spans="1:14" x14ac:dyDescent="0.3">
      <c r="A4993">
        <v>539912211</v>
      </c>
      <c r="B4993" t="s">
        <v>17</v>
      </c>
      <c r="C4993" t="s">
        <v>172</v>
      </c>
      <c r="D4993" t="s">
        <v>25</v>
      </c>
      <c r="E4993" t="s">
        <v>23</v>
      </c>
      <c r="F4993" s="5">
        <f t="shared" ca="1" si="232"/>
        <v>43282</v>
      </c>
      <c r="G4993" s="5">
        <f t="shared" ca="1" si="231"/>
        <v>43287</v>
      </c>
      <c r="H4993">
        <v>876</v>
      </c>
      <c r="I4993">
        <v>668.27</v>
      </c>
      <c r="J4993">
        <v>502.54</v>
      </c>
      <c r="K4993">
        <v>585404.52</v>
      </c>
      <c r="L4993">
        <v>440225.04</v>
      </c>
      <c r="M4993">
        <v>145179.48000000001</v>
      </c>
      <c r="N4993">
        <f t="shared" ca="1" si="233"/>
        <v>5</v>
      </c>
    </row>
    <row r="4994" spans="1:14" x14ac:dyDescent="0.3">
      <c r="A4994">
        <v>297794568</v>
      </c>
      <c r="B4994" t="s">
        <v>43</v>
      </c>
      <c r="C4994" t="s">
        <v>210</v>
      </c>
      <c r="D4994" t="s">
        <v>25</v>
      </c>
      <c r="E4994" t="s">
        <v>16</v>
      </c>
      <c r="F4994" s="5">
        <f t="shared" ca="1" si="232"/>
        <v>43203</v>
      </c>
      <c r="G4994" s="5">
        <f t="shared" ca="1" si="231"/>
        <v>43216</v>
      </c>
      <c r="H4994">
        <v>2885</v>
      </c>
      <c r="I4994">
        <v>668.27</v>
      </c>
      <c r="J4994">
        <v>502.54</v>
      </c>
      <c r="K4994">
        <v>1927958.95</v>
      </c>
      <c r="L4994">
        <v>1449827.9</v>
      </c>
      <c r="M4994">
        <v>478131.05</v>
      </c>
      <c r="N4994">
        <f t="shared" ca="1" si="233"/>
        <v>13</v>
      </c>
    </row>
    <row r="4995" spans="1:14" x14ac:dyDescent="0.3">
      <c r="A4995">
        <v>225264632</v>
      </c>
      <c r="B4995" t="s">
        <v>20</v>
      </c>
      <c r="C4995" t="s">
        <v>88</v>
      </c>
      <c r="D4995" t="s">
        <v>22</v>
      </c>
      <c r="E4995" t="s">
        <v>16</v>
      </c>
      <c r="F4995" s="5">
        <f t="shared" ca="1" si="232"/>
        <v>40746</v>
      </c>
      <c r="G4995" s="5">
        <f t="shared" ca="1" si="231"/>
        <v>40753</v>
      </c>
      <c r="H4995">
        <v>9665</v>
      </c>
      <c r="I4995">
        <v>154.06</v>
      </c>
      <c r="J4995">
        <v>90.93</v>
      </c>
      <c r="K4995">
        <v>1488989.9</v>
      </c>
      <c r="L4995">
        <v>878838.45</v>
      </c>
      <c r="M4995">
        <v>610151.44999999995</v>
      </c>
      <c r="N4995">
        <f t="shared" ca="1" si="233"/>
        <v>7</v>
      </c>
    </row>
    <row r="4996" spans="1:14" x14ac:dyDescent="0.3">
      <c r="A4996">
        <v>530183732</v>
      </c>
      <c r="B4996" t="s">
        <v>13</v>
      </c>
      <c r="C4996" t="s">
        <v>124</v>
      </c>
      <c r="D4996" t="s">
        <v>49</v>
      </c>
      <c r="E4996" t="s">
        <v>23</v>
      </c>
      <c r="F4996" s="5">
        <f t="shared" ca="1" si="232"/>
        <v>41217</v>
      </c>
      <c r="G4996" s="5">
        <f t="shared" ref="G4996:G5059" ca="1" si="234">F4996 + RANDBETWEEN(2, 15)</f>
        <v>41226</v>
      </c>
      <c r="H4996">
        <v>2003</v>
      </c>
      <c r="I4996">
        <v>81.73</v>
      </c>
      <c r="J4996">
        <v>56.67</v>
      </c>
      <c r="K4996">
        <v>163705.19</v>
      </c>
      <c r="L4996">
        <v>113510.01</v>
      </c>
      <c r="M4996">
        <v>50195.18</v>
      </c>
      <c r="N4996">
        <f t="shared" ca="1" si="233"/>
        <v>9</v>
      </c>
    </row>
    <row r="4997" spans="1:14" x14ac:dyDescent="0.3">
      <c r="A4997">
        <v>590725696</v>
      </c>
      <c r="B4997" t="s">
        <v>28</v>
      </c>
      <c r="C4997" t="s">
        <v>190</v>
      </c>
      <c r="D4997" t="s">
        <v>45</v>
      </c>
      <c r="E4997" t="s">
        <v>16</v>
      </c>
      <c r="F4997" s="5">
        <f t="shared" ref="F4997:F5060" ca="1" si="235">DATE(RANDBETWEEN(2010, 2020), RANDBETWEEN(1, 12), RANDBETWEEN(1, 31))</f>
        <v>40927</v>
      </c>
      <c r="G4997" s="5">
        <f t="shared" ca="1" si="234"/>
        <v>40940</v>
      </c>
      <c r="H4997">
        <v>7715</v>
      </c>
      <c r="I4997">
        <v>152.58000000000001</v>
      </c>
      <c r="J4997">
        <v>97.44</v>
      </c>
      <c r="K4997">
        <v>1177154.7</v>
      </c>
      <c r="L4997">
        <v>751749.6</v>
      </c>
      <c r="M4997">
        <v>425405.1</v>
      </c>
      <c r="N4997">
        <f t="shared" ref="N4997:N5060" ca="1" si="236">DATEDIF(F4997, G4997, "d")</f>
        <v>13</v>
      </c>
    </row>
    <row r="4998" spans="1:14" x14ac:dyDescent="0.3">
      <c r="A4998">
        <v>305376851</v>
      </c>
      <c r="B4998" t="s">
        <v>20</v>
      </c>
      <c r="C4998" t="s">
        <v>182</v>
      </c>
      <c r="D4998" t="s">
        <v>31</v>
      </c>
      <c r="E4998" t="s">
        <v>16</v>
      </c>
      <c r="F4998" s="5">
        <f t="shared" ca="1" si="235"/>
        <v>41914</v>
      </c>
      <c r="G4998" s="5">
        <f t="shared" ca="1" si="234"/>
        <v>41919</v>
      </c>
      <c r="H4998">
        <v>6651</v>
      </c>
      <c r="I4998">
        <v>255.28</v>
      </c>
      <c r="J4998">
        <v>159.41999999999999</v>
      </c>
      <c r="K4998">
        <v>1697867.28</v>
      </c>
      <c r="L4998">
        <v>1060302.42</v>
      </c>
      <c r="M4998">
        <v>637564.86</v>
      </c>
      <c r="N4998">
        <f t="shared" ca="1" si="236"/>
        <v>5</v>
      </c>
    </row>
    <row r="4999" spans="1:14" x14ac:dyDescent="0.3">
      <c r="A4999">
        <v>542936027</v>
      </c>
      <c r="B4999" t="s">
        <v>34</v>
      </c>
      <c r="C4999" t="s">
        <v>126</v>
      </c>
      <c r="D4999" t="s">
        <v>52</v>
      </c>
      <c r="E4999" t="s">
        <v>16</v>
      </c>
      <c r="F4999" s="5">
        <f t="shared" ca="1" si="235"/>
        <v>41580</v>
      </c>
      <c r="G4999" s="5">
        <f t="shared" ca="1" si="234"/>
        <v>41584</v>
      </c>
      <c r="H4999">
        <v>5690</v>
      </c>
      <c r="I4999">
        <v>437.2</v>
      </c>
      <c r="J4999">
        <v>263.33</v>
      </c>
      <c r="K4999">
        <v>2487668</v>
      </c>
      <c r="L4999">
        <v>1498347.7</v>
      </c>
      <c r="M4999">
        <v>989320.3</v>
      </c>
      <c r="N4999">
        <f t="shared" ca="1" si="236"/>
        <v>4</v>
      </c>
    </row>
    <row r="5000" spans="1:14" x14ac:dyDescent="0.3">
      <c r="A5000">
        <v>892514550</v>
      </c>
      <c r="B5000" t="s">
        <v>13</v>
      </c>
      <c r="C5000" t="s">
        <v>93</v>
      </c>
      <c r="D5000" t="s">
        <v>22</v>
      </c>
      <c r="E5000" t="s">
        <v>23</v>
      </c>
      <c r="F5000" s="5">
        <f t="shared" ca="1" si="235"/>
        <v>42919</v>
      </c>
      <c r="G5000" s="5">
        <f t="shared" ca="1" si="234"/>
        <v>42924</v>
      </c>
      <c r="H5000">
        <v>3744</v>
      </c>
      <c r="I5000">
        <v>154.06</v>
      </c>
      <c r="J5000">
        <v>90.93</v>
      </c>
      <c r="K5000">
        <v>576800.64</v>
      </c>
      <c r="L5000">
        <v>340441.92</v>
      </c>
      <c r="M5000">
        <v>236358.72</v>
      </c>
      <c r="N5000">
        <f t="shared" ca="1" si="236"/>
        <v>5</v>
      </c>
    </row>
    <row r="5001" spans="1:14" x14ac:dyDescent="0.3">
      <c r="A5001">
        <v>113536250</v>
      </c>
      <c r="B5001" t="s">
        <v>13</v>
      </c>
      <c r="C5001" t="s">
        <v>166</v>
      </c>
      <c r="D5001" t="s">
        <v>66</v>
      </c>
      <c r="E5001" t="s">
        <v>16</v>
      </c>
      <c r="F5001" s="5">
        <f t="shared" ca="1" si="235"/>
        <v>42038</v>
      </c>
      <c r="G5001" s="5">
        <f t="shared" ca="1" si="234"/>
        <v>42050</v>
      </c>
      <c r="H5001">
        <v>6754</v>
      </c>
      <c r="I5001">
        <v>9.33</v>
      </c>
      <c r="J5001">
        <v>6.92</v>
      </c>
      <c r="K5001">
        <v>63014.82</v>
      </c>
      <c r="L5001">
        <v>46737.68</v>
      </c>
      <c r="M5001">
        <v>16277.14</v>
      </c>
      <c r="N5001">
        <f t="shared" ca="1" si="236"/>
        <v>12</v>
      </c>
    </row>
    <row r="5002" spans="1:14" x14ac:dyDescent="0.3">
      <c r="A5002">
        <v>185737454</v>
      </c>
      <c r="B5002" t="s">
        <v>43</v>
      </c>
      <c r="C5002" t="s">
        <v>186</v>
      </c>
      <c r="D5002" t="s">
        <v>42</v>
      </c>
      <c r="E5002" t="s">
        <v>23</v>
      </c>
      <c r="F5002" s="5">
        <f t="shared" ca="1" si="235"/>
        <v>42225</v>
      </c>
      <c r="G5002" s="5">
        <f t="shared" ca="1" si="234"/>
        <v>42229</v>
      </c>
      <c r="H5002">
        <v>2695</v>
      </c>
      <c r="I5002">
        <v>109.28</v>
      </c>
      <c r="J5002">
        <v>35.840000000000003</v>
      </c>
      <c r="K5002">
        <v>294509.59999999998</v>
      </c>
      <c r="L5002">
        <v>96588.800000000003</v>
      </c>
      <c r="M5002">
        <v>197920.8</v>
      </c>
      <c r="N5002">
        <f t="shared" ca="1" si="236"/>
        <v>4</v>
      </c>
    </row>
    <row r="5003" spans="1:14" x14ac:dyDescent="0.3">
      <c r="A5003">
        <v>459166991</v>
      </c>
      <c r="B5003" t="s">
        <v>34</v>
      </c>
      <c r="C5003" t="s">
        <v>200</v>
      </c>
      <c r="D5003" t="s">
        <v>49</v>
      </c>
      <c r="E5003" t="s">
        <v>16</v>
      </c>
      <c r="F5003" s="5">
        <f t="shared" ca="1" si="235"/>
        <v>42430</v>
      </c>
      <c r="G5003" s="5">
        <f t="shared" ca="1" si="234"/>
        <v>42435</v>
      </c>
      <c r="H5003">
        <v>6571</v>
      </c>
      <c r="I5003">
        <v>81.73</v>
      </c>
      <c r="J5003">
        <v>56.67</v>
      </c>
      <c r="K5003">
        <v>537047.82999999996</v>
      </c>
      <c r="L5003">
        <v>372378.57</v>
      </c>
      <c r="M5003">
        <v>164669.26</v>
      </c>
      <c r="N5003">
        <f t="shared" ca="1" si="236"/>
        <v>5</v>
      </c>
    </row>
    <row r="5004" spans="1:14" x14ac:dyDescent="0.3">
      <c r="A5004">
        <v>804186189</v>
      </c>
      <c r="B5004" t="s">
        <v>13</v>
      </c>
      <c r="C5004" t="s">
        <v>179</v>
      </c>
      <c r="D5004" t="s">
        <v>52</v>
      </c>
      <c r="E5004" t="s">
        <v>23</v>
      </c>
      <c r="F5004" s="5">
        <f t="shared" ca="1" si="235"/>
        <v>43641</v>
      </c>
      <c r="G5004" s="5">
        <f t="shared" ca="1" si="234"/>
        <v>43653</v>
      </c>
      <c r="H5004">
        <v>5419</v>
      </c>
      <c r="I5004">
        <v>437.2</v>
      </c>
      <c r="J5004">
        <v>263.33</v>
      </c>
      <c r="K5004">
        <v>2369186.7999999998</v>
      </c>
      <c r="L5004">
        <v>1426985.27</v>
      </c>
      <c r="M5004">
        <v>942201.53</v>
      </c>
      <c r="N5004">
        <f t="shared" ca="1" si="236"/>
        <v>12</v>
      </c>
    </row>
    <row r="5005" spans="1:14" x14ac:dyDescent="0.3">
      <c r="A5005">
        <v>261468875</v>
      </c>
      <c r="B5005" t="s">
        <v>34</v>
      </c>
      <c r="C5005" t="s">
        <v>181</v>
      </c>
      <c r="D5005" t="s">
        <v>22</v>
      </c>
      <c r="E5005" t="s">
        <v>16</v>
      </c>
      <c r="F5005" s="5">
        <f t="shared" ca="1" si="235"/>
        <v>42175</v>
      </c>
      <c r="G5005" s="5">
        <f t="shared" ca="1" si="234"/>
        <v>42189</v>
      </c>
      <c r="H5005">
        <v>3305</v>
      </c>
      <c r="I5005">
        <v>154.06</v>
      </c>
      <c r="J5005">
        <v>90.93</v>
      </c>
      <c r="K5005">
        <v>509168.3</v>
      </c>
      <c r="L5005">
        <v>300523.65000000002</v>
      </c>
      <c r="M5005">
        <v>208644.65</v>
      </c>
      <c r="N5005">
        <f t="shared" ca="1" si="236"/>
        <v>14</v>
      </c>
    </row>
    <row r="5006" spans="1:14" x14ac:dyDescent="0.3">
      <c r="A5006">
        <v>192001378</v>
      </c>
      <c r="B5006" t="s">
        <v>13</v>
      </c>
      <c r="C5006" t="s">
        <v>209</v>
      </c>
      <c r="D5006" t="s">
        <v>66</v>
      </c>
      <c r="E5006" t="s">
        <v>16</v>
      </c>
      <c r="F5006" s="5">
        <f t="shared" ca="1" si="235"/>
        <v>44084</v>
      </c>
      <c r="G5006" s="5">
        <f t="shared" ca="1" si="234"/>
        <v>44086</v>
      </c>
      <c r="H5006">
        <v>6329</v>
      </c>
      <c r="I5006">
        <v>9.33</v>
      </c>
      <c r="J5006">
        <v>6.92</v>
      </c>
      <c r="K5006">
        <v>59049.57</v>
      </c>
      <c r="L5006">
        <v>43796.68</v>
      </c>
      <c r="M5006">
        <v>15252.89</v>
      </c>
      <c r="N5006">
        <f t="shared" ca="1" si="236"/>
        <v>2</v>
      </c>
    </row>
    <row r="5007" spans="1:14" x14ac:dyDescent="0.3">
      <c r="A5007">
        <v>227082526</v>
      </c>
      <c r="B5007" t="s">
        <v>34</v>
      </c>
      <c r="C5007" t="s">
        <v>189</v>
      </c>
      <c r="D5007" t="s">
        <v>49</v>
      </c>
      <c r="E5007" t="s">
        <v>23</v>
      </c>
      <c r="F5007" s="5">
        <f t="shared" ca="1" si="235"/>
        <v>41436</v>
      </c>
      <c r="G5007" s="5">
        <f t="shared" ca="1" si="234"/>
        <v>41438</v>
      </c>
      <c r="H5007">
        <v>7621</v>
      </c>
      <c r="I5007">
        <v>81.73</v>
      </c>
      <c r="J5007">
        <v>56.67</v>
      </c>
      <c r="K5007">
        <v>622864.32999999996</v>
      </c>
      <c r="L5007">
        <v>431882.07</v>
      </c>
      <c r="M5007">
        <v>190982.26</v>
      </c>
      <c r="N5007">
        <f t="shared" ca="1" si="236"/>
        <v>2</v>
      </c>
    </row>
    <row r="5008" spans="1:14" x14ac:dyDescent="0.3">
      <c r="A5008">
        <v>518323647</v>
      </c>
      <c r="B5008" t="s">
        <v>13</v>
      </c>
      <c r="C5008" t="s">
        <v>207</v>
      </c>
      <c r="D5008" t="s">
        <v>15</v>
      </c>
      <c r="E5008" t="s">
        <v>23</v>
      </c>
      <c r="F5008" s="5">
        <f t="shared" ca="1" si="235"/>
        <v>42864</v>
      </c>
      <c r="G5008" s="5">
        <f t="shared" ca="1" si="234"/>
        <v>42872</v>
      </c>
      <c r="H5008">
        <v>2340</v>
      </c>
      <c r="I5008">
        <v>651.21</v>
      </c>
      <c r="J5008">
        <v>524.96</v>
      </c>
      <c r="K5008">
        <v>1523831.4</v>
      </c>
      <c r="L5008">
        <v>1228406.3999999999</v>
      </c>
      <c r="M5008">
        <v>295425</v>
      </c>
      <c r="N5008">
        <f t="shared" ca="1" si="236"/>
        <v>8</v>
      </c>
    </row>
    <row r="5009" spans="1:14" x14ac:dyDescent="0.3">
      <c r="A5009">
        <v>387648570</v>
      </c>
      <c r="B5009" t="s">
        <v>20</v>
      </c>
      <c r="C5009" t="s">
        <v>111</v>
      </c>
      <c r="D5009" t="s">
        <v>52</v>
      </c>
      <c r="E5009" t="s">
        <v>23</v>
      </c>
      <c r="F5009" s="5">
        <f t="shared" ca="1" si="235"/>
        <v>42996</v>
      </c>
      <c r="G5009" s="5">
        <f t="shared" ca="1" si="234"/>
        <v>43010</v>
      </c>
      <c r="H5009">
        <v>2681</v>
      </c>
      <c r="I5009">
        <v>437.2</v>
      </c>
      <c r="J5009">
        <v>263.33</v>
      </c>
      <c r="K5009">
        <v>1172133.2</v>
      </c>
      <c r="L5009">
        <v>705987.73</v>
      </c>
      <c r="M5009">
        <v>466145.47</v>
      </c>
      <c r="N5009">
        <f t="shared" ca="1" si="236"/>
        <v>14</v>
      </c>
    </row>
    <row r="5010" spans="1:14" x14ac:dyDescent="0.3">
      <c r="A5010">
        <v>577293622</v>
      </c>
      <c r="B5010" t="s">
        <v>13</v>
      </c>
      <c r="C5010" t="s">
        <v>115</v>
      </c>
      <c r="D5010" t="s">
        <v>42</v>
      </c>
      <c r="E5010" t="s">
        <v>16</v>
      </c>
      <c r="F5010" s="5">
        <f t="shared" ca="1" si="235"/>
        <v>43244</v>
      </c>
      <c r="G5010" s="5">
        <f t="shared" ca="1" si="234"/>
        <v>43256</v>
      </c>
      <c r="H5010">
        <v>2866</v>
      </c>
      <c r="I5010">
        <v>109.28</v>
      </c>
      <c r="J5010">
        <v>35.840000000000003</v>
      </c>
      <c r="K5010">
        <v>313196.48</v>
      </c>
      <c r="L5010">
        <v>102717.44</v>
      </c>
      <c r="M5010">
        <v>210479.04</v>
      </c>
      <c r="N5010">
        <f t="shared" ca="1" si="236"/>
        <v>12</v>
      </c>
    </row>
    <row r="5011" spans="1:14" x14ac:dyDescent="0.3">
      <c r="A5011">
        <v>999807631</v>
      </c>
      <c r="B5011" t="s">
        <v>13</v>
      </c>
      <c r="C5011" t="s">
        <v>129</v>
      </c>
      <c r="D5011" t="s">
        <v>33</v>
      </c>
      <c r="E5011" t="s">
        <v>16</v>
      </c>
      <c r="F5011" s="5">
        <f t="shared" ca="1" si="235"/>
        <v>40499</v>
      </c>
      <c r="G5011" s="5">
        <f t="shared" ca="1" si="234"/>
        <v>40505</v>
      </c>
      <c r="H5011">
        <v>4151</v>
      </c>
      <c r="I5011">
        <v>421.89</v>
      </c>
      <c r="J5011">
        <v>364.69</v>
      </c>
      <c r="K5011">
        <v>1751265.39</v>
      </c>
      <c r="L5011">
        <v>1513828.19</v>
      </c>
      <c r="M5011">
        <v>237437.2</v>
      </c>
      <c r="N5011">
        <f t="shared" ca="1" si="236"/>
        <v>6</v>
      </c>
    </row>
    <row r="5012" spans="1:14" x14ac:dyDescent="0.3">
      <c r="A5012">
        <v>288051927</v>
      </c>
      <c r="B5012" t="s">
        <v>17</v>
      </c>
      <c r="C5012" t="s">
        <v>50</v>
      </c>
      <c r="D5012" t="s">
        <v>52</v>
      </c>
      <c r="E5012" t="s">
        <v>16</v>
      </c>
      <c r="F5012" s="5">
        <f t="shared" ca="1" si="235"/>
        <v>42813</v>
      </c>
      <c r="G5012" s="5">
        <f t="shared" ca="1" si="234"/>
        <v>42817</v>
      </c>
      <c r="H5012">
        <v>9821</v>
      </c>
      <c r="I5012">
        <v>437.2</v>
      </c>
      <c r="J5012">
        <v>263.33</v>
      </c>
      <c r="K5012">
        <v>4293741.2</v>
      </c>
      <c r="L5012">
        <v>2586163.9300000002</v>
      </c>
      <c r="M5012">
        <v>1707577.27</v>
      </c>
      <c r="N5012">
        <f t="shared" ca="1" si="236"/>
        <v>4</v>
      </c>
    </row>
    <row r="5013" spans="1:14" x14ac:dyDescent="0.3">
      <c r="A5013">
        <v>745200335</v>
      </c>
      <c r="B5013" t="s">
        <v>43</v>
      </c>
      <c r="C5013" t="s">
        <v>208</v>
      </c>
      <c r="D5013" t="s">
        <v>19</v>
      </c>
      <c r="E5013" t="s">
        <v>23</v>
      </c>
      <c r="F5013" s="5">
        <f t="shared" ca="1" si="235"/>
        <v>41921</v>
      </c>
      <c r="G5013" s="5">
        <f t="shared" ca="1" si="234"/>
        <v>41930</v>
      </c>
      <c r="H5013">
        <v>194</v>
      </c>
      <c r="I5013">
        <v>47.45</v>
      </c>
      <c r="J5013">
        <v>31.79</v>
      </c>
      <c r="K5013">
        <v>9205.2999999999993</v>
      </c>
      <c r="L5013">
        <v>6167.26</v>
      </c>
      <c r="M5013">
        <v>3038.04</v>
      </c>
      <c r="N5013">
        <f t="shared" ca="1" si="236"/>
        <v>9</v>
      </c>
    </row>
    <row r="5014" spans="1:14" x14ac:dyDescent="0.3">
      <c r="A5014">
        <v>694739186</v>
      </c>
      <c r="B5014" t="s">
        <v>13</v>
      </c>
      <c r="C5014" t="s">
        <v>198</v>
      </c>
      <c r="D5014" t="s">
        <v>15</v>
      </c>
      <c r="E5014" t="s">
        <v>23</v>
      </c>
      <c r="F5014" s="5">
        <f t="shared" ca="1" si="235"/>
        <v>42359</v>
      </c>
      <c r="G5014" s="5">
        <f t="shared" ca="1" si="234"/>
        <v>42374</v>
      </c>
      <c r="H5014">
        <v>7619</v>
      </c>
      <c r="I5014">
        <v>651.21</v>
      </c>
      <c r="J5014">
        <v>524.96</v>
      </c>
      <c r="K5014">
        <v>4961568.99</v>
      </c>
      <c r="L5014">
        <v>3999670.24</v>
      </c>
      <c r="M5014">
        <v>961898.75</v>
      </c>
      <c r="N5014">
        <f t="shared" ca="1" si="236"/>
        <v>15</v>
      </c>
    </row>
    <row r="5015" spans="1:14" x14ac:dyDescent="0.3">
      <c r="A5015">
        <v>330467307</v>
      </c>
      <c r="B5015" t="s">
        <v>28</v>
      </c>
      <c r="C5015" t="s">
        <v>30</v>
      </c>
      <c r="D5015" t="s">
        <v>33</v>
      </c>
      <c r="E5015" t="s">
        <v>16</v>
      </c>
      <c r="F5015" s="5">
        <f t="shared" ca="1" si="235"/>
        <v>42629</v>
      </c>
      <c r="G5015" s="5">
        <f t="shared" ca="1" si="234"/>
        <v>42640</v>
      </c>
      <c r="H5015">
        <v>1475</v>
      </c>
      <c r="I5015">
        <v>421.89</v>
      </c>
      <c r="J5015">
        <v>364.69</v>
      </c>
      <c r="K5015">
        <v>622287.75</v>
      </c>
      <c r="L5015">
        <v>537917.75</v>
      </c>
      <c r="M5015">
        <v>84370</v>
      </c>
      <c r="N5015">
        <f t="shared" ca="1" si="236"/>
        <v>11</v>
      </c>
    </row>
    <row r="5016" spans="1:14" x14ac:dyDescent="0.3">
      <c r="A5016">
        <v>366496026</v>
      </c>
      <c r="B5016" t="s">
        <v>28</v>
      </c>
      <c r="C5016" t="s">
        <v>218</v>
      </c>
      <c r="D5016" t="s">
        <v>42</v>
      </c>
      <c r="E5016" t="s">
        <v>23</v>
      </c>
      <c r="F5016" s="5">
        <f t="shared" ca="1" si="235"/>
        <v>43644</v>
      </c>
      <c r="G5016" s="5">
        <f t="shared" ca="1" si="234"/>
        <v>43653</v>
      </c>
      <c r="H5016">
        <v>3173</v>
      </c>
      <c r="I5016">
        <v>109.28</v>
      </c>
      <c r="J5016">
        <v>35.840000000000003</v>
      </c>
      <c r="K5016">
        <v>346745.44</v>
      </c>
      <c r="L5016">
        <v>113720.32000000001</v>
      </c>
      <c r="M5016">
        <v>233025.12</v>
      </c>
      <c r="N5016">
        <f t="shared" ca="1" si="236"/>
        <v>9</v>
      </c>
    </row>
    <row r="5017" spans="1:14" x14ac:dyDescent="0.3">
      <c r="A5017">
        <v>687249171</v>
      </c>
      <c r="B5017" t="s">
        <v>28</v>
      </c>
      <c r="C5017" t="s">
        <v>204</v>
      </c>
      <c r="D5017" t="s">
        <v>31</v>
      </c>
      <c r="E5017" t="s">
        <v>16</v>
      </c>
      <c r="F5017" s="5">
        <f t="shared" ca="1" si="235"/>
        <v>42795</v>
      </c>
      <c r="G5017" s="5">
        <f t="shared" ca="1" si="234"/>
        <v>42808</v>
      </c>
      <c r="H5017">
        <v>1157</v>
      </c>
      <c r="I5017">
        <v>255.28</v>
      </c>
      <c r="J5017">
        <v>159.41999999999999</v>
      </c>
      <c r="K5017">
        <v>295358.96000000002</v>
      </c>
      <c r="L5017">
        <v>184448.94</v>
      </c>
      <c r="M5017">
        <v>110910.02</v>
      </c>
      <c r="N5017">
        <f t="shared" ca="1" si="236"/>
        <v>13</v>
      </c>
    </row>
    <row r="5018" spans="1:14" x14ac:dyDescent="0.3">
      <c r="A5018">
        <v>797463071</v>
      </c>
      <c r="B5018" t="s">
        <v>28</v>
      </c>
      <c r="C5018" t="s">
        <v>29</v>
      </c>
      <c r="D5018" t="s">
        <v>33</v>
      </c>
      <c r="E5018" t="s">
        <v>16</v>
      </c>
      <c r="F5018" s="5">
        <f t="shared" ca="1" si="235"/>
        <v>41364</v>
      </c>
      <c r="G5018" s="5">
        <f t="shared" ca="1" si="234"/>
        <v>41375</v>
      </c>
      <c r="H5018">
        <v>5899</v>
      </c>
      <c r="I5018">
        <v>421.89</v>
      </c>
      <c r="J5018">
        <v>364.69</v>
      </c>
      <c r="K5018">
        <v>2488729.11</v>
      </c>
      <c r="L5018">
        <v>2151306.31</v>
      </c>
      <c r="M5018">
        <v>337422.8</v>
      </c>
      <c r="N5018">
        <f t="shared" ca="1" si="236"/>
        <v>11</v>
      </c>
    </row>
    <row r="5019" spans="1:14" x14ac:dyDescent="0.3">
      <c r="A5019">
        <v>272186553</v>
      </c>
      <c r="B5019" t="s">
        <v>17</v>
      </c>
      <c r="C5019" t="s">
        <v>95</v>
      </c>
      <c r="D5019" t="s">
        <v>45</v>
      </c>
      <c r="E5019" t="s">
        <v>16</v>
      </c>
      <c r="F5019" s="5">
        <f t="shared" ca="1" si="235"/>
        <v>40626</v>
      </c>
      <c r="G5019" s="5">
        <f t="shared" ca="1" si="234"/>
        <v>40636</v>
      </c>
      <c r="H5019">
        <v>4904</v>
      </c>
      <c r="I5019">
        <v>152.58000000000001</v>
      </c>
      <c r="J5019">
        <v>97.44</v>
      </c>
      <c r="K5019">
        <v>748252.32</v>
      </c>
      <c r="L5019">
        <v>477845.76000000001</v>
      </c>
      <c r="M5019">
        <v>270406.56</v>
      </c>
      <c r="N5019">
        <f t="shared" ca="1" si="236"/>
        <v>10</v>
      </c>
    </row>
    <row r="5020" spans="1:14" x14ac:dyDescent="0.3">
      <c r="A5020">
        <v>106780946</v>
      </c>
      <c r="B5020" t="s">
        <v>20</v>
      </c>
      <c r="C5020" t="s">
        <v>41</v>
      </c>
      <c r="D5020" t="s">
        <v>22</v>
      </c>
      <c r="E5020" t="s">
        <v>23</v>
      </c>
      <c r="F5020" s="5">
        <f t="shared" ca="1" si="235"/>
        <v>42565</v>
      </c>
      <c r="G5020" s="5">
        <f t="shared" ca="1" si="234"/>
        <v>42576</v>
      </c>
      <c r="H5020">
        <v>7710</v>
      </c>
      <c r="I5020">
        <v>154.06</v>
      </c>
      <c r="J5020">
        <v>90.93</v>
      </c>
      <c r="K5020">
        <v>1187802.6000000001</v>
      </c>
      <c r="L5020">
        <v>701070.3</v>
      </c>
      <c r="M5020">
        <v>486732.3</v>
      </c>
      <c r="N5020">
        <f t="shared" ca="1" si="236"/>
        <v>11</v>
      </c>
    </row>
    <row r="5021" spans="1:14" x14ac:dyDescent="0.3">
      <c r="A5021">
        <v>466920077</v>
      </c>
      <c r="B5021" t="s">
        <v>20</v>
      </c>
      <c r="C5021" t="s">
        <v>67</v>
      </c>
      <c r="D5021" t="s">
        <v>15</v>
      </c>
      <c r="E5021" t="s">
        <v>16</v>
      </c>
      <c r="F5021" s="5">
        <f t="shared" ca="1" si="235"/>
        <v>40252</v>
      </c>
      <c r="G5021" s="5">
        <f t="shared" ca="1" si="234"/>
        <v>40263</v>
      </c>
      <c r="H5021">
        <v>882</v>
      </c>
      <c r="I5021">
        <v>651.21</v>
      </c>
      <c r="J5021">
        <v>524.96</v>
      </c>
      <c r="K5021">
        <v>574367.22</v>
      </c>
      <c r="L5021">
        <v>463014.72</v>
      </c>
      <c r="M5021">
        <v>111352.5</v>
      </c>
      <c r="N5021">
        <f t="shared" ca="1" si="236"/>
        <v>11</v>
      </c>
    </row>
    <row r="5022" spans="1:14" x14ac:dyDescent="0.3">
      <c r="A5022">
        <v>238590276</v>
      </c>
      <c r="B5022" t="s">
        <v>13</v>
      </c>
      <c r="C5022" t="s">
        <v>139</v>
      </c>
      <c r="D5022" t="s">
        <v>37</v>
      </c>
      <c r="E5022" t="s">
        <v>23</v>
      </c>
      <c r="F5022" s="5">
        <f t="shared" ca="1" si="235"/>
        <v>40642</v>
      </c>
      <c r="G5022" s="5">
        <f t="shared" ca="1" si="234"/>
        <v>40654</v>
      </c>
      <c r="H5022">
        <v>3019</v>
      </c>
      <c r="I5022">
        <v>205.7</v>
      </c>
      <c r="J5022">
        <v>117.11</v>
      </c>
      <c r="K5022">
        <v>621008.30000000005</v>
      </c>
      <c r="L5022">
        <v>353555.09</v>
      </c>
      <c r="M5022">
        <v>267453.21000000002</v>
      </c>
      <c r="N5022">
        <f t="shared" ca="1" si="236"/>
        <v>12</v>
      </c>
    </row>
    <row r="5023" spans="1:14" x14ac:dyDescent="0.3">
      <c r="A5023">
        <v>178090369</v>
      </c>
      <c r="B5023" t="s">
        <v>20</v>
      </c>
      <c r="C5023" t="s">
        <v>111</v>
      </c>
      <c r="D5023" t="s">
        <v>42</v>
      </c>
      <c r="E5023" t="s">
        <v>23</v>
      </c>
      <c r="F5023" s="5">
        <f t="shared" ca="1" si="235"/>
        <v>40966</v>
      </c>
      <c r="G5023" s="5">
        <f t="shared" ca="1" si="234"/>
        <v>40975</v>
      </c>
      <c r="H5023">
        <v>9753</v>
      </c>
      <c r="I5023">
        <v>109.28</v>
      </c>
      <c r="J5023">
        <v>35.840000000000003</v>
      </c>
      <c r="K5023">
        <v>1065807.8400000001</v>
      </c>
      <c r="L5023">
        <v>349547.52000000002</v>
      </c>
      <c r="M5023">
        <v>716260.32</v>
      </c>
      <c r="N5023">
        <f t="shared" ca="1" si="236"/>
        <v>9</v>
      </c>
    </row>
    <row r="5024" spans="1:14" x14ac:dyDescent="0.3">
      <c r="A5024">
        <v>662031686</v>
      </c>
      <c r="B5024" t="s">
        <v>28</v>
      </c>
      <c r="C5024" t="s">
        <v>173</v>
      </c>
      <c r="D5024" t="s">
        <v>52</v>
      </c>
      <c r="E5024" t="s">
        <v>16</v>
      </c>
      <c r="F5024" s="5">
        <f t="shared" ca="1" si="235"/>
        <v>41325</v>
      </c>
      <c r="G5024" s="5">
        <f t="shared" ca="1" si="234"/>
        <v>41339</v>
      </c>
      <c r="H5024">
        <v>8742</v>
      </c>
      <c r="I5024">
        <v>437.2</v>
      </c>
      <c r="J5024">
        <v>263.33</v>
      </c>
      <c r="K5024">
        <v>3822002.4</v>
      </c>
      <c r="L5024">
        <v>2302030.86</v>
      </c>
      <c r="M5024">
        <v>1519971.54</v>
      </c>
      <c r="N5024">
        <f t="shared" ca="1" si="236"/>
        <v>14</v>
      </c>
    </row>
    <row r="5025" spans="1:14" x14ac:dyDescent="0.3">
      <c r="A5025">
        <v>337338054</v>
      </c>
      <c r="B5025" t="s">
        <v>17</v>
      </c>
      <c r="C5025" t="s">
        <v>47</v>
      </c>
      <c r="D5025" t="s">
        <v>33</v>
      </c>
      <c r="E5025" t="s">
        <v>23</v>
      </c>
      <c r="F5025" s="5">
        <f t="shared" ca="1" si="235"/>
        <v>40352</v>
      </c>
      <c r="G5025" s="5">
        <f t="shared" ca="1" si="234"/>
        <v>40363</v>
      </c>
      <c r="H5025">
        <v>4681</v>
      </c>
      <c r="I5025">
        <v>421.89</v>
      </c>
      <c r="J5025">
        <v>364.69</v>
      </c>
      <c r="K5025">
        <v>1974867.09</v>
      </c>
      <c r="L5025">
        <v>1707113.89</v>
      </c>
      <c r="M5025">
        <v>267753.2</v>
      </c>
      <c r="N5025">
        <f t="shared" ca="1" si="236"/>
        <v>11</v>
      </c>
    </row>
    <row r="5026" spans="1:14" x14ac:dyDescent="0.3">
      <c r="A5026">
        <v>171245801</v>
      </c>
      <c r="B5026" t="s">
        <v>13</v>
      </c>
      <c r="C5026" t="s">
        <v>166</v>
      </c>
      <c r="D5026" t="s">
        <v>49</v>
      </c>
      <c r="E5026" t="s">
        <v>16</v>
      </c>
      <c r="F5026" s="5">
        <f t="shared" ca="1" si="235"/>
        <v>41514</v>
      </c>
      <c r="G5026" s="5">
        <f t="shared" ca="1" si="234"/>
        <v>41529</v>
      </c>
      <c r="H5026">
        <v>4293</v>
      </c>
      <c r="I5026">
        <v>81.73</v>
      </c>
      <c r="J5026">
        <v>56.67</v>
      </c>
      <c r="K5026">
        <v>350866.89</v>
      </c>
      <c r="L5026">
        <v>243284.31</v>
      </c>
      <c r="M5026">
        <v>107582.58</v>
      </c>
      <c r="N5026">
        <f t="shared" ca="1" si="236"/>
        <v>15</v>
      </c>
    </row>
    <row r="5027" spans="1:14" x14ac:dyDescent="0.3">
      <c r="A5027">
        <v>301303756</v>
      </c>
      <c r="B5027" t="s">
        <v>20</v>
      </c>
      <c r="C5027" t="s">
        <v>216</v>
      </c>
      <c r="D5027" t="s">
        <v>22</v>
      </c>
      <c r="E5027" t="s">
        <v>16</v>
      </c>
      <c r="F5027" s="5">
        <f t="shared" ca="1" si="235"/>
        <v>41468</v>
      </c>
      <c r="G5027" s="5">
        <f t="shared" ca="1" si="234"/>
        <v>41470</v>
      </c>
      <c r="H5027">
        <v>1332</v>
      </c>
      <c r="I5027">
        <v>154.06</v>
      </c>
      <c r="J5027">
        <v>90.93</v>
      </c>
      <c r="K5027">
        <v>205207.92</v>
      </c>
      <c r="L5027">
        <v>121118.76</v>
      </c>
      <c r="M5027">
        <v>84089.16</v>
      </c>
      <c r="N5027">
        <f t="shared" ca="1" si="236"/>
        <v>2</v>
      </c>
    </row>
    <row r="5028" spans="1:14" x14ac:dyDescent="0.3">
      <c r="A5028">
        <v>485373246</v>
      </c>
      <c r="B5028" t="s">
        <v>20</v>
      </c>
      <c r="C5028" t="s">
        <v>88</v>
      </c>
      <c r="D5028" t="s">
        <v>15</v>
      </c>
      <c r="E5028" t="s">
        <v>23</v>
      </c>
      <c r="F5028" s="5">
        <f t="shared" ca="1" si="235"/>
        <v>41405</v>
      </c>
      <c r="G5028" s="5">
        <f t="shared" ca="1" si="234"/>
        <v>41411</v>
      </c>
      <c r="H5028">
        <v>1584</v>
      </c>
      <c r="I5028">
        <v>651.21</v>
      </c>
      <c r="J5028">
        <v>524.96</v>
      </c>
      <c r="K5028">
        <v>1031516.64</v>
      </c>
      <c r="L5028">
        <v>831536.64000000001</v>
      </c>
      <c r="M5028">
        <v>199980</v>
      </c>
      <c r="N5028">
        <f t="shared" ca="1" si="236"/>
        <v>6</v>
      </c>
    </row>
    <row r="5029" spans="1:14" x14ac:dyDescent="0.3">
      <c r="A5029">
        <v>551628100</v>
      </c>
      <c r="B5029" t="s">
        <v>34</v>
      </c>
      <c r="C5029" t="s">
        <v>188</v>
      </c>
      <c r="D5029" t="s">
        <v>33</v>
      </c>
      <c r="E5029" t="s">
        <v>16</v>
      </c>
      <c r="F5029" s="5">
        <f t="shared" ca="1" si="235"/>
        <v>42331</v>
      </c>
      <c r="G5029" s="5">
        <f t="shared" ca="1" si="234"/>
        <v>42339</v>
      </c>
      <c r="H5029">
        <v>7868</v>
      </c>
      <c r="I5029">
        <v>421.89</v>
      </c>
      <c r="J5029">
        <v>364.69</v>
      </c>
      <c r="K5029">
        <v>3319430.52</v>
      </c>
      <c r="L5029">
        <v>2869380.92</v>
      </c>
      <c r="M5029">
        <v>450049.6</v>
      </c>
      <c r="N5029">
        <f t="shared" ca="1" si="236"/>
        <v>8</v>
      </c>
    </row>
    <row r="5030" spans="1:14" x14ac:dyDescent="0.3">
      <c r="A5030">
        <v>848554646</v>
      </c>
      <c r="B5030" t="s">
        <v>28</v>
      </c>
      <c r="C5030" t="s">
        <v>170</v>
      </c>
      <c r="D5030" t="s">
        <v>52</v>
      </c>
      <c r="E5030" t="s">
        <v>23</v>
      </c>
      <c r="F5030" s="5">
        <f t="shared" ca="1" si="235"/>
        <v>43590</v>
      </c>
      <c r="G5030" s="5">
        <f t="shared" ca="1" si="234"/>
        <v>43596</v>
      </c>
      <c r="H5030">
        <v>5032</v>
      </c>
      <c r="I5030">
        <v>437.2</v>
      </c>
      <c r="J5030">
        <v>263.33</v>
      </c>
      <c r="K5030">
        <v>2199990.4</v>
      </c>
      <c r="L5030">
        <v>1325076.56</v>
      </c>
      <c r="M5030">
        <v>874913.84</v>
      </c>
      <c r="N5030">
        <f t="shared" ca="1" si="236"/>
        <v>6</v>
      </c>
    </row>
    <row r="5031" spans="1:14" x14ac:dyDescent="0.3">
      <c r="A5031">
        <v>894951713</v>
      </c>
      <c r="B5031" t="s">
        <v>17</v>
      </c>
      <c r="C5031" t="s">
        <v>79</v>
      </c>
      <c r="D5031" t="s">
        <v>31</v>
      </c>
      <c r="E5031" t="s">
        <v>23</v>
      </c>
      <c r="F5031" s="5">
        <f t="shared" ca="1" si="235"/>
        <v>41600</v>
      </c>
      <c r="G5031" s="5">
        <f t="shared" ca="1" si="234"/>
        <v>41611</v>
      </c>
      <c r="H5031">
        <v>4954</v>
      </c>
      <c r="I5031">
        <v>255.28</v>
      </c>
      <c r="J5031">
        <v>159.41999999999999</v>
      </c>
      <c r="K5031">
        <v>1264657.1200000001</v>
      </c>
      <c r="L5031">
        <v>789766.68</v>
      </c>
      <c r="M5031">
        <v>474890.44</v>
      </c>
      <c r="N5031">
        <f t="shared" ca="1" si="236"/>
        <v>11</v>
      </c>
    </row>
    <row r="5032" spans="1:14" x14ac:dyDescent="0.3">
      <c r="A5032">
        <v>729930627</v>
      </c>
      <c r="B5032" t="s">
        <v>43</v>
      </c>
      <c r="C5032" t="s">
        <v>80</v>
      </c>
      <c r="D5032" t="s">
        <v>22</v>
      </c>
      <c r="E5032" t="s">
        <v>16</v>
      </c>
      <c r="F5032" s="5">
        <f t="shared" ca="1" si="235"/>
        <v>40865</v>
      </c>
      <c r="G5032" s="5">
        <f t="shared" ca="1" si="234"/>
        <v>40876</v>
      </c>
      <c r="H5032">
        <v>1548</v>
      </c>
      <c r="I5032">
        <v>154.06</v>
      </c>
      <c r="J5032">
        <v>90.93</v>
      </c>
      <c r="K5032">
        <v>238484.88</v>
      </c>
      <c r="L5032">
        <v>140759.64000000001</v>
      </c>
      <c r="M5032">
        <v>97725.24</v>
      </c>
      <c r="N5032">
        <f t="shared" ca="1" si="236"/>
        <v>11</v>
      </c>
    </row>
    <row r="5033" spans="1:14" x14ac:dyDescent="0.3">
      <c r="A5033">
        <v>462915217</v>
      </c>
      <c r="B5033" t="s">
        <v>13</v>
      </c>
      <c r="C5033" t="s">
        <v>151</v>
      </c>
      <c r="D5033" t="s">
        <v>49</v>
      </c>
      <c r="E5033" t="s">
        <v>23</v>
      </c>
      <c r="F5033" s="5">
        <f t="shared" ca="1" si="235"/>
        <v>42976</v>
      </c>
      <c r="G5033" s="5">
        <f t="shared" ca="1" si="234"/>
        <v>42981</v>
      </c>
      <c r="H5033">
        <v>5755</v>
      </c>
      <c r="I5033">
        <v>81.73</v>
      </c>
      <c r="J5033">
        <v>56.67</v>
      </c>
      <c r="K5033">
        <v>470356.15</v>
      </c>
      <c r="L5033">
        <v>326135.84999999998</v>
      </c>
      <c r="M5033">
        <v>144220.29999999999</v>
      </c>
      <c r="N5033">
        <f t="shared" ca="1" si="236"/>
        <v>5</v>
      </c>
    </row>
    <row r="5034" spans="1:14" x14ac:dyDescent="0.3">
      <c r="A5034">
        <v>723641812</v>
      </c>
      <c r="B5034" t="s">
        <v>28</v>
      </c>
      <c r="C5034" t="s">
        <v>193</v>
      </c>
      <c r="D5034" t="s">
        <v>31</v>
      </c>
      <c r="E5034" t="s">
        <v>23</v>
      </c>
      <c r="F5034" s="5">
        <f t="shared" ca="1" si="235"/>
        <v>43901</v>
      </c>
      <c r="G5034" s="5">
        <f t="shared" ca="1" si="234"/>
        <v>43911</v>
      </c>
      <c r="H5034">
        <v>548</v>
      </c>
      <c r="I5034">
        <v>255.28</v>
      </c>
      <c r="J5034">
        <v>159.41999999999999</v>
      </c>
      <c r="K5034">
        <v>139893.44</v>
      </c>
      <c r="L5034">
        <v>87362.16</v>
      </c>
      <c r="M5034">
        <v>52531.28</v>
      </c>
      <c r="N5034">
        <f t="shared" ca="1" si="236"/>
        <v>10</v>
      </c>
    </row>
    <row r="5035" spans="1:14" x14ac:dyDescent="0.3">
      <c r="A5035">
        <v>412159240</v>
      </c>
      <c r="B5035" t="s">
        <v>34</v>
      </c>
      <c r="C5035" t="s">
        <v>192</v>
      </c>
      <c r="D5035" t="s">
        <v>45</v>
      </c>
      <c r="E5035" t="s">
        <v>23</v>
      </c>
      <c r="F5035" s="5">
        <f t="shared" ca="1" si="235"/>
        <v>43829</v>
      </c>
      <c r="G5035" s="5">
        <f t="shared" ca="1" si="234"/>
        <v>43833</v>
      </c>
      <c r="H5035">
        <v>5933</v>
      </c>
      <c r="I5035">
        <v>152.58000000000001</v>
      </c>
      <c r="J5035">
        <v>97.44</v>
      </c>
      <c r="K5035">
        <v>905257.14</v>
      </c>
      <c r="L5035">
        <v>578111.52</v>
      </c>
      <c r="M5035">
        <v>327145.62</v>
      </c>
      <c r="N5035">
        <f t="shared" ca="1" si="236"/>
        <v>4</v>
      </c>
    </row>
    <row r="5036" spans="1:14" x14ac:dyDescent="0.3">
      <c r="A5036">
        <v>748828828</v>
      </c>
      <c r="B5036" t="s">
        <v>13</v>
      </c>
      <c r="C5036" t="s">
        <v>203</v>
      </c>
      <c r="D5036" t="s">
        <v>37</v>
      </c>
      <c r="E5036" t="s">
        <v>16</v>
      </c>
      <c r="F5036" s="5">
        <f t="shared" ca="1" si="235"/>
        <v>42855</v>
      </c>
      <c r="G5036" s="5">
        <f t="shared" ca="1" si="234"/>
        <v>42866</v>
      </c>
      <c r="H5036">
        <v>3946</v>
      </c>
      <c r="I5036">
        <v>205.7</v>
      </c>
      <c r="J5036">
        <v>117.11</v>
      </c>
      <c r="K5036">
        <v>811692.2</v>
      </c>
      <c r="L5036">
        <v>462116.06</v>
      </c>
      <c r="M5036">
        <v>349576.14</v>
      </c>
      <c r="N5036">
        <f t="shared" ca="1" si="236"/>
        <v>11</v>
      </c>
    </row>
    <row r="5037" spans="1:14" x14ac:dyDescent="0.3">
      <c r="A5037">
        <v>324324405</v>
      </c>
      <c r="B5037" t="s">
        <v>17</v>
      </c>
      <c r="C5037" t="s">
        <v>69</v>
      </c>
      <c r="D5037" t="s">
        <v>31</v>
      </c>
      <c r="E5037" t="s">
        <v>23</v>
      </c>
      <c r="F5037" s="5">
        <f t="shared" ca="1" si="235"/>
        <v>42715</v>
      </c>
      <c r="G5037" s="5">
        <f t="shared" ca="1" si="234"/>
        <v>42724</v>
      </c>
      <c r="H5037">
        <v>3653</v>
      </c>
      <c r="I5037">
        <v>255.28</v>
      </c>
      <c r="J5037">
        <v>159.41999999999999</v>
      </c>
      <c r="K5037">
        <v>932537.84</v>
      </c>
      <c r="L5037">
        <v>582361.26</v>
      </c>
      <c r="M5037">
        <v>350176.58</v>
      </c>
      <c r="N5037">
        <f t="shared" ca="1" si="236"/>
        <v>9</v>
      </c>
    </row>
    <row r="5038" spans="1:14" x14ac:dyDescent="0.3">
      <c r="A5038">
        <v>949632298</v>
      </c>
      <c r="B5038" t="s">
        <v>17</v>
      </c>
      <c r="C5038" t="s">
        <v>84</v>
      </c>
      <c r="D5038" t="s">
        <v>22</v>
      </c>
      <c r="E5038" t="s">
        <v>16</v>
      </c>
      <c r="F5038" s="5">
        <f t="shared" ca="1" si="235"/>
        <v>43569</v>
      </c>
      <c r="G5038" s="5">
        <f t="shared" ca="1" si="234"/>
        <v>43574</v>
      </c>
      <c r="H5038">
        <v>6155</v>
      </c>
      <c r="I5038">
        <v>154.06</v>
      </c>
      <c r="J5038">
        <v>90.93</v>
      </c>
      <c r="K5038">
        <v>948239.3</v>
      </c>
      <c r="L5038">
        <v>559674.15</v>
      </c>
      <c r="M5038">
        <v>388565.15</v>
      </c>
      <c r="N5038">
        <f t="shared" ca="1" si="236"/>
        <v>5</v>
      </c>
    </row>
    <row r="5039" spans="1:14" x14ac:dyDescent="0.3">
      <c r="A5039">
        <v>906051337</v>
      </c>
      <c r="B5039" t="s">
        <v>28</v>
      </c>
      <c r="C5039" t="s">
        <v>68</v>
      </c>
      <c r="D5039" t="s">
        <v>37</v>
      </c>
      <c r="E5039" t="s">
        <v>23</v>
      </c>
      <c r="F5039" s="5">
        <f t="shared" ca="1" si="235"/>
        <v>40439</v>
      </c>
      <c r="G5039" s="5">
        <f t="shared" ca="1" si="234"/>
        <v>40450</v>
      </c>
      <c r="H5039">
        <v>9580</v>
      </c>
      <c r="I5039">
        <v>205.7</v>
      </c>
      <c r="J5039">
        <v>117.11</v>
      </c>
      <c r="K5039">
        <v>1970606</v>
      </c>
      <c r="L5039">
        <v>1121913.8</v>
      </c>
      <c r="M5039">
        <v>848692.2</v>
      </c>
      <c r="N5039">
        <f t="shared" ca="1" si="236"/>
        <v>11</v>
      </c>
    </row>
    <row r="5040" spans="1:14" x14ac:dyDescent="0.3">
      <c r="A5040">
        <v>795192849</v>
      </c>
      <c r="B5040" t="s">
        <v>28</v>
      </c>
      <c r="C5040" t="s">
        <v>211</v>
      </c>
      <c r="D5040" t="s">
        <v>31</v>
      </c>
      <c r="E5040" t="s">
        <v>16</v>
      </c>
      <c r="F5040" s="5">
        <f t="shared" ca="1" si="235"/>
        <v>43619</v>
      </c>
      <c r="G5040" s="5">
        <f t="shared" ca="1" si="234"/>
        <v>43629</v>
      </c>
      <c r="H5040">
        <v>4090</v>
      </c>
      <c r="I5040">
        <v>255.28</v>
      </c>
      <c r="J5040">
        <v>159.41999999999999</v>
      </c>
      <c r="K5040">
        <v>1044095.2</v>
      </c>
      <c r="L5040">
        <v>652027.80000000005</v>
      </c>
      <c r="M5040">
        <v>392067.4</v>
      </c>
      <c r="N5040">
        <f t="shared" ca="1" si="236"/>
        <v>10</v>
      </c>
    </row>
    <row r="5041" spans="1:14" x14ac:dyDescent="0.3">
      <c r="A5041">
        <v>388980662</v>
      </c>
      <c r="B5041" t="s">
        <v>28</v>
      </c>
      <c r="C5041" t="s">
        <v>112</v>
      </c>
      <c r="D5041" t="s">
        <v>19</v>
      </c>
      <c r="E5041" t="s">
        <v>23</v>
      </c>
      <c r="F5041" s="5">
        <f t="shared" ca="1" si="235"/>
        <v>43243</v>
      </c>
      <c r="G5041" s="5">
        <f t="shared" ca="1" si="234"/>
        <v>43251</v>
      </c>
      <c r="H5041">
        <v>6877</v>
      </c>
      <c r="I5041">
        <v>47.45</v>
      </c>
      <c r="J5041">
        <v>31.79</v>
      </c>
      <c r="K5041">
        <v>326313.65000000002</v>
      </c>
      <c r="L5041">
        <v>218619.83</v>
      </c>
      <c r="M5041">
        <v>107693.82</v>
      </c>
      <c r="N5041">
        <f t="shared" ca="1" si="236"/>
        <v>8</v>
      </c>
    </row>
    <row r="5042" spans="1:14" x14ac:dyDescent="0.3">
      <c r="A5042">
        <v>879651105</v>
      </c>
      <c r="B5042" t="s">
        <v>17</v>
      </c>
      <c r="C5042" t="s">
        <v>130</v>
      </c>
      <c r="D5042" t="s">
        <v>22</v>
      </c>
      <c r="E5042" t="s">
        <v>16</v>
      </c>
      <c r="F5042" s="5">
        <f t="shared" ca="1" si="235"/>
        <v>41765</v>
      </c>
      <c r="G5042" s="5">
        <f t="shared" ca="1" si="234"/>
        <v>41778</v>
      </c>
      <c r="H5042">
        <v>7165</v>
      </c>
      <c r="I5042">
        <v>154.06</v>
      </c>
      <c r="J5042">
        <v>90.93</v>
      </c>
      <c r="K5042">
        <v>1103839.8999999999</v>
      </c>
      <c r="L5042">
        <v>651513.44999999995</v>
      </c>
      <c r="M5042">
        <v>452326.45</v>
      </c>
      <c r="N5042">
        <f t="shared" ca="1" si="236"/>
        <v>13</v>
      </c>
    </row>
    <row r="5043" spans="1:14" x14ac:dyDescent="0.3">
      <c r="A5043">
        <v>829753005</v>
      </c>
      <c r="B5043" t="s">
        <v>43</v>
      </c>
      <c r="C5043" t="s">
        <v>180</v>
      </c>
      <c r="D5043" t="s">
        <v>31</v>
      </c>
      <c r="E5043" t="s">
        <v>16</v>
      </c>
      <c r="F5043" s="5">
        <f t="shared" ca="1" si="235"/>
        <v>42327</v>
      </c>
      <c r="G5043" s="5">
        <f t="shared" ca="1" si="234"/>
        <v>42333</v>
      </c>
      <c r="H5043">
        <v>1208</v>
      </c>
      <c r="I5043">
        <v>255.28</v>
      </c>
      <c r="J5043">
        <v>159.41999999999999</v>
      </c>
      <c r="K5043">
        <v>308378.23999999999</v>
      </c>
      <c r="L5043">
        <v>192579.36</v>
      </c>
      <c r="M5043">
        <v>115798.88</v>
      </c>
      <c r="N5043">
        <f t="shared" ca="1" si="236"/>
        <v>6</v>
      </c>
    </row>
    <row r="5044" spans="1:14" x14ac:dyDescent="0.3">
      <c r="A5044">
        <v>222147691</v>
      </c>
      <c r="B5044" t="s">
        <v>20</v>
      </c>
      <c r="C5044" t="s">
        <v>143</v>
      </c>
      <c r="D5044" t="s">
        <v>52</v>
      </c>
      <c r="E5044" t="s">
        <v>16</v>
      </c>
      <c r="F5044" s="5">
        <f t="shared" ca="1" si="235"/>
        <v>41733</v>
      </c>
      <c r="G5044" s="5">
        <f t="shared" ca="1" si="234"/>
        <v>41741</v>
      </c>
      <c r="H5044">
        <v>7293</v>
      </c>
      <c r="I5044">
        <v>437.2</v>
      </c>
      <c r="J5044">
        <v>263.33</v>
      </c>
      <c r="K5044">
        <v>3188499.6</v>
      </c>
      <c r="L5044">
        <v>1920465.69</v>
      </c>
      <c r="M5044">
        <v>1268033.9099999999</v>
      </c>
      <c r="N5044">
        <f t="shared" ca="1" si="236"/>
        <v>8</v>
      </c>
    </row>
    <row r="5045" spans="1:14" x14ac:dyDescent="0.3">
      <c r="A5045">
        <v>910008990</v>
      </c>
      <c r="B5045" t="s">
        <v>28</v>
      </c>
      <c r="C5045" t="s">
        <v>190</v>
      </c>
      <c r="D5045" t="s">
        <v>49</v>
      </c>
      <c r="E5045" t="s">
        <v>23</v>
      </c>
      <c r="F5045" s="5">
        <f t="shared" ca="1" si="235"/>
        <v>41398</v>
      </c>
      <c r="G5045" s="5">
        <f t="shared" ca="1" si="234"/>
        <v>41413</v>
      </c>
      <c r="H5045">
        <v>737</v>
      </c>
      <c r="I5045">
        <v>81.73</v>
      </c>
      <c r="J5045">
        <v>56.67</v>
      </c>
      <c r="K5045">
        <v>60235.01</v>
      </c>
      <c r="L5045">
        <v>41765.79</v>
      </c>
      <c r="M5045">
        <v>18469.22</v>
      </c>
      <c r="N5045">
        <f t="shared" ca="1" si="236"/>
        <v>15</v>
      </c>
    </row>
    <row r="5046" spans="1:14" x14ac:dyDescent="0.3">
      <c r="A5046">
        <v>766823232</v>
      </c>
      <c r="B5046" t="s">
        <v>34</v>
      </c>
      <c r="C5046" t="s">
        <v>188</v>
      </c>
      <c r="D5046" t="s">
        <v>66</v>
      </c>
      <c r="E5046" t="s">
        <v>16</v>
      </c>
      <c r="F5046" s="5">
        <f t="shared" ca="1" si="235"/>
        <v>43118</v>
      </c>
      <c r="G5046" s="5">
        <f t="shared" ca="1" si="234"/>
        <v>43129</v>
      </c>
      <c r="H5046">
        <v>8890</v>
      </c>
      <c r="I5046">
        <v>9.33</v>
      </c>
      <c r="J5046">
        <v>6.92</v>
      </c>
      <c r="K5046">
        <v>82943.7</v>
      </c>
      <c r="L5046">
        <v>61518.8</v>
      </c>
      <c r="M5046">
        <v>21424.9</v>
      </c>
      <c r="N5046">
        <f t="shared" ca="1" si="236"/>
        <v>11</v>
      </c>
    </row>
    <row r="5047" spans="1:14" x14ac:dyDescent="0.3">
      <c r="A5047">
        <v>436389243</v>
      </c>
      <c r="B5047" t="s">
        <v>28</v>
      </c>
      <c r="C5047" t="s">
        <v>40</v>
      </c>
      <c r="D5047" t="s">
        <v>25</v>
      </c>
      <c r="E5047" t="s">
        <v>16</v>
      </c>
      <c r="F5047" s="5">
        <f t="shared" ca="1" si="235"/>
        <v>40614</v>
      </c>
      <c r="G5047" s="5">
        <f t="shared" ca="1" si="234"/>
        <v>40620</v>
      </c>
      <c r="H5047">
        <v>6129</v>
      </c>
      <c r="I5047">
        <v>668.27</v>
      </c>
      <c r="J5047">
        <v>502.54</v>
      </c>
      <c r="K5047">
        <v>4095826.83</v>
      </c>
      <c r="L5047">
        <v>3080067.66</v>
      </c>
      <c r="M5047">
        <v>1015759.17</v>
      </c>
      <c r="N5047">
        <f t="shared" ca="1" si="236"/>
        <v>6</v>
      </c>
    </row>
    <row r="5048" spans="1:14" x14ac:dyDescent="0.3">
      <c r="A5048">
        <v>182818353</v>
      </c>
      <c r="B5048" t="s">
        <v>34</v>
      </c>
      <c r="C5048" t="s">
        <v>123</v>
      </c>
      <c r="D5048" t="s">
        <v>19</v>
      </c>
      <c r="E5048" t="s">
        <v>16</v>
      </c>
      <c r="F5048" s="5">
        <f t="shared" ca="1" si="235"/>
        <v>43310</v>
      </c>
      <c r="G5048" s="5">
        <f t="shared" ca="1" si="234"/>
        <v>43318</v>
      </c>
      <c r="H5048">
        <v>8868</v>
      </c>
      <c r="I5048">
        <v>47.45</v>
      </c>
      <c r="J5048">
        <v>31.79</v>
      </c>
      <c r="K5048">
        <v>420786.6</v>
      </c>
      <c r="L5048">
        <v>281913.71999999997</v>
      </c>
      <c r="M5048">
        <v>138872.88</v>
      </c>
      <c r="N5048">
        <f t="shared" ca="1" si="236"/>
        <v>8</v>
      </c>
    </row>
    <row r="5049" spans="1:14" x14ac:dyDescent="0.3">
      <c r="A5049">
        <v>340534389</v>
      </c>
      <c r="B5049" t="s">
        <v>13</v>
      </c>
      <c r="C5049" t="s">
        <v>151</v>
      </c>
      <c r="D5049" t="s">
        <v>52</v>
      </c>
      <c r="E5049" t="s">
        <v>16</v>
      </c>
      <c r="F5049" s="5">
        <f t="shared" ca="1" si="235"/>
        <v>42177</v>
      </c>
      <c r="G5049" s="5">
        <f t="shared" ca="1" si="234"/>
        <v>42183</v>
      </c>
      <c r="H5049">
        <v>548</v>
      </c>
      <c r="I5049">
        <v>437.2</v>
      </c>
      <c r="J5049">
        <v>263.33</v>
      </c>
      <c r="K5049">
        <v>239585.6</v>
      </c>
      <c r="L5049">
        <v>144304.84</v>
      </c>
      <c r="M5049">
        <v>95280.76</v>
      </c>
      <c r="N5049">
        <f t="shared" ca="1" si="236"/>
        <v>6</v>
      </c>
    </row>
    <row r="5050" spans="1:14" x14ac:dyDescent="0.3">
      <c r="A5050">
        <v>864273679</v>
      </c>
      <c r="B5050" t="s">
        <v>28</v>
      </c>
      <c r="C5050" t="s">
        <v>176</v>
      </c>
      <c r="D5050" t="s">
        <v>22</v>
      </c>
      <c r="E5050" t="s">
        <v>23</v>
      </c>
      <c r="F5050" s="5">
        <f t="shared" ca="1" si="235"/>
        <v>41525</v>
      </c>
      <c r="G5050" s="5">
        <f t="shared" ca="1" si="234"/>
        <v>41539</v>
      </c>
      <c r="H5050">
        <v>6642</v>
      </c>
      <c r="I5050">
        <v>154.06</v>
      </c>
      <c r="J5050">
        <v>90.93</v>
      </c>
      <c r="K5050">
        <v>1023266.52</v>
      </c>
      <c r="L5050">
        <v>603957.06000000006</v>
      </c>
      <c r="M5050">
        <v>419309.46</v>
      </c>
      <c r="N5050">
        <f t="shared" ca="1" si="236"/>
        <v>14</v>
      </c>
    </row>
    <row r="5051" spans="1:14" x14ac:dyDescent="0.3">
      <c r="A5051">
        <v>879085052</v>
      </c>
      <c r="B5051" t="s">
        <v>17</v>
      </c>
      <c r="C5051" t="s">
        <v>110</v>
      </c>
      <c r="D5051" t="s">
        <v>33</v>
      </c>
      <c r="E5051" t="s">
        <v>23</v>
      </c>
      <c r="F5051" s="5">
        <f t="shared" ca="1" si="235"/>
        <v>42126</v>
      </c>
      <c r="G5051" s="5">
        <f t="shared" ca="1" si="234"/>
        <v>42133</v>
      </c>
      <c r="H5051">
        <v>9657</v>
      </c>
      <c r="I5051">
        <v>421.89</v>
      </c>
      <c r="J5051">
        <v>364.69</v>
      </c>
      <c r="K5051">
        <v>4074191.73</v>
      </c>
      <c r="L5051">
        <v>3521811.33</v>
      </c>
      <c r="M5051">
        <v>552380.4</v>
      </c>
      <c r="N5051">
        <f t="shared" ca="1" si="236"/>
        <v>7</v>
      </c>
    </row>
    <row r="5052" spans="1:14" x14ac:dyDescent="0.3">
      <c r="A5052">
        <v>930329835</v>
      </c>
      <c r="B5052" t="s">
        <v>34</v>
      </c>
      <c r="C5052" t="s">
        <v>126</v>
      </c>
      <c r="D5052" t="s">
        <v>15</v>
      </c>
      <c r="E5052" t="s">
        <v>23</v>
      </c>
      <c r="F5052" s="5">
        <f t="shared" ca="1" si="235"/>
        <v>43634</v>
      </c>
      <c r="G5052" s="5">
        <f t="shared" ca="1" si="234"/>
        <v>43637</v>
      </c>
      <c r="H5052">
        <v>4127</v>
      </c>
      <c r="I5052">
        <v>651.21</v>
      </c>
      <c r="J5052">
        <v>524.96</v>
      </c>
      <c r="K5052">
        <v>2687543.67</v>
      </c>
      <c r="L5052">
        <v>2166509.92</v>
      </c>
      <c r="M5052">
        <v>521033.75</v>
      </c>
      <c r="N5052">
        <f t="shared" ca="1" si="236"/>
        <v>3</v>
      </c>
    </row>
    <row r="5053" spans="1:14" x14ac:dyDescent="0.3">
      <c r="A5053">
        <v>733681857</v>
      </c>
      <c r="B5053" t="s">
        <v>34</v>
      </c>
      <c r="C5053" t="s">
        <v>70</v>
      </c>
      <c r="D5053" t="s">
        <v>31</v>
      </c>
      <c r="E5053" t="s">
        <v>23</v>
      </c>
      <c r="F5053" s="5">
        <f t="shared" ca="1" si="235"/>
        <v>42727</v>
      </c>
      <c r="G5053" s="5">
        <f t="shared" ca="1" si="234"/>
        <v>42741</v>
      </c>
      <c r="H5053">
        <v>1620</v>
      </c>
      <c r="I5053">
        <v>255.28</v>
      </c>
      <c r="J5053">
        <v>159.41999999999999</v>
      </c>
      <c r="K5053">
        <v>413553.6</v>
      </c>
      <c r="L5053">
        <v>258260.4</v>
      </c>
      <c r="M5053">
        <v>155293.20000000001</v>
      </c>
      <c r="N5053">
        <f t="shared" ca="1" si="236"/>
        <v>14</v>
      </c>
    </row>
    <row r="5054" spans="1:14" x14ac:dyDescent="0.3">
      <c r="A5054">
        <v>525127446</v>
      </c>
      <c r="B5054" t="s">
        <v>34</v>
      </c>
      <c r="C5054" t="s">
        <v>100</v>
      </c>
      <c r="D5054" t="s">
        <v>45</v>
      </c>
      <c r="E5054" t="s">
        <v>23</v>
      </c>
      <c r="F5054" s="5">
        <f t="shared" ca="1" si="235"/>
        <v>42733</v>
      </c>
      <c r="G5054" s="5">
        <f t="shared" ca="1" si="234"/>
        <v>42744</v>
      </c>
      <c r="H5054">
        <v>5736</v>
      </c>
      <c r="I5054">
        <v>152.58000000000001</v>
      </c>
      <c r="J5054">
        <v>97.44</v>
      </c>
      <c r="K5054">
        <v>875198.88</v>
      </c>
      <c r="L5054">
        <v>558915.83999999997</v>
      </c>
      <c r="M5054">
        <v>316283.03999999998</v>
      </c>
      <c r="N5054">
        <f t="shared" ca="1" si="236"/>
        <v>11</v>
      </c>
    </row>
    <row r="5055" spans="1:14" x14ac:dyDescent="0.3">
      <c r="A5055">
        <v>610965430</v>
      </c>
      <c r="B5055" t="s">
        <v>13</v>
      </c>
      <c r="C5055" t="s">
        <v>162</v>
      </c>
      <c r="D5055" t="s">
        <v>25</v>
      </c>
      <c r="E5055" t="s">
        <v>23</v>
      </c>
      <c r="F5055" s="5">
        <f t="shared" ca="1" si="235"/>
        <v>42860</v>
      </c>
      <c r="G5055" s="5">
        <f t="shared" ca="1" si="234"/>
        <v>42862</v>
      </c>
      <c r="H5055">
        <v>7103</v>
      </c>
      <c r="I5055">
        <v>668.27</v>
      </c>
      <c r="J5055">
        <v>502.54</v>
      </c>
      <c r="K5055">
        <v>4746721.8099999996</v>
      </c>
      <c r="L5055">
        <v>3569541.62</v>
      </c>
      <c r="M5055">
        <v>1177180.19</v>
      </c>
      <c r="N5055">
        <f t="shared" ca="1" si="236"/>
        <v>2</v>
      </c>
    </row>
    <row r="5056" spans="1:14" x14ac:dyDescent="0.3">
      <c r="A5056">
        <v>917807137</v>
      </c>
      <c r="B5056" t="s">
        <v>13</v>
      </c>
      <c r="C5056" t="s">
        <v>114</v>
      </c>
      <c r="D5056" t="s">
        <v>19</v>
      </c>
      <c r="E5056" t="s">
        <v>23</v>
      </c>
      <c r="F5056" s="5">
        <f t="shared" ca="1" si="235"/>
        <v>43627</v>
      </c>
      <c r="G5056" s="5">
        <f t="shared" ca="1" si="234"/>
        <v>43630</v>
      </c>
      <c r="H5056">
        <v>8383</v>
      </c>
      <c r="I5056">
        <v>47.45</v>
      </c>
      <c r="J5056">
        <v>31.79</v>
      </c>
      <c r="K5056">
        <v>397773.35</v>
      </c>
      <c r="L5056">
        <v>266495.57</v>
      </c>
      <c r="M5056">
        <v>131277.78</v>
      </c>
      <c r="N5056">
        <f t="shared" ca="1" si="236"/>
        <v>3</v>
      </c>
    </row>
    <row r="5057" spans="1:14" x14ac:dyDescent="0.3">
      <c r="A5057">
        <v>542576396</v>
      </c>
      <c r="B5057" t="s">
        <v>28</v>
      </c>
      <c r="C5057" t="s">
        <v>30</v>
      </c>
      <c r="D5057" t="s">
        <v>52</v>
      </c>
      <c r="E5057" t="s">
        <v>16</v>
      </c>
      <c r="F5057" s="5">
        <f t="shared" ca="1" si="235"/>
        <v>40652</v>
      </c>
      <c r="G5057" s="5">
        <f t="shared" ca="1" si="234"/>
        <v>40657</v>
      </c>
      <c r="H5057">
        <v>9268</v>
      </c>
      <c r="I5057">
        <v>437.2</v>
      </c>
      <c r="J5057">
        <v>263.33</v>
      </c>
      <c r="K5057">
        <v>4051969.6</v>
      </c>
      <c r="L5057">
        <v>2440542.44</v>
      </c>
      <c r="M5057">
        <v>1611427.16</v>
      </c>
      <c r="N5057">
        <f t="shared" ca="1" si="236"/>
        <v>5</v>
      </c>
    </row>
    <row r="5058" spans="1:14" x14ac:dyDescent="0.3">
      <c r="A5058">
        <v>902509534</v>
      </c>
      <c r="B5058" t="s">
        <v>20</v>
      </c>
      <c r="C5058" t="s">
        <v>147</v>
      </c>
      <c r="D5058" t="s">
        <v>45</v>
      </c>
      <c r="E5058" t="s">
        <v>23</v>
      </c>
      <c r="F5058" s="5">
        <f t="shared" ca="1" si="235"/>
        <v>43192</v>
      </c>
      <c r="G5058" s="5">
        <f t="shared" ca="1" si="234"/>
        <v>43199</v>
      </c>
      <c r="H5058">
        <v>1482</v>
      </c>
      <c r="I5058">
        <v>152.58000000000001</v>
      </c>
      <c r="J5058">
        <v>97.44</v>
      </c>
      <c r="K5058">
        <v>226123.56</v>
      </c>
      <c r="L5058">
        <v>144406.07999999999</v>
      </c>
      <c r="M5058">
        <v>81717.48</v>
      </c>
      <c r="N5058">
        <f t="shared" ca="1" si="236"/>
        <v>7</v>
      </c>
    </row>
    <row r="5059" spans="1:14" x14ac:dyDescent="0.3">
      <c r="A5059">
        <v>785155379</v>
      </c>
      <c r="B5059" t="s">
        <v>17</v>
      </c>
      <c r="C5059" t="s">
        <v>18</v>
      </c>
      <c r="D5059" t="s">
        <v>66</v>
      </c>
      <c r="E5059" t="s">
        <v>16</v>
      </c>
      <c r="F5059" s="5">
        <f t="shared" ca="1" si="235"/>
        <v>43754</v>
      </c>
      <c r="G5059" s="5">
        <f t="shared" ca="1" si="234"/>
        <v>43758</v>
      </c>
      <c r="H5059">
        <v>3779</v>
      </c>
      <c r="I5059">
        <v>9.33</v>
      </c>
      <c r="J5059">
        <v>6.92</v>
      </c>
      <c r="K5059">
        <v>35258.07</v>
      </c>
      <c r="L5059">
        <v>26150.68</v>
      </c>
      <c r="M5059">
        <v>9107.39</v>
      </c>
      <c r="N5059">
        <f t="shared" ca="1" si="236"/>
        <v>4</v>
      </c>
    </row>
    <row r="5060" spans="1:14" x14ac:dyDescent="0.3">
      <c r="A5060">
        <v>398375260</v>
      </c>
      <c r="B5060" t="s">
        <v>17</v>
      </c>
      <c r="C5060" t="s">
        <v>90</v>
      </c>
      <c r="D5060" t="s">
        <v>49</v>
      </c>
      <c r="E5060" t="s">
        <v>23</v>
      </c>
      <c r="F5060" s="5">
        <f t="shared" ca="1" si="235"/>
        <v>41007</v>
      </c>
      <c r="G5060" s="5">
        <f t="shared" ref="G5060:G5123" ca="1" si="237">F5060 + RANDBETWEEN(2, 15)</f>
        <v>41014</v>
      </c>
      <c r="H5060">
        <v>6947</v>
      </c>
      <c r="I5060">
        <v>81.73</v>
      </c>
      <c r="J5060">
        <v>56.67</v>
      </c>
      <c r="K5060">
        <v>567778.31000000006</v>
      </c>
      <c r="L5060">
        <v>393686.49</v>
      </c>
      <c r="M5060">
        <v>174091.82</v>
      </c>
      <c r="N5060">
        <f t="shared" ca="1" si="236"/>
        <v>7</v>
      </c>
    </row>
    <row r="5061" spans="1:14" x14ac:dyDescent="0.3">
      <c r="A5061">
        <v>920343005</v>
      </c>
      <c r="B5061" t="s">
        <v>17</v>
      </c>
      <c r="C5061" t="s">
        <v>183</v>
      </c>
      <c r="D5061" t="s">
        <v>31</v>
      </c>
      <c r="E5061" t="s">
        <v>16</v>
      </c>
      <c r="F5061" s="5">
        <f t="shared" ref="F5061:F5124" ca="1" si="238">DATE(RANDBETWEEN(2010, 2020), RANDBETWEEN(1, 12), RANDBETWEEN(1, 31))</f>
        <v>43122</v>
      </c>
      <c r="G5061" s="5">
        <f t="shared" ca="1" si="237"/>
        <v>43128</v>
      </c>
      <c r="H5061">
        <v>8802</v>
      </c>
      <c r="I5061">
        <v>255.28</v>
      </c>
      <c r="J5061">
        <v>159.41999999999999</v>
      </c>
      <c r="K5061">
        <v>2246974.56</v>
      </c>
      <c r="L5061">
        <v>1403214.84</v>
      </c>
      <c r="M5061">
        <v>843759.72</v>
      </c>
      <c r="N5061">
        <f t="shared" ref="N5061:N5124" ca="1" si="239">DATEDIF(F5061, G5061, "d")</f>
        <v>6</v>
      </c>
    </row>
    <row r="5062" spans="1:14" x14ac:dyDescent="0.3">
      <c r="A5062">
        <v>449544942</v>
      </c>
      <c r="B5062" t="s">
        <v>34</v>
      </c>
      <c r="C5062" t="s">
        <v>70</v>
      </c>
      <c r="D5062" t="s">
        <v>25</v>
      </c>
      <c r="E5062" t="s">
        <v>16</v>
      </c>
      <c r="F5062" s="5">
        <f t="shared" ca="1" si="238"/>
        <v>41321</v>
      </c>
      <c r="G5062" s="5">
        <f t="shared" ca="1" si="237"/>
        <v>41325</v>
      </c>
      <c r="H5062">
        <v>9193</v>
      </c>
      <c r="I5062">
        <v>668.27</v>
      </c>
      <c r="J5062">
        <v>502.54</v>
      </c>
      <c r="K5062">
        <v>6143406.1100000003</v>
      </c>
      <c r="L5062">
        <v>4619850.22</v>
      </c>
      <c r="M5062">
        <v>1523555.89</v>
      </c>
      <c r="N5062">
        <f t="shared" ca="1" si="239"/>
        <v>4</v>
      </c>
    </row>
    <row r="5063" spans="1:14" x14ac:dyDescent="0.3">
      <c r="A5063">
        <v>754779899</v>
      </c>
      <c r="B5063" t="s">
        <v>34</v>
      </c>
      <c r="C5063" t="s">
        <v>192</v>
      </c>
      <c r="D5063" t="s">
        <v>49</v>
      </c>
      <c r="E5063" t="s">
        <v>16</v>
      </c>
      <c r="F5063" s="5">
        <f t="shared" ca="1" si="238"/>
        <v>41538</v>
      </c>
      <c r="G5063" s="5">
        <f t="shared" ca="1" si="237"/>
        <v>41544</v>
      </c>
      <c r="H5063">
        <v>5000</v>
      </c>
      <c r="I5063">
        <v>81.73</v>
      </c>
      <c r="J5063">
        <v>56.67</v>
      </c>
      <c r="K5063">
        <v>408650</v>
      </c>
      <c r="L5063">
        <v>283350</v>
      </c>
      <c r="M5063">
        <v>125300</v>
      </c>
      <c r="N5063">
        <f t="shared" ca="1" si="239"/>
        <v>6</v>
      </c>
    </row>
    <row r="5064" spans="1:14" x14ac:dyDescent="0.3">
      <c r="A5064">
        <v>525159204</v>
      </c>
      <c r="B5064" t="s">
        <v>13</v>
      </c>
      <c r="C5064" t="s">
        <v>121</v>
      </c>
      <c r="D5064" t="s">
        <v>49</v>
      </c>
      <c r="E5064" t="s">
        <v>23</v>
      </c>
      <c r="F5064" s="5">
        <f t="shared" ca="1" si="238"/>
        <v>41369</v>
      </c>
      <c r="G5064" s="5">
        <f t="shared" ca="1" si="237"/>
        <v>41377</v>
      </c>
      <c r="H5064">
        <v>5133</v>
      </c>
      <c r="I5064">
        <v>81.73</v>
      </c>
      <c r="J5064">
        <v>56.67</v>
      </c>
      <c r="K5064">
        <v>419520.09</v>
      </c>
      <c r="L5064">
        <v>290887.11</v>
      </c>
      <c r="M5064">
        <v>128632.98</v>
      </c>
      <c r="N5064">
        <f t="shared" ca="1" si="239"/>
        <v>8</v>
      </c>
    </row>
    <row r="5065" spans="1:14" x14ac:dyDescent="0.3">
      <c r="A5065">
        <v>320106685</v>
      </c>
      <c r="B5065" t="s">
        <v>28</v>
      </c>
      <c r="C5065" t="s">
        <v>159</v>
      </c>
      <c r="D5065" t="s">
        <v>42</v>
      </c>
      <c r="E5065" t="s">
        <v>23</v>
      </c>
      <c r="F5065" s="5">
        <f t="shared" ca="1" si="238"/>
        <v>40260</v>
      </c>
      <c r="G5065" s="5">
        <f t="shared" ca="1" si="237"/>
        <v>40274</v>
      </c>
      <c r="H5065">
        <v>5536</v>
      </c>
      <c r="I5065">
        <v>109.28</v>
      </c>
      <c r="J5065">
        <v>35.840000000000003</v>
      </c>
      <c r="K5065">
        <v>604974.07999999996</v>
      </c>
      <c r="L5065">
        <v>198410.23999999999</v>
      </c>
      <c r="M5065">
        <v>406563.84000000003</v>
      </c>
      <c r="N5065">
        <f t="shared" ca="1" si="239"/>
        <v>14</v>
      </c>
    </row>
    <row r="5066" spans="1:14" x14ac:dyDescent="0.3">
      <c r="A5066">
        <v>319358670</v>
      </c>
      <c r="B5066" t="s">
        <v>28</v>
      </c>
      <c r="C5066" t="s">
        <v>135</v>
      </c>
      <c r="D5066" t="s">
        <v>33</v>
      </c>
      <c r="E5066" t="s">
        <v>16</v>
      </c>
      <c r="F5066" s="5">
        <f t="shared" ca="1" si="238"/>
        <v>40985</v>
      </c>
      <c r="G5066" s="5">
        <f t="shared" ca="1" si="237"/>
        <v>40999</v>
      </c>
      <c r="H5066">
        <v>4182</v>
      </c>
      <c r="I5066">
        <v>421.89</v>
      </c>
      <c r="J5066">
        <v>364.69</v>
      </c>
      <c r="K5066">
        <v>1764343.98</v>
      </c>
      <c r="L5066">
        <v>1525133.58</v>
      </c>
      <c r="M5066">
        <v>239210.4</v>
      </c>
      <c r="N5066">
        <f t="shared" ca="1" si="239"/>
        <v>14</v>
      </c>
    </row>
    <row r="5067" spans="1:14" x14ac:dyDescent="0.3">
      <c r="A5067">
        <v>772963988</v>
      </c>
      <c r="B5067" t="s">
        <v>43</v>
      </c>
      <c r="C5067" t="s">
        <v>152</v>
      </c>
      <c r="D5067" t="s">
        <v>19</v>
      </c>
      <c r="E5067" t="s">
        <v>16</v>
      </c>
      <c r="F5067" s="5">
        <f t="shared" ca="1" si="238"/>
        <v>43859</v>
      </c>
      <c r="G5067" s="5">
        <f t="shared" ca="1" si="237"/>
        <v>43862</v>
      </c>
      <c r="H5067">
        <v>6076</v>
      </c>
      <c r="I5067">
        <v>47.45</v>
      </c>
      <c r="J5067">
        <v>31.79</v>
      </c>
      <c r="K5067">
        <v>288306.2</v>
      </c>
      <c r="L5067">
        <v>193156.04</v>
      </c>
      <c r="M5067">
        <v>95150.16</v>
      </c>
      <c r="N5067">
        <f t="shared" ca="1" si="239"/>
        <v>3</v>
      </c>
    </row>
    <row r="5068" spans="1:14" x14ac:dyDescent="0.3">
      <c r="A5068">
        <v>651283967</v>
      </c>
      <c r="B5068" t="s">
        <v>34</v>
      </c>
      <c r="C5068" t="s">
        <v>134</v>
      </c>
      <c r="D5068" t="s">
        <v>22</v>
      </c>
      <c r="E5068" t="s">
        <v>16</v>
      </c>
      <c r="F5068" s="5">
        <f t="shared" ca="1" si="238"/>
        <v>41119</v>
      </c>
      <c r="G5068" s="5">
        <f t="shared" ca="1" si="237"/>
        <v>41125</v>
      </c>
      <c r="H5068">
        <v>8254</v>
      </c>
      <c r="I5068">
        <v>154.06</v>
      </c>
      <c r="J5068">
        <v>90.93</v>
      </c>
      <c r="K5068">
        <v>1271611.24</v>
      </c>
      <c r="L5068">
        <v>750536.22</v>
      </c>
      <c r="M5068">
        <v>521075.02</v>
      </c>
      <c r="N5068">
        <f t="shared" ca="1" si="239"/>
        <v>6</v>
      </c>
    </row>
    <row r="5069" spans="1:14" x14ac:dyDescent="0.3">
      <c r="A5069">
        <v>794992434</v>
      </c>
      <c r="B5069" t="s">
        <v>34</v>
      </c>
      <c r="C5069" t="s">
        <v>60</v>
      </c>
      <c r="D5069" t="s">
        <v>15</v>
      </c>
      <c r="E5069" t="s">
        <v>23</v>
      </c>
      <c r="F5069" s="5">
        <f t="shared" ca="1" si="238"/>
        <v>42253</v>
      </c>
      <c r="G5069" s="5">
        <f t="shared" ca="1" si="237"/>
        <v>42259</v>
      </c>
      <c r="H5069">
        <v>4783</v>
      </c>
      <c r="I5069">
        <v>651.21</v>
      </c>
      <c r="J5069">
        <v>524.96</v>
      </c>
      <c r="K5069">
        <v>3114737.43</v>
      </c>
      <c r="L5069">
        <v>2510883.6800000002</v>
      </c>
      <c r="M5069">
        <v>603853.75</v>
      </c>
      <c r="N5069">
        <f t="shared" ca="1" si="239"/>
        <v>6</v>
      </c>
    </row>
    <row r="5070" spans="1:14" x14ac:dyDescent="0.3">
      <c r="A5070">
        <v>765075719</v>
      </c>
      <c r="B5070" t="s">
        <v>28</v>
      </c>
      <c r="C5070" t="s">
        <v>119</v>
      </c>
      <c r="D5070" t="s">
        <v>25</v>
      </c>
      <c r="E5070" t="s">
        <v>16</v>
      </c>
      <c r="F5070" s="5">
        <f t="shared" ca="1" si="238"/>
        <v>42718</v>
      </c>
      <c r="G5070" s="5">
        <f t="shared" ca="1" si="237"/>
        <v>42726</v>
      </c>
      <c r="H5070">
        <v>1762</v>
      </c>
      <c r="I5070">
        <v>668.27</v>
      </c>
      <c r="J5070">
        <v>502.54</v>
      </c>
      <c r="K5070">
        <v>1177491.74</v>
      </c>
      <c r="L5070">
        <v>885475.48</v>
      </c>
      <c r="M5070">
        <v>292016.26</v>
      </c>
      <c r="N5070">
        <f t="shared" ca="1" si="239"/>
        <v>8</v>
      </c>
    </row>
    <row r="5071" spans="1:14" x14ac:dyDescent="0.3">
      <c r="A5071">
        <v>192832648</v>
      </c>
      <c r="B5071" t="s">
        <v>13</v>
      </c>
      <c r="C5071" t="s">
        <v>179</v>
      </c>
      <c r="D5071" t="s">
        <v>22</v>
      </c>
      <c r="E5071" t="s">
        <v>16</v>
      </c>
      <c r="F5071" s="5">
        <f t="shared" ca="1" si="238"/>
        <v>41594</v>
      </c>
      <c r="G5071" s="5">
        <f t="shared" ca="1" si="237"/>
        <v>41601</v>
      </c>
      <c r="H5071">
        <v>2321</v>
      </c>
      <c r="I5071">
        <v>154.06</v>
      </c>
      <c r="J5071">
        <v>90.93</v>
      </c>
      <c r="K5071">
        <v>357573.26</v>
      </c>
      <c r="L5071">
        <v>211048.53</v>
      </c>
      <c r="M5071">
        <v>146524.73000000001</v>
      </c>
      <c r="N5071">
        <f t="shared" ca="1" si="239"/>
        <v>7</v>
      </c>
    </row>
    <row r="5072" spans="1:14" x14ac:dyDescent="0.3">
      <c r="A5072">
        <v>129874551</v>
      </c>
      <c r="B5072" t="s">
        <v>28</v>
      </c>
      <c r="C5072" t="s">
        <v>144</v>
      </c>
      <c r="D5072" t="s">
        <v>45</v>
      </c>
      <c r="E5072" t="s">
        <v>23</v>
      </c>
      <c r="F5072" s="5">
        <f t="shared" ca="1" si="238"/>
        <v>40870</v>
      </c>
      <c r="G5072" s="5">
        <f t="shared" ca="1" si="237"/>
        <v>40873</v>
      </c>
      <c r="H5072">
        <v>1621</v>
      </c>
      <c r="I5072">
        <v>152.58000000000001</v>
      </c>
      <c r="J5072">
        <v>97.44</v>
      </c>
      <c r="K5072">
        <v>247332.18</v>
      </c>
      <c r="L5072">
        <v>157950.24</v>
      </c>
      <c r="M5072">
        <v>89381.94</v>
      </c>
      <c r="N5072">
        <f t="shared" ca="1" si="239"/>
        <v>3</v>
      </c>
    </row>
    <row r="5073" spans="1:14" x14ac:dyDescent="0.3">
      <c r="A5073">
        <v>798125255</v>
      </c>
      <c r="B5073" t="s">
        <v>20</v>
      </c>
      <c r="C5073" t="s">
        <v>147</v>
      </c>
      <c r="D5073" t="s">
        <v>33</v>
      </c>
      <c r="E5073" t="s">
        <v>23</v>
      </c>
      <c r="F5073" s="5">
        <f t="shared" ca="1" si="238"/>
        <v>42560</v>
      </c>
      <c r="G5073" s="5">
        <f t="shared" ca="1" si="237"/>
        <v>42562</v>
      </c>
      <c r="H5073">
        <v>1854</v>
      </c>
      <c r="I5073">
        <v>421.89</v>
      </c>
      <c r="J5073">
        <v>364.69</v>
      </c>
      <c r="K5073">
        <v>782184.06</v>
      </c>
      <c r="L5073">
        <v>676135.26</v>
      </c>
      <c r="M5073">
        <v>106048.8</v>
      </c>
      <c r="N5073">
        <f t="shared" ca="1" si="239"/>
        <v>2</v>
      </c>
    </row>
    <row r="5074" spans="1:14" x14ac:dyDescent="0.3">
      <c r="A5074">
        <v>239821088</v>
      </c>
      <c r="B5074" t="s">
        <v>13</v>
      </c>
      <c r="C5074" t="s">
        <v>117</v>
      </c>
      <c r="D5074" t="s">
        <v>52</v>
      </c>
      <c r="E5074" t="s">
        <v>23</v>
      </c>
      <c r="F5074" s="5">
        <f t="shared" ca="1" si="238"/>
        <v>43559</v>
      </c>
      <c r="G5074" s="5">
        <f t="shared" ca="1" si="237"/>
        <v>43561</v>
      </c>
      <c r="H5074">
        <v>7244</v>
      </c>
      <c r="I5074">
        <v>437.2</v>
      </c>
      <c r="J5074">
        <v>263.33</v>
      </c>
      <c r="K5074">
        <v>3167076.8</v>
      </c>
      <c r="L5074">
        <v>1907562.52</v>
      </c>
      <c r="M5074">
        <v>1259514.28</v>
      </c>
      <c r="N5074">
        <f t="shared" ca="1" si="239"/>
        <v>2</v>
      </c>
    </row>
    <row r="5075" spans="1:14" x14ac:dyDescent="0.3">
      <c r="A5075">
        <v>167510879</v>
      </c>
      <c r="B5075" t="s">
        <v>17</v>
      </c>
      <c r="C5075" t="s">
        <v>57</v>
      </c>
      <c r="D5075" t="s">
        <v>66</v>
      </c>
      <c r="E5075" t="s">
        <v>16</v>
      </c>
      <c r="F5075" s="5">
        <f t="shared" ca="1" si="238"/>
        <v>41799</v>
      </c>
      <c r="G5075" s="5">
        <f t="shared" ca="1" si="237"/>
        <v>41803</v>
      </c>
      <c r="H5075">
        <v>9046</v>
      </c>
      <c r="I5075">
        <v>9.33</v>
      </c>
      <c r="J5075">
        <v>6.92</v>
      </c>
      <c r="K5075">
        <v>84399.18</v>
      </c>
      <c r="L5075">
        <v>62598.32</v>
      </c>
      <c r="M5075">
        <v>21800.86</v>
      </c>
      <c r="N5075">
        <f t="shared" ca="1" si="239"/>
        <v>4</v>
      </c>
    </row>
    <row r="5076" spans="1:14" x14ac:dyDescent="0.3">
      <c r="A5076">
        <v>114055955</v>
      </c>
      <c r="B5076" t="s">
        <v>13</v>
      </c>
      <c r="C5076" t="s">
        <v>24</v>
      </c>
      <c r="D5076" t="s">
        <v>33</v>
      </c>
      <c r="E5076" t="s">
        <v>16</v>
      </c>
      <c r="F5076" s="5">
        <f t="shared" ca="1" si="238"/>
        <v>42750</v>
      </c>
      <c r="G5076" s="5">
        <f t="shared" ca="1" si="237"/>
        <v>42754</v>
      </c>
      <c r="H5076">
        <v>546</v>
      </c>
      <c r="I5076">
        <v>421.89</v>
      </c>
      <c r="J5076">
        <v>364.69</v>
      </c>
      <c r="K5076">
        <v>230351.94</v>
      </c>
      <c r="L5076">
        <v>199120.74</v>
      </c>
      <c r="M5076">
        <v>31231.200000000001</v>
      </c>
      <c r="N5076">
        <f t="shared" ca="1" si="239"/>
        <v>4</v>
      </c>
    </row>
    <row r="5077" spans="1:14" x14ac:dyDescent="0.3">
      <c r="A5077">
        <v>582630145</v>
      </c>
      <c r="B5077" t="s">
        <v>17</v>
      </c>
      <c r="C5077" t="s">
        <v>79</v>
      </c>
      <c r="D5077" t="s">
        <v>31</v>
      </c>
      <c r="E5077" t="s">
        <v>23</v>
      </c>
      <c r="F5077" s="5">
        <f t="shared" ca="1" si="238"/>
        <v>40189</v>
      </c>
      <c r="G5077" s="5">
        <f t="shared" ca="1" si="237"/>
        <v>40199</v>
      </c>
      <c r="H5077">
        <v>2062</v>
      </c>
      <c r="I5077">
        <v>255.28</v>
      </c>
      <c r="J5077">
        <v>159.41999999999999</v>
      </c>
      <c r="K5077">
        <v>526387.36</v>
      </c>
      <c r="L5077">
        <v>328724.03999999998</v>
      </c>
      <c r="M5077">
        <v>197663.32</v>
      </c>
      <c r="N5077">
        <f t="shared" ca="1" si="239"/>
        <v>10</v>
      </c>
    </row>
    <row r="5078" spans="1:14" x14ac:dyDescent="0.3">
      <c r="A5078">
        <v>796719777</v>
      </c>
      <c r="B5078" t="s">
        <v>28</v>
      </c>
      <c r="C5078" t="s">
        <v>135</v>
      </c>
      <c r="D5078" t="s">
        <v>15</v>
      </c>
      <c r="E5078" t="s">
        <v>23</v>
      </c>
      <c r="F5078" s="5">
        <f t="shared" ca="1" si="238"/>
        <v>43324</v>
      </c>
      <c r="G5078" s="5">
        <f t="shared" ca="1" si="237"/>
        <v>43332</v>
      </c>
      <c r="H5078">
        <v>5942</v>
      </c>
      <c r="I5078">
        <v>651.21</v>
      </c>
      <c r="J5078">
        <v>524.96</v>
      </c>
      <c r="K5078">
        <v>3869489.82</v>
      </c>
      <c r="L5078">
        <v>3119312.32</v>
      </c>
      <c r="M5078">
        <v>750177.5</v>
      </c>
      <c r="N5078">
        <f t="shared" ca="1" si="239"/>
        <v>8</v>
      </c>
    </row>
    <row r="5079" spans="1:14" x14ac:dyDescent="0.3">
      <c r="A5079">
        <v>950123679</v>
      </c>
      <c r="B5079" t="s">
        <v>17</v>
      </c>
      <c r="C5079" t="s">
        <v>38</v>
      </c>
      <c r="D5079" t="s">
        <v>25</v>
      </c>
      <c r="E5079" t="s">
        <v>23</v>
      </c>
      <c r="F5079" s="5">
        <f t="shared" ca="1" si="238"/>
        <v>41712</v>
      </c>
      <c r="G5079" s="5">
        <f t="shared" ca="1" si="237"/>
        <v>41719</v>
      </c>
      <c r="H5079">
        <v>1565</v>
      </c>
      <c r="I5079">
        <v>668.27</v>
      </c>
      <c r="J5079">
        <v>502.54</v>
      </c>
      <c r="K5079">
        <v>1045842.55</v>
      </c>
      <c r="L5079">
        <v>786475.1</v>
      </c>
      <c r="M5079">
        <v>259367.45</v>
      </c>
      <c r="N5079">
        <f t="shared" ca="1" si="239"/>
        <v>7</v>
      </c>
    </row>
    <row r="5080" spans="1:14" x14ac:dyDescent="0.3">
      <c r="A5080">
        <v>856953179</v>
      </c>
      <c r="B5080" t="s">
        <v>13</v>
      </c>
      <c r="C5080" t="s">
        <v>162</v>
      </c>
      <c r="D5080" t="s">
        <v>15</v>
      </c>
      <c r="E5080" t="s">
        <v>23</v>
      </c>
      <c r="F5080" s="5">
        <f t="shared" ca="1" si="238"/>
        <v>41364</v>
      </c>
      <c r="G5080" s="5">
        <f t="shared" ca="1" si="237"/>
        <v>41378</v>
      </c>
      <c r="H5080">
        <v>344</v>
      </c>
      <c r="I5080">
        <v>651.21</v>
      </c>
      <c r="J5080">
        <v>524.96</v>
      </c>
      <c r="K5080">
        <v>224016.24</v>
      </c>
      <c r="L5080">
        <v>180586.23999999999</v>
      </c>
      <c r="M5080">
        <v>43430</v>
      </c>
      <c r="N5080">
        <f t="shared" ca="1" si="239"/>
        <v>14</v>
      </c>
    </row>
    <row r="5081" spans="1:14" x14ac:dyDescent="0.3">
      <c r="A5081">
        <v>401632106</v>
      </c>
      <c r="B5081" t="s">
        <v>13</v>
      </c>
      <c r="C5081" t="s">
        <v>217</v>
      </c>
      <c r="D5081" t="s">
        <v>52</v>
      </c>
      <c r="E5081" t="s">
        <v>23</v>
      </c>
      <c r="F5081" s="5">
        <f t="shared" ca="1" si="238"/>
        <v>42306</v>
      </c>
      <c r="G5081" s="5">
        <f t="shared" ca="1" si="237"/>
        <v>42320</v>
      </c>
      <c r="H5081">
        <v>720</v>
      </c>
      <c r="I5081">
        <v>437.2</v>
      </c>
      <c r="J5081">
        <v>263.33</v>
      </c>
      <c r="K5081">
        <v>314784</v>
      </c>
      <c r="L5081">
        <v>189597.6</v>
      </c>
      <c r="M5081">
        <v>125186.4</v>
      </c>
      <c r="N5081">
        <f t="shared" ca="1" si="239"/>
        <v>14</v>
      </c>
    </row>
    <row r="5082" spans="1:14" x14ac:dyDescent="0.3">
      <c r="A5082">
        <v>888896787</v>
      </c>
      <c r="B5082" t="s">
        <v>43</v>
      </c>
      <c r="C5082" t="s">
        <v>210</v>
      </c>
      <c r="D5082" t="s">
        <v>33</v>
      </c>
      <c r="E5082" t="s">
        <v>16</v>
      </c>
      <c r="F5082" s="5">
        <f t="shared" ca="1" si="238"/>
        <v>43301</v>
      </c>
      <c r="G5082" s="5">
        <f t="shared" ca="1" si="237"/>
        <v>43306</v>
      </c>
      <c r="H5082">
        <v>3167</v>
      </c>
      <c r="I5082">
        <v>421.89</v>
      </c>
      <c r="J5082">
        <v>364.69</v>
      </c>
      <c r="K5082">
        <v>1336125.6299999999</v>
      </c>
      <c r="L5082">
        <v>1154973.23</v>
      </c>
      <c r="M5082">
        <v>181152.4</v>
      </c>
      <c r="N5082">
        <f t="shared" ca="1" si="239"/>
        <v>5</v>
      </c>
    </row>
    <row r="5083" spans="1:14" x14ac:dyDescent="0.3">
      <c r="A5083">
        <v>993796050</v>
      </c>
      <c r="B5083" t="s">
        <v>43</v>
      </c>
      <c r="C5083" t="s">
        <v>152</v>
      </c>
      <c r="D5083" t="s">
        <v>31</v>
      </c>
      <c r="E5083" t="s">
        <v>23</v>
      </c>
      <c r="F5083" s="5">
        <f t="shared" ca="1" si="238"/>
        <v>40675</v>
      </c>
      <c r="G5083" s="5">
        <f t="shared" ca="1" si="237"/>
        <v>40680</v>
      </c>
      <c r="H5083">
        <v>5190</v>
      </c>
      <c r="I5083">
        <v>255.28</v>
      </c>
      <c r="J5083">
        <v>159.41999999999999</v>
      </c>
      <c r="K5083">
        <v>1324903.2</v>
      </c>
      <c r="L5083">
        <v>827389.8</v>
      </c>
      <c r="M5083">
        <v>497513.4</v>
      </c>
      <c r="N5083">
        <f t="shared" ca="1" si="239"/>
        <v>5</v>
      </c>
    </row>
    <row r="5084" spans="1:14" x14ac:dyDescent="0.3">
      <c r="A5084">
        <v>811691224</v>
      </c>
      <c r="B5084" t="s">
        <v>13</v>
      </c>
      <c r="C5084" t="s">
        <v>121</v>
      </c>
      <c r="D5084" t="s">
        <v>42</v>
      </c>
      <c r="E5084" t="s">
        <v>23</v>
      </c>
      <c r="F5084" s="5">
        <f t="shared" ca="1" si="238"/>
        <v>41504</v>
      </c>
      <c r="G5084" s="5">
        <f t="shared" ca="1" si="237"/>
        <v>41514</v>
      </c>
      <c r="H5084">
        <v>6326</v>
      </c>
      <c r="I5084">
        <v>109.28</v>
      </c>
      <c r="J5084">
        <v>35.840000000000003</v>
      </c>
      <c r="K5084">
        <v>691305.28</v>
      </c>
      <c r="L5084">
        <v>226723.84</v>
      </c>
      <c r="M5084">
        <v>464581.44</v>
      </c>
      <c r="N5084">
        <f t="shared" ca="1" si="239"/>
        <v>10</v>
      </c>
    </row>
    <row r="5085" spans="1:14" x14ac:dyDescent="0.3">
      <c r="A5085">
        <v>508256137</v>
      </c>
      <c r="B5085" t="s">
        <v>17</v>
      </c>
      <c r="C5085" t="s">
        <v>39</v>
      </c>
      <c r="D5085" t="s">
        <v>22</v>
      </c>
      <c r="E5085" t="s">
        <v>16</v>
      </c>
      <c r="F5085" s="5">
        <f t="shared" ca="1" si="238"/>
        <v>41316</v>
      </c>
      <c r="G5085" s="5">
        <f t="shared" ca="1" si="237"/>
        <v>41325</v>
      </c>
      <c r="H5085">
        <v>3140</v>
      </c>
      <c r="I5085">
        <v>154.06</v>
      </c>
      <c r="J5085">
        <v>90.93</v>
      </c>
      <c r="K5085">
        <v>483748.4</v>
      </c>
      <c r="L5085">
        <v>285520.2</v>
      </c>
      <c r="M5085">
        <v>198228.2</v>
      </c>
      <c r="N5085">
        <f t="shared" ca="1" si="239"/>
        <v>9</v>
      </c>
    </row>
    <row r="5086" spans="1:14" x14ac:dyDescent="0.3">
      <c r="A5086">
        <v>769477117</v>
      </c>
      <c r="B5086" t="s">
        <v>43</v>
      </c>
      <c r="C5086" t="s">
        <v>122</v>
      </c>
      <c r="D5086" t="s">
        <v>42</v>
      </c>
      <c r="E5086" t="s">
        <v>23</v>
      </c>
      <c r="F5086" s="5">
        <f t="shared" ca="1" si="238"/>
        <v>41128</v>
      </c>
      <c r="G5086" s="5">
        <f t="shared" ca="1" si="237"/>
        <v>41141</v>
      </c>
      <c r="H5086">
        <v>4233</v>
      </c>
      <c r="I5086">
        <v>109.28</v>
      </c>
      <c r="J5086">
        <v>35.840000000000003</v>
      </c>
      <c r="K5086">
        <v>462582.24</v>
      </c>
      <c r="L5086">
        <v>151710.72</v>
      </c>
      <c r="M5086">
        <v>310871.52</v>
      </c>
      <c r="N5086">
        <f t="shared" ca="1" si="239"/>
        <v>13</v>
      </c>
    </row>
    <row r="5087" spans="1:14" x14ac:dyDescent="0.3">
      <c r="A5087">
        <v>551652991</v>
      </c>
      <c r="B5087" t="s">
        <v>13</v>
      </c>
      <c r="C5087" t="s">
        <v>97</v>
      </c>
      <c r="D5087" t="s">
        <v>22</v>
      </c>
      <c r="E5087" t="s">
        <v>16</v>
      </c>
      <c r="F5087" s="5">
        <f t="shared" ca="1" si="238"/>
        <v>42964</v>
      </c>
      <c r="G5087" s="5">
        <f t="shared" ca="1" si="237"/>
        <v>42973</v>
      </c>
      <c r="H5087">
        <v>5234</v>
      </c>
      <c r="I5087">
        <v>154.06</v>
      </c>
      <c r="J5087">
        <v>90.93</v>
      </c>
      <c r="K5087">
        <v>806350.04</v>
      </c>
      <c r="L5087">
        <v>475927.62</v>
      </c>
      <c r="M5087">
        <v>330422.42</v>
      </c>
      <c r="N5087">
        <f t="shared" ca="1" si="239"/>
        <v>9</v>
      </c>
    </row>
    <row r="5088" spans="1:14" x14ac:dyDescent="0.3">
      <c r="A5088">
        <v>231395089</v>
      </c>
      <c r="B5088" t="s">
        <v>20</v>
      </c>
      <c r="C5088" t="s">
        <v>88</v>
      </c>
      <c r="D5088" t="s">
        <v>19</v>
      </c>
      <c r="E5088" t="s">
        <v>23</v>
      </c>
      <c r="F5088" s="5">
        <f t="shared" ca="1" si="238"/>
        <v>41084</v>
      </c>
      <c r="G5088" s="5">
        <f t="shared" ca="1" si="237"/>
        <v>41091</v>
      </c>
      <c r="H5088">
        <v>3804</v>
      </c>
      <c r="I5088">
        <v>47.45</v>
      </c>
      <c r="J5088">
        <v>31.79</v>
      </c>
      <c r="K5088">
        <v>180499.8</v>
      </c>
      <c r="L5088">
        <v>120929.16</v>
      </c>
      <c r="M5088">
        <v>59570.64</v>
      </c>
      <c r="N5088">
        <f t="shared" ca="1" si="239"/>
        <v>7</v>
      </c>
    </row>
    <row r="5089" spans="1:14" x14ac:dyDescent="0.3">
      <c r="A5089">
        <v>255627238</v>
      </c>
      <c r="B5089" t="s">
        <v>13</v>
      </c>
      <c r="C5089" t="s">
        <v>128</v>
      </c>
      <c r="D5089" t="s">
        <v>25</v>
      </c>
      <c r="E5089" t="s">
        <v>16</v>
      </c>
      <c r="F5089" s="5">
        <f t="shared" ca="1" si="238"/>
        <v>43931</v>
      </c>
      <c r="G5089" s="5">
        <f t="shared" ca="1" si="237"/>
        <v>43943</v>
      </c>
      <c r="H5089">
        <v>4635</v>
      </c>
      <c r="I5089">
        <v>668.27</v>
      </c>
      <c r="J5089">
        <v>502.54</v>
      </c>
      <c r="K5089">
        <v>3097431.45</v>
      </c>
      <c r="L5089">
        <v>2329272.9</v>
      </c>
      <c r="M5089">
        <v>768158.55</v>
      </c>
      <c r="N5089">
        <f t="shared" ca="1" si="239"/>
        <v>12</v>
      </c>
    </row>
    <row r="5090" spans="1:14" x14ac:dyDescent="0.3">
      <c r="A5090">
        <v>691585767</v>
      </c>
      <c r="B5090" t="s">
        <v>17</v>
      </c>
      <c r="C5090" t="s">
        <v>47</v>
      </c>
      <c r="D5090" t="s">
        <v>22</v>
      </c>
      <c r="E5090" t="s">
        <v>16</v>
      </c>
      <c r="F5090" s="5">
        <f t="shared" ca="1" si="238"/>
        <v>43894</v>
      </c>
      <c r="G5090" s="5">
        <f t="shared" ca="1" si="237"/>
        <v>43901</v>
      </c>
      <c r="H5090">
        <v>4452</v>
      </c>
      <c r="I5090">
        <v>154.06</v>
      </c>
      <c r="J5090">
        <v>90.93</v>
      </c>
      <c r="K5090">
        <v>685875.12</v>
      </c>
      <c r="L5090">
        <v>404820.36</v>
      </c>
      <c r="M5090">
        <v>281054.76</v>
      </c>
      <c r="N5090">
        <f t="shared" ca="1" si="239"/>
        <v>7</v>
      </c>
    </row>
    <row r="5091" spans="1:14" x14ac:dyDescent="0.3">
      <c r="A5091">
        <v>776819503</v>
      </c>
      <c r="B5091" t="s">
        <v>13</v>
      </c>
      <c r="C5091" t="s">
        <v>129</v>
      </c>
      <c r="D5091" t="s">
        <v>19</v>
      </c>
      <c r="E5091" t="s">
        <v>23</v>
      </c>
      <c r="F5091" s="5">
        <f t="shared" ca="1" si="238"/>
        <v>43419</v>
      </c>
      <c r="G5091" s="5">
        <f t="shared" ca="1" si="237"/>
        <v>43426</v>
      </c>
      <c r="H5091">
        <v>7008</v>
      </c>
      <c r="I5091">
        <v>47.45</v>
      </c>
      <c r="J5091">
        <v>31.79</v>
      </c>
      <c r="K5091">
        <v>332529.59999999998</v>
      </c>
      <c r="L5091">
        <v>222784.32</v>
      </c>
      <c r="M5091">
        <v>109745.28</v>
      </c>
      <c r="N5091">
        <f t="shared" ca="1" si="239"/>
        <v>7</v>
      </c>
    </row>
    <row r="5092" spans="1:14" x14ac:dyDescent="0.3">
      <c r="A5092">
        <v>269189774</v>
      </c>
      <c r="B5092" t="s">
        <v>17</v>
      </c>
      <c r="C5092" t="s">
        <v>61</v>
      </c>
      <c r="D5092" t="s">
        <v>31</v>
      </c>
      <c r="E5092" t="s">
        <v>16</v>
      </c>
      <c r="F5092" s="5">
        <f t="shared" ca="1" si="238"/>
        <v>43344</v>
      </c>
      <c r="G5092" s="5">
        <f t="shared" ca="1" si="237"/>
        <v>43352</v>
      </c>
      <c r="H5092">
        <v>8091</v>
      </c>
      <c r="I5092">
        <v>255.28</v>
      </c>
      <c r="J5092">
        <v>159.41999999999999</v>
      </c>
      <c r="K5092">
        <v>2065470.48</v>
      </c>
      <c r="L5092">
        <v>1289867.22</v>
      </c>
      <c r="M5092">
        <v>775603.26</v>
      </c>
      <c r="N5092">
        <f t="shared" ca="1" si="239"/>
        <v>8</v>
      </c>
    </row>
    <row r="5093" spans="1:14" x14ac:dyDescent="0.3">
      <c r="A5093">
        <v>796870410</v>
      </c>
      <c r="B5093" t="s">
        <v>17</v>
      </c>
      <c r="C5093" t="s">
        <v>142</v>
      </c>
      <c r="D5093" t="s">
        <v>22</v>
      </c>
      <c r="E5093" t="s">
        <v>23</v>
      </c>
      <c r="F5093" s="5">
        <f t="shared" ca="1" si="238"/>
        <v>40528</v>
      </c>
      <c r="G5093" s="5">
        <f t="shared" ca="1" si="237"/>
        <v>40539</v>
      </c>
      <c r="H5093">
        <v>517</v>
      </c>
      <c r="I5093">
        <v>154.06</v>
      </c>
      <c r="J5093">
        <v>90.93</v>
      </c>
      <c r="K5093">
        <v>79649.02</v>
      </c>
      <c r="L5093">
        <v>47010.81</v>
      </c>
      <c r="M5093">
        <v>32638.21</v>
      </c>
      <c r="N5093">
        <f t="shared" ca="1" si="239"/>
        <v>11</v>
      </c>
    </row>
    <row r="5094" spans="1:14" x14ac:dyDescent="0.3">
      <c r="A5094">
        <v>908347737</v>
      </c>
      <c r="B5094" t="s">
        <v>43</v>
      </c>
      <c r="C5094" t="s">
        <v>180</v>
      </c>
      <c r="D5094" t="s">
        <v>33</v>
      </c>
      <c r="E5094" t="s">
        <v>23</v>
      </c>
      <c r="F5094" s="5">
        <f t="shared" ca="1" si="238"/>
        <v>41334</v>
      </c>
      <c r="G5094" s="5">
        <f t="shared" ca="1" si="237"/>
        <v>41339</v>
      </c>
      <c r="H5094">
        <v>9136</v>
      </c>
      <c r="I5094">
        <v>421.89</v>
      </c>
      <c r="J5094">
        <v>364.69</v>
      </c>
      <c r="K5094">
        <v>3854387.04</v>
      </c>
      <c r="L5094">
        <v>3331807.84</v>
      </c>
      <c r="M5094">
        <v>522579.20000000001</v>
      </c>
      <c r="N5094">
        <f t="shared" ca="1" si="239"/>
        <v>5</v>
      </c>
    </row>
    <row r="5095" spans="1:14" x14ac:dyDescent="0.3">
      <c r="A5095">
        <v>122420585</v>
      </c>
      <c r="B5095" t="s">
        <v>28</v>
      </c>
      <c r="C5095" t="s">
        <v>55</v>
      </c>
      <c r="D5095" t="s">
        <v>31</v>
      </c>
      <c r="E5095" t="s">
        <v>23</v>
      </c>
      <c r="F5095" s="5">
        <f t="shared" ca="1" si="238"/>
        <v>43592</v>
      </c>
      <c r="G5095" s="5">
        <f t="shared" ca="1" si="237"/>
        <v>43600</v>
      </c>
      <c r="H5095">
        <v>5826</v>
      </c>
      <c r="I5095">
        <v>255.28</v>
      </c>
      <c r="J5095">
        <v>159.41999999999999</v>
      </c>
      <c r="K5095">
        <v>1487261.28</v>
      </c>
      <c r="L5095">
        <v>928780.92</v>
      </c>
      <c r="M5095">
        <v>558480.36</v>
      </c>
      <c r="N5095">
        <f t="shared" ca="1" si="239"/>
        <v>8</v>
      </c>
    </row>
    <row r="5096" spans="1:14" x14ac:dyDescent="0.3">
      <c r="A5096">
        <v>278200280</v>
      </c>
      <c r="B5096" t="s">
        <v>17</v>
      </c>
      <c r="C5096" t="s">
        <v>79</v>
      </c>
      <c r="D5096" t="s">
        <v>66</v>
      </c>
      <c r="E5096" t="s">
        <v>23</v>
      </c>
      <c r="F5096" s="5">
        <f t="shared" ca="1" si="238"/>
        <v>43850</v>
      </c>
      <c r="G5096" s="5">
        <f t="shared" ca="1" si="237"/>
        <v>43858</v>
      </c>
      <c r="H5096">
        <v>4500</v>
      </c>
      <c r="I5096">
        <v>9.33</v>
      </c>
      <c r="J5096">
        <v>6.92</v>
      </c>
      <c r="K5096">
        <v>41985</v>
      </c>
      <c r="L5096">
        <v>31140</v>
      </c>
      <c r="M5096">
        <v>10845</v>
      </c>
      <c r="N5096">
        <f t="shared" ca="1" si="239"/>
        <v>8</v>
      </c>
    </row>
    <row r="5097" spans="1:14" x14ac:dyDescent="0.3">
      <c r="A5097">
        <v>585110652</v>
      </c>
      <c r="B5097" t="s">
        <v>13</v>
      </c>
      <c r="C5097" t="s">
        <v>120</v>
      </c>
      <c r="D5097" t="s">
        <v>25</v>
      </c>
      <c r="E5097" t="s">
        <v>16</v>
      </c>
      <c r="F5097" s="5">
        <f t="shared" ca="1" si="238"/>
        <v>40208</v>
      </c>
      <c r="G5097" s="5">
        <f t="shared" ca="1" si="237"/>
        <v>40212</v>
      </c>
      <c r="H5097">
        <v>6099</v>
      </c>
      <c r="I5097">
        <v>668.27</v>
      </c>
      <c r="J5097">
        <v>502.54</v>
      </c>
      <c r="K5097">
        <v>4075778.73</v>
      </c>
      <c r="L5097">
        <v>3064991.46</v>
      </c>
      <c r="M5097">
        <v>1010787.27</v>
      </c>
      <c r="N5097">
        <f t="shared" ca="1" si="239"/>
        <v>4</v>
      </c>
    </row>
    <row r="5098" spans="1:14" x14ac:dyDescent="0.3">
      <c r="A5098">
        <v>772888028</v>
      </c>
      <c r="B5098" t="s">
        <v>13</v>
      </c>
      <c r="C5098" t="s">
        <v>105</v>
      </c>
      <c r="D5098" t="s">
        <v>22</v>
      </c>
      <c r="E5098" t="s">
        <v>23</v>
      </c>
      <c r="F5098" s="5">
        <f t="shared" ca="1" si="238"/>
        <v>43993</v>
      </c>
      <c r="G5098" s="5">
        <f t="shared" ca="1" si="237"/>
        <v>43995</v>
      </c>
      <c r="H5098">
        <v>3598</v>
      </c>
      <c r="I5098">
        <v>154.06</v>
      </c>
      <c r="J5098">
        <v>90.93</v>
      </c>
      <c r="K5098">
        <v>554307.88</v>
      </c>
      <c r="L5098">
        <v>327166.14</v>
      </c>
      <c r="M5098">
        <v>227141.74</v>
      </c>
      <c r="N5098">
        <f t="shared" ca="1" si="239"/>
        <v>2</v>
      </c>
    </row>
    <row r="5099" spans="1:14" x14ac:dyDescent="0.3">
      <c r="A5099">
        <v>641581237</v>
      </c>
      <c r="B5099" t="s">
        <v>17</v>
      </c>
      <c r="C5099" t="s">
        <v>110</v>
      </c>
      <c r="D5099" t="s">
        <v>42</v>
      </c>
      <c r="E5099" t="s">
        <v>16</v>
      </c>
      <c r="F5099" s="5">
        <f t="shared" ca="1" si="238"/>
        <v>41649</v>
      </c>
      <c r="G5099" s="5">
        <f t="shared" ca="1" si="237"/>
        <v>41658</v>
      </c>
      <c r="H5099">
        <v>7000</v>
      </c>
      <c r="I5099">
        <v>109.28</v>
      </c>
      <c r="J5099">
        <v>35.840000000000003</v>
      </c>
      <c r="K5099">
        <v>764960</v>
      </c>
      <c r="L5099">
        <v>250880</v>
      </c>
      <c r="M5099">
        <v>514080</v>
      </c>
      <c r="N5099">
        <f t="shared" ca="1" si="239"/>
        <v>9</v>
      </c>
    </row>
    <row r="5100" spans="1:14" x14ac:dyDescent="0.3">
      <c r="A5100">
        <v>511551606</v>
      </c>
      <c r="B5100" t="s">
        <v>20</v>
      </c>
      <c r="C5100" t="s">
        <v>111</v>
      </c>
      <c r="D5100" t="s">
        <v>45</v>
      </c>
      <c r="E5100" t="s">
        <v>23</v>
      </c>
      <c r="F5100" s="5">
        <f t="shared" ca="1" si="238"/>
        <v>43659</v>
      </c>
      <c r="G5100" s="5">
        <f t="shared" ca="1" si="237"/>
        <v>43672</v>
      </c>
      <c r="H5100">
        <v>8343</v>
      </c>
      <c r="I5100">
        <v>152.58000000000001</v>
      </c>
      <c r="J5100">
        <v>97.44</v>
      </c>
      <c r="K5100">
        <v>1272974.94</v>
      </c>
      <c r="L5100">
        <v>812941.92</v>
      </c>
      <c r="M5100">
        <v>460033.02</v>
      </c>
      <c r="N5100">
        <f t="shared" ca="1" si="239"/>
        <v>13</v>
      </c>
    </row>
    <row r="5101" spans="1:14" x14ac:dyDescent="0.3">
      <c r="A5101">
        <v>773472964</v>
      </c>
      <c r="B5101" t="s">
        <v>43</v>
      </c>
      <c r="C5101" t="s">
        <v>59</v>
      </c>
      <c r="D5101" t="s">
        <v>42</v>
      </c>
      <c r="E5101" t="s">
        <v>16</v>
      </c>
      <c r="F5101" s="5">
        <f t="shared" ca="1" si="238"/>
        <v>40866</v>
      </c>
      <c r="G5101" s="5">
        <f t="shared" ca="1" si="237"/>
        <v>40878</v>
      </c>
      <c r="H5101">
        <v>6693</v>
      </c>
      <c r="I5101">
        <v>109.28</v>
      </c>
      <c r="J5101">
        <v>35.840000000000003</v>
      </c>
      <c r="K5101">
        <v>731411.04</v>
      </c>
      <c r="L5101">
        <v>239877.12</v>
      </c>
      <c r="M5101">
        <v>491533.92</v>
      </c>
      <c r="N5101">
        <f t="shared" ca="1" si="239"/>
        <v>12</v>
      </c>
    </row>
    <row r="5102" spans="1:14" x14ac:dyDescent="0.3">
      <c r="A5102">
        <v>538331639</v>
      </c>
      <c r="B5102" t="s">
        <v>17</v>
      </c>
      <c r="C5102" t="s">
        <v>98</v>
      </c>
      <c r="D5102" t="s">
        <v>66</v>
      </c>
      <c r="E5102" t="s">
        <v>16</v>
      </c>
      <c r="F5102" s="5">
        <f t="shared" ca="1" si="238"/>
        <v>42546</v>
      </c>
      <c r="G5102" s="5">
        <f t="shared" ca="1" si="237"/>
        <v>42558</v>
      </c>
      <c r="H5102">
        <v>3150</v>
      </c>
      <c r="I5102">
        <v>9.33</v>
      </c>
      <c r="J5102">
        <v>6.92</v>
      </c>
      <c r="K5102">
        <v>29389.5</v>
      </c>
      <c r="L5102">
        <v>21798</v>
      </c>
      <c r="M5102">
        <v>7591.5</v>
      </c>
      <c r="N5102">
        <f t="shared" ca="1" si="239"/>
        <v>12</v>
      </c>
    </row>
    <row r="5103" spans="1:14" x14ac:dyDescent="0.3">
      <c r="A5103">
        <v>787426459</v>
      </c>
      <c r="B5103" t="s">
        <v>13</v>
      </c>
      <c r="C5103" t="s">
        <v>185</v>
      </c>
      <c r="D5103" t="s">
        <v>33</v>
      </c>
      <c r="E5103" t="s">
        <v>16</v>
      </c>
      <c r="F5103" s="5">
        <f t="shared" ca="1" si="238"/>
        <v>41081</v>
      </c>
      <c r="G5103" s="5">
        <f t="shared" ca="1" si="237"/>
        <v>41088</v>
      </c>
      <c r="H5103">
        <v>5843</v>
      </c>
      <c r="I5103">
        <v>421.89</v>
      </c>
      <c r="J5103">
        <v>364.69</v>
      </c>
      <c r="K5103">
        <v>2465103.27</v>
      </c>
      <c r="L5103">
        <v>2130883.67</v>
      </c>
      <c r="M5103">
        <v>334219.59999999998</v>
      </c>
      <c r="N5103">
        <f t="shared" ca="1" si="239"/>
        <v>7</v>
      </c>
    </row>
    <row r="5104" spans="1:14" x14ac:dyDescent="0.3">
      <c r="A5104">
        <v>322368752</v>
      </c>
      <c r="B5104" t="s">
        <v>43</v>
      </c>
      <c r="C5104" t="s">
        <v>133</v>
      </c>
      <c r="D5104" t="s">
        <v>31</v>
      </c>
      <c r="E5104" t="s">
        <v>16</v>
      </c>
      <c r="F5104" s="5">
        <f t="shared" ca="1" si="238"/>
        <v>42312</v>
      </c>
      <c r="G5104" s="5">
        <f t="shared" ca="1" si="237"/>
        <v>42317</v>
      </c>
      <c r="H5104">
        <v>4932</v>
      </c>
      <c r="I5104">
        <v>255.28</v>
      </c>
      <c r="J5104">
        <v>159.41999999999999</v>
      </c>
      <c r="K5104">
        <v>1259040.96</v>
      </c>
      <c r="L5104">
        <v>786259.44</v>
      </c>
      <c r="M5104">
        <v>472781.52</v>
      </c>
      <c r="N5104">
        <f t="shared" ca="1" si="239"/>
        <v>5</v>
      </c>
    </row>
    <row r="5105" spans="1:14" x14ac:dyDescent="0.3">
      <c r="A5105">
        <v>715082347</v>
      </c>
      <c r="B5105" t="s">
        <v>34</v>
      </c>
      <c r="C5105" t="s">
        <v>89</v>
      </c>
      <c r="D5105" t="s">
        <v>45</v>
      </c>
      <c r="E5105" t="s">
        <v>23</v>
      </c>
      <c r="F5105" s="5">
        <f t="shared" ca="1" si="238"/>
        <v>40454</v>
      </c>
      <c r="G5105" s="5">
        <f t="shared" ca="1" si="237"/>
        <v>40457</v>
      </c>
      <c r="H5105">
        <v>7612</v>
      </c>
      <c r="I5105">
        <v>152.58000000000001</v>
      </c>
      <c r="J5105">
        <v>97.44</v>
      </c>
      <c r="K5105">
        <v>1161438.96</v>
      </c>
      <c r="L5105">
        <v>741713.28</v>
      </c>
      <c r="M5105">
        <v>419725.68</v>
      </c>
      <c r="N5105">
        <f t="shared" ca="1" si="239"/>
        <v>3</v>
      </c>
    </row>
    <row r="5106" spans="1:14" x14ac:dyDescent="0.3">
      <c r="A5106">
        <v>457803571</v>
      </c>
      <c r="B5106" t="s">
        <v>28</v>
      </c>
      <c r="C5106" t="s">
        <v>190</v>
      </c>
      <c r="D5106" t="s">
        <v>22</v>
      </c>
      <c r="E5106" t="s">
        <v>16</v>
      </c>
      <c r="F5106" s="5">
        <f t="shared" ca="1" si="238"/>
        <v>43043</v>
      </c>
      <c r="G5106" s="5">
        <f t="shared" ca="1" si="237"/>
        <v>43046</v>
      </c>
      <c r="H5106">
        <v>3105</v>
      </c>
      <c r="I5106">
        <v>154.06</v>
      </c>
      <c r="J5106">
        <v>90.93</v>
      </c>
      <c r="K5106">
        <v>478356.3</v>
      </c>
      <c r="L5106">
        <v>282337.65000000002</v>
      </c>
      <c r="M5106">
        <v>196018.65</v>
      </c>
      <c r="N5106">
        <f t="shared" ca="1" si="239"/>
        <v>3</v>
      </c>
    </row>
    <row r="5107" spans="1:14" x14ac:dyDescent="0.3">
      <c r="A5107">
        <v>813081252</v>
      </c>
      <c r="B5107" t="s">
        <v>43</v>
      </c>
      <c r="C5107" t="s">
        <v>180</v>
      </c>
      <c r="D5107" t="s">
        <v>22</v>
      </c>
      <c r="E5107" t="s">
        <v>16</v>
      </c>
      <c r="F5107" s="5">
        <f t="shared" ca="1" si="238"/>
        <v>42789</v>
      </c>
      <c r="G5107" s="5">
        <f t="shared" ca="1" si="237"/>
        <v>42794</v>
      </c>
      <c r="H5107">
        <v>7666</v>
      </c>
      <c r="I5107">
        <v>154.06</v>
      </c>
      <c r="J5107">
        <v>90.93</v>
      </c>
      <c r="K5107">
        <v>1181023.96</v>
      </c>
      <c r="L5107">
        <v>697069.38</v>
      </c>
      <c r="M5107">
        <v>483954.58</v>
      </c>
      <c r="N5107">
        <f t="shared" ca="1" si="239"/>
        <v>5</v>
      </c>
    </row>
    <row r="5108" spans="1:14" x14ac:dyDescent="0.3">
      <c r="A5108">
        <v>863776719</v>
      </c>
      <c r="B5108" t="s">
        <v>28</v>
      </c>
      <c r="C5108" t="s">
        <v>30</v>
      </c>
      <c r="D5108" t="s">
        <v>37</v>
      </c>
      <c r="E5108" t="s">
        <v>16</v>
      </c>
      <c r="F5108" s="5">
        <f t="shared" ca="1" si="238"/>
        <v>43165</v>
      </c>
      <c r="G5108" s="5">
        <f t="shared" ca="1" si="237"/>
        <v>43169</v>
      </c>
      <c r="H5108">
        <v>9581</v>
      </c>
      <c r="I5108">
        <v>205.7</v>
      </c>
      <c r="J5108">
        <v>117.11</v>
      </c>
      <c r="K5108">
        <v>1970811.7</v>
      </c>
      <c r="L5108">
        <v>1122030.9099999999</v>
      </c>
      <c r="M5108">
        <v>848780.79</v>
      </c>
      <c r="N5108">
        <f t="shared" ca="1" si="239"/>
        <v>4</v>
      </c>
    </row>
    <row r="5109" spans="1:14" x14ac:dyDescent="0.3">
      <c r="A5109">
        <v>663063800</v>
      </c>
      <c r="B5109" t="s">
        <v>20</v>
      </c>
      <c r="C5109" t="s">
        <v>137</v>
      </c>
      <c r="D5109" t="s">
        <v>52</v>
      </c>
      <c r="E5109" t="s">
        <v>23</v>
      </c>
      <c r="F5109" s="5">
        <f t="shared" ca="1" si="238"/>
        <v>43285</v>
      </c>
      <c r="G5109" s="5">
        <f t="shared" ca="1" si="237"/>
        <v>43295</v>
      </c>
      <c r="H5109">
        <v>4168</v>
      </c>
      <c r="I5109">
        <v>437.2</v>
      </c>
      <c r="J5109">
        <v>263.33</v>
      </c>
      <c r="K5109">
        <v>1822249.6</v>
      </c>
      <c r="L5109">
        <v>1097559.44</v>
      </c>
      <c r="M5109">
        <v>724690.16</v>
      </c>
      <c r="N5109">
        <f t="shared" ca="1" si="239"/>
        <v>10</v>
      </c>
    </row>
    <row r="5110" spans="1:14" x14ac:dyDescent="0.3">
      <c r="A5110">
        <v>784428822</v>
      </c>
      <c r="B5110" t="s">
        <v>17</v>
      </c>
      <c r="C5110" t="s">
        <v>76</v>
      </c>
      <c r="D5110" t="s">
        <v>45</v>
      </c>
      <c r="E5110" t="s">
        <v>23</v>
      </c>
      <c r="F5110" s="5">
        <f t="shared" ca="1" si="238"/>
        <v>41063</v>
      </c>
      <c r="G5110" s="5">
        <f t="shared" ca="1" si="237"/>
        <v>41071</v>
      </c>
      <c r="H5110">
        <v>8775</v>
      </c>
      <c r="I5110">
        <v>152.58000000000001</v>
      </c>
      <c r="J5110">
        <v>97.44</v>
      </c>
      <c r="K5110">
        <v>1338889.5</v>
      </c>
      <c r="L5110">
        <v>855036</v>
      </c>
      <c r="M5110">
        <v>483853.5</v>
      </c>
      <c r="N5110">
        <f t="shared" ca="1" si="239"/>
        <v>8</v>
      </c>
    </row>
    <row r="5111" spans="1:14" x14ac:dyDescent="0.3">
      <c r="A5111">
        <v>971670615</v>
      </c>
      <c r="B5111" t="s">
        <v>13</v>
      </c>
      <c r="C5111" t="s">
        <v>155</v>
      </c>
      <c r="D5111" t="s">
        <v>33</v>
      </c>
      <c r="E5111" t="s">
        <v>23</v>
      </c>
      <c r="F5111" s="5">
        <f t="shared" ca="1" si="238"/>
        <v>42596</v>
      </c>
      <c r="G5111" s="5">
        <f t="shared" ca="1" si="237"/>
        <v>42609</v>
      </c>
      <c r="H5111">
        <v>7783</v>
      </c>
      <c r="I5111">
        <v>421.89</v>
      </c>
      <c r="J5111">
        <v>364.69</v>
      </c>
      <c r="K5111">
        <v>3283569.87</v>
      </c>
      <c r="L5111">
        <v>2838382.27</v>
      </c>
      <c r="M5111">
        <v>445187.6</v>
      </c>
      <c r="N5111">
        <f t="shared" ca="1" si="239"/>
        <v>13</v>
      </c>
    </row>
    <row r="5112" spans="1:14" x14ac:dyDescent="0.3">
      <c r="A5112">
        <v>588900506</v>
      </c>
      <c r="B5112" t="s">
        <v>13</v>
      </c>
      <c r="C5112" t="s">
        <v>121</v>
      </c>
      <c r="D5112" t="s">
        <v>52</v>
      </c>
      <c r="E5112" t="s">
        <v>23</v>
      </c>
      <c r="F5112" s="5">
        <f t="shared" ca="1" si="238"/>
        <v>41763</v>
      </c>
      <c r="G5112" s="5">
        <f t="shared" ca="1" si="237"/>
        <v>41767</v>
      </c>
      <c r="H5112">
        <v>7601</v>
      </c>
      <c r="I5112">
        <v>437.2</v>
      </c>
      <c r="J5112">
        <v>263.33</v>
      </c>
      <c r="K5112">
        <v>3323157.2</v>
      </c>
      <c r="L5112">
        <v>2001571.33</v>
      </c>
      <c r="M5112">
        <v>1321585.8700000001</v>
      </c>
      <c r="N5112">
        <f t="shared" ca="1" si="239"/>
        <v>4</v>
      </c>
    </row>
    <row r="5113" spans="1:14" x14ac:dyDescent="0.3">
      <c r="A5113">
        <v>870542323</v>
      </c>
      <c r="B5113" t="s">
        <v>43</v>
      </c>
      <c r="C5113" t="s">
        <v>186</v>
      </c>
      <c r="D5113" t="s">
        <v>31</v>
      </c>
      <c r="E5113" t="s">
        <v>23</v>
      </c>
      <c r="F5113" s="5">
        <f t="shared" ca="1" si="238"/>
        <v>43997</v>
      </c>
      <c r="G5113" s="5">
        <f t="shared" ca="1" si="237"/>
        <v>44002</v>
      </c>
      <c r="H5113">
        <v>1674</v>
      </c>
      <c r="I5113">
        <v>255.28</v>
      </c>
      <c r="J5113">
        <v>159.41999999999999</v>
      </c>
      <c r="K5113">
        <v>427338.72</v>
      </c>
      <c r="L5113">
        <v>266869.08</v>
      </c>
      <c r="M5113">
        <v>160469.64000000001</v>
      </c>
      <c r="N5113">
        <f t="shared" ca="1" si="239"/>
        <v>5</v>
      </c>
    </row>
    <row r="5114" spans="1:14" x14ac:dyDescent="0.3">
      <c r="A5114">
        <v>871332395</v>
      </c>
      <c r="B5114" t="s">
        <v>34</v>
      </c>
      <c r="C5114" t="s">
        <v>60</v>
      </c>
      <c r="D5114" t="s">
        <v>31</v>
      </c>
      <c r="E5114" t="s">
        <v>23</v>
      </c>
      <c r="F5114" s="5">
        <f t="shared" ca="1" si="238"/>
        <v>40776</v>
      </c>
      <c r="G5114" s="5">
        <f t="shared" ca="1" si="237"/>
        <v>40789</v>
      </c>
      <c r="H5114">
        <v>5473</v>
      </c>
      <c r="I5114">
        <v>255.28</v>
      </c>
      <c r="J5114">
        <v>159.41999999999999</v>
      </c>
      <c r="K5114">
        <v>1397147.44</v>
      </c>
      <c r="L5114">
        <v>872505.66</v>
      </c>
      <c r="M5114">
        <v>524641.78</v>
      </c>
      <c r="N5114">
        <f t="shared" ca="1" si="239"/>
        <v>13</v>
      </c>
    </row>
    <row r="5115" spans="1:14" x14ac:dyDescent="0.3">
      <c r="A5115">
        <v>616319549</v>
      </c>
      <c r="B5115" t="s">
        <v>34</v>
      </c>
      <c r="C5115" t="s">
        <v>192</v>
      </c>
      <c r="D5115" t="s">
        <v>66</v>
      </c>
      <c r="E5115" t="s">
        <v>16</v>
      </c>
      <c r="F5115" s="5">
        <f t="shared" ca="1" si="238"/>
        <v>42527</v>
      </c>
      <c r="G5115" s="5">
        <f t="shared" ca="1" si="237"/>
        <v>42534</v>
      </c>
      <c r="H5115">
        <v>1505</v>
      </c>
      <c r="I5115">
        <v>9.33</v>
      </c>
      <c r="J5115">
        <v>6.92</v>
      </c>
      <c r="K5115">
        <v>14041.65</v>
      </c>
      <c r="L5115">
        <v>10414.6</v>
      </c>
      <c r="M5115">
        <v>3627.05</v>
      </c>
      <c r="N5115">
        <f t="shared" ca="1" si="239"/>
        <v>7</v>
      </c>
    </row>
    <row r="5116" spans="1:14" x14ac:dyDescent="0.3">
      <c r="A5116">
        <v>650865113</v>
      </c>
      <c r="B5116" t="s">
        <v>13</v>
      </c>
      <c r="C5116" t="s">
        <v>155</v>
      </c>
      <c r="D5116" t="s">
        <v>15</v>
      </c>
      <c r="E5116" t="s">
        <v>23</v>
      </c>
      <c r="F5116" s="5">
        <f t="shared" ca="1" si="238"/>
        <v>42457</v>
      </c>
      <c r="G5116" s="5">
        <f t="shared" ca="1" si="237"/>
        <v>42461</v>
      </c>
      <c r="H5116">
        <v>4306</v>
      </c>
      <c r="I5116">
        <v>651.21</v>
      </c>
      <c r="J5116">
        <v>524.96</v>
      </c>
      <c r="K5116">
        <v>2804110.26</v>
      </c>
      <c r="L5116">
        <v>2260477.7599999998</v>
      </c>
      <c r="M5116">
        <v>543632.5</v>
      </c>
      <c r="N5116">
        <f t="shared" ca="1" si="239"/>
        <v>4</v>
      </c>
    </row>
    <row r="5117" spans="1:14" x14ac:dyDescent="0.3">
      <c r="A5117">
        <v>690642917</v>
      </c>
      <c r="B5117" t="s">
        <v>17</v>
      </c>
      <c r="C5117" t="s">
        <v>90</v>
      </c>
      <c r="D5117" t="s">
        <v>33</v>
      </c>
      <c r="E5117" t="s">
        <v>16</v>
      </c>
      <c r="F5117" s="5">
        <f t="shared" ca="1" si="238"/>
        <v>41660</v>
      </c>
      <c r="G5117" s="5">
        <f t="shared" ca="1" si="237"/>
        <v>41673</v>
      </c>
      <c r="H5117">
        <v>5442</v>
      </c>
      <c r="I5117">
        <v>421.89</v>
      </c>
      <c r="J5117">
        <v>364.69</v>
      </c>
      <c r="K5117">
        <v>2295925.38</v>
      </c>
      <c r="L5117">
        <v>1984642.98</v>
      </c>
      <c r="M5117">
        <v>311282.40000000002</v>
      </c>
      <c r="N5117">
        <f t="shared" ca="1" si="239"/>
        <v>13</v>
      </c>
    </row>
    <row r="5118" spans="1:14" x14ac:dyDescent="0.3">
      <c r="A5118">
        <v>971639287</v>
      </c>
      <c r="B5118" t="s">
        <v>20</v>
      </c>
      <c r="C5118" t="s">
        <v>214</v>
      </c>
      <c r="D5118" t="s">
        <v>37</v>
      </c>
      <c r="E5118" t="s">
        <v>16</v>
      </c>
      <c r="F5118" s="5">
        <f t="shared" ca="1" si="238"/>
        <v>40624</v>
      </c>
      <c r="G5118" s="5">
        <f t="shared" ca="1" si="237"/>
        <v>40634</v>
      </c>
      <c r="H5118">
        <v>8512</v>
      </c>
      <c r="I5118">
        <v>205.7</v>
      </c>
      <c r="J5118">
        <v>117.11</v>
      </c>
      <c r="K5118">
        <v>1750918.4</v>
      </c>
      <c r="L5118">
        <v>996840.32</v>
      </c>
      <c r="M5118">
        <v>754078.08</v>
      </c>
      <c r="N5118">
        <f t="shared" ca="1" si="239"/>
        <v>10</v>
      </c>
    </row>
    <row r="5119" spans="1:14" x14ac:dyDescent="0.3">
      <c r="A5119">
        <v>900153052</v>
      </c>
      <c r="B5119" t="s">
        <v>13</v>
      </c>
      <c r="C5119" t="s">
        <v>215</v>
      </c>
      <c r="D5119" t="s">
        <v>45</v>
      </c>
      <c r="E5119" t="s">
        <v>16</v>
      </c>
      <c r="F5119" s="5">
        <f t="shared" ca="1" si="238"/>
        <v>42008</v>
      </c>
      <c r="G5119" s="5">
        <f t="shared" ca="1" si="237"/>
        <v>42018</v>
      </c>
      <c r="H5119">
        <v>4146</v>
      </c>
      <c r="I5119">
        <v>152.58000000000001</v>
      </c>
      <c r="J5119">
        <v>97.44</v>
      </c>
      <c r="K5119">
        <v>632596.68000000005</v>
      </c>
      <c r="L5119">
        <v>403986.24</v>
      </c>
      <c r="M5119">
        <v>228610.44</v>
      </c>
      <c r="N5119">
        <f t="shared" ca="1" si="239"/>
        <v>10</v>
      </c>
    </row>
    <row r="5120" spans="1:14" x14ac:dyDescent="0.3">
      <c r="A5120">
        <v>402795541</v>
      </c>
      <c r="B5120" t="s">
        <v>17</v>
      </c>
      <c r="C5120" t="s">
        <v>87</v>
      </c>
      <c r="D5120" t="s">
        <v>66</v>
      </c>
      <c r="E5120" t="s">
        <v>23</v>
      </c>
      <c r="F5120" s="5">
        <f t="shared" ca="1" si="238"/>
        <v>41318</v>
      </c>
      <c r="G5120" s="5">
        <f t="shared" ca="1" si="237"/>
        <v>41322</v>
      </c>
      <c r="H5120">
        <v>5006</v>
      </c>
      <c r="I5120">
        <v>9.33</v>
      </c>
      <c r="J5120">
        <v>6.92</v>
      </c>
      <c r="K5120">
        <v>46705.98</v>
      </c>
      <c r="L5120">
        <v>34641.519999999997</v>
      </c>
      <c r="M5120">
        <v>12064.46</v>
      </c>
      <c r="N5120">
        <f t="shared" ca="1" si="239"/>
        <v>4</v>
      </c>
    </row>
    <row r="5121" spans="1:14" x14ac:dyDescent="0.3">
      <c r="A5121">
        <v>376490581</v>
      </c>
      <c r="B5121" t="s">
        <v>13</v>
      </c>
      <c r="C5121" t="s">
        <v>51</v>
      </c>
      <c r="D5121" t="s">
        <v>19</v>
      </c>
      <c r="E5121" t="s">
        <v>23</v>
      </c>
      <c r="F5121" s="5">
        <f t="shared" ca="1" si="238"/>
        <v>41865</v>
      </c>
      <c r="G5121" s="5">
        <f t="shared" ca="1" si="237"/>
        <v>41869</v>
      </c>
      <c r="H5121">
        <v>784</v>
      </c>
      <c r="I5121">
        <v>47.45</v>
      </c>
      <c r="J5121">
        <v>31.79</v>
      </c>
      <c r="K5121">
        <v>37200.800000000003</v>
      </c>
      <c r="L5121">
        <v>24923.360000000001</v>
      </c>
      <c r="M5121">
        <v>12277.44</v>
      </c>
      <c r="N5121">
        <f t="shared" ca="1" si="239"/>
        <v>4</v>
      </c>
    </row>
    <row r="5122" spans="1:14" x14ac:dyDescent="0.3">
      <c r="A5122">
        <v>438474500</v>
      </c>
      <c r="B5122" t="s">
        <v>34</v>
      </c>
      <c r="C5122" t="s">
        <v>196</v>
      </c>
      <c r="D5122" t="s">
        <v>52</v>
      </c>
      <c r="E5122" t="s">
        <v>23</v>
      </c>
      <c r="F5122" s="5">
        <f t="shared" ca="1" si="238"/>
        <v>43947</v>
      </c>
      <c r="G5122" s="5">
        <f t="shared" ca="1" si="237"/>
        <v>43957</v>
      </c>
      <c r="H5122">
        <v>3203</v>
      </c>
      <c r="I5122">
        <v>437.2</v>
      </c>
      <c r="J5122">
        <v>263.33</v>
      </c>
      <c r="K5122">
        <v>1400351.6</v>
      </c>
      <c r="L5122">
        <v>843445.99</v>
      </c>
      <c r="M5122">
        <v>556905.61</v>
      </c>
      <c r="N5122">
        <f t="shared" ca="1" si="239"/>
        <v>10</v>
      </c>
    </row>
    <row r="5123" spans="1:14" x14ac:dyDescent="0.3">
      <c r="A5123">
        <v>276296126</v>
      </c>
      <c r="B5123" t="s">
        <v>13</v>
      </c>
      <c r="C5123" t="s">
        <v>174</v>
      </c>
      <c r="D5123" t="s">
        <v>15</v>
      </c>
      <c r="E5123" t="s">
        <v>23</v>
      </c>
      <c r="F5123" s="5">
        <f t="shared" ca="1" si="238"/>
        <v>41890</v>
      </c>
      <c r="G5123" s="5">
        <f t="shared" ca="1" si="237"/>
        <v>41902</v>
      </c>
      <c r="H5123">
        <v>1019</v>
      </c>
      <c r="I5123">
        <v>651.21</v>
      </c>
      <c r="J5123">
        <v>524.96</v>
      </c>
      <c r="K5123">
        <v>663582.99</v>
      </c>
      <c r="L5123">
        <v>534934.24</v>
      </c>
      <c r="M5123">
        <v>128648.75</v>
      </c>
      <c r="N5123">
        <f t="shared" ca="1" si="239"/>
        <v>12</v>
      </c>
    </row>
    <row r="5124" spans="1:14" x14ac:dyDescent="0.3">
      <c r="A5124">
        <v>997816789</v>
      </c>
      <c r="B5124" t="s">
        <v>43</v>
      </c>
      <c r="C5124" t="s">
        <v>44</v>
      </c>
      <c r="D5124" t="s">
        <v>42</v>
      </c>
      <c r="E5124" t="s">
        <v>23</v>
      </c>
      <c r="F5124" s="5">
        <f t="shared" ca="1" si="238"/>
        <v>41083</v>
      </c>
      <c r="G5124" s="5">
        <f t="shared" ref="G5124:G5187" ca="1" si="240">F5124 + RANDBETWEEN(2, 15)</f>
        <v>41089</v>
      </c>
      <c r="H5124">
        <v>5016</v>
      </c>
      <c r="I5124">
        <v>109.28</v>
      </c>
      <c r="J5124">
        <v>35.840000000000003</v>
      </c>
      <c r="K5124">
        <v>548148.47999999998</v>
      </c>
      <c r="L5124">
        <v>179773.44</v>
      </c>
      <c r="M5124">
        <v>368375.03999999998</v>
      </c>
      <c r="N5124">
        <f t="shared" ca="1" si="239"/>
        <v>6</v>
      </c>
    </row>
    <row r="5125" spans="1:14" x14ac:dyDescent="0.3">
      <c r="A5125">
        <v>181210315</v>
      </c>
      <c r="B5125" t="s">
        <v>13</v>
      </c>
      <c r="C5125" t="s">
        <v>199</v>
      </c>
      <c r="D5125" t="s">
        <v>33</v>
      </c>
      <c r="E5125" t="s">
        <v>23</v>
      </c>
      <c r="F5125" s="5">
        <f t="shared" ref="F5125:F5188" ca="1" si="241">DATE(RANDBETWEEN(2010, 2020), RANDBETWEEN(1, 12), RANDBETWEEN(1, 31))</f>
        <v>41693</v>
      </c>
      <c r="G5125" s="5">
        <f t="shared" ca="1" si="240"/>
        <v>41700</v>
      </c>
      <c r="H5125">
        <v>3014</v>
      </c>
      <c r="I5125">
        <v>421.89</v>
      </c>
      <c r="J5125">
        <v>364.69</v>
      </c>
      <c r="K5125">
        <v>1271576.46</v>
      </c>
      <c r="L5125">
        <v>1099175.6599999999</v>
      </c>
      <c r="M5125">
        <v>172400.8</v>
      </c>
      <c r="N5125">
        <f t="shared" ref="N5125:N5188" ca="1" si="242">DATEDIF(F5125, G5125, "d")</f>
        <v>7</v>
      </c>
    </row>
    <row r="5126" spans="1:14" x14ac:dyDescent="0.3">
      <c r="A5126">
        <v>424963033</v>
      </c>
      <c r="B5126" t="s">
        <v>28</v>
      </c>
      <c r="C5126" t="s">
        <v>178</v>
      </c>
      <c r="D5126" t="s">
        <v>49</v>
      </c>
      <c r="E5126" t="s">
        <v>16</v>
      </c>
      <c r="F5126" s="5">
        <f t="shared" ca="1" si="241"/>
        <v>43145</v>
      </c>
      <c r="G5126" s="5">
        <f t="shared" ca="1" si="240"/>
        <v>43160</v>
      </c>
      <c r="H5126">
        <v>4860</v>
      </c>
      <c r="I5126">
        <v>81.73</v>
      </c>
      <c r="J5126">
        <v>56.67</v>
      </c>
      <c r="K5126">
        <v>397207.8</v>
      </c>
      <c r="L5126">
        <v>275416.2</v>
      </c>
      <c r="M5126">
        <v>121791.6</v>
      </c>
      <c r="N5126">
        <f t="shared" ca="1" si="242"/>
        <v>15</v>
      </c>
    </row>
    <row r="5127" spans="1:14" x14ac:dyDescent="0.3">
      <c r="A5127">
        <v>797873771</v>
      </c>
      <c r="B5127" t="s">
        <v>13</v>
      </c>
      <c r="C5127" t="s">
        <v>209</v>
      </c>
      <c r="D5127" t="s">
        <v>52</v>
      </c>
      <c r="E5127" t="s">
        <v>16</v>
      </c>
      <c r="F5127" s="5">
        <f t="shared" ca="1" si="241"/>
        <v>42260</v>
      </c>
      <c r="G5127" s="5">
        <f t="shared" ca="1" si="240"/>
        <v>42272</v>
      </c>
      <c r="H5127">
        <v>7434</v>
      </c>
      <c r="I5127">
        <v>437.2</v>
      </c>
      <c r="J5127">
        <v>263.33</v>
      </c>
      <c r="K5127">
        <v>3250144.8</v>
      </c>
      <c r="L5127">
        <v>1957595.22</v>
      </c>
      <c r="M5127">
        <v>1292549.58</v>
      </c>
      <c r="N5127">
        <f t="shared" ca="1" si="242"/>
        <v>12</v>
      </c>
    </row>
    <row r="5128" spans="1:14" x14ac:dyDescent="0.3">
      <c r="A5128">
        <v>889053857</v>
      </c>
      <c r="B5128" t="s">
        <v>13</v>
      </c>
      <c r="C5128" t="s">
        <v>129</v>
      </c>
      <c r="D5128" t="s">
        <v>37</v>
      </c>
      <c r="E5128" t="s">
        <v>16</v>
      </c>
      <c r="F5128" s="5">
        <f t="shared" ca="1" si="241"/>
        <v>41650</v>
      </c>
      <c r="G5128" s="5">
        <f t="shared" ca="1" si="240"/>
        <v>41656</v>
      </c>
      <c r="H5128">
        <v>9648</v>
      </c>
      <c r="I5128">
        <v>205.7</v>
      </c>
      <c r="J5128">
        <v>117.11</v>
      </c>
      <c r="K5128">
        <v>1984593.6</v>
      </c>
      <c r="L5128">
        <v>1129877.28</v>
      </c>
      <c r="M5128">
        <v>854716.32</v>
      </c>
      <c r="N5128">
        <f t="shared" ca="1" si="242"/>
        <v>6</v>
      </c>
    </row>
    <row r="5129" spans="1:14" x14ac:dyDescent="0.3">
      <c r="A5129">
        <v>357927119</v>
      </c>
      <c r="B5129" t="s">
        <v>17</v>
      </c>
      <c r="C5129" t="s">
        <v>130</v>
      </c>
      <c r="D5129" t="s">
        <v>22</v>
      </c>
      <c r="E5129" t="s">
        <v>23</v>
      </c>
      <c r="F5129" s="5">
        <f t="shared" ca="1" si="241"/>
        <v>43151</v>
      </c>
      <c r="G5129" s="5">
        <f t="shared" ca="1" si="240"/>
        <v>43160</v>
      </c>
      <c r="H5129">
        <v>7443</v>
      </c>
      <c r="I5129">
        <v>154.06</v>
      </c>
      <c r="J5129">
        <v>90.93</v>
      </c>
      <c r="K5129">
        <v>1146668.58</v>
      </c>
      <c r="L5129">
        <v>676791.99</v>
      </c>
      <c r="M5129">
        <v>469876.59</v>
      </c>
      <c r="N5129">
        <f t="shared" ca="1" si="242"/>
        <v>9</v>
      </c>
    </row>
    <row r="5130" spans="1:14" x14ac:dyDescent="0.3">
      <c r="A5130">
        <v>284229886</v>
      </c>
      <c r="B5130" t="s">
        <v>17</v>
      </c>
      <c r="C5130" t="s">
        <v>194</v>
      </c>
      <c r="D5130" t="s">
        <v>33</v>
      </c>
      <c r="E5130" t="s">
        <v>16</v>
      </c>
      <c r="F5130" s="5">
        <f t="shared" ca="1" si="241"/>
        <v>43592</v>
      </c>
      <c r="G5130" s="5">
        <f t="shared" ca="1" si="240"/>
        <v>43605</v>
      </c>
      <c r="H5130">
        <v>8794</v>
      </c>
      <c r="I5130">
        <v>421.89</v>
      </c>
      <c r="J5130">
        <v>364.69</v>
      </c>
      <c r="K5130">
        <v>3710100.66</v>
      </c>
      <c r="L5130">
        <v>3207083.86</v>
      </c>
      <c r="M5130">
        <v>503016.8</v>
      </c>
      <c r="N5130">
        <f t="shared" ca="1" si="242"/>
        <v>13</v>
      </c>
    </row>
    <row r="5131" spans="1:14" x14ac:dyDescent="0.3">
      <c r="A5131">
        <v>918010985</v>
      </c>
      <c r="B5131" t="s">
        <v>17</v>
      </c>
      <c r="C5131" t="s">
        <v>167</v>
      </c>
      <c r="D5131" t="s">
        <v>15</v>
      </c>
      <c r="E5131" t="s">
        <v>16</v>
      </c>
      <c r="F5131" s="5">
        <f t="shared" ca="1" si="241"/>
        <v>43178</v>
      </c>
      <c r="G5131" s="5">
        <f t="shared" ca="1" si="240"/>
        <v>43191</v>
      </c>
      <c r="H5131">
        <v>8706</v>
      </c>
      <c r="I5131">
        <v>651.21</v>
      </c>
      <c r="J5131">
        <v>524.96</v>
      </c>
      <c r="K5131">
        <v>5669434.2599999998</v>
      </c>
      <c r="L5131">
        <v>4570301.76</v>
      </c>
      <c r="M5131">
        <v>1099132.5</v>
      </c>
      <c r="N5131">
        <f t="shared" ca="1" si="242"/>
        <v>13</v>
      </c>
    </row>
    <row r="5132" spans="1:14" x14ac:dyDescent="0.3">
      <c r="A5132">
        <v>329631745</v>
      </c>
      <c r="B5132" t="s">
        <v>34</v>
      </c>
      <c r="C5132" t="s">
        <v>65</v>
      </c>
      <c r="D5132" t="s">
        <v>25</v>
      </c>
      <c r="E5132" t="s">
        <v>16</v>
      </c>
      <c r="F5132" s="5">
        <f t="shared" ca="1" si="241"/>
        <v>41141</v>
      </c>
      <c r="G5132" s="5">
        <f t="shared" ca="1" si="240"/>
        <v>41153</v>
      </c>
      <c r="H5132">
        <v>4213</v>
      </c>
      <c r="I5132">
        <v>668.27</v>
      </c>
      <c r="J5132">
        <v>502.54</v>
      </c>
      <c r="K5132">
        <v>2815421.51</v>
      </c>
      <c r="L5132">
        <v>2117201.02</v>
      </c>
      <c r="M5132">
        <v>698220.49</v>
      </c>
      <c r="N5132">
        <f t="shared" ca="1" si="242"/>
        <v>12</v>
      </c>
    </row>
    <row r="5133" spans="1:14" x14ac:dyDescent="0.3">
      <c r="A5133">
        <v>259765994</v>
      </c>
      <c r="B5133" t="s">
        <v>34</v>
      </c>
      <c r="C5133" t="s">
        <v>196</v>
      </c>
      <c r="D5133" t="s">
        <v>42</v>
      </c>
      <c r="E5133" t="s">
        <v>23</v>
      </c>
      <c r="F5133" s="5">
        <f t="shared" ca="1" si="241"/>
        <v>43281</v>
      </c>
      <c r="G5133" s="5">
        <f t="shared" ca="1" si="240"/>
        <v>43293</v>
      </c>
      <c r="H5133">
        <v>9385</v>
      </c>
      <c r="I5133">
        <v>109.28</v>
      </c>
      <c r="J5133">
        <v>35.840000000000003</v>
      </c>
      <c r="K5133">
        <v>1025592.8</v>
      </c>
      <c r="L5133">
        <v>336358.40000000002</v>
      </c>
      <c r="M5133">
        <v>689234.4</v>
      </c>
      <c r="N5133">
        <f t="shared" ca="1" si="242"/>
        <v>12</v>
      </c>
    </row>
    <row r="5134" spans="1:14" x14ac:dyDescent="0.3">
      <c r="A5134">
        <v>269400060</v>
      </c>
      <c r="B5134" t="s">
        <v>17</v>
      </c>
      <c r="C5134" t="s">
        <v>165</v>
      </c>
      <c r="D5134" t="s">
        <v>52</v>
      </c>
      <c r="E5134" t="s">
        <v>23</v>
      </c>
      <c r="F5134" s="5">
        <f t="shared" ca="1" si="241"/>
        <v>42827</v>
      </c>
      <c r="G5134" s="5">
        <f t="shared" ca="1" si="240"/>
        <v>42841</v>
      </c>
      <c r="H5134">
        <v>319</v>
      </c>
      <c r="I5134">
        <v>437.2</v>
      </c>
      <c r="J5134">
        <v>263.33</v>
      </c>
      <c r="K5134">
        <v>139466.79999999999</v>
      </c>
      <c r="L5134">
        <v>84002.27</v>
      </c>
      <c r="M5134">
        <v>55464.53</v>
      </c>
      <c r="N5134">
        <f t="shared" ca="1" si="242"/>
        <v>14</v>
      </c>
    </row>
    <row r="5135" spans="1:14" x14ac:dyDescent="0.3">
      <c r="A5135">
        <v>889832770</v>
      </c>
      <c r="B5135" t="s">
        <v>43</v>
      </c>
      <c r="C5135" t="s">
        <v>160</v>
      </c>
      <c r="D5135" t="s">
        <v>22</v>
      </c>
      <c r="E5135" t="s">
        <v>16</v>
      </c>
      <c r="F5135" s="5">
        <f t="shared" ca="1" si="241"/>
        <v>40414</v>
      </c>
      <c r="G5135" s="5">
        <f t="shared" ca="1" si="240"/>
        <v>40419</v>
      </c>
      <c r="H5135">
        <v>146</v>
      </c>
      <c r="I5135">
        <v>154.06</v>
      </c>
      <c r="J5135">
        <v>90.93</v>
      </c>
      <c r="K5135">
        <v>22492.76</v>
      </c>
      <c r="L5135">
        <v>13275.78</v>
      </c>
      <c r="M5135">
        <v>9216.98</v>
      </c>
      <c r="N5135">
        <f t="shared" ca="1" si="242"/>
        <v>5</v>
      </c>
    </row>
    <row r="5136" spans="1:14" x14ac:dyDescent="0.3">
      <c r="A5136">
        <v>472675454</v>
      </c>
      <c r="B5136" t="s">
        <v>34</v>
      </c>
      <c r="C5136" t="s">
        <v>189</v>
      </c>
      <c r="D5136" t="s">
        <v>33</v>
      </c>
      <c r="E5136" t="s">
        <v>23</v>
      </c>
      <c r="F5136" s="5">
        <f t="shared" ca="1" si="241"/>
        <v>43214</v>
      </c>
      <c r="G5136" s="5">
        <f t="shared" ca="1" si="240"/>
        <v>43219</v>
      </c>
      <c r="H5136">
        <v>4026</v>
      </c>
      <c r="I5136">
        <v>421.89</v>
      </c>
      <c r="J5136">
        <v>364.69</v>
      </c>
      <c r="K5136">
        <v>1698529.14</v>
      </c>
      <c r="L5136">
        <v>1468241.94</v>
      </c>
      <c r="M5136">
        <v>230287.2</v>
      </c>
      <c r="N5136">
        <f t="shared" ca="1" si="242"/>
        <v>5</v>
      </c>
    </row>
    <row r="5137" spans="1:14" x14ac:dyDescent="0.3">
      <c r="A5137">
        <v>139851939</v>
      </c>
      <c r="B5137" t="s">
        <v>17</v>
      </c>
      <c r="C5137" t="s">
        <v>38</v>
      </c>
      <c r="D5137" t="s">
        <v>31</v>
      </c>
      <c r="E5137" t="s">
        <v>23</v>
      </c>
      <c r="F5137" s="5">
        <f t="shared" ca="1" si="241"/>
        <v>42161</v>
      </c>
      <c r="G5137" s="5">
        <f t="shared" ca="1" si="240"/>
        <v>42171</v>
      </c>
      <c r="H5137">
        <v>4151</v>
      </c>
      <c r="I5137">
        <v>255.28</v>
      </c>
      <c r="J5137">
        <v>159.41999999999999</v>
      </c>
      <c r="K5137">
        <v>1059667.28</v>
      </c>
      <c r="L5137">
        <v>661752.42000000004</v>
      </c>
      <c r="M5137">
        <v>397914.86</v>
      </c>
      <c r="N5137">
        <f t="shared" ca="1" si="242"/>
        <v>10</v>
      </c>
    </row>
    <row r="5138" spans="1:14" x14ac:dyDescent="0.3">
      <c r="A5138">
        <v>633598554</v>
      </c>
      <c r="B5138" t="s">
        <v>28</v>
      </c>
      <c r="C5138" t="s">
        <v>72</v>
      </c>
      <c r="D5138" t="s">
        <v>45</v>
      </c>
      <c r="E5138" t="s">
        <v>23</v>
      </c>
      <c r="F5138" s="5">
        <f t="shared" ca="1" si="241"/>
        <v>42038</v>
      </c>
      <c r="G5138" s="5">
        <f t="shared" ca="1" si="240"/>
        <v>42053</v>
      </c>
      <c r="H5138">
        <v>4747</v>
      </c>
      <c r="I5138">
        <v>152.58000000000001</v>
      </c>
      <c r="J5138">
        <v>97.44</v>
      </c>
      <c r="K5138">
        <v>724297.26</v>
      </c>
      <c r="L5138">
        <v>462547.68</v>
      </c>
      <c r="M5138">
        <v>261749.58</v>
      </c>
      <c r="N5138">
        <f t="shared" ca="1" si="242"/>
        <v>15</v>
      </c>
    </row>
    <row r="5139" spans="1:14" x14ac:dyDescent="0.3">
      <c r="A5139">
        <v>966464126</v>
      </c>
      <c r="B5139" t="s">
        <v>13</v>
      </c>
      <c r="C5139" t="s">
        <v>177</v>
      </c>
      <c r="D5139" t="s">
        <v>52</v>
      </c>
      <c r="E5139" t="s">
        <v>16</v>
      </c>
      <c r="F5139" s="5">
        <f t="shared" ca="1" si="241"/>
        <v>43308</v>
      </c>
      <c r="G5139" s="5">
        <f t="shared" ca="1" si="240"/>
        <v>43313</v>
      </c>
      <c r="H5139">
        <v>7067</v>
      </c>
      <c r="I5139">
        <v>437.2</v>
      </c>
      <c r="J5139">
        <v>263.33</v>
      </c>
      <c r="K5139">
        <v>3089692.4</v>
      </c>
      <c r="L5139">
        <v>1860953.11</v>
      </c>
      <c r="M5139">
        <v>1228739.29</v>
      </c>
      <c r="N5139">
        <f t="shared" ca="1" si="242"/>
        <v>5</v>
      </c>
    </row>
    <row r="5140" spans="1:14" x14ac:dyDescent="0.3">
      <c r="A5140">
        <v>671309983</v>
      </c>
      <c r="B5140" t="s">
        <v>28</v>
      </c>
      <c r="C5140" t="s">
        <v>159</v>
      </c>
      <c r="D5140" t="s">
        <v>19</v>
      </c>
      <c r="E5140" t="s">
        <v>23</v>
      </c>
      <c r="F5140" s="5">
        <f t="shared" ca="1" si="241"/>
        <v>40890</v>
      </c>
      <c r="G5140" s="5">
        <f t="shared" ca="1" si="240"/>
        <v>40900</v>
      </c>
      <c r="H5140">
        <v>4397</v>
      </c>
      <c r="I5140">
        <v>47.45</v>
      </c>
      <c r="J5140">
        <v>31.79</v>
      </c>
      <c r="K5140">
        <v>208637.65</v>
      </c>
      <c r="L5140">
        <v>139780.63</v>
      </c>
      <c r="M5140">
        <v>68857.02</v>
      </c>
      <c r="N5140">
        <f t="shared" ca="1" si="242"/>
        <v>10</v>
      </c>
    </row>
    <row r="5141" spans="1:14" x14ac:dyDescent="0.3">
      <c r="A5141">
        <v>251309955</v>
      </c>
      <c r="B5141" t="s">
        <v>28</v>
      </c>
      <c r="C5141" t="s">
        <v>163</v>
      </c>
      <c r="D5141" t="s">
        <v>52</v>
      </c>
      <c r="E5141" t="s">
        <v>16</v>
      </c>
      <c r="F5141" s="5">
        <f t="shared" ca="1" si="241"/>
        <v>42160</v>
      </c>
      <c r="G5141" s="5">
        <f t="shared" ca="1" si="240"/>
        <v>42174</v>
      </c>
      <c r="H5141">
        <v>7055</v>
      </c>
      <c r="I5141">
        <v>437.2</v>
      </c>
      <c r="J5141">
        <v>263.33</v>
      </c>
      <c r="K5141">
        <v>3084446</v>
      </c>
      <c r="L5141">
        <v>1857793.15</v>
      </c>
      <c r="M5141">
        <v>1226652.8500000001</v>
      </c>
      <c r="N5141">
        <f t="shared" ca="1" si="242"/>
        <v>14</v>
      </c>
    </row>
    <row r="5142" spans="1:14" x14ac:dyDescent="0.3">
      <c r="A5142">
        <v>729950368</v>
      </c>
      <c r="B5142" t="s">
        <v>17</v>
      </c>
      <c r="C5142" t="s">
        <v>91</v>
      </c>
      <c r="D5142" t="s">
        <v>49</v>
      </c>
      <c r="E5142" t="s">
        <v>16</v>
      </c>
      <c r="F5142" s="5">
        <f t="shared" ca="1" si="241"/>
        <v>41212</v>
      </c>
      <c r="G5142" s="5">
        <f t="shared" ca="1" si="240"/>
        <v>41224</v>
      </c>
      <c r="H5142">
        <v>7390</v>
      </c>
      <c r="I5142">
        <v>81.73</v>
      </c>
      <c r="J5142">
        <v>56.67</v>
      </c>
      <c r="K5142">
        <v>603984.69999999995</v>
      </c>
      <c r="L5142">
        <v>418791.3</v>
      </c>
      <c r="M5142">
        <v>185193.4</v>
      </c>
      <c r="N5142">
        <f t="shared" ca="1" si="242"/>
        <v>12</v>
      </c>
    </row>
    <row r="5143" spans="1:14" x14ac:dyDescent="0.3">
      <c r="A5143">
        <v>501030051</v>
      </c>
      <c r="B5143" t="s">
        <v>34</v>
      </c>
      <c r="C5143" t="s">
        <v>181</v>
      </c>
      <c r="D5143" t="s">
        <v>37</v>
      </c>
      <c r="E5143" t="s">
        <v>16</v>
      </c>
      <c r="F5143" s="5">
        <f t="shared" ca="1" si="241"/>
        <v>42969</v>
      </c>
      <c r="G5143" s="5">
        <f t="shared" ca="1" si="240"/>
        <v>42980</v>
      </c>
      <c r="H5143">
        <v>4781</v>
      </c>
      <c r="I5143">
        <v>205.7</v>
      </c>
      <c r="J5143">
        <v>117.11</v>
      </c>
      <c r="K5143">
        <v>983451.7</v>
      </c>
      <c r="L5143">
        <v>559902.91</v>
      </c>
      <c r="M5143">
        <v>423548.79</v>
      </c>
      <c r="N5143">
        <f t="shared" ca="1" si="242"/>
        <v>11</v>
      </c>
    </row>
    <row r="5144" spans="1:14" x14ac:dyDescent="0.3">
      <c r="A5144">
        <v>278660333</v>
      </c>
      <c r="B5144" t="s">
        <v>34</v>
      </c>
      <c r="C5144" t="s">
        <v>134</v>
      </c>
      <c r="D5144" t="s">
        <v>52</v>
      </c>
      <c r="E5144" t="s">
        <v>16</v>
      </c>
      <c r="F5144" s="5">
        <f t="shared" ca="1" si="241"/>
        <v>42171</v>
      </c>
      <c r="G5144" s="5">
        <f t="shared" ca="1" si="240"/>
        <v>42182</v>
      </c>
      <c r="H5144">
        <v>640</v>
      </c>
      <c r="I5144">
        <v>437.2</v>
      </c>
      <c r="J5144">
        <v>263.33</v>
      </c>
      <c r="K5144">
        <v>279808</v>
      </c>
      <c r="L5144">
        <v>168531.20000000001</v>
      </c>
      <c r="M5144">
        <v>111276.8</v>
      </c>
      <c r="N5144">
        <f t="shared" ca="1" si="242"/>
        <v>11</v>
      </c>
    </row>
    <row r="5145" spans="1:14" x14ac:dyDescent="0.3">
      <c r="A5145">
        <v>847265040</v>
      </c>
      <c r="B5145" t="s">
        <v>17</v>
      </c>
      <c r="C5145" t="s">
        <v>140</v>
      </c>
      <c r="D5145" t="s">
        <v>49</v>
      </c>
      <c r="E5145" t="s">
        <v>16</v>
      </c>
      <c r="F5145" s="5">
        <f t="shared" ca="1" si="241"/>
        <v>41363</v>
      </c>
      <c r="G5145" s="5">
        <f t="shared" ca="1" si="240"/>
        <v>41365</v>
      </c>
      <c r="H5145">
        <v>3408</v>
      </c>
      <c r="I5145">
        <v>81.73</v>
      </c>
      <c r="J5145">
        <v>56.67</v>
      </c>
      <c r="K5145">
        <v>278535.84000000003</v>
      </c>
      <c r="L5145">
        <v>193131.36</v>
      </c>
      <c r="M5145">
        <v>85404.479999999996</v>
      </c>
      <c r="N5145">
        <f t="shared" ca="1" si="242"/>
        <v>2</v>
      </c>
    </row>
    <row r="5146" spans="1:14" x14ac:dyDescent="0.3">
      <c r="A5146">
        <v>811580502</v>
      </c>
      <c r="B5146" t="s">
        <v>43</v>
      </c>
      <c r="C5146" t="s">
        <v>168</v>
      </c>
      <c r="D5146" t="s">
        <v>45</v>
      </c>
      <c r="E5146" t="s">
        <v>16</v>
      </c>
      <c r="F5146" s="5">
        <f t="shared" ca="1" si="241"/>
        <v>42125</v>
      </c>
      <c r="G5146" s="5">
        <f t="shared" ca="1" si="240"/>
        <v>42129</v>
      </c>
      <c r="H5146">
        <v>3561</v>
      </c>
      <c r="I5146">
        <v>152.58000000000001</v>
      </c>
      <c r="J5146">
        <v>97.44</v>
      </c>
      <c r="K5146">
        <v>543337.38</v>
      </c>
      <c r="L5146">
        <v>346983.84</v>
      </c>
      <c r="M5146">
        <v>196353.54</v>
      </c>
      <c r="N5146">
        <f t="shared" ca="1" si="242"/>
        <v>4</v>
      </c>
    </row>
    <row r="5147" spans="1:14" x14ac:dyDescent="0.3">
      <c r="A5147">
        <v>646655547</v>
      </c>
      <c r="B5147" t="s">
        <v>34</v>
      </c>
      <c r="C5147" t="s">
        <v>200</v>
      </c>
      <c r="D5147" t="s">
        <v>22</v>
      </c>
      <c r="E5147" t="s">
        <v>23</v>
      </c>
      <c r="F5147" s="5">
        <f t="shared" ca="1" si="241"/>
        <v>43917</v>
      </c>
      <c r="G5147" s="5">
        <f t="shared" ca="1" si="240"/>
        <v>43925</v>
      </c>
      <c r="H5147">
        <v>8601</v>
      </c>
      <c r="I5147">
        <v>154.06</v>
      </c>
      <c r="J5147">
        <v>90.93</v>
      </c>
      <c r="K5147">
        <v>1325070.06</v>
      </c>
      <c r="L5147">
        <v>782088.93</v>
      </c>
      <c r="M5147">
        <v>542981.13</v>
      </c>
      <c r="N5147">
        <f t="shared" ca="1" si="242"/>
        <v>8</v>
      </c>
    </row>
    <row r="5148" spans="1:14" x14ac:dyDescent="0.3">
      <c r="A5148">
        <v>447851502</v>
      </c>
      <c r="B5148" t="s">
        <v>34</v>
      </c>
      <c r="C5148" t="s">
        <v>136</v>
      </c>
      <c r="D5148" t="s">
        <v>15</v>
      </c>
      <c r="E5148" t="s">
        <v>23</v>
      </c>
      <c r="F5148" s="5">
        <f t="shared" ca="1" si="241"/>
        <v>43790</v>
      </c>
      <c r="G5148" s="5">
        <f t="shared" ca="1" si="240"/>
        <v>43801</v>
      </c>
      <c r="H5148">
        <v>8067</v>
      </c>
      <c r="I5148">
        <v>651.21</v>
      </c>
      <c r="J5148">
        <v>524.96</v>
      </c>
      <c r="K5148">
        <v>5253311.07</v>
      </c>
      <c r="L5148">
        <v>4234852.32</v>
      </c>
      <c r="M5148">
        <v>1018458.75</v>
      </c>
      <c r="N5148">
        <f t="shared" ca="1" si="242"/>
        <v>11</v>
      </c>
    </row>
    <row r="5149" spans="1:14" x14ac:dyDescent="0.3">
      <c r="A5149">
        <v>380842196</v>
      </c>
      <c r="B5149" t="s">
        <v>34</v>
      </c>
      <c r="C5149" t="s">
        <v>126</v>
      </c>
      <c r="D5149" t="s">
        <v>33</v>
      </c>
      <c r="E5149" t="s">
        <v>23</v>
      </c>
      <c r="F5149" s="5">
        <f t="shared" ca="1" si="241"/>
        <v>42220</v>
      </c>
      <c r="G5149" s="5">
        <f t="shared" ca="1" si="240"/>
        <v>42234</v>
      </c>
      <c r="H5149">
        <v>8524</v>
      </c>
      <c r="I5149">
        <v>421.89</v>
      </c>
      <c r="J5149">
        <v>364.69</v>
      </c>
      <c r="K5149">
        <v>3596190.36</v>
      </c>
      <c r="L5149">
        <v>3108617.56</v>
      </c>
      <c r="M5149">
        <v>487572.8</v>
      </c>
      <c r="N5149">
        <f t="shared" ca="1" si="242"/>
        <v>14</v>
      </c>
    </row>
    <row r="5150" spans="1:14" x14ac:dyDescent="0.3">
      <c r="A5150">
        <v>231613957</v>
      </c>
      <c r="B5150" t="s">
        <v>20</v>
      </c>
      <c r="C5150" t="s">
        <v>41</v>
      </c>
      <c r="D5150" t="s">
        <v>49</v>
      </c>
      <c r="E5150" t="s">
        <v>16</v>
      </c>
      <c r="F5150" s="5">
        <f t="shared" ca="1" si="241"/>
        <v>41635</v>
      </c>
      <c r="G5150" s="5">
        <f t="shared" ca="1" si="240"/>
        <v>41646</v>
      </c>
      <c r="H5150">
        <v>8572</v>
      </c>
      <c r="I5150">
        <v>81.73</v>
      </c>
      <c r="J5150">
        <v>56.67</v>
      </c>
      <c r="K5150">
        <v>700589.56</v>
      </c>
      <c r="L5150">
        <v>485775.24</v>
      </c>
      <c r="M5150">
        <v>214814.32</v>
      </c>
      <c r="N5150">
        <f t="shared" ca="1" si="242"/>
        <v>11</v>
      </c>
    </row>
    <row r="5151" spans="1:14" x14ac:dyDescent="0.3">
      <c r="A5151">
        <v>756465613</v>
      </c>
      <c r="B5151" t="s">
        <v>28</v>
      </c>
      <c r="C5151" t="s">
        <v>178</v>
      </c>
      <c r="D5151" t="s">
        <v>37</v>
      </c>
      <c r="E5151" t="s">
        <v>23</v>
      </c>
      <c r="F5151" s="5">
        <f t="shared" ca="1" si="241"/>
        <v>42975</v>
      </c>
      <c r="G5151" s="5">
        <f t="shared" ca="1" si="240"/>
        <v>42977</v>
      </c>
      <c r="H5151">
        <v>3840</v>
      </c>
      <c r="I5151">
        <v>205.7</v>
      </c>
      <c r="J5151">
        <v>117.11</v>
      </c>
      <c r="K5151">
        <v>789888</v>
      </c>
      <c r="L5151">
        <v>449702.40000000002</v>
      </c>
      <c r="M5151">
        <v>340185.59999999998</v>
      </c>
      <c r="N5151">
        <f t="shared" ca="1" si="242"/>
        <v>2</v>
      </c>
    </row>
    <row r="5152" spans="1:14" x14ac:dyDescent="0.3">
      <c r="A5152">
        <v>532008492</v>
      </c>
      <c r="B5152" t="s">
        <v>17</v>
      </c>
      <c r="C5152" t="s">
        <v>18</v>
      </c>
      <c r="D5152" t="s">
        <v>45</v>
      </c>
      <c r="E5152" t="s">
        <v>16</v>
      </c>
      <c r="F5152" s="5">
        <f t="shared" ca="1" si="241"/>
        <v>42783</v>
      </c>
      <c r="G5152" s="5">
        <f t="shared" ca="1" si="240"/>
        <v>42795</v>
      </c>
      <c r="H5152">
        <v>1990</v>
      </c>
      <c r="I5152">
        <v>152.58000000000001</v>
      </c>
      <c r="J5152">
        <v>97.44</v>
      </c>
      <c r="K5152">
        <v>303634.2</v>
      </c>
      <c r="L5152">
        <v>193905.6</v>
      </c>
      <c r="M5152">
        <v>109728.6</v>
      </c>
      <c r="N5152">
        <f t="shared" ca="1" si="242"/>
        <v>12</v>
      </c>
    </row>
    <row r="5153" spans="1:14" x14ac:dyDescent="0.3">
      <c r="A5153">
        <v>905166423</v>
      </c>
      <c r="B5153" t="s">
        <v>28</v>
      </c>
      <c r="C5153" t="s">
        <v>112</v>
      </c>
      <c r="D5153" t="s">
        <v>31</v>
      </c>
      <c r="E5153" t="s">
        <v>16</v>
      </c>
      <c r="F5153" s="5">
        <f t="shared" ca="1" si="241"/>
        <v>41364</v>
      </c>
      <c r="G5153" s="5">
        <f t="shared" ca="1" si="240"/>
        <v>41379</v>
      </c>
      <c r="H5153">
        <v>7714</v>
      </c>
      <c r="I5153">
        <v>255.28</v>
      </c>
      <c r="J5153">
        <v>159.41999999999999</v>
      </c>
      <c r="K5153">
        <v>1969229.92</v>
      </c>
      <c r="L5153">
        <v>1229765.8799999999</v>
      </c>
      <c r="M5153">
        <v>739464.04</v>
      </c>
      <c r="N5153">
        <f t="shared" ca="1" si="242"/>
        <v>15</v>
      </c>
    </row>
    <row r="5154" spans="1:14" x14ac:dyDescent="0.3">
      <c r="A5154">
        <v>143175733</v>
      </c>
      <c r="B5154" t="s">
        <v>17</v>
      </c>
      <c r="C5154" t="s">
        <v>71</v>
      </c>
      <c r="D5154" t="s">
        <v>66</v>
      </c>
      <c r="E5154" t="s">
        <v>16</v>
      </c>
      <c r="F5154" s="5">
        <f t="shared" ca="1" si="241"/>
        <v>40623</v>
      </c>
      <c r="G5154" s="5">
        <f t="shared" ca="1" si="240"/>
        <v>40625</v>
      </c>
      <c r="H5154">
        <v>7736</v>
      </c>
      <c r="I5154">
        <v>9.33</v>
      </c>
      <c r="J5154">
        <v>6.92</v>
      </c>
      <c r="K5154">
        <v>72176.88</v>
      </c>
      <c r="L5154">
        <v>53533.120000000003</v>
      </c>
      <c r="M5154">
        <v>18643.759999999998</v>
      </c>
      <c r="N5154">
        <f t="shared" ca="1" si="242"/>
        <v>2</v>
      </c>
    </row>
    <row r="5155" spans="1:14" x14ac:dyDescent="0.3">
      <c r="A5155">
        <v>183585250</v>
      </c>
      <c r="B5155" t="s">
        <v>13</v>
      </c>
      <c r="C5155" t="s">
        <v>202</v>
      </c>
      <c r="D5155" t="s">
        <v>25</v>
      </c>
      <c r="E5155" t="s">
        <v>16</v>
      </c>
      <c r="F5155" s="5">
        <f t="shared" ca="1" si="241"/>
        <v>42304</v>
      </c>
      <c r="G5155" s="5">
        <f t="shared" ca="1" si="240"/>
        <v>42306</v>
      </c>
      <c r="H5155">
        <v>5810</v>
      </c>
      <c r="I5155">
        <v>668.27</v>
      </c>
      <c r="J5155">
        <v>502.54</v>
      </c>
      <c r="K5155">
        <v>3882648.7</v>
      </c>
      <c r="L5155">
        <v>2919757.4</v>
      </c>
      <c r="M5155">
        <v>962891.3</v>
      </c>
      <c r="N5155">
        <f t="shared" ca="1" si="242"/>
        <v>2</v>
      </c>
    </row>
    <row r="5156" spans="1:14" x14ac:dyDescent="0.3">
      <c r="A5156">
        <v>784256303</v>
      </c>
      <c r="B5156" t="s">
        <v>17</v>
      </c>
      <c r="C5156" t="s">
        <v>140</v>
      </c>
      <c r="D5156" t="s">
        <v>42</v>
      </c>
      <c r="E5156" t="s">
        <v>23</v>
      </c>
      <c r="F5156" s="5">
        <f t="shared" ca="1" si="241"/>
        <v>42947</v>
      </c>
      <c r="G5156" s="5">
        <f t="shared" ca="1" si="240"/>
        <v>42962</v>
      </c>
      <c r="H5156">
        <v>7723</v>
      </c>
      <c r="I5156">
        <v>109.28</v>
      </c>
      <c r="J5156">
        <v>35.840000000000003</v>
      </c>
      <c r="K5156">
        <v>843969.44</v>
      </c>
      <c r="L5156">
        <v>276792.32000000001</v>
      </c>
      <c r="M5156">
        <v>567177.12</v>
      </c>
      <c r="N5156">
        <f t="shared" ca="1" si="242"/>
        <v>15</v>
      </c>
    </row>
    <row r="5157" spans="1:14" x14ac:dyDescent="0.3">
      <c r="A5157">
        <v>873362720</v>
      </c>
      <c r="B5157" t="s">
        <v>17</v>
      </c>
      <c r="C5157" t="s">
        <v>171</v>
      </c>
      <c r="D5157" t="s">
        <v>22</v>
      </c>
      <c r="E5157" t="s">
        <v>23</v>
      </c>
      <c r="F5157" s="5">
        <f t="shared" ca="1" si="241"/>
        <v>40772</v>
      </c>
      <c r="G5157" s="5">
        <f t="shared" ca="1" si="240"/>
        <v>40777</v>
      </c>
      <c r="H5157">
        <v>6292</v>
      </c>
      <c r="I5157">
        <v>154.06</v>
      </c>
      <c r="J5157">
        <v>90.93</v>
      </c>
      <c r="K5157">
        <v>969345.52</v>
      </c>
      <c r="L5157">
        <v>572131.56000000006</v>
      </c>
      <c r="M5157">
        <v>397213.96</v>
      </c>
      <c r="N5157">
        <f t="shared" ca="1" si="242"/>
        <v>5</v>
      </c>
    </row>
    <row r="5158" spans="1:14" x14ac:dyDescent="0.3">
      <c r="A5158">
        <v>799390828</v>
      </c>
      <c r="B5158" t="s">
        <v>28</v>
      </c>
      <c r="C5158" t="s">
        <v>206</v>
      </c>
      <c r="D5158" t="s">
        <v>31</v>
      </c>
      <c r="E5158" t="s">
        <v>16</v>
      </c>
      <c r="F5158" s="5">
        <f t="shared" ca="1" si="241"/>
        <v>42552</v>
      </c>
      <c r="G5158" s="5">
        <f t="shared" ca="1" si="240"/>
        <v>42555</v>
      </c>
      <c r="H5158">
        <v>6365</v>
      </c>
      <c r="I5158">
        <v>255.28</v>
      </c>
      <c r="J5158">
        <v>159.41999999999999</v>
      </c>
      <c r="K5158">
        <v>1624857.2</v>
      </c>
      <c r="L5158">
        <v>1014708.3</v>
      </c>
      <c r="M5158">
        <v>610148.9</v>
      </c>
      <c r="N5158">
        <f t="shared" ca="1" si="242"/>
        <v>3</v>
      </c>
    </row>
    <row r="5159" spans="1:14" x14ac:dyDescent="0.3">
      <c r="A5159">
        <v>981139457</v>
      </c>
      <c r="B5159" t="s">
        <v>34</v>
      </c>
      <c r="C5159" t="s">
        <v>63</v>
      </c>
      <c r="D5159" t="s">
        <v>52</v>
      </c>
      <c r="E5159" t="s">
        <v>23</v>
      </c>
      <c r="F5159" s="5">
        <f t="shared" ca="1" si="241"/>
        <v>41687</v>
      </c>
      <c r="G5159" s="5">
        <f t="shared" ca="1" si="240"/>
        <v>41696</v>
      </c>
      <c r="H5159">
        <v>9823</v>
      </c>
      <c r="I5159">
        <v>437.2</v>
      </c>
      <c r="J5159">
        <v>263.33</v>
      </c>
      <c r="K5159">
        <v>4294615.5999999996</v>
      </c>
      <c r="L5159">
        <v>2586690.59</v>
      </c>
      <c r="M5159">
        <v>1707925.01</v>
      </c>
      <c r="N5159">
        <f t="shared" ca="1" si="242"/>
        <v>9</v>
      </c>
    </row>
    <row r="5160" spans="1:14" x14ac:dyDescent="0.3">
      <c r="A5160">
        <v>557719933</v>
      </c>
      <c r="B5160" t="s">
        <v>28</v>
      </c>
      <c r="C5160" t="s">
        <v>218</v>
      </c>
      <c r="D5160" t="s">
        <v>22</v>
      </c>
      <c r="E5160" t="s">
        <v>16</v>
      </c>
      <c r="F5160" s="5">
        <f t="shared" ca="1" si="241"/>
        <v>44170</v>
      </c>
      <c r="G5160" s="5">
        <f t="shared" ca="1" si="240"/>
        <v>44178</v>
      </c>
      <c r="H5160">
        <v>577</v>
      </c>
      <c r="I5160">
        <v>154.06</v>
      </c>
      <c r="J5160">
        <v>90.93</v>
      </c>
      <c r="K5160">
        <v>88892.62</v>
      </c>
      <c r="L5160">
        <v>52466.61</v>
      </c>
      <c r="M5160">
        <v>36426.01</v>
      </c>
      <c r="N5160">
        <f t="shared" ca="1" si="242"/>
        <v>8</v>
      </c>
    </row>
    <row r="5161" spans="1:14" x14ac:dyDescent="0.3">
      <c r="A5161">
        <v>538556087</v>
      </c>
      <c r="B5161" t="s">
        <v>34</v>
      </c>
      <c r="C5161" t="s">
        <v>192</v>
      </c>
      <c r="D5161" t="s">
        <v>45</v>
      </c>
      <c r="E5161" t="s">
        <v>23</v>
      </c>
      <c r="F5161" s="5">
        <f t="shared" ca="1" si="241"/>
        <v>42744</v>
      </c>
      <c r="G5161" s="5">
        <f t="shared" ca="1" si="240"/>
        <v>42750</v>
      </c>
      <c r="H5161">
        <v>9569</v>
      </c>
      <c r="I5161">
        <v>152.58000000000001</v>
      </c>
      <c r="J5161">
        <v>97.44</v>
      </c>
      <c r="K5161">
        <v>1460038.02</v>
      </c>
      <c r="L5161">
        <v>932403.36</v>
      </c>
      <c r="M5161">
        <v>527634.66</v>
      </c>
      <c r="N5161">
        <f t="shared" ca="1" si="242"/>
        <v>6</v>
      </c>
    </row>
    <row r="5162" spans="1:14" x14ac:dyDescent="0.3">
      <c r="A5162">
        <v>653384244</v>
      </c>
      <c r="B5162" t="s">
        <v>34</v>
      </c>
      <c r="C5162" t="s">
        <v>100</v>
      </c>
      <c r="D5162" t="s">
        <v>19</v>
      </c>
      <c r="E5162" t="s">
        <v>23</v>
      </c>
      <c r="F5162" s="5">
        <f t="shared" ca="1" si="241"/>
        <v>42016</v>
      </c>
      <c r="G5162" s="5">
        <f t="shared" ca="1" si="240"/>
        <v>42021</v>
      </c>
      <c r="H5162">
        <v>9772</v>
      </c>
      <c r="I5162">
        <v>47.45</v>
      </c>
      <c r="J5162">
        <v>31.79</v>
      </c>
      <c r="K5162">
        <v>463681.4</v>
      </c>
      <c r="L5162">
        <v>310651.88</v>
      </c>
      <c r="M5162">
        <v>153029.51999999999</v>
      </c>
      <c r="N5162">
        <f t="shared" ca="1" si="242"/>
        <v>5</v>
      </c>
    </row>
    <row r="5163" spans="1:14" x14ac:dyDescent="0.3">
      <c r="A5163">
        <v>702253234</v>
      </c>
      <c r="B5163" t="s">
        <v>17</v>
      </c>
      <c r="C5163" t="s">
        <v>85</v>
      </c>
      <c r="D5163" t="s">
        <v>19</v>
      </c>
      <c r="E5163" t="s">
        <v>23</v>
      </c>
      <c r="F5163" s="5">
        <f t="shared" ca="1" si="241"/>
        <v>40245</v>
      </c>
      <c r="G5163" s="5">
        <f t="shared" ca="1" si="240"/>
        <v>40248</v>
      </c>
      <c r="H5163">
        <v>1192</v>
      </c>
      <c r="I5163">
        <v>47.45</v>
      </c>
      <c r="J5163">
        <v>31.79</v>
      </c>
      <c r="K5163">
        <v>56560.4</v>
      </c>
      <c r="L5163">
        <v>37893.68</v>
      </c>
      <c r="M5163">
        <v>18666.72</v>
      </c>
      <c r="N5163">
        <f t="shared" ca="1" si="242"/>
        <v>3</v>
      </c>
    </row>
    <row r="5164" spans="1:14" x14ac:dyDescent="0.3">
      <c r="A5164">
        <v>105524384</v>
      </c>
      <c r="B5164" t="s">
        <v>13</v>
      </c>
      <c r="C5164" t="s">
        <v>215</v>
      </c>
      <c r="D5164" t="s">
        <v>42</v>
      </c>
      <c r="E5164" t="s">
        <v>16</v>
      </c>
      <c r="F5164" s="5">
        <f t="shared" ca="1" si="241"/>
        <v>40546</v>
      </c>
      <c r="G5164" s="5">
        <f t="shared" ca="1" si="240"/>
        <v>40550</v>
      </c>
      <c r="H5164">
        <v>5865</v>
      </c>
      <c r="I5164">
        <v>109.28</v>
      </c>
      <c r="J5164">
        <v>35.840000000000003</v>
      </c>
      <c r="K5164">
        <v>640927.19999999995</v>
      </c>
      <c r="L5164">
        <v>210201.60000000001</v>
      </c>
      <c r="M5164">
        <v>430725.6</v>
      </c>
      <c r="N5164">
        <f t="shared" ca="1" si="242"/>
        <v>4</v>
      </c>
    </row>
    <row r="5165" spans="1:14" x14ac:dyDescent="0.3">
      <c r="A5165">
        <v>153871524</v>
      </c>
      <c r="B5165" t="s">
        <v>17</v>
      </c>
      <c r="C5165" t="s">
        <v>54</v>
      </c>
      <c r="D5165" t="s">
        <v>25</v>
      </c>
      <c r="E5165" t="s">
        <v>23</v>
      </c>
      <c r="F5165" s="5">
        <f t="shared" ca="1" si="241"/>
        <v>44177</v>
      </c>
      <c r="G5165" s="5">
        <f t="shared" ca="1" si="240"/>
        <v>44190</v>
      </c>
      <c r="H5165">
        <v>2858</v>
      </c>
      <c r="I5165">
        <v>668.27</v>
      </c>
      <c r="J5165">
        <v>502.54</v>
      </c>
      <c r="K5165">
        <v>1909915.66</v>
      </c>
      <c r="L5165">
        <v>1436259.32</v>
      </c>
      <c r="M5165">
        <v>473656.34</v>
      </c>
      <c r="N5165">
        <f t="shared" ca="1" si="242"/>
        <v>13</v>
      </c>
    </row>
    <row r="5166" spans="1:14" x14ac:dyDescent="0.3">
      <c r="A5166">
        <v>858280980</v>
      </c>
      <c r="B5166" t="s">
        <v>17</v>
      </c>
      <c r="C5166" t="s">
        <v>194</v>
      </c>
      <c r="D5166" t="s">
        <v>15</v>
      </c>
      <c r="E5166" t="s">
        <v>23</v>
      </c>
      <c r="F5166" s="5">
        <f t="shared" ca="1" si="241"/>
        <v>42938</v>
      </c>
      <c r="G5166" s="5">
        <f t="shared" ca="1" si="240"/>
        <v>42944</v>
      </c>
      <c r="H5166">
        <v>3270</v>
      </c>
      <c r="I5166">
        <v>651.21</v>
      </c>
      <c r="J5166">
        <v>524.96</v>
      </c>
      <c r="K5166">
        <v>2129456.7000000002</v>
      </c>
      <c r="L5166">
        <v>1716619.2</v>
      </c>
      <c r="M5166">
        <v>412837.5</v>
      </c>
      <c r="N5166">
        <f t="shared" ca="1" si="242"/>
        <v>6</v>
      </c>
    </row>
    <row r="5167" spans="1:14" x14ac:dyDescent="0.3">
      <c r="A5167">
        <v>500051581</v>
      </c>
      <c r="B5167" t="s">
        <v>17</v>
      </c>
      <c r="C5167" t="s">
        <v>85</v>
      </c>
      <c r="D5167" t="s">
        <v>37</v>
      </c>
      <c r="E5167" t="s">
        <v>23</v>
      </c>
      <c r="F5167" s="5">
        <f t="shared" ca="1" si="241"/>
        <v>44147</v>
      </c>
      <c r="G5167" s="5">
        <f t="shared" ca="1" si="240"/>
        <v>44156</v>
      </c>
      <c r="H5167">
        <v>5230</v>
      </c>
      <c r="I5167">
        <v>205.7</v>
      </c>
      <c r="J5167">
        <v>117.11</v>
      </c>
      <c r="K5167">
        <v>1075811</v>
      </c>
      <c r="L5167">
        <v>612485.30000000005</v>
      </c>
      <c r="M5167">
        <v>463325.7</v>
      </c>
      <c r="N5167">
        <f t="shared" ca="1" si="242"/>
        <v>9</v>
      </c>
    </row>
    <row r="5168" spans="1:14" x14ac:dyDescent="0.3">
      <c r="A5168">
        <v>580794656</v>
      </c>
      <c r="B5168" t="s">
        <v>43</v>
      </c>
      <c r="C5168" t="s">
        <v>160</v>
      </c>
      <c r="D5168" t="s">
        <v>66</v>
      </c>
      <c r="E5168" t="s">
        <v>16</v>
      </c>
      <c r="F5168" s="5">
        <f t="shared" ca="1" si="241"/>
        <v>42077</v>
      </c>
      <c r="G5168" s="5">
        <f t="shared" ca="1" si="240"/>
        <v>42082</v>
      </c>
      <c r="H5168">
        <v>8900</v>
      </c>
      <c r="I5168">
        <v>9.33</v>
      </c>
      <c r="J5168">
        <v>6.92</v>
      </c>
      <c r="K5168">
        <v>83037</v>
      </c>
      <c r="L5168">
        <v>61588</v>
      </c>
      <c r="M5168">
        <v>21449</v>
      </c>
      <c r="N5168">
        <f t="shared" ca="1" si="242"/>
        <v>5</v>
      </c>
    </row>
    <row r="5169" spans="1:14" x14ac:dyDescent="0.3">
      <c r="A5169">
        <v>872434031</v>
      </c>
      <c r="B5169" t="s">
        <v>20</v>
      </c>
      <c r="C5169" t="s">
        <v>164</v>
      </c>
      <c r="D5169" t="s">
        <v>19</v>
      </c>
      <c r="E5169" t="s">
        <v>23</v>
      </c>
      <c r="F5169" s="5">
        <f t="shared" ca="1" si="241"/>
        <v>41319</v>
      </c>
      <c r="G5169" s="5">
        <f t="shared" ca="1" si="240"/>
        <v>41333</v>
      </c>
      <c r="H5169">
        <v>1472</v>
      </c>
      <c r="I5169">
        <v>47.45</v>
      </c>
      <c r="J5169">
        <v>31.79</v>
      </c>
      <c r="K5169">
        <v>69846.399999999994</v>
      </c>
      <c r="L5169">
        <v>46794.879999999997</v>
      </c>
      <c r="M5169">
        <v>23051.52</v>
      </c>
      <c r="N5169">
        <f t="shared" ca="1" si="242"/>
        <v>14</v>
      </c>
    </row>
    <row r="5170" spans="1:14" x14ac:dyDescent="0.3">
      <c r="A5170">
        <v>767206037</v>
      </c>
      <c r="B5170" t="s">
        <v>13</v>
      </c>
      <c r="C5170" t="s">
        <v>14</v>
      </c>
      <c r="D5170" t="s">
        <v>49</v>
      </c>
      <c r="E5170" t="s">
        <v>23</v>
      </c>
      <c r="F5170" s="5">
        <f t="shared" ca="1" si="241"/>
        <v>41607</v>
      </c>
      <c r="G5170" s="5">
        <f t="shared" ca="1" si="240"/>
        <v>41614</v>
      </c>
      <c r="H5170">
        <v>2170</v>
      </c>
      <c r="I5170">
        <v>81.73</v>
      </c>
      <c r="J5170">
        <v>56.67</v>
      </c>
      <c r="K5170">
        <v>177354.1</v>
      </c>
      <c r="L5170">
        <v>122973.9</v>
      </c>
      <c r="M5170">
        <v>54380.2</v>
      </c>
      <c r="N5170">
        <f t="shared" ca="1" si="242"/>
        <v>7</v>
      </c>
    </row>
    <row r="5171" spans="1:14" x14ac:dyDescent="0.3">
      <c r="A5171">
        <v>627659499</v>
      </c>
      <c r="B5171" t="s">
        <v>28</v>
      </c>
      <c r="C5171" t="s">
        <v>173</v>
      </c>
      <c r="D5171" t="s">
        <v>45</v>
      </c>
      <c r="E5171" t="s">
        <v>23</v>
      </c>
      <c r="F5171" s="5">
        <f t="shared" ca="1" si="241"/>
        <v>42916</v>
      </c>
      <c r="G5171" s="5">
        <f t="shared" ca="1" si="240"/>
        <v>42925</v>
      </c>
      <c r="H5171">
        <v>7249</v>
      </c>
      <c r="I5171">
        <v>152.58000000000001</v>
      </c>
      <c r="J5171">
        <v>97.44</v>
      </c>
      <c r="K5171">
        <v>1106052.42</v>
      </c>
      <c r="L5171">
        <v>706342.56</v>
      </c>
      <c r="M5171">
        <v>399709.86</v>
      </c>
      <c r="N5171">
        <f t="shared" ca="1" si="242"/>
        <v>9</v>
      </c>
    </row>
    <row r="5172" spans="1:14" x14ac:dyDescent="0.3">
      <c r="A5172">
        <v>436655747</v>
      </c>
      <c r="B5172" t="s">
        <v>43</v>
      </c>
      <c r="C5172" t="s">
        <v>208</v>
      </c>
      <c r="D5172" t="s">
        <v>52</v>
      </c>
      <c r="E5172" t="s">
        <v>16</v>
      </c>
      <c r="F5172" s="5">
        <f t="shared" ca="1" si="241"/>
        <v>42808</v>
      </c>
      <c r="G5172" s="5">
        <f t="shared" ca="1" si="240"/>
        <v>42813</v>
      </c>
      <c r="H5172">
        <v>4994</v>
      </c>
      <c r="I5172">
        <v>437.2</v>
      </c>
      <c r="J5172">
        <v>263.33</v>
      </c>
      <c r="K5172">
        <v>2183376.7999999998</v>
      </c>
      <c r="L5172">
        <v>1315070.02</v>
      </c>
      <c r="M5172">
        <v>868306.78</v>
      </c>
      <c r="N5172">
        <f t="shared" ca="1" si="242"/>
        <v>5</v>
      </c>
    </row>
    <row r="5173" spans="1:14" x14ac:dyDescent="0.3">
      <c r="A5173">
        <v>247368609</v>
      </c>
      <c r="B5173" t="s">
        <v>17</v>
      </c>
      <c r="C5173" t="s">
        <v>167</v>
      </c>
      <c r="D5173" t="s">
        <v>31</v>
      </c>
      <c r="E5173" t="s">
        <v>16</v>
      </c>
      <c r="F5173" s="5">
        <f t="shared" ca="1" si="241"/>
        <v>40598</v>
      </c>
      <c r="G5173" s="5">
        <f t="shared" ca="1" si="240"/>
        <v>40603</v>
      </c>
      <c r="H5173">
        <v>723</v>
      </c>
      <c r="I5173">
        <v>255.28</v>
      </c>
      <c r="J5173">
        <v>159.41999999999999</v>
      </c>
      <c r="K5173">
        <v>184567.44</v>
      </c>
      <c r="L5173">
        <v>115260.66</v>
      </c>
      <c r="M5173">
        <v>69306.78</v>
      </c>
      <c r="N5173">
        <f t="shared" ca="1" si="242"/>
        <v>5</v>
      </c>
    </row>
    <row r="5174" spans="1:14" x14ac:dyDescent="0.3">
      <c r="A5174">
        <v>633284413</v>
      </c>
      <c r="B5174" t="s">
        <v>20</v>
      </c>
      <c r="C5174" t="s">
        <v>216</v>
      </c>
      <c r="D5174" t="s">
        <v>25</v>
      </c>
      <c r="E5174" t="s">
        <v>16</v>
      </c>
      <c r="F5174" s="5">
        <f t="shared" ca="1" si="241"/>
        <v>41775</v>
      </c>
      <c r="G5174" s="5">
        <f t="shared" ca="1" si="240"/>
        <v>41779</v>
      </c>
      <c r="H5174">
        <v>1786</v>
      </c>
      <c r="I5174">
        <v>668.27</v>
      </c>
      <c r="J5174">
        <v>502.54</v>
      </c>
      <c r="K5174">
        <v>1193530.22</v>
      </c>
      <c r="L5174">
        <v>897536.44</v>
      </c>
      <c r="M5174">
        <v>295993.78000000003</v>
      </c>
      <c r="N5174">
        <f t="shared" ca="1" si="242"/>
        <v>4</v>
      </c>
    </row>
    <row r="5175" spans="1:14" x14ac:dyDescent="0.3">
      <c r="A5175">
        <v>438201987</v>
      </c>
      <c r="B5175" t="s">
        <v>13</v>
      </c>
      <c r="C5175" t="s">
        <v>217</v>
      </c>
      <c r="D5175" t="s">
        <v>33</v>
      </c>
      <c r="E5175" t="s">
        <v>23</v>
      </c>
      <c r="F5175" s="5">
        <f t="shared" ca="1" si="241"/>
        <v>43767</v>
      </c>
      <c r="G5175" s="5">
        <f t="shared" ca="1" si="240"/>
        <v>43769</v>
      </c>
      <c r="H5175">
        <v>2561</v>
      </c>
      <c r="I5175">
        <v>421.89</v>
      </c>
      <c r="J5175">
        <v>364.69</v>
      </c>
      <c r="K5175">
        <v>1080460.29</v>
      </c>
      <c r="L5175">
        <v>933971.09</v>
      </c>
      <c r="M5175">
        <v>146489.20000000001</v>
      </c>
      <c r="N5175">
        <f t="shared" ca="1" si="242"/>
        <v>2</v>
      </c>
    </row>
    <row r="5176" spans="1:14" x14ac:dyDescent="0.3">
      <c r="A5176">
        <v>826232659</v>
      </c>
      <c r="B5176" t="s">
        <v>20</v>
      </c>
      <c r="C5176" t="s">
        <v>88</v>
      </c>
      <c r="D5176" t="s">
        <v>33</v>
      </c>
      <c r="E5176" t="s">
        <v>16</v>
      </c>
      <c r="F5176" s="5">
        <f t="shared" ca="1" si="241"/>
        <v>42523</v>
      </c>
      <c r="G5176" s="5">
        <f t="shared" ca="1" si="240"/>
        <v>42528</v>
      </c>
      <c r="H5176">
        <v>9459</v>
      </c>
      <c r="I5176">
        <v>421.89</v>
      </c>
      <c r="J5176">
        <v>364.69</v>
      </c>
      <c r="K5176">
        <v>3990657.51</v>
      </c>
      <c r="L5176">
        <v>3449602.71</v>
      </c>
      <c r="M5176">
        <v>541054.80000000005</v>
      </c>
      <c r="N5176">
        <f t="shared" ca="1" si="242"/>
        <v>5</v>
      </c>
    </row>
    <row r="5177" spans="1:14" x14ac:dyDescent="0.3">
      <c r="A5177">
        <v>331800258</v>
      </c>
      <c r="B5177" t="s">
        <v>20</v>
      </c>
      <c r="C5177" t="s">
        <v>216</v>
      </c>
      <c r="D5177" t="s">
        <v>31</v>
      </c>
      <c r="E5177" t="s">
        <v>16</v>
      </c>
      <c r="F5177" s="5">
        <f t="shared" ca="1" si="241"/>
        <v>41986</v>
      </c>
      <c r="G5177" s="5">
        <f t="shared" ca="1" si="240"/>
        <v>41991</v>
      </c>
      <c r="H5177">
        <v>5924</v>
      </c>
      <c r="I5177">
        <v>255.28</v>
      </c>
      <c r="J5177">
        <v>159.41999999999999</v>
      </c>
      <c r="K5177">
        <v>1512278.72</v>
      </c>
      <c r="L5177">
        <v>944404.08</v>
      </c>
      <c r="M5177">
        <v>567874.64</v>
      </c>
      <c r="N5177">
        <f t="shared" ca="1" si="242"/>
        <v>5</v>
      </c>
    </row>
    <row r="5178" spans="1:14" x14ac:dyDescent="0.3">
      <c r="A5178">
        <v>709641110</v>
      </c>
      <c r="B5178" t="s">
        <v>28</v>
      </c>
      <c r="C5178" t="s">
        <v>135</v>
      </c>
      <c r="D5178" t="s">
        <v>19</v>
      </c>
      <c r="E5178" t="s">
        <v>16</v>
      </c>
      <c r="F5178" s="5">
        <f t="shared" ca="1" si="241"/>
        <v>43820</v>
      </c>
      <c r="G5178" s="5">
        <f t="shared" ca="1" si="240"/>
        <v>43822</v>
      </c>
      <c r="H5178">
        <v>7429</v>
      </c>
      <c r="I5178">
        <v>47.45</v>
      </c>
      <c r="J5178">
        <v>31.79</v>
      </c>
      <c r="K5178">
        <v>352506.05</v>
      </c>
      <c r="L5178">
        <v>236167.91</v>
      </c>
      <c r="M5178">
        <v>116338.14</v>
      </c>
      <c r="N5178">
        <f t="shared" ca="1" si="242"/>
        <v>2</v>
      </c>
    </row>
    <row r="5179" spans="1:14" x14ac:dyDescent="0.3">
      <c r="A5179">
        <v>184804046</v>
      </c>
      <c r="B5179" t="s">
        <v>13</v>
      </c>
      <c r="C5179" t="s">
        <v>150</v>
      </c>
      <c r="D5179" t="s">
        <v>52</v>
      </c>
      <c r="E5179" t="s">
        <v>16</v>
      </c>
      <c r="F5179" s="5">
        <f t="shared" ca="1" si="241"/>
        <v>40369</v>
      </c>
      <c r="G5179" s="5">
        <f t="shared" ca="1" si="240"/>
        <v>40373</v>
      </c>
      <c r="H5179">
        <v>6479</v>
      </c>
      <c r="I5179">
        <v>437.2</v>
      </c>
      <c r="J5179">
        <v>263.33</v>
      </c>
      <c r="K5179">
        <v>2832618.8</v>
      </c>
      <c r="L5179">
        <v>1706115.07</v>
      </c>
      <c r="M5179">
        <v>1126503.73</v>
      </c>
      <c r="N5179">
        <f t="shared" ca="1" si="242"/>
        <v>4</v>
      </c>
    </row>
    <row r="5180" spans="1:14" x14ac:dyDescent="0.3">
      <c r="A5180">
        <v>202650392</v>
      </c>
      <c r="B5180" t="s">
        <v>28</v>
      </c>
      <c r="C5180" t="s">
        <v>176</v>
      </c>
      <c r="D5180" t="s">
        <v>25</v>
      </c>
      <c r="E5180" t="s">
        <v>23</v>
      </c>
      <c r="F5180" s="5">
        <f t="shared" ca="1" si="241"/>
        <v>43704</v>
      </c>
      <c r="G5180" s="5">
        <f t="shared" ca="1" si="240"/>
        <v>43706</v>
      </c>
      <c r="H5180">
        <v>7609</v>
      </c>
      <c r="I5180">
        <v>668.27</v>
      </c>
      <c r="J5180">
        <v>502.54</v>
      </c>
      <c r="K5180">
        <v>5084866.43</v>
      </c>
      <c r="L5180">
        <v>3823826.86</v>
      </c>
      <c r="M5180">
        <v>1261039.57</v>
      </c>
      <c r="N5180">
        <f t="shared" ca="1" si="242"/>
        <v>2</v>
      </c>
    </row>
    <row r="5181" spans="1:14" x14ac:dyDescent="0.3">
      <c r="A5181">
        <v>478853976</v>
      </c>
      <c r="B5181" t="s">
        <v>28</v>
      </c>
      <c r="C5181" t="s">
        <v>178</v>
      </c>
      <c r="D5181" t="s">
        <v>66</v>
      </c>
      <c r="E5181" t="s">
        <v>16</v>
      </c>
      <c r="F5181" s="5">
        <f t="shared" ca="1" si="241"/>
        <v>42974</v>
      </c>
      <c r="G5181" s="5">
        <f t="shared" ca="1" si="240"/>
        <v>42982</v>
      </c>
      <c r="H5181">
        <v>2388</v>
      </c>
      <c r="I5181">
        <v>9.33</v>
      </c>
      <c r="J5181">
        <v>6.92</v>
      </c>
      <c r="K5181">
        <v>22280.04</v>
      </c>
      <c r="L5181">
        <v>16524.96</v>
      </c>
      <c r="M5181">
        <v>5755.08</v>
      </c>
      <c r="N5181">
        <f t="shared" ca="1" si="242"/>
        <v>8</v>
      </c>
    </row>
    <row r="5182" spans="1:14" x14ac:dyDescent="0.3">
      <c r="A5182">
        <v>349401128</v>
      </c>
      <c r="B5182" t="s">
        <v>13</v>
      </c>
      <c r="C5182" t="s">
        <v>115</v>
      </c>
      <c r="D5182" t="s">
        <v>33</v>
      </c>
      <c r="E5182" t="s">
        <v>23</v>
      </c>
      <c r="F5182" s="5">
        <f t="shared" ca="1" si="241"/>
        <v>42638</v>
      </c>
      <c r="G5182" s="5">
        <f t="shared" ca="1" si="240"/>
        <v>42645</v>
      </c>
      <c r="H5182">
        <v>4413</v>
      </c>
      <c r="I5182">
        <v>421.89</v>
      </c>
      <c r="J5182">
        <v>364.69</v>
      </c>
      <c r="K5182">
        <v>1861800.57</v>
      </c>
      <c r="L5182">
        <v>1609376.97</v>
      </c>
      <c r="M5182">
        <v>252423.6</v>
      </c>
      <c r="N5182">
        <f t="shared" ca="1" si="242"/>
        <v>7</v>
      </c>
    </row>
    <row r="5183" spans="1:14" x14ac:dyDescent="0.3">
      <c r="A5183">
        <v>120590674</v>
      </c>
      <c r="B5183" t="s">
        <v>13</v>
      </c>
      <c r="C5183" t="s">
        <v>128</v>
      </c>
      <c r="D5183" t="s">
        <v>52</v>
      </c>
      <c r="E5183" t="s">
        <v>16</v>
      </c>
      <c r="F5183" s="5">
        <f t="shared" ca="1" si="241"/>
        <v>40472</v>
      </c>
      <c r="G5183" s="5">
        <f t="shared" ca="1" si="240"/>
        <v>40482</v>
      </c>
      <c r="H5183">
        <v>4315</v>
      </c>
      <c r="I5183">
        <v>437.2</v>
      </c>
      <c r="J5183">
        <v>263.33</v>
      </c>
      <c r="K5183">
        <v>1886518</v>
      </c>
      <c r="L5183">
        <v>1136268.95</v>
      </c>
      <c r="M5183">
        <v>750249.05</v>
      </c>
      <c r="N5183">
        <f t="shared" ca="1" si="242"/>
        <v>10</v>
      </c>
    </row>
    <row r="5184" spans="1:14" x14ac:dyDescent="0.3">
      <c r="A5184">
        <v>619033944</v>
      </c>
      <c r="B5184" t="s">
        <v>20</v>
      </c>
      <c r="C5184" t="s">
        <v>157</v>
      </c>
      <c r="D5184" t="s">
        <v>42</v>
      </c>
      <c r="E5184" t="s">
        <v>16</v>
      </c>
      <c r="F5184" s="5">
        <f t="shared" ca="1" si="241"/>
        <v>40886</v>
      </c>
      <c r="G5184" s="5">
        <f t="shared" ca="1" si="240"/>
        <v>40896</v>
      </c>
      <c r="H5184">
        <v>4755</v>
      </c>
      <c r="I5184">
        <v>109.28</v>
      </c>
      <c r="J5184">
        <v>35.840000000000003</v>
      </c>
      <c r="K5184">
        <v>519626.4</v>
      </c>
      <c r="L5184">
        <v>170419.20000000001</v>
      </c>
      <c r="M5184">
        <v>349207.2</v>
      </c>
      <c r="N5184">
        <f t="shared" ca="1" si="242"/>
        <v>10</v>
      </c>
    </row>
    <row r="5185" spans="1:14" x14ac:dyDescent="0.3">
      <c r="A5185">
        <v>941654765</v>
      </c>
      <c r="B5185" t="s">
        <v>13</v>
      </c>
      <c r="C5185" t="s">
        <v>127</v>
      </c>
      <c r="D5185" t="s">
        <v>45</v>
      </c>
      <c r="E5185" t="s">
        <v>16</v>
      </c>
      <c r="F5185" s="5">
        <f t="shared" ca="1" si="241"/>
        <v>43716</v>
      </c>
      <c r="G5185" s="5">
        <f t="shared" ca="1" si="240"/>
        <v>43718</v>
      </c>
      <c r="H5185">
        <v>5426</v>
      </c>
      <c r="I5185">
        <v>152.58000000000001</v>
      </c>
      <c r="J5185">
        <v>97.44</v>
      </c>
      <c r="K5185">
        <v>827899.08</v>
      </c>
      <c r="L5185">
        <v>528709.43999999994</v>
      </c>
      <c r="M5185">
        <v>299189.64</v>
      </c>
      <c r="N5185">
        <f t="shared" ca="1" si="242"/>
        <v>2</v>
      </c>
    </row>
    <row r="5186" spans="1:14" x14ac:dyDescent="0.3">
      <c r="A5186">
        <v>705689465</v>
      </c>
      <c r="B5186" t="s">
        <v>43</v>
      </c>
      <c r="C5186" t="s">
        <v>44</v>
      </c>
      <c r="D5186" t="s">
        <v>25</v>
      </c>
      <c r="E5186" t="s">
        <v>16</v>
      </c>
      <c r="F5186" s="5">
        <f t="shared" ca="1" si="241"/>
        <v>42715</v>
      </c>
      <c r="G5186" s="5">
        <f t="shared" ca="1" si="240"/>
        <v>42727</v>
      </c>
      <c r="H5186">
        <v>8050</v>
      </c>
      <c r="I5186">
        <v>668.27</v>
      </c>
      <c r="J5186">
        <v>502.54</v>
      </c>
      <c r="K5186">
        <v>5379573.5</v>
      </c>
      <c r="L5186">
        <v>4045447</v>
      </c>
      <c r="M5186">
        <v>1334126.5</v>
      </c>
      <c r="N5186">
        <f t="shared" ca="1" si="242"/>
        <v>12</v>
      </c>
    </row>
    <row r="5187" spans="1:14" x14ac:dyDescent="0.3">
      <c r="A5187">
        <v>498686873</v>
      </c>
      <c r="B5187" t="s">
        <v>43</v>
      </c>
      <c r="C5187" t="s">
        <v>122</v>
      </c>
      <c r="D5187" t="s">
        <v>42</v>
      </c>
      <c r="E5187" t="s">
        <v>23</v>
      </c>
      <c r="F5187" s="5">
        <f t="shared" ca="1" si="241"/>
        <v>42506</v>
      </c>
      <c r="G5187" s="5">
        <f t="shared" ca="1" si="240"/>
        <v>42518</v>
      </c>
      <c r="H5187">
        <v>1383</v>
      </c>
      <c r="I5187">
        <v>109.28</v>
      </c>
      <c r="J5187">
        <v>35.840000000000003</v>
      </c>
      <c r="K5187">
        <v>151134.24</v>
      </c>
      <c r="L5187">
        <v>49566.720000000001</v>
      </c>
      <c r="M5187">
        <v>101567.52</v>
      </c>
      <c r="N5187">
        <f t="shared" ca="1" si="242"/>
        <v>12</v>
      </c>
    </row>
    <row r="5188" spans="1:14" x14ac:dyDescent="0.3">
      <c r="A5188">
        <v>528508317</v>
      </c>
      <c r="B5188" t="s">
        <v>34</v>
      </c>
      <c r="C5188" t="s">
        <v>192</v>
      </c>
      <c r="D5188" t="s">
        <v>37</v>
      </c>
      <c r="E5188" t="s">
        <v>23</v>
      </c>
      <c r="F5188" s="5">
        <f t="shared" ca="1" si="241"/>
        <v>42631</v>
      </c>
      <c r="G5188" s="5">
        <f t="shared" ref="G5188:G5251" ca="1" si="243">F5188 + RANDBETWEEN(2, 15)</f>
        <v>42641</v>
      </c>
      <c r="H5188">
        <v>6210</v>
      </c>
      <c r="I5188">
        <v>205.7</v>
      </c>
      <c r="J5188">
        <v>117.11</v>
      </c>
      <c r="K5188">
        <v>1277397</v>
      </c>
      <c r="L5188">
        <v>727253.1</v>
      </c>
      <c r="M5188">
        <v>550143.9</v>
      </c>
      <c r="N5188">
        <f t="shared" ca="1" si="242"/>
        <v>10</v>
      </c>
    </row>
    <row r="5189" spans="1:14" x14ac:dyDescent="0.3">
      <c r="A5189">
        <v>173327624</v>
      </c>
      <c r="B5189" t="s">
        <v>20</v>
      </c>
      <c r="C5189" t="s">
        <v>67</v>
      </c>
      <c r="D5189" t="s">
        <v>37</v>
      </c>
      <c r="E5189" t="s">
        <v>16</v>
      </c>
      <c r="F5189" s="5">
        <f t="shared" ref="F5189:F5252" ca="1" si="244">DATE(RANDBETWEEN(2010, 2020), RANDBETWEEN(1, 12), RANDBETWEEN(1, 31))</f>
        <v>43188</v>
      </c>
      <c r="G5189" s="5">
        <f t="shared" ca="1" si="243"/>
        <v>43197</v>
      </c>
      <c r="H5189">
        <v>351</v>
      </c>
      <c r="I5189">
        <v>205.7</v>
      </c>
      <c r="J5189">
        <v>117.11</v>
      </c>
      <c r="K5189">
        <v>72200.7</v>
      </c>
      <c r="L5189">
        <v>41105.61</v>
      </c>
      <c r="M5189">
        <v>31095.09</v>
      </c>
      <c r="N5189">
        <f t="shared" ref="N5189:N5252" ca="1" si="245">DATEDIF(F5189, G5189, "d")</f>
        <v>9</v>
      </c>
    </row>
    <row r="5190" spans="1:14" x14ac:dyDescent="0.3">
      <c r="A5190">
        <v>231631124</v>
      </c>
      <c r="B5190" t="s">
        <v>13</v>
      </c>
      <c r="C5190" t="s">
        <v>24</v>
      </c>
      <c r="D5190" t="s">
        <v>25</v>
      </c>
      <c r="E5190" t="s">
        <v>16</v>
      </c>
      <c r="F5190" s="5">
        <f t="shared" ca="1" si="244"/>
        <v>40381</v>
      </c>
      <c r="G5190" s="5">
        <f t="shared" ca="1" si="243"/>
        <v>40391</v>
      </c>
      <c r="H5190">
        <v>3652</v>
      </c>
      <c r="I5190">
        <v>668.27</v>
      </c>
      <c r="J5190">
        <v>502.54</v>
      </c>
      <c r="K5190">
        <v>2440522.04</v>
      </c>
      <c r="L5190">
        <v>1835276.08</v>
      </c>
      <c r="M5190">
        <v>605245.96</v>
      </c>
      <c r="N5190">
        <f t="shared" ca="1" si="245"/>
        <v>10</v>
      </c>
    </row>
    <row r="5191" spans="1:14" x14ac:dyDescent="0.3">
      <c r="A5191">
        <v>672217643</v>
      </c>
      <c r="B5191" t="s">
        <v>13</v>
      </c>
      <c r="C5191" t="s">
        <v>93</v>
      </c>
      <c r="D5191" t="s">
        <v>31</v>
      </c>
      <c r="E5191" t="s">
        <v>16</v>
      </c>
      <c r="F5191" s="5">
        <f t="shared" ca="1" si="244"/>
        <v>40709</v>
      </c>
      <c r="G5191" s="5">
        <f t="shared" ca="1" si="243"/>
        <v>40724</v>
      </c>
      <c r="H5191">
        <v>2994</v>
      </c>
      <c r="I5191">
        <v>255.28</v>
      </c>
      <c r="J5191">
        <v>159.41999999999999</v>
      </c>
      <c r="K5191">
        <v>764308.32</v>
      </c>
      <c r="L5191">
        <v>477303.48</v>
      </c>
      <c r="M5191">
        <v>287004.84000000003</v>
      </c>
      <c r="N5191">
        <f t="shared" ca="1" si="245"/>
        <v>15</v>
      </c>
    </row>
    <row r="5192" spans="1:14" x14ac:dyDescent="0.3">
      <c r="A5192">
        <v>184198510</v>
      </c>
      <c r="B5192" t="s">
        <v>28</v>
      </c>
      <c r="C5192" t="s">
        <v>170</v>
      </c>
      <c r="D5192" t="s">
        <v>45</v>
      </c>
      <c r="E5192" t="s">
        <v>23</v>
      </c>
      <c r="F5192" s="5">
        <f t="shared" ca="1" si="244"/>
        <v>42762</v>
      </c>
      <c r="G5192" s="5">
        <f t="shared" ca="1" si="243"/>
        <v>42769</v>
      </c>
      <c r="H5192">
        <v>7287</v>
      </c>
      <c r="I5192">
        <v>152.58000000000001</v>
      </c>
      <c r="J5192">
        <v>97.44</v>
      </c>
      <c r="K5192">
        <v>1111850.46</v>
      </c>
      <c r="L5192">
        <v>710045.28</v>
      </c>
      <c r="M5192">
        <v>401805.18</v>
      </c>
      <c r="N5192">
        <f t="shared" ca="1" si="245"/>
        <v>7</v>
      </c>
    </row>
    <row r="5193" spans="1:14" x14ac:dyDescent="0.3">
      <c r="A5193">
        <v>226997554</v>
      </c>
      <c r="B5193" t="s">
        <v>28</v>
      </c>
      <c r="C5193" t="s">
        <v>170</v>
      </c>
      <c r="D5193" t="s">
        <v>52</v>
      </c>
      <c r="E5193" t="s">
        <v>16</v>
      </c>
      <c r="F5193" s="5">
        <f t="shared" ca="1" si="244"/>
        <v>42852</v>
      </c>
      <c r="G5193" s="5">
        <f t="shared" ca="1" si="243"/>
        <v>42862</v>
      </c>
      <c r="H5193">
        <v>2475</v>
      </c>
      <c r="I5193">
        <v>437.2</v>
      </c>
      <c r="J5193">
        <v>263.33</v>
      </c>
      <c r="K5193">
        <v>1082070</v>
      </c>
      <c r="L5193">
        <v>651741.75</v>
      </c>
      <c r="M5193">
        <v>430328.25</v>
      </c>
      <c r="N5193">
        <f t="shared" ca="1" si="245"/>
        <v>10</v>
      </c>
    </row>
    <row r="5194" spans="1:14" x14ac:dyDescent="0.3">
      <c r="A5194">
        <v>980351102</v>
      </c>
      <c r="B5194" t="s">
        <v>34</v>
      </c>
      <c r="C5194" t="s">
        <v>145</v>
      </c>
      <c r="D5194" t="s">
        <v>25</v>
      </c>
      <c r="E5194" t="s">
        <v>23</v>
      </c>
      <c r="F5194" s="5">
        <f t="shared" ca="1" si="244"/>
        <v>40733</v>
      </c>
      <c r="G5194" s="5">
        <f t="shared" ca="1" si="243"/>
        <v>40748</v>
      </c>
      <c r="H5194">
        <v>6531</v>
      </c>
      <c r="I5194">
        <v>668.27</v>
      </c>
      <c r="J5194">
        <v>502.54</v>
      </c>
      <c r="K5194">
        <v>4364471.37</v>
      </c>
      <c r="L5194">
        <v>3282088.74</v>
      </c>
      <c r="M5194">
        <v>1082382.6299999999</v>
      </c>
      <c r="N5194">
        <f t="shared" ca="1" si="245"/>
        <v>15</v>
      </c>
    </row>
    <row r="5195" spans="1:14" x14ac:dyDescent="0.3">
      <c r="A5195">
        <v>894307982</v>
      </c>
      <c r="B5195" t="s">
        <v>13</v>
      </c>
      <c r="C5195" t="s">
        <v>96</v>
      </c>
      <c r="D5195" t="s">
        <v>52</v>
      </c>
      <c r="E5195" t="s">
        <v>16</v>
      </c>
      <c r="F5195" s="5">
        <f t="shared" ca="1" si="244"/>
        <v>41194</v>
      </c>
      <c r="G5195" s="5">
        <f t="shared" ca="1" si="243"/>
        <v>41201</v>
      </c>
      <c r="H5195">
        <v>4460</v>
      </c>
      <c r="I5195">
        <v>437.2</v>
      </c>
      <c r="J5195">
        <v>263.33</v>
      </c>
      <c r="K5195">
        <v>1949912</v>
      </c>
      <c r="L5195">
        <v>1174451.8</v>
      </c>
      <c r="M5195">
        <v>775460.2</v>
      </c>
      <c r="N5195">
        <f t="shared" ca="1" si="245"/>
        <v>7</v>
      </c>
    </row>
    <row r="5196" spans="1:14" x14ac:dyDescent="0.3">
      <c r="A5196">
        <v>739229524</v>
      </c>
      <c r="B5196" t="s">
        <v>13</v>
      </c>
      <c r="C5196" t="s">
        <v>197</v>
      </c>
      <c r="D5196" t="s">
        <v>52</v>
      </c>
      <c r="E5196" t="s">
        <v>23</v>
      </c>
      <c r="F5196" s="5">
        <f t="shared" ca="1" si="244"/>
        <v>41149</v>
      </c>
      <c r="G5196" s="5">
        <f t="shared" ca="1" si="243"/>
        <v>41155</v>
      </c>
      <c r="H5196">
        <v>3298</v>
      </c>
      <c r="I5196">
        <v>437.2</v>
      </c>
      <c r="J5196">
        <v>263.33</v>
      </c>
      <c r="K5196">
        <v>1441885.6</v>
      </c>
      <c r="L5196">
        <v>868462.34</v>
      </c>
      <c r="M5196">
        <v>573423.26</v>
      </c>
      <c r="N5196">
        <f t="shared" ca="1" si="245"/>
        <v>6</v>
      </c>
    </row>
    <row r="5197" spans="1:14" x14ac:dyDescent="0.3">
      <c r="A5197">
        <v>455789554</v>
      </c>
      <c r="B5197" t="s">
        <v>34</v>
      </c>
      <c r="C5197" t="s">
        <v>192</v>
      </c>
      <c r="D5197" t="s">
        <v>66</v>
      </c>
      <c r="E5197" t="s">
        <v>16</v>
      </c>
      <c r="F5197" s="5">
        <f t="shared" ca="1" si="244"/>
        <v>41009</v>
      </c>
      <c r="G5197" s="5">
        <f t="shared" ca="1" si="243"/>
        <v>41011</v>
      </c>
      <c r="H5197">
        <v>7112</v>
      </c>
      <c r="I5197">
        <v>9.33</v>
      </c>
      <c r="J5197">
        <v>6.92</v>
      </c>
      <c r="K5197">
        <v>66354.960000000006</v>
      </c>
      <c r="L5197">
        <v>49215.040000000001</v>
      </c>
      <c r="M5197">
        <v>17139.919999999998</v>
      </c>
      <c r="N5197">
        <f t="shared" ca="1" si="245"/>
        <v>2</v>
      </c>
    </row>
    <row r="5198" spans="1:14" x14ac:dyDescent="0.3">
      <c r="A5198">
        <v>504974400</v>
      </c>
      <c r="B5198" t="s">
        <v>13</v>
      </c>
      <c r="C5198" t="s">
        <v>117</v>
      </c>
      <c r="D5198" t="s">
        <v>19</v>
      </c>
      <c r="E5198" t="s">
        <v>16</v>
      </c>
      <c r="F5198" s="5">
        <f t="shared" ca="1" si="244"/>
        <v>41553</v>
      </c>
      <c r="G5198" s="5">
        <f t="shared" ca="1" si="243"/>
        <v>41557</v>
      </c>
      <c r="H5198">
        <v>2002</v>
      </c>
      <c r="I5198">
        <v>47.45</v>
      </c>
      <c r="J5198">
        <v>31.79</v>
      </c>
      <c r="K5198">
        <v>94994.9</v>
      </c>
      <c r="L5198">
        <v>63643.58</v>
      </c>
      <c r="M5198">
        <v>31351.32</v>
      </c>
      <c r="N5198">
        <f t="shared" ca="1" si="245"/>
        <v>4</v>
      </c>
    </row>
    <row r="5199" spans="1:14" x14ac:dyDescent="0.3">
      <c r="A5199">
        <v>518082892</v>
      </c>
      <c r="B5199" t="s">
        <v>20</v>
      </c>
      <c r="C5199" t="s">
        <v>48</v>
      </c>
      <c r="D5199" t="s">
        <v>33</v>
      </c>
      <c r="E5199" t="s">
        <v>23</v>
      </c>
      <c r="F5199" s="5">
        <f t="shared" ca="1" si="244"/>
        <v>40582</v>
      </c>
      <c r="G5199" s="5">
        <f t="shared" ca="1" si="243"/>
        <v>40594</v>
      </c>
      <c r="H5199">
        <v>1096</v>
      </c>
      <c r="I5199">
        <v>421.89</v>
      </c>
      <c r="J5199">
        <v>364.69</v>
      </c>
      <c r="K5199">
        <v>462391.44</v>
      </c>
      <c r="L5199">
        <v>399700.24</v>
      </c>
      <c r="M5199">
        <v>62691.199999999997</v>
      </c>
      <c r="N5199">
        <f t="shared" ca="1" si="245"/>
        <v>12</v>
      </c>
    </row>
    <row r="5200" spans="1:14" x14ac:dyDescent="0.3">
      <c r="A5200">
        <v>646726357</v>
      </c>
      <c r="B5200" t="s">
        <v>28</v>
      </c>
      <c r="C5200" t="s">
        <v>211</v>
      </c>
      <c r="D5200" t="s">
        <v>22</v>
      </c>
      <c r="E5200" t="s">
        <v>16</v>
      </c>
      <c r="F5200" s="5">
        <f t="shared" ca="1" si="244"/>
        <v>41366</v>
      </c>
      <c r="G5200" s="5">
        <f t="shared" ca="1" si="243"/>
        <v>41372</v>
      </c>
      <c r="H5200">
        <v>9556</v>
      </c>
      <c r="I5200">
        <v>154.06</v>
      </c>
      <c r="J5200">
        <v>90.93</v>
      </c>
      <c r="K5200">
        <v>1472197.36</v>
      </c>
      <c r="L5200">
        <v>868927.08</v>
      </c>
      <c r="M5200">
        <v>603270.28</v>
      </c>
      <c r="N5200">
        <f t="shared" ca="1" si="245"/>
        <v>6</v>
      </c>
    </row>
    <row r="5201" spans="1:14" x14ac:dyDescent="0.3">
      <c r="A5201">
        <v>212828624</v>
      </c>
      <c r="B5201" t="s">
        <v>17</v>
      </c>
      <c r="C5201" t="s">
        <v>85</v>
      </c>
      <c r="D5201" t="s">
        <v>25</v>
      </c>
      <c r="E5201" t="s">
        <v>23</v>
      </c>
      <c r="F5201" s="5">
        <f t="shared" ca="1" si="244"/>
        <v>43294</v>
      </c>
      <c r="G5201" s="5">
        <f t="shared" ca="1" si="243"/>
        <v>43300</v>
      </c>
      <c r="H5201">
        <v>9574</v>
      </c>
      <c r="I5201">
        <v>668.27</v>
      </c>
      <c r="J5201">
        <v>502.54</v>
      </c>
      <c r="K5201">
        <v>6398016.9800000004</v>
      </c>
      <c r="L5201">
        <v>4811317.96</v>
      </c>
      <c r="M5201">
        <v>1586699.02</v>
      </c>
      <c r="N5201">
        <f t="shared" ca="1" si="245"/>
        <v>6</v>
      </c>
    </row>
    <row r="5202" spans="1:14" x14ac:dyDescent="0.3">
      <c r="A5202">
        <v>858626019</v>
      </c>
      <c r="B5202" t="s">
        <v>20</v>
      </c>
      <c r="C5202" t="s">
        <v>216</v>
      </c>
      <c r="D5202" t="s">
        <v>49</v>
      </c>
      <c r="E5202" t="s">
        <v>16</v>
      </c>
      <c r="F5202" s="5">
        <f t="shared" ca="1" si="244"/>
        <v>43094</v>
      </c>
      <c r="G5202" s="5">
        <f t="shared" ca="1" si="243"/>
        <v>43097</v>
      </c>
      <c r="H5202">
        <v>5375</v>
      </c>
      <c r="I5202">
        <v>81.73</v>
      </c>
      <c r="J5202">
        <v>56.67</v>
      </c>
      <c r="K5202">
        <v>439298.75</v>
      </c>
      <c r="L5202">
        <v>304601.25</v>
      </c>
      <c r="M5202">
        <v>134697.5</v>
      </c>
      <c r="N5202">
        <f t="shared" ca="1" si="245"/>
        <v>3</v>
      </c>
    </row>
    <row r="5203" spans="1:14" x14ac:dyDescent="0.3">
      <c r="A5203">
        <v>696667373</v>
      </c>
      <c r="B5203" t="s">
        <v>17</v>
      </c>
      <c r="C5203" t="s">
        <v>146</v>
      </c>
      <c r="D5203" t="s">
        <v>66</v>
      </c>
      <c r="E5203" t="s">
        <v>23</v>
      </c>
      <c r="F5203" s="5">
        <f t="shared" ca="1" si="244"/>
        <v>42609</v>
      </c>
      <c r="G5203" s="5">
        <f t="shared" ca="1" si="243"/>
        <v>42617</v>
      </c>
      <c r="H5203">
        <v>8212</v>
      </c>
      <c r="I5203">
        <v>9.33</v>
      </c>
      <c r="J5203">
        <v>6.92</v>
      </c>
      <c r="K5203">
        <v>76617.960000000006</v>
      </c>
      <c r="L5203">
        <v>56827.040000000001</v>
      </c>
      <c r="M5203">
        <v>19790.919999999998</v>
      </c>
      <c r="N5203">
        <f t="shared" ca="1" si="245"/>
        <v>8</v>
      </c>
    </row>
    <row r="5204" spans="1:14" x14ac:dyDescent="0.3">
      <c r="A5204">
        <v>159814012</v>
      </c>
      <c r="B5204" t="s">
        <v>103</v>
      </c>
      <c r="C5204" t="s">
        <v>141</v>
      </c>
      <c r="D5204" t="s">
        <v>49</v>
      </c>
      <c r="E5204" t="s">
        <v>23</v>
      </c>
      <c r="F5204" s="5">
        <f t="shared" ca="1" si="244"/>
        <v>40303</v>
      </c>
      <c r="G5204" s="5">
        <f t="shared" ca="1" si="243"/>
        <v>40314</v>
      </c>
      <c r="H5204">
        <v>1372</v>
      </c>
      <c r="I5204">
        <v>81.73</v>
      </c>
      <c r="J5204">
        <v>56.67</v>
      </c>
      <c r="K5204">
        <v>112133.56</v>
      </c>
      <c r="L5204">
        <v>77751.240000000005</v>
      </c>
      <c r="M5204">
        <v>34382.32</v>
      </c>
      <c r="N5204">
        <f t="shared" ca="1" si="245"/>
        <v>11</v>
      </c>
    </row>
    <row r="5205" spans="1:14" x14ac:dyDescent="0.3">
      <c r="A5205">
        <v>651239764</v>
      </c>
      <c r="B5205" t="s">
        <v>13</v>
      </c>
      <c r="C5205" t="s">
        <v>124</v>
      </c>
      <c r="D5205" t="s">
        <v>49</v>
      </c>
      <c r="E5205" t="s">
        <v>23</v>
      </c>
      <c r="F5205" s="5">
        <f t="shared" ca="1" si="244"/>
        <v>40542</v>
      </c>
      <c r="G5205" s="5">
        <f t="shared" ca="1" si="243"/>
        <v>40546</v>
      </c>
      <c r="H5205">
        <v>5173</v>
      </c>
      <c r="I5205">
        <v>81.73</v>
      </c>
      <c r="J5205">
        <v>56.67</v>
      </c>
      <c r="K5205">
        <v>422789.29</v>
      </c>
      <c r="L5205">
        <v>293153.90999999997</v>
      </c>
      <c r="M5205">
        <v>129635.38</v>
      </c>
      <c r="N5205">
        <f t="shared" ca="1" si="245"/>
        <v>4</v>
      </c>
    </row>
    <row r="5206" spans="1:14" x14ac:dyDescent="0.3">
      <c r="A5206">
        <v>494430959</v>
      </c>
      <c r="B5206" t="s">
        <v>13</v>
      </c>
      <c r="C5206" t="s">
        <v>24</v>
      </c>
      <c r="D5206" t="s">
        <v>31</v>
      </c>
      <c r="E5206" t="s">
        <v>16</v>
      </c>
      <c r="F5206" s="5">
        <f t="shared" ca="1" si="244"/>
        <v>41965</v>
      </c>
      <c r="G5206" s="5">
        <f t="shared" ca="1" si="243"/>
        <v>41978</v>
      </c>
      <c r="H5206">
        <v>1963</v>
      </c>
      <c r="I5206">
        <v>255.28</v>
      </c>
      <c r="J5206">
        <v>159.41999999999999</v>
      </c>
      <c r="K5206">
        <v>501114.64</v>
      </c>
      <c r="L5206">
        <v>312941.46000000002</v>
      </c>
      <c r="M5206">
        <v>188173.18</v>
      </c>
      <c r="N5206">
        <f t="shared" ca="1" si="245"/>
        <v>13</v>
      </c>
    </row>
    <row r="5207" spans="1:14" x14ac:dyDescent="0.3">
      <c r="A5207">
        <v>783186423</v>
      </c>
      <c r="B5207" t="s">
        <v>28</v>
      </c>
      <c r="C5207" t="s">
        <v>173</v>
      </c>
      <c r="D5207" t="s">
        <v>25</v>
      </c>
      <c r="E5207" t="s">
        <v>23</v>
      </c>
      <c r="F5207" s="5">
        <f t="shared" ca="1" si="244"/>
        <v>42902</v>
      </c>
      <c r="G5207" s="5">
        <f t="shared" ca="1" si="243"/>
        <v>42917</v>
      </c>
      <c r="H5207">
        <v>1122</v>
      </c>
      <c r="I5207">
        <v>668.27</v>
      </c>
      <c r="J5207">
        <v>502.54</v>
      </c>
      <c r="K5207">
        <v>749798.94</v>
      </c>
      <c r="L5207">
        <v>563849.88</v>
      </c>
      <c r="M5207">
        <v>185949.06</v>
      </c>
      <c r="N5207">
        <f t="shared" ca="1" si="245"/>
        <v>15</v>
      </c>
    </row>
    <row r="5208" spans="1:14" x14ac:dyDescent="0.3">
      <c r="A5208">
        <v>431617486</v>
      </c>
      <c r="B5208" t="s">
        <v>17</v>
      </c>
      <c r="C5208" t="s">
        <v>130</v>
      </c>
      <c r="D5208" t="s">
        <v>52</v>
      </c>
      <c r="E5208" t="s">
        <v>16</v>
      </c>
      <c r="F5208" s="5">
        <f t="shared" ca="1" si="244"/>
        <v>42522</v>
      </c>
      <c r="G5208" s="5">
        <f t="shared" ca="1" si="243"/>
        <v>42535</v>
      </c>
      <c r="H5208">
        <v>4060</v>
      </c>
      <c r="I5208">
        <v>437.2</v>
      </c>
      <c r="J5208">
        <v>263.33</v>
      </c>
      <c r="K5208">
        <v>1775032</v>
      </c>
      <c r="L5208">
        <v>1069119.8</v>
      </c>
      <c r="M5208">
        <v>705912.2</v>
      </c>
      <c r="N5208">
        <f t="shared" ca="1" si="245"/>
        <v>13</v>
      </c>
    </row>
    <row r="5209" spans="1:14" x14ac:dyDescent="0.3">
      <c r="A5209">
        <v>224147975</v>
      </c>
      <c r="B5209" t="s">
        <v>20</v>
      </c>
      <c r="C5209" t="s">
        <v>137</v>
      </c>
      <c r="D5209" t="s">
        <v>66</v>
      </c>
      <c r="E5209" t="s">
        <v>16</v>
      </c>
      <c r="F5209" s="5">
        <f t="shared" ca="1" si="244"/>
        <v>40402</v>
      </c>
      <c r="G5209" s="5">
        <f t="shared" ca="1" si="243"/>
        <v>40404</v>
      </c>
      <c r="H5209">
        <v>9222</v>
      </c>
      <c r="I5209">
        <v>9.33</v>
      </c>
      <c r="J5209">
        <v>6.92</v>
      </c>
      <c r="K5209">
        <v>86041.26</v>
      </c>
      <c r="L5209">
        <v>63816.24</v>
      </c>
      <c r="M5209">
        <v>22225.02</v>
      </c>
      <c r="N5209">
        <f t="shared" ca="1" si="245"/>
        <v>2</v>
      </c>
    </row>
    <row r="5210" spans="1:14" x14ac:dyDescent="0.3">
      <c r="A5210">
        <v>565514218</v>
      </c>
      <c r="B5210" t="s">
        <v>43</v>
      </c>
      <c r="C5210" t="s">
        <v>122</v>
      </c>
      <c r="D5210" t="s">
        <v>66</v>
      </c>
      <c r="E5210" t="s">
        <v>23</v>
      </c>
      <c r="F5210" s="5">
        <f t="shared" ca="1" si="244"/>
        <v>42222</v>
      </c>
      <c r="G5210" s="5">
        <f t="shared" ca="1" si="243"/>
        <v>42232</v>
      </c>
      <c r="H5210">
        <v>7079</v>
      </c>
      <c r="I5210">
        <v>9.33</v>
      </c>
      <c r="J5210">
        <v>6.92</v>
      </c>
      <c r="K5210">
        <v>66047.070000000007</v>
      </c>
      <c r="L5210">
        <v>48986.68</v>
      </c>
      <c r="M5210">
        <v>17060.39</v>
      </c>
      <c r="N5210">
        <f t="shared" ca="1" si="245"/>
        <v>10</v>
      </c>
    </row>
    <row r="5211" spans="1:14" x14ac:dyDescent="0.3">
      <c r="A5211">
        <v>130765044</v>
      </c>
      <c r="B5211" t="s">
        <v>17</v>
      </c>
      <c r="C5211" t="s">
        <v>26</v>
      </c>
      <c r="D5211" t="s">
        <v>45</v>
      </c>
      <c r="E5211" t="s">
        <v>23</v>
      </c>
      <c r="F5211" s="5">
        <f t="shared" ca="1" si="244"/>
        <v>41382</v>
      </c>
      <c r="G5211" s="5">
        <f t="shared" ca="1" si="243"/>
        <v>41390</v>
      </c>
      <c r="H5211">
        <v>5137</v>
      </c>
      <c r="I5211">
        <v>152.58000000000001</v>
      </c>
      <c r="J5211">
        <v>97.44</v>
      </c>
      <c r="K5211">
        <v>783803.46</v>
      </c>
      <c r="L5211">
        <v>500549.28</v>
      </c>
      <c r="M5211">
        <v>283254.18</v>
      </c>
      <c r="N5211">
        <f t="shared" ca="1" si="245"/>
        <v>8</v>
      </c>
    </row>
    <row r="5212" spans="1:14" x14ac:dyDescent="0.3">
      <c r="A5212">
        <v>815261781</v>
      </c>
      <c r="B5212" t="s">
        <v>17</v>
      </c>
      <c r="C5212" t="s">
        <v>85</v>
      </c>
      <c r="D5212" t="s">
        <v>66</v>
      </c>
      <c r="E5212" t="s">
        <v>16</v>
      </c>
      <c r="F5212" s="5">
        <f t="shared" ca="1" si="244"/>
        <v>40815</v>
      </c>
      <c r="G5212" s="5">
        <f t="shared" ca="1" si="243"/>
        <v>40824</v>
      </c>
      <c r="H5212">
        <v>2933</v>
      </c>
      <c r="I5212">
        <v>9.33</v>
      </c>
      <c r="J5212">
        <v>6.92</v>
      </c>
      <c r="K5212">
        <v>27364.89</v>
      </c>
      <c r="L5212">
        <v>20296.36</v>
      </c>
      <c r="M5212">
        <v>7068.53</v>
      </c>
      <c r="N5212">
        <f t="shared" ca="1" si="245"/>
        <v>9</v>
      </c>
    </row>
    <row r="5213" spans="1:14" x14ac:dyDescent="0.3">
      <c r="A5213">
        <v>984678256</v>
      </c>
      <c r="B5213" t="s">
        <v>43</v>
      </c>
      <c r="C5213" t="s">
        <v>152</v>
      </c>
      <c r="D5213" t="s">
        <v>42</v>
      </c>
      <c r="E5213" t="s">
        <v>23</v>
      </c>
      <c r="F5213" s="5">
        <f t="shared" ca="1" si="244"/>
        <v>40234</v>
      </c>
      <c r="G5213" s="5">
        <f t="shared" ca="1" si="243"/>
        <v>40239</v>
      </c>
      <c r="H5213">
        <v>7033</v>
      </c>
      <c r="I5213">
        <v>109.28</v>
      </c>
      <c r="J5213">
        <v>35.840000000000003</v>
      </c>
      <c r="K5213">
        <v>768566.24</v>
      </c>
      <c r="L5213">
        <v>252062.72</v>
      </c>
      <c r="M5213">
        <v>516503.52</v>
      </c>
      <c r="N5213">
        <f t="shared" ca="1" si="245"/>
        <v>5</v>
      </c>
    </row>
    <row r="5214" spans="1:14" x14ac:dyDescent="0.3">
      <c r="A5214">
        <v>425000798</v>
      </c>
      <c r="B5214" t="s">
        <v>17</v>
      </c>
      <c r="C5214" t="s">
        <v>71</v>
      </c>
      <c r="D5214" t="s">
        <v>25</v>
      </c>
      <c r="E5214" t="s">
        <v>16</v>
      </c>
      <c r="F5214" s="5">
        <f t="shared" ca="1" si="244"/>
        <v>40541</v>
      </c>
      <c r="G5214" s="5">
        <f t="shared" ca="1" si="243"/>
        <v>40555</v>
      </c>
      <c r="H5214">
        <v>6036</v>
      </c>
      <c r="I5214">
        <v>668.27</v>
      </c>
      <c r="J5214">
        <v>502.54</v>
      </c>
      <c r="K5214">
        <v>4033677.72</v>
      </c>
      <c r="L5214">
        <v>3033331.44</v>
      </c>
      <c r="M5214">
        <v>1000346.28</v>
      </c>
      <c r="N5214">
        <f t="shared" ca="1" si="245"/>
        <v>14</v>
      </c>
    </row>
    <row r="5215" spans="1:14" x14ac:dyDescent="0.3">
      <c r="A5215">
        <v>792528235</v>
      </c>
      <c r="B5215" t="s">
        <v>13</v>
      </c>
      <c r="C5215" t="s">
        <v>185</v>
      </c>
      <c r="D5215" t="s">
        <v>37</v>
      </c>
      <c r="E5215" t="s">
        <v>23</v>
      </c>
      <c r="F5215" s="5">
        <f t="shared" ca="1" si="244"/>
        <v>41879</v>
      </c>
      <c r="G5215" s="5">
        <f t="shared" ca="1" si="243"/>
        <v>41884</v>
      </c>
      <c r="H5215">
        <v>5571</v>
      </c>
      <c r="I5215">
        <v>205.7</v>
      </c>
      <c r="J5215">
        <v>117.11</v>
      </c>
      <c r="K5215">
        <v>1145954.7</v>
      </c>
      <c r="L5215">
        <v>652419.81000000006</v>
      </c>
      <c r="M5215">
        <v>493534.89</v>
      </c>
      <c r="N5215">
        <f t="shared" ca="1" si="245"/>
        <v>5</v>
      </c>
    </row>
    <row r="5216" spans="1:14" x14ac:dyDescent="0.3">
      <c r="A5216">
        <v>663871896</v>
      </c>
      <c r="B5216" t="s">
        <v>13</v>
      </c>
      <c r="C5216" t="s">
        <v>174</v>
      </c>
      <c r="D5216" t="s">
        <v>31</v>
      </c>
      <c r="E5216" t="s">
        <v>23</v>
      </c>
      <c r="F5216" s="5">
        <f t="shared" ca="1" si="244"/>
        <v>43062</v>
      </c>
      <c r="G5216" s="5">
        <f t="shared" ca="1" si="243"/>
        <v>43075</v>
      </c>
      <c r="H5216">
        <v>3302</v>
      </c>
      <c r="I5216">
        <v>255.28</v>
      </c>
      <c r="J5216">
        <v>159.41999999999999</v>
      </c>
      <c r="K5216">
        <v>842934.56</v>
      </c>
      <c r="L5216">
        <v>526404.84</v>
      </c>
      <c r="M5216">
        <v>316529.71999999997</v>
      </c>
      <c r="N5216">
        <f t="shared" ca="1" si="245"/>
        <v>13</v>
      </c>
    </row>
    <row r="5217" spans="1:14" x14ac:dyDescent="0.3">
      <c r="A5217">
        <v>485955607</v>
      </c>
      <c r="B5217" t="s">
        <v>17</v>
      </c>
      <c r="C5217" t="s">
        <v>84</v>
      </c>
      <c r="D5217" t="s">
        <v>33</v>
      </c>
      <c r="E5217" t="s">
        <v>23</v>
      </c>
      <c r="F5217" s="5">
        <f t="shared" ca="1" si="244"/>
        <v>43224</v>
      </c>
      <c r="G5217" s="5">
        <f t="shared" ca="1" si="243"/>
        <v>43237</v>
      </c>
      <c r="H5217">
        <v>3918</v>
      </c>
      <c r="I5217">
        <v>421.89</v>
      </c>
      <c r="J5217">
        <v>364.69</v>
      </c>
      <c r="K5217">
        <v>1652965.02</v>
      </c>
      <c r="L5217">
        <v>1428855.42</v>
      </c>
      <c r="M5217">
        <v>224109.6</v>
      </c>
      <c r="N5217">
        <f t="shared" ca="1" si="245"/>
        <v>13</v>
      </c>
    </row>
    <row r="5218" spans="1:14" x14ac:dyDescent="0.3">
      <c r="A5218">
        <v>326015698</v>
      </c>
      <c r="B5218" t="s">
        <v>17</v>
      </c>
      <c r="C5218" t="s">
        <v>38</v>
      </c>
      <c r="D5218" t="s">
        <v>22</v>
      </c>
      <c r="E5218" t="s">
        <v>16</v>
      </c>
      <c r="F5218" s="5">
        <f t="shared" ca="1" si="244"/>
        <v>41837</v>
      </c>
      <c r="G5218" s="5">
        <f t="shared" ca="1" si="243"/>
        <v>41852</v>
      </c>
      <c r="H5218">
        <v>4145</v>
      </c>
      <c r="I5218">
        <v>154.06</v>
      </c>
      <c r="J5218">
        <v>90.93</v>
      </c>
      <c r="K5218">
        <v>638578.69999999995</v>
      </c>
      <c r="L5218">
        <v>376904.85</v>
      </c>
      <c r="M5218">
        <v>261673.85</v>
      </c>
      <c r="N5218">
        <f t="shared" ca="1" si="245"/>
        <v>15</v>
      </c>
    </row>
    <row r="5219" spans="1:14" x14ac:dyDescent="0.3">
      <c r="A5219">
        <v>321600997</v>
      </c>
      <c r="B5219" t="s">
        <v>34</v>
      </c>
      <c r="C5219" t="s">
        <v>100</v>
      </c>
      <c r="D5219" t="s">
        <v>49</v>
      </c>
      <c r="E5219" t="s">
        <v>23</v>
      </c>
      <c r="F5219" s="5">
        <f t="shared" ca="1" si="244"/>
        <v>42602</v>
      </c>
      <c r="G5219" s="5">
        <f t="shared" ca="1" si="243"/>
        <v>42615</v>
      </c>
      <c r="H5219">
        <v>7737</v>
      </c>
      <c r="I5219">
        <v>81.73</v>
      </c>
      <c r="J5219">
        <v>56.67</v>
      </c>
      <c r="K5219">
        <v>632345.01</v>
      </c>
      <c r="L5219">
        <v>438455.79</v>
      </c>
      <c r="M5219">
        <v>193889.22</v>
      </c>
      <c r="N5219">
        <f t="shared" ca="1" si="245"/>
        <v>13</v>
      </c>
    </row>
    <row r="5220" spans="1:14" x14ac:dyDescent="0.3">
      <c r="A5220">
        <v>230572831</v>
      </c>
      <c r="B5220" t="s">
        <v>34</v>
      </c>
      <c r="C5220" t="s">
        <v>126</v>
      </c>
      <c r="D5220" t="s">
        <v>25</v>
      </c>
      <c r="E5220" t="s">
        <v>23</v>
      </c>
      <c r="F5220" s="5">
        <f t="shared" ca="1" si="244"/>
        <v>43172</v>
      </c>
      <c r="G5220" s="5">
        <f t="shared" ca="1" si="243"/>
        <v>43180</v>
      </c>
      <c r="H5220">
        <v>479</v>
      </c>
      <c r="I5220">
        <v>668.27</v>
      </c>
      <c r="J5220">
        <v>502.54</v>
      </c>
      <c r="K5220">
        <v>320101.33</v>
      </c>
      <c r="L5220">
        <v>240716.66</v>
      </c>
      <c r="M5220">
        <v>79384.67</v>
      </c>
      <c r="N5220">
        <f t="shared" ca="1" si="245"/>
        <v>8</v>
      </c>
    </row>
    <row r="5221" spans="1:14" x14ac:dyDescent="0.3">
      <c r="A5221">
        <v>781105029</v>
      </c>
      <c r="B5221" t="s">
        <v>17</v>
      </c>
      <c r="C5221" t="s">
        <v>58</v>
      </c>
      <c r="D5221" t="s">
        <v>49</v>
      </c>
      <c r="E5221" t="s">
        <v>16</v>
      </c>
      <c r="F5221" s="5">
        <f t="shared" ca="1" si="244"/>
        <v>42750</v>
      </c>
      <c r="G5221" s="5">
        <f t="shared" ca="1" si="243"/>
        <v>42764</v>
      </c>
      <c r="H5221">
        <v>5191</v>
      </c>
      <c r="I5221">
        <v>81.73</v>
      </c>
      <c r="J5221">
        <v>56.67</v>
      </c>
      <c r="K5221">
        <v>424260.43</v>
      </c>
      <c r="L5221">
        <v>294173.96999999997</v>
      </c>
      <c r="M5221">
        <v>130086.46</v>
      </c>
      <c r="N5221">
        <f t="shared" ca="1" si="245"/>
        <v>14</v>
      </c>
    </row>
    <row r="5222" spans="1:14" x14ac:dyDescent="0.3">
      <c r="A5222">
        <v>521683919</v>
      </c>
      <c r="B5222" t="s">
        <v>20</v>
      </c>
      <c r="C5222" t="s">
        <v>67</v>
      </c>
      <c r="D5222" t="s">
        <v>25</v>
      </c>
      <c r="E5222" t="s">
        <v>16</v>
      </c>
      <c r="F5222" s="5">
        <f t="shared" ca="1" si="244"/>
        <v>40797</v>
      </c>
      <c r="G5222" s="5">
        <f t="shared" ca="1" si="243"/>
        <v>40811</v>
      </c>
      <c r="H5222">
        <v>6719</v>
      </c>
      <c r="I5222">
        <v>668.27</v>
      </c>
      <c r="J5222">
        <v>502.54</v>
      </c>
      <c r="K5222">
        <v>4490106.13</v>
      </c>
      <c r="L5222">
        <v>3376566.26</v>
      </c>
      <c r="M5222">
        <v>1113539.8700000001</v>
      </c>
      <c r="N5222">
        <f t="shared" ca="1" si="245"/>
        <v>14</v>
      </c>
    </row>
    <row r="5223" spans="1:14" x14ac:dyDescent="0.3">
      <c r="A5223">
        <v>771108329</v>
      </c>
      <c r="B5223" t="s">
        <v>17</v>
      </c>
      <c r="C5223" t="s">
        <v>167</v>
      </c>
      <c r="D5223" t="s">
        <v>49</v>
      </c>
      <c r="E5223" t="s">
        <v>23</v>
      </c>
      <c r="F5223" s="5">
        <f t="shared" ca="1" si="244"/>
        <v>42532</v>
      </c>
      <c r="G5223" s="5">
        <f t="shared" ca="1" si="243"/>
        <v>42537</v>
      </c>
      <c r="H5223">
        <v>6945</v>
      </c>
      <c r="I5223">
        <v>81.73</v>
      </c>
      <c r="J5223">
        <v>56.67</v>
      </c>
      <c r="K5223">
        <v>567614.85</v>
      </c>
      <c r="L5223">
        <v>393573.15</v>
      </c>
      <c r="M5223">
        <v>174041.7</v>
      </c>
      <c r="N5223">
        <f t="shared" ca="1" si="245"/>
        <v>5</v>
      </c>
    </row>
    <row r="5224" spans="1:14" x14ac:dyDescent="0.3">
      <c r="A5224">
        <v>668489587</v>
      </c>
      <c r="B5224" t="s">
        <v>13</v>
      </c>
      <c r="C5224" t="s">
        <v>24</v>
      </c>
      <c r="D5224" t="s">
        <v>49</v>
      </c>
      <c r="E5224" t="s">
        <v>23</v>
      </c>
      <c r="F5224" s="5">
        <f t="shared" ca="1" si="244"/>
        <v>42148</v>
      </c>
      <c r="G5224" s="5">
        <f t="shared" ca="1" si="243"/>
        <v>42162</v>
      </c>
      <c r="H5224">
        <v>9779</v>
      </c>
      <c r="I5224">
        <v>81.73</v>
      </c>
      <c r="J5224">
        <v>56.67</v>
      </c>
      <c r="K5224">
        <v>799237.67</v>
      </c>
      <c r="L5224">
        <v>554175.93000000005</v>
      </c>
      <c r="M5224">
        <v>245061.74</v>
      </c>
      <c r="N5224">
        <f t="shared" ca="1" si="245"/>
        <v>14</v>
      </c>
    </row>
    <row r="5225" spans="1:14" x14ac:dyDescent="0.3">
      <c r="A5225">
        <v>323251521</v>
      </c>
      <c r="B5225" t="s">
        <v>34</v>
      </c>
      <c r="C5225" t="s">
        <v>63</v>
      </c>
      <c r="D5225" t="s">
        <v>66</v>
      </c>
      <c r="E5225" t="s">
        <v>23</v>
      </c>
      <c r="F5225" s="5">
        <f t="shared" ca="1" si="244"/>
        <v>41743</v>
      </c>
      <c r="G5225" s="5">
        <f t="shared" ca="1" si="243"/>
        <v>41758</v>
      </c>
      <c r="H5225">
        <v>6163</v>
      </c>
      <c r="I5225">
        <v>9.33</v>
      </c>
      <c r="J5225">
        <v>6.92</v>
      </c>
      <c r="K5225">
        <v>57500.79</v>
      </c>
      <c r="L5225">
        <v>42647.96</v>
      </c>
      <c r="M5225">
        <v>14852.83</v>
      </c>
      <c r="N5225">
        <f t="shared" ca="1" si="245"/>
        <v>15</v>
      </c>
    </row>
    <row r="5226" spans="1:14" x14ac:dyDescent="0.3">
      <c r="A5226">
        <v>365130460</v>
      </c>
      <c r="B5226" t="s">
        <v>17</v>
      </c>
      <c r="C5226" t="s">
        <v>90</v>
      </c>
      <c r="D5226" t="s">
        <v>25</v>
      </c>
      <c r="E5226" t="s">
        <v>23</v>
      </c>
      <c r="F5226" s="5">
        <f t="shared" ca="1" si="244"/>
        <v>40931</v>
      </c>
      <c r="G5226" s="5">
        <f t="shared" ca="1" si="243"/>
        <v>40933</v>
      </c>
      <c r="H5226">
        <v>9072</v>
      </c>
      <c r="I5226">
        <v>668.27</v>
      </c>
      <c r="J5226">
        <v>502.54</v>
      </c>
      <c r="K5226">
        <v>6062545.4400000004</v>
      </c>
      <c r="L5226">
        <v>4559042.88</v>
      </c>
      <c r="M5226">
        <v>1503502.56</v>
      </c>
      <c r="N5226">
        <f t="shared" ca="1" si="245"/>
        <v>2</v>
      </c>
    </row>
    <row r="5227" spans="1:14" x14ac:dyDescent="0.3">
      <c r="A5227">
        <v>594175231</v>
      </c>
      <c r="B5227" t="s">
        <v>17</v>
      </c>
      <c r="C5227" t="s">
        <v>142</v>
      </c>
      <c r="D5227" t="s">
        <v>66</v>
      </c>
      <c r="E5227" t="s">
        <v>23</v>
      </c>
      <c r="F5227" s="5">
        <f t="shared" ca="1" si="244"/>
        <v>42026</v>
      </c>
      <c r="G5227" s="5">
        <f t="shared" ca="1" si="243"/>
        <v>42031</v>
      </c>
      <c r="H5227">
        <v>8510</v>
      </c>
      <c r="I5227">
        <v>9.33</v>
      </c>
      <c r="J5227">
        <v>6.92</v>
      </c>
      <c r="K5227">
        <v>79398.3</v>
      </c>
      <c r="L5227">
        <v>58889.2</v>
      </c>
      <c r="M5227">
        <v>20509.099999999999</v>
      </c>
      <c r="N5227">
        <f t="shared" ca="1" si="245"/>
        <v>5</v>
      </c>
    </row>
    <row r="5228" spans="1:14" x14ac:dyDescent="0.3">
      <c r="A5228">
        <v>430747163</v>
      </c>
      <c r="B5228" t="s">
        <v>17</v>
      </c>
      <c r="C5228" t="s">
        <v>57</v>
      </c>
      <c r="D5228" t="s">
        <v>45</v>
      </c>
      <c r="E5228" t="s">
        <v>23</v>
      </c>
      <c r="F5228" s="5">
        <f t="shared" ca="1" si="244"/>
        <v>41240</v>
      </c>
      <c r="G5228" s="5">
        <f t="shared" ca="1" si="243"/>
        <v>41245</v>
      </c>
      <c r="H5228">
        <v>6512</v>
      </c>
      <c r="I5228">
        <v>152.58000000000001</v>
      </c>
      <c r="J5228">
        <v>97.44</v>
      </c>
      <c r="K5228">
        <v>993600.96</v>
      </c>
      <c r="L5228">
        <v>634529.28000000003</v>
      </c>
      <c r="M5228">
        <v>359071.68</v>
      </c>
      <c r="N5228">
        <f t="shared" ca="1" si="245"/>
        <v>5</v>
      </c>
    </row>
    <row r="5229" spans="1:14" x14ac:dyDescent="0.3">
      <c r="A5229">
        <v>265520083</v>
      </c>
      <c r="B5229" t="s">
        <v>28</v>
      </c>
      <c r="C5229" t="s">
        <v>173</v>
      </c>
      <c r="D5229" t="s">
        <v>42</v>
      </c>
      <c r="E5229" t="s">
        <v>16</v>
      </c>
      <c r="F5229" s="5">
        <f t="shared" ca="1" si="244"/>
        <v>41825</v>
      </c>
      <c r="G5229" s="5">
        <f t="shared" ca="1" si="243"/>
        <v>41836</v>
      </c>
      <c r="H5229">
        <v>2148</v>
      </c>
      <c r="I5229">
        <v>109.28</v>
      </c>
      <c r="J5229">
        <v>35.840000000000003</v>
      </c>
      <c r="K5229">
        <v>234733.44</v>
      </c>
      <c r="L5229">
        <v>76984.320000000007</v>
      </c>
      <c r="M5229">
        <v>157749.12</v>
      </c>
      <c r="N5229">
        <f t="shared" ca="1" si="245"/>
        <v>11</v>
      </c>
    </row>
    <row r="5230" spans="1:14" x14ac:dyDescent="0.3">
      <c r="A5230">
        <v>109480321</v>
      </c>
      <c r="B5230" t="s">
        <v>17</v>
      </c>
      <c r="C5230" t="s">
        <v>172</v>
      </c>
      <c r="D5230" t="s">
        <v>42</v>
      </c>
      <c r="E5230" t="s">
        <v>23</v>
      </c>
      <c r="F5230" s="5">
        <f t="shared" ca="1" si="244"/>
        <v>43051</v>
      </c>
      <c r="G5230" s="5">
        <f t="shared" ca="1" si="243"/>
        <v>43053</v>
      </c>
      <c r="H5230">
        <v>6515</v>
      </c>
      <c r="I5230">
        <v>109.28</v>
      </c>
      <c r="J5230">
        <v>35.840000000000003</v>
      </c>
      <c r="K5230">
        <v>711959.2</v>
      </c>
      <c r="L5230">
        <v>233497.60000000001</v>
      </c>
      <c r="M5230">
        <v>478461.6</v>
      </c>
      <c r="N5230">
        <f t="shared" ca="1" si="245"/>
        <v>2</v>
      </c>
    </row>
    <row r="5231" spans="1:14" x14ac:dyDescent="0.3">
      <c r="A5231">
        <v>943926703</v>
      </c>
      <c r="B5231" t="s">
        <v>20</v>
      </c>
      <c r="C5231" t="s">
        <v>78</v>
      </c>
      <c r="D5231" t="s">
        <v>45</v>
      </c>
      <c r="E5231" t="s">
        <v>16</v>
      </c>
      <c r="F5231" s="5">
        <f t="shared" ca="1" si="244"/>
        <v>41739</v>
      </c>
      <c r="G5231" s="5">
        <f t="shared" ca="1" si="243"/>
        <v>41753</v>
      </c>
      <c r="H5231">
        <v>7743</v>
      </c>
      <c r="I5231">
        <v>152.58000000000001</v>
      </c>
      <c r="J5231">
        <v>97.44</v>
      </c>
      <c r="K5231">
        <v>1181426.94</v>
      </c>
      <c r="L5231">
        <v>754477.92</v>
      </c>
      <c r="M5231">
        <v>426949.02</v>
      </c>
      <c r="N5231">
        <f t="shared" ca="1" si="245"/>
        <v>14</v>
      </c>
    </row>
    <row r="5232" spans="1:14" x14ac:dyDescent="0.3">
      <c r="A5232">
        <v>670470559</v>
      </c>
      <c r="B5232" t="s">
        <v>43</v>
      </c>
      <c r="C5232" t="s">
        <v>168</v>
      </c>
      <c r="D5232" t="s">
        <v>25</v>
      </c>
      <c r="E5232" t="s">
        <v>23</v>
      </c>
      <c r="F5232" s="5">
        <f t="shared" ca="1" si="244"/>
        <v>43261</v>
      </c>
      <c r="G5232" s="5">
        <f t="shared" ca="1" si="243"/>
        <v>43275</v>
      </c>
      <c r="H5232">
        <v>5993</v>
      </c>
      <c r="I5232">
        <v>668.27</v>
      </c>
      <c r="J5232">
        <v>502.54</v>
      </c>
      <c r="K5232">
        <v>4004942.11</v>
      </c>
      <c r="L5232">
        <v>3011722.22</v>
      </c>
      <c r="M5232">
        <v>993219.89</v>
      </c>
      <c r="N5232">
        <f t="shared" ca="1" si="245"/>
        <v>14</v>
      </c>
    </row>
    <row r="5233" spans="1:14" x14ac:dyDescent="0.3">
      <c r="A5233">
        <v>861035716</v>
      </c>
      <c r="B5233" t="s">
        <v>13</v>
      </c>
      <c r="C5233" t="s">
        <v>115</v>
      </c>
      <c r="D5233" t="s">
        <v>66</v>
      </c>
      <c r="E5233" t="s">
        <v>23</v>
      </c>
      <c r="F5233" s="5">
        <f t="shared" ca="1" si="244"/>
        <v>40924</v>
      </c>
      <c r="G5233" s="5">
        <f t="shared" ca="1" si="243"/>
        <v>40933</v>
      </c>
      <c r="H5233">
        <v>8457</v>
      </c>
      <c r="I5233">
        <v>9.33</v>
      </c>
      <c r="J5233">
        <v>6.92</v>
      </c>
      <c r="K5233">
        <v>78903.81</v>
      </c>
      <c r="L5233">
        <v>58522.44</v>
      </c>
      <c r="M5233">
        <v>20381.37</v>
      </c>
      <c r="N5233">
        <f t="shared" ca="1" si="245"/>
        <v>9</v>
      </c>
    </row>
    <row r="5234" spans="1:14" x14ac:dyDescent="0.3">
      <c r="A5234">
        <v>907858502</v>
      </c>
      <c r="B5234" t="s">
        <v>17</v>
      </c>
      <c r="C5234" t="s">
        <v>71</v>
      </c>
      <c r="D5234" t="s">
        <v>31</v>
      </c>
      <c r="E5234" t="s">
        <v>16</v>
      </c>
      <c r="F5234" s="5">
        <f t="shared" ca="1" si="244"/>
        <v>43082</v>
      </c>
      <c r="G5234" s="5">
        <f t="shared" ca="1" si="243"/>
        <v>43084</v>
      </c>
      <c r="H5234">
        <v>4360</v>
      </c>
      <c r="I5234">
        <v>255.28</v>
      </c>
      <c r="J5234">
        <v>159.41999999999999</v>
      </c>
      <c r="K5234">
        <v>1113020.8</v>
      </c>
      <c r="L5234">
        <v>695071.2</v>
      </c>
      <c r="M5234">
        <v>417949.6</v>
      </c>
      <c r="N5234">
        <f t="shared" ca="1" si="245"/>
        <v>2</v>
      </c>
    </row>
    <row r="5235" spans="1:14" x14ac:dyDescent="0.3">
      <c r="A5235">
        <v>273487746</v>
      </c>
      <c r="B5235" t="s">
        <v>20</v>
      </c>
      <c r="C5235" t="s">
        <v>169</v>
      </c>
      <c r="D5235" t="s">
        <v>49</v>
      </c>
      <c r="E5235" t="s">
        <v>16</v>
      </c>
      <c r="F5235" s="5">
        <f t="shared" ca="1" si="244"/>
        <v>43387</v>
      </c>
      <c r="G5235" s="5">
        <f t="shared" ca="1" si="243"/>
        <v>43401</v>
      </c>
      <c r="H5235">
        <v>9956</v>
      </c>
      <c r="I5235">
        <v>81.73</v>
      </c>
      <c r="J5235">
        <v>56.67</v>
      </c>
      <c r="K5235">
        <v>813703.88</v>
      </c>
      <c r="L5235">
        <v>564206.52</v>
      </c>
      <c r="M5235">
        <v>249497.36</v>
      </c>
      <c r="N5235">
        <f t="shared" ca="1" si="245"/>
        <v>14</v>
      </c>
    </row>
    <row r="5236" spans="1:14" x14ac:dyDescent="0.3">
      <c r="A5236">
        <v>740784776</v>
      </c>
      <c r="B5236" t="s">
        <v>13</v>
      </c>
      <c r="C5236" t="s">
        <v>129</v>
      </c>
      <c r="D5236" t="s">
        <v>15</v>
      </c>
      <c r="E5236" t="s">
        <v>16</v>
      </c>
      <c r="F5236" s="5">
        <f t="shared" ca="1" si="244"/>
        <v>43527</v>
      </c>
      <c r="G5236" s="5">
        <f t="shared" ca="1" si="243"/>
        <v>43533</v>
      </c>
      <c r="H5236">
        <v>3532</v>
      </c>
      <c r="I5236">
        <v>651.21</v>
      </c>
      <c r="J5236">
        <v>524.96</v>
      </c>
      <c r="K5236">
        <v>2300073.7200000002</v>
      </c>
      <c r="L5236">
        <v>1854158.72</v>
      </c>
      <c r="M5236">
        <v>445915</v>
      </c>
      <c r="N5236">
        <f t="shared" ca="1" si="245"/>
        <v>6</v>
      </c>
    </row>
    <row r="5237" spans="1:14" x14ac:dyDescent="0.3">
      <c r="A5237">
        <v>562923419</v>
      </c>
      <c r="B5237" t="s">
        <v>34</v>
      </c>
      <c r="C5237" t="s">
        <v>100</v>
      </c>
      <c r="D5237" t="s">
        <v>31</v>
      </c>
      <c r="E5237" t="s">
        <v>16</v>
      </c>
      <c r="F5237" s="5">
        <f t="shared" ca="1" si="244"/>
        <v>40434</v>
      </c>
      <c r="G5237" s="5">
        <f t="shared" ca="1" si="243"/>
        <v>40439</v>
      </c>
      <c r="H5237">
        <v>404</v>
      </c>
      <c r="I5237">
        <v>255.28</v>
      </c>
      <c r="J5237">
        <v>159.41999999999999</v>
      </c>
      <c r="K5237">
        <v>103133.12</v>
      </c>
      <c r="L5237">
        <v>64405.68</v>
      </c>
      <c r="M5237">
        <v>38727.440000000002</v>
      </c>
      <c r="N5237">
        <f t="shared" ca="1" si="245"/>
        <v>5</v>
      </c>
    </row>
    <row r="5238" spans="1:14" x14ac:dyDescent="0.3">
      <c r="A5238">
        <v>313390004</v>
      </c>
      <c r="B5238" t="s">
        <v>28</v>
      </c>
      <c r="C5238" t="s">
        <v>55</v>
      </c>
      <c r="D5238" t="s">
        <v>25</v>
      </c>
      <c r="E5238" t="s">
        <v>16</v>
      </c>
      <c r="F5238" s="5">
        <f t="shared" ca="1" si="244"/>
        <v>41146</v>
      </c>
      <c r="G5238" s="5">
        <f t="shared" ca="1" si="243"/>
        <v>41159</v>
      </c>
      <c r="H5238">
        <v>7921</v>
      </c>
      <c r="I5238">
        <v>668.27</v>
      </c>
      <c r="J5238">
        <v>502.54</v>
      </c>
      <c r="K5238">
        <v>5293366.67</v>
      </c>
      <c r="L5238">
        <v>3980619.34</v>
      </c>
      <c r="M5238">
        <v>1312747.33</v>
      </c>
      <c r="N5238">
        <f t="shared" ca="1" si="245"/>
        <v>13</v>
      </c>
    </row>
    <row r="5239" spans="1:14" x14ac:dyDescent="0.3">
      <c r="A5239">
        <v>635983359</v>
      </c>
      <c r="B5239" t="s">
        <v>13</v>
      </c>
      <c r="C5239" t="s">
        <v>97</v>
      </c>
      <c r="D5239" t="s">
        <v>25</v>
      </c>
      <c r="E5239" t="s">
        <v>16</v>
      </c>
      <c r="F5239" s="5">
        <f t="shared" ca="1" si="244"/>
        <v>44149</v>
      </c>
      <c r="G5239" s="5">
        <f t="shared" ca="1" si="243"/>
        <v>44156</v>
      </c>
      <c r="H5239">
        <v>464</v>
      </c>
      <c r="I5239">
        <v>668.27</v>
      </c>
      <c r="J5239">
        <v>502.54</v>
      </c>
      <c r="K5239">
        <v>310077.28000000003</v>
      </c>
      <c r="L5239">
        <v>233178.56</v>
      </c>
      <c r="M5239">
        <v>76898.720000000001</v>
      </c>
      <c r="N5239">
        <f t="shared" ca="1" si="245"/>
        <v>7</v>
      </c>
    </row>
    <row r="5240" spans="1:14" x14ac:dyDescent="0.3">
      <c r="A5240">
        <v>894814813</v>
      </c>
      <c r="B5240" t="s">
        <v>34</v>
      </c>
      <c r="C5240" t="s">
        <v>136</v>
      </c>
      <c r="D5240" t="s">
        <v>37</v>
      </c>
      <c r="E5240" t="s">
        <v>23</v>
      </c>
      <c r="F5240" s="5">
        <f t="shared" ca="1" si="244"/>
        <v>40254</v>
      </c>
      <c r="G5240" s="5">
        <f t="shared" ca="1" si="243"/>
        <v>40261</v>
      </c>
      <c r="H5240">
        <v>4443</v>
      </c>
      <c r="I5240">
        <v>205.7</v>
      </c>
      <c r="J5240">
        <v>117.11</v>
      </c>
      <c r="K5240">
        <v>913925.1</v>
      </c>
      <c r="L5240">
        <v>520319.73</v>
      </c>
      <c r="M5240">
        <v>393605.37</v>
      </c>
      <c r="N5240">
        <f t="shared" ca="1" si="245"/>
        <v>7</v>
      </c>
    </row>
    <row r="5241" spans="1:14" x14ac:dyDescent="0.3">
      <c r="A5241">
        <v>524308192</v>
      </c>
      <c r="B5241" t="s">
        <v>17</v>
      </c>
      <c r="C5241" t="s">
        <v>165</v>
      </c>
      <c r="D5241" t="s">
        <v>66</v>
      </c>
      <c r="E5241" t="s">
        <v>23</v>
      </c>
      <c r="F5241" s="5">
        <f t="shared" ca="1" si="244"/>
        <v>43746</v>
      </c>
      <c r="G5241" s="5">
        <f t="shared" ca="1" si="243"/>
        <v>43751</v>
      </c>
      <c r="H5241">
        <v>3300</v>
      </c>
      <c r="I5241">
        <v>9.33</v>
      </c>
      <c r="J5241">
        <v>6.92</v>
      </c>
      <c r="K5241">
        <v>30789</v>
      </c>
      <c r="L5241">
        <v>22836</v>
      </c>
      <c r="M5241">
        <v>7953</v>
      </c>
      <c r="N5241">
        <f t="shared" ca="1" si="245"/>
        <v>5</v>
      </c>
    </row>
    <row r="5242" spans="1:14" x14ac:dyDescent="0.3">
      <c r="A5242">
        <v>379199826</v>
      </c>
      <c r="B5242" t="s">
        <v>34</v>
      </c>
      <c r="C5242" t="s">
        <v>63</v>
      </c>
      <c r="D5242" t="s">
        <v>19</v>
      </c>
      <c r="E5242" t="s">
        <v>23</v>
      </c>
      <c r="F5242" s="5">
        <f t="shared" ca="1" si="244"/>
        <v>42611</v>
      </c>
      <c r="G5242" s="5">
        <f t="shared" ca="1" si="243"/>
        <v>42614</v>
      </c>
      <c r="H5242">
        <v>2510</v>
      </c>
      <c r="I5242">
        <v>47.45</v>
      </c>
      <c r="J5242">
        <v>31.79</v>
      </c>
      <c r="K5242">
        <v>119099.5</v>
      </c>
      <c r="L5242">
        <v>79792.899999999994</v>
      </c>
      <c r="M5242">
        <v>39306.6</v>
      </c>
      <c r="N5242">
        <f t="shared" ca="1" si="245"/>
        <v>3</v>
      </c>
    </row>
    <row r="5243" spans="1:14" x14ac:dyDescent="0.3">
      <c r="A5243">
        <v>484538543</v>
      </c>
      <c r="B5243" t="s">
        <v>28</v>
      </c>
      <c r="C5243" t="s">
        <v>135</v>
      </c>
      <c r="D5243" t="s">
        <v>22</v>
      </c>
      <c r="E5243" t="s">
        <v>16</v>
      </c>
      <c r="F5243" s="5">
        <f t="shared" ca="1" si="244"/>
        <v>40433</v>
      </c>
      <c r="G5243" s="5">
        <f t="shared" ca="1" si="243"/>
        <v>40442</v>
      </c>
      <c r="H5243">
        <v>4577</v>
      </c>
      <c r="I5243">
        <v>154.06</v>
      </c>
      <c r="J5243">
        <v>90.93</v>
      </c>
      <c r="K5243">
        <v>705132.62</v>
      </c>
      <c r="L5243">
        <v>416186.61</v>
      </c>
      <c r="M5243">
        <v>288946.01</v>
      </c>
      <c r="N5243">
        <f t="shared" ca="1" si="245"/>
        <v>9</v>
      </c>
    </row>
    <row r="5244" spans="1:14" x14ac:dyDescent="0.3">
      <c r="A5244">
        <v>485685670</v>
      </c>
      <c r="B5244" t="s">
        <v>17</v>
      </c>
      <c r="C5244" t="s">
        <v>146</v>
      </c>
      <c r="D5244" t="s">
        <v>37</v>
      </c>
      <c r="E5244" t="s">
        <v>23</v>
      </c>
      <c r="F5244" s="5">
        <f t="shared" ca="1" si="244"/>
        <v>41291</v>
      </c>
      <c r="G5244" s="5">
        <f t="shared" ca="1" si="243"/>
        <v>41302</v>
      </c>
      <c r="H5244">
        <v>4038</v>
      </c>
      <c r="I5244">
        <v>205.7</v>
      </c>
      <c r="J5244">
        <v>117.11</v>
      </c>
      <c r="K5244">
        <v>830616.6</v>
      </c>
      <c r="L5244">
        <v>472890.18</v>
      </c>
      <c r="M5244">
        <v>357726.42</v>
      </c>
      <c r="N5244">
        <f t="shared" ca="1" si="245"/>
        <v>11</v>
      </c>
    </row>
    <row r="5245" spans="1:14" x14ac:dyDescent="0.3">
      <c r="A5245">
        <v>998315036</v>
      </c>
      <c r="B5245" t="s">
        <v>43</v>
      </c>
      <c r="C5245" t="s">
        <v>180</v>
      </c>
      <c r="D5245" t="s">
        <v>52</v>
      </c>
      <c r="E5245" t="s">
        <v>16</v>
      </c>
      <c r="F5245" s="5">
        <f t="shared" ca="1" si="244"/>
        <v>43352</v>
      </c>
      <c r="G5245" s="5">
        <f t="shared" ca="1" si="243"/>
        <v>43366</v>
      </c>
      <c r="H5245">
        <v>2459</v>
      </c>
      <c r="I5245">
        <v>437.2</v>
      </c>
      <c r="J5245">
        <v>263.33</v>
      </c>
      <c r="K5245">
        <v>1075074.8</v>
      </c>
      <c r="L5245">
        <v>647528.47</v>
      </c>
      <c r="M5245">
        <v>427546.33</v>
      </c>
      <c r="N5245">
        <f t="shared" ca="1" si="245"/>
        <v>14</v>
      </c>
    </row>
    <row r="5246" spans="1:14" x14ac:dyDescent="0.3">
      <c r="A5246">
        <v>458412969</v>
      </c>
      <c r="B5246" t="s">
        <v>34</v>
      </c>
      <c r="C5246" t="s">
        <v>89</v>
      </c>
      <c r="D5246" t="s">
        <v>37</v>
      </c>
      <c r="E5246" t="s">
        <v>23</v>
      </c>
      <c r="F5246" s="5">
        <f t="shared" ca="1" si="244"/>
        <v>43807</v>
      </c>
      <c r="G5246" s="5">
        <f t="shared" ca="1" si="243"/>
        <v>43822</v>
      </c>
      <c r="H5246">
        <v>3439</v>
      </c>
      <c r="I5246">
        <v>205.7</v>
      </c>
      <c r="J5246">
        <v>117.11</v>
      </c>
      <c r="K5246">
        <v>707402.3</v>
      </c>
      <c r="L5246">
        <v>402741.29</v>
      </c>
      <c r="M5246">
        <v>304661.01</v>
      </c>
      <c r="N5246">
        <f t="shared" ca="1" si="245"/>
        <v>15</v>
      </c>
    </row>
    <row r="5247" spans="1:14" x14ac:dyDescent="0.3">
      <c r="A5247">
        <v>972278296</v>
      </c>
      <c r="B5247" t="s">
        <v>13</v>
      </c>
      <c r="C5247" t="s">
        <v>99</v>
      </c>
      <c r="D5247" t="s">
        <v>42</v>
      </c>
      <c r="E5247" t="s">
        <v>16</v>
      </c>
      <c r="F5247" s="5">
        <f t="shared" ca="1" si="244"/>
        <v>40520</v>
      </c>
      <c r="G5247" s="5">
        <f t="shared" ca="1" si="243"/>
        <v>40534</v>
      </c>
      <c r="H5247">
        <v>7609</v>
      </c>
      <c r="I5247">
        <v>109.28</v>
      </c>
      <c r="J5247">
        <v>35.840000000000003</v>
      </c>
      <c r="K5247">
        <v>831511.52</v>
      </c>
      <c r="L5247">
        <v>272706.56</v>
      </c>
      <c r="M5247">
        <v>558804.96</v>
      </c>
      <c r="N5247">
        <f t="shared" ca="1" si="245"/>
        <v>14</v>
      </c>
    </row>
    <row r="5248" spans="1:14" x14ac:dyDescent="0.3">
      <c r="A5248">
        <v>666522347</v>
      </c>
      <c r="B5248" t="s">
        <v>43</v>
      </c>
      <c r="C5248" t="s">
        <v>152</v>
      </c>
      <c r="D5248" t="s">
        <v>33</v>
      </c>
      <c r="E5248" t="s">
        <v>16</v>
      </c>
      <c r="F5248" s="5">
        <f t="shared" ca="1" si="244"/>
        <v>40452</v>
      </c>
      <c r="G5248" s="5">
        <f t="shared" ca="1" si="243"/>
        <v>40457</v>
      </c>
      <c r="H5248">
        <v>7629</v>
      </c>
      <c r="I5248">
        <v>421.89</v>
      </c>
      <c r="J5248">
        <v>364.69</v>
      </c>
      <c r="K5248">
        <v>3218598.81</v>
      </c>
      <c r="L5248">
        <v>2782220.01</v>
      </c>
      <c r="M5248">
        <v>436378.8</v>
      </c>
      <c r="N5248">
        <f t="shared" ca="1" si="245"/>
        <v>5</v>
      </c>
    </row>
    <row r="5249" spans="1:14" x14ac:dyDescent="0.3">
      <c r="A5249">
        <v>438068950</v>
      </c>
      <c r="B5249" t="s">
        <v>34</v>
      </c>
      <c r="C5249" t="s">
        <v>86</v>
      </c>
      <c r="D5249" t="s">
        <v>19</v>
      </c>
      <c r="E5249" t="s">
        <v>23</v>
      </c>
      <c r="F5249" s="5">
        <f t="shared" ca="1" si="244"/>
        <v>40256</v>
      </c>
      <c r="G5249" s="5">
        <f t="shared" ca="1" si="243"/>
        <v>40271</v>
      </c>
      <c r="H5249">
        <v>3192</v>
      </c>
      <c r="I5249">
        <v>47.45</v>
      </c>
      <c r="J5249">
        <v>31.79</v>
      </c>
      <c r="K5249">
        <v>151460.4</v>
      </c>
      <c r="L5249">
        <v>101473.68</v>
      </c>
      <c r="M5249">
        <v>49986.720000000001</v>
      </c>
      <c r="N5249">
        <f t="shared" ca="1" si="245"/>
        <v>15</v>
      </c>
    </row>
    <row r="5250" spans="1:14" x14ac:dyDescent="0.3">
      <c r="A5250">
        <v>804154431</v>
      </c>
      <c r="B5250" t="s">
        <v>17</v>
      </c>
      <c r="C5250" t="s">
        <v>87</v>
      </c>
      <c r="D5250" t="s">
        <v>22</v>
      </c>
      <c r="E5250" t="s">
        <v>16</v>
      </c>
      <c r="F5250" s="5">
        <f t="shared" ca="1" si="244"/>
        <v>40789</v>
      </c>
      <c r="G5250" s="5">
        <f t="shared" ca="1" si="243"/>
        <v>40797</v>
      </c>
      <c r="H5250">
        <v>6021</v>
      </c>
      <c r="I5250">
        <v>154.06</v>
      </c>
      <c r="J5250">
        <v>90.93</v>
      </c>
      <c r="K5250">
        <v>927595.26</v>
      </c>
      <c r="L5250">
        <v>547489.53</v>
      </c>
      <c r="M5250">
        <v>380105.73</v>
      </c>
      <c r="N5250">
        <f t="shared" ca="1" si="245"/>
        <v>8</v>
      </c>
    </row>
    <row r="5251" spans="1:14" x14ac:dyDescent="0.3">
      <c r="A5251">
        <v>552327620</v>
      </c>
      <c r="B5251" t="s">
        <v>17</v>
      </c>
      <c r="C5251" t="s">
        <v>183</v>
      </c>
      <c r="D5251" t="s">
        <v>66</v>
      </c>
      <c r="E5251" t="s">
        <v>16</v>
      </c>
      <c r="F5251" s="5">
        <f t="shared" ca="1" si="244"/>
        <v>40268</v>
      </c>
      <c r="G5251" s="5">
        <f t="shared" ca="1" si="243"/>
        <v>40273</v>
      </c>
      <c r="H5251">
        <v>4872</v>
      </c>
      <c r="I5251">
        <v>9.33</v>
      </c>
      <c r="J5251">
        <v>6.92</v>
      </c>
      <c r="K5251">
        <v>45455.76</v>
      </c>
      <c r="L5251">
        <v>33714.239999999998</v>
      </c>
      <c r="M5251">
        <v>11741.52</v>
      </c>
      <c r="N5251">
        <f t="shared" ca="1" si="245"/>
        <v>5</v>
      </c>
    </row>
    <row r="5252" spans="1:14" x14ac:dyDescent="0.3">
      <c r="A5252">
        <v>790449845</v>
      </c>
      <c r="B5252" t="s">
        <v>17</v>
      </c>
      <c r="C5252" t="s">
        <v>98</v>
      </c>
      <c r="D5252" t="s">
        <v>25</v>
      </c>
      <c r="E5252" t="s">
        <v>16</v>
      </c>
      <c r="F5252" s="5">
        <f t="shared" ca="1" si="244"/>
        <v>44175</v>
      </c>
      <c r="G5252" s="5">
        <f t="shared" ref="G5252:G5315" ca="1" si="246">F5252 + RANDBETWEEN(2, 15)</f>
        <v>44183</v>
      </c>
      <c r="H5252">
        <v>530</v>
      </c>
      <c r="I5252">
        <v>668.27</v>
      </c>
      <c r="J5252">
        <v>502.54</v>
      </c>
      <c r="K5252">
        <v>354183.1</v>
      </c>
      <c r="L5252">
        <v>266346.2</v>
      </c>
      <c r="M5252">
        <v>87836.9</v>
      </c>
      <c r="N5252">
        <f t="shared" ca="1" si="245"/>
        <v>8</v>
      </c>
    </row>
    <row r="5253" spans="1:14" x14ac:dyDescent="0.3">
      <c r="A5253">
        <v>896694934</v>
      </c>
      <c r="B5253" t="s">
        <v>34</v>
      </c>
      <c r="C5253" t="s">
        <v>89</v>
      </c>
      <c r="D5253" t="s">
        <v>19</v>
      </c>
      <c r="E5253" t="s">
        <v>23</v>
      </c>
      <c r="F5253" s="5">
        <f t="shared" ref="F5253:F5316" ca="1" si="247">DATE(RANDBETWEEN(2010, 2020), RANDBETWEEN(1, 12), RANDBETWEEN(1, 31))</f>
        <v>43205</v>
      </c>
      <c r="G5253" s="5">
        <f t="shared" ca="1" si="246"/>
        <v>43208</v>
      </c>
      <c r="H5253">
        <v>812</v>
      </c>
      <c r="I5253">
        <v>47.45</v>
      </c>
      <c r="J5253">
        <v>31.79</v>
      </c>
      <c r="K5253">
        <v>38529.4</v>
      </c>
      <c r="L5253">
        <v>25813.48</v>
      </c>
      <c r="M5253">
        <v>12715.92</v>
      </c>
      <c r="N5253">
        <f t="shared" ref="N5253:N5316" ca="1" si="248">DATEDIF(F5253, G5253, "d")</f>
        <v>3</v>
      </c>
    </row>
    <row r="5254" spans="1:14" x14ac:dyDescent="0.3">
      <c r="A5254">
        <v>769549214</v>
      </c>
      <c r="B5254" t="s">
        <v>17</v>
      </c>
      <c r="C5254" t="s">
        <v>57</v>
      </c>
      <c r="D5254" t="s">
        <v>19</v>
      </c>
      <c r="E5254" t="s">
        <v>16</v>
      </c>
      <c r="F5254" s="5">
        <f t="shared" ca="1" si="247"/>
        <v>40455</v>
      </c>
      <c r="G5254" s="5">
        <f t="shared" ca="1" si="246"/>
        <v>40461</v>
      </c>
      <c r="H5254">
        <v>5568</v>
      </c>
      <c r="I5254">
        <v>47.45</v>
      </c>
      <c r="J5254">
        <v>31.79</v>
      </c>
      <c r="K5254">
        <v>264201.59999999998</v>
      </c>
      <c r="L5254">
        <v>177006.72</v>
      </c>
      <c r="M5254">
        <v>87194.880000000005</v>
      </c>
      <c r="N5254">
        <f t="shared" ca="1" si="248"/>
        <v>6</v>
      </c>
    </row>
    <row r="5255" spans="1:14" x14ac:dyDescent="0.3">
      <c r="A5255">
        <v>377811515</v>
      </c>
      <c r="B5255" t="s">
        <v>28</v>
      </c>
      <c r="C5255" t="s">
        <v>29</v>
      </c>
      <c r="D5255" t="s">
        <v>19</v>
      </c>
      <c r="E5255" t="s">
        <v>16</v>
      </c>
      <c r="F5255" s="5">
        <f t="shared" ca="1" si="247"/>
        <v>43408</v>
      </c>
      <c r="G5255" s="5">
        <f t="shared" ca="1" si="246"/>
        <v>43414</v>
      </c>
      <c r="H5255">
        <v>1678</v>
      </c>
      <c r="I5255">
        <v>47.45</v>
      </c>
      <c r="J5255">
        <v>31.79</v>
      </c>
      <c r="K5255">
        <v>79621.100000000006</v>
      </c>
      <c r="L5255">
        <v>53343.62</v>
      </c>
      <c r="M5255">
        <v>26277.48</v>
      </c>
      <c r="N5255">
        <f t="shared" ca="1" si="248"/>
        <v>6</v>
      </c>
    </row>
    <row r="5256" spans="1:14" x14ac:dyDescent="0.3">
      <c r="A5256">
        <v>210593163</v>
      </c>
      <c r="B5256" t="s">
        <v>20</v>
      </c>
      <c r="C5256" t="s">
        <v>214</v>
      </c>
      <c r="D5256" t="s">
        <v>25</v>
      </c>
      <c r="E5256" t="s">
        <v>16</v>
      </c>
      <c r="F5256" s="5">
        <f t="shared" ca="1" si="247"/>
        <v>42432</v>
      </c>
      <c r="G5256" s="5">
        <f t="shared" ca="1" si="246"/>
        <v>42437</v>
      </c>
      <c r="H5256">
        <v>8052</v>
      </c>
      <c r="I5256">
        <v>668.27</v>
      </c>
      <c r="J5256">
        <v>502.54</v>
      </c>
      <c r="K5256">
        <v>5380910.04</v>
      </c>
      <c r="L5256">
        <v>4046452.08</v>
      </c>
      <c r="M5256">
        <v>1334457.96</v>
      </c>
      <c r="N5256">
        <f t="shared" ca="1" si="248"/>
        <v>5</v>
      </c>
    </row>
    <row r="5257" spans="1:14" x14ac:dyDescent="0.3">
      <c r="A5257">
        <v>827317988</v>
      </c>
      <c r="B5257" t="s">
        <v>34</v>
      </c>
      <c r="C5257" t="s">
        <v>123</v>
      </c>
      <c r="D5257" t="s">
        <v>52</v>
      </c>
      <c r="E5257" t="s">
        <v>16</v>
      </c>
      <c r="F5257" s="5">
        <f t="shared" ca="1" si="247"/>
        <v>41203</v>
      </c>
      <c r="G5257" s="5">
        <f t="shared" ca="1" si="246"/>
        <v>41211</v>
      </c>
      <c r="H5257">
        <v>632</v>
      </c>
      <c r="I5257">
        <v>437.2</v>
      </c>
      <c r="J5257">
        <v>263.33</v>
      </c>
      <c r="K5257">
        <v>276310.40000000002</v>
      </c>
      <c r="L5257">
        <v>166424.56</v>
      </c>
      <c r="M5257">
        <v>109885.84</v>
      </c>
      <c r="N5257">
        <f t="shared" ca="1" si="248"/>
        <v>8</v>
      </c>
    </row>
    <row r="5258" spans="1:14" x14ac:dyDescent="0.3">
      <c r="A5258">
        <v>607722318</v>
      </c>
      <c r="B5258" t="s">
        <v>13</v>
      </c>
      <c r="C5258" t="s">
        <v>158</v>
      </c>
      <c r="D5258" t="s">
        <v>31</v>
      </c>
      <c r="E5258" t="s">
        <v>23</v>
      </c>
      <c r="F5258" s="5">
        <f t="shared" ca="1" si="247"/>
        <v>41991</v>
      </c>
      <c r="G5258" s="5">
        <f t="shared" ca="1" si="246"/>
        <v>41996</v>
      </c>
      <c r="H5258">
        <v>7394</v>
      </c>
      <c r="I5258">
        <v>255.28</v>
      </c>
      <c r="J5258">
        <v>159.41999999999999</v>
      </c>
      <c r="K5258">
        <v>1887540.32</v>
      </c>
      <c r="L5258">
        <v>1178751.48</v>
      </c>
      <c r="M5258">
        <v>708788.84</v>
      </c>
      <c r="N5258">
        <f t="shared" ca="1" si="248"/>
        <v>5</v>
      </c>
    </row>
    <row r="5259" spans="1:14" x14ac:dyDescent="0.3">
      <c r="A5259">
        <v>701854979</v>
      </c>
      <c r="B5259" t="s">
        <v>17</v>
      </c>
      <c r="C5259" t="s">
        <v>171</v>
      </c>
      <c r="D5259" t="s">
        <v>37</v>
      </c>
      <c r="E5259" t="s">
        <v>23</v>
      </c>
      <c r="F5259" s="5">
        <f t="shared" ca="1" si="247"/>
        <v>40508</v>
      </c>
      <c r="G5259" s="5">
        <f t="shared" ca="1" si="246"/>
        <v>40518</v>
      </c>
      <c r="H5259">
        <v>3340</v>
      </c>
      <c r="I5259">
        <v>205.7</v>
      </c>
      <c r="J5259">
        <v>117.11</v>
      </c>
      <c r="K5259">
        <v>687038</v>
      </c>
      <c r="L5259">
        <v>391147.4</v>
      </c>
      <c r="M5259">
        <v>295890.59999999998</v>
      </c>
      <c r="N5259">
        <f t="shared" ca="1" si="248"/>
        <v>10</v>
      </c>
    </row>
    <row r="5260" spans="1:14" x14ac:dyDescent="0.3">
      <c r="A5260">
        <v>980077302</v>
      </c>
      <c r="B5260" t="s">
        <v>13</v>
      </c>
      <c r="C5260" t="s">
        <v>92</v>
      </c>
      <c r="D5260" t="s">
        <v>45</v>
      </c>
      <c r="E5260" t="s">
        <v>23</v>
      </c>
      <c r="F5260" s="5">
        <f t="shared" ca="1" si="247"/>
        <v>42027</v>
      </c>
      <c r="G5260" s="5">
        <f t="shared" ca="1" si="246"/>
        <v>42040</v>
      </c>
      <c r="H5260">
        <v>5508</v>
      </c>
      <c r="I5260">
        <v>152.58000000000001</v>
      </c>
      <c r="J5260">
        <v>97.44</v>
      </c>
      <c r="K5260">
        <v>840410.64</v>
      </c>
      <c r="L5260">
        <v>536699.52</v>
      </c>
      <c r="M5260">
        <v>303711.12</v>
      </c>
      <c r="N5260">
        <f t="shared" ca="1" si="248"/>
        <v>13</v>
      </c>
    </row>
    <row r="5261" spans="1:14" x14ac:dyDescent="0.3">
      <c r="A5261">
        <v>483063113</v>
      </c>
      <c r="B5261" t="s">
        <v>13</v>
      </c>
      <c r="C5261" t="s">
        <v>207</v>
      </c>
      <c r="D5261" t="s">
        <v>31</v>
      </c>
      <c r="E5261" t="s">
        <v>23</v>
      </c>
      <c r="F5261" s="5">
        <f t="shared" ca="1" si="247"/>
        <v>43220</v>
      </c>
      <c r="G5261" s="5">
        <f t="shared" ca="1" si="246"/>
        <v>43223</v>
      </c>
      <c r="H5261">
        <v>7965</v>
      </c>
      <c r="I5261">
        <v>255.28</v>
      </c>
      <c r="J5261">
        <v>159.41999999999999</v>
      </c>
      <c r="K5261">
        <v>2033305.2</v>
      </c>
      <c r="L5261">
        <v>1269780.3</v>
      </c>
      <c r="M5261">
        <v>763524.9</v>
      </c>
      <c r="N5261">
        <f t="shared" ca="1" si="248"/>
        <v>3</v>
      </c>
    </row>
    <row r="5262" spans="1:14" x14ac:dyDescent="0.3">
      <c r="A5262">
        <v>571798741</v>
      </c>
      <c r="B5262" t="s">
        <v>17</v>
      </c>
      <c r="C5262" t="s">
        <v>94</v>
      </c>
      <c r="D5262" t="s">
        <v>45</v>
      </c>
      <c r="E5262" t="s">
        <v>23</v>
      </c>
      <c r="F5262" s="5">
        <f t="shared" ca="1" si="247"/>
        <v>42721</v>
      </c>
      <c r="G5262" s="5">
        <f t="shared" ca="1" si="246"/>
        <v>42724</v>
      </c>
      <c r="H5262">
        <v>6809</v>
      </c>
      <c r="I5262">
        <v>152.58000000000001</v>
      </c>
      <c r="J5262">
        <v>97.44</v>
      </c>
      <c r="K5262">
        <v>1038917.22</v>
      </c>
      <c r="L5262">
        <v>663468.96</v>
      </c>
      <c r="M5262">
        <v>375448.26</v>
      </c>
      <c r="N5262">
        <f t="shared" ca="1" si="248"/>
        <v>3</v>
      </c>
    </row>
    <row r="5263" spans="1:14" x14ac:dyDescent="0.3">
      <c r="A5263">
        <v>877583014</v>
      </c>
      <c r="B5263" t="s">
        <v>103</v>
      </c>
      <c r="C5263" t="s">
        <v>201</v>
      </c>
      <c r="D5263" t="s">
        <v>19</v>
      </c>
      <c r="E5263" t="s">
        <v>23</v>
      </c>
      <c r="F5263" s="5">
        <f t="shared" ca="1" si="247"/>
        <v>42682</v>
      </c>
      <c r="G5263" s="5">
        <f t="shared" ca="1" si="246"/>
        <v>42696</v>
      </c>
      <c r="H5263">
        <v>5171</v>
      </c>
      <c r="I5263">
        <v>47.45</v>
      </c>
      <c r="J5263">
        <v>31.79</v>
      </c>
      <c r="K5263">
        <v>245363.95</v>
      </c>
      <c r="L5263">
        <v>164386.09</v>
      </c>
      <c r="M5263">
        <v>80977.86</v>
      </c>
      <c r="N5263">
        <f t="shared" ca="1" si="248"/>
        <v>14</v>
      </c>
    </row>
    <row r="5264" spans="1:14" x14ac:dyDescent="0.3">
      <c r="A5264">
        <v>652027261</v>
      </c>
      <c r="B5264" t="s">
        <v>34</v>
      </c>
      <c r="C5264" t="s">
        <v>35</v>
      </c>
      <c r="D5264" t="s">
        <v>22</v>
      </c>
      <c r="E5264" t="s">
        <v>23</v>
      </c>
      <c r="F5264" s="5">
        <f t="shared" ca="1" si="247"/>
        <v>42369</v>
      </c>
      <c r="G5264" s="5">
        <f t="shared" ca="1" si="246"/>
        <v>42371</v>
      </c>
      <c r="H5264">
        <v>8211</v>
      </c>
      <c r="I5264">
        <v>154.06</v>
      </c>
      <c r="J5264">
        <v>90.93</v>
      </c>
      <c r="K5264">
        <v>1264986.6599999999</v>
      </c>
      <c r="L5264">
        <v>746626.23</v>
      </c>
      <c r="M5264">
        <v>518360.43</v>
      </c>
      <c r="N5264">
        <f t="shared" ca="1" si="248"/>
        <v>2</v>
      </c>
    </row>
    <row r="5265" spans="1:14" x14ac:dyDescent="0.3">
      <c r="A5265">
        <v>117055308</v>
      </c>
      <c r="B5265" t="s">
        <v>34</v>
      </c>
      <c r="C5265" t="s">
        <v>35</v>
      </c>
      <c r="D5265" t="s">
        <v>49</v>
      </c>
      <c r="E5265" t="s">
        <v>16</v>
      </c>
      <c r="F5265" s="5">
        <f t="shared" ca="1" si="247"/>
        <v>40795</v>
      </c>
      <c r="G5265" s="5">
        <f t="shared" ca="1" si="246"/>
        <v>40802</v>
      </c>
      <c r="H5265">
        <v>8122</v>
      </c>
      <c r="I5265">
        <v>81.73</v>
      </c>
      <c r="J5265">
        <v>56.67</v>
      </c>
      <c r="K5265">
        <v>663811.06000000006</v>
      </c>
      <c r="L5265">
        <v>460273.74</v>
      </c>
      <c r="M5265">
        <v>203537.32</v>
      </c>
      <c r="N5265">
        <f t="shared" ca="1" si="248"/>
        <v>7</v>
      </c>
    </row>
    <row r="5266" spans="1:14" x14ac:dyDescent="0.3">
      <c r="A5266">
        <v>914903485</v>
      </c>
      <c r="B5266" t="s">
        <v>17</v>
      </c>
      <c r="C5266" t="s">
        <v>183</v>
      </c>
      <c r="D5266" t="s">
        <v>49</v>
      </c>
      <c r="E5266" t="s">
        <v>16</v>
      </c>
      <c r="F5266" s="5">
        <f t="shared" ca="1" si="247"/>
        <v>43348</v>
      </c>
      <c r="G5266" s="5">
        <f t="shared" ca="1" si="246"/>
        <v>43358</v>
      </c>
      <c r="H5266">
        <v>9127</v>
      </c>
      <c r="I5266">
        <v>81.73</v>
      </c>
      <c r="J5266">
        <v>56.67</v>
      </c>
      <c r="K5266">
        <v>745949.71</v>
      </c>
      <c r="L5266">
        <v>517227.09</v>
      </c>
      <c r="M5266">
        <v>228722.62</v>
      </c>
      <c r="N5266">
        <f t="shared" ca="1" si="248"/>
        <v>10</v>
      </c>
    </row>
    <row r="5267" spans="1:14" x14ac:dyDescent="0.3">
      <c r="A5267">
        <v>258120620</v>
      </c>
      <c r="B5267" t="s">
        <v>28</v>
      </c>
      <c r="C5267" t="s">
        <v>178</v>
      </c>
      <c r="D5267" t="s">
        <v>49</v>
      </c>
      <c r="E5267" t="s">
        <v>23</v>
      </c>
      <c r="F5267" s="5">
        <f t="shared" ca="1" si="247"/>
        <v>42857</v>
      </c>
      <c r="G5267" s="5">
        <f t="shared" ca="1" si="246"/>
        <v>42871</v>
      </c>
      <c r="H5267">
        <v>2482</v>
      </c>
      <c r="I5267">
        <v>81.73</v>
      </c>
      <c r="J5267">
        <v>56.67</v>
      </c>
      <c r="K5267">
        <v>202853.86</v>
      </c>
      <c r="L5267">
        <v>140654.94</v>
      </c>
      <c r="M5267">
        <v>62198.92</v>
      </c>
      <c r="N5267">
        <f t="shared" ca="1" si="248"/>
        <v>14</v>
      </c>
    </row>
    <row r="5268" spans="1:14" x14ac:dyDescent="0.3">
      <c r="A5268">
        <v>379568040</v>
      </c>
      <c r="B5268" t="s">
        <v>28</v>
      </c>
      <c r="C5268" t="s">
        <v>113</v>
      </c>
      <c r="D5268" t="s">
        <v>15</v>
      </c>
      <c r="E5268" t="s">
        <v>16</v>
      </c>
      <c r="F5268" s="5">
        <f t="shared" ca="1" si="247"/>
        <v>43694</v>
      </c>
      <c r="G5268" s="5">
        <f t="shared" ca="1" si="246"/>
        <v>43707</v>
      </c>
      <c r="H5268">
        <v>1473</v>
      </c>
      <c r="I5268">
        <v>651.21</v>
      </c>
      <c r="J5268">
        <v>524.96</v>
      </c>
      <c r="K5268">
        <v>959232.33</v>
      </c>
      <c r="L5268">
        <v>773266.08</v>
      </c>
      <c r="M5268">
        <v>185966.25</v>
      </c>
      <c r="N5268">
        <f t="shared" ca="1" si="248"/>
        <v>13</v>
      </c>
    </row>
    <row r="5269" spans="1:14" x14ac:dyDescent="0.3">
      <c r="A5269">
        <v>882419574</v>
      </c>
      <c r="B5269" t="s">
        <v>34</v>
      </c>
      <c r="C5269" t="s">
        <v>189</v>
      </c>
      <c r="D5269" t="s">
        <v>52</v>
      </c>
      <c r="E5269" t="s">
        <v>23</v>
      </c>
      <c r="F5269" s="5">
        <f t="shared" ca="1" si="247"/>
        <v>42455</v>
      </c>
      <c r="G5269" s="5">
        <f t="shared" ca="1" si="246"/>
        <v>42461</v>
      </c>
      <c r="H5269">
        <v>6416</v>
      </c>
      <c r="I5269">
        <v>437.2</v>
      </c>
      <c r="J5269">
        <v>263.33</v>
      </c>
      <c r="K5269">
        <v>2805075.2</v>
      </c>
      <c r="L5269">
        <v>1689525.28</v>
      </c>
      <c r="M5269">
        <v>1115549.92</v>
      </c>
      <c r="N5269">
        <f t="shared" ca="1" si="248"/>
        <v>6</v>
      </c>
    </row>
    <row r="5270" spans="1:14" x14ac:dyDescent="0.3">
      <c r="A5270">
        <v>990161550</v>
      </c>
      <c r="B5270" t="s">
        <v>28</v>
      </c>
      <c r="C5270" t="s">
        <v>144</v>
      </c>
      <c r="D5270" t="s">
        <v>49</v>
      </c>
      <c r="E5270" t="s">
        <v>16</v>
      </c>
      <c r="F5270" s="5">
        <f t="shared" ca="1" si="247"/>
        <v>42349</v>
      </c>
      <c r="G5270" s="5">
        <f t="shared" ca="1" si="246"/>
        <v>42360</v>
      </c>
      <c r="H5270">
        <v>9661</v>
      </c>
      <c r="I5270">
        <v>81.73</v>
      </c>
      <c r="J5270">
        <v>56.67</v>
      </c>
      <c r="K5270">
        <v>789593.53</v>
      </c>
      <c r="L5270">
        <v>547488.87</v>
      </c>
      <c r="M5270">
        <v>242104.66</v>
      </c>
      <c r="N5270">
        <f t="shared" ca="1" si="248"/>
        <v>11</v>
      </c>
    </row>
    <row r="5271" spans="1:14" x14ac:dyDescent="0.3">
      <c r="A5271">
        <v>896592795</v>
      </c>
      <c r="B5271" t="s">
        <v>103</v>
      </c>
      <c r="C5271" t="s">
        <v>141</v>
      </c>
      <c r="D5271" t="s">
        <v>15</v>
      </c>
      <c r="E5271" t="s">
        <v>16</v>
      </c>
      <c r="F5271" s="5">
        <f t="shared" ca="1" si="247"/>
        <v>42259</v>
      </c>
      <c r="G5271" s="5">
        <f t="shared" ca="1" si="246"/>
        <v>42264</v>
      </c>
      <c r="H5271">
        <v>587</v>
      </c>
      <c r="I5271">
        <v>651.21</v>
      </c>
      <c r="J5271">
        <v>524.96</v>
      </c>
      <c r="K5271">
        <v>382260.27</v>
      </c>
      <c r="L5271">
        <v>308151.52</v>
      </c>
      <c r="M5271">
        <v>74108.75</v>
      </c>
      <c r="N5271">
        <f t="shared" ca="1" si="248"/>
        <v>5</v>
      </c>
    </row>
    <row r="5272" spans="1:14" x14ac:dyDescent="0.3">
      <c r="A5272">
        <v>415824639</v>
      </c>
      <c r="B5272" t="s">
        <v>17</v>
      </c>
      <c r="C5272" t="s">
        <v>116</v>
      </c>
      <c r="D5272" t="s">
        <v>22</v>
      </c>
      <c r="E5272" t="s">
        <v>23</v>
      </c>
      <c r="F5272" s="5">
        <f t="shared" ca="1" si="247"/>
        <v>42675</v>
      </c>
      <c r="G5272" s="5">
        <f t="shared" ca="1" si="246"/>
        <v>42685</v>
      </c>
      <c r="H5272">
        <v>606</v>
      </c>
      <c r="I5272">
        <v>154.06</v>
      </c>
      <c r="J5272">
        <v>90.93</v>
      </c>
      <c r="K5272">
        <v>93360.36</v>
      </c>
      <c r="L5272">
        <v>55103.58</v>
      </c>
      <c r="M5272">
        <v>38256.78</v>
      </c>
      <c r="N5272">
        <f t="shared" ca="1" si="248"/>
        <v>10</v>
      </c>
    </row>
    <row r="5273" spans="1:14" x14ac:dyDescent="0.3">
      <c r="A5273">
        <v>332280910</v>
      </c>
      <c r="B5273" t="s">
        <v>43</v>
      </c>
      <c r="C5273" t="s">
        <v>122</v>
      </c>
      <c r="D5273" t="s">
        <v>31</v>
      </c>
      <c r="E5273" t="s">
        <v>23</v>
      </c>
      <c r="F5273" s="5">
        <f t="shared" ca="1" si="247"/>
        <v>41335</v>
      </c>
      <c r="G5273" s="5">
        <f t="shared" ca="1" si="246"/>
        <v>41348</v>
      </c>
      <c r="H5273">
        <v>8160</v>
      </c>
      <c r="I5273">
        <v>255.28</v>
      </c>
      <c r="J5273">
        <v>159.41999999999999</v>
      </c>
      <c r="K5273">
        <v>2083084.8</v>
      </c>
      <c r="L5273">
        <v>1300867.2</v>
      </c>
      <c r="M5273">
        <v>782217.6</v>
      </c>
      <c r="N5273">
        <f t="shared" ca="1" si="248"/>
        <v>13</v>
      </c>
    </row>
    <row r="5274" spans="1:14" x14ac:dyDescent="0.3">
      <c r="A5274">
        <v>150697934</v>
      </c>
      <c r="B5274" t="s">
        <v>28</v>
      </c>
      <c r="C5274" t="s">
        <v>135</v>
      </c>
      <c r="D5274" t="s">
        <v>19</v>
      </c>
      <c r="E5274" t="s">
        <v>16</v>
      </c>
      <c r="F5274" s="5">
        <f t="shared" ca="1" si="247"/>
        <v>40961</v>
      </c>
      <c r="G5274" s="5">
        <f t="shared" ca="1" si="246"/>
        <v>40969</v>
      </c>
      <c r="H5274">
        <v>3722</v>
      </c>
      <c r="I5274">
        <v>47.45</v>
      </c>
      <c r="J5274">
        <v>31.79</v>
      </c>
      <c r="K5274">
        <v>176608.9</v>
      </c>
      <c r="L5274">
        <v>118322.38</v>
      </c>
      <c r="M5274">
        <v>58286.52</v>
      </c>
      <c r="N5274">
        <f t="shared" ca="1" si="248"/>
        <v>8</v>
      </c>
    </row>
    <row r="5275" spans="1:14" x14ac:dyDescent="0.3">
      <c r="A5275">
        <v>346124541</v>
      </c>
      <c r="B5275" t="s">
        <v>28</v>
      </c>
      <c r="C5275" t="s">
        <v>112</v>
      </c>
      <c r="D5275" t="s">
        <v>49</v>
      </c>
      <c r="E5275" t="s">
        <v>23</v>
      </c>
      <c r="F5275" s="5">
        <f t="shared" ca="1" si="247"/>
        <v>40570</v>
      </c>
      <c r="G5275" s="5">
        <f t="shared" ca="1" si="246"/>
        <v>40573</v>
      </c>
      <c r="H5275">
        <v>4798</v>
      </c>
      <c r="I5275">
        <v>81.73</v>
      </c>
      <c r="J5275">
        <v>56.67</v>
      </c>
      <c r="K5275">
        <v>392140.54</v>
      </c>
      <c r="L5275">
        <v>271902.65999999997</v>
      </c>
      <c r="M5275">
        <v>120237.88</v>
      </c>
      <c r="N5275">
        <f t="shared" ca="1" si="248"/>
        <v>3</v>
      </c>
    </row>
    <row r="5276" spans="1:14" x14ac:dyDescent="0.3">
      <c r="A5276">
        <v>113922059</v>
      </c>
      <c r="B5276" t="s">
        <v>17</v>
      </c>
      <c r="C5276" t="s">
        <v>74</v>
      </c>
      <c r="D5276" t="s">
        <v>52</v>
      </c>
      <c r="E5276" t="s">
        <v>16</v>
      </c>
      <c r="F5276" s="5">
        <f t="shared" ca="1" si="247"/>
        <v>43740</v>
      </c>
      <c r="G5276" s="5">
        <f t="shared" ca="1" si="246"/>
        <v>43742</v>
      </c>
      <c r="H5276">
        <v>924</v>
      </c>
      <c r="I5276">
        <v>437.2</v>
      </c>
      <c r="J5276">
        <v>263.33</v>
      </c>
      <c r="K5276">
        <v>403972.8</v>
      </c>
      <c r="L5276">
        <v>243316.92</v>
      </c>
      <c r="M5276">
        <v>160655.88</v>
      </c>
      <c r="N5276">
        <f t="shared" ca="1" si="248"/>
        <v>2</v>
      </c>
    </row>
    <row r="5277" spans="1:14" x14ac:dyDescent="0.3">
      <c r="A5277">
        <v>519764316</v>
      </c>
      <c r="B5277" t="s">
        <v>17</v>
      </c>
      <c r="C5277" t="s">
        <v>156</v>
      </c>
      <c r="D5277" t="s">
        <v>66</v>
      </c>
      <c r="E5277" t="s">
        <v>16</v>
      </c>
      <c r="F5277" s="5">
        <f t="shared" ca="1" si="247"/>
        <v>40691</v>
      </c>
      <c r="G5277" s="5">
        <f t="shared" ca="1" si="246"/>
        <v>40696</v>
      </c>
      <c r="H5277">
        <v>8666</v>
      </c>
      <c r="I5277">
        <v>9.33</v>
      </c>
      <c r="J5277">
        <v>6.92</v>
      </c>
      <c r="K5277">
        <v>80853.78</v>
      </c>
      <c r="L5277">
        <v>59968.72</v>
      </c>
      <c r="M5277">
        <v>20885.060000000001</v>
      </c>
      <c r="N5277">
        <f t="shared" ca="1" si="248"/>
        <v>5</v>
      </c>
    </row>
    <row r="5278" spans="1:14" x14ac:dyDescent="0.3">
      <c r="A5278">
        <v>449637639</v>
      </c>
      <c r="B5278" t="s">
        <v>13</v>
      </c>
      <c r="C5278" t="s">
        <v>120</v>
      </c>
      <c r="D5278" t="s">
        <v>45</v>
      </c>
      <c r="E5278" t="s">
        <v>16</v>
      </c>
      <c r="F5278" s="5">
        <f t="shared" ca="1" si="247"/>
        <v>42938</v>
      </c>
      <c r="G5278" s="5">
        <f t="shared" ca="1" si="246"/>
        <v>42940</v>
      </c>
      <c r="H5278">
        <v>6624</v>
      </c>
      <c r="I5278">
        <v>152.58000000000001</v>
      </c>
      <c r="J5278">
        <v>97.44</v>
      </c>
      <c r="K5278">
        <v>1010689.92</v>
      </c>
      <c r="L5278">
        <v>645442.56000000006</v>
      </c>
      <c r="M5278">
        <v>365247.36</v>
      </c>
      <c r="N5278">
        <f t="shared" ca="1" si="248"/>
        <v>2</v>
      </c>
    </row>
    <row r="5279" spans="1:14" x14ac:dyDescent="0.3">
      <c r="A5279">
        <v>659840857</v>
      </c>
      <c r="B5279" t="s">
        <v>17</v>
      </c>
      <c r="C5279" t="s">
        <v>172</v>
      </c>
      <c r="D5279" t="s">
        <v>66</v>
      </c>
      <c r="E5279" t="s">
        <v>16</v>
      </c>
      <c r="F5279" s="5">
        <f t="shared" ca="1" si="247"/>
        <v>42983</v>
      </c>
      <c r="G5279" s="5">
        <f t="shared" ca="1" si="246"/>
        <v>42996</v>
      </c>
      <c r="H5279">
        <v>428</v>
      </c>
      <c r="I5279">
        <v>9.33</v>
      </c>
      <c r="J5279">
        <v>6.92</v>
      </c>
      <c r="K5279">
        <v>3993.24</v>
      </c>
      <c r="L5279">
        <v>2961.76</v>
      </c>
      <c r="M5279">
        <v>1031.48</v>
      </c>
      <c r="N5279">
        <f t="shared" ca="1" si="248"/>
        <v>13</v>
      </c>
    </row>
    <row r="5280" spans="1:14" x14ac:dyDescent="0.3">
      <c r="A5280">
        <v>626985299</v>
      </c>
      <c r="B5280" t="s">
        <v>43</v>
      </c>
      <c r="C5280" t="s">
        <v>148</v>
      </c>
      <c r="D5280" t="s">
        <v>22</v>
      </c>
      <c r="E5280" t="s">
        <v>23</v>
      </c>
      <c r="F5280" s="5">
        <f t="shared" ca="1" si="247"/>
        <v>41304</v>
      </c>
      <c r="G5280" s="5">
        <f t="shared" ca="1" si="246"/>
        <v>41310</v>
      </c>
      <c r="H5280">
        <v>7738</v>
      </c>
      <c r="I5280">
        <v>154.06</v>
      </c>
      <c r="J5280">
        <v>90.93</v>
      </c>
      <c r="K5280">
        <v>1192116.28</v>
      </c>
      <c r="L5280">
        <v>703616.34</v>
      </c>
      <c r="M5280">
        <v>488499.94</v>
      </c>
      <c r="N5280">
        <f t="shared" ca="1" si="248"/>
        <v>6</v>
      </c>
    </row>
    <row r="5281" spans="1:14" x14ac:dyDescent="0.3">
      <c r="A5281">
        <v>797994792</v>
      </c>
      <c r="B5281" t="s">
        <v>43</v>
      </c>
      <c r="C5281" t="s">
        <v>168</v>
      </c>
      <c r="D5281" t="s">
        <v>52</v>
      </c>
      <c r="E5281" t="s">
        <v>23</v>
      </c>
      <c r="F5281" s="5">
        <f t="shared" ca="1" si="247"/>
        <v>43319</v>
      </c>
      <c r="G5281" s="5">
        <f t="shared" ca="1" si="246"/>
        <v>43326</v>
      </c>
      <c r="H5281">
        <v>3247</v>
      </c>
      <c r="I5281">
        <v>437.2</v>
      </c>
      <c r="J5281">
        <v>263.33</v>
      </c>
      <c r="K5281">
        <v>1419588.4</v>
      </c>
      <c r="L5281">
        <v>855032.51</v>
      </c>
      <c r="M5281">
        <v>564555.89</v>
      </c>
      <c r="N5281">
        <f t="shared" ca="1" si="248"/>
        <v>7</v>
      </c>
    </row>
    <row r="5282" spans="1:14" x14ac:dyDescent="0.3">
      <c r="A5282">
        <v>340105664</v>
      </c>
      <c r="B5282" t="s">
        <v>17</v>
      </c>
      <c r="C5282" t="s">
        <v>107</v>
      </c>
      <c r="D5282" t="s">
        <v>25</v>
      </c>
      <c r="E5282" t="s">
        <v>16</v>
      </c>
      <c r="F5282" s="5">
        <f t="shared" ca="1" si="247"/>
        <v>41150</v>
      </c>
      <c r="G5282" s="5">
        <f t="shared" ca="1" si="246"/>
        <v>41164</v>
      </c>
      <c r="H5282">
        <v>3679</v>
      </c>
      <c r="I5282">
        <v>668.27</v>
      </c>
      <c r="J5282">
        <v>502.54</v>
      </c>
      <c r="K5282">
        <v>2458565.33</v>
      </c>
      <c r="L5282">
        <v>1848844.66</v>
      </c>
      <c r="M5282">
        <v>609720.67000000004</v>
      </c>
      <c r="N5282">
        <f t="shared" ca="1" si="248"/>
        <v>14</v>
      </c>
    </row>
    <row r="5283" spans="1:14" x14ac:dyDescent="0.3">
      <c r="A5283">
        <v>290866744</v>
      </c>
      <c r="B5283" t="s">
        <v>17</v>
      </c>
      <c r="C5283" t="s">
        <v>54</v>
      </c>
      <c r="D5283" t="s">
        <v>25</v>
      </c>
      <c r="E5283" t="s">
        <v>16</v>
      </c>
      <c r="F5283" s="5">
        <f t="shared" ca="1" si="247"/>
        <v>40303</v>
      </c>
      <c r="G5283" s="5">
        <f t="shared" ca="1" si="246"/>
        <v>40317</v>
      </c>
      <c r="H5283">
        <v>2788</v>
      </c>
      <c r="I5283">
        <v>668.27</v>
      </c>
      <c r="J5283">
        <v>502.54</v>
      </c>
      <c r="K5283">
        <v>1863136.76</v>
      </c>
      <c r="L5283">
        <v>1401081.52</v>
      </c>
      <c r="M5283">
        <v>462055.24</v>
      </c>
      <c r="N5283">
        <f t="shared" ca="1" si="248"/>
        <v>14</v>
      </c>
    </row>
    <row r="5284" spans="1:14" x14ac:dyDescent="0.3">
      <c r="A5284">
        <v>408139359</v>
      </c>
      <c r="B5284" t="s">
        <v>13</v>
      </c>
      <c r="C5284" t="s">
        <v>115</v>
      </c>
      <c r="D5284" t="s">
        <v>45</v>
      </c>
      <c r="E5284" t="s">
        <v>23</v>
      </c>
      <c r="F5284" s="5">
        <f t="shared" ca="1" si="247"/>
        <v>43397</v>
      </c>
      <c r="G5284" s="5">
        <f t="shared" ca="1" si="246"/>
        <v>43399</v>
      </c>
      <c r="H5284">
        <v>6361</v>
      </c>
      <c r="I5284">
        <v>152.58000000000001</v>
      </c>
      <c r="J5284">
        <v>97.44</v>
      </c>
      <c r="K5284">
        <v>970561.38</v>
      </c>
      <c r="L5284">
        <v>619815.84</v>
      </c>
      <c r="M5284">
        <v>350745.54</v>
      </c>
      <c r="N5284">
        <f t="shared" ca="1" si="248"/>
        <v>2</v>
      </c>
    </row>
    <row r="5285" spans="1:14" x14ac:dyDescent="0.3">
      <c r="A5285">
        <v>520097339</v>
      </c>
      <c r="B5285" t="s">
        <v>17</v>
      </c>
      <c r="C5285" t="s">
        <v>107</v>
      </c>
      <c r="D5285" t="s">
        <v>31</v>
      </c>
      <c r="E5285" t="s">
        <v>23</v>
      </c>
      <c r="F5285" s="5">
        <f t="shared" ca="1" si="247"/>
        <v>40418</v>
      </c>
      <c r="G5285" s="5">
        <f t="shared" ca="1" si="246"/>
        <v>40422</v>
      </c>
      <c r="H5285">
        <v>7215</v>
      </c>
      <c r="I5285">
        <v>255.28</v>
      </c>
      <c r="J5285">
        <v>159.41999999999999</v>
      </c>
      <c r="K5285">
        <v>1841845.2</v>
      </c>
      <c r="L5285">
        <v>1150215.3</v>
      </c>
      <c r="M5285">
        <v>691629.9</v>
      </c>
      <c r="N5285">
        <f t="shared" ca="1" si="248"/>
        <v>4</v>
      </c>
    </row>
    <row r="5286" spans="1:14" x14ac:dyDescent="0.3">
      <c r="A5286">
        <v>975227010</v>
      </c>
      <c r="B5286" t="s">
        <v>17</v>
      </c>
      <c r="C5286" t="s">
        <v>167</v>
      </c>
      <c r="D5286" t="s">
        <v>33</v>
      </c>
      <c r="E5286" t="s">
        <v>23</v>
      </c>
      <c r="F5286" s="5">
        <f t="shared" ca="1" si="247"/>
        <v>40890</v>
      </c>
      <c r="G5286" s="5">
        <f t="shared" ca="1" si="246"/>
        <v>40892</v>
      </c>
      <c r="H5286">
        <v>199</v>
      </c>
      <c r="I5286">
        <v>421.89</v>
      </c>
      <c r="J5286">
        <v>364.69</v>
      </c>
      <c r="K5286">
        <v>83956.11</v>
      </c>
      <c r="L5286">
        <v>72573.31</v>
      </c>
      <c r="M5286">
        <v>11382.8</v>
      </c>
      <c r="N5286">
        <f t="shared" ca="1" si="248"/>
        <v>2</v>
      </c>
    </row>
    <row r="5287" spans="1:14" x14ac:dyDescent="0.3">
      <c r="A5287">
        <v>392327201</v>
      </c>
      <c r="B5287" t="s">
        <v>28</v>
      </c>
      <c r="C5287" t="s">
        <v>29</v>
      </c>
      <c r="D5287" t="s">
        <v>37</v>
      </c>
      <c r="E5287" t="s">
        <v>16</v>
      </c>
      <c r="F5287" s="5">
        <f t="shared" ca="1" si="247"/>
        <v>41224</v>
      </c>
      <c r="G5287" s="5">
        <f t="shared" ca="1" si="246"/>
        <v>41230</v>
      </c>
      <c r="H5287">
        <v>7192</v>
      </c>
      <c r="I5287">
        <v>205.7</v>
      </c>
      <c r="J5287">
        <v>117.11</v>
      </c>
      <c r="K5287">
        <v>1479394.4</v>
      </c>
      <c r="L5287">
        <v>842255.12</v>
      </c>
      <c r="M5287">
        <v>637139.28</v>
      </c>
      <c r="N5287">
        <f t="shared" ca="1" si="248"/>
        <v>6</v>
      </c>
    </row>
    <row r="5288" spans="1:14" x14ac:dyDescent="0.3">
      <c r="A5288">
        <v>610509240</v>
      </c>
      <c r="B5288" t="s">
        <v>17</v>
      </c>
      <c r="C5288" t="s">
        <v>85</v>
      </c>
      <c r="D5288" t="s">
        <v>37</v>
      </c>
      <c r="E5288" t="s">
        <v>16</v>
      </c>
      <c r="F5288" s="5">
        <f t="shared" ca="1" si="247"/>
        <v>40184</v>
      </c>
      <c r="G5288" s="5">
        <f t="shared" ca="1" si="246"/>
        <v>40187</v>
      </c>
      <c r="H5288">
        <v>2106</v>
      </c>
      <c r="I5288">
        <v>205.7</v>
      </c>
      <c r="J5288">
        <v>117.11</v>
      </c>
      <c r="K5288">
        <v>433204.2</v>
      </c>
      <c r="L5288">
        <v>246633.66</v>
      </c>
      <c r="M5288">
        <v>186570.54</v>
      </c>
      <c r="N5288">
        <f t="shared" ca="1" si="248"/>
        <v>3</v>
      </c>
    </row>
    <row r="5289" spans="1:14" x14ac:dyDescent="0.3">
      <c r="A5289">
        <v>839196956</v>
      </c>
      <c r="B5289" t="s">
        <v>13</v>
      </c>
      <c r="C5289" t="s">
        <v>199</v>
      </c>
      <c r="D5289" t="s">
        <v>45</v>
      </c>
      <c r="E5289" t="s">
        <v>23</v>
      </c>
      <c r="F5289" s="5">
        <f t="shared" ca="1" si="247"/>
        <v>43418</v>
      </c>
      <c r="G5289" s="5">
        <f t="shared" ca="1" si="246"/>
        <v>43431</v>
      </c>
      <c r="H5289">
        <v>5883</v>
      </c>
      <c r="I5289">
        <v>152.58000000000001</v>
      </c>
      <c r="J5289">
        <v>97.44</v>
      </c>
      <c r="K5289">
        <v>897628.14</v>
      </c>
      <c r="L5289">
        <v>573239.52</v>
      </c>
      <c r="M5289">
        <v>324388.62</v>
      </c>
      <c r="N5289">
        <f t="shared" ca="1" si="248"/>
        <v>13</v>
      </c>
    </row>
    <row r="5290" spans="1:14" x14ac:dyDescent="0.3">
      <c r="A5290">
        <v>808126676</v>
      </c>
      <c r="B5290" t="s">
        <v>20</v>
      </c>
      <c r="C5290" t="s">
        <v>102</v>
      </c>
      <c r="D5290" t="s">
        <v>25</v>
      </c>
      <c r="E5290" t="s">
        <v>23</v>
      </c>
      <c r="F5290" s="5">
        <f t="shared" ca="1" si="247"/>
        <v>43858</v>
      </c>
      <c r="G5290" s="5">
        <f t="shared" ca="1" si="246"/>
        <v>43868</v>
      </c>
      <c r="H5290">
        <v>1497</v>
      </c>
      <c r="I5290">
        <v>668.27</v>
      </c>
      <c r="J5290">
        <v>502.54</v>
      </c>
      <c r="K5290">
        <v>1000400.19</v>
      </c>
      <c r="L5290">
        <v>752302.38</v>
      </c>
      <c r="M5290">
        <v>248097.81</v>
      </c>
      <c r="N5290">
        <f t="shared" ca="1" si="248"/>
        <v>10</v>
      </c>
    </row>
    <row r="5291" spans="1:14" x14ac:dyDescent="0.3">
      <c r="A5291">
        <v>317347228</v>
      </c>
      <c r="B5291" t="s">
        <v>17</v>
      </c>
      <c r="C5291" t="s">
        <v>64</v>
      </c>
      <c r="D5291" t="s">
        <v>42</v>
      </c>
      <c r="E5291" t="s">
        <v>16</v>
      </c>
      <c r="F5291" s="5">
        <f t="shared" ca="1" si="247"/>
        <v>40745</v>
      </c>
      <c r="G5291" s="5">
        <f t="shared" ca="1" si="246"/>
        <v>40756</v>
      </c>
      <c r="H5291">
        <v>8952</v>
      </c>
      <c r="I5291">
        <v>109.28</v>
      </c>
      <c r="J5291">
        <v>35.840000000000003</v>
      </c>
      <c r="K5291">
        <v>978274.56</v>
      </c>
      <c r="L5291">
        <v>320839.67999999999</v>
      </c>
      <c r="M5291">
        <v>657434.88</v>
      </c>
      <c r="N5291">
        <f t="shared" ca="1" si="248"/>
        <v>11</v>
      </c>
    </row>
    <row r="5292" spans="1:14" x14ac:dyDescent="0.3">
      <c r="A5292">
        <v>587219941</v>
      </c>
      <c r="B5292" t="s">
        <v>28</v>
      </c>
      <c r="C5292" t="s">
        <v>170</v>
      </c>
      <c r="D5292" t="s">
        <v>52</v>
      </c>
      <c r="E5292" t="s">
        <v>23</v>
      </c>
      <c r="F5292" s="5">
        <f t="shared" ca="1" si="247"/>
        <v>42466</v>
      </c>
      <c r="G5292" s="5">
        <f t="shared" ca="1" si="246"/>
        <v>42470</v>
      </c>
      <c r="H5292">
        <v>285</v>
      </c>
      <c r="I5292">
        <v>437.2</v>
      </c>
      <c r="J5292">
        <v>263.33</v>
      </c>
      <c r="K5292">
        <v>124602</v>
      </c>
      <c r="L5292">
        <v>75049.05</v>
      </c>
      <c r="M5292">
        <v>49552.95</v>
      </c>
      <c r="N5292">
        <f t="shared" ca="1" si="248"/>
        <v>4</v>
      </c>
    </row>
    <row r="5293" spans="1:14" x14ac:dyDescent="0.3">
      <c r="A5293">
        <v>208418643</v>
      </c>
      <c r="B5293" t="s">
        <v>13</v>
      </c>
      <c r="C5293" t="s">
        <v>179</v>
      </c>
      <c r="D5293" t="s">
        <v>31</v>
      </c>
      <c r="E5293" t="s">
        <v>16</v>
      </c>
      <c r="F5293" s="5">
        <f t="shared" ca="1" si="247"/>
        <v>41081</v>
      </c>
      <c r="G5293" s="5">
        <f t="shared" ca="1" si="246"/>
        <v>41089</v>
      </c>
      <c r="H5293">
        <v>4563</v>
      </c>
      <c r="I5293">
        <v>255.28</v>
      </c>
      <c r="J5293">
        <v>159.41999999999999</v>
      </c>
      <c r="K5293">
        <v>1164842.6399999999</v>
      </c>
      <c r="L5293">
        <v>727433.46</v>
      </c>
      <c r="M5293">
        <v>437409.18</v>
      </c>
      <c r="N5293">
        <f t="shared" ca="1" si="248"/>
        <v>8</v>
      </c>
    </row>
    <row r="5294" spans="1:14" x14ac:dyDescent="0.3">
      <c r="A5294">
        <v>991929662</v>
      </c>
      <c r="B5294" t="s">
        <v>17</v>
      </c>
      <c r="C5294" t="s">
        <v>90</v>
      </c>
      <c r="D5294" t="s">
        <v>66</v>
      </c>
      <c r="E5294" t="s">
        <v>16</v>
      </c>
      <c r="F5294" s="5">
        <f t="shared" ca="1" si="247"/>
        <v>40636</v>
      </c>
      <c r="G5294" s="5">
        <f t="shared" ca="1" si="246"/>
        <v>40646</v>
      </c>
      <c r="H5294">
        <v>2885</v>
      </c>
      <c r="I5294">
        <v>9.33</v>
      </c>
      <c r="J5294">
        <v>6.92</v>
      </c>
      <c r="K5294">
        <v>26917.05</v>
      </c>
      <c r="L5294">
        <v>19964.2</v>
      </c>
      <c r="M5294">
        <v>6952.85</v>
      </c>
      <c r="N5294">
        <f t="shared" ca="1" si="248"/>
        <v>10</v>
      </c>
    </row>
    <row r="5295" spans="1:14" x14ac:dyDescent="0.3">
      <c r="A5295">
        <v>319051826</v>
      </c>
      <c r="B5295" t="s">
        <v>28</v>
      </c>
      <c r="C5295" t="s">
        <v>82</v>
      </c>
      <c r="D5295" t="s">
        <v>42</v>
      </c>
      <c r="E5295" t="s">
        <v>16</v>
      </c>
      <c r="F5295" s="5">
        <f t="shared" ca="1" si="247"/>
        <v>40905</v>
      </c>
      <c r="G5295" s="5">
        <f t="shared" ca="1" si="246"/>
        <v>40917</v>
      </c>
      <c r="H5295">
        <v>3380</v>
      </c>
      <c r="I5295">
        <v>109.28</v>
      </c>
      <c r="J5295">
        <v>35.840000000000003</v>
      </c>
      <c r="K5295">
        <v>369366.4</v>
      </c>
      <c r="L5295">
        <v>121139.2</v>
      </c>
      <c r="M5295">
        <v>248227.20000000001</v>
      </c>
      <c r="N5295">
        <f t="shared" ca="1" si="248"/>
        <v>12</v>
      </c>
    </row>
    <row r="5296" spans="1:14" x14ac:dyDescent="0.3">
      <c r="A5296">
        <v>591396462</v>
      </c>
      <c r="B5296" t="s">
        <v>28</v>
      </c>
      <c r="C5296" t="s">
        <v>206</v>
      </c>
      <c r="D5296" t="s">
        <v>22</v>
      </c>
      <c r="E5296" t="s">
        <v>16</v>
      </c>
      <c r="F5296" s="5">
        <f t="shared" ca="1" si="247"/>
        <v>42915</v>
      </c>
      <c r="G5296" s="5">
        <f t="shared" ca="1" si="246"/>
        <v>42929</v>
      </c>
      <c r="H5296">
        <v>6210</v>
      </c>
      <c r="I5296">
        <v>154.06</v>
      </c>
      <c r="J5296">
        <v>90.93</v>
      </c>
      <c r="K5296">
        <v>956712.6</v>
      </c>
      <c r="L5296">
        <v>564675.30000000005</v>
      </c>
      <c r="M5296">
        <v>392037.3</v>
      </c>
      <c r="N5296">
        <f t="shared" ca="1" si="248"/>
        <v>14</v>
      </c>
    </row>
    <row r="5297" spans="1:14" x14ac:dyDescent="0.3">
      <c r="A5297">
        <v>680887401</v>
      </c>
      <c r="B5297" t="s">
        <v>34</v>
      </c>
      <c r="C5297" t="s">
        <v>200</v>
      </c>
      <c r="D5297" t="s">
        <v>42</v>
      </c>
      <c r="E5297" t="s">
        <v>16</v>
      </c>
      <c r="F5297" s="5">
        <f t="shared" ca="1" si="247"/>
        <v>43208</v>
      </c>
      <c r="G5297" s="5">
        <f t="shared" ca="1" si="246"/>
        <v>43215</v>
      </c>
      <c r="H5297">
        <v>8568</v>
      </c>
      <c r="I5297">
        <v>109.28</v>
      </c>
      <c r="J5297">
        <v>35.840000000000003</v>
      </c>
      <c r="K5297">
        <v>936311.04</v>
      </c>
      <c r="L5297">
        <v>307077.12</v>
      </c>
      <c r="M5297">
        <v>629233.92000000004</v>
      </c>
      <c r="N5297">
        <f t="shared" ca="1" si="248"/>
        <v>7</v>
      </c>
    </row>
    <row r="5298" spans="1:14" x14ac:dyDescent="0.3">
      <c r="A5298">
        <v>879760968</v>
      </c>
      <c r="B5298" t="s">
        <v>28</v>
      </c>
      <c r="C5298" t="s">
        <v>176</v>
      </c>
      <c r="D5298" t="s">
        <v>49</v>
      </c>
      <c r="E5298" t="s">
        <v>23</v>
      </c>
      <c r="F5298" s="5">
        <f t="shared" ca="1" si="247"/>
        <v>42697</v>
      </c>
      <c r="G5298" s="5">
        <f t="shared" ca="1" si="246"/>
        <v>42702</v>
      </c>
      <c r="H5298">
        <v>9676</v>
      </c>
      <c r="I5298">
        <v>81.73</v>
      </c>
      <c r="J5298">
        <v>56.67</v>
      </c>
      <c r="K5298">
        <v>790819.48</v>
      </c>
      <c r="L5298">
        <v>548338.92000000004</v>
      </c>
      <c r="M5298">
        <v>242480.56</v>
      </c>
      <c r="N5298">
        <f t="shared" ca="1" si="248"/>
        <v>5</v>
      </c>
    </row>
    <row r="5299" spans="1:14" x14ac:dyDescent="0.3">
      <c r="A5299">
        <v>650565993</v>
      </c>
      <c r="B5299" t="s">
        <v>17</v>
      </c>
      <c r="C5299" t="s">
        <v>98</v>
      </c>
      <c r="D5299" t="s">
        <v>15</v>
      </c>
      <c r="E5299" t="s">
        <v>23</v>
      </c>
      <c r="F5299" s="5">
        <f t="shared" ca="1" si="247"/>
        <v>40406</v>
      </c>
      <c r="G5299" s="5">
        <f t="shared" ca="1" si="246"/>
        <v>40420</v>
      </c>
      <c r="H5299">
        <v>5789</v>
      </c>
      <c r="I5299">
        <v>651.21</v>
      </c>
      <c r="J5299">
        <v>524.96</v>
      </c>
      <c r="K5299">
        <v>3769854.69</v>
      </c>
      <c r="L5299">
        <v>3038993.44</v>
      </c>
      <c r="M5299">
        <v>730861.25</v>
      </c>
      <c r="N5299">
        <f t="shared" ca="1" si="248"/>
        <v>14</v>
      </c>
    </row>
    <row r="5300" spans="1:14" x14ac:dyDescent="0.3">
      <c r="A5300">
        <v>876163804</v>
      </c>
      <c r="B5300" t="s">
        <v>43</v>
      </c>
      <c r="C5300" t="s">
        <v>208</v>
      </c>
      <c r="D5300" t="s">
        <v>45</v>
      </c>
      <c r="E5300" t="s">
        <v>16</v>
      </c>
      <c r="F5300" s="5">
        <f t="shared" ca="1" si="247"/>
        <v>43695</v>
      </c>
      <c r="G5300" s="5">
        <f t="shared" ca="1" si="246"/>
        <v>43705</v>
      </c>
      <c r="H5300">
        <v>5195</v>
      </c>
      <c r="I5300">
        <v>152.58000000000001</v>
      </c>
      <c r="J5300">
        <v>97.44</v>
      </c>
      <c r="K5300">
        <v>792653.1</v>
      </c>
      <c r="L5300">
        <v>506200.8</v>
      </c>
      <c r="M5300">
        <v>286452.3</v>
      </c>
      <c r="N5300">
        <f t="shared" ca="1" si="248"/>
        <v>10</v>
      </c>
    </row>
    <row r="5301" spans="1:14" x14ac:dyDescent="0.3">
      <c r="A5301">
        <v>709728229</v>
      </c>
      <c r="B5301" t="s">
        <v>13</v>
      </c>
      <c r="C5301" t="s">
        <v>109</v>
      </c>
      <c r="D5301" t="s">
        <v>52</v>
      </c>
      <c r="E5301" t="s">
        <v>16</v>
      </c>
      <c r="F5301" s="5">
        <f t="shared" ca="1" si="247"/>
        <v>41122</v>
      </c>
      <c r="G5301" s="5">
        <f t="shared" ca="1" si="246"/>
        <v>41124</v>
      </c>
      <c r="H5301">
        <v>3209</v>
      </c>
      <c r="I5301">
        <v>437.2</v>
      </c>
      <c r="J5301">
        <v>263.33</v>
      </c>
      <c r="K5301">
        <v>1402974.8</v>
      </c>
      <c r="L5301">
        <v>845025.97</v>
      </c>
      <c r="M5301">
        <v>557948.82999999996</v>
      </c>
      <c r="N5301">
        <f t="shared" ca="1" si="248"/>
        <v>2</v>
      </c>
    </row>
    <row r="5302" spans="1:14" x14ac:dyDescent="0.3">
      <c r="A5302">
        <v>724745595</v>
      </c>
      <c r="B5302" t="s">
        <v>43</v>
      </c>
      <c r="C5302" t="s">
        <v>210</v>
      </c>
      <c r="D5302" t="s">
        <v>42</v>
      </c>
      <c r="E5302" t="s">
        <v>23</v>
      </c>
      <c r="F5302" s="5">
        <f t="shared" ca="1" si="247"/>
        <v>41634</v>
      </c>
      <c r="G5302" s="5">
        <f t="shared" ca="1" si="246"/>
        <v>41643</v>
      </c>
      <c r="H5302">
        <v>7182</v>
      </c>
      <c r="I5302">
        <v>109.28</v>
      </c>
      <c r="J5302">
        <v>35.840000000000003</v>
      </c>
      <c r="K5302">
        <v>784848.96</v>
      </c>
      <c r="L5302">
        <v>257402.88</v>
      </c>
      <c r="M5302">
        <v>527446.07999999996</v>
      </c>
      <c r="N5302">
        <f t="shared" ca="1" si="248"/>
        <v>9</v>
      </c>
    </row>
    <row r="5303" spans="1:14" x14ac:dyDescent="0.3">
      <c r="A5303">
        <v>665014731</v>
      </c>
      <c r="B5303" t="s">
        <v>13</v>
      </c>
      <c r="C5303" t="s">
        <v>97</v>
      </c>
      <c r="D5303" t="s">
        <v>31</v>
      </c>
      <c r="E5303" t="s">
        <v>16</v>
      </c>
      <c r="F5303" s="5">
        <f t="shared" ca="1" si="247"/>
        <v>43234</v>
      </c>
      <c r="G5303" s="5">
        <f t="shared" ca="1" si="246"/>
        <v>43246</v>
      </c>
      <c r="H5303">
        <v>1492</v>
      </c>
      <c r="I5303">
        <v>255.28</v>
      </c>
      <c r="J5303">
        <v>159.41999999999999</v>
      </c>
      <c r="K5303">
        <v>380877.76</v>
      </c>
      <c r="L5303">
        <v>237854.64</v>
      </c>
      <c r="M5303">
        <v>143023.12</v>
      </c>
      <c r="N5303">
        <f t="shared" ca="1" si="248"/>
        <v>12</v>
      </c>
    </row>
    <row r="5304" spans="1:14" x14ac:dyDescent="0.3">
      <c r="A5304">
        <v>794646966</v>
      </c>
      <c r="B5304" t="s">
        <v>28</v>
      </c>
      <c r="C5304" t="s">
        <v>161</v>
      </c>
      <c r="D5304" t="s">
        <v>45</v>
      </c>
      <c r="E5304" t="s">
        <v>16</v>
      </c>
      <c r="F5304" s="5">
        <f t="shared" ca="1" si="247"/>
        <v>41269</v>
      </c>
      <c r="G5304" s="5">
        <f t="shared" ca="1" si="246"/>
        <v>41281</v>
      </c>
      <c r="H5304">
        <v>2551</v>
      </c>
      <c r="I5304">
        <v>152.58000000000001</v>
      </c>
      <c r="J5304">
        <v>97.44</v>
      </c>
      <c r="K5304">
        <v>389231.58</v>
      </c>
      <c r="L5304">
        <v>248569.44</v>
      </c>
      <c r="M5304">
        <v>140662.14000000001</v>
      </c>
      <c r="N5304">
        <f t="shared" ca="1" si="248"/>
        <v>12</v>
      </c>
    </row>
    <row r="5305" spans="1:14" x14ac:dyDescent="0.3">
      <c r="A5305">
        <v>548066127</v>
      </c>
      <c r="B5305" t="s">
        <v>13</v>
      </c>
      <c r="C5305" t="s">
        <v>92</v>
      </c>
      <c r="D5305" t="s">
        <v>49</v>
      </c>
      <c r="E5305" t="s">
        <v>23</v>
      </c>
      <c r="F5305" s="5">
        <f t="shared" ca="1" si="247"/>
        <v>43452</v>
      </c>
      <c r="G5305" s="5">
        <f t="shared" ca="1" si="246"/>
        <v>43466</v>
      </c>
      <c r="H5305">
        <v>3801</v>
      </c>
      <c r="I5305">
        <v>81.73</v>
      </c>
      <c r="J5305">
        <v>56.67</v>
      </c>
      <c r="K5305">
        <v>310655.73</v>
      </c>
      <c r="L5305">
        <v>215402.67</v>
      </c>
      <c r="M5305">
        <v>95253.06</v>
      </c>
      <c r="N5305">
        <f t="shared" ca="1" si="248"/>
        <v>14</v>
      </c>
    </row>
    <row r="5306" spans="1:14" x14ac:dyDescent="0.3">
      <c r="A5306">
        <v>780008542</v>
      </c>
      <c r="B5306" t="s">
        <v>17</v>
      </c>
      <c r="C5306" t="s">
        <v>107</v>
      </c>
      <c r="D5306" t="s">
        <v>52</v>
      </c>
      <c r="E5306" t="s">
        <v>16</v>
      </c>
      <c r="F5306" s="5">
        <f t="shared" ca="1" si="247"/>
        <v>40970</v>
      </c>
      <c r="G5306" s="5">
        <f t="shared" ca="1" si="246"/>
        <v>40980</v>
      </c>
      <c r="H5306">
        <v>716</v>
      </c>
      <c r="I5306">
        <v>437.2</v>
      </c>
      <c r="J5306">
        <v>263.33</v>
      </c>
      <c r="K5306">
        <v>313035.2</v>
      </c>
      <c r="L5306">
        <v>188544.28</v>
      </c>
      <c r="M5306">
        <v>124490.92</v>
      </c>
      <c r="N5306">
        <f t="shared" ca="1" si="248"/>
        <v>10</v>
      </c>
    </row>
    <row r="5307" spans="1:14" x14ac:dyDescent="0.3">
      <c r="A5307">
        <v>615523040</v>
      </c>
      <c r="B5307" t="s">
        <v>17</v>
      </c>
      <c r="C5307" t="s">
        <v>50</v>
      </c>
      <c r="D5307" t="s">
        <v>49</v>
      </c>
      <c r="E5307" t="s">
        <v>16</v>
      </c>
      <c r="F5307" s="5">
        <f t="shared" ca="1" si="247"/>
        <v>42514</v>
      </c>
      <c r="G5307" s="5">
        <f t="shared" ca="1" si="246"/>
        <v>42524</v>
      </c>
      <c r="H5307">
        <v>5801</v>
      </c>
      <c r="I5307">
        <v>81.73</v>
      </c>
      <c r="J5307">
        <v>56.67</v>
      </c>
      <c r="K5307">
        <v>474115.73</v>
      </c>
      <c r="L5307">
        <v>328742.67</v>
      </c>
      <c r="M5307">
        <v>145373.06</v>
      </c>
      <c r="N5307">
        <f t="shared" ca="1" si="248"/>
        <v>10</v>
      </c>
    </row>
    <row r="5308" spans="1:14" x14ac:dyDescent="0.3">
      <c r="A5308">
        <v>599970948</v>
      </c>
      <c r="B5308" t="s">
        <v>13</v>
      </c>
      <c r="C5308" t="s">
        <v>129</v>
      </c>
      <c r="D5308" t="s">
        <v>25</v>
      </c>
      <c r="E5308" t="s">
        <v>23</v>
      </c>
      <c r="F5308" s="5">
        <f t="shared" ca="1" si="247"/>
        <v>43838</v>
      </c>
      <c r="G5308" s="5">
        <f t="shared" ca="1" si="246"/>
        <v>43846</v>
      </c>
      <c r="H5308">
        <v>3591</v>
      </c>
      <c r="I5308">
        <v>668.27</v>
      </c>
      <c r="J5308">
        <v>502.54</v>
      </c>
      <c r="K5308">
        <v>2399757.5699999998</v>
      </c>
      <c r="L5308">
        <v>1804621.14</v>
      </c>
      <c r="M5308">
        <v>595136.43000000005</v>
      </c>
      <c r="N5308">
        <f t="shared" ca="1" si="248"/>
        <v>8</v>
      </c>
    </row>
    <row r="5309" spans="1:14" x14ac:dyDescent="0.3">
      <c r="A5309">
        <v>449026095</v>
      </c>
      <c r="B5309" t="s">
        <v>13</v>
      </c>
      <c r="C5309" t="s">
        <v>36</v>
      </c>
      <c r="D5309" t="s">
        <v>66</v>
      </c>
      <c r="E5309" t="s">
        <v>23</v>
      </c>
      <c r="F5309" s="5">
        <f t="shared" ca="1" si="247"/>
        <v>43857</v>
      </c>
      <c r="G5309" s="5">
        <f t="shared" ca="1" si="246"/>
        <v>43864</v>
      </c>
      <c r="H5309">
        <v>5655</v>
      </c>
      <c r="I5309">
        <v>9.33</v>
      </c>
      <c r="J5309">
        <v>6.92</v>
      </c>
      <c r="K5309">
        <v>52761.15</v>
      </c>
      <c r="L5309">
        <v>39132.6</v>
      </c>
      <c r="M5309">
        <v>13628.55</v>
      </c>
      <c r="N5309">
        <f t="shared" ca="1" si="248"/>
        <v>7</v>
      </c>
    </row>
    <row r="5310" spans="1:14" x14ac:dyDescent="0.3">
      <c r="A5310">
        <v>398674809</v>
      </c>
      <c r="B5310" t="s">
        <v>17</v>
      </c>
      <c r="C5310" t="s">
        <v>175</v>
      </c>
      <c r="D5310" t="s">
        <v>19</v>
      </c>
      <c r="E5310" t="s">
        <v>16</v>
      </c>
      <c r="F5310" s="5">
        <f t="shared" ca="1" si="247"/>
        <v>41802</v>
      </c>
      <c r="G5310" s="5">
        <f t="shared" ca="1" si="246"/>
        <v>41817</v>
      </c>
      <c r="H5310">
        <v>5590</v>
      </c>
      <c r="I5310">
        <v>47.45</v>
      </c>
      <c r="J5310">
        <v>31.79</v>
      </c>
      <c r="K5310">
        <v>265245.5</v>
      </c>
      <c r="L5310">
        <v>177706.1</v>
      </c>
      <c r="M5310">
        <v>87539.4</v>
      </c>
      <c r="N5310">
        <f t="shared" ca="1" si="248"/>
        <v>15</v>
      </c>
    </row>
    <row r="5311" spans="1:14" x14ac:dyDescent="0.3">
      <c r="A5311">
        <v>755215919</v>
      </c>
      <c r="B5311" t="s">
        <v>43</v>
      </c>
      <c r="C5311" t="s">
        <v>122</v>
      </c>
      <c r="D5311" t="s">
        <v>33</v>
      </c>
      <c r="E5311" t="s">
        <v>16</v>
      </c>
      <c r="F5311" s="5">
        <f t="shared" ca="1" si="247"/>
        <v>42809</v>
      </c>
      <c r="G5311" s="5">
        <f t="shared" ca="1" si="246"/>
        <v>42814</v>
      </c>
      <c r="H5311">
        <v>4028</v>
      </c>
      <c r="I5311">
        <v>421.89</v>
      </c>
      <c r="J5311">
        <v>364.69</v>
      </c>
      <c r="K5311">
        <v>1699372.92</v>
      </c>
      <c r="L5311">
        <v>1468971.32</v>
      </c>
      <c r="M5311">
        <v>230401.6</v>
      </c>
      <c r="N5311">
        <f t="shared" ca="1" si="248"/>
        <v>5</v>
      </c>
    </row>
    <row r="5312" spans="1:14" x14ac:dyDescent="0.3">
      <c r="A5312">
        <v>545260751</v>
      </c>
      <c r="B5312" t="s">
        <v>13</v>
      </c>
      <c r="C5312" t="s">
        <v>96</v>
      </c>
      <c r="D5312" t="s">
        <v>15</v>
      </c>
      <c r="E5312" t="s">
        <v>16</v>
      </c>
      <c r="F5312" s="5">
        <f t="shared" ca="1" si="247"/>
        <v>41372</v>
      </c>
      <c r="G5312" s="5">
        <f t="shared" ca="1" si="246"/>
        <v>41378</v>
      </c>
      <c r="H5312">
        <v>3628</v>
      </c>
      <c r="I5312">
        <v>651.21</v>
      </c>
      <c r="J5312">
        <v>524.96</v>
      </c>
      <c r="K5312">
        <v>2362589.88</v>
      </c>
      <c r="L5312">
        <v>1904554.88</v>
      </c>
      <c r="M5312">
        <v>458035</v>
      </c>
      <c r="N5312">
        <f t="shared" ca="1" si="248"/>
        <v>6</v>
      </c>
    </row>
    <row r="5313" spans="1:14" x14ac:dyDescent="0.3">
      <c r="A5313">
        <v>665733134</v>
      </c>
      <c r="B5313" t="s">
        <v>34</v>
      </c>
      <c r="C5313" t="s">
        <v>196</v>
      </c>
      <c r="D5313" t="s">
        <v>66</v>
      </c>
      <c r="E5313" t="s">
        <v>23</v>
      </c>
      <c r="F5313" s="5">
        <f t="shared" ca="1" si="247"/>
        <v>43222</v>
      </c>
      <c r="G5313" s="5">
        <f t="shared" ca="1" si="246"/>
        <v>43234</v>
      </c>
      <c r="H5313">
        <v>4083</v>
      </c>
      <c r="I5313">
        <v>9.33</v>
      </c>
      <c r="J5313">
        <v>6.92</v>
      </c>
      <c r="K5313">
        <v>38094.39</v>
      </c>
      <c r="L5313">
        <v>28254.36</v>
      </c>
      <c r="M5313">
        <v>9840.0300000000007</v>
      </c>
      <c r="N5313">
        <f t="shared" ca="1" si="248"/>
        <v>12</v>
      </c>
    </row>
    <row r="5314" spans="1:14" x14ac:dyDescent="0.3">
      <c r="A5314">
        <v>733869397</v>
      </c>
      <c r="B5314" t="s">
        <v>43</v>
      </c>
      <c r="C5314" t="s">
        <v>160</v>
      </c>
      <c r="D5314" t="s">
        <v>66</v>
      </c>
      <c r="E5314" t="s">
        <v>16</v>
      </c>
      <c r="F5314" s="5">
        <f t="shared" ca="1" si="247"/>
        <v>40453</v>
      </c>
      <c r="G5314" s="5">
        <f t="shared" ca="1" si="246"/>
        <v>40464</v>
      </c>
      <c r="H5314">
        <v>7118</v>
      </c>
      <c r="I5314">
        <v>9.33</v>
      </c>
      <c r="J5314">
        <v>6.92</v>
      </c>
      <c r="K5314">
        <v>66410.94</v>
      </c>
      <c r="L5314">
        <v>49256.56</v>
      </c>
      <c r="M5314">
        <v>17154.38</v>
      </c>
      <c r="N5314">
        <f t="shared" ca="1" si="248"/>
        <v>11</v>
      </c>
    </row>
    <row r="5315" spans="1:14" x14ac:dyDescent="0.3">
      <c r="A5315">
        <v>437218368</v>
      </c>
      <c r="B5315" t="s">
        <v>13</v>
      </c>
      <c r="C5315" t="s">
        <v>109</v>
      </c>
      <c r="D5315" t="s">
        <v>19</v>
      </c>
      <c r="E5315" t="s">
        <v>16</v>
      </c>
      <c r="F5315" s="5">
        <f t="shared" ca="1" si="247"/>
        <v>40543</v>
      </c>
      <c r="G5315" s="5">
        <f t="shared" ca="1" si="246"/>
        <v>40545</v>
      </c>
      <c r="H5315">
        <v>1486</v>
      </c>
      <c r="I5315">
        <v>47.45</v>
      </c>
      <c r="J5315">
        <v>31.79</v>
      </c>
      <c r="K5315">
        <v>70510.7</v>
      </c>
      <c r="L5315">
        <v>47239.94</v>
      </c>
      <c r="M5315">
        <v>23270.76</v>
      </c>
      <c r="N5315">
        <f t="shared" ca="1" si="248"/>
        <v>2</v>
      </c>
    </row>
    <row r="5316" spans="1:14" x14ac:dyDescent="0.3">
      <c r="A5316">
        <v>883641374</v>
      </c>
      <c r="B5316" t="s">
        <v>20</v>
      </c>
      <c r="C5316" t="s">
        <v>182</v>
      </c>
      <c r="D5316" t="s">
        <v>22</v>
      </c>
      <c r="E5316" t="s">
        <v>23</v>
      </c>
      <c r="F5316" s="5">
        <f t="shared" ca="1" si="247"/>
        <v>41011</v>
      </c>
      <c r="G5316" s="5">
        <f t="shared" ref="G5316:G5379" ca="1" si="249">F5316 + RANDBETWEEN(2, 15)</f>
        <v>41022</v>
      </c>
      <c r="H5316">
        <v>7974</v>
      </c>
      <c r="I5316">
        <v>154.06</v>
      </c>
      <c r="J5316">
        <v>90.93</v>
      </c>
      <c r="K5316">
        <v>1228474.44</v>
      </c>
      <c r="L5316">
        <v>725075.82</v>
      </c>
      <c r="M5316">
        <v>503398.62</v>
      </c>
      <c r="N5316">
        <f t="shared" ca="1" si="248"/>
        <v>11</v>
      </c>
    </row>
    <row r="5317" spans="1:14" x14ac:dyDescent="0.3">
      <c r="A5317">
        <v>551312243</v>
      </c>
      <c r="B5317" t="s">
        <v>20</v>
      </c>
      <c r="C5317" t="s">
        <v>88</v>
      </c>
      <c r="D5317" t="s">
        <v>45</v>
      </c>
      <c r="E5317" t="s">
        <v>23</v>
      </c>
      <c r="F5317" s="5">
        <f t="shared" ref="F5317:F5380" ca="1" si="250">DATE(RANDBETWEEN(2010, 2020), RANDBETWEEN(1, 12), RANDBETWEEN(1, 31))</f>
        <v>40666</v>
      </c>
      <c r="G5317" s="5">
        <f t="shared" ca="1" si="249"/>
        <v>40674</v>
      </c>
      <c r="H5317">
        <v>4399</v>
      </c>
      <c r="I5317">
        <v>152.58000000000001</v>
      </c>
      <c r="J5317">
        <v>97.44</v>
      </c>
      <c r="K5317">
        <v>671199.42</v>
      </c>
      <c r="L5317">
        <v>428638.56</v>
      </c>
      <c r="M5317">
        <v>242560.86</v>
      </c>
      <c r="N5317">
        <f t="shared" ref="N5317:N5380" ca="1" si="251">DATEDIF(F5317, G5317, "d")</f>
        <v>8</v>
      </c>
    </row>
    <row r="5318" spans="1:14" x14ac:dyDescent="0.3">
      <c r="A5318">
        <v>238717305</v>
      </c>
      <c r="B5318" t="s">
        <v>28</v>
      </c>
      <c r="C5318" t="s">
        <v>29</v>
      </c>
      <c r="D5318" t="s">
        <v>15</v>
      </c>
      <c r="E5318" t="s">
        <v>23</v>
      </c>
      <c r="F5318" s="5">
        <f t="shared" ca="1" si="250"/>
        <v>41884</v>
      </c>
      <c r="G5318" s="5">
        <f t="shared" ca="1" si="249"/>
        <v>41893</v>
      </c>
      <c r="H5318">
        <v>610</v>
      </c>
      <c r="I5318">
        <v>651.21</v>
      </c>
      <c r="J5318">
        <v>524.96</v>
      </c>
      <c r="K5318">
        <v>397238.1</v>
      </c>
      <c r="L5318">
        <v>320225.59999999998</v>
      </c>
      <c r="M5318">
        <v>77012.5</v>
      </c>
      <c r="N5318">
        <f t="shared" ca="1" si="251"/>
        <v>9</v>
      </c>
    </row>
    <row r="5319" spans="1:14" x14ac:dyDescent="0.3">
      <c r="A5319">
        <v>814655387</v>
      </c>
      <c r="B5319" t="s">
        <v>17</v>
      </c>
      <c r="C5319" t="s">
        <v>167</v>
      </c>
      <c r="D5319" t="s">
        <v>37</v>
      </c>
      <c r="E5319" t="s">
        <v>23</v>
      </c>
      <c r="F5319" s="5">
        <f t="shared" ca="1" si="250"/>
        <v>43608</v>
      </c>
      <c r="G5319" s="5">
        <f t="shared" ca="1" si="249"/>
        <v>43614</v>
      </c>
      <c r="H5319">
        <v>3487</v>
      </c>
      <c r="I5319">
        <v>205.7</v>
      </c>
      <c r="J5319">
        <v>117.11</v>
      </c>
      <c r="K5319">
        <v>717275.9</v>
      </c>
      <c r="L5319">
        <v>408362.57</v>
      </c>
      <c r="M5319">
        <v>308913.33</v>
      </c>
      <c r="N5319">
        <f t="shared" ca="1" si="251"/>
        <v>6</v>
      </c>
    </row>
    <row r="5320" spans="1:14" x14ac:dyDescent="0.3">
      <c r="A5320">
        <v>968237817</v>
      </c>
      <c r="B5320" t="s">
        <v>17</v>
      </c>
      <c r="C5320" t="s">
        <v>85</v>
      </c>
      <c r="D5320" t="s">
        <v>42</v>
      </c>
      <c r="E5320" t="s">
        <v>16</v>
      </c>
      <c r="F5320" s="5">
        <f t="shared" ca="1" si="250"/>
        <v>43727</v>
      </c>
      <c r="G5320" s="5">
        <f t="shared" ca="1" si="249"/>
        <v>43732</v>
      </c>
      <c r="H5320">
        <v>1941</v>
      </c>
      <c r="I5320">
        <v>109.28</v>
      </c>
      <c r="J5320">
        <v>35.840000000000003</v>
      </c>
      <c r="K5320">
        <v>212112.48</v>
      </c>
      <c r="L5320">
        <v>69565.440000000002</v>
      </c>
      <c r="M5320">
        <v>142547.04</v>
      </c>
      <c r="N5320">
        <f t="shared" ca="1" si="251"/>
        <v>5</v>
      </c>
    </row>
    <row r="5321" spans="1:14" x14ac:dyDescent="0.3">
      <c r="A5321">
        <v>358888423</v>
      </c>
      <c r="B5321" t="s">
        <v>20</v>
      </c>
      <c r="C5321" t="s">
        <v>143</v>
      </c>
      <c r="D5321" t="s">
        <v>22</v>
      </c>
      <c r="E5321" t="s">
        <v>23</v>
      </c>
      <c r="F5321" s="5">
        <f t="shared" ca="1" si="250"/>
        <v>42351</v>
      </c>
      <c r="G5321" s="5">
        <f t="shared" ca="1" si="249"/>
        <v>42360</v>
      </c>
      <c r="H5321">
        <v>1915</v>
      </c>
      <c r="I5321">
        <v>154.06</v>
      </c>
      <c r="J5321">
        <v>90.93</v>
      </c>
      <c r="K5321">
        <v>295024.90000000002</v>
      </c>
      <c r="L5321">
        <v>174130.95</v>
      </c>
      <c r="M5321">
        <v>120893.95</v>
      </c>
      <c r="N5321">
        <f t="shared" ca="1" si="251"/>
        <v>9</v>
      </c>
    </row>
    <row r="5322" spans="1:14" x14ac:dyDescent="0.3">
      <c r="A5322">
        <v>966343533</v>
      </c>
      <c r="B5322" t="s">
        <v>17</v>
      </c>
      <c r="C5322" t="s">
        <v>194</v>
      </c>
      <c r="D5322" t="s">
        <v>49</v>
      </c>
      <c r="E5322" t="s">
        <v>16</v>
      </c>
      <c r="F5322" s="5">
        <f t="shared" ca="1" si="250"/>
        <v>42559</v>
      </c>
      <c r="G5322" s="5">
        <f t="shared" ca="1" si="249"/>
        <v>42570</v>
      </c>
      <c r="H5322">
        <v>1381</v>
      </c>
      <c r="I5322">
        <v>81.73</v>
      </c>
      <c r="J5322">
        <v>56.67</v>
      </c>
      <c r="K5322">
        <v>112869.13</v>
      </c>
      <c r="L5322">
        <v>78261.27</v>
      </c>
      <c r="M5322">
        <v>34607.86</v>
      </c>
      <c r="N5322">
        <f t="shared" ca="1" si="251"/>
        <v>11</v>
      </c>
    </row>
    <row r="5323" spans="1:14" x14ac:dyDescent="0.3">
      <c r="A5323">
        <v>340651977</v>
      </c>
      <c r="B5323" t="s">
        <v>13</v>
      </c>
      <c r="C5323" t="s">
        <v>158</v>
      </c>
      <c r="D5323" t="s">
        <v>52</v>
      </c>
      <c r="E5323" t="s">
        <v>16</v>
      </c>
      <c r="F5323" s="5">
        <f t="shared" ca="1" si="250"/>
        <v>41992</v>
      </c>
      <c r="G5323" s="5">
        <f t="shared" ca="1" si="249"/>
        <v>42007</v>
      </c>
      <c r="H5323">
        <v>5345</v>
      </c>
      <c r="I5323">
        <v>437.2</v>
      </c>
      <c r="J5323">
        <v>263.33</v>
      </c>
      <c r="K5323">
        <v>2336834</v>
      </c>
      <c r="L5323">
        <v>1407498.85</v>
      </c>
      <c r="M5323">
        <v>929335.15</v>
      </c>
      <c r="N5323">
        <f t="shared" ca="1" si="251"/>
        <v>15</v>
      </c>
    </row>
    <row r="5324" spans="1:14" x14ac:dyDescent="0.3">
      <c r="A5324">
        <v>152175080</v>
      </c>
      <c r="B5324" t="s">
        <v>43</v>
      </c>
      <c r="C5324" t="s">
        <v>210</v>
      </c>
      <c r="D5324" t="s">
        <v>42</v>
      </c>
      <c r="E5324" t="s">
        <v>16</v>
      </c>
      <c r="F5324" s="5">
        <f t="shared" ca="1" si="250"/>
        <v>40725</v>
      </c>
      <c r="G5324" s="5">
        <f t="shared" ca="1" si="249"/>
        <v>40729</v>
      </c>
      <c r="H5324">
        <v>843</v>
      </c>
      <c r="I5324">
        <v>109.28</v>
      </c>
      <c r="J5324">
        <v>35.840000000000003</v>
      </c>
      <c r="K5324">
        <v>92123.04</v>
      </c>
      <c r="L5324">
        <v>30213.119999999999</v>
      </c>
      <c r="M5324">
        <v>61909.919999999998</v>
      </c>
      <c r="N5324">
        <f t="shared" ca="1" si="251"/>
        <v>4</v>
      </c>
    </row>
    <row r="5325" spans="1:14" x14ac:dyDescent="0.3">
      <c r="A5325">
        <v>341586673</v>
      </c>
      <c r="B5325" t="s">
        <v>43</v>
      </c>
      <c r="C5325" t="s">
        <v>208</v>
      </c>
      <c r="D5325" t="s">
        <v>45</v>
      </c>
      <c r="E5325" t="s">
        <v>16</v>
      </c>
      <c r="F5325" s="5">
        <f t="shared" ca="1" si="250"/>
        <v>42184</v>
      </c>
      <c r="G5325" s="5">
        <f t="shared" ca="1" si="249"/>
        <v>42199</v>
      </c>
      <c r="H5325">
        <v>1942</v>
      </c>
      <c r="I5325">
        <v>152.58000000000001</v>
      </c>
      <c r="J5325">
        <v>97.44</v>
      </c>
      <c r="K5325">
        <v>296310.36</v>
      </c>
      <c r="L5325">
        <v>189228.48</v>
      </c>
      <c r="M5325">
        <v>107081.88</v>
      </c>
      <c r="N5325">
        <f t="shared" ca="1" si="251"/>
        <v>15</v>
      </c>
    </row>
    <row r="5326" spans="1:14" x14ac:dyDescent="0.3">
      <c r="A5326">
        <v>469873082</v>
      </c>
      <c r="B5326" t="s">
        <v>28</v>
      </c>
      <c r="C5326" t="s">
        <v>40</v>
      </c>
      <c r="D5326" t="s">
        <v>19</v>
      </c>
      <c r="E5326" t="s">
        <v>16</v>
      </c>
      <c r="F5326" s="5">
        <f t="shared" ca="1" si="250"/>
        <v>42138</v>
      </c>
      <c r="G5326" s="5">
        <f t="shared" ca="1" si="249"/>
        <v>42142</v>
      </c>
      <c r="H5326">
        <v>4741</v>
      </c>
      <c r="I5326">
        <v>47.45</v>
      </c>
      <c r="J5326">
        <v>31.79</v>
      </c>
      <c r="K5326">
        <v>224960.45</v>
      </c>
      <c r="L5326">
        <v>150716.39000000001</v>
      </c>
      <c r="M5326">
        <v>74244.06</v>
      </c>
      <c r="N5326">
        <f t="shared" ca="1" si="251"/>
        <v>4</v>
      </c>
    </row>
    <row r="5327" spans="1:14" x14ac:dyDescent="0.3">
      <c r="A5327">
        <v>168333137</v>
      </c>
      <c r="B5327" t="s">
        <v>43</v>
      </c>
      <c r="C5327" t="s">
        <v>186</v>
      </c>
      <c r="D5327" t="s">
        <v>15</v>
      </c>
      <c r="E5327" t="s">
        <v>23</v>
      </c>
      <c r="F5327" s="5">
        <f t="shared" ca="1" si="250"/>
        <v>42468</v>
      </c>
      <c r="G5327" s="5">
        <f t="shared" ca="1" si="249"/>
        <v>42472</v>
      </c>
      <c r="H5327">
        <v>2371</v>
      </c>
      <c r="I5327">
        <v>651.21</v>
      </c>
      <c r="J5327">
        <v>524.96</v>
      </c>
      <c r="K5327">
        <v>1544018.91</v>
      </c>
      <c r="L5327">
        <v>1244680.1599999999</v>
      </c>
      <c r="M5327">
        <v>299338.75</v>
      </c>
      <c r="N5327">
        <f t="shared" ca="1" si="251"/>
        <v>4</v>
      </c>
    </row>
    <row r="5328" spans="1:14" x14ac:dyDescent="0.3">
      <c r="A5328">
        <v>488578164</v>
      </c>
      <c r="B5328" t="s">
        <v>20</v>
      </c>
      <c r="C5328" t="s">
        <v>164</v>
      </c>
      <c r="D5328" t="s">
        <v>49</v>
      </c>
      <c r="E5328" t="s">
        <v>16</v>
      </c>
      <c r="F5328" s="5">
        <f t="shared" ca="1" si="250"/>
        <v>41354</v>
      </c>
      <c r="G5328" s="5">
        <f t="shared" ca="1" si="249"/>
        <v>41361</v>
      </c>
      <c r="H5328">
        <v>9991</v>
      </c>
      <c r="I5328">
        <v>81.73</v>
      </c>
      <c r="J5328">
        <v>56.67</v>
      </c>
      <c r="K5328">
        <v>816564.43</v>
      </c>
      <c r="L5328">
        <v>566189.97</v>
      </c>
      <c r="M5328">
        <v>250374.46</v>
      </c>
      <c r="N5328">
        <f t="shared" ca="1" si="251"/>
        <v>7</v>
      </c>
    </row>
    <row r="5329" spans="1:14" x14ac:dyDescent="0.3">
      <c r="A5329">
        <v>752531993</v>
      </c>
      <c r="B5329" t="s">
        <v>13</v>
      </c>
      <c r="C5329" t="s">
        <v>93</v>
      </c>
      <c r="D5329" t="s">
        <v>25</v>
      </c>
      <c r="E5329" t="s">
        <v>23</v>
      </c>
      <c r="F5329" s="5">
        <f t="shared" ca="1" si="250"/>
        <v>40563</v>
      </c>
      <c r="G5329" s="5">
        <f t="shared" ca="1" si="249"/>
        <v>40571</v>
      </c>
      <c r="H5329">
        <v>9794</v>
      </c>
      <c r="I5329">
        <v>668.27</v>
      </c>
      <c r="J5329">
        <v>502.54</v>
      </c>
      <c r="K5329">
        <v>6545036.3799999999</v>
      </c>
      <c r="L5329">
        <v>4921876.76</v>
      </c>
      <c r="M5329">
        <v>1623159.62</v>
      </c>
      <c r="N5329">
        <f t="shared" ca="1" si="251"/>
        <v>8</v>
      </c>
    </row>
    <row r="5330" spans="1:14" x14ac:dyDescent="0.3">
      <c r="A5330">
        <v>802430951</v>
      </c>
      <c r="B5330" t="s">
        <v>34</v>
      </c>
      <c r="C5330" t="s">
        <v>63</v>
      </c>
      <c r="D5330" t="s">
        <v>42</v>
      </c>
      <c r="E5330" t="s">
        <v>23</v>
      </c>
      <c r="F5330" s="5">
        <f t="shared" ca="1" si="250"/>
        <v>40305</v>
      </c>
      <c r="G5330" s="5">
        <f t="shared" ca="1" si="249"/>
        <v>40310</v>
      </c>
      <c r="H5330">
        <v>6005</v>
      </c>
      <c r="I5330">
        <v>109.28</v>
      </c>
      <c r="J5330">
        <v>35.840000000000003</v>
      </c>
      <c r="K5330">
        <v>656226.4</v>
      </c>
      <c r="L5330">
        <v>215219.20000000001</v>
      </c>
      <c r="M5330">
        <v>441007.2</v>
      </c>
      <c r="N5330">
        <f t="shared" ca="1" si="251"/>
        <v>5</v>
      </c>
    </row>
    <row r="5331" spans="1:14" x14ac:dyDescent="0.3">
      <c r="A5331">
        <v>550823867</v>
      </c>
      <c r="B5331" t="s">
        <v>13</v>
      </c>
      <c r="C5331" t="s">
        <v>93</v>
      </c>
      <c r="D5331" t="s">
        <v>37</v>
      </c>
      <c r="E5331" t="s">
        <v>16</v>
      </c>
      <c r="F5331" s="5">
        <f t="shared" ca="1" si="250"/>
        <v>43612</v>
      </c>
      <c r="G5331" s="5">
        <f t="shared" ca="1" si="249"/>
        <v>43626</v>
      </c>
      <c r="H5331">
        <v>9878</v>
      </c>
      <c r="I5331">
        <v>205.7</v>
      </c>
      <c r="J5331">
        <v>117.11</v>
      </c>
      <c r="K5331">
        <v>2031904.6</v>
      </c>
      <c r="L5331">
        <v>1156812.58</v>
      </c>
      <c r="M5331">
        <v>875092.02</v>
      </c>
      <c r="N5331">
        <f t="shared" ca="1" si="251"/>
        <v>14</v>
      </c>
    </row>
    <row r="5332" spans="1:14" x14ac:dyDescent="0.3">
      <c r="A5332">
        <v>430572068</v>
      </c>
      <c r="B5332" t="s">
        <v>34</v>
      </c>
      <c r="C5332" t="s">
        <v>188</v>
      </c>
      <c r="D5332" t="s">
        <v>33</v>
      </c>
      <c r="E5332" t="s">
        <v>16</v>
      </c>
      <c r="F5332" s="5">
        <f t="shared" ca="1" si="250"/>
        <v>44107</v>
      </c>
      <c r="G5332" s="5">
        <f t="shared" ca="1" si="249"/>
        <v>44111</v>
      </c>
      <c r="H5332">
        <v>4698</v>
      </c>
      <c r="I5332">
        <v>421.89</v>
      </c>
      <c r="J5332">
        <v>364.69</v>
      </c>
      <c r="K5332">
        <v>1982039.22</v>
      </c>
      <c r="L5332">
        <v>1713313.62</v>
      </c>
      <c r="M5332">
        <v>268725.59999999998</v>
      </c>
      <c r="N5332">
        <f t="shared" ca="1" si="251"/>
        <v>4</v>
      </c>
    </row>
    <row r="5333" spans="1:14" x14ac:dyDescent="0.3">
      <c r="A5333">
        <v>944849383</v>
      </c>
      <c r="B5333" t="s">
        <v>17</v>
      </c>
      <c r="C5333" t="s">
        <v>91</v>
      </c>
      <c r="D5333" t="s">
        <v>31</v>
      </c>
      <c r="E5333" t="s">
        <v>23</v>
      </c>
      <c r="F5333" s="5">
        <f t="shared" ca="1" si="250"/>
        <v>42727</v>
      </c>
      <c r="G5333" s="5">
        <f t="shared" ca="1" si="249"/>
        <v>42730</v>
      </c>
      <c r="H5333">
        <v>784</v>
      </c>
      <c r="I5333">
        <v>255.28</v>
      </c>
      <c r="J5333">
        <v>159.41999999999999</v>
      </c>
      <c r="K5333">
        <v>200139.51999999999</v>
      </c>
      <c r="L5333">
        <v>124985.28</v>
      </c>
      <c r="M5333">
        <v>75154.240000000005</v>
      </c>
      <c r="N5333">
        <f t="shared" ca="1" si="251"/>
        <v>3</v>
      </c>
    </row>
    <row r="5334" spans="1:14" x14ac:dyDescent="0.3">
      <c r="A5334">
        <v>417142140</v>
      </c>
      <c r="B5334" t="s">
        <v>34</v>
      </c>
      <c r="C5334" t="s">
        <v>188</v>
      </c>
      <c r="D5334" t="s">
        <v>22</v>
      </c>
      <c r="E5334" t="s">
        <v>16</v>
      </c>
      <c r="F5334" s="5">
        <f t="shared" ca="1" si="250"/>
        <v>42168</v>
      </c>
      <c r="G5334" s="5">
        <f t="shared" ca="1" si="249"/>
        <v>42179</v>
      </c>
      <c r="H5334">
        <v>484</v>
      </c>
      <c r="I5334">
        <v>154.06</v>
      </c>
      <c r="J5334">
        <v>90.93</v>
      </c>
      <c r="K5334">
        <v>74565.039999999994</v>
      </c>
      <c r="L5334">
        <v>44010.12</v>
      </c>
      <c r="M5334">
        <v>30554.92</v>
      </c>
      <c r="N5334">
        <f t="shared" ca="1" si="251"/>
        <v>11</v>
      </c>
    </row>
    <row r="5335" spans="1:14" x14ac:dyDescent="0.3">
      <c r="A5335">
        <v>841249167</v>
      </c>
      <c r="B5335" t="s">
        <v>28</v>
      </c>
      <c r="C5335" t="s">
        <v>29</v>
      </c>
      <c r="D5335" t="s">
        <v>22</v>
      </c>
      <c r="E5335" t="s">
        <v>23</v>
      </c>
      <c r="F5335" s="5">
        <f t="shared" ca="1" si="250"/>
        <v>43645</v>
      </c>
      <c r="G5335" s="5">
        <f t="shared" ca="1" si="249"/>
        <v>43658</v>
      </c>
      <c r="H5335">
        <v>3178</v>
      </c>
      <c r="I5335">
        <v>154.06</v>
      </c>
      <c r="J5335">
        <v>90.93</v>
      </c>
      <c r="K5335">
        <v>489602.68</v>
      </c>
      <c r="L5335">
        <v>288975.53999999998</v>
      </c>
      <c r="M5335">
        <v>200627.14</v>
      </c>
      <c r="N5335">
        <f t="shared" ca="1" si="251"/>
        <v>13</v>
      </c>
    </row>
    <row r="5336" spans="1:14" x14ac:dyDescent="0.3">
      <c r="A5336">
        <v>231281793</v>
      </c>
      <c r="B5336" t="s">
        <v>17</v>
      </c>
      <c r="C5336" t="s">
        <v>175</v>
      </c>
      <c r="D5336" t="s">
        <v>25</v>
      </c>
      <c r="E5336" t="s">
        <v>23</v>
      </c>
      <c r="F5336" s="5">
        <f t="shared" ca="1" si="250"/>
        <v>41179</v>
      </c>
      <c r="G5336" s="5">
        <f t="shared" ca="1" si="249"/>
        <v>41182</v>
      </c>
      <c r="H5336">
        <v>277</v>
      </c>
      <c r="I5336">
        <v>668.27</v>
      </c>
      <c r="J5336">
        <v>502.54</v>
      </c>
      <c r="K5336">
        <v>185110.79</v>
      </c>
      <c r="L5336">
        <v>139203.57999999999</v>
      </c>
      <c r="M5336">
        <v>45907.21</v>
      </c>
      <c r="N5336">
        <f t="shared" ca="1" si="251"/>
        <v>3</v>
      </c>
    </row>
    <row r="5337" spans="1:14" x14ac:dyDescent="0.3">
      <c r="A5337">
        <v>271663844</v>
      </c>
      <c r="B5337" t="s">
        <v>13</v>
      </c>
      <c r="C5337" t="s">
        <v>27</v>
      </c>
      <c r="D5337" t="s">
        <v>31</v>
      </c>
      <c r="E5337" t="s">
        <v>23</v>
      </c>
      <c r="F5337" s="5">
        <f t="shared" ca="1" si="250"/>
        <v>41793</v>
      </c>
      <c r="G5337" s="5">
        <f t="shared" ca="1" si="249"/>
        <v>41798</v>
      </c>
      <c r="H5337">
        <v>223</v>
      </c>
      <c r="I5337">
        <v>255.28</v>
      </c>
      <c r="J5337">
        <v>159.41999999999999</v>
      </c>
      <c r="K5337">
        <v>56927.44</v>
      </c>
      <c r="L5337">
        <v>35550.660000000003</v>
      </c>
      <c r="M5337">
        <v>21376.78</v>
      </c>
      <c r="N5337">
        <f t="shared" ca="1" si="251"/>
        <v>5</v>
      </c>
    </row>
    <row r="5338" spans="1:14" x14ac:dyDescent="0.3">
      <c r="A5338">
        <v>467131650</v>
      </c>
      <c r="B5338" t="s">
        <v>20</v>
      </c>
      <c r="C5338" t="s">
        <v>111</v>
      </c>
      <c r="D5338" t="s">
        <v>42</v>
      </c>
      <c r="E5338" t="s">
        <v>16</v>
      </c>
      <c r="F5338" s="5">
        <f t="shared" ca="1" si="250"/>
        <v>43874</v>
      </c>
      <c r="G5338" s="5">
        <f t="shared" ca="1" si="249"/>
        <v>43888</v>
      </c>
      <c r="H5338">
        <v>3491</v>
      </c>
      <c r="I5338">
        <v>109.28</v>
      </c>
      <c r="J5338">
        <v>35.840000000000003</v>
      </c>
      <c r="K5338">
        <v>381496.48</v>
      </c>
      <c r="L5338">
        <v>125117.44</v>
      </c>
      <c r="M5338">
        <v>256379.04</v>
      </c>
      <c r="N5338">
        <f t="shared" ca="1" si="251"/>
        <v>14</v>
      </c>
    </row>
    <row r="5339" spans="1:14" x14ac:dyDescent="0.3">
      <c r="A5339">
        <v>392734038</v>
      </c>
      <c r="B5339" t="s">
        <v>43</v>
      </c>
      <c r="C5339" t="s">
        <v>44</v>
      </c>
      <c r="D5339" t="s">
        <v>15</v>
      </c>
      <c r="E5339" t="s">
        <v>16</v>
      </c>
      <c r="F5339" s="5">
        <f t="shared" ca="1" si="250"/>
        <v>40476</v>
      </c>
      <c r="G5339" s="5">
        <f t="shared" ca="1" si="249"/>
        <v>40491</v>
      </c>
      <c r="H5339">
        <v>7584</v>
      </c>
      <c r="I5339">
        <v>651.21</v>
      </c>
      <c r="J5339">
        <v>524.96</v>
      </c>
      <c r="K5339">
        <v>4938776.6399999997</v>
      </c>
      <c r="L5339">
        <v>3981296.64</v>
      </c>
      <c r="M5339">
        <v>957480</v>
      </c>
      <c r="N5339">
        <f t="shared" ca="1" si="251"/>
        <v>15</v>
      </c>
    </row>
    <row r="5340" spans="1:14" x14ac:dyDescent="0.3">
      <c r="A5340">
        <v>143832337</v>
      </c>
      <c r="B5340" t="s">
        <v>20</v>
      </c>
      <c r="C5340" t="s">
        <v>73</v>
      </c>
      <c r="D5340" t="s">
        <v>15</v>
      </c>
      <c r="E5340" t="s">
        <v>23</v>
      </c>
      <c r="F5340" s="5">
        <f t="shared" ca="1" si="250"/>
        <v>42808</v>
      </c>
      <c r="G5340" s="5">
        <f t="shared" ca="1" si="249"/>
        <v>42821</v>
      </c>
      <c r="H5340">
        <v>2040</v>
      </c>
      <c r="I5340">
        <v>651.21</v>
      </c>
      <c r="J5340">
        <v>524.96</v>
      </c>
      <c r="K5340">
        <v>1328468.3999999999</v>
      </c>
      <c r="L5340">
        <v>1070918.3999999999</v>
      </c>
      <c r="M5340">
        <v>257550</v>
      </c>
      <c r="N5340">
        <f t="shared" ca="1" si="251"/>
        <v>13</v>
      </c>
    </row>
    <row r="5341" spans="1:14" x14ac:dyDescent="0.3">
      <c r="A5341">
        <v>786100375</v>
      </c>
      <c r="B5341" t="s">
        <v>13</v>
      </c>
      <c r="C5341" t="s">
        <v>83</v>
      </c>
      <c r="D5341" t="s">
        <v>31</v>
      </c>
      <c r="E5341" t="s">
        <v>16</v>
      </c>
      <c r="F5341" s="5">
        <f t="shared" ca="1" si="250"/>
        <v>42020</v>
      </c>
      <c r="G5341" s="5">
        <f t="shared" ca="1" si="249"/>
        <v>42025</v>
      </c>
      <c r="H5341">
        <v>3425</v>
      </c>
      <c r="I5341">
        <v>255.28</v>
      </c>
      <c r="J5341">
        <v>159.41999999999999</v>
      </c>
      <c r="K5341">
        <v>874334</v>
      </c>
      <c r="L5341">
        <v>546013.5</v>
      </c>
      <c r="M5341">
        <v>328320.5</v>
      </c>
      <c r="N5341">
        <f t="shared" ca="1" si="251"/>
        <v>5</v>
      </c>
    </row>
    <row r="5342" spans="1:14" x14ac:dyDescent="0.3">
      <c r="A5342">
        <v>305524480</v>
      </c>
      <c r="B5342" t="s">
        <v>28</v>
      </c>
      <c r="C5342" t="s">
        <v>40</v>
      </c>
      <c r="D5342" t="s">
        <v>66</v>
      </c>
      <c r="E5342" t="s">
        <v>16</v>
      </c>
      <c r="F5342" s="5">
        <f t="shared" ca="1" si="250"/>
        <v>41193</v>
      </c>
      <c r="G5342" s="5">
        <f t="shared" ca="1" si="249"/>
        <v>41197</v>
      </c>
      <c r="H5342">
        <v>338</v>
      </c>
      <c r="I5342">
        <v>9.33</v>
      </c>
      <c r="J5342">
        <v>6.92</v>
      </c>
      <c r="K5342">
        <v>3153.54</v>
      </c>
      <c r="L5342">
        <v>2338.96</v>
      </c>
      <c r="M5342">
        <v>814.58</v>
      </c>
      <c r="N5342">
        <f t="shared" ca="1" si="251"/>
        <v>4</v>
      </c>
    </row>
    <row r="5343" spans="1:14" x14ac:dyDescent="0.3">
      <c r="A5343">
        <v>358403480</v>
      </c>
      <c r="B5343" t="s">
        <v>43</v>
      </c>
      <c r="C5343" t="s">
        <v>133</v>
      </c>
      <c r="D5343" t="s">
        <v>49</v>
      </c>
      <c r="E5343" t="s">
        <v>16</v>
      </c>
      <c r="F5343" s="5">
        <f t="shared" ca="1" si="250"/>
        <v>42492</v>
      </c>
      <c r="G5343" s="5">
        <f t="shared" ca="1" si="249"/>
        <v>42503</v>
      </c>
      <c r="H5343">
        <v>8409</v>
      </c>
      <c r="I5343">
        <v>81.73</v>
      </c>
      <c r="J5343">
        <v>56.67</v>
      </c>
      <c r="K5343">
        <v>687267.57</v>
      </c>
      <c r="L5343">
        <v>476538.03</v>
      </c>
      <c r="M5343">
        <v>210729.54</v>
      </c>
      <c r="N5343">
        <f t="shared" ca="1" si="251"/>
        <v>11</v>
      </c>
    </row>
    <row r="5344" spans="1:14" x14ac:dyDescent="0.3">
      <c r="A5344">
        <v>421348702</v>
      </c>
      <c r="B5344" t="s">
        <v>17</v>
      </c>
      <c r="C5344" t="s">
        <v>98</v>
      </c>
      <c r="D5344" t="s">
        <v>45</v>
      </c>
      <c r="E5344" t="s">
        <v>16</v>
      </c>
      <c r="F5344" s="5">
        <f t="shared" ca="1" si="250"/>
        <v>41770</v>
      </c>
      <c r="G5344" s="5">
        <f t="shared" ca="1" si="249"/>
        <v>41779</v>
      </c>
      <c r="H5344">
        <v>5299</v>
      </c>
      <c r="I5344">
        <v>152.58000000000001</v>
      </c>
      <c r="J5344">
        <v>97.44</v>
      </c>
      <c r="K5344">
        <v>808521.42</v>
      </c>
      <c r="L5344">
        <v>516334.56</v>
      </c>
      <c r="M5344">
        <v>292186.86</v>
      </c>
      <c r="N5344">
        <f t="shared" ca="1" si="251"/>
        <v>9</v>
      </c>
    </row>
    <row r="5345" spans="1:14" x14ac:dyDescent="0.3">
      <c r="A5345">
        <v>941283977</v>
      </c>
      <c r="B5345" t="s">
        <v>17</v>
      </c>
      <c r="C5345" t="s">
        <v>116</v>
      </c>
      <c r="D5345" t="s">
        <v>37</v>
      </c>
      <c r="E5345" t="s">
        <v>23</v>
      </c>
      <c r="F5345" s="5">
        <f t="shared" ca="1" si="250"/>
        <v>43109</v>
      </c>
      <c r="G5345" s="5">
        <f t="shared" ca="1" si="249"/>
        <v>43123</v>
      </c>
      <c r="H5345">
        <v>5701</v>
      </c>
      <c r="I5345">
        <v>205.7</v>
      </c>
      <c r="J5345">
        <v>117.11</v>
      </c>
      <c r="K5345">
        <v>1172695.7</v>
      </c>
      <c r="L5345">
        <v>667644.11</v>
      </c>
      <c r="M5345">
        <v>505051.59</v>
      </c>
      <c r="N5345">
        <f t="shared" ca="1" si="251"/>
        <v>14</v>
      </c>
    </row>
    <row r="5346" spans="1:14" x14ac:dyDescent="0.3">
      <c r="A5346">
        <v>185445630</v>
      </c>
      <c r="B5346" t="s">
        <v>17</v>
      </c>
      <c r="C5346" t="s">
        <v>167</v>
      </c>
      <c r="D5346" t="s">
        <v>52</v>
      </c>
      <c r="E5346" t="s">
        <v>23</v>
      </c>
      <c r="F5346" s="5">
        <f t="shared" ca="1" si="250"/>
        <v>41751</v>
      </c>
      <c r="G5346" s="5">
        <f t="shared" ca="1" si="249"/>
        <v>41766</v>
      </c>
      <c r="H5346">
        <v>6338</v>
      </c>
      <c r="I5346">
        <v>437.2</v>
      </c>
      <c r="J5346">
        <v>263.33</v>
      </c>
      <c r="K5346">
        <v>2770973.6</v>
      </c>
      <c r="L5346">
        <v>1668985.54</v>
      </c>
      <c r="M5346">
        <v>1101988.06</v>
      </c>
      <c r="N5346">
        <f t="shared" ca="1" si="251"/>
        <v>15</v>
      </c>
    </row>
    <row r="5347" spans="1:14" x14ac:dyDescent="0.3">
      <c r="A5347">
        <v>991382491</v>
      </c>
      <c r="B5347" t="s">
        <v>17</v>
      </c>
      <c r="C5347" t="s">
        <v>75</v>
      </c>
      <c r="D5347" t="s">
        <v>31</v>
      </c>
      <c r="E5347" t="s">
        <v>16</v>
      </c>
      <c r="F5347" s="5">
        <f t="shared" ca="1" si="250"/>
        <v>43460</v>
      </c>
      <c r="G5347" s="5">
        <f t="shared" ca="1" si="249"/>
        <v>43470</v>
      </c>
      <c r="H5347">
        <v>965</v>
      </c>
      <c r="I5347">
        <v>255.28</v>
      </c>
      <c r="J5347">
        <v>159.41999999999999</v>
      </c>
      <c r="K5347">
        <v>246345.2</v>
      </c>
      <c r="L5347">
        <v>153840.29999999999</v>
      </c>
      <c r="M5347">
        <v>92504.9</v>
      </c>
      <c r="N5347">
        <f t="shared" ca="1" si="251"/>
        <v>10</v>
      </c>
    </row>
    <row r="5348" spans="1:14" x14ac:dyDescent="0.3">
      <c r="A5348">
        <v>416955888</v>
      </c>
      <c r="B5348" t="s">
        <v>20</v>
      </c>
      <c r="C5348" t="s">
        <v>131</v>
      </c>
      <c r="D5348" t="s">
        <v>52</v>
      </c>
      <c r="E5348" t="s">
        <v>16</v>
      </c>
      <c r="F5348" s="5">
        <f t="shared" ca="1" si="250"/>
        <v>42152</v>
      </c>
      <c r="G5348" s="5">
        <f t="shared" ca="1" si="249"/>
        <v>42164</v>
      </c>
      <c r="H5348">
        <v>5368</v>
      </c>
      <c r="I5348">
        <v>437.2</v>
      </c>
      <c r="J5348">
        <v>263.33</v>
      </c>
      <c r="K5348">
        <v>2346889.6</v>
      </c>
      <c r="L5348">
        <v>1413555.44</v>
      </c>
      <c r="M5348">
        <v>933334.16</v>
      </c>
      <c r="N5348">
        <f t="shared" ca="1" si="251"/>
        <v>12</v>
      </c>
    </row>
    <row r="5349" spans="1:14" x14ac:dyDescent="0.3">
      <c r="A5349">
        <v>990339648</v>
      </c>
      <c r="B5349" t="s">
        <v>17</v>
      </c>
      <c r="C5349" t="s">
        <v>98</v>
      </c>
      <c r="D5349" t="s">
        <v>49</v>
      </c>
      <c r="E5349" t="s">
        <v>16</v>
      </c>
      <c r="F5349" s="5">
        <f t="shared" ca="1" si="250"/>
        <v>41967</v>
      </c>
      <c r="G5349" s="5">
        <f t="shared" ca="1" si="249"/>
        <v>41975</v>
      </c>
      <c r="H5349">
        <v>2364</v>
      </c>
      <c r="I5349">
        <v>81.73</v>
      </c>
      <c r="J5349">
        <v>56.67</v>
      </c>
      <c r="K5349">
        <v>193209.72</v>
      </c>
      <c r="L5349">
        <v>133967.88</v>
      </c>
      <c r="M5349">
        <v>59241.84</v>
      </c>
      <c r="N5349">
        <f t="shared" ca="1" si="251"/>
        <v>8</v>
      </c>
    </row>
    <row r="5350" spans="1:14" x14ac:dyDescent="0.3">
      <c r="A5350">
        <v>360020101</v>
      </c>
      <c r="B5350" t="s">
        <v>34</v>
      </c>
      <c r="C5350" t="s">
        <v>145</v>
      </c>
      <c r="D5350" t="s">
        <v>49</v>
      </c>
      <c r="E5350" t="s">
        <v>16</v>
      </c>
      <c r="F5350" s="5">
        <f t="shared" ca="1" si="250"/>
        <v>40263</v>
      </c>
      <c r="G5350" s="5">
        <f t="shared" ca="1" si="249"/>
        <v>40266</v>
      </c>
      <c r="H5350">
        <v>6803</v>
      </c>
      <c r="I5350">
        <v>81.73</v>
      </c>
      <c r="J5350">
        <v>56.67</v>
      </c>
      <c r="K5350">
        <v>556009.18999999994</v>
      </c>
      <c r="L5350">
        <v>385526.01</v>
      </c>
      <c r="M5350">
        <v>170483.18</v>
      </c>
      <c r="N5350">
        <f t="shared" ca="1" si="251"/>
        <v>3</v>
      </c>
    </row>
    <row r="5351" spans="1:14" x14ac:dyDescent="0.3">
      <c r="A5351">
        <v>744796073</v>
      </c>
      <c r="B5351" t="s">
        <v>13</v>
      </c>
      <c r="C5351" t="s">
        <v>198</v>
      </c>
      <c r="D5351" t="s">
        <v>45</v>
      </c>
      <c r="E5351" t="s">
        <v>23</v>
      </c>
      <c r="F5351" s="5">
        <f t="shared" ca="1" si="250"/>
        <v>42314</v>
      </c>
      <c r="G5351" s="5">
        <f t="shared" ca="1" si="249"/>
        <v>42318</v>
      </c>
      <c r="H5351">
        <v>564</v>
      </c>
      <c r="I5351">
        <v>152.58000000000001</v>
      </c>
      <c r="J5351">
        <v>97.44</v>
      </c>
      <c r="K5351">
        <v>86055.12</v>
      </c>
      <c r="L5351">
        <v>54956.160000000003</v>
      </c>
      <c r="M5351">
        <v>31098.959999999999</v>
      </c>
      <c r="N5351">
        <f t="shared" ca="1" si="251"/>
        <v>4</v>
      </c>
    </row>
    <row r="5352" spans="1:14" x14ac:dyDescent="0.3">
      <c r="A5352">
        <v>383778893</v>
      </c>
      <c r="B5352" t="s">
        <v>20</v>
      </c>
      <c r="C5352" t="s">
        <v>88</v>
      </c>
      <c r="D5352" t="s">
        <v>25</v>
      </c>
      <c r="E5352" t="s">
        <v>16</v>
      </c>
      <c r="F5352" s="5">
        <f t="shared" ca="1" si="250"/>
        <v>43999</v>
      </c>
      <c r="G5352" s="5">
        <f t="shared" ca="1" si="249"/>
        <v>44009</v>
      </c>
      <c r="H5352">
        <v>7558</v>
      </c>
      <c r="I5352">
        <v>668.27</v>
      </c>
      <c r="J5352">
        <v>502.54</v>
      </c>
      <c r="K5352">
        <v>5050784.66</v>
      </c>
      <c r="L5352">
        <v>3798197.32</v>
      </c>
      <c r="M5352">
        <v>1252587.3400000001</v>
      </c>
      <c r="N5352">
        <f t="shared" ca="1" si="251"/>
        <v>10</v>
      </c>
    </row>
    <row r="5353" spans="1:14" x14ac:dyDescent="0.3">
      <c r="A5353">
        <v>286392390</v>
      </c>
      <c r="B5353" t="s">
        <v>13</v>
      </c>
      <c r="C5353" t="s">
        <v>139</v>
      </c>
      <c r="D5353" t="s">
        <v>25</v>
      </c>
      <c r="E5353" t="s">
        <v>16</v>
      </c>
      <c r="F5353" s="5">
        <f t="shared" ca="1" si="250"/>
        <v>44059</v>
      </c>
      <c r="G5353" s="5">
        <f t="shared" ca="1" si="249"/>
        <v>44074</v>
      </c>
      <c r="H5353">
        <v>8727</v>
      </c>
      <c r="I5353">
        <v>668.27</v>
      </c>
      <c r="J5353">
        <v>502.54</v>
      </c>
      <c r="K5353">
        <v>5831992.29</v>
      </c>
      <c r="L5353">
        <v>4385666.58</v>
      </c>
      <c r="M5353">
        <v>1446325.71</v>
      </c>
      <c r="N5353">
        <f t="shared" ca="1" si="251"/>
        <v>15</v>
      </c>
    </row>
    <row r="5354" spans="1:14" x14ac:dyDescent="0.3">
      <c r="A5354">
        <v>182372891</v>
      </c>
      <c r="B5354" t="s">
        <v>20</v>
      </c>
      <c r="C5354" t="s">
        <v>157</v>
      </c>
      <c r="D5354" t="s">
        <v>42</v>
      </c>
      <c r="E5354" t="s">
        <v>16</v>
      </c>
      <c r="F5354" s="5">
        <f t="shared" ca="1" si="250"/>
        <v>44066</v>
      </c>
      <c r="G5354" s="5">
        <f t="shared" ca="1" si="249"/>
        <v>44080</v>
      </c>
      <c r="H5354">
        <v>7046</v>
      </c>
      <c r="I5354">
        <v>109.28</v>
      </c>
      <c r="J5354">
        <v>35.840000000000003</v>
      </c>
      <c r="K5354">
        <v>769986.88</v>
      </c>
      <c r="L5354">
        <v>252528.64000000001</v>
      </c>
      <c r="M5354">
        <v>517458.24</v>
      </c>
      <c r="N5354">
        <f t="shared" ca="1" si="251"/>
        <v>14</v>
      </c>
    </row>
    <row r="5355" spans="1:14" x14ac:dyDescent="0.3">
      <c r="A5355">
        <v>771769225</v>
      </c>
      <c r="B5355" t="s">
        <v>34</v>
      </c>
      <c r="C5355" t="s">
        <v>86</v>
      </c>
      <c r="D5355" t="s">
        <v>15</v>
      </c>
      <c r="E5355" t="s">
        <v>23</v>
      </c>
      <c r="F5355" s="5">
        <f t="shared" ca="1" si="250"/>
        <v>43993</v>
      </c>
      <c r="G5355" s="5">
        <f t="shared" ca="1" si="249"/>
        <v>44004</v>
      </c>
      <c r="H5355">
        <v>2519</v>
      </c>
      <c r="I5355">
        <v>651.21</v>
      </c>
      <c r="J5355">
        <v>524.96</v>
      </c>
      <c r="K5355">
        <v>1640397.99</v>
      </c>
      <c r="L5355">
        <v>1322374.24</v>
      </c>
      <c r="M5355">
        <v>318023.75</v>
      </c>
      <c r="N5355">
        <f t="shared" ca="1" si="251"/>
        <v>11</v>
      </c>
    </row>
    <row r="5356" spans="1:14" x14ac:dyDescent="0.3">
      <c r="A5356">
        <v>574942719</v>
      </c>
      <c r="B5356" t="s">
        <v>13</v>
      </c>
      <c r="C5356" t="s">
        <v>24</v>
      </c>
      <c r="D5356" t="s">
        <v>49</v>
      </c>
      <c r="E5356" t="s">
        <v>16</v>
      </c>
      <c r="F5356" s="5">
        <f t="shared" ca="1" si="250"/>
        <v>43570</v>
      </c>
      <c r="G5356" s="5">
        <f t="shared" ca="1" si="249"/>
        <v>43577</v>
      </c>
      <c r="H5356">
        <v>7182</v>
      </c>
      <c r="I5356">
        <v>81.73</v>
      </c>
      <c r="J5356">
        <v>56.67</v>
      </c>
      <c r="K5356">
        <v>586984.86</v>
      </c>
      <c r="L5356">
        <v>407003.94</v>
      </c>
      <c r="M5356">
        <v>179980.92</v>
      </c>
      <c r="N5356">
        <f t="shared" ca="1" si="251"/>
        <v>7</v>
      </c>
    </row>
    <row r="5357" spans="1:14" x14ac:dyDescent="0.3">
      <c r="A5357">
        <v>882567203</v>
      </c>
      <c r="B5357" t="s">
        <v>17</v>
      </c>
      <c r="C5357" t="s">
        <v>140</v>
      </c>
      <c r="D5357" t="s">
        <v>33</v>
      </c>
      <c r="E5357" t="s">
        <v>23</v>
      </c>
      <c r="F5357" s="5">
        <f t="shared" ca="1" si="250"/>
        <v>43376</v>
      </c>
      <c r="G5357" s="5">
        <f t="shared" ca="1" si="249"/>
        <v>43390</v>
      </c>
      <c r="H5357">
        <v>103</v>
      </c>
      <c r="I5357">
        <v>421.89</v>
      </c>
      <c r="J5357">
        <v>364.69</v>
      </c>
      <c r="K5357">
        <v>43454.67</v>
      </c>
      <c r="L5357">
        <v>37563.07</v>
      </c>
      <c r="M5357">
        <v>5891.6</v>
      </c>
      <c r="N5357">
        <f t="shared" ca="1" si="251"/>
        <v>14</v>
      </c>
    </row>
    <row r="5358" spans="1:14" x14ac:dyDescent="0.3">
      <c r="A5358">
        <v>805629003</v>
      </c>
      <c r="B5358" t="s">
        <v>17</v>
      </c>
      <c r="C5358" t="s">
        <v>54</v>
      </c>
      <c r="D5358" t="s">
        <v>19</v>
      </c>
      <c r="E5358" t="s">
        <v>16</v>
      </c>
      <c r="F5358" s="5">
        <f t="shared" ca="1" si="250"/>
        <v>41413</v>
      </c>
      <c r="G5358" s="5">
        <f t="shared" ca="1" si="249"/>
        <v>41423</v>
      </c>
      <c r="H5358">
        <v>2380</v>
      </c>
      <c r="I5358">
        <v>47.45</v>
      </c>
      <c r="J5358">
        <v>31.79</v>
      </c>
      <c r="K5358">
        <v>112931</v>
      </c>
      <c r="L5358">
        <v>75660.2</v>
      </c>
      <c r="M5358">
        <v>37270.800000000003</v>
      </c>
      <c r="N5358">
        <f t="shared" ca="1" si="251"/>
        <v>10</v>
      </c>
    </row>
    <row r="5359" spans="1:14" x14ac:dyDescent="0.3">
      <c r="A5359">
        <v>425426948</v>
      </c>
      <c r="B5359" t="s">
        <v>28</v>
      </c>
      <c r="C5359" t="s">
        <v>55</v>
      </c>
      <c r="D5359" t="s">
        <v>19</v>
      </c>
      <c r="E5359" t="s">
        <v>16</v>
      </c>
      <c r="F5359" s="5">
        <f t="shared" ca="1" si="250"/>
        <v>43276</v>
      </c>
      <c r="G5359" s="5">
        <f t="shared" ca="1" si="249"/>
        <v>43291</v>
      </c>
      <c r="H5359">
        <v>2143</v>
      </c>
      <c r="I5359">
        <v>47.45</v>
      </c>
      <c r="J5359">
        <v>31.79</v>
      </c>
      <c r="K5359">
        <v>101685.35</v>
      </c>
      <c r="L5359">
        <v>68125.97</v>
      </c>
      <c r="M5359">
        <v>33559.379999999997</v>
      </c>
      <c r="N5359">
        <f t="shared" ca="1" si="251"/>
        <v>15</v>
      </c>
    </row>
    <row r="5360" spans="1:14" x14ac:dyDescent="0.3">
      <c r="A5360">
        <v>343572366</v>
      </c>
      <c r="B5360" t="s">
        <v>20</v>
      </c>
      <c r="C5360" t="s">
        <v>88</v>
      </c>
      <c r="D5360" t="s">
        <v>37</v>
      </c>
      <c r="E5360" t="s">
        <v>23</v>
      </c>
      <c r="F5360" s="5">
        <f t="shared" ca="1" si="250"/>
        <v>43623</v>
      </c>
      <c r="G5360" s="5">
        <f t="shared" ca="1" si="249"/>
        <v>43637</v>
      </c>
      <c r="H5360">
        <v>9553</v>
      </c>
      <c r="I5360">
        <v>205.7</v>
      </c>
      <c r="J5360">
        <v>117.11</v>
      </c>
      <c r="K5360">
        <v>1965052.1</v>
      </c>
      <c r="L5360">
        <v>1118751.83</v>
      </c>
      <c r="M5360">
        <v>846300.27</v>
      </c>
      <c r="N5360">
        <f t="shared" ca="1" si="251"/>
        <v>14</v>
      </c>
    </row>
    <row r="5361" spans="1:14" x14ac:dyDescent="0.3">
      <c r="A5361">
        <v>331989085</v>
      </c>
      <c r="B5361" t="s">
        <v>17</v>
      </c>
      <c r="C5361" t="s">
        <v>71</v>
      </c>
      <c r="D5361" t="s">
        <v>15</v>
      </c>
      <c r="E5361" t="s">
        <v>16</v>
      </c>
      <c r="F5361" s="5">
        <f t="shared" ca="1" si="250"/>
        <v>42491</v>
      </c>
      <c r="G5361" s="5">
        <f t="shared" ca="1" si="249"/>
        <v>42500</v>
      </c>
      <c r="H5361">
        <v>1803</v>
      </c>
      <c r="I5361">
        <v>651.21</v>
      </c>
      <c r="J5361">
        <v>524.96</v>
      </c>
      <c r="K5361">
        <v>1174131.6299999999</v>
      </c>
      <c r="L5361">
        <v>946502.88</v>
      </c>
      <c r="M5361">
        <v>227628.75</v>
      </c>
      <c r="N5361">
        <f t="shared" ca="1" si="251"/>
        <v>9</v>
      </c>
    </row>
    <row r="5362" spans="1:14" x14ac:dyDescent="0.3">
      <c r="A5362">
        <v>682913434</v>
      </c>
      <c r="B5362" t="s">
        <v>43</v>
      </c>
      <c r="C5362" t="s">
        <v>59</v>
      </c>
      <c r="D5362" t="s">
        <v>22</v>
      </c>
      <c r="E5362" t="s">
        <v>16</v>
      </c>
      <c r="F5362" s="5">
        <f t="shared" ca="1" si="250"/>
        <v>40935</v>
      </c>
      <c r="G5362" s="5">
        <f t="shared" ca="1" si="249"/>
        <v>40947</v>
      </c>
      <c r="H5362">
        <v>8116</v>
      </c>
      <c r="I5362">
        <v>154.06</v>
      </c>
      <c r="J5362">
        <v>90.93</v>
      </c>
      <c r="K5362">
        <v>1250350.96</v>
      </c>
      <c r="L5362">
        <v>737987.88</v>
      </c>
      <c r="M5362">
        <v>512363.08</v>
      </c>
      <c r="N5362">
        <f t="shared" ca="1" si="251"/>
        <v>12</v>
      </c>
    </row>
    <row r="5363" spans="1:14" x14ac:dyDescent="0.3">
      <c r="A5363">
        <v>858894240</v>
      </c>
      <c r="B5363" t="s">
        <v>34</v>
      </c>
      <c r="C5363" t="s">
        <v>126</v>
      </c>
      <c r="D5363" t="s">
        <v>49</v>
      </c>
      <c r="E5363" t="s">
        <v>16</v>
      </c>
      <c r="F5363" s="5">
        <f t="shared" ca="1" si="250"/>
        <v>41806</v>
      </c>
      <c r="G5363" s="5">
        <f t="shared" ca="1" si="249"/>
        <v>41816</v>
      </c>
      <c r="H5363">
        <v>4747</v>
      </c>
      <c r="I5363">
        <v>81.73</v>
      </c>
      <c r="J5363">
        <v>56.67</v>
      </c>
      <c r="K5363">
        <v>387972.31</v>
      </c>
      <c r="L5363">
        <v>269012.49</v>
      </c>
      <c r="M5363">
        <v>118959.82</v>
      </c>
      <c r="N5363">
        <f t="shared" ca="1" si="251"/>
        <v>10</v>
      </c>
    </row>
    <row r="5364" spans="1:14" x14ac:dyDescent="0.3">
      <c r="A5364">
        <v>842792832</v>
      </c>
      <c r="B5364" t="s">
        <v>28</v>
      </c>
      <c r="C5364" t="s">
        <v>30</v>
      </c>
      <c r="D5364" t="s">
        <v>15</v>
      </c>
      <c r="E5364" t="s">
        <v>16</v>
      </c>
      <c r="F5364" s="5">
        <f t="shared" ca="1" si="250"/>
        <v>40514</v>
      </c>
      <c r="G5364" s="5">
        <f t="shared" ca="1" si="249"/>
        <v>40521</v>
      </c>
      <c r="H5364">
        <v>9983</v>
      </c>
      <c r="I5364">
        <v>651.21</v>
      </c>
      <c r="J5364">
        <v>524.96</v>
      </c>
      <c r="K5364">
        <v>6501029.4299999997</v>
      </c>
      <c r="L5364">
        <v>5240675.68</v>
      </c>
      <c r="M5364">
        <v>1260353.75</v>
      </c>
      <c r="N5364">
        <f t="shared" ca="1" si="251"/>
        <v>7</v>
      </c>
    </row>
    <row r="5365" spans="1:14" x14ac:dyDescent="0.3">
      <c r="A5365">
        <v>687783038</v>
      </c>
      <c r="B5365" t="s">
        <v>20</v>
      </c>
      <c r="C5365" t="s">
        <v>143</v>
      </c>
      <c r="D5365" t="s">
        <v>49</v>
      </c>
      <c r="E5365" t="s">
        <v>16</v>
      </c>
      <c r="F5365" s="5">
        <f t="shared" ca="1" si="250"/>
        <v>41350</v>
      </c>
      <c r="G5365" s="5">
        <f t="shared" ca="1" si="249"/>
        <v>41361</v>
      </c>
      <c r="H5365">
        <v>9140</v>
      </c>
      <c r="I5365">
        <v>81.73</v>
      </c>
      <c r="J5365">
        <v>56.67</v>
      </c>
      <c r="K5365">
        <v>747012.2</v>
      </c>
      <c r="L5365">
        <v>517963.8</v>
      </c>
      <c r="M5365">
        <v>229048.4</v>
      </c>
      <c r="N5365">
        <f t="shared" ca="1" si="251"/>
        <v>11</v>
      </c>
    </row>
    <row r="5366" spans="1:14" x14ac:dyDescent="0.3">
      <c r="A5366">
        <v>967351186</v>
      </c>
      <c r="B5366" t="s">
        <v>43</v>
      </c>
      <c r="C5366" t="s">
        <v>210</v>
      </c>
      <c r="D5366" t="s">
        <v>52</v>
      </c>
      <c r="E5366" t="s">
        <v>23</v>
      </c>
      <c r="F5366" s="5">
        <f t="shared" ca="1" si="250"/>
        <v>42920</v>
      </c>
      <c r="G5366" s="5">
        <f t="shared" ca="1" si="249"/>
        <v>42924</v>
      </c>
      <c r="H5366">
        <v>9567</v>
      </c>
      <c r="I5366">
        <v>437.2</v>
      </c>
      <c r="J5366">
        <v>263.33</v>
      </c>
      <c r="K5366">
        <v>4182692.4</v>
      </c>
      <c r="L5366">
        <v>2519278.11</v>
      </c>
      <c r="M5366">
        <v>1663414.29</v>
      </c>
      <c r="N5366">
        <f t="shared" ca="1" si="251"/>
        <v>4</v>
      </c>
    </row>
    <row r="5367" spans="1:14" x14ac:dyDescent="0.3">
      <c r="A5367">
        <v>525296103</v>
      </c>
      <c r="B5367" t="s">
        <v>13</v>
      </c>
      <c r="C5367" t="s">
        <v>166</v>
      </c>
      <c r="D5367" t="s">
        <v>33</v>
      </c>
      <c r="E5367" t="s">
        <v>23</v>
      </c>
      <c r="F5367" s="5">
        <f t="shared" ca="1" si="250"/>
        <v>42455</v>
      </c>
      <c r="G5367" s="5">
        <f t="shared" ca="1" si="249"/>
        <v>42462</v>
      </c>
      <c r="H5367">
        <v>5645</v>
      </c>
      <c r="I5367">
        <v>421.89</v>
      </c>
      <c r="J5367">
        <v>364.69</v>
      </c>
      <c r="K5367">
        <v>2381569.0499999998</v>
      </c>
      <c r="L5367">
        <v>2058675.05</v>
      </c>
      <c r="M5367">
        <v>322894</v>
      </c>
      <c r="N5367">
        <f t="shared" ca="1" si="251"/>
        <v>7</v>
      </c>
    </row>
    <row r="5368" spans="1:14" x14ac:dyDescent="0.3">
      <c r="A5368">
        <v>525729119</v>
      </c>
      <c r="B5368" t="s">
        <v>34</v>
      </c>
      <c r="C5368" t="s">
        <v>126</v>
      </c>
      <c r="D5368" t="s">
        <v>45</v>
      </c>
      <c r="E5368" t="s">
        <v>16</v>
      </c>
      <c r="F5368" s="5">
        <f t="shared" ca="1" si="250"/>
        <v>40675</v>
      </c>
      <c r="G5368" s="5">
        <f t="shared" ca="1" si="249"/>
        <v>40677</v>
      </c>
      <c r="H5368">
        <v>3784</v>
      </c>
      <c r="I5368">
        <v>152.58000000000001</v>
      </c>
      <c r="J5368">
        <v>97.44</v>
      </c>
      <c r="K5368">
        <v>577362.72</v>
      </c>
      <c r="L5368">
        <v>368712.96000000002</v>
      </c>
      <c r="M5368">
        <v>208649.76</v>
      </c>
      <c r="N5368">
        <f t="shared" ca="1" si="251"/>
        <v>2</v>
      </c>
    </row>
    <row r="5369" spans="1:14" x14ac:dyDescent="0.3">
      <c r="A5369">
        <v>403074061</v>
      </c>
      <c r="B5369" t="s">
        <v>20</v>
      </c>
      <c r="C5369" t="s">
        <v>131</v>
      </c>
      <c r="D5369" t="s">
        <v>52</v>
      </c>
      <c r="E5369" t="s">
        <v>23</v>
      </c>
      <c r="F5369" s="5">
        <f t="shared" ca="1" si="250"/>
        <v>43652</v>
      </c>
      <c r="G5369" s="5">
        <f t="shared" ca="1" si="249"/>
        <v>43667</v>
      </c>
      <c r="H5369">
        <v>7427</v>
      </c>
      <c r="I5369">
        <v>437.2</v>
      </c>
      <c r="J5369">
        <v>263.33</v>
      </c>
      <c r="K5369">
        <v>3247084.4</v>
      </c>
      <c r="L5369">
        <v>1955751.91</v>
      </c>
      <c r="M5369">
        <v>1291332.49</v>
      </c>
      <c r="N5369">
        <f t="shared" ca="1" si="251"/>
        <v>15</v>
      </c>
    </row>
    <row r="5370" spans="1:14" x14ac:dyDescent="0.3">
      <c r="A5370">
        <v>112067258</v>
      </c>
      <c r="B5370" t="s">
        <v>43</v>
      </c>
      <c r="C5370" t="s">
        <v>210</v>
      </c>
      <c r="D5370" t="s">
        <v>49</v>
      </c>
      <c r="E5370" t="s">
        <v>23</v>
      </c>
      <c r="F5370" s="5">
        <f t="shared" ca="1" si="250"/>
        <v>43985</v>
      </c>
      <c r="G5370" s="5">
        <f t="shared" ca="1" si="249"/>
        <v>43987</v>
      </c>
      <c r="H5370">
        <v>2047</v>
      </c>
      <c r="I5370">
        <v>81.73</v>
      </c>
      <c r="J5370">
        <v>56.67</v>
      </c>
      <c r="K5370">
        <v>167301.31</v>
      </c>
      <c r="L5370">
        <v>116003.49</v>
      </c>
      <c r="M5370">
        <v>51297.82</v>
      </c>
      <c r="N5370">
        <f t="shared" ca="1" si="251"/>
        <v>2</v>
      </c>
    </row>
    <row r="5371" spans="1:14" x14ac:dyDescent="0.3">
      <c r="A5371">
        <v>577757537</v>
      </c>
      <c r="B5371" t="s">
        <v>13</v>
      </c>
      <c r="C5371" t="s">
        <v>128</v>
      </c>
      <c r="D5371" t="s">
        <v>37</v>
      </c>
      <c r="E5371" t="s">
        <v>23</v>
      </c>
      <c r="F5371" s="5">
        <f t="shared" ca="1" si="250"/>
        <v>43985</v>
      </c>
      <c r="G5371" s="5">
        <f t="shared" ca="1" si="249"/>
        <v>43991</v>
      </c>
      <c r="H5371">
        <v>149</v>
      </c>
      <c r="I5371">
        <v>205.7</v>
      </c>
      <c r="J5371">
        <v>117.11</v>
      </c>
      <c r="K5371">
        <v>30649.3</v>
      </c>
      <c r="L5371">
        <v>17449.39</v>
      </c>
      <c r="M5371">
        <v>13199.91</v>
      </c>
      <c r="N5371">
        <f t="shared" ca="1" si="251"/>
        <v>6</v>
      </c>
    </row>
    <row r="5372" spans="1:14" x14ac:dyDescent="0.3">
      <c r="A5372">
        <v>545506227</v>
      </c>
      <c r="B5372" t="s">
        <v>17</v>
      </c>
      <c r="C5372" t="s">
        <v>91</v>
      </c>
      <c r="D5372" t="s">
        <v>15</v>
      </c>
      <c r="E5372" t="s">
        <v>23</v>
      </c>
      <c r="F5372" s="5">
        <f t="shared" ca="1" si="250"/>
        <v>42805</v>
      </c>
      <c r="G5372" s="5">
        <f t="shared" ca="1" si="249"/>
        <v>42810</v>
      </c>
      <c r="H5372">
        <v>6270</v>
      </c>
      <c r="I5372">
        <v>651.21</v>
      </c>
      <c r="J5372">
        <v>524.96</v>
      </c>
      <c r="K5372">
        <v>4083086.7</v>
      </c>
      <c r="L5372">
        <v>3291499.2</v>
      </c>
      <c r="M5372">
        <v>791587.5</v>
      </c>
      <c r="N5372">
        <f t="shared" ca="1" si="251"/>
        <v>5</v>
      </c>
    </row>
    <row r="5373" spans="1:14" x14ac:dyDescent="0.3">
      <c r="A5373">
        <v>630987155</v>
      </c>
      <c r="B5373" t="s">
        <v>13</v>
      </c>
      <c r="C5373" t="s">
        <v>115</v>
      </c>
      <c r="D5373" t="s">
        <v>33</v>
      </c>
      <c r="E5373" t="s">
        <v>16</v>
      </c>
      <c r="F5373" s="5">
        <f t="shared" ca="1" si="250"/>
        <v>41949</v>
      </c>
      <c r="G5373" s="5">
        <f t="shared" ca="1" si="249"/>
        <v>41955</v>
      </c>
      <c r="H5373">
        <v>1976</v>
      </c>
      <c r="I5373">
        <v>421.89</v>
      </c>
      <c r="J5373">
        <v>364.69</v>
      </c>
      <c r="K5373">
        <v>833654.64</v>
      </c>
      <c r="L5373">
        <v>720627.44</v>
      </c>
      <c r="M5373">
        <v>113027.2</v>
      </c>
      <c r="N5373">
        <f t="shared" ca="1" si="251"/>
        <v>6</v>
      </c>
    </row>
    <row r="5374" spans="1:14" x14ac:dyDescent="0.3">
      <c r="A5374">
        <v>170186650</v>
      </c>
      <c r="B5374" t="s">
        <v>17</v>
      </c>
      <c r="C5374" t="s">
        <v>90</v>
      </c>
      <c r="D5374" t="s">
        <v>19</v>
      </c>
      <c r="E5374" t="s">
        <v>16</v>
      </c>
      <c r="F5374" s="5">
        <f t="shared" ca="1" si="250"/>
        <v>41895</v>
      </c>
      <c r="G5374" s="5">
        <f t="shared" ca="1" si="249"/>
        <v>41909</v>
      </c>
      <c r="H5374">
        <v>867</v>
      </c>
      <c r="I5374">
        <v>47.45</v>
      </c>
      <c r="J5374">
        <v>31.79</v>
      </c>
      <c r="K5374">
        <v>41139.15</v>
      </c>
      <c r="L5374">
        <v>27561.93</v>
      </c>
      <c r="M5374">
        <v>13577.22</v>
      </c>
      <c r="N5374">
        <f t="shared" ca="1" si="251"/>
        <v>14</v>
      </c>
    </row>
    <row r="5375" spans="1:14" x14ac:dyDescent="0.3">
      <c r="A5375">
        <v>369403541</v>
      </c>
      <c r="B5375" t="s">
        <v>20</v>
      </c>
      <c r="C5375" t="s">
        <v>214</v>
      </c>
      <c r="D5375" t="s">
        <v>15</v>
      </c>
      <c r="E5375" t="s">
        <v>16</v>
      </c>
      <c r="F5375" s="5">
        <f t="shared" ca="1" si="250"/>
        <v>42333</v>
      </c>
      <c r="G5375" s="5">
        <f t="shared" ca="1" si="249"/>
        <v>42336</v>
      </c>
      <c r="H5375">
        <v>3571</v>
      </c>
      <c r="I5375">
        <v>651.21</v>
      </c>
      <c r="J5375">
        <v>524.96</v>
      </c>
      <c r="K5375">
        <v>2325470.91</v>
      </c>
      <c r="L5375">
        <v>1874632.16</v>
      </c>
      <c r="M5375">
        <v>450838.75</v>
      </c>
      <c r="N5375">
        <f t="shared" ca="1" si="251"/>
        <v>3</v>
      </c>
    </row>
    <row r="5376" spans="1:14" x14ac:dyDescent="0.3">
      <c r="A5376">
        <v>255249154</v>
      </c>
      <c r="B5376" t="s">
        <v>13</v>
      </c>
      <c r="C5376" t="s">
        <v>179</v>
      </c>
      <c r="D5376" t="s">
        <v>33</v>
      </c>
      <c r="E5376" t="s">
        <v>23</v>
      </c>
      <c r="F5376" s="5">
        <f t="shared" ca="1" si="250"/>
        <v>42826</v>
      </c>
      <c r="G5376" s="5">
        <f t="shared" ca="1" si="249"/>
        <v>42834</v>
      </c>
      <c r="H5376">
        <v>2752</v>
      </c>
      <c r="I5376">
        <v>421.89</v>
      </c>
      <c r="J5376">
        <v>364.69</v>
      </c>
      <c r="K5376">
        <v>1161041.28</v>
      </c>
      <c r="L5376">
        <v>1003626.88</v>
      </c>
      <c r="M5376">
        <v>157414.39999999999</v>
      </c>
      <c r="N5376">
        <f t="shared" ca="1" si="251"/>
        <v>8</v>
      </c>
    </row>
    <row r="5377" spans="1:14" x14ac:dyDescent="0.3">
      <c r="A5377">
        <v>724647319</v>
      </c>
      <c r="B5377" t="s">
        <v>34</v>
      </c>
      <c r="C5377" t="s">
        <v>126</v>
      </c>
      <c r="D5377" t="s">
        <v>42</v>
      </c>
      <c r="E5377" t="s">
        <v>16</v>
      </c>
      <c r="F5377" s="5">
        <f t="shared" ca="1" si="250"/>
        <v>40822</v>
      </c>
      <c r="G5377" s="5">
        <f t="shared" ca="1" si="249"/>
        <v>40831</v>
      </c>
      <c r="H5377">
        <v>8100</v>
      </c>
      <c r="I5377">
        <v>109.28</v>
      </c>
      <c r="J5377">
        <v>35.840000000000003</v>
      </c>
      <c r="K5377">
        <v>885168</v>
      </c>
      <c r="L5377">
        <v>290304</v>
      </c>
      <c r="M5377">
        <v>594864</v>
      </c>
      <c r="N5377">
        <f t="shared" ca="1" si="251"/>
        <v>9</v>
      </c>
    </row>
    <row r="5378" spans="1:14" x14ac:dyDescent="0.3">
      <c r="A5378">
        <v>494834363</v>
      </c>
      <c r="B5378" t="s">
        <v>17</v>
      </c>
      <c r="C5378" t="s">
        <v>110</v>
      </c>
      <c r="D5378" t="s">
        <v>22</v>
      </c>
      <c r="E5378" t="s">
        <v>16</v>
      </c>
      <c r="F5378" s="5">
        <f t="shared" ca="1" si="250"/>
        <v>43071</v>
      </c>
      <c r="G5378" s="5">
        <f t="shared" ca="1" si="249"/>
        <v>43074</v>
      </c>
      <c r="H5378">
        <v>1339</v>
      </c>
      <c r="I5378">
        <v>154.06</v>
      </c>
      <c r="J5378">
        <v>90.93</v>
      </c>
      <c r="K5378">
        <v>206286.34</v>
      </c>
      <c r="L5378">
        <v>121755.27</v>
      </c>
      <c r="M5378">
        <v>84531.07</v>
      </c>
      <c r="N5378">
        <f t="shared" ca="1" si="251"/>
        <v>3</v>
      </c>
    </row>
    <row r="5379" spans="1:14" x14ac:dyDescent="0.3">
      <c r="A5379">
        <v>153359115</v>
      </c>
      <c r="B5379" t="s">
        <v>17</v>
      </c>
      <c r="C5379" t="s">
        <v>76</v>
      </c>
      <c r="D5379" t="s">
        <v>45</v>
      </c>
      <c r="E5379" t="s">
        <v>16</v>
      </c>
      <c r="F5379" s="5">
        <f t="shared" ca="1" si="250"/>
        <v>43189</v>
      </c>
      <c r="G5379" s="5">
        <f t="shared" ca="1" si="249"/>
        <v>43203</v>
      </c>
      <c r="H5379">
        <v>1225</v>
      </c>
      <c r="I5379">
        <v>152.58000000000001</v>
      </c>
      <c r="J5379">
        <v>97.44</v>
      </c>
      <c r="K5379">
        <v>186910.5</v>
      </c>
      <c r="L5379">
        <v>119364</v>
      </c>
      <c r="M5379">
        <v>67546.5</v>
      </c>
      <c r="N5379">
        <f t="shared" ca="1" si="251"/>
        <v>14</v>
      </c>
    </row>
    <row r="5380" spans="1:14" x14ac:dyDescent="0.3">
      <c r="A5380">
        <v>808082902</v>
      </c>
      <c r="B5380" t="s">
        <v>28</v>
      </c>
      <c r="C5380" t="s">
        <v>40</v>
      </c>
      <c r="D5380" t="s">
        <v>66</v>
      </c>
      <c r="E5380" t="s">
        <v>16</v>
      </c>
      <c r="F5380" s="5">
        <f t="shared" ca="1" si="250"/>
        <v>41184</v>
      </c>
      <c r="G5380" s="5">
        <f t="shared" ref="G5380:G5443" ca="1" si="252">F5380 + RANDBETWEEN(2, 15)</f>
        <v>41194</v>
      </c>
      <c r="H5380">
        <v>8543</v>
      </c>
      <c r="I5380">
        <v>9.33</v>
      </c>
      <c r="J5380">
        <v>6.92</v>
      </c>
      <c r="K5380">
        <v>79706.19</v>
      </c>
      <c r="L5380">
        <v>59117.56</v>
      </c>
      <c r="M5380">
        <v>20588.63</v>
      </c>
      <c r="N5380">
        <f t="shared" ca="1" si="251"/>
        <v>10</v>
      </c>
    </row>
    <row r="5381" spans="1:14" x14ac:dyDescent="0.3">
      <c r="A5381">
        <v>937179553</v>
      </c>
      <c r="B5381" t="s">
        <v>13</v>
      </c>
      <c r="C5381" t="s">
        <v>124</v>
      </c>
      <c r="D5381" t="s">
        <v>31</v>
      </c>
      <c r="E5381" t="s">
        <v>16</v>
      </c>
      <c r="F5381" s="5">
        <f t="shared" ref="F5381:F5444" ca="1" si="253">DATE(RANDBETWEEN(2010, 2020), RANDBETWEEN(1, 12), RANDBETWEEN(1, 31))</f>
        <v>44078</v>
      </c>
      <c r="G5381" s="5">
        <f t="shared" ca="1" si="252"/>
        <v>44082</v>
      </c>
      <c r="H5381">
        <v>1111</v>
      </c>
      <c r="I5381">
        <v>255.28</v>
      </c>
      <c r="J5381">
        <v>159.41999999999999</v>
      </c>
      <c r="K5381">
        <v>283616.08</v>
      </c>
      <c r="L5381">
        <v>177115.62</v>
      </c>
      <c r="M5381">
        <v>106500.46</v>
      </c>
      <c r="N5381">
        <f t="shared" ref="N5381:N5444" ca="1" si="254">DATEDIF(F5381, G5381, "d")</f>
        <v>4</v>
      </c>
    </row>
    <row r="5382" spans="1:14" x14ac:dyDescent="0.3">
      <c r="A5382">
        <v>439135396</v>
      </c>
      <c r="B5382" t="s">
        <v>13</v>
      </c>
      <c r="C5382" t="s">
        <v>109</v>
      </c>
      <c r="D5382" t="s">
        <v>31</v>
      </c>
      <c r="E5382" t="s">
        <v>23</v>
      </c>
      <c r="F5382" s="5">
        <f t="shared" ca="1" si="253"/>
        <v>40994</v>
      </c>
      <c r="G5382" s="5">
        <f t="shared" ca="1" si="252"/>
        <v>41005</v>
      </c>
      <c r="H5382">
        <v>8777</v>
      </c>
      <c r="I5382">
        <v>255.28</v>
      </c>
      <c r="J5382">
        <v>159.41999999999999</v>
      </c>
      <c r="K5382">
        <v>2240592.56</v>
      </c>
      <c r="L5382">
        <v>1399229.34</v>
      </c>
      <c r="M5382">
        <v>841363.22</v>
      </c>
      <c r="N5382">
        <f t="shared" ca="1" si="254"/>
        <v>11</v>
      </c>
    </row>
    <row r="5383" spans="1:14" x14ac:dyDescent="0.3">
      <c r="A5383">
        <v>182749259</v>
      </c>
      <c r="B5383" t="s">
        <v>13</v>
      </c>
      <c r="C5383" t="s">
        <v>97</v>
      </c>
      <c r="D5383" t="s">
        <v>15</v>
      </c>
      <c r="E5383" t="s">
        <v>23</v>
      </c>
      <c r="F5383" s="5">
        <f t="shared" ca="1" si="253"/>
        <v>42262</v>
      </c>
      <c r="G5383" s="5">
        <f t="shared" ca="1" si="252"/>
        <v>42277</v>
      </c>
      <c r="H5383">
        <v>8422</v>
      </c>
      <c r="I5383">
        <v>651.21</v>
      </c>
      <c r="J5383">
        <v>524.96</v>
      </c>
      <c r="K5383">
        <v>5484490.6200000001</v>
      </c>
      <c r="L5383">
        <v>4421213.12</v>
      </c>
      <c r="M5383">
        <v>1063277.5</v>
      </c>
      <c r="N5383">
        <f t="shared" ca="1" si="254"/>
        <v>15</v>
      </c>
    </row>
    <row r="5384" spans="1:14" x14ac:dyDescent="0.3">
      <c r="A5384">
        <v>657132470</v>
      </c>
      <c r="B5384" t="s">
        <v>13</v>
      </c>
      <c r="C5384" t="s">
        <v>166</v>
      </c>
      <c r="D5384" t="s">
        <v>31</v>
      </c>
      <c r="E5384" t="s">
        <v>16</v>
      </c>
      <c r="F5384" s="5">
        <f t="shared" ca="1" si="253"/>
        <v>41335</v>
      </c>
      <c r="G5384" s="5">
        <f t="shared" ca="1" si="252"/>
        <v>41341</v>
      </c>
      <c r="H5384">
        <v>8956</v>
      </c>
      <c r="I5384">
        <v>255.28</v>
      </c>
      <c r="J5384">
        <v>159.41999999999999</v>
      </c>
      <c r="K5384">
        <v>2286287.6800000002</v>
      </c>
      <c r="L5384">
        <v>1427765.52</v>
      </c>
      <c r="M5384">
        <v>858522.16</v>
      </c>
      <c r="N5384">
        <f t="shared" ca="1" si="254"/>
        <v>6</v>
      </c>
    </row>
    <row r="5385" spans="1:14" x14ac:dyDescent="0.3">
      <c r="A5385">
        <v>621708858</v>
      </c>
      <c r="B5385" t="s">
        <v>13</v>
      </c>
      <c r="C5385" t="s">
        <v>99</v>
      </c>
      <c r="D5385" t="s">
        <v>42</v>
      </c>
      <c r="E5385" t="s">
        <v>23</v>
      </c>
      <c r="F5385" s="5">
        <f t="shared" ca="1" si="253"/>
        <v>41209</v>
      </c>
      <c r="G5385" s="5">
        <f t="shared" ca="1" si="252"/>
        <v>41213</v>
      </c>
      <c r="H5385">
        <v>6322</v>
      </c>
      <c r="I5385">
        <v>109.28</v>
      </c>
      <c r="J5385">
        <v>35.840000000000003</v>
      </c>
      <c r="K5385">
        <v>690868.16</v>
      </c>
      <c r="L5385">
        <v>226580.48000000001</v>
      </c>
      <c r="M5385">
        <v>464287.68</v>
      </c>
      <c r="N5385">
        <f t="shared" ca="1" si="254"/>
        <v>4</v>
      </c>
    </row>
    <row r="5386" spans="1:14" x14ac:dyDescent="0.3">
      <c r="A5386">
        <v>256214749</v>
      </c>
      <c r="B5386" t="s">
        <v>13</v>
      </c>
      <c r="C5386" t="s">
        <v>153</v>
      </c>
      <c r="D5386" t="s">
        <v>66</v>
      </c>
      <c r="E5386" t="s">
        <v>23</v>
      </c>
      <c r="F5386" s="5">
        <f t="shared" ca="1" si="253"/>
        <v>43941</v>
      </c>
      <c r="G5386" s="5">
        <f t="shared" ca="1" si="252"/>
        <v>43949</v>
      </c>
      <c r="H5386">
        <v>8493</v>
      </c>
      <c r="I5386">
        <v>9.33</v>
      </c>
      <c r="J5386">
        <v>6.92</v>
      </c>
      <c r="K5386">
        <v>79239.69</v>
      </c>
      <c r="L5386">
        <v>58771.56</v>
      </c>
      <c r="M5386">
        <v>20468.13</v>
      </c>
      <c r="N5386">
        <f t="shared" ca="1" si="254"/>
        <v>8</v>
      </c>
    </row>
    <row r="5387" spans="1:14" x14ac:dyDescent="0.3">
      <c r="A5387">
        <v>710698974</v>
      </c>
      <c r="B5387" t="s">
        <v>103</v>
      </c>
      <c r="C5387" t="s">
        <v>104</v>
      </c>
      <c r="D5387" t="s">
        <v>33</v>
      </c>
      <c r="E5387" t="s">
        <v>16</v>
      </c>
      <c r="F5387" s="5">
        <f t="shared" ca="1" si="253"/>
        <v>43021</v>
      </c>
      <c r="G5387" s="5">
        <f t="shared" ca="1" si="252"/>
        <v>43035</v>
      </c>
      <c r="H5387">
        <v>474</v>
      </c>
      <c r="I5387">
        <v>421.89</v>
      </c>
      <c r="J5387">
        <v>364.69</v>
      </c>
      <c r="K5387">
        <v>199975.86</v>
      </c>
      <c r="L5387">
        <v>172863.06</v>
      </c>
      <c r="M5387">
        <v>27112.799999999999</v>
      </c>
      <c r="N5387">
        <f t="shared" ca="1" si="254"/>
        <v>14</v>
      </c>
    </row>
    <row r="5388" spans="1:14" x14ac:dyDescent="0.3">
      <c r="A5388">
        <v>955522859</v>
      </c>
      <c r="B5388" t="s">
        <v>20</v>
      </c>
      <c r="C5388" t="s">
        <v>21</v>
      </c>
      <c r="D5388" t="s">
        <v>45</v>
      </c>
      <c r="E5388" t="s">
        <v>23</v>
      </c>
      <c r="F5388" s="5">
        <f t="shared" ca="1" si="253"/>
        <v>43604</v>
      </c>
      <c r="G5388" s="5">
        <f t="shared" ca="1" si="252"/>
        <v>43619</v>
      </c>
      <c r="H5388">
        <v>9303</v>
      </c>
      <c r="I5388">
        <v>152.58000000000001</v>
      </c>
      <c r="J5388">
        <v>97.44</v>
      </c>
      <c r="K5388">
        <v>1419451.74</v>
      </c>
      <c r="L5388">
        <v>906484.32</v>
      </c>
      <c r="M5388">
        <v>512967.42</v>
      </c>
      <c r="N5388">
        <f t="shared" ca="1" si="254"/>
        <v>15</v>
      </c>
    </row>
    <row r="5389" spans="1:14" x14ac:dyDescent="0.3">
      <c r="A5389">
        <v>931360232</v>
      </c>
      <c r="B5389" t="s">
        <v>20</v>
      </c>
      <c r="C5389" t="s">
        <v>137</v>
      </c>
      <c r="D5389" t="s">
        <v>19</v>
      </c>
      <c r="E5389" t="s">
        <v>16</v>
      </c>
      <c r="F5389" s="5">
        <f t="shared" ca="1" si="253"/>
        <v>43204</v>
      </c>
      <c r="G5389" s="5">
        <f t="shared" ca="1" si="252"/>
        <v>43210</v>
      </c>
      <c r="H5389">
        <v>9044</v>
      </c>
      <c r="I5389">
        <v>47.45</v>
      </c>
      <c r="J5389">
        <v>31.79</v>
      </c>
      <c r="K5389">
        <v>429137.8</v>
      </c>
      <c r="L5389">
        <v>287508.76</v>
      </c>
      <c r="M5389">
        <v>141629.04</v>
      </c>
      <c r="N5389">
        <f t="shared" ca="1" si="254"/>
        <v>6</v>
      </c>
    </row>
    <row r="5390" spans="1:14" x14ac:dyDescent="0.3">
      <c r="A5390">
        <v>199197423</v>
      </c>
      <c r="B5390" t="s">
        <v>13</v>
      </c>
      <c r="C5390" t="s">
        <v>120</v>
      </c>
      <c r="D5390" t="s">
        <v>66</v>
      </c>
      <c r="E5390" t="s">
        <v>16</v>
      </c>
      <c r="F5390" s="5">
        <f t="shared" ca="1" si="253"/>
        <v>41401</v>
      </c>
      <c r="G5390" s="5">
        <f t="shared" ca="1" si="252"/>
        <v>41405</v>
      </c>
      <c r="H5390">
        <v>5799</v>
      </c>
      <c r="I5390">
        <v>9.33</v>
      </c>
      <c r="J5390">
        <v>6.92</v>
      </c>
      <c r="K5390">
        <v>54104.67</v>
      </c>
      <c r="L5390">
        <v>40129.08</v>
      </c>
      <c r="M5390">
        <v>13975.59</v>
      </c>
      <c r="N5390">
        <f t="shared" ca="1" si="254"/>
        <v>4</v>
      </c>
    </row>
    <row r="5391" spans="1:14" x14ac:dyDescent="0.3">
      <c r="A5391">
        <v>190333259</v>
      </c>
      <c r="B5391" t="s">
        <v>17</v>
      </c>
      <c r="C5391" t="s">
        <v>50</v>
      </c>
      <c r="D5391" t="s">
        <v>52</v>
      </c>
      <c r="E5391" t="s">
        <v>23</v>
      </c>
      <c r="F5391" s="5">
        <f t="shared" ca="1" si="253"/>
        <v>42893</v>
      </c>
      <c r="G5391" s="5">
        <f t="shared" ca="1" si="252"/>
        <v>42902</v>
      </c>
      <c r="H5391">
        <v>2696</v>
      </c>
      <c r="I5391">
        <v>437.2</v>
      </c>
      <c r="J5391">
        <v>263.33</v>
      </c>
      <c r="K5391">
        <v>1178691.2</v>
      </c>
      <c r="L5391">
        <v>709937.68</v>
      </c>
      <c r="M5391">
        <v>468753.52</v>
      </c>
      <c r="N5391">
        <f t="shared" ca="1" si="254"/>
        <v>9</v>
      </c>
    </row>
    <row r="5392" spans="1:14" x14ac:dyDescent="0.3">
      <c r="A5392">
        <v>156379067</v>
      </c>
      <c r="B5392" t="s">
        <v>43</v>
      </c>
      <c r="C5392" t="s">
        <v>77</v>
      </c>
      <c r="D5392" t="s">
        <v>31</v>
      </c>
      <c r="E5392" t="s">
        <v>16</v>
      </c>
      <c r="F5392" s="5">
        <f t="shared" ca="1" si="253"/>
        <v>42574</v>
      </c>
      <c r="G5392" s="5">
        <f t="shared" ca="1" si="252"/>
        <v>42579</v>
      </c>
      <c r="H5392">
        <v>4896</v>
      </c>
      <c r="I5392">
        <v>255.28</v>
      </c>
      <c r="J5392">
        <v>159.41999999999999</v>
      </c>
      <c r="K5392">
        <v>1249850.8799999999</v>
      </c>
      <c r="L5392">
        <v>780520.32</v>
      </c>
      <c r="M5392">
        <v>469330.56</v>
      </c>
      <c r="N5392">
        <f t="shared" ca="1" si="254"/>
        <v>5</v>
      </c>
    </row>
    <row r="5393" spans="1:14" x14ac:dyDescent="0.3">
      <c r="A5393">
        <v>319258677</v>
      </c>
      <c r="B5393" t="s">
        <v>20</v>
      </c>
      <c r="C5393" t="s">
        <v>182</v>
      </c>
      <c r="D5393" t="s">
        <v>19</v>
      </c>
      <c r="E5393" t="s">
        <v>23</v>
      </c>
      <c r="F5393" s="5">
        <f t="shared" ca="1" si="253"/>
        <v>43098</v>
      </c>
      <c r="G5393" s="5">
        <f t="shared" ca="1" si="252"/>
        <v>43103</v>
      </c>
      <c r="H5393">
        <v>4592</v>
      </c>
      <c r="I5393">
        <v>47.45</v>
      </c>
      <c r="J5393">
        <v>31.79</v>
      </c>
      <c r="K5393">
        <v>217890.4</v>
      </c>
      <c r="L5393">
        <v>145979.68</v>
      </c>
      <c r="M5393">
        <v>71910.720000000001</v>
      </c>
      <c r="N5393">
        <f t="shared" ca="1" si="254"/>
        <v>5</v>
      </c>
    </row>
    <row r="5394" spans="1:14" x14ac:dyDescent="0.3">
      <c r="A5394">
        <v>521208417</v>
      </c>
      <c r="B5394" t="s">
        <v>28</v>
      </c>
      <c r="C5394" t="s">
        <v>68</v>
      </c>
      <c r="D5394" t="s">
        <v>52</v>
      </c>
      <c r="E5394" t="s">
        <v>23</v>
      </c>
      <c r="F5394" s="5">
        <f t="shared" ca="1" si="253"/>
        <v>41033</v>
      </c>
      <c r="G5394" s="5">
        <f t="shared" ca="1" si="252"/>
        <v>41038</v>
      </c>
      <c r="H5394">
        <v>6008</v>
      </c>
      <c r="I5394">
        <v>437.2</v>
      </c>
      <c r="J5394">
        <v>263.33</v>
      </c>
      <c r="K5394">
        <v>2626697.6</v>
      </c>
      <c r="L5394">
        <v>1582086.64</v>
      </c>
      <c r="M5394">
        <v>1044610.96</v>
      </c>
      <c r="N5394">
        <f t="shared" ca="1" si="254"/>
        <v>5</v>
      </c>
    </row>
    <row r="5395" spans="1:14" x14ac:dyDescent="0.3">
      <c r="A5395">
        <v>674777114</v>
      </c>
      <c r="B5395" t="s">
        <v>34</v>
      </c>
      <c r="C5395" t="s">
        <v>89</v>
      </c>
      <c r="D5395" t="s">
        <v>42</v>
      </c>
      <c r="E5395" t="s">
        <v>16</v>
      </c>
      <c r="F5395" s="5">
        <f t="shared" ca="1" si="253"/>
        <v>40257</v>
      </c>
      <c r="G5395" s="5">
        <f t="shared" ca="1" si="252"/>
        <v>40267</v>
      </c>
      <c r="H5395">
        <v>398</v>
      </c>
      <c r="I5395">
        <v>109.28</v>
      </c>
      <c r="J5395">
        <v>35.840000000000003</v>
      </c>
      <c r="K5395">
        <v>43493.440000000002</v>
      </c>
      <c r="L5395">
        <v>14264.32</v>
      </c>
      <c r="M5395">
        <v>29229.119999999999</v>
      </c>
      <c r="N5395">
        <f t="shared" ca="1" si="254"/>
        <v>10</v>
      </c>
    </row>
    <row r="5396" spans="1:14" x14ac:dyDescent="0.3">
      <c r="A5396">
        <v>312826097</v>
      </c>
      <c r="B5396" t="s">
        <v>20</v>
      </c>
      <c r="C5396" t="s">
        <v>102</v>
      </c>
      <c r="D5396" t="s">
        <v>25</v>
      </c>
      <c r="E5396" t="s">
        <v>16</v>
      </c>
      <c r="F5396" s="5">
        <f t="shared" ca="1" si="253"/>
        <v>43281</v>
      </c>
      <c r="G5396" s="5">
        <f t="shared" ca="1" si="252"/>
        <v>43294</v>
      </c>
      <c r="H5396">
        <v>1049</v>
      </c>
      <c r="I5396">
        <v>668.27</v>
      </c>
      <c r="J5396">
        <v>502.54</v>
      </c>
      <c r="K5396">
        <v>701015.23</v>
      </c>
      <c r="L5396">
        <v>527164.46</v>
      </c>
      <c r="M5396">
        <v>173850.77</v>
      </c>
      <c r="N5396">
        <f t="shared" ca="1" si="254"/>
        <v>13</v>
      </c>
    </row>
    <row r="5397" spans="1:14" x14ac:dyDescent="0.3">
      <c r="A5397">
        <v>838529193</v>
      </c>
      <c r="B5397" t="s">
        <v>20</v>
      </c>
      <c r="C5397" t="s">
        <v>111</v>
      </c>
      <c r="D5397" t="s">
        <v>19</v>
      </c>
      <c r="E5397" t="s">
        <v>23</v>
      </c>
      <c r="F5397" s="5">
        <f t="shared" ca="1" si="253"/>
        <v>42001</v>
      </c>
      <c r="G5397" s="5">
        <f t="shared" ca="1" si="252"/>
        <v>42015</v>
      </c>
      <c r="H5397">
        <v>8277</v>
      </c>
      <c r="I5397">
        <v>47.45</v>
      </c>
      <c r="J5397">
        <v>31.79</v>
      </c>
      <c r="K5397">
        <v>392743.65</v>
      </c>
      <c r="L5397">
        <v>263125.83</v>
      </c>
      <c r="M5397">
        <v>129617.82</v>
      </c>
      <c r="N5397">
        <f t="shared" ca="1" si="254"/>
        <v>14</v>
      </c>
    </row>
    <row r="5398" spans="1:14" x14ac:dyDescent="0.3">
      <c r="A5398">
        <v>575372731</v>
      </c>
      <c r="B5398" t="s">
        <v>28</v>
      </c>
      <c r="C5398" t="s">
        <v>193</v>
      </c>
      <c r="D5398" t="s">
        <v>66</v>
      </c>
      <c r="E5398" t="s">
        <v>16</v>
      </c>
      <c r="F5398" s="5">
        <f t="shared" ca="1" si="253"/>
        <v>41514</v>
      </c>
      <c r="G5398" s="5">
        <f t="shared" ca="1" si="252"/>
        <v>41523</v>
      </c>
      <c r="H5398">
        <v>4432</v>
      </c>
      <c r="I5398">
        <v>9.33</v>
      </c>
      <c r="J5398">
        <v>6.92</v>
      </c>
      <c r="K5398">
        <v>41350.559999999998</v>
      </c>
      <c r="L5398">
        <v>30669.439999999999</v>
      </c>
      <c r="M5398">
        <v>10681.12</v>
      </c>
      <c r="N5398">
        <f t="shared" ca="1" si="254"/>
        <v>9</v>
      </c>
    </row>
    <row r="5399" spans="1:14" x14ac:dyDescent="0.3">
      <c r="A5399">
        <v>617155539</v>
      </c>
      <c r="B5399" t="s">
        <v>13</v>
      </c>
      <c r="C5399" t="s">
        <v>97</v>
      </c>
      <c r="D5399" t="s">
        <v>33</v>
      </c>
      <c r="E5399" t="s">
        <v>16</v>
      </c>
      <c r="F5399" s="5">
        <f t="shared" ca="1" si="253"/>
        <v>43773</v>
      </c>
      <c r="G5399" s="5">
        <f t="shared" ca="1" si="252"/>
        <v>43782</v>
      </c>
      <c r="H5399">
        <v>8894</v>
      </c>
      <c r="I5399">
        <v>421.89</v>
      </c>
      <c r="J5399">
        <v>364.69</v>
      </c>
      <c r="K5399">
        <v>3752289.66</v>
      </c>
      <c r="L5399">
        <v>3243552.86</v>
      </c>
      <c r="M5399">
        <v>508736.8</v>
      </c>
      <c r="N5399">
        <f t="shared" ca="1" si="254"/>
        <v>9</v>
      </c>
    </row>
    <row r="5400" spans="1:14" x14ac:dyDescent="0.3">
      <c r="A5400">
        <v>777988946</v>
      </c>
      <c r="B5400" t="s">
        <v>103</v>
      </c>
      <c r="C5400" t="s">
        <v>141</v>
      </c>
      <c r="D5400" t="s">
        <v>66</v>
      </c>
      <c r="E5400" t="s">
        <v>16</v>
      </c>
      <c r="F5400" s="5">
        <f t="shared" ca="1" si="253"/>
        <v>43430</v>
      </c>
      <c r="G5400" s="5">
        <f t="shared" ca="1" si="252"/>
        <v>43441</v>
      </c>
      <c r="H5400">
        <v>3073</v>
      </c>
      <c r="I5400">
        <v>9.33</v>
      </c>
      <c r="J5400">
        <v>6.92</v>
      </c>
      <c r="K5400">
        <v>28671.09</v>
      </c>
      <c r="L5400">
        <v>21265.16</v>
      </c>
      <c r="M5400">
        <v>7405.93</v>
      </c>
      <c r="N5400">
        <f t="shared" ca="1" si="254"/>
        <v>11</v>
      </c>
    </row>
    <row r="5401" spans="1:14" x14ac:dyDescent="0.3">
      <c r="A5401">
        <v>942296779</v>
      </c>
      <c r="B5401" t="s">
        <v>13</v>
      </c>
      <c r="C5401" t="s">
        <v>105</v>
      </c>
      <c r="D5401" t="s">
        <v>52</v>
      </c>
      <c r="E5401" t="s">
        <v>16</v>
      </c>
      <c r="F5401" s="5">
        <f t="shared" ca="1" si="253"/>
        <v>41812</v>
      </c>
      <c r="G5401" s="5">
        <f t="shared" ca="1" si="252"/>
        <v>41814</v>
      </c>
      <c r="H5401">
        <v>5412</v>
      </c>
      <c r="I5401">
        <v>437.2</v>
      </c>
      <c r="J5401">
        <v>263.33</v>
      </c>
      <c r="K5401">
        <v>2366126.4</v>
      </c>
      <c r="L5401">
        <v>1425141.96</v>
      </c>
      <c r="M5401">
        <v>940984.44</v>
      </c>
      <c r="N5401">
        <f t="shared" ca="1" si="254"/>
        <v>2</v>
      </c>
    </row>
    <row r="5402" spans="1:14" x14ac:dyDescent="0.3">
      <c r="A5402">
        <v>614815366</v>
      </c>
      <c r="B5402" t="s">
        <v>17</v>
      </c>
      <c r="C5402" t="s">
        <v>64</v>
      </c>
      <c r="D5402" t="s">
        <v>42</v>
      </c>
      <c r="E5402" t="s">
        <v>16</v>
      </c>
      <c r="F5402" s="5">
        <f t="shared" ca="1" si="253"/>
        <v>44037</v>
      </c>
      <c r="G5402" s="5">
        <f t="shared" ca="1" si="252"/>
        <v>44043</v>
      </c>
      <c r="H5402">
        <v>6384</v>
      </c>
      <c r="I5402">
        <v>109.28</v>
      </c>
      <c r="J5402">
        <v>35.840000000000003</v>
      </c>
      <c r="K5402">
        <v>697643.52000000002</v>
      </c>
      <c r="L5402">
        <v>228802.56</v>
      </c>
      <c r="M5402">
        <v>468840.96000000002</v>
      </c>
      <c r="N5402">
        <f t="shared" ca="1" si="254"/>
        <v>6</v>
      </c>
    </row>
    <row r="5403" spans="1:14" x14ac:dyDescent="0.3">
      <c r="A5403">
        <v>270593535</v>
      </c>
      <c r="B5403" t="s">
        <v>13</v>
      </c>
      <c r="C5403" t="s">
        <v>213</v>
      </c>
      <c r="D5403" t="s">
        <v>33</v>
      </c>
      <c r="E5403" t="s">
        <v>23</v>
      </c>
      <c r="F5403" s="5">
        <f t="shared" ca="1" si="253"/>
        <v>41220</v>
      </c>
      <c r="G5403" s="5">
        <f t="shared" ca="1" si="252"/>
        <v>41231</v>
      </c>
      <c r="H5403">
        <v>3495</v>
      </c>
      <c r="I5403">
        <v>421.89</v>
      </c>
      <c r="J5403">
        <v>364.69</v>
      </c>
      <c r="K5403">
        <v>1474505.55</v>
      </c>
      <c r="L5403">
        <v>1274591.55</v>
      </c>
      <c r="M5403">
        <v>199914</v>
      </c>
      <c r="N5403">
        <f t="shared" ca="1" si="254"/>
        <v>11</v>
      </c>
    </row>
    <row r="5404" spans="1:14" x14ac:dyDescent="0.3">
      <c r="A5404">
        <v>904992616</v>
      </c>
      <c r="B5404" t="s">
        <v>20</v>
      </c>
      <c r="C5404" t="s">
        <v>187</v>
      </c>
      <c r="D5404" t="s">
        <v>42</v>
      </c>
      <c r="E5404" t="s">
        <v>16</v>
      </c>
      <c r="F5404" s="5">
        <f t="shared" ca="1" si="253"/>
        <v>43589</v>
      </c>
      <c r="G5404" s="5">
        <f t="shared" ca="1" si="252"/>
        <v>43601</v>
      </c>
      <c r="H5404">
        <v>6281</v>
      </c>
      <c r="I5404">
        <v>109.28</v>
      </c>
      <c r="J5404">
        <v>35.840000000000003</v>
      </c>
      <c r="K5404">
        <v>686387.68</v>
      </c>
      <c r="L5404">
        <v>225111.04000000001</v>
      </c>
      <c r="M5404">
        <v>461276.64</v>
      </c>
      <c r="N5404">
        <f t="shared" ca="1" si="254"/>
        <v>12</v>
      </c>
    </row>
    <row r="5405" spans="1:14" x14ac:dyDescent="0.3">
      <c r="A5405">
        <v>883686435</v>
      </c>
      <c r="B5405" t="s">
        <v>17</v>
      </c>
      <c r="C5405" t="s">
        <v>61</v>
      </c>
      <c r="D5405" t="s">
        <v>45</v>
      </c>
      <c r="E5405" t="s">
        <v>23</v>
      </c>
      <c r="F5405" s="5">
        <f t="shared" ca="1" si="253"/>
        <v>41921</v>
      </c>
      <c r="G5405" s="5">
        <f t="shared" ca="1" si="252"/>
        <v>41933</v>
      </c>
      <c r="H5405">
        <v>1308</v>
      </c>
      <c r="I5405">
        <v>152.58000000000001</v>
      </c>
      <c r="J5405">
        <v>97.44</v>
      </c>
      <c r="K5405">
        <v>199574.64</v>
      </c>
      <c r="L5405">
        <v>127451.52</v>
      </c>
      <c r="M5405">
        <v>72123.12</v>
      </c>
      <c r="N5405">
        <f t="shared" ca="1" si="254"/>
        <v>12</v>
      </c>
    </row>
    <row r="5406" spans="1:14" x14ac:dyDescent="0.3">
      <c r="A5406">
        <v>892661321</v>
      </c>
      <c r="B5406" t="s">
        <v>17</v>
      </c>
      <c r="C5406" t="s">
        <v>125</v>
      </c>
      <c r="D5406" t="s">
        <v>45</v>
      </c>
      <c r="E5406" t="s">
        <v>16</v>
      </c>
      <c r="F5406" s="5">
        <f t="shared" ca="1" si="253"/>
        <v>40990</v>
      </c>
      <c r="G5406" s="5">
        <f t="shared" ca="1" si="252"/>
        <v>40993</v>
      </c>
      <c r="H5406">
        <v>7177</v>
      </c>
      <c r="I5406">
        <v>152.58000000000001</v>
      </c>
      <c r="J5406">
        <v>97.44</v>
      </c>
      <c r="K5406">
        <v>1095066.6599999999</v>
      </c>
      <c r="L5406">
        <v>699326.88</v>
      </c>
      <c r="M5406">
        <v>395739.78</v>
      </c>
      <c r="N5406">
        <f t="shared" ca="1" si="254"/>
        <v>3</v>
      </c>
    </row>
    <row r="5407" spans="1:14" x14ac:dyDescent="0.3">
      <c r="A5407">
        <v>788216102</v>
      </c>
      <c r="B5407" t="s">
        <v>13</v>
      </c>
      <c r="C5407" t="s">
        <v>185</v>
      </c>
      <c r="D5407" t="s">
        <v>37</v>
      </c>
      <c r="E5407" t="s">
        <v>23</v>
      </c>
      <c r="F5407" s="5">
        <f t="shared" ca="1" si="253"/>
        <v>40351</v>
      </c>
      <c r="G5407" s="5">
        <f t="shared" ca="1" si="252"/>
        <v>40365</v>
      </c>
      <c r="H5407">
        <v>9515</v>
      </c>
      <c r="I5407">
        <v>205.7</v>
      </c>
      <c r="J5407">
        <v>117.11</v>
      </c>
      <c r="K5407">
        <v>1957235.5</v>
      </c>
      <c r="L5407">
        <v>1114301.6499999999</v>
      </c>
      <c r="M5407">
        <v>842933.85</v>
      </c>
      <c r="N5407">
        <f t="shared" ca="1" si="254"/>
        <v>14</v>
      </c>
    </row>
    <row r="5408" spans="1:14" x14ac:dyDescent="0.3">
      <c r="A5408">
        <v>946962106</v>
      </c>
      <c r="B5408" t="s">
        <v>13</v>
      </c>
      <c r="C5408" t="s">
        <v>51</v>
      </c>
      <c r="D5408" t="s">
        <v>33</v>
      </c>
      <c r="E5408" t="s">
        <v>23</v>
      </c>
      <c r="F5408" s="5">
        <f t="shared" ca="1" si="253"/>
        <v>42852</v>
      </c>
      <c r="G5408" s="5">
        <f t="shared" ca="1" si="252"/>
        <v>42865</v>
      </c>
      <c r="H5408">
        <v>5986</v>
      </c>
      <c r="I5408">
        <v>421.89</v>
      </c>
      <c r="J5408">
        <v>364.69</v>
      </c>
      <c r="K5408">
        <v>2525433.54</v>
      </c>
      <c r="L5408">
        <v>2183034.34</v>
      </c>
      <c r="M5408">
        <v>342399.2</v>
      </c>
      <c r="N5408">
        <f t="shared" ca="1" si="254"/>
        <v>13</v>
      </c>
    </row>
    <row r="5409" spans="1:14" x14ac:dyDescent="0.3">
      <c r="A5409">
        <v>915823161</v>
      </c>
      <c r="B5409" t="s">
        <v>28</v>
      </c>
      <c r="C5409" t="s">
        <v>55</v>
      </c>
      <c r="D5409" t="s">
        <v>52</v>
      </c>
      <c r="E5409" t="s">
        <v>23</v>
      </c>
      <c r="F5409" s="5">
        <f t="shared" ca="1" si="253"/>
        <v>43685</v>
      </c>
      <c r="G5409" s="5">
        <f t="shared" ca="1" si="252"/>
        <v>43689</v>
      </c>
      <c r="H5409">
        <v>1280</v>
      </c>
      <c r="I5409">
        <v>437.2</v>
      </c>
      <c r="J5409">
        <v>263.33</v>
      </c>
      <c r="K5409">
        <v>559616</v>
      </c>
      <c r="L5409">
        <v>337062.40000000002</v>
      </c>
      <c r="M5409">
        <v>222553.60000000001</v>
      </c>
      <c r="N5409">
        <f t="shared" ca="1" si="254"/>
        <v>4</v>
      </c>
    </row>
    <row r="5410" spans="1:14" x14ac:dyDescent="0.3">
      <c r="A5410">
        <v>762035596</v>
      </c>
      <c r="B5410" t="s">
        <v>17</v>
      </c>
      <c r="C5410" t="s">
        <v>94</v>
      </c>
      <c r="D5410" t="s">
        <v>45</v>
      </c>
      <c r="E5410" t="s">
        <v>23</v>
      </c>
      <c r="F5410" s="5">
        <f t="shared" ca="1" si="253"/>
        <v>42522</v>
      </c>
      <c r="G5410" s="5">
        <f t="shared" ca="1" si="252"/>
        <v>42525</v>
      </c>
      <c r="H5410">
        <v>2122</v>
      </c>
      <c r="I5410">
        <v>152.58000000000001</v>
      </c>
      <c r="J5410">
        <v>97.44</v>
      </c>
      <c r="K5410">
        <v>323774.76</v>
      </c>
      <c r="L5410">
        <v>206767.68</v>
      </c>
      <c r="M5410">
        <v>117007.08</v>
      </c>
      <c r="N5410">
        <f t="shared" ca="1" si="254"/>
        <v>3</v>
      </c>
    </row>
    <row r="5411" spans="1:14" x14ac:dyDescent="0.3">
      <c r="A5411">
        <v>623148238</v>
      </c>
      <c r="B5411" t="s">
        <v>17</v>
      </c>
      <c r="C5411" t="s">
        <v>110</v>
      </c>
      <c r="D5411" t="s">
        <v>15</v>
      </c>
      <c r="E5411" t="s">
        <v>23</v>
      </c>
      <c r="F5411" s="5">
        <f t="shared" ca="1" si="253"/>
        <v>40342</v>
      </c>
      <c r="G5411" s="5">
        <f t="shared" ca="1" si="252"/>
        <v>40353</v>
      </c>
      <c r="H5411">
        <v>2266</v>
      </c>
      <c r="I5411">
        <v>651.21</v>
      </c>
      <c r="J5411">
        <v>524.96</v>
      </c>
      <c r="K5411">
        <v>1475641.86</v>
      </c>
      <c r="L5411">
        <v>1189559.3600000001</v>
      </c>
      <c r="M5411">
        <v>286082.5</v>
      </c>
      <c r="N5411">
        <f t="shared" ca="1" si="254"/>
        <v>11</v>
      </c>
    </row>
    <row r="5412" spans="1:14" x14ac:dyDescent="0.3">
      <c r="A5412">
        <v>257022416</v>
      </c>
      <c r="B5412" t="s">
        <v>34</v>
      </c>
      <c r="C5412" t="s">
        <v>136</v>
      </c>
      <c r="D5412" t="s">
        <v>25</v>
      </c>
      <c r="E5412" t="s">
        <v>23</v>
      </c>
      <c r="F5412" s="5">
        <f t="shared" ca="1" si="253"/>
        <v>41252</v>
      </c>
      <c r="G5412" s="5">
        <f t="shared" ca="1" si="252"/>
        <v>41264</v>
      </c>
      <c r="H5412">
        <v>7499</v>
      </c>
      <c r="I5412">
        <v>668.27</v>
      </c>
      <c r="J5412">
        <v>502.54</v>
      </c>
      <c r="K5412">
        <v>5011356.7300000004</v>
      </c>
      <c r="L5412">
        <v>3768547.46</v>
      </c>
      <c r="M5412">
        <v>1242809.27</v>
      </c>
      <c r="N5412">
        <f t="shared" ca="1" si="254"/>
        <v>12</v>
      </c>
    </row>
    <row r="5413" spans="1:14" x14ac:dyDescent="0.3">
      <c r="A5413">
        <v>391831958</v>
      </c>
      <c r="B5413" t="s">
        <v>17</v>
      </c>
      <c r="C5413" t="s">
        <v>62</v>
      </c>
      <c r="D5413" t="s">
        <v>22</v>
      </c>
      <c r="E5413" t="s">
        <v>23</v>
      </c>
      <c r="F5413" s="5">
        <f t="shared" ca="1" si="253"/>
        <v>43307</v>
      </c>
      <c r="G5413" s="5">
        <f t="shared" ca="1" si="252"/>
        <v>43319</v>
      </c>
      <c r="H5413">
        <v>639</v>
      </c>
      <c r="I5413">
        <v>154.06</v>
      </c>
      <c r="J5413">
        <v>90.93</v>
      </c>
      <c r="K5413">
        <v>98444.34</v>
      </c>
      <c r="L5413">
        <v>58104.27</v>
      </c>
      <c r="M5413">
        <v>40340.07</v>
      </c>
      <c r="N5413">
        <f t="shared" ca="1" si="254"/>
        <v>12</v>
      </c>
    </row>
    <row r="5414" spans="1:14" x14ac:dyDescent="0.3">
      <c r="A5414">
        <v>476063191</v>
      </c>
      <c r="B5414" t="s">
        <v>13</v>
      </c>
      <c r="C5414" t="s">
        <v>198</v>
      </c>
      <c r="D5414" t="s">
        <v>45</v>
      </c>
      <c r="E5414" t="s">
        <v>23</v>
      </c>
      <c r="F5414" s="5">
        <f t="shared" ca="1" si="253"/>
        <v>42538</v>
      </c>
      <c r="G5414" s="5">
        <f t="shared" ca="1" si="252"/>
        <v>42544</v>
      </c>
      <c r="H5414">
        <v>6532</v>
      </c>
      <c r="I5414">
        <v>152.58000000000001</v>
      </c>
      <c r="J5414">
        <v>97.44</v>
      </c>
      <c r="K5414">
        <v>996652.56</v>
      </c>
      <c r="L5414">
        <v>636478.07999999996</v>
      </c>
      <c r="M5414">
        <v>360174.48</v>
      </c>
      <c r="N5414">
        <f t="shared" ca="1" si="254"/>
        <v>6</v>
      </c>
    </row>
    <row r="5415" spans="1:14" x14ac:dyDescent="0.3">
      <c r="A5415">
        <v>928514945</v>
      </c>
      <c r="B5415" t="s">
        <v>13</v>
      </c>
      <c r="C5415" t="s">
        <v>166</v>
      </c>
      <c r="D5415" t="s">
        <v>42</v>
      </c>
      <c r="E5415" t="s">
        <v>16</v>
      </c>
      <c r="F5415" s="5">
        <f t="shared" ca="1" si="253"/>
        <v>40801</v>
      </c>
      <c r="G5415" s="5">
        <f t="shared" ca="1" si="252"/>
        <v>40814</v>
      </c>
      <c r="H5415">
        <v>7061</v>
      </c>
      <c r="I5415">
        <v>109.28</v>
      </c>
      <c r="J5415">
        <v>35.840000000000003</v>
      </c>
      <c r="K5415">
        <v>771626.08</v>
      </c>
      <c r="L5415">
        <v>253066.23999999999</v>
      </c>
      <c r="M5415">
        <v>518559.84</v>
      </c>
      <c r="N5415">
        <f t="shared" ca="1" si="254"/>
        <v>13</v>
      </c>
    </row>
    <row r="5416" spans="1:14" x14ac:dyDescent="0.3">
      <c r="A5416">
        <v>888298547</v>
      </c>
      <c r="B5416" t="s">
        <v>28</v>
      </c>
      <c r="C5416" t="s">
        <v>40</v>
      </c>
      <c r="D5416" t="s">
        <v>49</v>
      </c>
      <c r="E5416" t="s">
        <v>23</v>
      </c>
      <c r="F5416" s="5">
        <f t="shared" ca="1" si="253"/>
        <v>40697</v>
      </c>
      <c r="G5416" s="5">
        <f t="shared" ca="1" si="252"/>
        <v>40704</v>
      </c>
      <c r="H5416">
        <v>6135</v>
      </c>
      <c r="I5416">
        <v>81.73</v>
      </c>
      <c r="J5416">
        <v>56.67</v>
      </c>
      <c r="K5416">
        <v>501413.55</v>
      </c>
      <c r="L5416">
        <v>347670.45</v>
      </c>
      <c r="M5416">
        <v>153743.1</v>
      </c>
      <c r="N5416">
        <f t="shared" ca="1" si="254"/>
        <v>7</v>
      </c>
    </row>
    <row r="5417" spans="1:14" x14ac:dyDescent="0.3">
      <c r="A5417">
        <v>464837825</v>
      </c>
      <c r="B5417" t="s">
        <v>28</v>
      </c>
      <c r="C5417" t="s">
        <v>159</v>
      </c>
      <c r="D5417" t="s">
        <v>49</v>
      </c>
      <c r="E5417" t="s">
        <v>16</v>
      </c>
      <c r="F5417" s="5">
        <f t="shared" ca="1" si="253"/>
        <v>41951</v>
      </c>
      <c r="G5417" s="5">
        <f t="shared" ca="1" si="252"/>
        <v>41964</v>
      </c>
      <c r="H5417">
        <v>4697</v>
      </c>
      <c r="I5417">
        <v>81.73</v>
      </c>
      <c r="J5417">
        <v>56.67</v>
      </c>
      <c r="K5417">
        <v>383885.81</v>
      </c>
      <c r="L5417">
        <v>266178.99</v>
      </c>
      <c r="M5417">
        <v>117706.82</v>
      </c>
      <c r="N5417">
        <f t="shared" ca="1" si="254"/>
        <v>13</v>
      </c>
    </row>
    <row r="5418" spans="1:14" x14ac:dyDescent="0.3">
      <c r="A5418">
        <v>287869107</v>
      </c>
      <c r="B5418" t="s">
        <v>28</v>
      </c>
      <c r="C5418" t="s">
        <v>176</v>
      </c>
      <c r="D5418" t="s">
        <v>37</v>
      </c>
      <c r="E5418" t="s">
        <v>16</v>
      </c>
      <c r="F5418" s="5">
        <f t="shared" ca="1" si="253"/>
        <v>40379</v>
      </c>
      <c r="G5418" s="5">
        <f t="shared" ca="1" si="252"/>
        <v>40383</v>
      </c>
      <c r="H5418">
        <v>5721</v>
      </c>
      <c r="I5418">
        <v>205.7</v>
      </c>
      <c r="J5418">
        <v>117.11</v>
      </c>
      <c r="K5418">
        <v>1176809.7</v>
      </c>
      <c r="L5418">
        <v>669986.31000000006</v>
      </c>
      <c r="M5418">
        <v>506823.39</v>
      </c>
      <c r="N5418">
        <f t="shared" ca="1" si="254"/>
        <v>4</v>
      </c>
    </row>
    <row r="5419" spans="1:14" x14ac:dyDescent="0.3">
      <c r="A5419">
        <v>157441222</v>
      </c>
      <c r="B5419" t="s">
        <v>13</v>
      </c>
      <c r="C5419" t="s">
        <v>83</v>
      </c>
      <c r="D5419" t="s">
        <v>22</v>
      </c>
      <c r="E5419" t="s">
        <v>16</v>
      </c>
      <c r="F5419" s="5">
        <f t="shared" ca="1" si="253"/>
        <v>42963</v>
      </c>
      <c r="G5419" s="5">
        <f t="shared" ca="1" si="252"/>
        <v>42978</v>
      </c>
      <c r="H5419">
        <v>9211</v>
      </c>
      <c r="I5419">
        <v>154.06</v>
      </c>
      <c r="J5419">
        <v>90.93</v>
      </c>
      <c r="K5419">
        <v>1419046.66</v>
      </c>
      <c r="L5419">
        <v>837556.23</v>
      </c>
      <c r="M5419">
        <v>581490.43000000005</v>
      </c>
      <c r="N5419">
        <f t="shared" ca="1" si="254"/>
        <v>15</v>
      </c>
    </row>
    <row r="5420" spans="1:14" x14ac:dyDescent="0.3">
      <c r="A5420">
        <v>393915498</v>
      </c>
      <c r="B5420" t="s">
        <v>17</v>
      </c>
      <c r="C5420" t="s">
        <v>79</v>
      </c>
      <c r="D5420" t="s">
        <v>66</v>
      </c>
      <c r="E5420" t="s">
        <v>16</v>
      </c>
      <c r="F5420" s="5">
        <f t="shared" ca="1" si="253"/>
        <v>43550</v>
      </c>
      <c r="G5420" s="5">
        <f t="shared" ca="1" si="252"/>
        <v>43557</v>
      </c>
      <c r="H5420">
        <v>7204</v>
      </c>
      <c r="I5420">
        <v>9.33</v>
      </c>
      <c r="J5420">
        <v>6.92</v>
      </c>
      <c r="K5420">
        <v>67213.320000000007</v>
      </c>
      <c r="L5420">
        <v>49851.68</v>
      </c>
      <c r="M5420">
        <v>17361.64</v>
      </c>
      <c r="N5420">
        <f t="shared" ca="1" si="254"/>
        <v>7</v>
      </c>
    </row>
    <row r="5421" spans="1:14" x14ac:dyDescent="0.3">
      <c r="A5421">
        <v>487965762</v>
      </c>
      <c r="B5421" t="s">
        <v>20</v>
      </c>
      <c r="C5421" t="s">
        <v>88</v>
      </c>
      <c r="D5421" t="s">
        <v>52</v>
      </c>
      <c r="E5421" t="s">
        <v>23</v>
      </c>
      <c r="F5421" s="5">
        <f t="shared" ca="1" si="253"/>
        <v>41740</v>
      </c>
      <c r="G5421" s="5">
        <f t="shared" ca="1" si="252"/>
        <v>41746</v>
      </c>
      <c r="H5421">
        <v>8768</v>
      </c>
      <c r="I5421">
        <v>437.2</v>
      </c>
      <c r="J5421">
        <v>263.33</v>
      </c>
      <c r="K5421">
        <v>3833369.6</v>
      </c>
      <c r="L5421">
        <v>2308877.44</v>
      </c>
      <c r="M5421">
        <v>1524492.16</v>
      </c>
      <c r="N5421">
        <f t="shared" ca="1" si="254"/>
        <v>6</v>
      </c>
    </row>
    <row r="5422" spans="1:14" x14ac:dyDescent="0.3">
      <c r="A5422">
        <v>450578343</v>
      </c>
      <c r="B5422" t="s">
        <v>34</v>
      </c>
      <c r="C5422" t="s">
        <v>181</v>
      </c>
      <c r="D5422" t="s">
        <v>45</v>
      </c>
      <c r="E5422" t="s">
        <v>23</v>
      </c>
      <c r="F5422" s="5">
        <f t="shared" ca="1" si="253"/>
        <v>41493</v>
      </c>
      <c r="G5422" s="5">
        <f t="shared" ca="1" si="252"/>
        <v>41495</v>
      </c>
      <c r="H5422">
        <v>5000</v>
      </c>
      <c r="I5422">
        <v>152.58000000000001</v>
      </c>
      <c r="J5422">
        <v>97.44</v>
      </c>
      <c r="K5422">
        <v>762900</v>
      </c>
      <c r="L5422">
        <v>487200</v>
      </c>
      <c r="M5422">
        <v>275700</v>
      </c>
      <c r="N5422">
        <f t="shared" ca="1" si="254"/>
        <v>2</v>
      </c>
    </row>
    <row r="5423" spans="1:14" x14ac:dyDescent="0.3">
      <c r="A5423">
        <v>363052070</v>
      </c>
      <c r="B5423" t="s">
        <v>28</v>
      </c>
      <c r="C5423" t="s">
        <v>55</v>
      </c>
      <c r="D5423" t="s">
        <v>66</v>
      </c>
      <c r="E5423" t="s">
        <v>16</v>
      </c>
      <c r="F5423" s="5">
        <f t="shared" ca="1" si="253"/>
        <v>41737</v>
      </c>
      <c r="G5423" s="5">
        <f t="shared" ca="1" si="252"/>
        <v>41741</v>
      </c>
      <c r="H5423">
        <v>4030</v>
      </c>
      <c r="I5423">
        <v>9.33</v>
      </c>
      <c r="J5423">
        <v>6.92</v>
      </c>
      <c r="K5423">
        <v>37599.9</v>
      </c>
      <c r="L5423">
        <v>27887.599999999999</v>
      </c>
      <c r="M5423">
        <v>9712.2999999999993</v>
      </c>
      <c r="N5423">
        <f t="shared" ca="1" si="254"/>
        <v>4</v>
      </c>
    </row>
    <row r="5424" spans="1:14" x14ac:dyDescent="0.3">
      <c r="A5424">
        <v>826998269</v>
      </c>
      <c r="B5424" t="s">
        <v>17</v>
      </c>
      <c r="C5424" t="s">
        <v>87</v>
      </c>
      <c r="D5424" t="s">
        <v>37</v>
      </c>
      <c r="E5424" t="s">
        <v>23</v>
      </c>
      <c r="F5424" s="5">
        <f t="shared" ca="1" si="253"/>
        <v>42592</v>
      </c>
      <c r="G5424" s="5">
        <f t="shared" ca="1" si="252"/>
        <v>42596</v>
      </c>
      <c r="H5424">
        <v>6020</v>
      </c>
      <c r="I5424">
        <v>205.7</v>
      </c>
      <c r="J5424">
        <v>117.11</v>
      </c>
      <c r="K5424">
        <v>1238314</v>
      </c>
      <c r="L5424">
        <v>705002.2</v>
      </c>
      <c r="M5424">
        <v>533311.80000000005</v>
      </c>
      <c r="N5424">
        <f t="shared" ca="1" si="254"/>
        <v>4</v>
      </c>
    </row>
    <row r="5425" spans="1:14" x14ac:dyDescent="0.3">
      <c r="A5425">
        <v>714340770</v>
      </c>
      <c r="B5425" t="s">
        <v>20</v>
      </c>
      <c r="C5425" t="s">
        <v>21</v>
      </c>
      <c r="D5425" t="s">
        <v>66</v>
      </c>
      <c r="E5425" t="s">
        <v>16</v>
      </c>
      <c r="F5425" s="5">
        <f t="shared" ca="1" si="253"/>
        <v>41934</v>
      </c>
      <c r="G5425" s="5">
        <f t="shared" ca="1" si="252"/>
        <v>41949</v>
      </c>
      <c r="H5425">
        <v>8163</v>
      </c>
      <c r="I5425">
        <v>9.33</v>
      </c>
      <c r="J5425">
        <v>6.92</v>
      </c>
      <c r="K5425">
        <v>76160.789999999994</v>
      </c>
      <c r="L5425">
        <v>56487.96</v>
      </c>
      <c r="M5425">
        <v>19672.830000000002</v>
      </c>
      <c r="N5425">
        <f t="shared" ca="1" si="254"/>
        <v>15</v>
      </c>
    </row>
    <row r="5426" spans="1:14" x14ac:dyDescent="0.3">
      <c r="A5426">
        <v>317315900</v>
      </c>
      <c r="B5426" t="s">
        <v>13</v>
      </c>
      <c r="C5426" t="s">
        <v>51</v>
      </c>
      <c r="D5426" t="s">
        <v>66</v>
      </c>
      <c r="E5426" t="s">
        <v>16</v>
      </c>
      <c r="F5426" s="5">
        <f t="shared" ca="1" si="253"/>
        <v>43885</v>
      </c>
      <c r="G5426" s="5">
        <f t="shared" ca="1" si="252"/>
        <v>43895</v>
      </c>
      <c r="H5426">
        <v>9681</v>
      </c>
      <c r="I5426">
        <v>9.33</v>
      </c>
      <c r="J5426">
        <v>6.92</v>
      </c>
      <c r="K5426">
        <v>90323.73</v>
      </c>
      <c r="L5426">
        <v>66992.52</v>
      </c>
      <c r="M5426">
        <v>23331.21</v>
      </c>
      <c r="N5426">
        <f t="shared" ca="1" si="254"/>
        <v>10</v>
      </c>
    </row>
    <row r="5427" spans="1:14" x14ac:dyDescent="0.3">
      <c r="A5427">
        <v>898472487</v>
      </c>
      <c r="B5427" t="s">
        <v>43</v>
      </c>
      <c r="C5427" t="s">
        <v>208</v>
      </c>
      <c r="D5427" t="s">
        <v>45</v>
      </c>
      <c r="E5427" t="s">
        <v>23</v>
      </c>
      <c r="F5427" s="5">
        <f t="shared" ca="1" si="253"/>
        <v>42342</v>
      </c>
      <c r="G5427" s="5">
        <f t="shared" ca="1" si="252"/>
        <v>42345</v>
      </c>
      <c r="H5427">
        <v>6830</v>
      </c>
      <c r="I5427">
        <v>152.58000000000001</v>
      </c>
      <c r="J5427">
        <v>97.44</v>
      </c>
      <c r="K5427">
        <v>1042121.4</v>
      </c>
      <c r="L5427">
        <v>665515.19999999995</v>
      </c>
      <c r="M5427">
        <v>376606.2</v>
      </c>
      <c r="N5427">
        <f t="shared" ca="1" si="254"/>
        <v>3</v>
      </c>
    </row>
    <row r="5428" spans="1:14" x14ac:dyDescent="0.3">
      <c r="A5428">
        <v>640671861</v>
      </c>
      <c r="B5428" t="s">
        <v>20</v>
      </c>
      <c r="C5428" t="s">
        <v>143</v>
      </c>
      <c r="D5428" t="s">
        <v>66</v>
      </c>
      <c r="E5428" t="s">
        <v>23</v>
      </c>
      <c r="F5428" s="5">
        <f t="shared" ca="1" si="253"/>
        <v>42765</v>
      </c>
      <c r="G5428" s="5">
        <f t="shared" ca="1" si="252"/>
        <v>42773</v>
      </c>
      <c r="H5428">
        <v>7896</v>
      </c>
      <c r="I5428">
        <v>9.33</v>
      </c>
      <c r="J5428">
        <v>6.92</v>
      </c>
      <c r="K5428">
        <v>73669.679999999993</v>
      </c>
      <c r="L5428">
        <v>54640.32</v>
      </c>
      <c r="M5428">
        <v>19029.36</v>
      </c>
      <c r="N5428">
        <f t="shared" ca="1" si="254"/>
        <v>8</v>
      </c>
    </row>
    <row r="5429" spans="1:14" x14ac:dyDescent="0.3">
      <c r="A5429">
        <v>497087848</v>
      </c>
      <c r="B5429" t="s">
        <v>34</v>
      </c>
      <c r="C5429" t="s">
        <v>60</v>
      </c>
      <c r="D5429" t="s">
        <v>52</v>
      </c>
      <c r="E5429" t="s">
        <v>23</v>
      </c>
      <c r="F5429" s="5">
        <f t="shared" ca="1" si="253"/>
        <v>42752</v>
      </c>
      <c r="G5429" s="5">
        <f t="shared" ca="1" si="252"/>
        <v>42762</v>
      </c>
      <c r="H5429">
        <v>8195</v>
      </c>
      <c r="I5429">
        <v>437.2</v>
      </c>
      <c r="J5429">
        <v>263.33</v>
      </c>
      <c r="K5429">
        <v>3582854</v>
      </c>
      <c r="L5429">
        <v>2157989.35</v>
      </c>
      <c r="M5429">
        <v>1424864.65</v>
      </c>
      <c r="N5429">
        <f t="shared" ca="1" si="254"/>
        <v>10</v>
      </c>
    </row>
    <row r="5430" spans="1:14" x14ac:dyDescent="0.3">
      <c r="A5430">
        <v>141206777</v>
      </c>
      <c r="B5430" t="s">
        <v>28</v>
      </c>
      <c r="C5430" t="s">
        <v>206</v>
      </c>
      <c r="D5430" t="s">
        <v>25</v>
      </c>
      <c r="E5430" t="s">
        <v>23</v>
      </c>
      <c r="F5430" s="5">
        <f t="shared" ca="1" si="253"/>
        <v>44134</v>
      </c>
      <c r="G5430" s="5">
        <f t="shared" ca="1" si="252"/>
        <v>44142</v>
      </c>
      <c r="H5430">
        <v>5078</v>
      </c>
      <c r="I5430">
        <v>668.27</v>
      </c>
      <c r="J5430">
        <v>502.54</v>
      </c>
      <c r="K5430">
        <v>3393475.06</v>
      </c>
      <c r="L5430">
        <v>2551898.12</v>
      </c>
      <c r="M5430">
        <v>841576.94</v>
      </c>
      <c r="N5430">
        <f t="shared" ca="1" si="254"/>
        <v>8</v>
      </c>
    </row>
    <row r="5431" spans="1:14" x14ac:dyDescent="0.3">
      <c r="A5431">
        <v>216827476</v>
      </c>
      <c r="B5431" t="s">
        <v>13</v>
      </c>
      <c r="C5431" t="s">
        <v>93</v>
      </c>
      <c r="D5431" t="s">
        <v>66</v>
      </c>
      <c r="E5431" t="s">
        <v>16</v>
      </c>
      <c r="F5431" s="5">
        <f t="shared" ca="1" si="253"/>
        <v>42968</v>
      </c>
      <c r="G5431" s="5">
        <f t="shared" ca="1" si="252"/>
        <v>42973</v>
      </c>
      <c r="H5431">
        <v>2923</v>
      </c>
      <c r="I5431">
        <v>9.33</v>
      </c>
      <c r="J5431">
        <v>6.92</v>
      </c>
      <c r="K5431">
        <v>27271.59</v>
      </c>
      <c r="L5431">
        <v>20227.16</v>
      </c>
      <c r="M5431">
        <v>7044.43</v>
      </c>
      <c r="N5431">
        <f t="shared" ca="1" si="254"/>
        <v>5</v>
      </c>
    </row>
    <row r="5432" spans="1:14" x14ac:dyDescent="0.3">
      <c r="A5432">
        <v>988061273</v>
      </c>
      <c r="B5432" t="s">
        <v>20</v>
      </c>
      <c r="C5432" t="s">
        <v>131</v>
      </c>
      <c r="D5432" t="s">
        <v>19</v>
      </c>
      <c r="E5432" t="s">
        <v>23</v>
      </c>
      <c r="F5432" s="5">
        <f t="shared" ca="1" si="253"/>
        <v>43783</v>
      </c>
      <c r="G5432" s="5">
        <f t="shared" ca="1" si="252"/>
        <v>43790</v>
      </c>
      <c r="H5432">
        <v>8142</v>
      </c>
      <c r="I5432">
        <v>47.45</v>
      </c>
      <c r="J5432">
        <v>31.79</v>
      </c>
      <c r="K5432">
        <v>386337.9</v>
      </c>
      <c r="L5432">
        <v>258834.18</v>
      </c>
      <c r="M5432">
        <v>127503.72</v>
      </c>
      <c r="N5432">
        <f t="shared" ca="1" si="254"/>
        <v>7</v>
      </c>
    </row>
    <row r="5433" spans="1:14" x14ac:dyDescent="0.3">
      <c r="A5433">
        <v>989331996</v>
      </c>
      <c r="B5433" t="s">
        <v>13</v>
      </c>
      <c r="C5433" t="s">
        <v>197</v>
      </c>
      <c r="D5433" t="s">
        <v>31</v>
      </c>
      <c r="E5433" t="s">
        <v>23</v>
      </c>
      <c r="F5433" s="5">
        <f t="shared" ca="1" si="253"/>
        <v>40853</v>
      </c>
      <c r="G5433" s="5">
        <f t="shared" ca="1" si="252"/>
        <v>40855</v>
      </c>
      <c r="H5433">
        <v>4178</v>
      </c>
      <c r="I5433">
        <v>255.28</v>
      </c>
      <c r="J5433">
        <v>159.41999999999999</v>
      </c>
      <c r="K5433">
        <v>1066559.8400000001</v>
      </c>
      <c r="L5433">
        <v>666056.76</v>
      </c>
      <c r="M5433">
        <v>400503.08</v>
      </c>
      <c r="N5433">
        <f t="shared" ca="1" si="254"/>
        <v>2</v>
      </c>
    </row>
    <row r="5434" spans="1:14" x14ac:dyDescent="0.3">
      <c r="A5434">
        <v>175375974</v>
      </c>
      <c r="B5434" t="s">
        <v>13</v>
      </c>
      <c r="C5434" t="s">
        <v>199</v>
      </c>
      <c r="D5434" t="s">
        <v>66</v>
      </c>
      <c r="E5434" t="s">
        <v>16</v>
      </c>
      <c r="F5434" s="5">
        <f t="shared" ca="1" si="253"/>
        <v>41601</v>
      </c>
      <c r="G5434" s="5">
        <f t="shared" ca="1" si="252"/>
        <v>41614</v>
      </c>
      <c r="H5434">
        <v>6503</v>
      </c>
      <c r="I5434">
        <v>9.33</v>
      </c>
      <c r="J5434">
        <v>6.92</v>
      </c>
      <c r="K5434">
        <v>60672.99</v>
      </c>
      <c r="L5434">
        <v>45000.76</v>
      </c>
      <c r="M5434">
        <v>15672.23</v>
      </c>
      <c r="N5434">
        <f t="shared" ca="1" si="254"/>
        <v>13</v>
      </c>
    </row>
    <row r="5435" spans="1:14" x14ac:dyDescent="0.3">
      <c r="A5435">
        <v>371242034</v>
      </c>
      <c r="B5435" t="s">
        <v>20</v>
      </c>
      <c r="C5435" t="s">
        <v>164</v>
      </c>
      <c r="D5435" t="s">
        <v>42</v>
      </c>
      <c r="E5435" t="s">
        <v>23</v>
      </c>
      <c r="F5435" s="5">
        <f t="shared" ca="1" si="253"/>
        <v>42403</v>
      </c>
      <c r="G5435" s="5">
        <f t="shared" ca="1" si="252"/>
        <v>42415</v>
      </c>
      <c r="H5435">
        <v>7623</v>
      </c>
      <c r="I5435">
        <v>109.28</v>
      </c>
      <c r="J5435">
        <v>35.840000000000003</v>
      </c>
      <c r="K5435">
        <v>833041.44</v>
      </c>
      <c r="L5435">
        <v>273208.32000000001</v>
      </c>
      <c r="M5435">
        <v>559833.12</v>
      </c>
      <c r="N5435">
        <f t="shared" ca="1" si="254"/>
        <v>12</v>
      </c>
    </row>
    <row r="5436" spans="1:14" x14ac:dyDescent="0.3">
      <c r="A5436">
        <v>322291505</v>
      </c>
      <c r="B5436" t="s">
        <v>13</v>
      </c>
      <c r="C5436" t="s">
        <v>117</v>
      </c>
      <c r="D5436" t="s">
        <v>15</v>
      </c>
      <c r="E5436" t="s">
        <v>23</v>
      </c>
      <c r="F5436" s="5">
        <f t="shared" ca="1" si="253"/>
        <v>43900</v>
      </c>
      <c r="G5436" s="5">
        <f t="shared" ca="1" si="252"/>
        <v>43909</v>
      </c>
      <c r="H5436">
        <v>2073</v>
      </c>
      <c r="I5436">
        <v>651.21</v>
      </c>
      <c r="J5436">
        <v>524.96</v>
      </c>
      <c r="K5436">
        <v>1349958.33</v>
      </c>
      <c r="L5436">
        <v>1088242.08</v>
      </c>
      <c r="M5436">
        <v>261716.25</v>
      </c>
      <c r="N5436">
        <f t="shared" ca="1" si="254"/>
        <v>9</v>
      </c>
    </row>
    <row r="5437" spans="1:14" x14ac:dyDescent="0.3">
      <c r="A5437">
        <v>644198215</v>
      </c>
      <c r="B5437" t="s">
        <v>43</v>
      </c>
      <c r="C5437" t="s">
        <v>208</v>
      </c>
      <c r="D5437" t="s">
        <v>31</v>
      </c>
      <c r="E5437" t="s">
        <v>23</v>
      </c>
      <c r="F5437" s="5">
        <f t="shared" ca="1" si="253"/>
        <v>43588</v>
      </c>
      <c r="G5437" s="5">
        <f t="shared" ca="1" si="252"/>
        <v>43592</v>
      </c>
      <c r="H5437">
        <v>1422</v>
      </c>
      <c r="I5437">
        <v>255.28</v>
      </c>
      <c r="J5437">
        <v>159.41999999999999</v>
      </c>
      <c r="K5437">
        <v>363008.16</v>
      </c>
      <c r="L5437">
        <v>226695.24</v>
      </c>
      <c r="M5437">
        <v>136312.92000000001</v>
      </c>
      <c r="N5437">
        <f t="shared" ca="1" si="254"/>
        <v>4</v>
      </c>
    </row>
    <row r="5438" spans="1:14" x14ac:dyDescent="0.3">
      <c r="A5438">
        <v>672948491</v>
      </c>
      <c r="B5438" t="s">
        <v>17</v>
      </c>
      <c r="C5438" t="s">
        <v>194</v>
      </c>
      <c r="D5438" t="s">
        <v>37</v>
      </c>
      <c r="E5438" t="s">
        <v>23</v>
      </c>
      <c r="F5438" s="5">
        <f t="shared" ca="1" si="253"/>
        <v>40734</v>
      </c>
      <c r="G5438" s="5">
        <f t="shared" ca="1" si="252"/>
        <v>40741</v>
      </c>
      <c r="H5438">
        <v>9268</v>
      </c>
      <c r="I5438">
        <v>205.7</v>
      </c>
      <c r="J5438">
        <v>117.11</v>
      </c>
      <c r="K5438">
        <v>1906427.6</v>
      </c>
      <c r="L5438">
        <v>1085375.48</v>
      </c>
      <c r="M5438">
        <v>821052.12</v>
      </c>
      <c r="N5438">
        <f t="shared" ca="1" si="254"/>
        <v>7</v>
      </c>
    </row>
    <row r="5439" spans="1:14" x14ac:dyDescent="0.3">
      <c r="A5439">
        <v>714841163</v>
      </c>
      <c r="B5439" t="s">
        <v>17</v>
      </c>
      <c r="C5439" t="s">
        <v>165</v>
      </c>
      <c r="D5439" t="s">
        <v>49</v>
      </c>
      <c r="E5439" t="s">
        <v>23</v>
      </c>
      <c r="F5439" s="5">
        <f t="shared" ca="1" si="253"/>
        <v>40293</v>
      </c>
      <c r="G5439" s="5">
        <f t="shared" ca="1" si="252"/>
        <v>40306</v>
      </c>
      <c r="H5439">
        <v>6240</v>
      </c>
      <c r="I5439">
        <v>81.73</v>
      </c>
      <c r="J5439">
        <v>56.67</v>
      </c>
      <c r="K5439">
        <v>509995.2</v>
      </c>
      <c r="L5439">
        <v>353620.8</v>
      </c>
      <c r="M5439">
        <v>156374.39999999999</v>
      </c>
      <c r="N5439">
        <f t="shared" ca="1" si="254"/>
        <v>13</v>
      </c>
    </row>
    <row r="5440" spans="1:14" x14ac:dyDescent="0.3">
      <c r="A5440">
        <v>696487557</v>
      </c>
      <c r="B5440" t="s">
        <v>13</v>
      </c>
      <c r="C5440" t="s">
        <v>202</v>
      </c>
      <c r="D5440" t="s">
        <v>45</v>
      </c>
      <c r="E5440" t="s">
        <v>16</v>
      </c>
      <c r="F5440" s="5">
        <f t="shared" ca="1" si="253"/>
        <v>43528</v>
      </c>
      <c r="G5440" s="5">
        <f t="shared" ca="1" si="252"/>
        <v>43530</v>
      </c>
      <c r="H5440">
        <v>5001</v>
      </c>
      <c r="I5440">
        <v>152.58000000000001</v>
      </c>
      <c r="J5440">
        <v>97.44</v>
      </c>
      <c r="K5440">
        <v>763052.58</v>
      </c>
      <c r="L5440">
        <v>487297.44</v>
      </c>
      <c r="M5440">
        <v>275755.14</v>
      </c>
      <c r="N5440">
        <f t="shared" ca="1" si="254"/>
        <v>2</v>
      </c>
    </row>
    <row r="5441" spans="1:14" x14ac:dyDescent="0.3">
      <c r="A5441">
        <v>614811503</v>
      </c>
      <c r="B5441" t="s">
        <v>13</v>
      </c>
      <c r="C5441" t="s">
        <v>217</v>
      </c>
      <c r="D5441" t="s">
        <v>22</v>
      </c>
      <c r="E5441" t="s">
        <v>16</v>
      </c>
      <c r="F5441" s="5">
        <f t="shared" ca="1" si="253"/>
        <v>42668</v>
      </c>
      <c r="G5441" s="5">
        <f t="shared" ca="1" si="252"/>
        <v>42676</v>
      </c>
      <c r="H5441">
        <v>5241</v>
      </c>
      <c r="I5441">
        <v>154.06</v>
      </c>
      <c r="J5441">
        <v>90.93</v>
      </c>
      <c r="K5441">
        <v>807428.46</v>
      </c>
      <c r="L5441">
        <v>476564.13</v>
      </c>
      <c r="M5441">
        <v>330864.33</v>
      </c>
      <c r="N5441">
        <f t="shared" ca="1" si="254"/>
        <v>8</v>
      </c>
    </row>
    <row r="5442" spans="1:14" x14ac:dyDescent="0.3">
      <c r="A5442">
        <v>987049329</v>
      </c>
      <c r="B5442" t="s">
        <v>28</v>
      </c>
      <c r="C5442" t="s">
        <v>178</v>
      </c>
      <c r="D5442" t="s">
        <v>49</v>
      </c>
      <c r="E5442" t="s">
        <v>16</v>
      </c>
      <c r="F5442" s="5">
        <f t="shared" ca="1" si="253"/>
        <v>40376</v>
      </c>
      <c r="G5442" s="5">
        <f t="shared" ca="1" si="252"/>
        <v>40387</v>
      </c>
      <c r="H5442">
        <v>8686</v>
      </c>
      <c r="I5442">
        <v>81.73</v>
      </c>
      <c r="J5442">
        <v>56.67</v>
      </c>
      <c r="K5442">
        <v>709906.78</v>
      </c>
      <c r="L5442">
        <v>492235.62</v>
      </c>
      <c r="M5442">
        <v>217671.16</v>
      </c>
      <c r="N5442">
        <f t="shared" ca="1" si="254"/>
        <v>11</v>
      </c>
    </row>
    <row r="5443" spans="1:14" x14ac:dyDescent="0.3">
      <c r="A5443">
        <v>600749862</v>
      </c>
      <c r="B5443" t="s">
        <v>43</v>
      </c>
      <c r="C5443" t="s">
        <v>160</v>
      </c>
      <c r="D5443" t="s">
        <v>19</v>
      </c>
      <c r="E5443" t="s">
        <v>16</v>
      </c>
      <c r="F5443" s="5">
        <f t="shared" ca="1" si="253"/>
        <v>41725</v>
      </c>
      <c r="G5443" s="5">
        <f t="shared" ca="1" si="252"/>
        <v>41740</v>
      </c>
      <c r="H5443">
        <v>4089</v>
      </c>
      <c r="I5443">
        <v>47.45</v>
      </c>
      <c r="J5443">
        <v>31.79</v>
      </c>
      <c r="K5443">
        <v>194023.05</v>
      </c>
      <c r="L5443">
        <v>129989.31</v>
      </c>
      <c r="M5443">
        <v>64033.74</v>
      </c>
      <c r="N5443">
        <f t="shared" ca="1" si="254"/>
        <v>15</v>
      </c>
    </row>
    <row r="5444" spans="1:14" x14ac:dyDescent="0.3">
      <c r="A5444">
        <v>563774430</v>
      </c>
      <c r="B5444" t="s">
        <v>43</v>
      </c>
      <c r="C5444" t="s">
        <v>59</v>
      </c>
      <c r="D5444" t="s">
        <v>15</v>
      </c>
      <c r="E5444" t="s">
        <v>23</v>
      </c>
      <c r="F5444" s="5">
        <f t="shared" ca="1" si="253"/>
        <v>41501</v>
      </c>
      <c r="G5444" s="5">
        <f t="shared" ref="G5444:G5507" ca="1" si="255">F5444 + RANDBETWEEN(2, 15)</f>
        <v>41514</v>
      </c>
      <c r="H5444">
        <v>2237</v>
      </c>
      <c r="I5444">
        <v>651.21</v>
      </c>
      <c r="J5444">
        <v>524.96</v>
      </c>
      <c r="K5444">
        <v>1456756.77</v>
      </c>
      <c r="L5444">
        <v>1174335.52</v>
      </c>
      <c r="M5444">
        <v>282421.25</v>
      </c>
      <c r="N5444">
        <f t="shared" ca="1" si="254"/>
        <v>13</v>
      </c>
    </row>
    <row r="5445" spans="1:14" x14ac:dyDescent="0.3">
      <c r="A5445">
        <v>254296863</v>
      </c>
      <c r="B5445" t="s">
        <v>17</v>
      </c>
      <c r="C5445" t="s">
        <v>64</v>
      </c>
      <c r="D5445" t="s">
        <v>15</v>
      </c>
      <c r="E5445" t="s">
        <v>16</v>
      </c>
      <c r="F5445" s="5">
        <f t="shared" ref="F5445:F5508" ca="1" si="256">DATE(RANDBETWEEN(2010, 2020), RANDBETWEEN(1, 12), RANDBETWEEN(1, 31))</f>
        <v>40540</v>
      </c>
      <c r="G5445" s="5">
        <f t="shared" ca="1" si="255"/>
        <v>40550</v>
      </c>
      <c r="H5445">
        <v>948</v>
      </c>
      <c r="I5445">
        <v>651.21</v>
      </c>
      <c r="J5445">
        <v>524.96</v>
      </c>
      <c r="K5445">
        <v>617347.07999999996</v>
      </c>
      <c r="L5445">
        <v>497662.08</v>
      </c>
      <c r="M5445">
        <v>119685</v>
      </c>
      <c r="N5445">
        <f t="shared" ref="N5445:N5508" ca="1" si="257">DATEDIF(F5445, G5445, "d")</f>
        <v>10</v>
      </c>
    </row>
    <row r="5446" spans="1:14" x14ac:dyDescent="0.3">
      <c r="A5446">
        <v>470803487</v>
      </c>
      <c r="B5446" t="s">
        <v>13</v>
      </c>
      <c r="C5446" t="s">
        <v>97</v>
      </c>
      <c r="D5446" t="s">
        <v>45</v>
      </c>
      <c r="E5446" t="s">
        <v>16</v>
      </c>
      <c r="F5446" s="5">
        <f t="shared" ca="1" si="256"/>
        <v>41745</v>
      </c>
      <c r="G5446" s="5">
        <f t="shared" ca="1" si="255"/>
        <v>41748</v>
      </c>
      <c r="H5446">
        <v>69</v>
      </c>
      <c r="I5446">
        <v>152.58000000000001</v>
      </c>
      <c r="J5446">
        <v>97.44</v>
      </c>
      <c r="K5446">
        <v>10528.02</v>
      </c>
      <c r="L5446">
        <v>6723.36</v>
      </c>
      <c r="M5446">
        <v>3804.66</v>
      </c>
      <c r="N5446">
        <f t="shared" ca="1" si="257"/>
        <v>3</v>
      </c>
    </row>
    <row r="5447" spans="1:14" x14ac:dyDescent="0.3">
      <c r="A5447">
        <v>282093131</v>
      </c>
      <c r="B5447" t="s">
        <v>28</v>
      </c>
      <c r="C5447" t="s">
        <v>173</v>
      </c>
      <c r="D5447" t="s">
        <v>19</v>
      </c>
      <c r="E5447" t="s">
        <v>16</v>
      </c>
      <c r="F5447" s="5">
        <f t="shared" ca="1" si="256"/>
        <v>43327</v>
      </c>
      <c r="G5447" s="5">
        <f t="shared" ca="1" si="255"/>
        <v>43331</v>
      </c>
      <c r="H5447">
        <v>6481</v>
      </c>
      <c r="I5447">
        <v>47.45</v>
      </c>
      <c r="J5447">
        <v>31.79</v>
      </c>
      <c r="K5447">
        <v>307523.45</v>
      </c>
      <c r="L5447">
        <v>206030.99</v>
      </c>
      <c r="M5447">
        <v>101492.46</v>
      </c>
      <c r="N5447">
        <f t="shared" ca="1" si="257"/>
        <v>4</v>
      </c>
    </row>
    <row r="5448" spans="1:14" x14ac:dyDescent="0.3">
      <c r="A5448">
        <v>177277123</v>
      </c>
      <c r="B5448" t="s">
        <v>28</v>
      </c>
      <c r="C5448" t="s">
        <v>159</v>
      </c>
      <c r="D5448" t="s">
        <v>15</v>
      </c>
      <c r="E5448" t="s">
        <v>23</v>
      </c>
      <c r="F5448" s="5">
        <f t="shared" ca="1" si="256"/>
        <v>41900</v>
      </c>
      <c r="G5448" s="5">
        <f t="shared" ca="1" si="255"/>
        <v>41914</v>
      </c>
      <c r="H5448">
        <v>9095</v>
      </c>
      <c r="I5448">
        <v>651.21</v>
      </c>
      <c r="J5448">
        <v>524.96</v>
      </c>
      <c r="K5448">
        <v>5922754.9500000002</v>
      </c>
      <c r="L5448">
        <v>4774511.2</v>
      </c>
      <c r="M5448">
        <v>1148243.75</v>
      </c>
      <c r="N5448">
        <f t="shared" ca="1" si="257"/>
        <v>14</v>
      </c>
    </row>
    <row r="5449" spans="1:14" x14ac:dyDescent="0.3">
      <c r="A5449">
        <v>715779292</v>
      </c>
      <c r="B5449" t="s">
        <v>34</v>
      </c>
      <c r="C5449" t="s">
        <v>188</v>
      </c>
      <c r="D5449" t="s">
        <v>66</v>
      </c>
      <c r="E5449" t="s">
        <v>23</v>
      </c>
      <c r="F5449" s="5">
        <f t="shared" ca="1" si="256"/>
        <v>40389</v>
      </c>
      <c r="G5449" s="5">
        <f t="shared" ca="1" si="255"/>
        <v>40399</v>
      </c>
      <c r="H5449">
        <v>3854</v>
      </c>
      <c r="I5449">
        <v>9.33</v>
      </c>
      <c r="J5449">
        <v>6.92</v>
      </c>
      <c r="K5449">
        <v>35957.82</v>
      </c>
      <c r="L5449">
        <v>26669.68</v>
      </c>
      <c r="M5449">
        <v>9288.14</v>
      </c>
      <c r="N5449">
        <f t="shared" ca="1" si="257"/>
        <v>10</v>
      </c>
    </row>
    <row r="5450" spans="1:14" x14ac:dyDescent="0.3">
      <c r="A5450">
        <v>277335965</v>
      </c>
      <c r="B5450" t="s">
        <v>17</v>
      </c>
      <c r="C5450" t="s">
        <v>118</v>
      </c>
      <c r="D5450" t="s">
        <v>52</v>
      </c>
      <c r="E5450" t="s">
        <v>16</v>
      </c>
      <c r="F5450" s="5">
        <f t="shared" ca="1" si="256"/>
        <v>41904</v>
      </c>
      <c r="G5450" s="5">
        <f t="shared" ca="1" si="255"/>
        <v>41913</v>
      </c>
      <c r="H5450">
        <v>8730</v>
      </c>
      <c r="I5450">
        <v>437.2</v>
      </c>
      <c r="J5450">
        <v>263.33</v>
      </c>
      <c r="K5450">
        <v>3816756</v>
      </c>
      <c r="L5450">
        <v>2298870.9</v>
      </c>
      <c r="M5450">
        <v>1517885.1</v>
      </c>
      <c r="N5450">
        <f t="shared" ca="1" si="257"/>
        <v>9</v>
      </c>
    </row>
    <row r="5451" spans="1:14" x14ac:dyDescent="0.3">
      <c r="A5451">
        <v>911995971</v>
      </c>
      <c r="B5451" t="s">
        <v>20</v>
      </c>
      <c r="C5451" t="s">
        <v>154</v>
      </c>
      <c r="D5451" t="s">
        <v>19</v>
      </c>
      <c r="E5451" t="s">
        <v>23</v>
      </c>
      <c r="F5451" s="5">
        <f t="shared" ca="1" si="256"/>
        <v>42307</v>
      </c>
      <c r="G5451" s="5">
        <f t="shared" ca="1" si="255"/>
        <v>42313</v>
      </c>
      <c r="H5451">
        <v>8729</v>
      </c>
      <c r="I5451">
        <v>47.45</v>
      </c>
      <c r="J5451">
        <v>31.79</v>
      </c>
      <c r="K5451">
        <v>414191.05</v>
      </c>
      <c r="L5451">
        <v>277494.90999999997</v>
      </c>
      <c r="M5451">
        <v>136696.14000000001</v>
      </c>
      <c r="N5451">
        <f t="shared" ca="1" si="257"/>
        <v>6</v>
      </c>
    </row>
    <row r="5452" spans="1:14" x14ac:dyDescent="0.3">
      <c r="A5452">
        <v>690120637</v>
      </c>
      <c r="B5452" t="s">
        <v>103</v>
      </c>
      <c r="C5452" t="s">
        <v>141</v>
      </c>
      <c r="D5452" t="s">
        <v>37</v>
      </c>
      <c r="E5452" t="s">
        <v>16</v>
      </c>
      <c r="F5452" s="5">
        <f t="shared" ca="1" si="256"/>
        <v>42900</v>
      </c>
      <c r="G5452" s="5">
        <f t="shared" ca="1" si="255"/>
        <v>42902</v>
      </c>
      <c r="H5452">
        <v>887</v>
      </c>
      <c r="I5452">
        <v>205.7</v>
      </c>
      <c r="J5452">
        <v>117.11</v>
      </c>
      <c r="K5452">
        <v>182455.9</v>
      </c>
      <c r="L5452">
        <v>103876.57</v>
      </c>
      <c r="M5452">
        <v>78579.33</v>
      </c>
      <c r="N5452">
        <f t="shared" ca="1" si="257"/>
        <v>2</v>
      </c>
    </row>
    <row r="5453" spans="1:14" x14ac:dyDescent="0.3">
      <c r="A5453">
        <v>452383792</v>
      </c>
      <c r="B5453" t="s">
        <v>17</v>
      </c>
      <c r="C5453" t="s">
        <v>69</v>
      </c>
      <c r="D5453" t="s">
        <v>52</v>
      </c>
      <c r="E5453" t="s">
        <v>16</v>
      </c>
      <c r="F5453" s="5">
        <f t="shared" ca="1" si="256"/>
        <v>42484</v>
      </c>
      <c r="G5453" s="5">
        <f t="shared" ca="1" si="255"/>
        <v>42488</v>
      </c>
      <c r="H5453">
        <v>9272</v>
      </c>
      <c r="I5453">
        <v>437.2</v>
      </c>
      <c r="J5453">
        <v>263.33</v>
      </c>
      <c r="K5453">
        <v>4053718.4</v>
      </c>
      <c r="L5453">
        <v>2441595.7599999998</v>
      </c>
      <c r="M5453">
        <v>1612122.64</v>
      </c>
      <c r="N5453">
        <f t="shared" ca="1" si="257"/>
        <v>4</v>
      </c>
    </row>
    <row r="5454" spans="1:14" x14ac:dyDescent="0.3">
      <c r="A5454">
        <v>659771764</v>
      </c>
      <c r="B5454" t="s">
        <v>17</v>
      </c>
      <c r="C5454" t="s">
        <v>195</v>
      </c>
      <c r="D5454" t="s">
        <v>42</v>
      </c>
      <c r="E5454" t="s">
        <v>23</v>
      </c>
      <c r="F5454" s="5">
        <f t="shared" ca="1" si="256"/>
        <v>43275</v>
      </c>
      <c r="G5454" s="5">
        <f t="shared" ca="1" si="255"/>
        <v>43280</v>
      </c>
      <c r="H5454">
        <v>9981</v>
      </c>
      <c r="I5454">
        <v>109.28</v>
      </c>
      <c r="J5454">
        <v>35.840000000000003</v>
      </c>
      <c r="K5454">
        <v>1090723.68</v>
      </c>
      <c r="L5454">
        <v>357719.03999999998</v>
      </c>
      <c r="M5454">
        <v>733004.64</v>
      </c>
      <c r="N5454">
        <f t="shared" ca="1" si="257"/>
        <v>5</v>
      </c>
    </row>
    <row r="5455" spans="1:14" x14ac:dyDescent="0.3">
      <c r="A5455">
        <v>943583381</v>
      </c>
      <c r="B5455" t="s">
        <v>43</v>
      </c>
      <c r="C5455" t="s">
        <v>208</v>
      </c>
      <c r="D5455" t="s">
        <v>37</v>
      </c>
      <c r="E5455" t="s">
        <v>23</v>
      </c>
      <c r="F5455" s="5">
        <f t="shared" ca="1" si="256"/>
        <v>43994</v>
      </c>
      <c r="G5455" s="5">
        <f t="shared" ca="1" si="255"/>
        <v>44009</v>
      </c>
      <c r="H5455">
        <v>6146</v>
      </c>
      <c r="I5455">
        <v>205.7</v>
      </c>
      <c r="J5455">
        <v>117.11</v>
      </c>
      <c r="K5455">
        <v>1264232.2</v>
      </c>
      <c r="L5455">
        <v>719758.06</v>
      </c>
      <c r="M5455">
        <v>544474.14</v>
      </c>
      <c r="N5455">
        <f t="shared" ca="1" si="257"/>
        <v>15</v>
      </c>
    </row>
    <row r="5456" spans="1:14" x14ac:dyDescent="0.3">
      <c r="A5456">
        <v>555429971</v>
      </c>
      <c r="B5456" t="s">
        <v>13</v>
      </c>
      <c r="C5456" t="s">
        <v>97</v>
      </c>
      <c r="D5456" t="s">
        <v>49</v>
      </c>
      <c r="E5456" t="s">
        <v>16</v>
      </c>
      <c r="F5456" s="5">
        <f t="shared" ca="1" si="256"/>
        <v>40299</v>
      </c>
      <c r="G5456" s="5">
        <f t="shared" ca="1" si="255"/>
        <v>40313</v>
      </c>
      <c r="H5456">
        <v>2926</v>
      </c>
      <c r="I5456">
        <v>81.73</v>
      </c>
      <c r="J5456">
        <v>56.67</v>
      </c>
      <c r="K5456">
        <v>239141.98</v>
      </c>
      <c r="L5456">
        <v>165816.42000000001</v>
      </c>
      <c r="M5456">
        <v>73325.56</v>
      </c>
      <c r="N5456">
        <f t="shared" ca="1" si="257"/>
        <v>14</v>
      </c>
    </row>
    <row r="5457" spans="1:14" x14ac:dyDescent="0.3">
      <c r="A5457">
        <v>617235362</v>
      </c>
      <c r="B5457" t="s">
        <v>103</v>
      </c>
      <c r="C5457" t="s">
        <v>201</v>
      </c>
      <c r="D5457" t="s">
        <v>15</v>
      </c>
      <c r="E5457" t="s">
        <v>23</v>
      </c>
      <c r="F5457" s="5">
        <f t="shared" ca="1" si="256"/>
        <v>42257</v>
      </c>
      <c r="G5457" s="5">
        <f t="shared" ca="1" si="255"/>
        <v>42263</v>
      </c>
      <c r="H5457">
        <v>2515</v>
      </c>
      <c r="I5457">
        <v>651.21</v>
      </c>
      <c r="J5457">
        <v>524.96</v>
      </c>
      <c r="K5457">
        <v>1637793.15</v>
      </c>
      <c r="L5457">
        <v>1320274.3999999999</v>
      </c>
      <c r="M5457">
        <v>317518.75</v>
      </c>
      <c r="N5457">
        <f t="shared" ca="1" si="257"/>
        <v>6</v>
      </c>
    </row>
    <row r="5458" spans="1:14" x14ac:dyDescent="0.3">
      <c r="A5458">
        <v>971235883</v>
      </c>
      <c r="B5458" t="s">
        <v>17</v>
      </c>
      <c r="C5458" t="s">
        <v>50</v>
      </c>
      <c r="D5458" t="s">
        <v>42</v>
      </c>
      <c r="E5458" t="s">
        <v>23</v>
      </c>
      <c r="F5458" s="5">
        <f t="shared" ca="1" si="256"/>
        <v>42171</v>
      </c>
      <c r="G5458" s="5">
        <f t="shared" ca="1" si="255"/>
        <v>42184</v>
      </c>
      <c r="H5458">
        <v>9136</v>
      </c>
      <c r="I5458">
        <v>109.28</v>
      </c>
      <c r="J5458">
        <v>35.840000000000003</v>
      </c>
      <c r="K5458">
        <v>998382.07999999996</v>
      </c>
      <c r="L5458">
        <v>327434.23999999999</v>
      </c>
      <c r="M5458">
        <v>670947.83999999997</v>
      </c>
      <c r="N5458">
        <f t="shared" ca="1" si="257"/>
        <v>13</v>
      </c>
    </row>
    <row r="5459" spans="1:14" x14ac:dyDescent="0.3">
      <c r="A5459">
        <v>629980361</v>
      </c>
      <c r="B5459" t="s">
        <v>17</v>
      </c>
      <c r="C5459" t="s">
        <v>146</v>
      </c>
      <c r="D5459" t="s">
        <v>25</v>
      </c>
      <c r="E5459" t="s">
        <v>23</v>
      </c>
      <c r="F5459" s="5">
        <f t="shared" ca="1" si="256"/>
        <v>42226</v>
      </c>
      <c r="G5459" s="5">
        <f t="shared" ca="1" si="255"/>
        <v>42239</v>
      </c>
      <c r="H5459">
        <v>4043</v>
      </c>
      <c r="I5459">
        <v>668.27</v>
      </c>
      <c r="J5459">
        <v>502.54</v>
      </c>
      <c r="K5459">
        <v>2701815.61</v>
      </c>
      <c r="L5459">
        <v>2031769.22</v>
      </c>
      <c r="M5459">
        <v>670046.39</v>
      </c>
      <c r="N5459">
        <f t="shared" ca="1" si="257"/>
        <v>13</v>
      </c>
    </row>
    <row r="5460" spans="1:14" x14ac:dyDescent="0.3">
      <c r="A5460">
        <v>926330125</v>
      </c>
      <c r="B5460" t="s">
        <v>13</v>
      </c>
      <c r="C5460" t="s">
        <v>36</v>
      </c>
      <c r="D5460" t="s">
        <v>37</v>
      </c>
      <c r="E5460" t="s">
        <v>16</v>
      </c>
      <c r="F5460" s="5">
        <f t="shared" ca="1" si="256"/>
        <v>43120</v>
      </c>
      <c r="G5460" s="5">
        <f t="shared" ca="1" si="255"/>
        <v>43122</v>
      </c>
      <c r="H5460">
        <v>524</v>
      </c>
      <c r="I5460">
        <v>205.7</v>
      </c>
      <c r="J5460">
        <v>117.11</v>
      </c>
      <c r="K5460">
        <v>107786.8</v>
      </c>
      <c r="L5460">
        <v>61365.64</v>
      </c>
      <c r="M5460">
        <v>46421.16</v>
      </c>
      <c r="N5460">
        <f t="shared" ca="1" si="257"/>
        <v>2</v>
      </c>
    </row>
    <row r="5461" spans="1:14" x14ac:dyDescent="0.3">
      <c r="A5461">
        <v>563459002</v>
      </c>
      <c r="B5461" t="s">
        <v>20</v>
      </c>
      <c r="C5461" t="s">
        <v>169</v>
      </c>
      <c r="D5461" t="s">
        <v>37</v>
      </c>
      <c r="E5461" t="s">
        <v>16</v>
      </c>
      <c r="F5461" s="5">
        <f t="shared" ca="1" si="256"/>
        <v>41755</v>
      </c>
      <c r="G5461" s="5">
        <f t="shared" ca="1" si="255"/>
        <v>41760</v>
      </c>
      <c r="H5461">
        <v>8895</v>
      </c>
      <c r="I5461">
        <v>205.7</v>
      </c>
      <c r="J5461">
        <v>117.11</v>
      </c>
      <c r="K5461">
        <v>1829701.5</v>
      </c>
      <c r="L5461">
        <v>1041693.45</v>
      </c>
      <c r="M5461">
        <v>788008.05</v>
      </c>
      <c r="N5461">
        <f t="shared" ca="1" si="257"/>
        <v>5</v>
      </c>
    </row>
    <row r="5462" spans="1:14" x14ac:dyDescent="0.3">
      <c r="A5462">
        <v>564853322</v>
      </c>
      <c r="B5462" t="s">
        <v>13</v>
      </c>
      <c r="C5462" t="s">
        <v>217</v>
      </c>
      <c r="D5462" t="s">
        <v>15</v>
      </c>
      <c r="E5462" t="s">
        <v>23</v>
      </c>
      <c r="F5462" s="5">
        <f t="shared" ca="1" si="256"/>
        <v>41165</v>
      </c>
      <c r="G5462" s="5">
        <f t="shared" ca="1" si="255"/>
        <v>41175</v>
      </c>
      <c r="H5462">
        <v>1505</v>
      </c>
      <c r="I5462">
        <v>651.21</v>
      </c>
      <c r="J5462">
        <v>524.96</v>
      </c>
      <c r="K5462">
        <v>980071.05</v>
      </c>
      <c r="L5462">
        <v>790064.8</v>
      </c>
      <c r="M5462">
        <v>190006.25</v>
      </c>
      <c r="N5462">
        <f t="shared" ca="1" si="257"/>
        <v>10</v>
      </c>
    </row>
    <row r="5463" spans="1:14" x14ac:dyDescent="0.3">
      <c r="A5463">
        <v>224311912</v>
      </c>
      <c r="B5463" t="s">
        <v>17</v>
      </c>
      <c r="C5463" t="s">
        <v>26</v>
      </c>
      <c r="D5463" t="s">
        <v>45</v>
      </c>
      <c r="E5463" t="s">
        <v>16</v>
      </c>
      <c r="F5463" s="5">
        <f t="shared" ca="1" si="256"/>
        <v>43026</v>
      </c>
      <c r="G5463" s="5">
        <f t="shared" ca="1" si="255"/>
        <v>43028</v>
      </c>
      <c r="H5463">
        <v>7734</v>
      </c>
      <c r="I5463">
        <v>152.58000000000001</v>
      </c>
      <c r="J5463">
        <v>97.44</v>
      </c>
      <c r="K5463">
        <v>1180053.72</v>
      </c>
      <c r="L5463">
        <v>753600.96</v>
      </c>
      <c r="M5463">
        <v>426452.76</v>
      </c>
      <c r="N5463">
        <f t="shared" ca="1" si="257"/>
        <v>2</v>
      </c>
    </row>
    <row r="5464" spans="1:14" x14ac:dyDescent="0.3">
      <c r="A5464">
        <v>255946099</v>
      </c>
      <c r="B5464" t="s">
        <v>13</v>
      </c>
      <c r="C5464" t="s">
        <v>174</v>
      </c>
      <c r="D5464" t="s">
        <v>19</v>
      </c>
      <c r="E5464" t="s">
        <v>23</v>
      </c>
      <c r="F5464" s="5">
        <f t="shared" ca="1" si="256"/>
        <v>41931</v>
      </c>
      <c r="G5464" s="5">
        <f t="shared" ca="1" si="255"/>
        <v>41937</v>
      </c>
      <c r="H5464">
        <v>8993</v>
      </c>
      <c r="I5464">
        <v>47.45</v>
      </c>
      <c r="J5464">
        <v>31.79</v>
      </c>
      <c r="K5464">
        <v>426717.85</v>
      </c>
      <c r="L5464">
        <v>285887.46999999997</v>
      </c>
      <c r="M5464">
        <v>140830.38</v>
      </c>
      <c r="N5464">
        <f t="shared" ca="1" si="257"/>
        <v>6</v>
      </c>
    </row>
    <row r="5465" spans="1:14" x14ac:dyDescent="0.3">
      <c r="A5465">
        <v>544179713</v>
      </c>
      <c r="B5465" t="s">
        <v>13</v>
      </c>
      <c r="C5465" t="s">
        <v>51</v>
      </c>
      <c r="D5465" t="s">
        <v>33</v>
      </c>
      <c r="E5465" t="s">
        <v>16</v>
      </c>
      <c r="F5465" s="5">
        <f t="shared" ca="1" si="256"/>
        <v>40334</v>
      </c>
      <c r="G5465" s="5">
        <f t="shared" ca="1" si="255"/>
        <v>40340</v>
      </c>
      <c r="H5465">
        <v>3725</v>
      </c>
      <c r="I5465">
        <v>421.89</v>
      </c>
      <c r="J5465">
        <v>364.69</v>
      </c>
      <c r="K5465">
        <v>1571540.25</v>
      </c>
      <c r="L5465">
        <v>1358470.25</v>
      </c>
      <c r="M5465">
        <v>213070</v>
      </c>
      <c r="N5465">
        <f t="shared" ca="1" si="257"/>
        <v>6</v>
      </c>
    </row>
    <row r="5466" spans="1:14" x14ac:dyDescent="0.3">
      <c r="A5466">
        <v>593749082</v>
      </c>
      <c r="B5466" t="s">
        <v>13</v>
      </c>
      <c r="C5466" t="s">
        <v>81</v>
      </c>
      <c r="D5466" t="s">
        <v>31</v>
      </c>
      <c r="E5466" t="s">
        <v>23</v>
      </c>
      <c r="F5466" s="5">
        <f t="shared" ca="1" si="256"/>
        <v>41608</v>
      </c>
      <c r="G5466" s="5">
        <f t="shared" ca="1" si="255"/>
        <v>41616</v>
      </c>
      <c r="H5466">
        <v>2403</v>
      </c>
      <c r="I5466">
        <v>255.28</v>
      </c>
      <c r="J5466">
        <v>159.41999999999999</v>
      </c>
      <c r="K5466">
        <v>613437.84</v>
      </c>
      <c r="L5466">
        <v>383086.26</v>
      </c>
      <c r="M5466">
        <v>230351.58</v>
      </c>
      <c r="N5466">
        <f t="shared" ca="1" si="257"/>
        <v>8</v>
      </c>
    </row>
    <row r="5467" spans="1:14" x14ac:dyDescent="0.3">
      <c r="A5467">
        <v>879703032</v>
      </c>
      <c r="B5467" t="s">
        <v>13</v>
      </c>
      <c r="C5467" t="s">
        <v>99</v>
      </c>
      <c r="D5467" t="s">
        <v>45</v>
      </c>
      <c r="E5467" t="s">
        <v>23</v>
      </c>
      <c r="F5467" s="5">
        <f t="shared" ca="1" si="256"/>
        <v>43575</v>
      </c>
      <c r="G5467" s="5">
        <f t="shared" ca="1" si="255"/>
        <v>43586</v>
      </c>
      <c r="H5467">
        <v>2531</v>
      </c>
      <c r="I5467">
        <v>152.58000000000001</v>
      </c>
      <c r="J5467">
        <v>97.44</v>
      </c>
      <c r="K5467">
        <v>386179.98</v>
      </c>
      <c r="L5467">
        <v>246620.64</v>
      </c>
      <c r="M5467">
        <v>139559.34</v>
      </c>
      <c r="N5467">
        <f t="shared" ca="1" si="257"/>
        <v>11</v>
      </c>
    </row>
    <row r="5468" spans="1:14" x14ac:dyDescent="0.3">
      <c r="A5468">
        <v>597402894</v>
      </c>
      <c r="B5468" t="s">
        <v>17</v>
      </c>
      <c r="C5468" t="s">
        <v>95</v>
      </c>
      <c r="D5468" t="s">
        <v>22</v>
      </c>
      <c r="E5468" t="s">
        <v>23</v>
      </c>
      <c r="F5468" s="5">
        <f t="shared" ca="1" si="256"/>
        <v>42254</v>
      </c>
      <c r="G5468" s="5">
        <f t="shared" ca="1" si="255"/>
        <v>42266</v>
      </c>
      <c r="H5468">
        <v>3647</v>
      </c>
      <c r="I5468">
        <v>154.06</v>
      </c>
      <c r="J5468">
        <v>90.93</v>
      </c>
      <c r="K5468">
        <v>561856.81999999995</v>
      </c>
      <c r="L5468">
        <v>331621.71000000002</v>
      </c>
      <c r="M5468">
        <v>230235.11</v>
      </c>
      <c r="N5468">
        <f t="shared" ca="1" si="257"/>
        <v>12</v>
      </c>
    </row>
    <row r="5469" spans="1:14" x14ac:dyDescent="0.3">
      <c r="A5469">
        <v>812522494</v>
      </c>
      <c r="B5469" t="s">
        <v>13</v>
      </c>
      <c r="C5469" t="s">
        <v>121</v>
      </c>
      <c r="D5469" t="s">
        <v>19</v>
      </c>
      <c r="E5469" t="s">
        <v>16</v>
      </c>
      <c r="F5469" s="5">
        <f t="shared" ca="1" si="256"/>
        <v>41947</v>
      </c>
      <c r="G5469" s="5">
        <f t="shared" ca="1" si="255"/>
        <v>41962</v>
      </c>
      <c r="H5469">
        <v>2317</v>
      </c>
      <c r="I5469">
        <v>47.45</v>
      </c>
      <c r="J5469">
        <v>31.79</v>
      </c>
      <c r="K5469">
        <v>109941.65</v>
      </c>
      <c r="L5469">
        <v>73657.429999999993</v>
      </c>
      <c r="M5469">
        <v>36284.22</v>
      </c>
      <c r="N5469">
        <f t="shared" ca="1" si="257"/>
        <v>15</v>
      </c>
    </row>
    <row r="5470" spans="1:14" x14ac:dyDescent="0.3">
      <c r="A5470">
        <v>411048161</v>
      </c>
      <c r="B5470" t="s">
        <v>43</v>
      </c>
      <c r="C5470" t="s">
        <v>77</v>
      </c>
      <c r="D5470" t="s">
        <v>25</v>
      </c>
      <c r="E5470" t="s">
        <v>16</v>
      </c>
      <c r="F5470" s="5">
        <f t="shared" ca="1" si="256"/>
        <v>44030</v>
      </c>
      <c r="G5470" s="5">
        <f t="shared" ca="1" si="255"/>
        <v>44035</v>
      </c>
      <c r="H5470">
        <v>7140</v>
      </c>
      <c r="I5470">
        <v>668.27</v>
      </c>
      <c r="J5470">
        <v>502.54</v>
      </c>
      <c r="K5470">
        <v>4771447.8</v>
      </c>
      <c r="L5470">
        <v>3588135.6</v>
      </c>
      <c r="M5470">
        <v>1183312.2</v>
      </c>
      <c r="N5470">
        <f t="shared" ca="1" si="257"/>
        <v>5</v>
      </c>
    </row>
    <row r="5471" spans="1:14" x14ac:dyDescent="0.3">
      <c r="A5471">
        <v>149278724</v>
      </c>
      <c r="B5471" t="s">
        <v>17</v>
      </c>
      <c r="C5471" t="s">
        <v>69</v>
      </c>
      <c r="D5471" t="s">
        <v>45</v>
      </c>
      <c r="E5471" t="s">
        <v>16</v>
      </c>
      <c r="F5471" s="5">
        <f t="shared" ca="1" si="256"/>
        <v>41546</v>
      </c>
      <c r="G5471" s="5">
        <f t="shared" ca="1" si="255"/>
        <v>41556</v>
      </c>
      <c r="H5471">
        <v>3746</v>
      </c>
      <c r="I5471">
        <v>152.58000000000001</v>
      </c>
      <c r="J5471">
        <v>97.44</v>
      </c>
      <c r="K5471">
        <v>571564.68000000005</v>
      </c>
      <c r="L5471">
        <v>365010.24</v>
      </c>
      <c r="M5471">
        <v>206554.44</v>
      </c>
      <c r="N5471">
        <f t="shared" ca="1" si="257"/>
        <v>10</v>
      </c>
    </row>
    <row r="5472" spans="1:14" x14ac:dyDescent="0.3">
      <c r="A5472">
        <v>403825509</v>
      </c>
      <c r="B5472" t="s">
        <v>17</v>
      </c>
      <c r="C5472" t="s">
        <v>167</v>
      </c>
      <c r="D5472" t="s">
        <v>15</v>
      </c>
      <c r="E5472" t="s">
        <v>16</v>
      </c>
      <c r="F5472" s="5">
        <f t="shared" ca="1" si="256"/>
        <v>41044</v>
      </c>
      <c r="G5472" s="5">
        <f t="shared" ca="1" si="255"/>
        <v>41046</v>
      </c>
      <c r="H5472">
        <v>9797</v>
      </c>
      <c r="I5472">
        <v>651.21</v>
      </c>
      <c r="J5472">
        <v>524.96</v>
      </c>
      <c r="K5472">
        <v>6379904.3700000001</v>
      </c>
      <c r="L5472">
        <v>5143033.12</v>
      </c>
      <c r="M5472">
        <v>1236871.25</v>
      </c>
      <c r="N5472">
        <f t="shared" ca="1" si="257"/>
        <v>2</v>
      </c>
    </row>
    <row r="5473" spans="1:14" x14ac:dyDescent="0.3">
      <c r="A5473">
        <v>721612346</v>
      </c>
      <c r="B5473" t="s">
        <v>13</v>
      </c>
      <c r="C5473" t="s">
        <v>120</v>
      </c>
      <c r="D5473" t="s">
        <v>15</v>
      </c>
      <c r="E5473" t="s">
        <v>23</v>
      </c>
      <c r="F5473" s="5">
        <f t="shared" ca="1" si="256"/>
        <v>40496</v>
      </c>
      <c r="G5473" s="5">
        <f t="shared" ca="1" si="255"/>
        <v>40503</v>
      </c>
      <c r="H5473">
        <v>9984</v>
      </c>
      <c r="I5473">
        <v>651.21</v>
      </c>
      <c r="J5473">
        <v>524.96</v>
      </c>
      <c r="K5473">
        <v>6501680.6399999997</v>
      </c>
      <c r="L5473">
        <v>5241200.6399999997</v>
      </c>
      <c r="M5473">
        <v>1260480</v>
      </c>
      <c r="N5473">
        <f t="shared" ca="1" si="257"/>
        <v>7</v>
      </c>
    </row>
    <row r="5474" spans="1:14" x14ac:dyDescent="0.3">
      <c r="A5474">
        <v>269875562</v>
      </c>
      <c r="B5474" t="s">
        <v>34</v>
      </c>
      <c r="C5474" t="s">
        <v>136</v>
      </c>
      <c r="D5474" t="s">
        <v>25</v>
      </c>
      <c r="E5474" t="s">
        <v>16</v>
      </c>
      <c r="F5474" s="5">
        <f t="shared" ca="1" si="256"/>
        <v>43812</v>
      </c>
      <c r="G5474" s="5">
        <f t="shared" ca="1" si="255"/>
        <v>43815</v>
      </c>
      <c r="H5474">
        <v>1031</v>
      </c>
      <c r="I5474">
        <v>668.27</v>
      </c>
      <c r="J5474">
        <v>502.54</v>
      </c>
      <c r="K5474">
        <v>688986.37</v>
      </c>
      <c r="L5474">
        <v>518118.74</v>
      </c>
      <c r="M5474">
        <v>170867.63</v>
      </c>
      <c r="N5474">
        <f t="shared" ca="1" si="257"/>
        <v>3</v>
      </c>
    </row>
    <row r="5475" spans="1:14" x14ac:dyDescent="0.3">
      <c r="A5475">
        <v>986163985</v>
      </c>
      <c r="B5475" t="s">
        <v>34</v>
      </c>
      <c r="C5475" t="s">
        <v>35</v>
      </c>
      <c r="D5475" t="s">
        <v>37</v>
      </c>
      <c r="E5475" t="s">
        <v>23</v>
      </c>
      <c r="F5475" s="5">
        <f t="shared" ca="1" si="256"/>
        <v>42684</v>
      </c>
      <c r="G5475" s="5">
        <f t="shared" ca="1" si="255"/>
        <v>42686</v>
      </c>
      <c r="H5475">
        <v>6693</v>
      </c>
      <c r="I5475">
        <v>205.7</v>
      </c>
      <c r="J5475">
        <v>117.11</v>
      </c>
      <c r="K5475">
        <v>1376750.1</v>
      </c>
      <c r="L5475">
        <v>783817.23</v>
      </c>
      <c r="M5475">
        <v>592932.87</v>
      </c>
      <c r="N5475">
        <f t="shared" ca="1" si="257"/>
        <v>2</v>
      </c>
    </row>
    <row r="5476" spans="1:14" x14ac:dyDescent="0.3">
      <c r="A5476">
        <v>828338944</v>
      </c>
      <c r="B5476" t="s">
        <v>28</v>
      </c>
      <c r="C5476" t="s">
        <v>173</v>
      </c>
      <c r="D5476" t="s">
        <v>15</v>
      </c>
      <c r="E5476" t="s">
        <v>23</v>
      </c>
      <c r="F5476" s="5">
        <f t="shared" ca="1" si="256"/>
        <v>43091</v>
      </c>
      <c r="G5476" s="5">
        <f t="shared" ca="1" si="255"/>
        <v>43096</v>
      </c>
      <c r="H5476">
        <v>2756</v>
      </c>
      <c r="I5476">
        <v>651.21</v>
      </c>
      <c r="J5476">
        <v>524.96</v>
      </c>
      <c r="K5476">
        <v>1794734.76</v>
      </c>
      <c r="L5476">
        <v>1446789.76</v>
      </c>
      <c r="M5476">
        <v>347945</v>
      </c>
      <c r="N5476">
        <f t="shared" ca="1" si="257"/>
        <v>5</v>
      </c>
    </row>
    <row r="5477" spans="1:14" x14ac:dyDescent="0.3">
      <c r="A5477">
        <v>524574267</v>
      </c>
      <c r="B5477" t="s">
        <v>13</v>
      </c>
      <c r="C5477" t="s">
        <v>209</v>
      </c>
      <c r="D5477" t="s">
        <v>66</v>
      </c>
      <c r="E5477" t="s">
        <v>23</v>
      </c>
      <c r="F5477" s="5">
        <f t="shared" ca="1" si="256"/>
        <v>43256</v>
      </c>
      <c r="G5477" s="5">
        <f t="shared" ca="1" si="255"/>
        <v>43263</v>
      </c>
      <c r="H5477">
        <v>2038</v>
      </c>
      <c r="I5477">
        <v>9.33</v>
      </c>
      <c r="J5477">
        <v>6.92</v>
      </c>
      <c r="K5477">
        <v>19014.54</v>
      </c>
      <c r="L5477">
        <v>14102.96</v>
      </c>
      <c r="M5477">
        <v>4911.58</v>
      </c>
      <c r="N5477">
        <f t="shared" ca="1" si="257"/>
        <v>7</v>
      </c>
    </row>
    <row r="5478" spans="1:14" x14ac:dyDescent="0.3">
      <c r="A5478">
        <v>423356282</v>
      </c>
      <c r="B5478" t="s">
        <v>20</v>
      </c>
      <c r="C5478" t="s">
        <v>212</v>
      </c>
      <c r="D5478" t="s">
        <v>66</v>
      </c>
      <c r="E5478" t="s">
        <v>16</v>
      </c>
      <c r="F5478" s="5">
        <f t="shared" ca="1" si="256"/>
        <v>42169</v>
      </c>
      <c r="G5478" s="5">
        <f t="shared" ca="1" si="255"/>
        <v>42172</v>
      </c>
      <c r="H5478">
        <v>9387</v>
      </c>
      <c r="I5478">
        <v>9.33</v>
      </c>
      <c r="J5478">
        <v>6.92</v>
      </c>
      <c r="K5478">
        <v>87580.71</v>
      </c>
      <c r="L5478">
        <v>64958.04</v>
      </c>
      <c r="M5478">
        <v>22622.67</v>
      </c>
      <c r="N5478">
        <f t="shared" ca="1" si="257"/>
        <v>3</v>
      </c>
    </row>
    <row r="5479" spans="1:14" x14ac:dyDescent="0.3">
      <c r="A5479">
        <v>943483817</v>
      </c>
      <c r="B5479" t="s">
        <v>34</v>
      </c>
      <c r="C5479" t="s">
        <v>63</v>
      </c>
      <c r="D5479" t="s">
        <v>19</v>
      </c>
      <c r="E5479" t="s">
        <v>23</v>
      </c>
      <c r="F5479" s="5">
        <f t="shared" ca="1" si="256"/>
        <v>42772</v>
      </c>
      <c r="G5479" s="5">
        <f t="shared" ca="1" si="255"/>
        <v>42787</v>
      </c>
      <c r="H5479">
        <v>6683</v>
      </c>
      <c r="I5479">
        <v>47.45</v>
      </c>
      <c r="J5479">
        <v>31.79</v>
      </c>
      <c r="K5479">
        <v>317108.34999999998</v>
      </c>
      <c r="L5479">
        <v>212452.57</v>
      </c>
      <c r="M5479">
        <v>104655.78</v>
      </c>
      <c r="N5479">
        <f t="shared" ca="1" si="257"/>
        <v>15</v>
      </c>
    </row>
    <row r="5480" spans="1:14" x14ac:dyDescent="0.3">
      <c r="A5480">
        <v>324068200</v>
      </c>
      <c r="B5480" t="s">
        <v>43</v>
      </c>
      <c r="C5480" t="s">
        <v>77</v>
      </c>
      <c r="D5480" t="s">
        <v>49</v>
      </c>
      <c r="E5480" t="s">
        <v>16</v>
      </c>
      <c r="F5480" s="5">
        <f t="shared" ca="1" si="256"/>
        <v>40355</v>
      </c>
      <c r="G5480" s="5">
        <f t="shared" ca="1" si="255"/>
        <v>40366</v>
      </c>
      <c r="H5480">
        <v>7837</v>
      </c>
      <c r="I5480">
        <v>81.73</v>
      </c>
      <c r="J5480">
        <v>56.67</v>
      </c>
      <c r="K5480">
        <v>640518.01</v>
      </c>
      <c r="L5480">
        <v>444122.79</v>
      </c>
      <c r="M5480">
        <v>196395.22</v>
      </c>
      <c r="N5480">
        <f t="shared" ca="1" si="257"/>
        <v>11</v>
      </c>
    </row>
    <row r="5481" spans="1:14" x14ac:dyDescent="0.3">
      <c r="A5481">
        <v>474533259</v>
      </c>
      <c r="B5481" t="s">
        <v>17</v>
      </c>
      <c r="C5481" t="s">
        <v>57</v>
      </c>
      <c r="D5481" t="s">
        <v>42</v>
      </c>
      <c r="E5481" t="s">
        <v>23</v>
      </c>
      <c r="F5481" s="5">
        <f t="shared" ca="1" si="256"/>
        <v>43619</v>
      </c>
      <c r="G5481" s="5">
        <f t="shared" ca="1" si="255"/>
        <v>43631</v>
      </c>
      <c r="H5481">
        <v>3791</v>
      </c>
      <c r="I5481">
        <v>109.28</v>
      </c>
      <c r="J5481">
        <v>35.840000000000003</v>
      </c>
      <c r="K5481">
        <v>414280.48</v>
      </c>
      <c r="L5481">
        <v>135869.44</v>
      </c>
      <c r="M5481">
        <v>278411.03999999998</v>
      </c>
      <c r="N5481">
        <f t="shared" ca="1" si="257"/>
        <v>12</v>
      </c>
    </row>
    <row r="5482" spans="1:14" x14ac:dyDescent="0.3">
      <c r="A5482">
        <v>224615323</v>
      </c>
      <c r="B5482" t="s">
        <v>20</v>
      </c>
      <c r="C5482" t="s">
        <v>214</v>
      </c>
      <c r="D5482" t="s">
        <v>49</v>
      </c>
      <c r="E5482" t="s">
        <v>23</v>
      </c>
      <c r="F5482" s="5">
        <f t="shared" ca="1" si="256"/>
        <v>42440</v>
      </c>
      <c r="G5482" s="5">
        <f t="shared" ca="1" si="255"/>
        <v>42454</v>
      </c>
      <c r="H5482">
        <v>7520</v>
      </c>
      <c r="I5482">
        <v>81.73</v>
      </c>
      <c r="J5482">
        <v>56.67</v>
      </c>
      <c r="K5482">
        <v>614609.6</v>
      </c>
      <c r="L5482">
        <v>426158.4</v>
      </c>
      <c r="M5482">
        <v>188451.20000000001</v>
      </c>
      <c r="N5482">
        <f t="shared" ca="1" si="257"/>
        <v>14</v>
      </c>
    </row>
    <row r="5483" spans="1:14" x14ac:dyDescent="0.3">
      <c r="A5483">
        <v>274363219</v>
      </c>
      <c r="B5483" t="s">
        <v>28</v>
      </c>
      <c r="C5483" t="s">
        <v>170</v>
      </c>
      <c r="D5483" t="s">
        <v>22</v>
      </c>
      <c r="E5483" t="s">
        <v>16</v>
      </c>
      <c r="F5483" s="5">
        <f t="shared" ca="1" si="256"/>
        <v>41056</v>
      </c>
      <c r="G5483" s="5">
        <f t="shared" ca="1" si="255"/>
        <v>41062</v>
      </c>
      <c r="H5483">
        <v>9028</v>
      </c>
      <c r="I5483">
        <v>154.06</v>
      </c>
      <c r="J5483">
        <v>90.93</v>
      </c>
      <c r="K5483">
        <v>1390853.68</v>
      </c>
      <c r="L5483">
        <v>820916.04</v>
      </c>
      <c r="M5483">
        <v>569937.64</v>
      </c>
      <c r="N5483">
        <f t="shared" ca="1" si="257"/>
        <v>6</v>
      </c>
    </row>
    <row r="5484" spans="1:14" x14ac:dyDescent="0.3">
      <c r="A5484">
        <v>944138276</v>
      </c>
      <c r="B5484" t="s">
        <v>17</v>
      </c>
      <c r="C5484" t="s">
        <v>167</v>
      </c>
      <c r="D5484" t="s">
        <v>52</v>
      </c>
      <c r="E5484" t="s">
        <v>23</v>
      </c>
      <c r="F5484" s="5">
        <f t="shared" ca="1" si="256"/>
        <v>40933</v>
      </c>
      <c r="G5484" s="5">
        <f t="shared" ca="1" si="255"/>
        <v>40937</v>
      </c>
      <c r="H5484">
        <v>352</v>
      </c>
      <c r="I5484">
        <v>437.2</v>
      </c>
      <c r="J5484">
        <v>263.33</v>
      </c>
      <c r="K5484">
        <v>153894.39999999999</v>
      </c>
      <c r="L5484">
        <v>92692.160000000003</v>
      </c>
      <c r="M5484">
        <v>61202.239999999998</v>
      </c>
      <c r="N5484">
        <f t="shared" ca="1" si="257"/>
        <v>4</v>
      </c>
    </row>
    <row r="5485" spans="1:14" x14ac:dyDescent="0.3">
      <c r="A5485">
        <v>824614322</v>
      </c>
      <c r="B5485" t="s">
        <v>28</v>
      </c>
      <c r="C5485" t="s">
        <v>113</v>
      </c>
      <c r="D5485" t="s">
        <v>31</v>
      </c>
      <c r="E5485" t="s">
        <v>16</v>
      </c>
      <c r="F5485" s="5">
        <f t="shared" ca="1" si="256"/>
        <v>42467</v>
      </c>
      <c r="G5485" s="5">
        <f t="shared" ca="1" si="255"/>
        <v>42479</v>
      </c>
      <c r="H5485">
        <v>557</v>
      </c>
      <c r="I5485">
        <v>255.28</v>
      </c>
      <c r="J5485">
        <v>159.41999999999999</v>
      </c>
      <c r="K5485">
        <v>142190.96</v>
      </c>
      <c r="L5485">
        <v>88796.94</v>
      </c>
      <c r="M5485">
        <v>53394.02</v>
      </c>
      <c r="N5485">
        <f t="shared" ca="1" si="257"/>
        <v>12</v>
      </c>
    </row>
    <row r="5486" spans="1:14" x14ac:dyDescent="0.3">
      <c r="A5486">
        <v>826777684</v>
      </c>
      <c r="B5486" t="s">
        <v>13</v>
      </c>
      <c r="C5486" t="s">
        <v>129</v>
      </c>
      <c r="D5486" t="s">
        <v>19</v>
      </c>
      <c r="E5486" t="s">
        <v>16</v>
      </c>
      <c r="F5486" s="5">
        <f t="shared" ca="1" si="256"/>
        <v>43397</v>
      </c>
      <c r="G5486" s="5">
        <f t="shared" ca="1" si="255"/>
        <v>43407</v>
      </c>
      <c r="H5486">
        <v>744</v>
      </c>
      <c r="I5486">
        <v>47.45</v>
      </c>
      <c r="J5486">
        <v>31.79</v>
      </c>
      <c r="K5486">
        <v>35302.800000000003</v>
      </c>
      <c r="L5486">
        <v>23651.759999999998</v>
      </c>
      <c r="M5486">
        <v>11651.04</v>
      </c>
      <c r="N5486">
        <f t="shared" ca="1" si="257"/>
        <v>10</v>
      </c>
    </row>
    <row r="5487" spans="1:14" x14ac:dyDescent="0.3">
      <c r="A5487">
        <v>131927192</v>
      </c>
      <c r="B5487" t="s">
        <v>28</v>
      </c>
      <c r="C5487" t="s">
        <v>159</v>
      </c>
      <c r="D5487" t="s">
        <v>42</v>
      </c>
      <c r="E5487" t="s">
        <v>16</v>
      </c>
      <c r="F5487" s="5">
        <f t="shared" ca="1" si="256"/>
        <v>40277</v>
      </c>
      <c r="G5487" s="5">
        <f t="shared" ca="1" si="255"/>
        <v>40280</v>
      </c>
      <c r="H5487">
        <v>9043</v>
      </c>
      <c r="I5487">
        <v>109.28</v>
      </c>
      <c r="J5487">
        <v>35.840000000000003</v>
      </c>
      <c r="K5487">
        <v>988219.04</v>
      </c>
      <c r="L5487">
        <v>324101.12</v>
      </c>
      <c r="M5487">
        <v>664117.92000000004</v>
      </c>
      <c r="N5487">
        <f t="shared" ca="1" si="257"/>
        <v>3</v>
      </c>
    </row>
    <row r="5488" spans="1:14" x14ac:dyDescent="0.3">
      <c r="A5488">
        <v>241674172</v>
      </c>
      <c r="B5488" t="s">
        <v>13</v>
      </c>
      <c r="C5488" t="s">
        <v>185</v>
      </c>
      <c r="D5488" t="s">
        <v>66</v>
      </c>
      <c r="E5488" t="s">
        <v>16</v>
      </c>
      <c r="F5488" s="5">
        <f t="shared" ca="1" si="256"/>
        <v>43905</v>
      </c>
      <c r="G5488" s="5">
        <f t="shared" ca="1" si="255"/>
        <v>43920</v>
      </c>
      <c r="H5488">
        <v>5613</v>
      </c>
      <c r="I5488">
        <v>9.33</v>
      </c>
      <c r="J5488">
        <v>6.92</v>
      </c>
      <c r="K5488">
        <v>52369.29</v>
      </c>
      <c r="L5488">
        <v>38841.96</v>
      </c>
      <c r="M5488">
        <v>13527.33</v>
      </c>
      <c r="N5488">
        <f t="shared" ca="1" si="257"/>
        <v>15</v>
      </c>
    </row>
    <row r="5489" spans="1:14" x14ac:dyDescent="0.3">
      <c r="A5489">
        <v>927942454</v>
      </c>
      <c r="B5489" t="s">
        <v>28</v>
      </c>
      <c r="C5489" t="s">
        <v>144</v>
      </c>
      <c r="D5489" t="s">
        <v>22</v>
      </c>
      <c r="E5489" t="s">
        <v>16</v>
      </c>
      <c r="F5489" s="5">
        <f t="shared" ca="1" si="256"/>
        <v>41227</v>
      </c>
      <c r="G5489" s="5">
        <f t="shared" ca="1" si="255"/>
        <v>41239</v>
      </c>
      <c r="H5489">
        <v>7648</v>
      </c>
      <c r="I5489">
        <v>154.06</v>
      </c>
      <c r="J5489">
        <v>90.93</v>
      </c>
      <c r="K5489">
        <v>1178250.8799999999</v>
      </c>
      <c r="L5489">
        <v>695432.64</v>
      </c>
      <c r="M5489">
        <v>482818.24</v>
      </c>
      <c r="N5489">
        <f t="shared" ca="1" si="257"/>
        <v>12</v>
      </c>
    </row>
    <row r="5490" spans="1:14" x14ac:dyDescent="0.3">
      <c r="A5490">
        <v>682968366</v>
      </c>
      <c r="B5490" t="s">
        <v>13</v>
      </c>
      <c r="C5490" t="s">
        <v>207</v>
      </c>
      <c r="D5490" t="s">
        <v>15</v>
      </c>
      <c r="E5490" t="s">
        <v>23</v>
      </c>
      <c r="F5490" s="5">
        <f t="shared" ca="1" si="256"/>
        <v>41832</v>
      </c>
      <c r="G5490" s="5">
        <f t="shared" ca="1" si="255"/>
        <v>41846</v>
      </c>
      <c r="H5490">
        <v>4371</v>
      </c>
      <c r="I5490">
        <v>651.21</v>
      </c>
      <c r="J5490">
        <v>524.96</v>
      </c>
      <c r="K5490">
        <v>2846438.91</v>
      </c>
      <c r="L5490">
        <v>2294600.16</v>
      </c>
      <c r="M5490">
        <v>551838.75</v>
      </c>
      <c r="N5490">
        <f t="shared" ca="1" si="257"/>
        <v>14</v>
      </c>
    </row>
    <row r="5491" spans="1:14" x14ac:dyDescent="0.3">
      <c r="A5491">
        <v>769300734</v>
      </c>
      <c r="B5491" t="s">
        <v>17</v>
      </c>
      <c r="C5491" t="s">
        <v>38</v>
      </c>
      <c r="D5491" t="s">
        <v>66</v>
      </c>
      <c r="E5491" t="s">
        <v>16</v>
      </c>
      <c r="F5491" s="5">
        <f t="shared" ca="1" si="256"/>
        <v>41614</v>
      </c>
      <c r="G5491" s="5">
        <f t="shared" ca="1" si="255"/>
        <v>41618</v>
      </c>
      <c r="H5491">
        <v>2038</v>
      </c>
      <c r="I5491">
        <v>9.33</v>
      </c>
      <c r="J5491">
        <v>6.92</v>
      </c>
      <c r="K5491">
        <v>19014.54</v>
      </c>
      <c r="L5491">
        <v>14102.96</v>
      </c>
      <c r="M5491">
        <v>4911.58</v>
      </c>
      <c r="N5491">
        <f t="shared" ca="1" si="257"/>
        <v>4</v>
      </c>
    </row>
    <row r="5492" spans="1:14" x14ac:dyDescent="0.3">
      <c r="A5492">
        <v>269800889</v>
      </c>
      <c r="B5492" t="s">
        <v>17</v>
      </c>
      <c r="C5492" t="s">
        <v>56</v>
      </c>
      <c r="D5492" t="s">
        <v>66</v>
      </c>
      <c r="E5492" t="s">
        <v>23</v>
      </c>
      <c r="F5492" s="5">
        <f t="shared" ca="1" si="256"/>
        <v>40225</v>
      </c>
      <c r="G5492" s="5">
        <f t="shared" ca="1" si="255"/>
        <v>40237</v>
      </c>
      <c r="H5492">
        <v>8933</v>
      </c>
      <c r="I5492">
        <v>9.33</v>
      </c>
      <c r="J5492">
        <v>6.92</v>
      </c>
      <c r="K5492">
        <v>83344.89</v>
      </c>
      <c r="L5492">
        <v>61816.36</v>
      </c>
      <c r="M5492">
        <v>21528.53</v>
      </c>
      <c r="N5492">
        <f t="shared" ca="1" si="257"/>
        <v>12</v>
      </c>
    </row>
    <row r="5493" spans="1:14" x14ac:dyDescent="0.3">
      <c r="A5493">
        <v>137642657</v>
      </c>
      <c r="B5493" t="s">
        <v>28</v>
      </c>
      <c r="C5493" t="s">
        <v>211</v>
      </c>
      <c r="D5493" t="s">
        <v>19</v>
      </c>
      <c r="E5493" t="s">
        <v>16</v>
      </c>
      <c r="F5493" s="5">
        <f t="shared" ca="1" si="256"/>
        <v>42707</v>
      </c>
      <c r="G5493" s="5">
        <f t="shared" ca="1" si="255"/>
        <v>42715</v>
      </c>
      <c r="H5493">
        <v>376</v>
      </c>
      <c r="I5493">
        <v>47.45</v>
      </c>
      <c r="J5493">
        <v>31.79</v>
      </c>
      <c r="K5493">
        <v>17841.2</v>
      </c>
      <c r="L5493">
        <v>11953.04</v>
      </c>
      <c r="M5493">
        <v>5888.16</v>
      </c>
      <c r="N5493">
        <f t="shared" ca="1" si="257"/>
        <v>8</v>
      </c>
    </row>
    <row r="5494" spans="1:14" x14ac:dyDescent="0.3">
      <c r="A5494">
        <v>946312367</v>
      </c>
      <c r="B5494" t="s">
        <v>20</v>
      </c>
      <c r="C5494" t="s">
        <v>137</v>
      </c>
      <c r="D5494" t="s">
        <v>15</v>
      </c>
      <c r="E5494" t="s">
        <v>23</v>
      </c>
      <c r="F5494" s="5">
        <f t="shared" ca="1" si="256"/>
        <v>42373</v>
      </c>
      <c r="G5494" s="5">
        <f t="shared" ca="1" si="255"/>
        <v>42380</v>
      </c>
      <c r="H5494">
        <v>3714</v>
      </c>
      <c r="I5494">
        <v>651.21</v>
      </c>
      <c r="J5494">
        <v>524.96</v>
      </c>
      <c r="K5494">
        <v>2418593.94</v>
      </c>
      <c r="L5494">
        <v>1949701.44</v>
      </c>
      <c r="M5494">
        <v>468892.5</v>
      </c>
      <c r="N5494">
        <f t="shared" ca="1" si="257"/>
        <v>7</v>
      </c>
    </row>
    <row r="5495" spans="1:14" x14ac:dyDescent="0.3">
      <c r="A5495">
        <v>639608848</v>
      </c>
      <c r="B5495" t="s">
        <v>28</v>
      </c>
      <c r="C5495" t="s">
        <v>119</v>
      </c>
      <c r="D5495" t="s">
        <v>52</v>
      </c>
      <c r="E5495" t="s">
        <v>23</v>
      </c>
      <c r="F5495" s="5">
        <f t="shared" ca="1" si="256"/>
        <v>41023</v>
      </c>
      <c r="G5495" s="5">
        <f t="shared" ca="1" si="255"/>
        <v>41025</v>
      </c>
      <c r="H5495">
        <v>3326</v>
      </c>
      <c r="I5495">
        <v>437.2</v>
      </c>
      <c r="J5495">
        <v>263.33</v>
      </c>
      <c r="K5495">
        <v>1454127.2</v>
      </c>
      <c r="L5495">
        <v>875835.58</v>
      </c>
      <c r="M5495">
        <v>578291.62</v>
      </c>
      <c r="N5495">
        <f t="shared" ca="1" si="257"/>
        <v>2</v>
      </c>
    </row>
    <row r="5496" spans="1:14" x14ac:dyDescent="0.3">
      <c r="A5496">
        <v>381643426</v>
      </c>
      <c r="B5496" t="s">
        <v>13</v>
      </c>
      <c r="C5496" t="s">
        <v>213</v>
      </c>
      <c r="D5496" t="s">
        <v>66</v>
      </c>
      <c r="E5496" t="s">
        <v>23</v>
      </c>
      <c r="F5496" s="5">
        <f t="shared" ca="1" si="256"/>
        <v>41309</v>
      </c>
      <c r="G5496" s="5">
        <f t="shared" ca="1" si="255"/>
        <v>41319</v>
      </c>
      <c r="H5496">
        <v>5626</v>
      </c>
      <c r="I5496">
        <v>9.33</v>
      </c>
      <c r="J5496">
        <v>6.92</v>
      </c>
      <c r="K5496">
        <v>52490.58</v>
      </c>
      <c r="L5496">
        <v>38931.919999999998</v>
      </c>
      <c r="M5496">
        <v>13558.66</v>
      </c>
      <c r="N5496">
        <f t="shared" ca="1" si="257"/>
        <v>10</v>
      </c>
    </row>
    <row r="5497" spans="1:14" x14ac:dyDescent="0.3">
      <c r="A5497">
        <v>506839931</v>
      </c>
      <c r="B5497" t="s">
        <v>20</v>
      </c>
      <c r="C5497" t="s">
        <v>21</v>
      </c>
      <c r="D5497" t="s">
        <v>19</v>
      </c>
      <c r="E5497" t="s">
        <v>23</v>
      </c>
      <c r="F5497" s="5">
        <f t="shared" ca="1" si="256"/>
        <v>43411</v>
      </c>
      <c r="G5497" s="5">
        <f t="shared" ca="1" si="255"/>
        <v>43423</v>
      </c>
      <c r="H5497">
        <v>4053</v>
      </c>
      <c r="I5497">
        <v>47.45</v>
      </c>
      <c r="J5497">
        <v>31.79</v>
      </c>
      <c r="K5497">
        <v>192314.85</v>
      </c>
      <c r="L5497">
        <v>128844.87</v>
      </c>
      <c r="M5497">
        <v>63469.98</v>
      </c>
      <c r="N5497">
        <f t="shared" ca="1" si="257"/>
        <v>12</v>
      </c>
    </row>
    <row r="5498" spans="1:14" x14ac:dyDescent="0.3">
      <c r="A5498">
        <v>969934689</v>
      </c>
      <c r="B5498" t="s">
        <v>34</v>
      </c>
      <c r="C5498" t="s">
        <v>189</v>
      </c>
      <c r="D5498" t="s">
        <v>31</v>
      </c>
      <c r="E5498" t="s">
        <v>23</v>
      </c>
      <c r="F5498" s="5">
        <f t="shared" ca="1" si="256"/>
        <v>42960</v>
      </c>
      <c r="G5498" s="5">
        <f t="shared" ca="1" si="255"/>
        <v>42966</v>
      </c>
      <c r="H5498">
        <v>4084</v>
      </c>
      <c r="I5498">
        <v>255.28</v>
      </c>
      <c r="J5498">
        <v>159.41999999999999</v>
      </c>
      <c r="K5498">
        <v>1042563.52</v>
      </c>
      <c r="L5498">
        <v>651071.28</v>
      </c>
      <c r="M5498">
        <v>391492.24</v>
      </c>
      <c r="N5498">
        <f t="shared" ca="1" si="257"/>
        <v>6</v>
      </c>
    </row>
    <row r="5499" spans="1:14" x14ac:dyDescent="0.3">
      <c r="A5499">
        <v>895976531</v>
      </c>
      <c r="B5499" t="s">
        <v>13</v>
      </c>
      <c r="C5499" t="s">
        <v>199</v>
      </c>
      <c r="D5499" t="s">
        <v>25</v>
      </c>
      <c r="E5499" t="s">
        <v>23</v>
      </c>
      <c r="F5499" s="5">
        <f t="shared" ca="1" si="256"/>
        <v>41604</v>
      </c>
      <c r="G5499" s="5">
        <f t="shared" ca="1" si="255"/>
        <v>41619</v>
      </c>
      <c r="H5499">
        <v>8221</v>
      </c>
      <c r="I5499">
        <v>668.27</v>
      </c>
      <c r="J5499">
        <v>502.54</v>
      </c>
      <c r="K5499">
        <v>5493847.6699999999</v>
      </c>
      <c r="L5499">
        <v>4131381.34</v>
      </c>
      <c r="M5499">
        <v>1362466.33</v>
      </c>
      <c r="N5499">
        <f t="shared" ca="1" si="257"/>
        <v>15</v>
      </c>
    </row>
    <row r="5500" spans="1:14" x14ac:dyDescent="0.3">
      <c r="A5500">
        <v>830326783</v>
      </c>
      <c r="B5500" t="s">
        <v>17</v>
      </c>
      <c r="C5500" t="s">
        <v>130</v>
      </c>
      <c r="D5500" t="s">
        <v>33</v>
      </c>
      <c r="E5500" t="s">
        <v>16</v>
      </c>
      <c r="F5500" s="5">
        <f t="shared" ca="1" si="256"/>
        <v>42968</v>
      </c>
      <c r="G5500" s="5">
        <f t="shared" ca="1" si="255"/>
        <v>42978</v>
      </c>
      <c r="H5500">
        <v>1002</v>
      </c>
      <c r="I5500">
        <v>421.89</v>
      </c>
      <c r="J5500">
        <v>364.69</v>
      </c>
      <c r="K5500">
        <v>422733.78</v>
      </c>
      <c r="L5500">
        <v>365419.38</v>
      </c>
      <c r="M5500">
        <v>57314.400000000001</v>
      </c>
      <c r="N5500">
        <f t="shared" ca="1" si="257"/>
        <v>10</v>
      </c>
    </row>
    <row r="5501" spans="1:14" x14ac:dyDescent="0.3">
      <c r="A5501">
        <v>488659274</v>
      </c>
      <c r="B5501" t="s">
        <v>28</v>
      </c>
      <c r="C5501" t="s">
        <v>113</v>
      </c>
      <c r="D5501" t="s">
        <v>49</v>
      </c>
      <c r="E5501" t="s">
        <v>23</v>
      </c>
      <c r="F5501" s="5">
        <f t="shared" ca="1" si="256"/>
        <v>40326</v>
      </c>
      <c r="G5501" s="5">
        <f t="shared" ca="1" si="255"/>
        <v>40334</v>
      </c>
      <c r="H5501">
        <v>3993</v>
      </c>
      <c r="I5501">
        <v>81.73</v>
      </c>
      <c r="J5501">
        <v>56.67</v>
      </c>
      <c r="K5501">
        <v>326347.89</v>
      </c>
      <c r="L5501">
        <v>226283.31</v>
      </c>
      <c r="M5501">
        <v>100064.58</v>
      </c>
      <c r="N5501">
        <f t="shared" ca="1" si="257"/>
        <v>8</v>
      </c>
    </row>
    <row r="5502" spans="1:14" x14ac:dyDescent="0.3">
      <c r="A5502">
        <v>106960332</v>
      </c>
      <c r="B5502" t="s">
        <v>17</v>
      </c>
      <c r="C5502" t="s">
        <v>74</v>
      </c>
      <c r="D5502" t="s">
        <v>33</v>
      </c>
      <c r="E5502" t="s">
        <v>23</v>
      </c>
      <c r="F5502" s="5">
        <f t="shared" ca="1" si="256"/>
        <v>43673</v>
      </c>
      <c r="G5502" s="5">
        <f t="shared" ca="1" si="255"/>
        <v>43684</v>
      </c>
      <c r="H5502">
        <v>794</v>
      </c>
      <c r="I5502">
        <v>421.89</v>
      </c>
      <c r="J5502">
        <v>364.69</v>
      </c>
      <c r="K5502">
        <v>334980.65999999997</v>
      </c>
      <c r="L5502">
        <v>289563.86</v>
      </c>
      <c r="M5502">
        <v>45416.800000000003</v>
      </c>
      <c r="N5502">
        <f t="shared" ca="1" si="257"/>
        <v>11</v>
      </c>
    </row>
    <row r="5503" spans="1:14" x14ac:dyDescent="0.3">
      <c r="A5503">
        <v>891528785</v>
      </c>
      <c r="B5503" t="s">
        <v>13</v>
      </c>
      <c r="C5503" t="s">
        <v>215</v>
      </c>
      <c r="D5503" t="s">
        <v>19</v>
      </c>
      <c r="E5503" t="s">
        <v>23</v>
      </c>
      <c r="F5503" s="5">
        <f t="shared" ca="1" si="256"/>
        <v>40878</v>
      </c>
      <c r="G5503" s="5">
        <f t="shared" ca="1" si="255"/>
        <v>40889</v>
      </c>
      <c r="H5503">
        <v>2034</v>
      </c>
      <c r="I5503">
        <v>47.45</v>
      </c>
      <c r="J5503">
        <v>31.79</v>
      </c>
      <c r="K5503">
        <v>96513.3</v>
      </c>
      <c r="L5503">
        <v>64660.86</v>
      </c>
      <c r="M5503">
        <v>31852.44</v>
      </c>
      <c r="N5503">
        <f t="shared" ca="1" si="257"/>
        <v>11</v>
      </c>
    </row>
    <row r="5504" spans="1:14" x14ac:dyDescent="0.3">
      <c r="A5504">
        <v>968975961</v>
      </c>
      <c r="B5504" t="s">
        <v>13</v>
      </c>
      <c r="C5504" t="s">
        <v>199</v>
      </c>
      <c r="D5504" t="s">
        <v>66</v>
      </c>
      <c r="E5504" t="s">
        <v>23</v>
      </c>
      <c r="F5504" s="5">
        <f t="shared" ca="1" si="256"/>
        <v>40211</v>
      </c>
      <c r="G5504" s="5">
        <f t="shared" ca="1" si="255"/>
        <v>40217</v>
      </c>
      <c r="H5504">
        <v>374</v>
      </c>
      <c r="I5504">
        <v>9.33</v>
      </c>
      <c r="J5504">
        <v>6.92</v>
      </c>
      <c r="K5504">
        <v>3489.42</v>
      </c>
      <c r="L5504">
        <v>2588.08</v>
      </c>
      <c r="M5504">
        <v>901.34</v>
      </c>
      <c r="N5504">
        <f t="shared" ca="1" si="257"/>
        <v>6</v>
      </c>
    </row>
    <row r="5505" spans="1:14" x14ac:dyDescent="0.3">
      <c r="A5505">
        <v>336225688</v>
      </c>
      <c r="B5505" t="s">
        <v>13</v>
      </c>
      <c r="C5505" t="s">
        <v>177</v>
      </c>
      <c r="D5505" t="s">
        <v>66</v>
      </c>
      <c r="E5505" t="s">
        <v>23</v>
      </c>
      <c r="F5505" s="5">
        <f t="shared" ca="1" si="256"/>
        <v>42892</v>
      </c>
      <c r="G5505" s="5">
        <f t="shared" ca="1" si="255"/>
        <v>42899</v>
      </c>
      <c r="H5505">
        <v>5508</v>
      </c>
      <c r="I5505">
        <v>9.33</v>
      </c>
      <c r="J5505">
        <v>6.92</v>
      </c>
      <c r="K5505">
        <v>51389.64</v>
      </c>
      <c r="L5505">
        <v>38115.360000000001</v>
      </c>
      <c r="M5505">
        <v>13274.28</v>
      </c>
      <c r="N5505">
        <f t="shared" ca="1" si="257"/>
        <v>7</v>
      </c>
    </row>
    <row r="5506" spans="1:14" x14ac:dyDescent="0.3">
      <c r="A5506">
        <v>410514295</v>
      </c>
      <c r="B5506" t="s">
        <v>13</v>
      </c>
      <c r="C5506" t="s">
        <v>155</v>
      </c>
      <c r="D5506" t="s">
        <v>31</v>
      </c>
      <c r="E5506" t="s">
        <v>16</v>
      </c>
      <c r="F5506" s="5">
        <f t="shared" ca="1" si="256"/>
        <v>41889</v>
      </c>
      <c r="G5506" s="5">
        <f t="shared" ca="1" si="255"/>
        <v>41903</v>
      </c>
      <c r="H5506">
        <v>9157</v>
      </c>
      <c r="I5506">
        <v>255.28</v>
      </c>
      <c r="J5506">
        <v>159.41999999999999</v>
      </c>
      <c r="K5506">
        <v>2337598.96</v>
      </c>
      <c r="L5506">
        <v>1459808.94</v>
      </c>
      <c r="M5506">
        <v>877790.02</v>
      </c>
      <c r="N5506">
        <f t="shared" ca="1" si="257"/>
        <v>14</v>
      </c>
    </row>
    <row r="5507" spans="1:14" x14ac:dyDescent="0.3">
      <c r="A5507">
        <v>879390609</v>
      </c>
      <c r="B5507" t="s">
        <v>34</v>
      </c>
      <c r="C5507" t="s">
        <v>123</v>
      </c>
      <c r="D5507" t="s">
        <v>52</v>
      </c>
      <c r="E5507" t="s">
        <v>16</v>
      </c>
      <c r="F5507" s="5">
        <f t="shared" ca="1" si="256"/>
        <v>42150</v>
      </c>
      <c r="G5507" s="5">
        <f t="shared" ca="1" si="255"/>
        <v>42165</v>
      </c>
      <c r="H5507">
        <v>78</v>
      </c>
      <c r="I5507">
        <v>437.2</v>
      </c>
      <c r="J5507">
        <v>263.33</v>
      </c>
      <c r="K5507">
        <v>34101.599999999999</v>
      </c>
      <c r="L5507">
        <v>20539.740000000002</v>
      </c>
      <c r="M5507">
        <v>13561.86</v>
      </c>
      <c r="N5507">
        <f t="shared" ca="1" si="257"/>
        <v>15</v>
      </c>
    </row>
    <row r="5508" spans="1:14" x14ac:dyDescent="0.3">
      <c r="A5508">
        <v>150715959</v>
      </c>
      <c r="B5508" t="s">
        <v>43</v>
      </c>
      <c r="C5508" t="s">
        <v>208</v>
      </c>
      <c r="D5508" t="s">
        <v>25</v>
      </c>
      <c r="E5508" t="s">
        <v>23</v>
      </c>
      <c r="F5508" s="5">
        <f t="shared" ca="1" si="256"/>
        <v>44046</v>
      </c>
      <c r="G5508" s="5">
        <f t="shared" ref="G5508:G5571" ca="1" si="258">F5508 + RANDBETWEEN(2, 15)</f>
        <v>44052</v>
      </c>
      <c r="H5508">
        <v>9056</v>
      </c>
      <c r="I5508">
        <v>668.27</v>
      </c>
      <c r="J5508">
        <v>502.54</v>
      </c>
      <c r="K5508">
        <v>6051853.1200000001</v>
      </c>
      <c r="L5508">
        <v>4551002.24</v>
      </c>
      <c r="M5508">
        <v>1500850.88</v>
      </c>
      <c r="N5508">
        <f t="shared" ca="1" si="257"/>
        <v>6</v>
      </c>
    </row>
    <row r="5509" spans="1:14" x14ac:dyDescent="0.3">
      <c r="A5509">
        <v>302664172</v>
      </c>
      <c r="B5509" t="s">
        <v>20</v>
      </c>
      <c r="C5509" t="s">
        <v>131</v>
      </c>
      <c r="D5509" t="s">
        <v>19</v>
      </c>
      <c r="E5509" t="s">
        <v>16</v>
      </c>
      <c r="F5509" s="5">
        <f t="shared" ref="F5509:F5572" ca="1" si="259">DATE(RANDBETWEEN(2010, 2020), RANDBETWEEN(1, 12), RANDBETWEEN(1, 31))</f>
        <v>42492</v>
      </c>
      <c r="G5509" s="5">
        <f t="shared" ca="1" si="258"/>
        <v>42494</v>
      </c>
      <c r="H5509">
        <v>3909</v>
      </c>
      <c r="I5509">
        <v>47.45</v>
      </c>
      <c r="J5509">
        <v>31.79</v>
      </c>
      <c r="K5509">
        <v>185482.05</v>
      </c>
      <c r="L5509">
        <v>124267.11</v>
      </c>
      <c r="M5509">
        <v>61214.94</v>
      </c>
      <c r="N5509">
        <f t="shared" ref="N5509:N5572" ca="1" si="260">DATEDIF(F5509, G5509, "d")</f>
        <v>2</v>
      </c>
    </row>
    <row r="5510" spans="1:14" x14ac:dyDescent="0.3">
      <c r="A5510">
        <v>333721578</v>
      </c>
      <c r="B5510" t="s">
        <v>34</v>
      </c>
      <c r="C5510" t="s">
        <v>189</v>
      </c>
      <c r="D5510" t="s">
        <v>19</v>
      </c>
      <c r="E5510" t="s">
        <v>16</v>
      </c>
      <c r="F5510" s="5">
        <f t="shared" ca="1" si="259"/>
        <v>40546</v>
      </c>
      <c r="G5510" s="5">
        <f t="shared" ca="1" si="258"/>
        <v>40557</v>
      </c>
      <c r="H5510">
        <v>4486</v>
      </c>
      <c r="I5510">
        <v>47.45</v>
      </c>
      <c r="J5510">
        <v>31.79</v>
      </c>
      <c r="K5510">
        <v>212860.7</v>
      </c>
      <c r="L5510">
        <v>142609.94</v>
      </c>
      <c r="M5510">
        <v>70250.759999999995</v>
      </c>
      <c r="N5510">
        <f t="shared" ca="1" si="260"/>
        <v>11</v>
      </c>
    </row>
    <row r="5511" spans="1:14" x14ac:dyDescent="0.3">
      <c r="A5511">
        <v>212687003</v>
      </c>
      <c r="B5511" t="s">
        <v>17</v>
      </c>
      <c r="C5511" t="s">
        <v>53</v>
      </c>
      <c r="D5511" t="s">
        <v>25</v>
      </c>
      <c r="E5511" t="s">
        <v>23</v>
      </c>
      <c r="F5511" s="5">
        <f t="shared" ca="1" si="259"/>
        <v>42069</v>
      </c>
      <c r="G5511" s="5">
        <f t="shared" ca="1" si="258"/>
        <v>42080</v>
      </c>
      <c r="H5511">
        <v>7665</v>
      </c>
      <c r="I5511">
        <v>668.27</v>
      </c>
      <c r="J5511">
        <v>502.54</v>
      </c>
      <c r="K5511">
        <v>5122289.55</v>
      </c>
      <c r="L5511">
        <v>3851969.1</v>
      </c>
      <c r="M5511">
        <v>1270320.45</v>
      </c>
      <c r="N5511">
        <f t="shared" ca="1" si="260"/>
        <v>11</v>
      </c>
    </row>
    <row r="5512" spans="1:14" x14ac:dyDescent="0.3">
      <c r="A5512">
        <v>428671777</v>
      </c>
      <c r="B5512" t="s">
        <v>17</v>
      </c>
      <c r="C5512" t="s">
        <v>130</v>
      </c>
      <c r="D5512" t="s">
        <v>31</v>
      </c>
      <c r="E5512" t="s">
        <v>16</v>
      </c>
      <c r="F5512" s="5">
        <f t="shared" ca="1" si="259"/>
        <v>41560</v>
      </c>
      <c r="G5512" s="5">
        <f t="shared" ca="1" si="258"/>
        <v>41568</v>
      </c>
      <c r="H5512">
        <v>2360</v>
      </c>
      <c r="I5512">
        <v>255.28</v>
      </c>
      <c r="J5512">
        <v>159.41999999999999</v>
      </c>
      <c r="K5512">
        <v>602460.80000000005</v>
      </c>
      <c r="L5512">
        <v>376231.2</v>
      </c>
      <c r="M5512">
        <v>226229.6</v>
      </c>
      <c r="N5512">
        <f t="shared" ca="1" si="260"/>
        <v>8</v>
      </c>
    </row>
    <row r="5513" spans="1:14" x14ac:dyDescent="0.3">
      <c r="A5513">
        <v>641099727</v>
      </c>
      <c r="B5513" t="s">
        <v>17</v>
      </c>
      <c r="C5513" t="s">
        <v>18</v>
      </c>
      <c r="D5513" t="s">
        <v>31</v>
      </c>
      <c r="E5513" t="s">
        <v>23</v>
      </c>
      <c r="F5513" s="5">
        <f t="shared" ca="1" si="259"/>
        <v>41833</v>
      </c>
      <c r="G5513" s="5">
        <f t="shared" ca="1" si="258"/>
        <v>41847</v>
      </c>
      <c r="H5513">
        <v>4511</v>
      </c>
      <c r="I5513">
        <v>255.28</v>
      </c>
      <c r="J5513">
        <v>159.41999999999999</v>
      </c>
      <c r="K5513">
        <v>1151568.08</v>
      </c>
      <c r="L5513">
        <v>719143.62</v>
      </c>
      <c r="M5513">
        <v>432424.46</v>
      </c>
      <c r="N5513">
        <f t="shared" ca="1" si="260"/>
        <v>14</v>
      </c>
    </row>
    <row r="5514" spans="1:14" x14ac:dyDescent="0.3">
      <c r="A5514">
        <v>129707181</v>
      </c>
      <c r="B5514" t="s">
        <v>13</v>
      </c>
      <c r="C5514" t="s">
        <v>198</v>
      </c>
      <c r="D5514" t="s">
        <v>66</v>
      </c>
      <c r="E5514" t="s">
        <v>23</v>
      </c>
      <c r="F5514" s="5">
        <f t="shared" ca="1" si="259"/>
        <v>41228</v>
      </c>
      <c r="G5514" s="5">
        <f t="shared" ca="1" si="258"/>
        <v>41243</v>
      </c>
      <c r="H5514">
        <v>2092</v>
      </c>
      <c r="I5514">
        <v>9.33</v>
      </c>
      <c r="J5514">
        <v>6.92</v>
      </c>
      <c r="K5514">
        <v>19518.36</v>
      </c>
      <c r="L5514">
        <v>14476.64</v>
      </c>
      <c r="M5514">
        <v>5041.72</v>
      </c>
      <c r="N5514">
        <f t="shared" ca="1" si="260"/>
        <v>15</v>
      </c>
    </row>
    <row r="5515" spans="1:14" x14ac:dyDescent="0.3">
      <c r="A5515">
        <v>944542968</v>
      </c>
      <c r="B5515" t="s">
        <v>28</v>
      </c>
      <c r="C5515" t="s">
        <v>113</v>
      </c>
      <c r="D5515" t="s">
        <v>49</v>
      </c>
      <c r="E5515" t="s">
        <v>23</v>
      </c>
      <c r="F5515" s="5">
        <f t="shared" ca="1" si="259"/>
        <v>40604</v>
      </c>
      <c r="G5515" s="5">
        <f t="shared" ca="1" si="258"/>
        <v>40616</v>
      </c>
      <c r="H5515">
        <v>109</v>
      </c>
      <c r="I5515">
        <v>81.73</v>
      </c>
      <c r="J5515">
        <v>56.67</v>
      </c>
      <c r="K5515">
        <v>8908.57</v>
      </c>
      <c r="L5515">
        <v>6177.03</v>
      </c>
      <c r="M5515">
        <v>2731.54</v>
      </c>
      <c r="N5515">
        <f t="shared" ca="1" si="260"/>
        <v>12</v>
      </c>
    </row>
    <row r="5516" spans="1:14" x14ac:dyDescent="0.3">
      <c r="A5516">
        <v>255968415</v>
      </c>
      <c r="B5516" t="s">
        <v>13</v>
      </c>
      <c r="C5516" t="s">
        <v>129</v>
      </c>
      <c r="D5516" t="s">
        <v>33</v>
      </c>
      <c r="E5516" t="s">
        <v>23</v>
      </c>
      <c r="F5516" s="5">
        <f t="shared" ca="1" si="259"/>
        <v>40375</v>
      </c>
      <c r="G5516" s="5">
        <f t="shared" ca="1" si="258"/>
        <v>40384</v>
      </c>
      <c r="H5516">
        <v>5597</v>
      </c>
      <c r="I5516">
        <v>421.89</v>
      </c>
      <c r="J5516">
        <v>364.69</v>
      </c>
      <c r="K5516">
        <v>2361318.33</v>
      </c>
      <c r="L5516">
        <v>2041169.93</v>
      </c>
      <c r="M5516">
        <v>320148.40000000002</v>
      </c>
      <c r="N5516">
        <f t="shared" ca="1" si="260"/>
        <v>9</v>
      </c>
    </row>
    <row r="5517" spans="1:14" x14ac:dyDescent="0.3">
      <c r="A5517">
        <v>704657351</v>
      </c>
      <c r="B5517" t="s">
        <v>13</v>
      </c>
      <c r="C5517" t="s">
        <v>121</v>
      </c>
      <c r="D5517" t="s">
        <v>25</v>
      </c>
      <c r="E5517" t="s">
        <v>23</v>
      </c>
      <c r="F5517" s="5">
        <f t="shared" ca="1" si="259"/>
        <v>41009</v>
      </c>
      <c r="G5517" s="5">
        <f t="shared" ca="1" si="258"/>
        <v>41016</v>
      </c>
      <c r="H5517">
        <v>2624</v>
      </c>
      <c r="I5517">
        <v>668.27</v>
      </c>
      <c r="J5517">
        <v>502.54</v>
      </c>
      <c r="K5517">
        <v>1753540.48</v>
      </c>
      <c r="L5517">
        <v>1318664.96</v>
      </c>
      <c r="M5517">
        <v>434875.52</v>
      </c>
      <c r="N5517">
        <f t="shared" ca="1" si="260"/>
        <v>7</v>
      </c>
    </row>
    <row r="5518" spans="1:14" x14ac:dyDescent="0.3">
      <c r="A5518">
        <v>951596105</v>
      </c>
      <c r="B5518" t="s">
        <v>20</v>
      </c>
      <c r="C5518" t="s">
        <v>182</v>
      </c>
      <c r="D5518" t="s">
        <v>15</v>
      </c>
      <c r="E5518" t="s">
        <v>23</v>
      </c>
      <c r="F5518" s="5">
        <f t="shared" ca="1" si="259"/>
        <v>43278</v>
      </c>
      <c r="G5518" s="5">
        <f t="shared" ca="1" si="258"/>
        <v>43288</v>
      </c>
      <c r="H5518">
        <v>7289</v>
      </c>
      <c r="I5518">
        <v>651.21</v>
      </c>
      <c r="J5518">
        <v>524.96</v>
      </c>
      <c r="K5518">
        <v>4746669.6900000004</v>
      </c>
      <c r="L5518">
        <v>3826433.44</v>
      </c>
      <c r="M5518">
        <v>920236.25</v>
      </c>
      <c r="N5518">
        <f t="shared" ca="1" si="260"/>
        <v>10</v>
      </c>
    </row>
    <row r="5519" spans="1:14" x14ac:dyDescent="0.3">
      <c r="A5519">
        <v>628083503</v>
      </c>
      <c r="B5519" t="s">
        <v>17</v>
      </c>
      <c r="C5519" t="s">
        <v>130</v>
      </c>
      <c r="D5519" t="s">
        <v>66</v>
      </c>
      <c r="E5519" t="s">
        <v>23</v>
      </c>
      <c r="F5519" s="5">
        <f t="shared" ca="1" si="259"/>
        <v>42100</v>
      </c>
      <c r="G5519" s="5">
        <f t="shared" ca="1" si="258"/>
        <v>42107</v>
      </c>
      <c r="H5519">
        <v>2721</v>
      </c>
      <c r="I5519">
        <v>9.33</v>
      </c>
      <c r="J5519">
        <v>6.92</v>
      </c>
      <c r="K5519">
        <v>25386.93</v>
      </c>
      <c r="L5519">
        <v>18829.32</v>
      </c>
      <c r="M5519">
        <v>6557.61</v>
      </c>
      <c r="N5519">
        <f t="shared" ca="1" si="260"/>
        <v>7</v>
      </c>
    </row>
    <row r="5520" spans="1:14" x14ac:dyDescent="0.3">
      <c r="A5520">
        <v>785730874</v>
      </c>
      <c r="B5520" t="s">
        <v>17</v>
      </c>
      <c r="C5520" t="s">
        <v>64</v>
      </c>
      <c r="D5520" t="s">
        <v>22</v>
      </c>
      <c r="E5520" t="s">
        <v>23</v>
      </c>
      <c r="F5520" s="5">
        <f t="shared" ca="1" si="259"/>
        <v>41497</v>
      </c>
      <c r="G5520" s="5">
        <f t="shared" ca="1" si="258"/>
        <v>41500</v>
      </c>
      <c r="H5520">
        <v>4081</v>
      </c>
      <c r="I5520">
        <v>154.06</v>
      </c>
      <c r="J5520">
        <v>90.93</v>
      </c>
      <c r="K5520">
        <v>628718.86</v>
      </c>
      <c r="L5520">
        <v>371085.33</v>
      </c>
      <c r="M5520">
        <v>257633.53</v>
      </c>
      <c r="N5520">
        <f t="shared" ca="1" si="260"/>
        <v>3</v>
      </c>
    </row>
    <row r="5521" spans="1:14" x14ac:dyDescent="0.3">
      <c r="A5521">
        <v>746462047</v>
      </c>
      <c r="B5521" t="s">
        <v>43</v>
      </c>
      <c r="C5521" t="s">
        <v>210</v>
      </c>
      <c r="D5521" t="s">
        <v>37</v>
      </c>
      <c r="E5521" t="s">
        <v>23</v>
      </c>
      <c r="F5521" s="5">
        <f t="shared" ca="1" si="259"/>
        <v>40979</v>
      </c>
      <c r="G5521" s="5">
        <f t="shared" ca="1" si="258"/>
        <v>40983</v>
      </c>
      <c r="H5521">
        <v>3562</v>
      </c>
      <c r="I5521">
        <v>205.7</v>
      </c>
      <c r="J5521">
        <v>117.11</v>
      </c>
      <c r="K5521">
        <v>732703.4</v>
      </c>
      <c r="L5521">
        <v>417145.82</v>
      </c>
      <c r="M5521">
        <v>315557.58</v>
      </c>
      <c r="N5521">
        <f t="shared" ca="1" si="260"/>
        <v>4</v>
      </c>
    </row>
    <row r="5522" spans="1:14" x14ac:dyDescent="0.3">
      <c r="A5522">
        <v>352513349</v>
      </c>
      <c r="B5522" t="s">
        <v>13</v>
      </c>
      <c r="C5522" t="s">
        <v>27</v>
      </c>
      <c r="D5522" t="s">
        <v>33</v>
      </c>
      <c r="E5522" t="s">
        <v>23</v>
      </c>
      <c r="F5522" s="5">
        <f t="shared" ca="1" si="259"/>
        <v>43228</v>
      </c>
      <c r="G5522" s="5">
        <f t="shared" ca="1" si="258"/>
        <v>43241</v>
      </c>
      <c r="H5522">
        <v>5388</v>
      </c>
      <c r="I5522">
        <v>421.89</v>
      </c>
      <c r="J5522">
        <v>364.69</v>
      </c>
      <c r="K5522">
        <v>2273143.3199999998</v>
      </c>
      <c r="L5522">
        <v>1964949.72</v>
      </c>
      <c r="M5522">
        <v>308193.59999999998</v>
      </c>
      <c r="N5522">
        <f t="shared" ca="1" si="260"/>
        <v>13</v>
      </c>
    </row>
    <row r="5523" spans="1:14" x14ac:dyDescent="0.3">
      <c r="A5523">
        <v>416433608</v>
      </c>
      <c r="B5523" t="s">
        <v>17</v>
      </c>
      <c r="C5523" t="s">
        <v>195</v>
      </c>
      <c r="D5523" t="s">
        <v>42</v>
      </c>
      <c r="E5523" t="s">
        <v>16</v>
      </c>
      <c r="F5523" s="5">
        <f t="shared" ca="1" si="259"/>
        <v>43283</v>
      </c>
      <c r="G5523" s="5">
        <f t="shared" ca="1" si="258"/>
        <v>43296</v>
      </c>
      <c r="H5523">
        <v>814</v>
      </c>
      <c r="I5523">
        <v>109.28</v>
      </c>
      <c r="J5523">
        <v>35.840000000000003</v>
      </c>
      <c r="K5523">
        <v>88953.919999999998</v>
      </c>
      <c r="L5523">
        <v>29173.759999999998</v>
      </c>
      <c r="M5523">
        <v>59780.160000000003</v>
      </c>
      <c r="N5523">
        <f t="shared" ca="1" si="260"/>
        <v>13</v>
      </c>
    </row>
    <row r="5524" spans="1:14" x14ac:dyDescent="0.3">
      <c r="A5524">
        <v>471084153</v>
      </c>
      <c r="B5524" t="s">
        <v>34</v>
      </c>
      <c r="C5524" t="s">
        <v>63</v>
      </c>
      <c r="D5524" t="s">
        <v>25</v>
      </c>
      <c r="E5524" t="s">
        <v>16</v>
      </c>
      <c r="F5524" s="5">
        <f t="shared" ca="1" si="259"/>
        <v>41211</v>
      </c>
      <c r="G5524" s="5">
        <f t="shared" ca="1" si="258"/>
        <v>41215</v>
      </c>
      <c r="H5524">
        <v>3124</v>
      </c>
      <c r="I5524">
        <v>668.27</v>
      </c>
      <c r="J5524">
        <v>502.54</v>
      </c>
      <c r="K5524">
        <v>2087675.48</v>
      </c>
      <c r="L5524">
        <v>1569934.96</v>
      </c>
      <c r="M5524">
        <v>517740.52</v>
      </c>
      <c r="N5524">
        <f t="shared" ca="1" si="260"/>
        <v>4</v>
      </c>
    </row>
    <row r="5525" spans="1:14" x14ac:dyDescent="0.3">
      <c r="A5525">
        <v>119638812</v>
      </c>
      <c r="B5525" t="s">
        <v>20</v>
      </c>
      <c r="C5525" t="s">
        <v>214</v>
      </c>
      <c r="D5525" t="s">
        <v>33</v>
      </c>
      <c r="E5525" t="s">
        <v>16</v>
      </c>
      <c r="F5525" s="5">
        <f t="shared" ca="1" si="259"/>
        <v>42583</v>
      </c>
      <c r="G5525" s="5">
        <f t="shared" ca="1" si="258"/>
        <v>42589</v>
      </c>
      <c r="H5525">
        <v>2638</v>
      </c>
      <c r="I5525">
        <v>421.89</v>
      </c>
      <c r="J5525">
        <v>364.69</v>
      </c>
      <c r="K5525">
        <v>1112945.82</v>
      </c>
      <c r="L5525">
        <v>962052.22</v>
      </c>
      <c r="M5525">
        <v>150893.6</v>
      </c>
      <c r="N5525">
        <f t="shared" ca="1" si="260"/>
        <v>6</v>
      </c>
    </row>
    <row r="5526" spans="1:14" x14ac:dyDescent="0.3">
      <c r="A5526">
        <v>385583913</v>
      </c>
      <c r="B5526" t="s">
        <v>17</v>
      </c>
      <c r="C5526" t="s">
        <v>71</v>
      </c>
      <c r="D5526" t="s">
        <v>42</v>
      </c>
      <c r="E5526" t="s">
        <v>23</v>
      </c>
      <c r="F5526" s="5">
        <f t="shared" ca="1" si="259"/>
        <v>43750</v>
      </c>
      <c r="G5526" s="5">
        <f t="shared" ca="1" si="258"/>
        <v>43754</v>
      </c>
      <c r="H5526">
        <v>1703</v>
      </c>
      <c r="I5526">
        <v>109.28</v>
      </c>
      <c r="J5526">
        <v>35.840000000000003</v>
      </c>
      <c r="K5526">
        <v>186103.84</v>
      </c>
      <c r="L5526">
        <v>61035.519999999997</v>
      </c>
      <c r="M5526">
        <v>125068.32</v>
      </c>
      <c r="N5526">
        <f t="shared" ca="1" si="260"/>
        <v>4</v>
      </c>
    </row>
    <row r="5527" spans="1:14" x14ac:dyDescent="0.3">
      <c r="A5527">
        <v>562718284</v>
      </c>
      <c r="B5527" t="s">
        <v>28</v>
      </c>
      <c r="C5527" t="s">
        <v>206</v>
      </c>
      <c r="D5527" t="s">
        <v>22</v>
      </c>
      <c r="E5527" t="s">
        <v>23</v>
      </c>
      <c r="F5527" s="5">
        <f t="shared" ca="1" si="259"/>
        <v>43504</v>
      </c>
      <c r="G5527" s="5">
        <f t="shared" ca="1" si="258"/>
        <v>43514</v>
      </c>
      <c r="H5527">
        <v>9700</v>
      </c>
      <c r="I5527">
        <v>154.06</v>
      </c>
      <c r="J5527">
        <v>90.93</v>
      </c>
      <c r="K5527">
        <v>1494382</v>
      </c>
      <c r="L5527">
        <v>882021</v>
      </c>
      <c r="M5527">
        <v>612361</v>
      </c>
      <c r="N5527">
        <f t="shared" ca="1" si="260"/>
        <v>10</v>
      </c>
    </row>
    <row r="5528" spans="1:14" x14ac:dyDescent="0.3">
      <c r="A5528">
        <v>465153253</v>
      </c>
      <c r="B5528" t="s">
        <v>13</v>
      </c>
      <c r="C5528" t="s">
        <v>99</v>
      </c>
      <c r="D5528" t="s">
        <v>45</v>
      </c>
      <c r="E5528" t="s">
        <v>16</v>
      </c>
      <c r="F5528" s="5">
        <f t="shared" ca="1" si="259"/>
        <v>40778</v>
      </c>
      <c r="G5528" s="5">
        <f t="shared" ca="1" si="258"/>
        <v>40781</v>
      </c>
      <c r="H5528">
        <v>8039</v>
      </c>
      <c r="I5528">
        <v>152.58000000000001</v>
      </c>
      <c r="J5528">
        <v>97.44</v>
      </c>
      <c r="K5528">
        <v>1226590.6200000001</v>
      </c>
      <c r="L5528">
        <v>783320.16</v>
      </c>
      <c r="M5528">
        <v>443270.46</v>
      </c>
      <c r="N5528">
        <f t="shared" ca="1" si="260"/>
        <v>3</v>
      </c>
    </row>
    <row r="5529" spans="1:14" x14ac:dyDescent="0.3">
      <c r="A5529">
        <v>877312648</v>
      </c>
      <c r="B5529" t="s">
        <v>13</v>
      </c>
      <c r="C5529" t="s">
        <v>115</v>
      </c>
      <c r="D5529" t="s">
        <v>37</v>
      </c>
      <c r="E5529" t="s">
        <v>23</v>
      </c>
      <c r="F5529" s="5">
        <f t="shared" ca="1" si="259"/>
        <v>43258</v>
      </c>
      <c r="G5529" s="5">
        <f t="shared" ca="1" si="258"/>
        <v>43262</v>
      </c>
      <c r="H5529">
        <v>5163</v>
      </c>
      <c r="I5529">
        <v>205.7</v>
      </c>
      <c r="J5529">
        <v>117.11</v>
      </c>
      <c r="K5529">
        <v>1062029.1000000001</v>
      </c>
      <c r="L5529">
        <v>604638.93000000005</v>
      </c>
      <c r="M5529">
        <v>457390.17</v>
      </c>
      <c r="N5529">
        <f t="shared" ca="1" si="260"/>
        <v>4</v>
      </c>
    </row>
    <row r="5530" spans="1:14" x14ac:dyDescent="0.3">
      <c r="A5530">
        <v>403932797</v>
      </c>
      <c r="B5530" t="s">
        <v>28</v>
      </c>
      <c r="C5530" t="s">
        <v>112</v>
      </c>
      <c r="D5530" t="s">
        <v>22</v>
      </c>
      <c r="E5530" t="s">
        <v>23</v>
      </c>
      <c r="F5530" s="5">
        <f t="shared" ca="1" si="259"/>
        <v>40240</v>
      </c>
      <c r="G5530" s="5">
        <f t="shared" ca="1" si="258"/>
        <v>40246</v>
      </c>
      <c r="H5530">
        <v>1546</v>
      </c>
      <c r="I5530">
        <v>154.06</v>
      </c>
      <c r="J5530">
        <v>90.93</v>
      </c>
      <c r="K5530">
        <v>238176.76</v>
      </c>
      <c r="L5530">
        <v>140577.78</v>
      </c>
      <c r="M5530">
        <v>97598.98</v>
      </c>
      <c r="N5530">
        <f t="shared" ca="1" si="260"/>
        <v>6</v>
      </c>
    </row>
    <row r="5531" spans="1:14" x14ac:dyDescent="0.3">
      <c r="A5531">
        <v>420062530</v>
      </c>
      <c r="B5531" t="s">
        <v>13</v>
      </c>
      <c r="C5531" t="s">
        <v>177</v>
      </c>
      <c r="D5531" t="s">
        <v>66</v>
      </c>
      <c r="E5531" t="s">
        <v>23</v>
      </c>
      <c r="F5531" s="5">
        <f t="shared" ca="1" si="259"/>
        <v>41760</v>
      </c>
      <c r="G5531" s="5">
        <f t="shared" ca="1" si="258"/>
        <v>41774</v>
      </c>
      <c r="H5531">
        <v>4692</v>
      </c>
      <c r="I5531">
        <v>9.33</v>
      </c>
      <c r="J5531">
        <v>6.92</v>
      </c>
      <c r="K5531">
        <v>43776.36</v>
      </c>
      <c r="L5531">
        <v>32468.639999999999</v>
      </c>
      <c r="M5531">
        <v>11307.72</v>
      </c>
      <c r="N5531">
        <f t="shared" ca="1" si="260"/>
        <v>14</v>
      </c>
    </row>
    <row r="5532" spans="1:14" x14ac:dyDescent="0.3">
      <c r="A5532">
        <v>121063172</v>
      </c>
      <c r="B5532" t="s">
        <v>17</v>
      </c>
      <c r="C5532" t="s">
        <v>175</v>
      </c>
      <c r="D5532" t="s">
        <v>37</v>
      </c>
      <c r="E5532" t="s">
        <v>23</v>
      </c>
      <c r="F5532" s="5">
        <f t="shared" ca="1" si="259"/>
        <v>42552</v>
      </c>
      <c r="G5532" s="5">
        <f t="shared" ca="1" si="258"/>
        <v>42558</v>
      </c>
      <c r="H5532">
        <v>4138</v>
      </c>
      <c r="I5532">
        <v>205.7</v>
      </c>
      <c r="J5532">
        <v>117.11</v>
      </c>
      <c r="K5532">
        <v>851186.6</v>
      </c>
      <c r="L5532">
        <v>484601.18</v>
      </c>
      <c r="M5532">
        <v>366585.42</v>
      </c>
      <c r="N5532">
        <f t="shared" ca="1" si="260"/>
        <v>6</v>
      </c>
    </row>
    <row r="5533" spans="1:14" x14ac:dyDescent="0.3">
      <c r="A5533">
        <v>572608554</v>
      </c>
      <c r="B5533" t="s">
        <v>17</v>
      </c>
      <c r="C5533" t="s">
        <v>69</v>
      </c>
      <c r="D5533" t="s">
        <v>52</v>
      </c>
      <c r="E5533" t="s">
        <v>23</v>
      </c>
      <c r="F5533" s="5">
        <f t="shared" ca="1" si="259"/>
        <v>40817</v>
      </c>
      <c r="G5533" s="5">
        <f t="shared" ca="1" si="258"/>
        <v>40823</v>
      </c>
      <c r="H5533">
        <v>6451</v>
      </c>
      <c r="I5533">
        <v>437.2</v>
      </c>
      <c r="J5533">
        <v>263.33</v>
      </c>
      <c r="K5533">
        <v>2820377.2</v>
      </c>
      <c r="L5533">
        <v>1698741.83</v>
      </c>
      <c r="M5533">
        <v>1121635.3700000001</v>
      </c>
      <c r="N5533">
        <f t="shared" ca="1" si="260"/>
        <v>6</v>
      </c>
    </row>
    <row r="5534" spans="1:14" x14ac:dyDescent="0.3">
      <c r="A5534">
        <v>660685002</v>
      </c>
      <c r="B5534" t="s">
        <v>17</v>
      </c>
      <c r="C5534" t="s">
        <v>175</v>
      </c>
      <c r="D5534" t="s">
        <v>49</v>
      </c>
      <c r="E5534" t="s">
        <v>16</v>
      </c>
      <c r="F5534" s="5">
        <f t="shared" ca="1" si="259"/>
        <v>43114</v>
      </c>
      <c r="G5534" s="5">
        <f t="shared" ca="1" si="258"/>
        <v>43129</v>
      </c>
      <c r="H5534">
        <v>229</v>
      </c>
      <c r="I5534">
        <v>81.73</v>
      </c>
      <c r="J5534">
        <v>56.67</v>
      </c>
      <c r="K5534">
        <v>18716.169999999998</v>
      </c>
      <c r="L5534">
        <v>12977.43</v>
      </c>
      <c r="M5534">
        <v>5738.74</v>
      </c>
      <c r="N5534">
        <f t="shared" ca="1" si="260"/>
        <v>15</v>
      </c>
    </row>
    <row r="5535" spans="1:14" x14ac:dyDescent="0.3">
      <c r="A5535">
        <v>241591346</v>
      </c>
      <c r="B5535" t="s">
        <v>17</v>
      </c>
      <c r="C5535" t="s">
        <v>95</v>
      </c>
      <c r="D5535" t="s">
        <v>42</v>
      </c>
      <c r="E5535" t="s">
        <v>23</v>
      </c>
      <c r="F5535" s="5">
        <f t="shared" ca="1" si="259"/>
        <v>40392</v>
      </c>
      <c r="G5535" s="5">
        <f t="shared" ca="1" si="258"/>
        <v>40406</v>
      </c>
      <c r="H5535">
        <v>1103</v>
      </c>
      <c r="I5535">
        <v>109.28</v>
      </c>
      <c r="J5535">
        <v>35.840000000000003</v>
      </c>
      <c r="K5535">
        <v>120535.84</v>
      </c>
      <c r="L5535">
        <v>39531.519999999997</v>
      </c>
      <c r="M5535">
        <v>81004.320000000007</v>
      </c>
      <c r="N5535">
        <f t="shared" ca="1" si="260"/>
        <v>14</v>
      </c>
    </row>
    <row r="5536" spans="1:14" x14ac:dyDescent="0.3">
      <c r="A5536">
        <v>591938912</v>
      </c>
      <c r="B5536" t="s">
        <v>13</v>
      </c>
      <c r="C5536" t="s">
        <v>158</v>
      </c>
      <c r="D5536" t="s">
        <v>15</v>
      </c>
      <c r="E5536" t="s">
        <v>16</v>
      </c>
      <c r="F5536" s="5">
        <f t="shared" ca="1" si="259"/>
        <v>44061</v>
      </c>
      <c r="G5536" s="5">
        <f t="shared" ca="1" si="258"/>
        <v>44067</v>
      </c>
      <c r="H5536">
        <v>6733</v>
      </c>
      <c r="I5536">
        <v>651.21</v>
      </c>
      <c r="J5536">
        <v>524.96</v>
      </c>
      <c r="K5536">
        <v>4384596.93</v>
      </c>
      <c r="L5536">
        <v>3534555.68</v>
      </c>
      <c r="M5536">
        <v>850041.25</v>
      </c>
      <c r="N5536">
        <f t="shared" ca="1" si="260"/>
        <v>6</v>
      </c>
    </row>
    <row r="5537" spans="1:14" x14ac:dyDescent="0.3">
      <c r="A5537">
        <v>358651530</v>
      </c>
      <c r="B5537" t="s">
        <v>17</v>
      </c>
      <c r="C5537" t="s">
        <v>91</v>
      </c>
      <c r="D5537" t="s">
        <v>45</v>
      </c>
      <c r="E5537" t="s">
        <v>16</v>
      </c>
      <c r="F5537" s="5">
        <f t="shared" ca="1" si="259"/>
        <v>40351</v>
      </c>
      <c r="G5537" s="5">
        <f t="shared" ca="1" si="258"/>
        <v>40358</v>
      </c>
      <c r="H5537">
        <v>1813</v>
      </c>
      <c r="I5537">
        <v>152.58000000000001</v>
      </c>
      <c r="J5537">
        <v>97.44</v>
      </c>
      <c r="K5537">
        <v>276627.53999999998</v>
      </c>
      <c r="L5537">
        <v>176658.72</v>
      </c>
      <c r="M5537">
        <v>99968.82</v>
      </c>
      <c r="N5537">
        <f t="shared" ca="1" si="260"/>
        <v>7</v>
      </c>
    </row>
    <row r="5538" spans="1:14" x14ac:dyDescent="0.3">
      <c r="A5538">
        <v>508965528</v>
      </c>
      <c r="B5538" t="s">
        <v>13</v>
      </c>
      <c r="C5538" t="s">
        <v>191</v>
      </c>
      <c r="D5538" t="s">
        <v>25</v>
      </c>
      <c r="E5538" t="s">
        <v>23</v>
      </c>
      <c r="F5538" s="5">
        <f t="shared" ca="1" si="259"/>
        <v>42190</v>
      </c>
      <c r="G5538" s="5">
        <f t="shared" ca="1" si="258"/>
        <v>42198</v>
      </c>
      <c r="H5538">
        <v>3065</v>
      </c>
      <c r="I5538">
        <v>668.27</v>
      </c>
      <c r="J5538">
        <v>502.54</v>
      </c>
      <c r="K5538">
        <v>2048247.55</v>
      </c>
      <c r="L5538">
        <v>1540285.1</v>
      </c>
      <c r="M5538">
        <v>507962.45</v>
      </c>
      <c r="N5538">
        <f t="shared" ca="1" si="260"/>
        <v>8</v>
      </c>
    </row>
    <row r="5539" spans="1:14" x14ac:dyDescent="0.3">
      <c r="A5539">
        <v>280429732</v>
      </c>
      <c r="B5539" t="s">
        <v>13</v>
      </c>
      <c r="C5539" t="s">
        <v>128</v>
      </c>
      <c r="D5539" t="s">
        <v>31</v>
      </c>
      <c r="E5539" t="s">
        <v>16</v>
      </c>
      <c r="F5539" s="5">
        <f t="shared" ca="1" si="259"/>
        <v>41499</v>
      </c>
      <c r="G5539" s="5">
        <f t="shared" ca="1" si="258"/>
        <v>41502</v>
      </c>
      <c r="H5539">
        <v>4244</v>
      </c>
      <c r="I5539">
        <v>255.28</v>
      </c>
      <c r="J5539">
        <v>159.41999999999999</v>
      </c>
      <c r="K5539">
        <v>1083408.32</v>
      </c>
      <c r="L5539">
        <v>676578.48</v>
      </c>
      <c r="M5539">
        <v>406829.84</v>
      </c>
      <c r="N5539">
        <f t="shared" ca="1" si="260"/>
        <v>3</v>
      </c>
    </row>
    <row r="5540" spans="1:14" x14ac:dyDescent="0.3">
      <c r="A5540">
        <v>330905473</v>
      </c>
      <c r="B5540" t="s">
        <v>34</v>
      </c>
      <c r="C5540" t="s">
        <v>196</v>
      </c>
      <c r="D5540" t="s">
        <v>66</v>
      </c>
      <c r="E5540" t="s">
        <v>16</v>
      </c>
      <c r="F5540" s="5">
        <f t="shared" ca="1" si="259"/>
        <v>44025</v>
      </c>
      <c r="G5540" s="5">
        <f t="shared" ca="1" si="258"/>
        <v>44029</v>
      </c>
      <c r="H5540">
        <v>1138</v>
      </c>
      <c r="I5540">
        <v>9.33</v>
      </c>
      <c r="J5540">
        <v>6.92</v>
      </c>
      <c r="K5540">
        <v>10617.54</v>
      </c>
      <c r="L5540">
        <v>7874.96</v>
      </c>
      <c r="M5540">
        <v>2742.58</v>
      </c>
      <c r="N5540">
        <f t="shared" ca="1" si="260"/>
        <v>4</v>
      </c>
    </row>
    <row r="5541" spans="1:14" x14ac:dyDescent="0.3">
      <c r="A5541">
        <v>488566577</v>
      </c>
      <c r="B5541" t="s">
        <v>43</v>
      </c>
      <c r="C5541" t="s">
        <v>210</v>
      </c>
      <c r="D5541" t="s">
        <v>15</v>
      </c>
      <c r="E5541" t="s">
        <v>16</v>
      </c>
      <c r="F5541" s="5">
        <f t="shared" ca="1" si="259"/>
        <v>41150</v>
      </c>
      <c r="G5541" s="5">
        <f t="shared" ca="1" si="258"/>
        <v>41154</v>
      </c>
      <c r="H5541">
        <v>6562</v>
      </c>
      <c r="I5541">
        <v>651.21</v>
      </c>
      <c r="J5541">
        <v>524.96</v>
      </c>
      <c r="K5541">
        <v>4273240.0199999996</v>
      </c>
      <c r="L5541">
        <v>3444787.52</v>
      </c>
      <c r="M5541">
        <v>828452.5</v>
      </c>
      <c r="N5541">
        <f t="shared" ca="1" si="260"/>
        <v>4</v>
      </c>
    </row>
    <row r="5542" spans="1:14" x14ac:dyDescent="0.3">
      <c r="A5542">
        <v>201899373</v>
      </c>
      <c r="B5542" t="s">
        <v>34</v>
      </c>
      <c r="C5542" t="s">
        <v>63</v>
      </c>
      <c r="D5542" t="s">
        <v>45</v>
      </c>
      <c r="E5542" t="s">
        <v>16</v>
      </c>
      <c r="F5542" s="5">
        <f t="shared" ca="1" si="259"/>
        <v>41429</v>
      </c>
      <c r="G5542" s="5">
        <f t="shared" ca="1" si="258"/>
        <v>41443</v>
      </c>
      <c r="H5542">
        <v>5366</v>
      </c>
      <c r="I5542">
        <v>152.58000000000001</v>
      </c>
      <c r="J5542">
        <v>97.44</v>
      </c>
      <c r="K5542">
        <v>818744.28</v>
      </c>
      <c r="L5542">
        <v>522863.04</v>
      </c>
      <c r="M5542">
        <v>295881.24</v>
      </c>
      <c r="N5542">
        <f t="shared" ca="1" si="260"/>
        <v>14</v>
      </c>
    </row>
    <row r="5543" spans="1:14" x14ac:dyDescent="0.3">
      <c r="A5543">
        <v>789702689</v>
      </c>
      <c r="B5543" t="s">
        <v>34</v>
      </c>
      <c r="C5543" t="s">
        <v>134</v>
      </c>
      <c r="D5543" t="s">
        <v>52</v>
      </c>
      <c r="E5543" t="s">
        <v>23</v>
      </c>
      <c r="F5543" s="5">
        <f t="shared" ca="1" si="259"/>
        <v>41400</v>
      </c>
      <c r="G5543" s="5">
        <f t="shared" ca="1" si="258"/>
        <v>41411</v>
      </c>
      <c r="H5543">
        <v>9430</v>
      </c>
      <c r="I5543">
        <v>437.2</v>
      </c>
      <c r="J5543">
        <v>263.33</v>
      </c>
      <c r="K5543">
        <v>4122796</v>
      </c>
      <c r="L5543">
        <v>2483201.9</v>
      </c>
      <c r="M5543">
        <v>1639594.1</v>
      </c>
      <c r="N5543">
        <f t="shared" ca="1" si="260"/>
        <v>11</v>
      </c>
    </row>
    <row r="5544" spans="1:14" x14ac:dyDescent="0.3">
      <c r="A5544">
        <v>491087853</v>
      </c>
      <c r="B5544" t="s">
        <v>13</v>
      </c>
      <c r="C5544" t="s">
        <v>139</v>
      </c>
      <c r="D5544" t="s">
        <v>42</v>
      </c>
      <c r="E5544" t="s">
        <v>23</v>
      </c>
      <c r="F5544" s="5">
        <f t="shared" ca="1" si="259"/>
        <v>42936</v>
      </c>
      <c r="G5544" s="5">
        <f t="shared" ca="1" si="258"/>
        <v>42945</v>
      </c>
      <c r="H5544">
        <v>2664</v>
      </c>
      <c r="I5544">
        <v>109.28</v>
      </c>
      <c r="J5544">
        <v>35.840000000000003</v>
      </c>
      <c r="K5544">
        <v>291121.91999999998</v>
      </c>
      <c r="L5544">
        <v>95477.759999999995</v>
      </c>
      <c r="M5544">
        <v>195644.16</v>
      </c>
      <c r="N5544">
        <f t="shared" ca="1" si="260"/>
        <v>9</v>
      </c>
    </row>
    <row r="5545" spans="1:14" x14ac:dyDescent="0.3">
      <c r="A5545">
        <v>315478694</v>
      </c>
      <c r="B5545" t="s">
        <v>13</v>
      </c>
      <c r="C5545" t="s">
        <v>202</v>
      </c>
      <c r="D5545" t="s">
        <v>37</v>
      </c>
      <c r="E5545" t="s">
        <v>23</v>
      </c>
      <c r="F5545" s="5">
        <f t="shared" ca="1" si="259"/>
        <v>43915</v>
      </c>
      <c r="G5545" s="5">
        <f t="shared" ca="1" si="258"/>
        <v>43920</v>
      </c>
      <c r="H5545">
        <v>6011</v>
      </c>
      <c r="I5545">
        <v>205.7</v>
      </c>
      <c r="J5545">
        <v>117.11</v>
      </c>
      <c r="K5545">
        <v>1236462.7</v>
      </c>
      <c r="L5545">
        <v>703948.21</v>
      </c>
      <c r="M5545">
        <v>532514.49</v>
      </c>
      <c r="N5545">
        <f t="shared" ca="1" si="260"/>
        <v>5</v>
      </c>
    </row>
    <row r="5546" spans="1:14" x14ac:dyDescent="0.3">
      <c r="A5546">
        <v>892611539</v>
      </c>
      <c r="B5546" t="s">
        <v>17</v>
      </c>
      <c r="C5546" t="s">
        <v>38</v>
      </c>
      <c r="D5546" t="s">
        <v>66</v>
      </c>
      <c r="E5546" t="s">
        <v>23</v>
      </c>
      <c r="F5546" s="5">
        <f t="shared" ca="1" si="259"/>
        <v>41246</v>
      </c>
      <c r="G5546" s="5">
        <f t="shared" ca="1" si="258"/>
        <v>41260</v>
      </c>
      <c r="H5546">
        <v>2445</v>
      </c>
      <c r="I5546">
        <v>9.33</v>
      </c>
      <c r="J5546">
        <v>6.92</v>
      </c>
      <c r="K5546">
        <v>22811.85</v>
      </c>
      <c r="L5546">
        <v>16919.400000000001</v>
      </c>
      <c r="M5546">
        <v>5892.45</v>
      </c>
      <c r="N5546">
        <f t="shared" ca="1" si="260"/>
        <v>14</v>
      </c>
    </row>
    <row r="5547" spans="1:14" x14ac:dyDescent="0.3">
      <c r="A5547">
        <v>222535216</v>
      </c>
      <c r="B5547" t="s">
        <v>17</v>
      </c>
      <c r="C5547" t="s">
        <v>171</v>
      </c>
      <c r="D5547" t="s">
        <v>49</v>
      </c>
      <c r="E5547" t="s">
        <v>16</v>
      </c>
      <c r="F5547" s="5">
        <f t="shared" ca="1" si="259"/>
        <v>42473</v>
      </c>
      <c r="G5547" s="5">
        <f t="shared" ca="1" si="258"/>
        <v>42477</v>
      </c>
      <c r="H5547">
        <v>1971</v>
      </c>
      <c r="I5547">
        <v>81.73</v>
      </c>
      <c r="J5547">
        <v>56.67</v>
      </c>
      <c r="K5547">
        <v>161089.82999999999</v>
      </c>
      <c r="L5547">
        <v>111696.57</v>
      </c>
      <c r="M5547">
        <v>49393.26</v>
      </c>
      <c r="N5547">
        <f t="shared" ca="1" si="260"/>
        <v>4</v>
      </c>
    </row>
    <row r="5548" spans="1:14" x14ac:dyDescent="0.3">
      <c r="A5548">
        <v>425611054</v>
      </c>
      <c r="B5548" t="s">
        <v>20</v>
      </c>
      <c r="C5548" t="s">
        <v>212</v>
      </c>
      <c r="D5548" t="s">
        <v>52</v>
      </c>
      <c r="E5548" t="s">
        <v>23</v>
      </c>
      <c r="F5548" s="5">
        <f t="shared" ca="1" si="259"/>
        <v>40640</v>
      </c>
      <c r="G5548" s="5">
        <f t="shared" ca="1" si="258"/>
        <v>40643</v>
      </c>
      <c r="H5548">
        <v>6624</v>
      </c>
      <c r="I5548">
        <v>437.2</v>
      </c>
      <c r="J5548">
        <v>263.33</v>
      </c>
      <c r="K5548">
        <v>2896012.8</v>
      </c>
      <c r="L5548">
        <v>1744297.92</v>
      </c>
      <c r="M5548">
        <v>1151714.8799999999</v>
      </c>
      <c r="N5548">
        <f t="shared" ca="1" si="260"/>
        <v>3</v>
      </c>
    </row>
    <row r="5549" spans="1:14" x14ac:dyDescent="0.3">
      <c r="A5549">
        <v>992512881</v>
      </c>
      <c r="B5549" t="s">
        <v>43</v>
      </c>
      <c r="C5549" t="s">
        <v>208</v>
      </c>
      <c r="D5549" t="s">
        <v>37</v>
      </c>
      <c r="E5549" t="s">
        <v>16</v>
      </c>
      <c r="F5549" s="5">
        <f t="shared" ca="1" si="259"/>
        <v>42578</v>
      </c>
      <c r="G5549" s="5">
        <f t="shared" ca="1" si="258"/>
        <v>42588</v>
      </c>
      <c r="H5549">
        <v>5472</v>
      </c>
      <c r="I5549">
        <v>205.7</v>
      </c>
      <c r="J5549">
        <v>117.11</v>
      </c>
      <c r="K5549">
        <v>1125590.3999999999</v>
      </c>
      <c r="L5549">
        <v>640825.92000000004</v>
      </c>
      <c r="M5549">
        <v>484764.48</v>
      </c>
      <c r="N5549">
        <f t="shared" ca="1" si="260"/>
        <v>10</v>
      </c>
    </row>
    <row r="5550" spans="1:14" x14ac:dyDescent="0.3">
      <c r="A5550">
        <v>134227025</v>
      </c>
      <c r="B5550" t="s">
        <v>20</v>
      </c>
      <c r="C5550" t="s">
        <v>48</v>
      </c>
      <c r="D5550" t="s">
        <v>52</v>
      </c>
      <c r="E5550" t="s">
        <v>16</v>
      </c>
      <c r="F5550" s="5">
        <f t="shared" ca="1" si="259"/>
        <v>40679</v>
      </c>
      <c r="G5550" s="5">
        <f t="shared" ca="1" si="258"/>
        <v>40691</v>
      </c>
      <c r="H5550">
        <v>9614</v>
      </c>
      <c r="I5550">
        <v>437.2</v>
      </c>
      <c r="J5550">
        <v>263.33</v>
      </c>
      <c r="K5550">
        <v>4203240.8</v>
      </c>
      <c r="L5550">
        <v>2531654.62</v>
      </c>
      <c r="M5550">
        <v>1671586.18</v>
      </c>
      <c r="N5550">
        <f t="shared" ca="1" si="260"/>
        <v>12</v>
      </c>
    </row>
    <row r="5551" spans="1:14" x14ac:dyDescent="0.3">
      <c r="A5551">
        <v>632052314</v>
      </c>
      <c r="B5551" t="s">
        <v>20</v>
      </c>
      <c r="C5551" t="s">
        <v>131</v>
      </c>
      <c r="D5551" t="s">
        <v>33</v>
      </c>
      <c r="E5551" t="s">
        <v>16</v>
      </c>
      <c r="F5551" s="5">
        <f t="shared" ca="1" si="259"/>
        <v>41929</v>
      </c>
      <c r="G5551" s="5">
        <f t="shared" ca="1" si="258"/>
        <v>41931</v>
      </c>
      <c r="H5551">
        <v>7180</v>
      </c>
      <c r="I5551">
        <v>421.89</v>
      </c>
      <c r="J5551">
        <v>364.69</v>
      </c>
      <c r="K5551">
        <v>3029170.2</v>
      </c>
      <c r="L5551">
        <v>2618474.2000000002</v>
      </c>
      <c r="M5551">
        <v>410696</v>
      </c>
      <c r="N5551">
        <f t="shared" ca="1" si="260"/>
        <v>2</v>
      </c>
    </row>
    <row r="5552" spans="1:14" x14ac:dyDescent="0.3">
      <c r="A5552">
        <v>387600076</v>
      </c>
      <c r="B5552" t="s">
        <v>28</v>
      </c>
      <c r="C5552" t="s">
        <v>40</v>
      </c>
      <c r="D5552" t="s">
        <v>25</v>
      </c>
      <c r="E5552" t="s">
        <v>23</v>
      </c>
      <c r="F5552" s="5">
        <f t="shared" ca="1" si="259"/>
        <v>41716</v>
      </c>
      <c r="G5552" s="5">
        <f t="shared" ca="1" si="258"/>
        <v>41728</v>
      </c>
      <c r="H5552">
        <v>8331</v>
      </c>
      <c r="I5552">
        <v>668.27</v>
      </c>
      <c r="J5552">
        <v>502.54</v>
      </c>
      <c r="K5552">
        <v>5567357.3700000001</v>
      </c>
      <c r="L5552">
        <v>4186660.74</v>
      </c>
      <c r="M5552">
        <v>1380696.63</v>
      </c>
      <c r="N5552">
        <f t="shared" ca="1" si="260"/>
        <v>12</v>
      </c>
    </row>
    <row r="5553" spans="1:14" x14ac:dyDescent="0.3">
      <c r="A5553">
        <v>972794139</v>
      </c>
      <c r="B5553" t="s">
        <v>28</v>
      </c>
      <c r="C5553" t="s">
        <v>159</v>
      </c>
      <c r="D5553" t="s">
        <v>49</v>
      </c>
      <c r="E5553" t="s">
        <v>16</v>
      </c>
      <c r="F5553" s="5">
        <f t="shared" ca="1" si="259"/>
        <v>42798</v>
      </c>
      <c r="G5553" s="5">
        <f t="shared" ca="1" si="258"/>
        <v>42812</v>
      </c>
      <c r="H5553">
        <v>258</v>
      </c>
      <c r="I5553">
        <v>81.73</v>
      </c>
      <c r="J5553">
        <v>56.67</v>
      </c>
      <c r="K5553">
        <v>21086.34</v>
      </c>
      <c r="L5553">
        <v>14620.86</v>
      </c>
      <c r="M5553">
        <v>6465.48</v>
      </c>
      <c r="N5553">
        <f t="shared" ca="1" si="260"/>
        <v>14</v>
      </c>
    </row>
    <row r="5554" spans="1:14" x14ac:dyDescent="0.3">
      <c r="A5554">
        <v>879870831</v>
      </c>
      <c r="B5554" t="s">
        <v>13</v>
      </c>
      <c r="C5554" t="s">
        <v>207</v>
      </c>
      <c r="D5554" t="s">
        <v>42</v>
      </c>
      <c r="E5554" t="s">
        <v>23</v>
      </c>
      <c r="F5554" s="5">
        <f t="shared" ca="1" si="259"/>
        <v>43568</v>
      </c>
      <c r="G5554" s="5">
        <f t="shared" ca="1" si="258"/>
        <v>43578</v>
      </c>
      <c r="H5554">
        <v>2187</v>
      </c>
      <c r="I5554">
        <v>109.28</v>
      </c>
      <c r="J5554">
        <v>35.840000000000003</v>
      </c>
      <c r="K5554">
        <v>238995.36</v>
      </c>
      <c r="L5554">
        <v>78382.080000000002</v>
      </c>
      <c r="M5554">
        <v>160613.28</v>
      </c>
      <c r="N5554">
        <f t="shared" ca="1" si="260"/>
        <v>10</v>
      </c>
    </row>
    <row r="5555" spans="1:14" x14ac:dyDescent="0.3">
      <c r="A5555">
        <v>471378982</v>
      </c>
      <c r="B5555" t="s">
        <v>13</v>
      </c>
      <c r="C5555" t="s">
        <v>32</v>
      </c>
      <c r="D5555" t="s">
        <v>19</v>
      </c>
      <c r="E5555" t="s">
        <v>16</v>
      </c>
      <c r="F5555" s="5">
        <f t="shared" ca="1" si="259"/>
        <v>43104</v>
      </c>
      <c r="G5555" s="5">
        <f t="shared" ca="1" si="258"/>
        <v>43107</v>
      </c>
      <c r="H5555">
        <v>371</v>
      </c>
      <c r="I5555">
        <v>47.45</v>
      </c>
      <c r="J5555">
        <v>31.79</v>
      </c>
      <c r="K5555">
        <v>17603.95</v>
      </c>
      <c r="L5555">
        <v>11794.09</v>
      </c>
      <c r="M5555">
        <v>5809.86</v>
      </c>
      <c r="N5555">
        <f t="shared" ca="1" si="260"/>
        <v>3</v>
      </c>
    </row>
    <row r="5556" spans="1:14" x14ac:dyDescent="0.3">
      <c r="A5556">
        <v>630179917</v>
      </c>
      <c r="B5556" t="s">
        <v>13</v>
      </c>
      <c r="C5556" t="s">
        <v>197</v>
      </c>
      <c r="D5556" t="s">
        <v>15</v>
      </c>
      <c r="E5556" t="s">
        <v>16</v>
      </c>
      <c r="F5556" s="5">
        <f t="shared" ca="1" si="259"/>
        <v>42578</v>
      </c>
      <c r="G5556" s="5">
        <f t="shared" ca="1" si="258"/>
        <v>42584</v>
      </c>
      <c r="H5556">
        <v>3096</v>
      </c>
      <c r="I5556">
        <v>651.21</v>
      </c>
      <c r="J5556">
        <v>524.96</v>
      </c>
      <c r="K5556">
        <v>2016146.16</v>
      </c>
      <c r="L5556">
        <v>1625276.16</v>
      </c>
      <c r="M5556">
        <v>390870</v>
      </c>
      <c r="N5556">
        <f t="shared" ca="1" si="260"/>
        <v>6</v>
      </c>
    </row>
    <row r="5557" spans="1:14" x14ac:dyDescent="0.3">
      <c r="A5557">
        <v>509447467</v>
      </c>
      <c r="B5557" t="s">
        <v>34</v>
      </c>
      <c r="C5557" t="s">
        <v>60</v>
      </c>
      <c r="D5557" t="s">
        <v>45</v>
      </c>
      <c r="E5557" t="s">
        <v>16</v>
      </c>
      <c r="F5557" s="5">
        <f t="shared" ca="1" si="259"/>
        <v>41762</v>
      </c>
      <c r="G5557" s="5">
        <f t="shared" ca="1" si="258"/>
        <v>41764</v>
      </c>
      <c r="H5557">
        <v>5681</v>
      </c>
      <c r="I5557">
        <v>152.58000000000001</v>
      </c>
      <c r="J5557">
        <v>97.44</v>
      </c>
      <c r="K5557">
        <v>866806.98</v>
      </c>
      <c r="L5557">
        <v>553556.64</v>
      </c>
      <c r="M5557">
        <v>313250.34000000003</v>
      </c>
      <c r="N5557">
        <f t="shared" ca="1" si="260"/>
        <v>2</v>
      </c>
    </row>
    <row r="5558" spans="1:14" x14ac:dyDescent="0.3">
      <c r="A5558">
        <v>682667958</v>
      </c>
      <c r="B5558" t="s">
        <v>17</v>
      </c>
      <c r="C5558" t="s">
        <v>57</v>
      </c>
      <c r="D5558" t="s">
        <v>22</v>
      </c>
      <c r="E5558" t="s">
        <v>16</v>
      </c>
      <c r="F5558" s="5">
        <f t="shared" ca="1" si="259"/>
        <v>41046</v>
      </c>
      <c r="G5558" s="5">
        <f t="shared" ca="1" si="258"/>
        <v>41048</v>
      </c>
      <c r="H5558">
        <v>5474</v>
      </c>
      <c r="I5558">
        <v>154.06</v>
      </c>
      <c r="J5558">
        <v>90.93</v>
      </c>
      <c r="K5558">
        <v>843324.44</v>
      </c>
      <c r="L5558">
        <v>497750.82</v>
      </c>
      <c r="M5558">
        <v>345573.62</v>
      </c>
      <c r="N5558">
        <f t="shared" ca="1" si="260"/>
        <v>2</v>
      </c>
    </row>
    <row r="5559" spans="1:14" x14ac:dyDescent="0.3">
      <c r="A5559">
        <v>893640220</v>
      </c>
      <c r="B5559" t="s">
        <v>17</v>
      </c>
      <c r="C5559" t="s">
        <v>38</v>
      </c>
      <c r="D5559" t="s">
        <v>66</v>
      </c>
      <c r="E5559" t="s">
        <v>16</v>
      </c>
      <c r="F5559" s="5">
        <f t="shared" ca="1" si="259"/>
        <v>43033</v>
      </c>
      <c r="G5559" s="5">
        <f t="shared" ca="1" si="258"/>
        <v>43043</v>
      </c>
      <c r="H5559">
        <v>6855</v>
      </c>
      <c r="I5559">
        <v>9.33</v>
      </c>
      <c r="J5559">
        <v>6.92</v>
      </c>
      <c r="K5559">
        <v>63957.15</v>
      </c>
      <c r="L5559">
        <v>47436.6</v>
      </c>
      <c r="M5559">
        <v>16520.55</v>
      </c>
      <c r="N5559">
        <f t="shared" ca="1" si="260"/>
        <v>10</v>
      </c>
    </row>
    <row r="5560" spans="1:14" x14ac:dyDescent="0.3">
      <c r="A5560">
        <v>506475579</v>
      </c>
      <c r="B5560" t="s">
        <v>34</v>
      </c>
      <c r="C5560" t="s">
        <v>188</v>
      </c>
      <c r="D5560" t="s">
        <v>42</v>
      </c>
      <c r="E5560" t="s">
        <v>16</v>
      </c>
      <c r="F5560" s="5">
        <f t="shared" ca="1" si="259"/>
        <v>42074</v>
      </c>
      <c r="G5560" s="5">
        <f t="shared" ca="1" si="258"/>
        <v>42088</v>
      </c>
      <c r="H5560">
        <v>6234</v>
      </c>
      <c r="I5560">
        <v>109.28</v>
      </c>
      <c r="J5560">
        <v>35.840000000000003</v>
      </c>
      <c r="K5560">
        <v>681251.52</v>
      </c>
      <c r="L5560">
        <v>223426.56</v>
      </c>
      <c r="M5560">
        <v>457824.96</v>
      </c>
      <c r="N5560">
        <f t="shared" ca="1" si="260"/>
        <v>14</v>
      </c>
    </row>
    <row r="5561" spans="1:14" x14ac:dyDescent="0.3">
      <c r="A5561">
        <v>755597865</v>
      </c>
      <c r="B5561" t="s">
        <v>13</v>
      </c>
      <c r="C5561" t="s">
        <v>51</v>
      </c>
      <c r="D5561" t="s">
        <v>37</v>
      </c>
      <c r="E5561" t="s">
        <v>16</v>
      </c>
      <c r="F5561" s="5">
        <f t="shared" ca="1" si="259"/>
        <v>42239</v>
      </c>
      <c r="G5561" s="5">
        <f t="shared" ca="1" si="258"/>
        <v>42251</v>
      </c>
      <c r="H5561">
        <v>7054</v>
      </c>
      <c r="I5561">
        <v>205.7</v>
      </c>
      <c r="J5561">
        <v>117.11</v>
      </c>
      <c r="K5561">
        <v>1451007.8</v>
      </c>
      <c r="L5561">
        <v>826093.94</v>
      </c>
      <c r="M5561">
        <v>624913.86</v>
      </c>
      <c r="N5561">
        <f t="shared" ca="1" si="260"/>
        <v>12</v>
      </c>
    </row>
    <row r="5562" spans="1:14" x14ac:dyDescent="0.3">
      <c r="A5562">
        <v>695743405</v>
      </c>
      <c r="B5562" t="s">
        <v>17</v>
      </c>
      <c r="C5562" t="s">
        <v>94</v>
      </c>
      <c r="D5562" t="s">
        <v>31</v>
      </c>
      <c r="E5562" t="s">
        <v>23</v>
      </c>
      <c r="F5562" s="5">
        <f t="shared" ca="1" si="259"/>
        <v>40751</v>
      </c>
      <c r="G5562" s="5">
        <f t="shared" ca="1" si="258"/>
        <v>40765</v>
      </c>
      <c r="H5562">
        <v>4789</v>
      </c>
      <c r="I5562">
        <v>255.28</v>
      </c>
      <c r="J5562">
        <v>159.41999999999999</v>
      </c>
      <c r="K5562">
        <v>1222535.92</v>
      </c>
      <c r="L5562">
        <v>763462.38</v>
      </c>
      <c r="M5562">
        <v>459073.54</v>
      </c>
      <c r="N5562">
        <f t="shared" ca="1" si="260"/>
        <v>14</v>
      </c>
    </row>
    <row r="5563" spans="1:14" x14ac:dyDescent="0.3">
      <c r="A5563">
        <v>351961028</v>
      </c>
      <c r="B5563" t="s">
        <v>17</v>
      </c>
      <c r="C5563" t="s">
        <v>74</v>
      </c>
      <c r="D5563" t="s">
        <v>25</v>
      </c>
      <c r="E5563" t="s">
        <v>23</v>
      </c>
      <c r="F5563" s="5">
        <f t="shared" ca="1" si="259"/>
        <v>43902</v>
      </c>
      <c r="G5563" s="5">
        <f t="shared" ca="1" si="258"/>
        <v>43914</v>
      </c>
      <c r="H5563">
        <v>1944</v>
      </c>
      <c r="I5563">
        <v>668.27</v>
      </c>
      <c r="J5563">
        <v>502.54</v>
      </c>
      <c r="K5563">
        <v>1299116.8799999999</v>
      </c>
      <c r="L5563">
        <v>976937.76</v>
      </c>
      <c r="M5563">
        <v>322179.12</v>
      </c>
      <c r="N5563">
        <f t="shared" ca="1" si="260"/>
        <v>12</v>
      </c>
    </row>
    <row r="5564" spans="1:14" x14ac:dyDescent="0.3">
      <c r="A5564">
        <v>269612061</v>
      </c>
      <c r="B5564" t="s">
        <v>20</v>
      </c>
      <c r="C5564" t="s">
        <v>143</v>
      </c>
      <c r="D5564" t="s">
        <v>45</v>
      </c>
      <c r="E5564" t="s">
        <v>16</v>
      </c>
      <c r="F5564" s="5">
        <f t="shared" ca="1" si="259"/>
        <v>41133</v>
      </c>
      <c r="G5564" s="5">
        <f t="shared" ca="1" si="258"/>
        <v>41136</v>
      </c>
      <c r="H5564">
        <v>3055</v>
      </c>
      <c r="I5564">
        <v>152.58000000000001</v>
      </c>
      <c r="J5564">
        <v>97.44</v>
      </c>
      <c r="K5564">
        <v>466131.9</v>
      </c>
      <c r="L5564">
        <v>297679.2</v>
      </c>
      <c r="M5564">
        <v>168452.7</v>
      </c>
      <c r="N5564">
        <f t="shared" ca="1" si="260"/>
        <v>3</v>
      </c>
    </row>
    <row r="5565" spans="1:14" x14ac:dyDescent="0.3">
      <c r="A5565">
        <v>164370334</v>
      </c>
      <c r="B5565" t="s">
        <v>20</v>
      </c>
      <c r="C5565" t="s">
        <v>88</v>
      </c>
      <c r="D5565" t="s">
        <v>15</v>
      </c>
      <c r="E5565" t="s">
        <v>16</v>
      </c>
      <c r="F5565" s="5">
        <f t="shared" ca="1" si="259"/>
        <v>40905</v>
      </c>
      <c r="G5565" s="5">
        <f t="shared" ca="1" si="258"/>
        <v>40909</v>
      </c>
      <c r="H5565">
        <v>9689</v>
      </c>
      <c r="I5565">
        <v>651.21</v>
      </c>
      <c r="J5565">
        <v>524.96</v>
      </c>
      <c r="K5565">
        <v>6309573.6900000004</v>
      </c>
      <c r="L5565">
        <v>5086337.4400000004</v>
      </c>
      <c r="M5565">
        <v>1223236.25</v>
      </c>
      <c r="N5565">
        <f t="shared" ca="1" si="260"/>
        <v>4</v>
      </c>
    </row>
    <row r="5566" spans="1:14" x14ac:dyDescent="0.3">
      <c r="A5566">
        <v>272222173</v>
      </c>
      <c r="B5566" t="s">
        <v>17</v>
      </c>
      <c r="C5566" t="s">
        <v>71</v>
      </c>
      <c r="D5566" t="s">
        <v>37</v>
      </c>
      <c r="E5566" t="s">
        <v>23</v>
      </c>
      <c r="F5566" s="5">
        <f t="shared" ca="1" si="259"/>
        <v>40452</v>
      </c>
      <c r="G5566" s="5">
        <f t="shared" ca="1" si="258"/>
        <v>40460</v>
      </c>
      <c r="H5566">
        <v>5445</v>
      </c>
      <c r="I5566">
        <v>205.7</v>
      </c>
      <c r="J5566">
        <v>117.11</v>
      </c>
      <c r="K5566">
        <v>1120036.5</v>
      </c>
      <c r="L5566">
        <v>637663.94999999995</v>
      </c>
      <c r="M5566">
        <v>482372.55</v>
      </c>
      <c r="N5566">
        <f t="shared" ca="1" si="260"/>
        <v>8</v>
      </c>
    </row>
    <row r="5567" spans="1:14" x14ac:dyDescent="0.3">
      <c r="A5567">
        <v>899466407</v>
      </c>
      <c r="B5567" t="s">
        <v>20</v>
      </c>
      <c r="C5567" t="s">
        <v>67</v>
      </c>
      <c r="D5567" t="s">
        <v>15</v>
      </c>
      <c r="E5567" t="s">
        <v>16</v>
      </c>
      <c r="F5567" s="5">
        <f t="shared" ca="1" si="259"/>
        <v>40629</v>
      </c>
      <c r="G5567" s="5">
        <f t="shared" ca="1" si="258"/>
        <v>40632</v>
      </c>
      <c r="H5567">
        <v>953</v>
      </c>
      <c r="I5567">
        <v>651.21</v>
      </c>
      <c r="J5567">
        <v>524.96</v>
      </c>
      <c r="K5567">
        <v>620603.13</v>
      </c>
      <c r="L5567">
        <v>500286.88</v>
      </c>
      <c r="M5567">
        <v>120316.25</v>
      </c>
      <c r="N5567">
        <f t="shared" ca="1" si="260"/>
        <v>3</v>
      </c>
    </row>
    <row r="5568" spans="1:14" x14ac:dyDescent="0.3">
      <c r="A5568">
        <v>172714364</v>
      </c>
      <c r="B5568" t="s">
        <v>13</v>
      </c>
      <c r="C5568" t="s">
        <v>191</v>
      </c>
      <c r="D5568" t="s">
        <v>19</v>
      </c>
      <c r="E5568" t="s">
        <v>23</v>
      </c>
      <c r="F5568" s="5">
        <f t="shared" ca="1" si="259"/>
        <v>43626</v>
      </c>
      <c r="G5568" s="5">
        <f t="shared" ca="1" si="258"/>
        <v>43640</v>
      </c>
      <c r="H5568">
        <v>8873</v>
      </c>
      <c r="I5568">
        <v>47.45</v>
      </c>
      <c r="J5568">
        <v>31.79</v>
      </c>
      <c r="K5568">
        <v>421023.85</v>
      </c>
      <c r="L5568">
        <v>282072.67</v>
      </c>
      <c r="M5568">
        <v>138951.18</v>
      </c>
      <c r="N5568">
        <f t="shared" ca="1" si="260"/>
        <v>14</v>
      </c>
    </row>
    <row r="5569" spans="1:14" x14ac:dyDescent="0.3">
      <c r="A5569">
        <v>788889873</v>
      </c>
      <c r="B5569" t="s">
        <v>28</v>
      </c>
      <c r="C5569" t="s">
        <v>144</v>
      </c>
      <c r="D5569" t="s">
        <v>66</v>
      </c>
      <c r="E5569" t="s">
        <v>23</v>
      </c>
      <c r="F5569" s="5">
        <f t="shared" ca="1" si="259"/>
        <v>41743</v>
      </c>
      <c r="G5569" s="5">
        <f t="shared" ca="1" si="258"/>
        <v>41749</v>
      </c>
      <c r="H5569">
        <v>8899</v>
      </c>
      <c r="I5569">
        <v>9.33</v>
      </c>
      <c r="J5569">
        <v>6.92</v>
      </c>
      <c r="K5569">
        <v>83027.67</v>
      </c>
      <c r="L5569">
        <v>61581.08</v>
      </c>
      <c r="M5569">
        <v>21446.59</v>
      </c>
      <c r="N5569">
        <f t="shared" ca="1" si="260"/>
        <v>6</v>
      </c>
    </row>
    <row r="5570" spans="1:14" x14ac:dyDescent="0.3">
      <c r="A5570">
        <v>565229260</v>
      </c>
      <c r="B5570" t="s">
        <v>34</v>
      </c>
      <c r="C5570" t="s">
        <v>136</v>
      </c>
      <c r="D5570" t="s">
        <v>25</v>
      </c>
      <c r="E5570" t="s">
        <v>16</v>
      </c>
      <c r="F5570" s="5">
        <f t="shared" ca="1" si="259"/>
        <v>43286</v>
      </c>
      <c r="G5570" s="5">
        <f t="shared" ca="1" si="258"/>
        <v>43288</v>
      </c>
      <c r="H5570">
        <v>2754</v>
      </c>
      <c r="I5570">
        <v>668.27</v>
      </c>
      <c r="J5570">
        <v>502.54</v>
      </c>
      <c r="K5570">
        <v>1840415.58</v>
      </c>
      <c r="L5570">
        <v>1383995.16</v>
      </c>
      <c r="M5570">
        <v>456420.42</v>
      </c>
      <c r="N5570">
        <f t="shared" ca="1" si="260"/>
        <v>2</v>
      </c>
    </row>
    <row r="5571" spans="1:14" x14ac:dyDescent="0.3">
      <c r="A5571">
        <v>989281356</v>
      </c>
      <c r="B5571" t="s">
        <v>20</v>
      </c>
      <c r="C5571" t="s">
        <v>187</v>
      </c>
      <c r="D5571" t="s">
        <v>49</v>
      </c>
      <c r="E5571" t="s">
        <v>23</v>
      </c>
      <c r="F5571" s="5">
        <f t="shared" ca="1" si="259"/>
        <v>40685</v>
      </c>
      <c r="G5571" s="5">
        <f t="shared" ca="1" si="258"/>
        <v>40690</v>
      </c>
      <c r="H5571">
        <v>9192</v>
      </c>
      <c r="I5571">
        <v>81.73</v>
      </c>
      <c r="J5571">
        <v>56.67</v>
      </c>
      <c r="K5571">
        <v>751262.16</v>
      </c>
      <c r="L5571">
        <v>520910.64</v>
      </c>
      <c r="M5571">
        <v>230351.52</v>
      </c>
      <c r="N5571">
        <f t="shared" ca="1" si="260"/>
        <v>5</v>
      </c>
    </row>
    <row r="5572" spans="1:14" x14ac:dyDescent="0.3">
      <c r="A5572">
        <v>468907487</v>
      </c>
      <c r="B5572" t="s">
        <v>43</v>
      </c>
      <c r="C5572" t="s">
        <v>210</v>
      </c>
      <c r="D5572" t="s">
        <v>52</v>
      </c>
      <c r="E5572" t="s">
        <v>16</v>
      </c>
      <c r="F5572" s="5">
        <f t="shared" ca="1" si="259"/>
        <v>43452</v>
      </c>
      <c r="G5572" s="5">
        <f t="shared" ref="G5572:G5635" ca="1" si="261">F5572 + RANDBETWEEN(2, 15)</f>
        <v>43459</v>
      </c>
      <c r="H5572">
        <v>9000</v>
      </c>
      <c r="I5572">
        <v>437.2</v>
      </c>
      <c r="J5572">
        <v>263.33</v>
      </c>
      <c r="K5572">
        <v>3934800</v>
      </c>
      <c r="L5572">
        <v>2369970</v>
      </c>
      <c r="M5572">
        <v>1564830</v>
      </c>
      <c r="N5572">
        <f t="shared" ca="1" si="260"/>
        <v>7</v>
      </c>
    </row>
    <row r="5573" spans="1:14" x14ac:dyDescent="0.3">
      <c r="A5573">
        <v>182281482</v>
      </c>
      <c r="B5573" t="s">
        <v>28</v>
      </c>
      <c r="C5573" t="s">
        <v>170</v>
      </c>
      <c r="D5573" t="s">
        <v>25</v>
      </c>
      <c r="E5573" t="s">
        <v>16</v>
      </c>
      <c r="F5573" s="5">
        <f t="shared" ref="F5573:F5636" ca="1" si="262">DATE(RANDBETWEEN(2010, 2020), RANDBETWEEN(1, 12), RANDBETWEEN(1, 31))</f>
        <v>41728</v>
      </c>
      <c r="G5573" s="5">
        <f t="shared" ca="1" si="261"/>
        <v>41743</v>
      </c>
      <c r="H5573">
        <v>9996</v>
      </c>
      <c r="I5573">
        <v>668.27</v>
      </c>
      <c r="J5573">
        <v>502.54</v>
      </c>
      <c r="K5573">
        <v>6680026.9199999999</v>
      </c>
      <c r="L5573">
        <v>5023389.84</v>
      </c>
      <c r="M5573">
        <v>1656637.08</v>
      </c>
      <c r="N5573">
        <f t="shared" ref="N5573:N5636" ca="1" si="263">DATEDIF(F5573, G5573, "d")</f>
        <v>15</v>
      </c>
    </row>
    <row r="5574" spans="1:14" x14ac:dyDescent="0.3">
      <c r="A5574">
        <v>927889668</v>
      </c>
      <c r="B5574" t="s">
        <v>17</v>
      </c>
      <c r="C5574" t="s">
        <v>53</v>
      </c>
      <c r="D5574" t="s">
        <v>37</v>
      </c>
      <c r="E5574" t="s">
        <v>23</v>
      </c>
      <c r="F5574" s="5">
        <f t="shared" ca="1" si="262"/>
        <v>41058</v>
      </c>
      <c r="G5574" s="5">
        <f t="shared" ca="1" si="261"/>
        <v>41073</v>
      </c>
      <c r="H5574">
        <v>2028</v>
      </c>
      <c r="I5574">
        <v>205.7</v>
      </c>
      <c r="J5574">
        <v>117.11</v>
      </c>
      <c r="K5574">
        <v>417159.6</v>
      </c>
      <c r="L5574">
        <v>237499.08</v>
      </c>
      <c r="M5574">
        <v>179660.52</v>
      </c>
      <c r="N5574">
        <f t="shared" ca="1" si="263"/>
        <v>15</v>
      </c>
    </row>
    <row r="5575" spans="1:14" x14ac:dyDescent="0.3">
      <c r="A5575">
        <v>874530875</v>
      </c>
      <c r="B5575" t="s">
        <v>28</v>
      </c>
      <c r="C5575" t="s">
        <v>113</v>
      </c>
      <c r="D5575" t="s">
        <v>49</v>
      </c>
      <c r="E5575" t="s">
        <v>16</v>
      </c>
      <c r="F5575" s="5">
        <f t="shared" ca="1" si="262"/>
        <v>40663</v>
      </c>
      <c r="G5575" s="5">
        <f t="shared" ca="1" si="261"/>
        <v>40678</v>
      </c>
      <c r="H5575">
        <v>1975</v>
      </c>
      <c r="I5575">
        <v>81.73</v>
      </c>
      <c r="J5575">
        <v>56.67</v>
      </c>
      <c r="K5575">
        <v>161416.75</v>
      </c>
      <c r="L5575">
        <v>111923.25</v>
      </c>
      <c r="M5575">
        <v>49493.5</v>
      </c>
      <c r="N5575">
        <f t="shared" ca="1" si="263"/>
        <v>15</v>
      </c>
    </row>
    <row r="5576" spans="1:14" x14ac:dyDescent="0.3">
      <c r="A5576">
        <v>511316430</v>
      </c>
      <c r="B5576" t="s">
        <v>28</v>
      </c>
      <c r="C5576" t="s">
        <v>72</v>
      </c>
      <c r="D5576" t="s">
        <v>45</v>
      </c>
      <c r="E5576" t="s">
        <v>23</v>
      </c>
      <c r="F5576" s="5">
        <f t="shared" ca="1" si="262"/>
        <v>40609</v>
      </c>
      <c r="G5576" s="5">
        <f t="shared" ca="1" si="261"/>
        <v>40621</v>
      </c>
      <c r="H5576">
        <v>8749</v>
      </c>
      <c r="I5576">
        <v>152.58000000000001</v>
      </c>
      <c r="J5576">
        <v>97.44</v>
      </c>
      <c r="K5576">
        <v>1334922.42</v>
      </c>
      <c r="L5576">
        <v>852502.56</v>
      </c>
      <c r="M5576">
        <v>482419.86</v>
      </c>
      <c r="N5576">
        <f t="shared" ca="1" si="263"/>
        <v>12</v>
      </c>
    </row>
    <row r="5577" spans="1:14" x14ac:dyDescent="0.3">
      <c r="A5577">
        <v>397670161</v>
      </c>
      <c r="B5577" t="s">
        <v>20</v>
      </c>
      <c r="C5577" t="s">
        <v>154</v>
      </c>
      <c r="D5577" t="s">
        <v>31</v>
      </c>
      <c r="E5577" t="s">
        <v>23</v>
      </c>
      <c r="F5577" s="5">
        <f t="shared" ca="1" si="262"/>
        <v>42316</v>
      </c>
      <c r="G5577" s="5">
        <f t="shared" ca="1" si="261"/>
        <v>42320</v>
      </c>
      <c r="H5577">
        <v>8293</v>
      </c>
      <c r="I5577">
        <v>255.28</v>
      </c>
      <c r="J5577">
        <v>159.41999999999999</v>
      </c>
      <c r="K5577">
        <v>2117037.04</v>
      </c>
      <c r="L5577">
        <v>1322070.06</v>
      </c>
      <c r="M5577">
        <v>794966.98</v>
      </c>
      <c r="N5577">
        <f t="shared" ca="1" si="263"/>
        <v>4</v>
      </c>
    </row>
    <row r="5578" spans="1:14" x14ac:dyDescent="0.3">
      <c r="A5578">
        <v>713328397</v>
      </c>
      <c r="B5578" t="s">
        <v>17</v>
      </c>
      <c r="C5578" t="s">
        <v>62</v>
      </c>
      <c r="D5578" t="s">
        <v>49</v>
      </c>
      <c r="E5578" t="s">
        <v>23</v>
      </c>
      <c r="F5578" s="5">
        <f t="shared" ca="1" si="262"/>
        <v>44104</v>
      </c>
      <c r="G5578" s="5">
        <f t="shared" ca="1" si="261"/>
        <v>44111</v>
      </c>
      <c r="H5578">
        <v>8579</v>
      </c>
      <c r="I5578">
        <v>81.73</v>
      </c>
      <c r="J5578">
        <v>56.67</v>
      </c>
      <c r="K5578">
        <v>701161.67</v>
      </c>
      <c r="L5578">
        <v>486171.93</v>
      </c>
      <c r="M5578">
        <v>214989.74</v>
      </c>
      <c r="N5578">
        <f t="shared" ca="1" si="263"/>
        <v>7</v>
      </c>
    </row>
    <row r="5579" spans="1:14" x14ac:dyDescent="0.3">
      <c r="A5579">
        <v>808339965</v>
      </c>
      <c r="B5579" t="s">
        <v>13</v>
      </c>
      <c r="C5579" t="s">
        <v>198</v>
      </c>
      <c r="D5579" t="s">
        <v>15</v>
      </c>
      <c r="E5579" t="s">
        <v>16</v>
      </c>
      <c r="F5579" s="5">
        <f t="shared" ca="1" si="262"/>
        <v>40779</v>
      </c>
      <c r="G5579" s="5">
        <f t="shared" ca="1" si="261"/>
        <v>40782</v>
      </c>
      <c r="H5579">
        <v>4614</v>
      </c>
      <c r="I5579">
        <v>651.21</v>
      </c>
      <c r="J5579">
        <v>524.96</v>
      </c>
      <c r="K5579">
        <v>3004682.94</v>
      </c>
      <c r="L5579">
        <v>2422165.44</v>
      </c>
      <c r="M5579">
        <v>582517.5</v>
      </c>
      <c r="N5579">
        <f t="shared" ca="1" si="263"/>
        <v>3</v>
      </c>
    </row>
    <row r="5580" spans="1:14" x14ac:dyDescent="0.3">
      <c r="A5580">
        <v>553066194</v>
      </c>
      <c r="B5580" t="s">
        <v>17</v>
      </c>
      <c r="C5580" t="s">
        <v>26</v>
      </c>
      <c r="D5580" t="s">
        <v>52</v>
      </c>
      <c r="E5580" t="s">
        <v>23</v>
      </c>
      <c r="F5580" s="5">
        <f t="shared" ca="1" si="262"/>
        <v>41559</v>
      </c>
      <c r="G5580" s="5">
        <f t="shared" ca="1" si="261"/>
        <v>41568</v>
      </c>
      <c r="H5580">
        <v>3432</v>
      </c>
      <c r="I5580">
        <v>437.2</v>
      </c>
      <c r="J5580">
        <v>263.33</v>
      </c>
      <c r="K5580">
        <v>1500470.4</v>
      </c>
      <c r="L5580">
        <v>903748.56</v>
      </c>
      <c r="M5580">
        <v>596721.84</v>
      </c>
      <c r="N5580">
        <f t="shared" ca="1" si="263"/>
        <v>9</v>
      </c>
    </row>
    <row r="5581" spans="1:14" x14ac:dyDescent="0.3">
      <c r="A5581">
        <v>788180911</v>
      </c>
      <c r="B5581" t="s">
        <v>17</v>
      </c>
      <c r="C5581" t="s">
        <v>61</v>
      </c>
      <c r="D5581" t="s">
        <v>66</v>
      </c>
      <c r="E5581" t="s">
        <v>23</v>
      </c>
      <c r="F5581" s="5">
        <f t="shared" ca="1" si="262"/>
        <v>42227</v>
      </c>
      <c r="G5581" s="5">
        <f t="shared" ca="1" si="261"/>
        <v>42235</v>
      </c>
      <c r="H5581">
        <v>9102</v>
      </c>
      <c r="I5581">
        <v>9.33</v>
      </c>
      <c r="J5581">
        <v>6.92</v>
      </c>
      <c r="K5581">
        <v>84921.66</v>
      </c>
      <c r="L5581">
        <v>62985.84</v>
      </c>
      <c r="M5581">
        <v>21935.82</v>
      </c>
      <c r="N5581">
        <f t="shared" ca="1" si="263"/>
        <v>8</v>
      </c>
    </row>
    <row r="5582" spans="1:14" x14ac:dyDescent="0.3">
      <c r="A5582">
        <v>174670445</v>
      </c>
      <c r="B5582" t="s">
        <v>28</v>
      </c>
      <c r="C5582" t="s">
        <v>72</v>
      </c>
      <c r="D5582" t="s">
        <v>66</v>
      </c>
      <c r="E5582" t="s">
        <v>16</v>
      </c>
      <c r="F5582" s="5">
        <f t="shared" ca="1" si="262"/>
        <v>42146</v>
      </c>
      <c r="G5582" s="5">
        <f t="shared" ca="1" si="261"/>
        <v>42155</v>
      </c>
      <c r="H5582">
        <v>7721</v>
      </c>
      <c r="I5582">
        <v>9.33</v>
      </c>
      <c r="J5582">
        <v>6.92</v>
      </c>
      <c r="K5582">
        <v>72036.929999999993</v>
      </c>
      <c r="L5582">
        <v>53429.32</v>
      </c>
      <c r="M5582">
        <v>18607.61</v>
      </c>
      <c r="N5582">
        <f t="shared" ca="1" si="263"/>
        <v>9</v>
      </c>
    </row>
    <row r="5583" spans="1:14" x14ac:dyDescent="0.3">
      <c r="A5583">
        <v>143833625</v>
      </c>
      <c r="B5583" t="s">
        <v>20</v>
      </c>
      <c r="C5583" t="s">
        <v>137</v>
      </c>
      <c r="D5583" t="s">
        <v>33</v>
      </c>
      <c r="E5583" t="s">
        <v>23</v>
      </c>
      <c r="F5583" s="5">
        <f t="shared" ca="1" si="262"/>
        <v>40650</v>
      </c>
      <c r="G5583" s="5">
        <f t="shared" ca="1" si="261"/>
        <v>40654</v>
      </c>
      <c r="H5583">
        <v>2421</v>
      </c>
      <c r="I5583">
        <v>421.89</v>
      </c>
      <c r="J5583">
        <v>364.69</v>
      </c>
      <c r="K5583">
        <v>1021395.69</v>
      </c>
      <c r="L5583">
        <v>882914.49</v>
      </c>
      <c r="M5583">
        <v>138481.20000000001</v>
      </c>
      <c r="N5583">
        <f t="shared" ca="1" si="263"/>
        <v>4</v>
      </c>
    </row>
    <row r="5584" spans="1:14" x14ac:dyDescent="0.3">
      <c r="A5584">
        <v>847281777</v>
      </c>
      <c r="B5584" t="s">
        <v>17</v>
      </c>
      <c r="C5584" t="s">
        <v>76</v>
      </c>
      <c r="D5584" t="s">
        <v>66</v>
      </c>
      <c r="E5584" t="s">
        <v>16</v>
      </c>
      <c r="F5584" s="5">
        <f t="shared" ca="1" si="262"/>
        <v>43008</v>
      </c>
      <c r="G5584" s="5">
        <f t="shared" ca="1" si="261"/>
        <v>43010</v>
      </c>
      <c r="H5584">
        <v>8361</v>
      </c>
      <c r="I5584">
        <v>9.33</v>
      </c>
      <c r="J5584">
        <v>6.92</v>
      </c>
      <c r="K5584">
        <v>78008.13</v>
      </c>
      <c r="L5584">
        <v>57858.12</v>
      </c>
      <c r="M5584">
        <v>20150.009999999998</v>
      </c>
      <c r="N5584">
        <f t="shared" ca="1" si="263"/>
        <v>2</v>
      </c>
    </row>
    <row r="5585" spans="1:14" x14ac:dyDescent="0.3">
      <c r="A5585">
        <v>706938731</v>
      </c>
      <c r="B5585" t="s">
        <v>17</v>
      </c>
      <c r="C5585" t="s">
        <v>54</v>
      </c>
      <c r="D5585" t="s">
        <v>19</v>
      </c>
      <c r="E5585" t="s">
        <v>16</v>
      </c>
      <c r="F5585" s="5">
        <f t="shared" ca="1" si="262"/>
        <v>41976</v>
      </c>
      <c r="G5585" s="5">
        <f t="shared" ca="1" si="261"/>
        <v>41978</v>
      </c>
      <c r="H5585">
        <v>7735</v>
      </c>
      <c r="I5585">
        <v>47.45</v>
      </c>
      <c r="J5585">
        <v>31.79</v>
      </c>
      <c r="K5585">
        <v>367025.75</v>
      </c>
      <c r="L5585">
        <v>245895.65</v>
      </c>
      <c r="M5585">
        <v>121130.1</v>
      </c>
      <c r="N5585">
        <f t="shared" ca="1" si="263"/>
        <v>2</v>
      </c>
    </row>
    <row r="5586" spans="1:14" x14ac:dyDescent="0.3">
      <c r="A5586">
        <v>465040814</v>
      </c>
      <c r="B5586" t="s">
        <v>17</v>
      </c>
      <c r="C5586" t="s">
        <v>56</v>
      </c>
      <c r="D5586" t="s">
        <v>15</v>
      </c>
      <c r="E5586" t="s">
        <v>23</v>
      </c>
      <c r="F5586" s="5">
        <f t="shared" ca="1" si="262"/>
        <v>41889</v>
      </c>
      <c r="G5586" s="5">
        <f t="shared" ca="1" si="261"/>
        <v>41898</v>
      </c>
      <c r="H5586">
        <v>4766</v>
      </c>
      <c r="I5586">
        <v>651.21</v>
      </c>
      <c r="J5586">
        <v>524.96</v>
      </c>
      <c r="K5586">
        <v>3103666.86</v>
      </c>
      <c r="L5586">
        <v>2501959.36</v>
      </c>
      <c r="M5586">
        <v>601707.5</v>
      </c>
      <c r="N5586">
        <f t="shared" ca="1" si="263"/>
        <v>9</v>
      </c>
    </row>
    <row r="5587" spans="1:14" x14ac:dyDescent="0.3">
      <c r="A5587">
        <v>934136855</v>
      </c>
      <c r="B5587" t="s">
        <v>17</v>
      </c>
      <c r="C5587" t="s">
        <v>39</v>
      </c>
      <c r="D5587" t="s">
        <v>31</v>
      </c>
      <c r="E5587" t="s">
        <v>23</v>
      </c>
      <c r="F5587" s="5">
        <f t="shared" ca="1" si="262"/>
        <v>41342</v>
      </c>
      <c r="G5587" s="5">
        <f t="shared" ca="1" si="261"/>
        <v>41352</v>
      </c>
      <c r="H5587">
        <v>709</v>
      </c>
      <c r="I5587">
        <v>255.28</v>
      </c>
      <c r="J5587">
        <v>159.41999999999999</v>
      </c>
      <c r="K5587">
        <v>180993.52</v>
      </c>
      <c r="L5587">
        <v>113028.78</v>
      </c>
      <c r="M5587">
        <v>67964.740000000005</v>
      </c>
      <c r="N5587">
        <f t="shared" ca="1" si="263"/>
        <v>10</v>
      </c>
    </row>
    <row r="5588" spans="1:14" x14ac:dyDescent="0.3">
      <c r="A5588">
        <v>747088181</v>
      </c>
      <c r="B5588" t="s">
        <v>17</v>
      </c>
      <c r="C5588" t="s">
        <v>54</v>
      </c>
      <c r="D5588" t="s">
        <v>33</v>
      </c>
      <c r="E5588" t="s">
        <v>23</v>
      </c>
      <c r="F5588" s="5">
        <f t="shared" ca="1" si="262"/>
        <v>41218</v>
      </c>
      <c r="G5588" s="5">
        <f t="shared" ca="1" si="261"/>
        <v>41222</v>
      </c>
      <c r="H5588">
        <v>8850</v>
      </c>
      <c r="I5588">
        <v>421.89</v>
      </c>
      <c r="J5588">
        <v>364.69</v>
      </c>
      <c r="K5588">
        <v>3733726.5</v>
      </c>
      <c r="L5588">
        <v>3227506.5</v>
      </c>
      <c r="M5588">
        <v>506220</v>
      </c>
      <c r="N5588">
        <f t="shared" ca="1" si="263"/>
        <v>4</v>
      </c>
    </row>
    <row r="5589" spans="1:14" x14ac:dyDescent="0.3">
      <c r="A5589">
        <v>407068622</v>
      </c>
      <c r="B5589" t="s">
        <v>20</v>
      </c>
      <c r="C5589" t="s">
        <v>111</v>
      </c>
      <c r="D5589" t="s">
        <v>31</v>
      </c>
      <c r="E5589" t="s">
        <v>16</v>
      </c>
      <c r="F5589" s="5">
        <f t="shared" ca="1" si="262"/>
        <v>41006</v>
      </c>
      <c r="G5589" s="5">
        <f t="shared" ca="1" si="261"/>
        <v>41019</v>
      </c>
      <c r="H5589">
        <v>9506</v>
      </c>
      <c r="I5589">
        <v>255.28</v>
      </c>
      <c r="J5589">
        <v>159.41999999999999</v>
      </c>
      <c r="K5589">
        <v>2426691.6800000002</v>
      </c>
      <c r="L5589">
        <v>1515446.52</v>
      </c>
      <c r="M5589">
        <v>911245.16</v>
      </c>
      <c r="N5589">
        <f t="shared" ca="1" si="263"/>
        <v>13</v>
      </c>
    </row>
    <row r="5590" spans="1:14" x14ac:dyDescent="0.3">
      <c r="A5590">
        <v>937564504</v>
      </c>
      <c r="B5590" t="s">
        <v>28</v>
      </c>
      <c r="C5590" t="s">
        <v>138</v>
      </c>
      <c r="D5590" t="s">
        <v>66</v>
      </c>
      <c r="E5590" t="s">
        <v>16</v>
      </c>
      <c r="F5590" s="5">
        <f t="shared" ca="1" si="262"/>
        <v>42436</v>
      </c>
      <c r="G5590" s="5">
        <f t="shared" ca="1" si="261"/>
        <v>42443</v>
      </c>
      <c r="H5590">
        <v>5026</v>
      </c>
      <c r="I5590">
        <v>9.33</v>
      </c>
      <c r="J5590">
        <v>6.92</v>
      </c>
      <c r="K5590">
        <v>46892.58</v>
      </c>
      <c r="L5590">
        <v>34779.919999999998</v>
      </c>
      <c r="M5590">
        <v>12112.66</v>
      </c>
      <c r="N5590">
        <f t="shared" ca="1" si="263"/>
        <v>7</v>
      </c>
    </row>
    <row r="5591" spans="1:14" x14ac:dyDescent="0.3">
      <c r="A5591">
        <v>732374656</v>
      </c>
      <c r="B5591" t="s">
        <v>13</v>
      </c>
      <c r="C5591" t="s">
        <v>150</v>
      </c>
      <c r="D5591" t="s">
        <v>31</v>
      </c>
      <c r="E5591" t="s">
        <v>16</v>
      </c>
      <c r="F5591" s="5">
        <f t="shared" ca="1" si="262"/>
        <v>42139</v>
      </c>
      <c r="G5591" s="5">
        <f t="shared" ca="1" si="261"/>
        <v>42152</v>
      </c>
      <c r="H5591">
        <v>4790</v>
      </c>
      <c r="I5591">
        <v>255.28</v>
      </c>
      <c r="J5591">
        <v>159.41999999999999</v>
      </c>
      <c r="K5591">
        <v>1222791.2</v>
      </c>
      <c r="L5591">
        <v>763621.8</v>
      </c>
      <c r="M5591">
        <v>459169.4</v>
      </c>
      <c r="N5591">
        <f t="shared" ca="1" si="263"/>
        <v>13</v>
      </c>
    </row>
    <row r="5592" spans="1:14" x14ac:dyDescent="0.3">
      <c r="A5592">
        <v>505610406</v>
      </c>
      <c r="B5592" t="s">
        <v>28</v>
      </c>
      <c r="C5592" t="s">
        <v>82</v>
      </c>
      <c r="D5592" t="s">
        <v>31</v>
      </c>
      <c r="E5592" t="s">
        <v>23</v>
      </c>
      <c r="F5592" s="5">
        <f t="shared" ca="1" si="262"/>
        <v>41284</v>
      </c>
      <c r="G5592" s="5">
        <f t="shared" ca="1" si="261"/>
        <v>41289</v>
      </c>
      <c r="H5592">
        <v>210</v>
      </c>
      <c r="I5592">
        <v>255.28</v>
      </c>
      <c r="J5592">
        <v>159.41999999999999</v>
      </c>
      <c r="K5592">
        <v>53608.800000000003</v>
      </c>
      <c r="L5592">
        <v>33478.199999999997</v>
      </c>
      <c r="M5592">
        <v>20130.599999999999</v>
      </c>
      <c r="N5592">
        <f t="shared" ca="1" si="263"/>
        <v>5</v>
      </c>
    </row>
    <row r="5593" spans="1:14" x14ac:dyDescent="0.3">
      <c r="A5593">
        <v>141695582</v>
      </c>
      <c r="B5593" t="s">
        <v>28</v>
      </c>
      <c r="C5593" t="s">
        <v>101</v>
      </c>
      <c r="D5593" t="s">
        <v>45</v>
      </c>
      <c r="E5593" t="s">
        <v>16</v>
      </c>
      <c r="F5593" s="5">
        <f t="shared" ca="1" si="262"/>
        <v>41339</v>
      </c>
      <c r="G5593" s="5">
        <f t="shared" ca="1" si="261"/>
        <v>41353</v>
      </c>
      <c r="H5593">
        <v>9726</v>
      </c>
      <c r="I5593">
        <v>152.58000000000001</v>
      </c>
      <c r="J5593">
        <v>97.44</v>
      </c>
      <c r="K5593">
        <v>1483993.08</v>
      </c>
      <c r="L5593">
        <v>947701.44</v>
      </c>
      <c r="M5593">
        <v>536291.64</v>
      </c>
      <c r="N5593">
        <f t="shared" ca="1" si="263"/>
        <v>14</v>
      </c>
    </row>
    <row r="5594" spans="1:14" x14ac:dyDescent="0.3">
      <c r="A5594">
        <v>945366513</v>
      </c>
      <c r="B5594" t="s">
        <v>17</v>
      </c>
      <c r="C5594" t="s">
        <v>47</v>
      </c>
      <c r="D5594" t="s">
        <v>19</v>
      </c>
      <c r="E5594" t="s">
        <v>23</v>
      </c>
      <c r="F5594" s="5">
        <f t="shared" ca="1" si="262"/>
        <v>43296</v>
      </c>
      <c r="G5594" s="5">
        <f t="shared" ca="1" si="261"/>
        <v>43307</v>
      </c>
      <c r="H5594">
        <v>3814</v>
      </c>
      <c r="I5594">
        <v>47.45</v>
      </c>
      <c r="J5594">
        <v>31.79</v>
      </c>
      <c r="K5594">
        <v>180974.3</v>
      </c>
      <c r="L5594">
        <v>121247.06</v>
      </c>
      <c r="M5594">
        <v>59727.24</v>
      </c>
      <c r="N5594">
        <f t="shared" ca="1" si="263"/>
        <v>11</v>
      </c>
    </row>
    <row r="5595" spans="1:14" x14ac:dyDescent="0.3">
      <c r="A5595">
        <v>691672027</v>
      </c>
      <c r="B5595" t="s">
        <v>43</v>
      </c>
      <c r="C5595" t="s">
        <v>122</v>
      </c>
      <c r="D5595" t="s">
        <v>19</v>
      </c>
      <c r="E5595" t="s">
        <v>23</v>
      </c>
      <c r="F5595" s="5">
        <f t="shared" ca="1" si="262"/>
        <v>42014</v>
      </c>
      <c r="G5595" s="5">
        <f t="shared" ca="1" si="261"/>
        <v>42021</v>
      </c>
      <c r="H5595">
        <v>9978</v>
      </c>
      <c r="I5595">
        <v>47.45</v>
      </c>
      <c r="J5595">
        <v>31.79</v>
      </c>
      <c r="K5595">
        <v>473456.1</v>
      </c>
      <c r="L5595">
        <v>317200.62</v>
      </c>
      <c r="M5595">
        <v>156255.48000000001</v>
      </c>
      <c r="N5595">
        <f t="shared" ca="1" si="263"/>
        <v>7</v>
      </c>
    </row>
    <row r="5596" spans="1:14" x14ac:dyDescent="0.3">
      <c r="A5596">
        <v>375973451</v>
      </c>
      <c r="B5596" t="s">
        <v>13</v>
      </c>
      <c r="C5596" t="s">
        <v>174</v>
      </c>
      <c r="D5596" t="s">
        <v>31</v>
      </c>
      <c r="E5596" t="s">
        <v>23</v>
      </c>
      <c r="F5596" s="5">
        <f t="shared" ca="1" si="262"/>
        <v>41481</v>
      </c>
      <c r="G5596" s="5">
        <f t="shared" ca="1" si="261"/>
        <v>41492</v>
      </c>
      <c r="H5596">
        <v>7754</v>
      </c>
      <c r="I5596">
        <v>255.28</v>
      </c>
      <c r="J5596">
        <v>159.41999999999999</v>
      </c>
      <c r="K5596">
        <v>1979441.12</v>
      </c>
      <c r="L5596">
        <v>1236142.68</v>
      </c>
      <c r="M5596">
        <v>743298.44</v>
      </c>
      <c r="N5596">
        <f t="shared" ca="1" si="263"/>
        <v>11</v>
      </c>
    </row>
    <row r="5597" spans="1:14" x14ac:dyDescent="0.3">
      <c r="A5597">
        <v>163944613</v>
      </c>
      <c r="B5597" t="s">
        <v>20</v>
      </c>
      <c r="C5597" t="s">
        <v>143</v>
      </c>
      <c r="D5597" t="s">
        <v>49</v>
      </c>
      <c r="E5597" t="s">
        <v>16</v>
      </c>
      <c r="F5597" s="5">
        <f t="shared" ca="1" si="262"/>
        <v>40675</v>
      </c>
      <c r="G5597" s="5">
        <f t="shared" ca="1" si="261"/>
        <v>40683</v>
      </c>
      <c r="H5597">
        <v>3709</v>
      </c>
      <c r="I5597">
        <v>81.73</v>
      </c>
      <c r="J5597">
        <v>56.67</v>
      </c>
      <c r="K5597">
        <v>303136.57</v>
      </c>
      <c r="L5597">
        <v>210189.03</v>
      </c>
      <c r="M5597">
        <v>92947.54</v>
      </c>
      <c r="N5597">
        <f t="shared" ca="1" si="263"/>
        <v>8</v>
      </c>
    </row>
    <row r="5598" spans="1:14" x14ac:dyDescent="0.3">
      <c r="A5598">
        <v>741571843</v>
      </c>
      <c r="B5598" t="s">
        <v>28</v>
      </c>
      <c r="C5598" t="s">
        <v>29</v>
      </c>
      <c r="D5598" t="s">
        <v>42</v>
      </c>
      <c r="E5598" t="s">
        <v>23</v>
      </c>
      <c r="F5598" s="5">
        <f t="shared" ca="1" si="262"/>
        <v>41274</v>
      </c>
      <c r="G5598" s="5">
        <f t="shared" ca="1" si="261"/>
        <v>41282</v>
      </c>
      <c r="H5598">
        <v>6443</v>
      </c>
      <c r="I5598">
        <v>109.28</v>
      </c>
      <c r="J5598">
        <v>35.840000000000003</v>
      </c>
      <c r="K5598">
        <v>704091.04</v>
      </c>
      <c r="L5598">
        <v>230917.12</v>
      </c>
      <c r="M5598">
        <v>473173.92</v>
      </c>
      <c r="N5598">
        <f t="shared" ca="1" si="263"/>
        <v>8</v>
      </c>
    </row>
    <row r="5599" spans="1:14" x14ac:dyDescent="0.3">
      <c r="A5599">
        <v>165153968</v>
      </c>
      <c r="B5599" t="s">
        <v>20</v>
      </c>
      <c r="C5599" t="s">
        <v>111</v>
      </c>
      <c r="D5599" t="s">
        <v>45</v>
      </c>
      <c r="E5599" t="s">
        <v>16</v>
      </c>
      <c r="F5599" s="5">
        <f t="shared" ca="1" si="262"/>
        <v>43078</v>
      </c>
      <c r="G5599" s="5">
        <f t="shared" ca="1" si="261"/>
        <v>43089</v>
      </c>
      <c r="H5599">
        <v>1584</v>
      </c>
      <c r="I5599">
        <v>152.58000000000001</v>
      </c>
      <c r="J5599">
        <v>97.44</v>
      </c>
      <c r="K5599">
        <v>241686.72</v>
      </c>
      <c r="L5599">
        <v>154344.95999999999</v>
      </c>
      <c r="M5599">
        <v>87341.759999999995</v>
      </c>
      <c r="N5599">
        <f t="shared" ca="1" si="263"/>
        <v>11</v>
      </c>
    </row>
    <row r="5600" spans="1:14" x14ac:dyDescent="0.3">
      <c r="A5600">
        <v>611302316</v>
      </c>
      <c r="B5600" t="s">
        <v>103</v>
      </c>
      <c r="C5600" t="s">
        <v>201</v>
      </c>
      <c r="D5600" t="s">
        <v>25</v>
      </c>
      <c r="E5600" t="s">
        <v>16</v>
      </c>
      <c r="F5600" s="5">
        <f t="shared" ca="1" si="262"/>
        <v>43661</v>
      </c>
      <c r="G5600" s="5">
        <f t="shared" ca="1" si="261"/>
        <v>43666</v>
      </c>
      <c r="H5600">
        <v>6795</v>
      </c>
      <c r="I5600">
        <v>668.27</v>
      </c>
      <c r="J5600">
        <v>502.54</v>
      </c>
      <c r="K5600">
        <v>4540894.6500000004</v>
      </c>
      <c r="L5600">
        <v>3414759.3</v>
      </c>
      <c r="M5600">
        <v>1126135.3500000001</v>
      </c>
      <c r="N5600">
        <f t="shared" ca="1" si="263"/>
        <v>5</v>
      </c>
    </row>
    <row r="5601" spans="1:14" x14ac:dyDescent="0.3">
      <c r="A5601">
        <v>726940715</v>
      </c>
      <c r="B5601" t="s">
        <v>28</v>
      </c>
      <c r="C5601" t="s">
        <v>178</v>
      </c>
      <c r="D5601" t="s">
        <v>33</v>
      </c>
      <c r="E5601" t="s">
        <v>23</v>
      </c>
      <c r="F5601" s="5">
        <f t="shared" ca="1" si="262"/>
        <v>41156</v>
      </c>
      <c r="G5601" s="5">
        <f t="shared" ca="1" si="261"/>
        <v>41159</v>
      </c>
      <c r="H5601">
        <v>6767</v>
      </c>
      <c r="I5601">
        <v>421.89</v>
      </c>
      <c r="J5601">
        <v>364.69</v>
      </c>
      <c r="K5601">
        <v>2854929.63</v>
      </c>
      <c r="L5601">
        <v>2467857.23</v>
      </c>
      <c r="M5601">
        <v>387072.4</v>
      </c>
      <c r="N5601">
        <f t="shared" ca="1" si="263"/>
        <v>3</v>
      </c>
    </row>
    <row r="5602" spans="1:14" x14ac:dyDescent="0.3">
      <c r="A5602">
        <v>579305493</v>
      </c>
      <c r="B5602" t="s">
        <v>28</v>
      </c>
      <c r="C5602" t="s">
        <v>176</v>
      </c>
      <c r="D5602" t="s">
        <v>19</v>
      </c>
      <c r="E5602" t="s">
        <v>16</v>
      </c>
      <c r="F5602" s="5">
        <f t="shared" ca="1" si="262"/>
        <v>42229</v>
      </c>
      <c r="G5602" s="5">
        <f t="shared" ca="1" si="261"/>
        <v>42244</v>
      </c>
      <c r="H5602">
        <v>8224</v>
      </c>
      <c r="I5602">
        <v>47.45</v>
      </c>
      <c r="J5602">
        <v>31.79</v>
      </c>
      <c r="K5602">
        <v>390228.8</v>
      </c>
      <c r="L5602">
        <v>261440.96</v>
      </c>
      <c r="M5602">
        <v>128787.84</v>
      </c>
      <c r="N5602">
        <f t="shared" ca="1" si="263"/>
        <v>15</v>
      </c>
    </row>
    <row r="5603" spans="1:14" x14ac:dyDescent="0.3">
      <c r="A5603">
        <v>305945479</v>
      </c>
      <c r="B5603" t="s">
        <v>28</v>
      </c>
      <c r="C5603" t="s">
        <v>101</v>
      </c>
      <c r="D5603" t="s">
        <v>31</v>
      </c>
      <c r="E5603" t="s">
        <v>16</v>
      </c>
      <c r="F5603" s="5">
        <f t="shared" ca="1" si="262"/>
        <v>40192</v>
      </c>
      <c r="G5603" s="5">
        <f t="shared" ca="1" si="261"/>
        <v>40207</v>
      </c>
      <c r="H5603">
        <v>4921</v>
      </c>
      <c r="I5603">
        <v>255.28</v>
      </c>
      <c r="J5603">
        <v>159.41999999999999</v>
      </c>
      <c r="K5603">
        <v>1256232.8799999999</v>
      </c>
      <c r="L5603">
        <v>784505.82</v>
      </c>
      <c r="M5603">
        <v>471727.06</v>
      </c>
      <c r="N5603">
        <f t="shared" ca="1" si="263"/>
        <v>15</v>
      </c>
    </row>
    <row r="5604" spans="1:14" x14ac:dyDescent="0.3">
      <c r="A5604">
        <v>564722001</v>
      </c>
      <c r="B5604" t="s">
        <v>20</v>
      </c>
      <c r="C5604" t="s">
        <v>41</v>
      </c>
      <c r="D5604" t="s">
        <v>22</v>
      </c>
      <c r="E5604" t="s">
        <v>23</v>
      </c>
      <c r="F5604" s="5">
        <f t="shared" ca="1" si="262"/>
        <v>43643</v>
      </c>
      <c r="G5604" s="5">
        <f t="shared" ca="1" si="261"/>
        <v>43646</v>
      </c>
      <c r="H5604">
        <v>2644</v>
      </c>
      <c r="I5604">
        <v>154.06</v>
      </c>
      <c r="J5604">
        <v>90.93</v>
      </c>
      <c r="K5604">
        <v>407334.64</v>
      </c>
      <c r="L5604">
        <v>240418.92</v>
      </c>
      <c r="M5604">
        <v>166915.72</v>
      </c>
      <c r="N5604">
        <f t="shared" ca="1" si="263"/>
        <v>3</v>
      </c>
    </row>
    <row r="5605" spans="1:14" x14ac:dyDescent="0.3">
      <c r="A5605">
        <v>283808887</v>
      </c>
      <c r="B5605" t="s">
        <v>17</v>
      </c>
      <c r="C5605" t="s">
        <v>74</v>
      </c>
      <c r="D5605" t="s">
        <v>42</v>
      </c>
      <c r="E5605" t="s">
        <v>16</v>
      </c>
      <c r="F5605" s="5">
        <f t="shared" ca="1" si="262"/>
        <v>42871</v>
      </c>
      <c r="G5605" s="5">
        <f t="shared" ca="1" si="261"/>
        <v>42885</v>
      </c>
      <c r="H5605">
        <v>4211</v>
      </c>
      <c r="I5605">
        <v>109.28</v>
      </c>
      <c r="J5605">
        <v>35.840000000000003</v>
      </c>
      <c r="K5605">
        <v>460178.08</v>
      </c>
      <c r="L5605">
        <v>150922.23999999999</v>
      </c>
      <c r="M5605">
        <v>309255.84000000003</v>
      </c>
      <c r="N5605">
        <f t="shared" ca="1" si="263"/>
        <v>14</v>
      </c>
    </row>
    <row r="5606" spans="1:14" x14ac:dyDescent="0.3">
      <c r="A5606">
        <v>711692464</v>
      </c>
      <c r="B5606" t="s">
        <v>28</v>
      </c>
      <c r="C5606" t="s">
        <v>178</v>
      </c>
      <c r="D5606" t="s">
        <v>25</v>
      </c>
      <c r="E5606" t="s">
        <v>23</v>
      </c>
      <c r="F5606" s="5">
        <f t="shared" ca="1" si="262"/>
        <v>43426</v>
      </c>
      <c r="G5606" s="5">
        <f t="shared" ca="1" si="261"/>
        <v>43432</v>
      </c>
      <c r="H5606">
        <v>4470</v>
      </c>
      <c r="I5606">
        <v>668.27</v>
      </c>
      <c r="J5606">
        <v>502.54</v>
      </c>
      <c r="K5606">
        <v>2987166.9</v>
      </c>
      <c r="L5606">
        <v>2246353.7999999998</v>
      </c>
      <c r="M5606">
        <v>740813.1</v>
      </c>
      <c r="N5606">
        <f t="shared" ca="1" si="263"/>
        <v>6</v>
      </c>
    </row>
    <row r="5607" spans="1:14" x14ac:dyDescent="0.3">
      <c r="A5607">
        <v>467171561</v>
      </c>
      <c r="B5607" t="s">
        <v>13</v>
      </c>
      <c r="C5607" t="s">
        <v>202</v>
      </c>
      <c r="D5607" t="s">
        <v>25</v>
      </c>
      <c r="E5607" t="s">
        <v>16</v>
      </c>
      <c r="F5607" s="5">
        <f t="shared" ca="1" si="262"/>
        <v>40969</v>
      </c>
      <c r="G5607" s="5">
        <f t="shared" ca="1" si="261"/>
        <v>40971</v>
      </c>
      <c r="H5607">
        <v>5301</v>
      </c>
      <c r="I5607">
        <v>668.27</v>
      </c>
      <c r="J5607">
        <v>502.54</v>
      </c>
      <c r="K5607">
        <v>3542499.27</v>
      </c>
      <c r="L5607">
        <v>2663964.54</v>
      </c>
      <c r="M5607">
        <v>878534.73</v>
      </c>
      <c r="N5607">
        <f t="shared" ca="1" si="263"/>
        <v>2</v>
      </c>
    </row>
    <row r="5608" spans="1:14" x14ac:dyDescent="0.3">
      <c r="A5608">
        <v>489357507</v>
      </c>
      <c r="B5608" t="s">
        <v>13</v>
      </c>
      <c r="C5608" t="s">
        <v>129</v>
      </c>
      <c r="D5608" t="s">
        <v>52</v>
      </c>
      <c r="E5608" t="s">
        <v>23</v>
      </c>
      <c r="F5608" s="5">
        <f t="shared" ca="1" si="262"/>
        <v>43942</v>
      </c>
      <c r="G5608" s="5">
        <f t="shared" ca="1" si="261"/>
        <v>43948</v>
      </c>
      <c r="H5608">
        <v>616</v>
      </c>
      <c r="I5608">
        <v>437.2</v>
      </c>
      <c r="J5608">
        <v>263.33</v>
      </c>
      <c r="K5608">
        <v>269315.20000000001</v>
      </c>
      <c r="L5608">
        <v>162211.28</v>
      </c>
      <c r="M5608">
        <v>107103.92</v>
      </c>
      <c r="N5608">
        <f t="shared" ca="1" si="263"/>
        <v>6</v>
      </c>
    </row>
    <row r="5609" spans="1:14" x14ac:dyDescent="0.3">
      <c r="A5609">
        <v>887674129</v>
      </c>
      <c r="B5609" t="s">
        <v>28</v>
      </c>
      <c r="C5609" t="s">
        <v>159</v>
      </c>
      <c r="D5609" t="s">
        <v>49</v>
      </c>
      <c r="E5609" t="s">
        <v>16</v>
      </c>
      <c r="F5609" s="5">
        <f t="shared" ca="1" si="262"/>
        <v>44070</v>
      </c>
      <c r="G5609" s="5">
        <f t="shared" ca="1" si="261"/>
        <v>44075</v>
      </c>
      <c r="H5609">
        <v>1356</v>
      </c>
      <c r="I5609">
        <v>81.73</v>
      </c>
      <c r="J5609">
        <v>56.67</v>
      </c>
      <c r="K5609">
        <v>110825.88</v>
      </c>
      <c r="L5609">
        <v>76844.52</v>
      </c>
      <c r="M5609">
        <v>33981.360000000001</v>
      </c>
      <c r="N5609">
        <f t="shared" ca="1" si="263"/>
        <v>5</v>
      </c>
    </row>
    <row r="5610" spans="1:14" x14ac:dyDescent="0.3">
      <c r="A5610">
        <v>491857755</v>
      </c>
      <c r="B5610" t="s">
        <v>17</v>
      </c>
      <c r="C5610" t="s">
        <v>69</v>
      </c>
      <c r="D5610" t="s">
        <v>52</v>
      </c>
      <c r="E5610" t="s">
        <v>16</v>
      </c>
      <c r="F5610" s="5">
        <f t="shared" ca="1" si="262"/>
        <v>40204</v>
      </c>
      <c r="G5610" s="5">
        <f t="shared" ca="1" si="261"/>
        <v>40214</v>
      </c>
      <c r="H5610">
        <v>495</v>
      </c>
      <c r="I5610">
        <v>437.2</v>
      </c>
      <c r="J5610">
        <v>263.33</v>
      </c>
      <c r="K5610">
        <v>216414</v>
      </c>
      <c r="L5610">
        <v>130348.35</v>
      </c>
      <c r="M5610">
        <v>86065.65</v>
      </c>
      <c r="N5610">
        <f t="shared" ca="1" si="263"/>
        <v>10</v>
      </c>
    </row>
    <row r="5611" spans="1:14" x14ac:dyDescent="0.3">
      <c r="A5611">
        <v>901957213</v>
      </c>
      <c r="B5611" t="s">
        <v>13</v>
      </c>
      <c r="C5611" t="s">
        <v>197</v>
      </c>
      <c r="D5611" t="s">
        <v>37</v>
      </c>
      <c r="E5611" t="s">
        <v>23</v>
      </c>
      <c r="F5611" s="5">
        <f t="shared" ca="1" si="262"/>
        <v>41322</v>
      </c>
      <c r="G5611" s="5">
        <f t="shared" ca="1" si="261"/>
        <v>41335</v>
      </c>
      <c r="H5611">
        <v>8038</v>
      </c>
      <c r="I5611">
        <v>205.7</v>
      </c>
      <c r="J5611">
        <v>117.11</v>
      </c>
      <c r="K5611">
        <v>1653416.6</v>
      </c>
      <c r="L5611">
        <v>941330.18</v>
      </c>
      <c r="M5611">
        <v>712086.42</v>
      </c>
      <c r="N5611">
        <f t="shared" ca="1" si="263"/>
        <v>13</v>
      </c>
    </row>
    <row r="5612" spans="1:14" x14ac:dyDescent="0.3">
      <c r="A5612">
        <v>638333833</v>
      </c>
      <c r="B5612" t="s">
        <v>20</v>
      </c>
      <c r="C5612" t="s">
        <v>214</v>
      </c>
      <c r="D5612" t="s">
        <v>15</v>
      </c>
      <c r="E5612" t="s">
        <v>23</v>
      </c>
      <c r="F5612" s="5">
        <f t="shared" ca="1" si="262"/>
        <v>42451</v>
      </c>
      <c r="G5612" s="5">
        <f t="shared" ca="1" si="261"/>
        <v>42462</v>
      </c>
      <c r="H5612">
        <v>6021</v>
      </c>
      <c r="I5612">
        <v>651.21</v>
      </c>
      <c r="J5612">
        <v>524.96</v>
      </c>
      <c r="K5612">
        <v>3920935.41</v>
      </c>
      <c r="L5612">
        <v>3160784.16</v>
      </c>
      <c r="M5612">
        <v>760151.25</v>
      </c>
      <c r="N5612">
        <f t="shared" ca="1" si="263"/>
        <v>11</v>
      </c>
    </row>
    <row r="5613" spans="1:14" x14ac:dyDescent="0.3">
      <c r="A5613">
        <v>991661441</v>
      </c>
      <c r="B5613" t="s">
        <v>13</v>
      </c>
      <c r="C5613" t="s">
        <v>177</v>
      </c>
      <c r="D5613" t="s">
        <v>22</v>
      </c>
      <c r="E5613" t="s">
        <v>16</v>
      </c>
      <c r="F5613" s="5">
        <f t="shared" ca="1" si="262"/>
        <v>42390</v>
      </c>
      <c r="G5613" s="5">
        <f t="shared" ca="1" si="261"/>
        <v>42398</v>
      </c>
      <c r="H5613">
        <v>3512</v>
      </c>
      <c r="I5613">
        <v>154.06</v>
      </c>
      <c r="J5613">
        <v>90.93</v>
      </c>
      <c r="K5613">
        <v>541058.72</v>
      </c>
      <c r="L5613">
        <v>319346.15999999997</v>
      </c>
      <c r="M5613">
        <v>221712.56</v>
      </c>
      <c r="N5613">
        <f t="shared" ca="1" si="263"/>
        <v>8</v>
      </c>
    </row>
    <row r="5614" spans="1:14" x14ac:dyDescent="0.3">
      <c r="A5614">
        <v>172926366</v>
      </c>
      <c r="B5614" t="s">
        <v>34</v>
      </c>
      <c r="C5614" t="s">
        <v>196</v>
      </c>
      <c r="D5614" t="s">
        <v>49</v>
      </c>
      <c r="E5614" t="s">
        <v>16</v>
      </c>
      <c r="F5614" s="5">
        <f t="shared" ca="1" si="262"/>
        <v>43450</v>
      </c>
      <c r="G5614" s="5">
        <f t="shared" ca="1" si="261"/>
        <v>43459</v>
      </c>
      <c r="H5614">
        <v>1609</v>
      </c>
      <c r="I5614">
        <v>81.73</v>
      </c>
      <c r="J5614">
        <v>56.67</v>
      </c>
      <c r="K5614">
        <v>131503.57</v>
      </c>
      <c r="L5614">
        <v>91182.03</v>
      </c>
      <c r="M5614">
        <v>40321.54</v>
      </c>
      <c r="N5614">
        <f t="shared" ca="1" si="263"/>
        <v>9</v>
      </c>
    </row>
    <row r="5615" spans="1:14" x14ac:dyDescent="0.3">
      <c r="A5615">
        <v>963427436</v>
      </c>
      <c r="B5615" t="s">
        <v>17</v>
      </c>
      <c r="C5615" t="s">
        <v>18</v>
      </c>
      <c r="D5615" t="s">
        <v>22</v>
      </c>
      <c r="E5615" t="s">
        <v>23</v>
      </c>
      <c r="F5615" s="5">
        <f t="shared" ca="1" si="262"/>
        <v>40933</v>
      </c>
      <c r="G5615" s="5">
        <f t="shared" ca="1" si="261"/>
        <v>40937</v>
      </c>
      <c r="H5615">
        <v>8443</v>
      </c>
      <c r="I5615">
        <v>154.06</v>
      </c>
      <c r="J5615">
        <v>90.93</v>
      </c>
      <c r="K5615">
        <v>1300728.58</v>
      </c>
      <c r="L5615">
        <v>767721.99</v>
      </c>
      <c r="M5615">
        <v>533006.59</v>
      </c>
      <c r="N5615">
        <f t="shared" ca="1" si="263"/>
        <v>4</v>
      </c>
    </row>
    <row r="5616" spans="1:14" x14ac:dyDescent="0.3">
      <c r="A5616">
        <v>364775979</v>
      </c>
      <c r="B5616" t="s">
        <v>17</v>
      </c>
      <c r="C5616" t="s">
        <v>85</v>
      </c>
      <c r="D5616" t="s">
        <v>52</v>
      </c>
      <c r="E5616" t="s">
        <v>16</v>
      </c>
      <c r="F5616" s="5">
        <f t="shared" ca="1" si="262"/>
        <v>43601</v>
      </c>
      <c r="G5616" s="5">
        <f t="shared" ca="1" si="261"/>
        <v>43609</v>
      </c>
      <c r="H5616">
        <v>4173</v>
      </c>
      <c r="I5616">
        <v>437.2</v>
      </c>
      <c r="J5616">
        <v>263.33</v>
      </c>
      <c r="K5616">
        <v>1824435.6</v>
      </c>
      <c r="L5616">
        <v>1098876.0900000001</v>
      </c>
      <c r="M5616">
        <v>725559.51</v>
      </c>
      <c r="N5616">
        <f t="shared" ca="1" si="263"/>
        <v>8</v>
      </c>
    </row>
    <row r="5617" spans="1:14" x14ac:dyDescent="0.3">
      <c r="A5617">
        <v>848895823</v>
      </c>
      <c r="B5617" t="s">
        <v>28</v>
      </c>
      <c r="C5617" t="s">
        <v>163</v>
      </c>
      <c r="D5617" t="s">
        <v>31</v>
      </c>
      <c r="E5617" t="s">
        <v>16</v>
      </c>
      <c r="F5617" s="5">
        <f t="shared" ca="1" si="262"/>
        <v>43320</v>
      </c>
      <c r="G5617" s="5">
        <f t="shared" ca="1" si="261"/>
        <v>43323</v>
      </c>
      <c r="H5617">
        <v>5993</v>
      </c>
      <c r="I5617">
        <v>255.28</v>
      </c>
      <c r="J5617">
        <v>159.41999999999999</v>
      </c>
      <c r="K5617">
        <v>1529893.04</v>
      </c>
      <c r="L5617">
        <v>955404.06</v>
      </c>
      <c r="M5617">
        <v>574488.98</v>
      </c>
      <c r="N5617">
        <f t="shared" ca="1" si="263"/>
        <v>3</v>
      </c>
    </row>
    <row r="5618" spans="1:14" x14ac:dyDescent="0.3">
      <c r="A5618">
        <v>908023297</v>
      </c>
      <c r="B5618" t="s">
        <v>13</v>
      </c>
      <c r="C5618" t="s">
        <v>105</v>
      </c>
      <c r="D5618" t="s">
        <v>22</v>
      </c>
      <c r="E5618" t="s">
        <v>16</v>
      </c>
      <c r="F5618" s="5">
        <f t="shared" ca="1" si="262"/>
        <v>40575</v>
      </c>
      <c r="G5618" s="5">
        <f t="shared" ca="1" si="261"/>
        <v>40583</v>
      </c>
      <c r="H5618">
        <v>3127</v>
      </c>
      <c r="I5618">
        <v>154.06</v>
      </c>
      <c r="J5618">
        <v>90.93</v>
      </c>
      <c r="K5618">
        <v>481745.62</v>
      </c>
      <c r="L5618">
        <v>284338.11</v>
      </c>
      <c r="M5618">
        <v>197407.51</v>
      </c>
      <c r="N5618">
        <f t="shared" ca="1" si="263"/>
        <v>8</v>
      </c>
    </row>
    <row r="5619" spans="1:14" x14ac:dyDescent="0.3">
      <c r="A5619">
        <v>904707229</v>
      </c>
      <c r="B5619" t="s">
        <v>20</v>
      </c>
      <c r="C5619" t="s">
        <v>78</v>
      </c>
      <c r="D5619" t="s">
        <v>42</v>
      </c>
      <c r="E5619" t="s">
        <v>23</v>
      </c>
      <c r="F5619" s="5">
        <f t="shared" ca="1" si="262"/>
        <v>41679</v>
      </c>
      <c r="G5619" s="5">
        <f t="shared" ca="1" si="261"/>
        <v>41684</v>
      </c>
      <c r="H5619">
        <v>1828</v>
      </c>
      <c r="I5619">
        <v>109.28</v>
      </c>
      <c r="J5619">
        <v>35.840000000000003</v>
      </c>
      <c r="K5619">
        <v>199763.84</v>
      </c>
      <c r="L5619">
        <v>65515.519999999997</v>
      </c>
      <c r="M5619">
        <v>134248.32000000001</v>
      </c>
      <c r="N5619">
        <f t="shared" ca="1" si="263"/>
        <v>5</v>
      </c>
    </row>
    <row r="5620" spans="1:14" x14ac:dyDescent="0.3">
      <c r="A5620">
        <v>821808946</v>
      </c>
      <c r="B5620" t="s">
        <v>28</v>
      </c>
      <c r="C5620" t="s">
        <v>30</v>
      </c>
      <c r="D5620" t="s">
        <v>45</v>
      </c>
      <c r="E5620" t="s">
        <v>23</v>
      </c>
      <c r="F5620" s="5">
        <f t="shared" ca="1" si="262"/>
        <v>41942</v>
      </c>
      <c r="G5620" s="5">
        <f t="shared" ca="1" si="261"/>
        <v>41953</v>
      </c>
      <c r="H5620">
        <v>384</v>
      </c>
      <c r="I5620">
        <v>152.58000000000001</v>
      </c>
      <c r="J5620">
        <v>97.44</v>
      </c>
      <c r="K5620">
        <v>58590.720000000001</v>
      </c>
      <c r="L5620">
        <v>37416.959999999999</v>
      </c>
      <c r="M5620">
        <v>21173.759999999998</v>
      </c>
      <c r="N5620">
        <f t="shared" ca="1" si="263"/>
        <v>11</v>
      </c>
    </row>
    <row r="5621" spans="1:14" x14ac:dyDescent="0.3">
      <c r="A5621">
        <v>712502276</v>
      </c>
      <c r="B5621" t="s">
        <v>20</v>
      </c>
      <c r="C5621" t="s">
        <v>143</v>
      </c>
      <c r="D5621" t="s">
        <v>31</v>
      </c>
      <c r="E5621" t="s">
        <v>16</v>
      </c>
      <c r="F5621" s="5">
        <f t="shared" ca="1" si="262"/>
        <v>42350</v>
      </c>
      <c r="G5621" s="5">
        <f t="shared" ca="1" si="261"/>
        <v>42364</v>
      </c>
      <c r="H5621">
        <v>4112</v>
      </c>
      <c r="I5621">
        <v>255.28</v>
      </c>
      <c r="J5621">
        <v>159.41999999999999</v>
      </c>
      <c r="K5621">
        <v>1049711.3600000001</v>
      </c>
      <c r="L5621">
        <v>655535.04</v>
      </c>
      <c r="M5621">
        <v>394176.32</v>
      </c>
      <c r="N5621">
        <f t="shared" ca="1" si="263"/>
        <v>14</v>
      </c>
    </row>
    <row r="5622" spans="1:14" x14ac:dyDescent="0.3">
      <c r="A5622">
        <v>250273549</v>
      </c>
      <c r="B5622" t="s">
        <v>34</v>
      </c>
      <c r="C5622" t="s">
        <v>35</v>
      </c>
      <c r="D5622" t="s">
        <v>15</v>
      </c>
      <c r="E5622" t="s">
        <v>23</v>
      </c>
      <c r="F5622" s="5">
        <f t="shared" ca="1" si="262"/>
        <v>41821</v>
      </c>
      <c r="G5622" s="5">
        <f t="shared" ca="1" si="261"/>
        <v>41828</v>
      </c>
      <c r="H5622">
        <v>360</v>
      </c>
      <c r="I5622">
        <v>651.21</v>
      </c>
      <c r="J5622">
        <v>524.96</v>
      </c>
      <c r="K5622">
        <v>234435.6</v>
      </c>
      <c r="L5622">
        <v>188985.60000000001</v>
      </c>
      <c r="M5622">
        <v>45450</v>
      </c>
      <c r="N5622">
        <f t="shared" ca="1" si="263"/>
        <v>7</v>
      </c>
    </row>
    <row r="5623" spans="1:14" x14ac:dyDescent="0.3">
      <c r="A5623">
        <v>978921592</v>
      </c>
      <c r="B5623" t="s">
        <v>34</v>
      </c>
      <c r="C5623" t="s">
        <v>126</v>
      </c>
      <c r="D5623" t="s">
        <v>49</v>
      </c>
      <c r="E5623" t="s">
        <v>16</v>
      </c>
      <c r="F5623" s="5">
        <f t="shared" ca="1" si="262"/>
        <v>40260</v>
      </c>
      <c r="G5623" s="5">
        <f t="shared" ca="1" si="261"/>
        <v>40265</v>
      </c>
      <c r="H5623">
        <v>3508</v>
      </c>
      <c r="I5623">
        <v>81.73</v>
      </c>
      <c r="J5623">
        <v>56.67</v>
      </c>
      <c r="K5623">
        <v>286708.84000000003</v>
      </c>
      <c r="L5623">
        <v>198798.36</v>
      </c>
      <c r="M5623">
        <v>87910.48</v>
      </c>
      <c r="N5623">
        <f t="shared" ca="1" si="263"/>
        <v>5</v>
      </c>
    </row>
    <row r="5624" spans="1:14" x14ac:dyDescent="0.3">
      <c r="A5624">
        <v>462557733</v>
      </c>
      <c r="B5624" t="s">
        <v>17</v>
      </c>
      <c r="C5624" t="s">
        <v>71</v>
      </c>
      <c r="D5624" t="s">
        <v>33</v>
      </c>
      <c r="E5624" t="s">
        <v>16</v>
      </c>
      <c r="F5624" s="5">
        <f t="shared" ca="1" si="262"/>
        <v>43635</v>
      </c>
      <c r="G5624" s="5">
        <f t="shared" ca="1" si="261"/>
        <v>43650</v>
      </c>
      <c r="H5624">
        <v>9967</v>
      </c>
      <c r="I5624">
        <v>421.89</v>
      </c>
      <c r="J5624">
        <v>364.69</v>
      </c>
      <c r="K5624">
        <v>4204977.63</v>
      </c>
      <c r="L5624">
        <v>3634865.23</v>
      </c>
      <c r="M5624">
        <v>570112.4</v>
      </c>
      <c r="N5624">
        <f t="shared" ca="1" si="263"/>
        <v>15</v>
      </c>
    </row>
    <row r="5625" spans="1:14" x14ac:dyDescent="0.3">
      <c r="A5625">
        <v>835605800</v>
      </c>
      <c r="B5625" t="s">
        <v>17</v>
      </c>
      <c r="C5625" t="s">
        <v>69</v>
      </c>
      <c r="D5625" t="s">
        <v>15</v>
      </c>
      <c r="E5625" t="s">
        <v>16</v>
      </c>
      <c r="F5625" s="5">
        <f t="shared" ca="1" si="262"/>
        <v>40201</v>
      </c>
      <c r="G5625" s="5">
        <f t="shared" ca="1" si="261"/>
        <v>40211</v>
      </c>
      <c r="H5625">
        <v>3180</v>
      </c>
      <c r="I5625">
        <v>651.21</v>
      </c>
      <c r="J5625">
        <v>524.96</v>
      </c>
      <c r="K5625">
        <v>2070847.8</v>
      </c>
      <c r="L5625">
        <v>1669372.8</v>
      </c>
      <c r="M5625">
        <v>401475</v>
      </c>
      <c r="N5625">
        <f t="shared" ca="1" si="263"/>
        <v>10</v>
      </c>
    </row>
    <row r="5626" spans="1:14" x14ac:dyDescent="0.3">
      <c r="A5626">
        <v>252802121</v>
      </c>
      <c r="B5626" t="s">
        <v>17</v>
      </c>
      <c r="C5626" t="s">
        <v>183</v>
      </c>
      <c r="D5626" t="s">
        <v>52</v>
      </c>
      <c r="E5626" t="s">
        <v>16</v>
      </c>
      <c r="F5626" s="5">
        <f t="shared" ca="1" si="262"/>
        <v>43612</v>
      </c>
      <c r="G5626" s="5">
        <f t="shared" ca="1" si="261"/>
        <v>43617</v>
      </c>
      <c r="H5626">
        <v>8620</v>
      </c>
      <c r="I5626">
        <v>437.2</v>
      </c>
      <c r="J5626">
        <v>263.33</v>
      </c>
      <c r="K5626">
        <v>3768664</v>
      </c>
      <c r="L5626">
        <v>2269904.6</v>
      </c>
      <c r="M5626">
        <v>1498759.4</v>
      </c>
      <c r="N5626">
        <f t="shared" ca="1" si="263"/>
        <v>5</v>
      </c>
    </row>
    <row r="5627" spans="1:14" x14ac:dyDescent="0.3">
      <c r="A5627">
        <v>539195525</v>
      </c>
      <c r="B5627" t="s">
        <v>43</v>
      </c>
      <c r="C5627" t="s">
        <v>186</v>
      </c>
      <c r="D5627" t="s">
        <v>19</v>
      </c>
      <c r="E5627" t="s">
        <v>16</v>
      </c>
      <c r="F5627" s="5">
        <f t="shared" ca="1" si="262"/>
        <v>42920</v>
      </c>
      <c r="G5627" s="5">
        <f t="shared" ca="1" si="261"/>
        <v>42926</v>
      </c>
      <c r="H5627">
        <v>8793</v>
      </c>
      <c r="I5627">
        <v>47.45</v>
      </c>
      <c r="J5627">
        <v>31.79</v>
      </c>
      <c r="K5627">
        <v>417227.85</v>
      </c>
      <c r="L5627">
        <v>279529.46999999997</v>
      </c>
      <c r="M5627">
        <v>137698.38</v>
      </c>
      <c r="N5627">
        <f t="shared" ca="1" si="263"/>
        <v>6</v>
      </c>
    </row>
    <row r="5628" spans="1:14" x14ac:dyDescent="0.3">
      <c r="A5628">
        <v>440147340</v>
      </c>
      <c r="B5628" t="s">
        <v>13</v>
      </c>
      <c r="C5628" t="s">
        <v>36</v>
      </c>
      <c r="D5628" t="s">
        <v>15</v>
      </c>
      <c r="E5628" t="s">
        <v>16</v>
      </c>
      <c r="F5628" s="5">
        <f t="shared" ca="1" si="262"/>
        <v>43251</v>
      </c>
      <c r="G5628" s="5">
        <f t="shared" ca="1" si="261"/>
        <v>43255</v>
      </c>
      <c r="H5628">
        <v>8234</v>
      </c>
      <c r="I5628">
        <v>651.21</v>
      </c>
      <c r="J5628">
        <v>524.96</v>
      </c>
      <c r="K5628">
        <v>5362063.1399999997</v>
      </c>
      <c r="L5628">
        <v>4322520.6399999997</v>
      </c>
      <c r="M5628">
        <v>1039542.5</v>
      </c>
      <c r="N5628">
        <f t="shared" ca="1" si="263"/>
        <v>4</v>
      </c>
    </row>
    <row r="5629" spans="1:14" x14ac:dyDescent="0.3">
      <c r="A5629">
        <v>571331393</v>
      </c>
      <c r="B5629" t="s">
        <v>17</v>
      </c>
      <c r="C5629" t="s">
        <v>142</v>
      </c>
      <c r="D5629" t="s">
        <v>33</v>
      </c>
      <c r="E5629" t="s">
        <v>16</v>
      </c>
      <c r="F5629" s="5">
        <f t="shared" ca="1" si="262"/>
        <v>42025</v>
      </c>
      <c r="G5629" s="5">
        <f t="shared" ca="1" si="261"/>
        <v>42036</v>
      </c>
      <c r="H5629">
        <v>8510</v>
      </c>
      <c r="I5629">
        <v>421.89</v>
      </c>
      <c r="J5629">
        <v>364.69</v>
      </c>
      <c r="K5629">
        <v>3590283.9</v>
      </c>
      <c r="L5629">
        <v>3103511.9</v>
      </c>
      <c r="M5629">
        <v>486772</v>
      </c>
      <c r="N5629">
        <f t="shared" ca="1" si="263"/>
        <v>11</v>
      </c>
    </row>
    <row r="5630" spans="1:14" x14ac:dyDescent="0.3">
      <c r="A5630">
        <v>268734014</v>
      </c>
      <c r="B5630" t="s">
        <v>17</v>
      </c>
      <c r="C5630" t="s">
        <v>130</v>
      </c>
      <c r="D5630" t="s">
        <v>42</v>
      </c>
      <c r="E5630" t="s">
        <v>23</v>
      </c>
      <c r="F5630" s="5">
        <f t="shared" ca="1" si="262"/>
        <v>43704</v>
      </c>
      <c r="G5630" s="5">
        <f t="shared" ca="1" si="261"/>
        <v>43715</v>
      </c>
      <c r="H5630">
        <v>3221</v>
      </c>
      <c r="I5630">
        <v>109.28</v>
      </c>
      <c r="J5630">
        <v>35.840000000000003</v>
      </c>
      <c r="K5630">
        <v>351990.88</v>
      </c>
      <c r="L5630">
        <v>115440.64</v>
      </c>
      <c r="M5630">
        <v>236550.24</v>
      </c>
      <c r="N5630">
        <f t="shared" ca="1" si="263"/>
        <v>11</v>
      </c>
    </row>
    <row r="5631" spans="1:14" x14ac:dyDescent="0.3">
      <c r="A5631">
        <v>738654029</v>
      </c>
      <c r="B5631" t="s">
        <v>34</v>
      </c>
      <c r="C5631" t="s">
        <v>136</v>
      </c>
      <c r="D5631" t="s">
        <v>37</v>
      </c>
      <c r="E5631" t="s">
        <v>16</v>
      </c>
      <c r="F5631" s="5">
        <f t="shared" ca="1" si="262"/>
        <v>42763</v>
      </c>
      <c r="G5631" s="5">
        <f t="shared" ca="1" si="261"/>
        <v>42778</v>
      </c>
      <c r="H5631">
        <v>2997</v>
      </c>
      <c r="I5631">
        <v>205.7</v>
      </c>
      <c r="J5631">
        <v>117.11</v>
      </c>
      <c r="K5631">
        <v>616482.9</v>
      </c>
      <c r="L5631">
        <v>350978.67</v>
      </c>
      <c r="M5631">
        <v>265504.23</v>
      </c>
      <c r="N5631">
        <f t="shared" ca="1" si="263"/>
        <v>15</v>
      </c>
    </row>
    <row r="5632" spans="1:14" x14ac:dyDescent="0.3">
      <c r="A5632">
        <v>107702767</v>
      </c>
      <c r="B5632" t="s">
        <v>28</v>
      </c>
      <c r="C5632" t="s">
        <v>72</v>
      </c>
      <c r="D5632" t="s">
        <v>42</v>
      </c>
      <c r="E5632" t="s">
        <v>16</v>
      </c>
      <c r="F5632" s="5">
        <f t="shared" ca="1" si="262"/>
        <v>41798</v>
      </c>
      <c r="G5632" s="5">
        <f t="shared" ca="1" si="261"/>
        <v>41803</v>
      </c>
      <c r="H5632">
        <v>497</v>
      </c>
      <c r="I5632">
        <v>109.28</v>
      </c>
      <c r="J5632">
        <v>35.840000000000003</v>
      </c>
      <c r="K5632">
        <v>54312.160000000003</v>
      </c>
      <c r="L5632">
        <v>17812.48</v>
      </c>
      <c r="M5632">
        <v>36499.68</v>
      </c>
      <c r="N5632">
        <f t="shared" ca="1" si="263"/>
        <v>5</v>
      </c>
    </row>
    <row r="5633" spans="1:14" x14ac:dyDescent="0.3">
      <c r="A5633">
        <v>172804057</v>
      </c>
      <c r="B5633" t="s">
        <v>17</v>
      </c>
      <c r="C5633" t="s">
        <v>140</v>
      </c>
      <c r="D5633" t="s">
        <v>33</v>
      </c>
      <c r="E5633" t="s">
        <v>23</v>
      </c>
      <c r="F5633" s="5">
        <f t="shared" ca="1" si="262"/>
        <v>43453</v>
      </c>
      <c r="G5633" s="5">
        <f t="shared" ca="1" si="261"/>
        <v>43456</v>
      </c>
      <c r="H5633">
        <v>5415</v>
      </c>
      <c r="I5633">
        <v>421.89</v>
      </c>
      <c r="J5633">
        <v>364.69</v>
      </c>
      <c r="K5633">
        <v>2284534.35</v>
      </c>
      <c r="L5633">
        <v>1974796.35</v>
      </c>
      <c r="M5633">
        <v>309738</v>
      </c>
      <c r="N5633">
        <f t="shared" ca="1" si="263"/>
        <v>3</v>
      </c>
    </row>
    <row r="5634" spans="1:14" x14ac:dyDescent="0.3">
      <c r="A5634">
        <v>551194226</v>
      </c>
      <c r="B5634" t="s">
        <v>17</v>
      </c>
      <c r="C5634" t="s">
        <v>205</v>
      </c>
      <c r="D5634" t="s">
        <v>33</v>
      </c>
      <c r="E5634" t="s">
        <v>23</v>
      </c>
      <c r="F5634" s="5">
        <f t="shared" ca="1" si="262"/>
        <v>42742</v>
      </c>
      <c r="G5634" s="5">
        <f t="shared" ca="1" si="261"/>
        <v>42744</v>
      </c>
      <c r="H5634">
        <v>9475</v>
      </c>
      <c r="I5634">
        <v>421.89</v>
      </c>
      <c r="J5634">
        <v>364.69</v>
      </c>
      <c r="K5634">
        <v>3997407.75</v>
      </c>
      <c r="L5634">
        <v>3455437.75</v>
      </c>
      <c r="M5634">
        <v>541970</v>
      </c>
      <c r="N5634">
        <f t="shared" ca="1" si="263"/>
        <v>2</v>
      </c>
    </row>
    <row r="5635" spans="1:14" x14ac:dyDescent="0.3">
      <c r="A5635">
        <v>930422103</v>
      </c>
      <c r="B5635" t="s">
        <v>28</v>
      </c>
      <c r="C5635" t="s">
        <v>113</v>
      </c>
      <c r="D5635" t="s">
        <v>66</v>
      </c>
      <c r="E5635" t="s">
        <v>23</v>
      </c>
      <c r="F5635" s="5">
        <f t="shared" ca="1" si="262"/>
        <v>42436</v>
      </c>
      <c r="G5635" s="5">
        <f t="shared" ca="1" si="261"/>
        <v>42446</v>
      </c>
      <c r="H5635">
        <v>1431</v>
      </c>
      <c r="I5635">
        <v>9.33</v>
      </c>
      <c r="J5635">
        <v>6.92</v>
      </c>
      <c r="K5635">
        <v>13351.23</v>
      </c>
      <c r="L5635">
        <v>9902.52</v>
      </c>
      <c r="M5635">
        <v>3448.71</v>
      </c>
      <c r="N5635">
        <f t="shared" ca="1" si="263"/>
        <v>10</v>
      </c>
    </row>
    <row r="5636" spans="1:14" x14ac:dyDescent="0.3">
      <c r="A5636">
        <v>618349015</v>
      </c>
      <c r="B5636" t="s">
        <v>28</v>
      </c>
      <c r="C5636" t="s">
        <v>135</v>
      </c>
      <c r="D5636" t="s">
        <v>45</v>
      </c>
      <c r="E5636" t="s">
        <v>16</v>
      </c>
      <c r="F5636" s="5">
        <f t="shared" ca="1" si="262"/>
        <v>43298</v>
      </c>
      <c r="G5636" s="5">
        <f t="shared" ref="G5636:G5699" ca="1" si="264">F5636 + RANDBETWEEN(2, 15)</f>
        <v>43302</v>
      </c>
      <c r="H5636">
        <v>2070</v>
      </c>
      <c r="I5636">
        <v>152.58000000000001</v>
      </c>
      <c r="J5636">
        <v>97.44</v>
      </c>
      <c r="K5636">
        <v>315840.59999999998</v>
      </c>
      <c r="L5636">
        <v>201700.8</v>
      </c>
      <c r="M5636">
        <v>114139.8</v>
      </c>
      <c r="N5636">
        <f t="shared" ca="1" si="263"/>
        <v>4</v>
      </c>
    </row>
    <row r="5637" spans="1:14" x14ac:dyDescent="0.3">
      <c r="A5637">
        <v>793148791</v>
      </c>
      <c r="B5637" t="s">
        <v>13</v>
      </c>
      <c r="C5637" t="s">
        <v>27</v>
      </c>
      <c r="D5637" t="s">
        <v>49</v>
      </c>
      <c r="E5637" t="s">
        <v>16</v>
      </c>
      <c r="F5637" s="5">
        <f t="shared" ref="F5637:F5700" ca="1" si="265">DATE(RANDBETWEEN(2010, 2020), RANDBETWEEN(1, 12), RANDBETWEEN(1, 31))</f>
        <v>41653</v>
      </c>
      <c r="G5637" s="5">
        <f t="shared" ca="1" si="264"/>
        <v>41665</v>
      </c>
      <c r="H5637">
        <v>9208</v>
      </c>
      <c r="I5637">
        <v>81.73</v>
      </c>
      <c r="J5637">
        <v>56.67</v>
      </c>
      <c r="K5637">
        <v>752569.84</v>
      </c>
      <c r="L5637">
        <v>521817.36</v>
      </c>
      <c r="M5637">
        <v>230752.48</v>
      </c>
      <c r="N5637">
        <f t="shared" ref="N5637:N5700" ca="1" si="266">DATEDIF(F5637, G5637, "d")</f>
        <v>12</v>
      </c>
    </row>
    <row r="5638" spans="1:14" x14ac:dyDescent="0.3">
      <c r="A5638">
        <v>453307759</v>
      </c>
      <c r="B5638" t="s">
        <v>103</v>
      </c>
      <c r="C5638" t="s">
        <v>141</v>
      </c>
      <c r="D5638" t="s">
        <v>33</v>
      </c>
      <c r="E5638" t="s">
        <v>16</v>
      </c>
      <c r="F5638" s="5">
        <f t="shared" ca="1" si="265"/>
        <v>40685</v>
      </c>
      <c r="G5638" s="5">
        <f t="shared" ca="1" si="264"/>
        <v>40689</v>
      </c>
      <c r="H5638">
        <v>2694</v>
      </c>
      <c r="I5638">
        <v>421.89</v>
      </c>
      <c r="J5638">
        <v>364.69</v>
      </c>
      <c r="K5638">
        <v>1136571.6599999999</v>
      </c>
      <c r="L5638">
        <v>982474.86</v>
      </c>
      <c r="M5638">
        <v>154096.79999999999</v>
      </c>
      <c r="N5638">
        <f t="shared" ca="1" si="266"/>
        <v>4</v>
      </c>
    </row>
    <row r="5639" spans="1:14" x14ac:dyDescent="0.3">
      <c r="A5639">
        <v>467624747</v>
      </c>
      <c r="B5639" t="s">
        <v>34</v>
      </c>
      <c r="C5639" t="s">
        <v>35</v>
      </c>
      <c r="D5639" t="s">
        <v>25</v>
      </c>
      <c r="E5639" t="s">
        <v>23</v>
      </c>
      <c r="F5639" s="5">
        <f t="shared" ca="1" si="265"/>
        <v>40937</v>
      </c>
      <c r="G5639" s="5">
        <f t="shared" ca="1" si="264"/>
        <v>40947</v>
      </c>
      <c r="H5639">
        <v>9409</v>
      </c>
      <c r="I5639">
        <v>668.27</v>
      </c>
      <c r="J5639">
        <v>502.54</v>
      </c>
      <c r="K5639">
        <v>6287752.4299999997</v>
      </c>
      <c r="L5639">
        <v>4728398.8600000003</v>
      </c>
      <c r="M5639">
        <v>1559353.57</v>
      </c>
      <c r="N5639">
        <f t="shared" ca="1" si="266"/>
        <v>10</v>
      </c>
    </row>
    <row r="5640" spans="1:14" x14ac:dyDescent="0.3">
      <c r="A5640">
        <v>425211083</v>
      </c>
      <c r="B5640" t="s">
        <v>34</v>
      </c>
      <c r="C5640" t="s">
        <v>189</v>
      </c>
      <c r="D5640" t="s">
        <v>45</v>
      </c>
      <c r="E5640" t="s">
        <v>23</v>
      </c>
      <c r="F5640" s="5">
        <f t="shared" ca="1" si="265"/>
        <v>43699</v>
      </c>
      <c r="G5640" s="5">
        <f t="shared" ca="1" si="264"/>
        <v>43703</v>
      </c>
      <c r="H5640">
        <v>8264</v>
      </c>
      <c r="I5640">
        <v>152.58000000000001</v>
      </c>
      <c r="J5640">
        <v>97.44</v>
      </c>
      <c r="K5640">
        <v>1260921.1200000001</v>
      </c>
      <c r="L5640">
        <v>805244.16</v>
      </c>
      <c r="M5640">
        <v>455676.96</v>
      </c>
      <c r="N5640">
        <f t="shared" ca="1" si="266"/>
        <v>4</v>
      </c>
    </row>
    <row r="5641" spans="1:14" x14ac:dyDescent="0.3">
      <c r="A5641">
        <v>885490596</v>
      </c>
      <c r="B5641" t="s">
        <v>20</v>
      </c>
      <c r="C5641" t="s">
        <v>169</v>
      </c>
      <c r="D5641" t="s">
        <v>37</v>
      </c>
      <c r="E5641" t="s">
        <v>16</v>
      </c>
      <c r="F5641" s="5">
        <f t="shared" ca="1" si="265"/>
        <v>41803</v>
      </c>
      <c r="G5641" s="5">
        <f t="shared" ca="1" si="264"/>
        <v>41808</v>
      </c>
      <c r="H5641">
        <v>5200</v>
      </c>
      <c r="I5641">
        <v>205.7</v>
      </c>
      <c r="J5641">
        <v>117.11</v>
      </c>
      <c r="K5641">
        <v>1069640</v>
      </c>
      <c r="L5641">
        <v>608972</v>
      </c>
      <c r="M5641">
        <v>460668</v>
      </c>
      <c r="N5641">
        <f t="shared" ca="1" si="266"/>
        <v>5</v>
      </c>
    </row>
    <row r="5642" spans="1:14" x14ac:dyDescent="0.3">
      <c r="A5642">
        <v>228199613</v>
      </c>
      <c r="B5642" t="s">
        <v>20</v>
      </c>
      <c r="C5642" t="s">
        <v>102</v>
      </c>
      <c r="D5642" t="s">
        <v>31</v>
      </c>
      <c r="E5642" t="s">
        <v>16</v>
      </c>
      <c r="F5642" s="5">
        <f t="shared" ca="1" si="265"/>
        <v>42615</v>
      </c>
      <c r="G5642" s="5">
        <f t="shared" ca="1" si="264"/>
        <v>42626</v>
      </c>
      <c r="H5642">
        <v>8191</v>
      </c>
      <c r="I5642">
        <v>255.28</v>
      </c>
      <c r="J5642">
        <v>159.41999999999999</v>
      </c>
      <c r="K5642">
        <v>2090998.48</v>
      </c>
      <c r="L5642">
        <v>1305809.22</v>
      </c>
      <c r="M5642">
        <v>785189.26</v>
      </c>
      <c r="N5642">
        <f t="shared" ca="1" si="266"/>
        <v>11</v>
      </c>
    </row>
    <row r="5643" spans="1:14" x14ac:dyDescent="0.3">
      <c r="A5643">
        <v>503386962</v>
      </c>
      <c r="B5643" t="s">
        <v>13</v>
      </c>
      <c r="C5643" t="s">
        <v>81</v>
      </c>
      <c r="D5643" t="s">
        <v>33</v>
      </c>
      <c r="E5643" t="s">
        <v>16</v>
      </c>
      <c r="F5643" s="5">
        <f t="shared" ca="1" si="265"/>
        <v>43290</v>
      </c>
      <c r="G5643" s="5">
        <f t="shared" ca="1" si="264"/>
        <v>43305</v>
      </c>
      <c r="H5643">
        <v>2243</v>
      </c>
      <c r="I5643">
        <v>421.89</v>
      </c>
      <c r="J5643">
        <v>364.69</v>
      </c>
      <c r="K5643">
        <v>946299.27</v>
      </c>
      <c r="L5643">
        <v>817999.67</v>
      </c>
      <c r="M5643">
        <v>128299.6</v>
      </c>
      <c r="N5643">
        <f t="shared" ca="1" si="266"/>
        <v>15</v>
      </c>
    </row>
    <row r="5644" spans="1:14" x14ac:dyDescent="0.3">
      <c r="A5644">
        <v>681413972</v>
      </c>
      <c r="B5644" t="s">
        <v>13</v>
      </c>
      <c r="C5644" t="s">
        <v>51</v>
      </c>
      <c r="D5644" t="s">
        <v>19</v>
      </c>
      <c r="E5644" t="s">
        <v>16</v>
      </c>
      <c r="F5644" s="5">
        <f t="shared" ca="1" si="265"/>
        <v>42386</v>
      </c>
      <c r="G5644" s="5">
        <f t="shared" ca="1" si="264"/>
        <v>42398</v>
      </c>
      <c r="H5644">
        <v>4392</v>
      </c>
      <c r="I5644">
        <v>47.45</v>
      </c>
      <c r="J5644">
        <v>31.79</v>
      </c>
      <c r="K5644">
        <v>208400.4</v>
      </c>
      <c r="L5644">
        <v>139621.68</v>
      </c>
      <c r="M5644">
        <v>68778.720000000001</v>
      </c>
      <c r="N5644">
        <f t="shared" ca="1" si="266"/>
        <v>12</v>
      </c>
    </row>
    <row r="5645" spans="1:14" x14ac:dyDescent="0.3">
      <c r="A5645">
        <v>702954471</v>
      </c>
      <c r="B5645" t="s">
        <v>13</v>
      </c>
      <c r="C5645" t="s">
        <v>215</v>
      </c>
      <c r="D5645" t="s">
        <v>37</v>
      </c>
      <c r="E5645" t="s">
        <v>16</v>
      </c>
      <c r="F5645" s="5">
        <f t="shared" ca="1" si="265"/>
        <v>44184</v>
      </c>
      <c r="G5645" s="5">
        <f t="shared" ca="1" si="264"/>
        <v>44196</v>
      </c>
      <c r="H5645">
        <v>8704</v>
      </c>
      <c r="I5645">
        <v>205.7</v>
      </c>
      <c r="J5645">
        <v>117.11</v>
      </c>
      <c r="K5645">
        <v>1790412.8</v>
      </c>
      <c r="L5645">
        <v>1019325.4399999999</v>
      </c>
      <c r="M5645">
        <v>771087.35999999999</v>
      </c>
      <c r="N5645">
        <f t="shared" ca="1" si="266"/>
        <v>12</v>
      </c>
    </row>
    <row r="5646" spans="1:14" x14ac:dyDescent="0.3">
      <c r="A5646">
        <v>128994786</v>
      </c>
      <c r="B5646" t="s">
        <v>13</v>
      </c>
      <c r="C5646" t="s">
        <v>158</v>
      </c>
      <c r="D5646" t="s">
        <v>66</v>
      </c>
      <c r="E5646" t="s">
        <v>16</v>
      </c>
      <c r="F5646" s="5">
        <f t="shared" ca="1" si="265"/>
        <v>41247</v>
      </c>
      <c r="G5646" s="5">
        <f t="shared" ca="1" si="264"/>
        <v>41253</v>
      </c>
      <c r="H5646">
        <v>1279</v>
      </c>
      <c r="I5646">
        <v>9.33</v>
      </c>
      <c r="J5646">
        <v>6.92</v>
      </c>
      <c r="K5646">
        <v>11933.07</v>
      </c>
      <c r="L5646">
        <v>8850.68</v>
      </c>
      <c r="M5646">
        <v>3082.39</v>
      </c>
      <c r="N5646">
        <f t="shared" ca="1" si="266"/>
        <v>6</v>
      </c>
    </row>
    <row r="5647" spans="1:14" x14ac:dyDescent="0.3">
      <c r="A5647">
        <v>390833747</v>
      </c>
      <c r="B5647" t="s">
        <v>13</v>
      </c>
      <c r="C5647" t="s">
        <v>115</v>
      </c>
      <c r="D5647" t="s">
        <v>31</v>
      </c>
      <c r="E5647" t="s">
        <v>16</v>
      </c>
      <c r="F5647" s="5">
        <f t="shared" ca="1" si="265"/>
        <v>41438</v>
      </c>
      <c r="G5647" s="5">
        <f t="shared" ca="1" si="264"/>
        <v>41448</v>
      </c>
      <c r="H5647">
        <v>5246</v>
      </c>
      <c r="I5647">
        <v>255.28</v>
      </c>
      <c r="J5647">
        <v>159.41999999999999</v>
      </c>
      <c r="K5647">
        <v>1339198.8799999999</v>
      </c>
      <c r="L5647">
        <v>836317.32</v>
      </c>
      <c r="M5647">
        <v>502881.56</v>
      </c>
      <c r="N5647">
        <f t="shared" ca="1" si="266"/>
        <v>10</v>
      </c>
    </row>
    <row r="5648" spans="1:14" x14ac:dyDescent="0.3">
      <c r="A5648">
        <v>740082681</v>
      </c>
      <c r="B5648" t="s">
        <v>17</v>
      </c>
      <c r="C5648" t="s">
        <v>61</v>
      </c>
      <c r="D5648" t="s">
        <v>15</v>
      </c>
      <c r="E5648" t="s">
        <v>23</v>
      </c>
      <c r="F5648" s="5">
        <f t="shared" ca="1" si="265"/>
        <v>42250</v>
      </c>
      <c r="G5648" s="5">
        <f t="shared" ca="1" si="264"/>
        <v>42252</v>
      </c>
      <c r="H5648">
        <v>5766</v>
      </c>
      <c r="I5648">
        <v>651.21</v>
      </c>
      <c r="J5648">
        <v>524.96</v>
      </c>
      <c r="K5648">
        <v>3754876.86</v>
      </c>
      <c r="L5648">
        <v>3026919.36</v>
      </c>
      <c r="M5648">
        <v>727957.5</v>
      </c>
      <c r="N5648">
        <f t="shared" ca="1" si="266"/>
        <v>2</v>
      </c>
    </row>
    <row r="5649" spans="1:14" x14ac:dyDescent="0.3">
      <c r="A5649">
        <v>498665416</v>
      </c>
      <c r="B5649" t="s">
        <v>28</v>
      </c>
      <c r="C5649" t="s">
        <v>113</v>
      </c>
      <c r="D5649" t="s">
        <v>19</v>
      </c>
      <c r="E5649" t="s">
        <v>23</v>
      </c>
      <c r="F5649" s="5">
        <f t="shared" ca="1" si="265"/>
        <v>41816</v>
      </c>
      <c r="G5649" s="5">
        <f t="shared" ca="1" si="264"/>
        <v>41821</v>
      </c>
      <c r="H5649">
        <v>5033</v>
      </c>
      <c r="I5649">
        <v>47.45</v>
      </c>
      <c r="J5649">
        <v>31.79</v>
      </c>
      <c r="K5649">
        <v>238815.85</v>
      </c>
      <c r="L5649">
        <v>159999.07</v>
      </c>
      <c r="M5649">
        <v>78816.78</v>
      </c>
      <c r="N5649">
        <f t="shared" ca="1" si="266"/>
        <v>5</v>
      </c>
    </row>
    <row r="5650" spans="1:14" x14ac:dyDescent="0.3">
      <c r="A5650">
        <v>408818280</v>
      </c>
      <c r="B5650" t="s">
        <v>43</v>
      </c>
      <c r="C5650" t="s">
        <v>122</v>
      </c>
      <c r="D5650" t="s">
        <v>33</v>
      </c>
      <c r="E5650" t="s">
        <v>23</v>
      </c>
      <c r="F5650" s="5">
        <f t="shared" ca="1" si="265"/>
        <v>40631</v>
      </c>
      <c r="G5650" s="5">
        <f t="shared" ca="1" si="264"/>
        <v>40644</v>
      </c>
      <c r="H5650">
        <v>7269</v>
      </c>
      <c r="I5650">
        <v>421.89</v>
      </c>
      <c r="J5650">
        <v>364.69</v>
      </c>
      <c r="K5650">
        <v>3066718.41</v>
      </c>
      <c r="L5650">
        <v>2650931.61</v>
      </c>
      <c r="M5650">
        <v>415786.8</v>
      </c>
      <c r="N5650">
        <f t="shared" ca="1" si="266"/>
        <v>13</v>
      </c>
    </row>
    <row r="5651" spans="1:14" x14ac:dyDescent="0.3">
      <c r="A5651">
        <v>383090102</v>
      </c>
      <c r="B5651" t="s">
        <v>17</v>
      </c>
      <c r="C5651" t="s">
        <v>195</v>
      </c>
      <c r="D5651" t="s">
        <v>15</v>
      </c>
      <c r="E5651" t="s">
        <v>16</v>
      </c>
      <c r="F5651" s="5">
        <f t="shared" ca="1" si="265"/>
        <v>41878</v>
      </c>
      <c r="G5651" s="5">
        <f t="shared" ca="1" si="264"/>
        <v>41887</v>
      </c>
      <c r="H5651">
        <v>3729</v>
      </c>
      <c r="I5651">
        <v>651.21</v>
      </c>
      <c r="J5651">
        <v>524.96</v>
      </c>
      <c r="K5651">
        <v>2428362.09</v>
      </c>
      <c r="L5651">
        <v>1957575.84</v>
      </c>
      <c r="M5651">
        <v>470786.25</v>
      </c>
      <c r="N5651">
        <f t="shared" ca="1" si="266"/>
        <v>9</v>
      </c>
    </row>
    <row r="5652" spans="1:14" x14ac:dyDescent="0.3">
      <c r="A5652">
        <v>854342210</v>
      </c>
      <c r="B5652" t="s">
        <v>17</v>
      </c>
      <c r="C5652" t="s">
        <v>76</v>
      </c>
      <c r="D5652" t="s">
        <v>15</v>
      </c>
      <c r="E5652" t="s">
        <v>16</v>
      </c>
      <c r="F5652" s="5">
        <f t="shared" ca="1" si="265"/>
        <v>43149</v>
      </c>
      <c r="G5652" s="5">
        <f t="shared" ca="1" si="264"/>
        <v>43155</v>
      </c>
      <c r="H5652">
        <v>7700</v>
      </c>
      <c r="I5652">
        <v>651.21</v>
      </c>
      <c r="J5652">
        <v>524.96</v>
      </c>
      <c r="K5652">
        <v>5014317</v>
      </c>
      <c r="L5652">
        <v>4042192</v>
      </c>
      <c r="M5652">
        <v>972125</v>
      </c>
      <c r="N5652">
        <f t="shared" ca="1" si="266"/>
        <v>6</v>
      </c>
    </row>
    <row r="5653" spans="1:14" x14ac:dyDescent="0.3">
      <c r="A5653">
        <v>525748431</v>
      </c>
      <c r="B5653" t="s">
        <v>17</v>
      </c>
      <c r="C5653" t="s">
        <v>183</v>
      </c>
      <c r="D5653" t="s">
        <v>42</v>
      </c>
      <c r="E5653" t="s">
        <v>16</v>
      </c>
      <c r="F5653" s="5">
        <f t="shared" ca="1" si="265"/>
        <v>42758</v>
      </c>
      <c r="G5653" s="5">
        <f t="shared" ca="1" si="264"/>
        <v>42772</v>
      </c>
      <c r="H5653">
        <v>9499</v>
      </c>
      <c r="I5653">
        <v>109.28</v>
      </c>
      <c r="J5653">
        <v>35.840000000000003</v>
      </c>
      <c r="K5653">
        <v>1038050.72</v>
      </c>
      <c r="L5653">
        <v>340444.15999999997</v>
      </c>
      <c r="M5653">
        <v>697606.56</v>
      </c>
      <c r="N5653">
        <f t="shared" ca="1" si="266"/>
        <v>14</v>
      </c>
    </row>
    <row r="5654" spans="1:14" x14ac:dyDescent="0.3">
      <c r="A5654">
        <v>420795094</v>
      </c>
      <c r="B5654" t="s">
        <v>13</v>
      </c>
      <c r="C5654" t="s">
        <v>115</v>
      </c>
      <c r="D5654" t="s">
        <v>19</v>
      </c>
      <c r="E5654" t="s">
        <v>16</v>
      </c>
      <c r="F5654" s="5">
        <f t="shared" ca="1" si="265"/>
        <v>41259</v>
      </c>
      <c r="G5654" s="5">
        <f t="shared" ca="1" si="264"/>
        <v>41267</v>
      </c>
      <c r="H5654">
        <v>1474</v>
      </c>
      <c r="I5654">
        <v>47.45</v>
      </c>
      <c r="J5654">
        <v>31.79</v>
      </c>
      <c r="K5654">
        <v>69941.3</v>
      </c>
      <c r="L5654">
        <v>46858.46</v>
      </c>
      <c r="M5654">
        <v>23082.84</v>
      </c>
      <c r="N5654">
        <f t="shared" ca="1" si="266"/>
        <v>8</v>
      </c>
    </row>
    <row r="5655" spans="1:14" x14ac:dyDescent="0.3">
      <c r="A5655">
        <v>733281028</v>
      </c>
      <c r="B5655" t="s">
        <v>13</v>
      </c>
      <c r="C5655" t="s">
        <v>120</v>
      </c>
      <c r="D5655" t="s">
        <v>19</v>
      </c>
      <c r="E5655" t="s">
        <v>23</v>
      </c>
      <c r="F5655" s="5">
        <f t="shared" ca="1" si="265"/>
        <v>44154</v>
      </c>
      <c r="G5655" s="5">
        <f t="shared" ca="1" si="264"/>
        <v>44160</v>
      </c>
      <c r="H5655">
        <v>3006</v>
      </c>
      <c r="I5655">
        <v>47.45</v>
      </c>
      <c r="J5655">
        <v>31.79</v>
      </c>
      <c r="K5655">
        <v>142634.70000000001</v>
      </c>
      <c r="L5655">
        <v>95560.74</v>
      </c>
      <c r="M5655">
        <v>47073.96</v>
      </c>
      <c r="N5655">
        <f t="shared" ca="1" si="266"/>
        <v>6</v>
      </c>
    </row>
    <row r="5656" spans="1:14" x14ac:dyDescent="0.3">
      <c r="A5656">
        <v>377317559</v>
      </c>
      <c r="B5656" t="s">
        <v>17</v>
      </c>
      <c r="C5656" t="s">
        <v>142</v>
      </c>
      <c r="D5656" t="s">
        <v>66</v>
      </c>
      <c r="E5656" t="s">
        <v>23</v>
      </c>
      <c r="F5656" s="5">
        <f t="shared" ca="1" si="265"/>
        <v>41526</v>
      </c>
      <c r="G5656" s="5">
        <f t="shared" ca="1" si="264"/>
        <v>41528</v>
      </c>
      <c r="H5656">
        <v>5505</v>
      </c>
      <c r="I5656">
        <v>9.33</v>
      </c>
      <c r="J5656">
        <v>6.92</v>
      </c>
      <c r="K5656">
        <v>51361.65</v>
      </c>
      <c r="L5656">
        <v>38094.6</v>
      </c>
      <c r="M5656">
        <v>13267.05</v>
      </c>
      <c r="N5656">
        <f t="shared" ca="1" si="266"/>
        <v>2</v>
      </c>
    </row>
    <row r="5657" spans="1:14" x14ac:dyDescent="0.3">
      <c r="A5657">
        <v>137328517</v>
      </c>
      <c r="B5657" t="s">
        <v>20</v>
      </c>
      <c r="C5657" t="s">
        <v>131</v>
      </c>
      <c r="D5657" t="s">
        <v>42</v>
      </c>
      <c r="E5657" t="s">
        <v>23</v>
      </c>
      <c r="F5657" s="5">
        <f t="shared" ca="1" si="265"/>
        <v>41102</v>
      </c>
      <c r="G5657" s="5">
        <f t="shared" ca="1" si="264"/>
        <v>41111</v>
      </c>
      <c r="H5657">
        <v>7415</v>
      </c>
      <c r="I5657">
        <v>109.28</v>
      </c>
      <c r="J5657">
        <v>35.840000000000003</v>
      </c>
      <c r="K5657">
        <v>810311.2</v>
      </c>
      <c r="L5657">
        <v>265753.59999999998</v>
      </c>
      <c r="M5657">
        <v>544557.6</v>
      </c>
      <c r="N5657">
        <f t="shared" ca="1" si="266"/>
        <v>9</v>
      </c>
    </row>
    <row r="5658" spans="1:14" x14ac:dyDescent="0.3">
      <c r="A5658">
        <v>418050229</v>
      </c>
      <c r="B5658" t="s">
        <v>28</v>
      </c>
      <c r="C5658" t="s">
        <v>68</v>
      </c>
      <c r="D5658" t="s">
        <v>25</v>
      </c>
      <c r="E5658" t="s">
        <v>16</v>
      </c>
      <c r="F5658" s="5">
        <f t="shared" ca="1" si="265"/>
        <v>43244</v>
      </c>
      <c r="G5658" s="5">
        <f t="shared" ca="1" si="264"/>
        <v>43250</v>
      </c>
      <c r="H5658">
        <v>9208</v>
      </c>
      <c r="I5658">
        <v>668.27</v>
      </c>
      <c r="J5658">
        <v>502.54</v>
      </c>
      <c r="K5658">
        <v>6153430.1600000001</v>
      </c>
      <c r="L5658">
        <v>4627388.32</v>
      </c>
      <c r="M5658">
        <v>1526041.84</v>
      </c>
      <c r="N5658">
        <f t="shared" ca="1" si="266"/>
        <v>6</v>
      </c>
    </row>
    <row r="5659" spans="1:14" x14ac:dyDescent="0.3">
      <c r="A5659">
        <v>794531524</v>
      </c>
      <c r="B5659" t="s">
        <v>20</v>
      </c>
      <c r="C5659" t="s">
        <v>41</v>
      </c>
      <c r="D5659" t="s">
        <v>42</v>
      </c>
      <c r="E5659" t="s">
        <v>16</v>
      </c>
      <c r="F5659" s="5">
        <f t="shared" ca="1" si="265"/>
        <v>43873</v>
      </c>
      <c r="G5659" s="5">
        <f t="shared" ca="1" si="264"/>
        <v>43887</v>
      </c>
      <c r="H5659">
        <v>8389</v>
      </c>
      <c r="I5659">
        <v>109.28</v>
      </c>
      <c r="J5659">
        <v>35.840000000000003</v>
      </c>
      <c r="K5659">
        <v>916749.92</v>
      </c>
      <c r="L5659">
        <v>300661.76000000001</v>
      </c>
      <c r="M5659">
        <v>616088.16</v>
      </c>
      <c r="N5659">
        <f t="shared" ca="1" si="266"/>
        <v>14</v>
      </c>
    </row>
    <row r="5660" spans="1:14" x14ac:dyDescent="0.3">
      <c r="A5660">
        <v>462133729</v>
      </c>
      <c r="B5660" t="s">
        <v>43</v>
      </c>
      <c r="C5660" t="s">
        <v>77</v>
      </c>
      <c r="D5660" t="s">
        <v>37</v>
      </c>
      <c r="E5660" t="s">
        <v>16</v>
      </c>
      <c r="F5660" s="5">
        <f t="shared" ca="1" si="265"/>
        <v>44060</v>
      </c>
      <c r="G5660" s="5">
        <f t="shared" ca="1" si="264"/>
        <v>44073</v>
      </c>
      <c r="H5660">
        <v>4495</v>
      </c>
      <c r="I5660">
        <v>205.7</v>
      </c>
      <c r="J5660">
        <v>117.11</v>
      </c>
      <c r="K5660">
        <v>924621.5</v>
      </c>
      <c r="L5660">
        <v>526409.44999999995</v>
      </c>
      <c r="M5660">
        <v>398212.05</v>
      </c>
      <c r="N5660">
        <f t="shared" ca="1" si="266"/>
        <v>13</v>
      </c>
    </row>
    <row r="5661" spans="1:14" x14ac:dyDescent="0.3">
      <c r="A5661">
        <v>486530673</v>
      </c>
      <c r="B5661" t="s">
        <v>43</v>
      </c>
      <c r="C5661" t="s">
        <v>152</v>
      </c>
      <c r="D5661" t="s">
        <v>52</v>
      </c>
      <c r="E5661" t="s">
        <v>16</v>
      </c>
      <c r="F5661" s="5">
        <f t="shared" ca="1" si="265"/>
        <v>40253</v>
      </c>
      <c r="G5661" s="5">
        <f t="shared" ca="1" si="264"/>
        <v>40266</v>
      </c>
      <c r="H5661">
        <v>4093</v>
      </c>
      <c r="I5661">
        <v>437.2</v>
      </c>
      <c r="J5661">
        <v>263.33</v>
      </c>
      <c r="K5661">
        <v>1789459.6</v>
      </c>
      <c r="L5661">
        <v>1077809.69</v>
      </c>
      <c r="M5661">
        <v>711649.91</v>
      </c>
      <c r="N5661">
        <f t="shared" ca="1" si="266"/>
        <v>13</v>
      </c>
    </row>
    <row r="5662" spans="1:14" x14ac:dyDescent="0.3">
      <c r="A5662">
        <v>653708684</v>
      </c>
      <c r="B5662" t="s">
        <v>13</v>
      </c>
      <c r="C5662" t="s">
        <v>199</v>
      </c>
      <c r="D5662" t="s">
        <v>37</v>
      </c>
      <c r="E5662" t="s">
        <v>23</v>
      </c>
      <c r="F5662" s="5">
        <f t="shared" ca="1" si="265"/>
        <v>43102</v>
      </c>
      <c r="G5662" s="5">
        <f t="shared" ca="1" si="264"/>
        <v>43104</v>
      </c>
      <c r="H5662">
        <v>5781</v>
      </c>
      <c r="I5662">
        <v>205.7</v>
      </c>
      <c r="J5662">
        <v>117.11</v>
      </c>
      <c r="K5662">
        <v>1189151.7</v>
      </c>
      <c r="L5662">
        <v>677012.91</v>
      </c>
      <c r="M5662">
        <v>512138.79</v>
      </c>
      <c r="N5662">
        <f t="shared" ca="1" si="266"/>
        <v>2</v>
      </c>
    </row>
    <row r="5663" spans="1:14" x14ac:dyDescent="0.3">
      <c r="A5663">
        <v>819966590</v>
      </c>
      <c r="B5663" t="s">
        <v>20</v>
      </c>
      <c r="C5663" t="s">
        <v>164</v>
      </c>
      <c r="D5663" t="s">
        <v>37</v>
      </c>
      <c r="E5663" t="s">
        <v>23</v>
      </c>
      <c r="F5663" s="5">
        <f t="shared" ca="1" si="265"/>
        <v>43957</v>
      </c>
      <c r="G5663" s="5">
        <f t="shared" ca="1" si="264"/>
        <v>43972</v>
      </c>
      <c r="H5663">
        <v>5190</v>
      </c>
      <c r="I5663">
        <v>205.7</v>
      </c>
      <c r="J5663">
        <v>117.11</v>
      </c>
      <c r="K5663">
        <v>1067583</v>
      </c>
      <c r="L5663">
        <v>607800.9</v>
      </c>
      <c r="M5663">
        <v>459782.1</v>
      </c>
      <c r="N5663">
        <f t="shared" ca="1" si="266"/>
        <v>15</v>
      </c>
    </row>
    <row r="5664" spans="1:14" x14ac:dyDescent="0.3">
      <c r="A5664">
        <v>461915719</v>
      </c>
      <c r="B5664" t="s">
        <v>20</v>
      </c>
      <c r="C5664" t="s">
        <v>78</v>
      </c>
      <c r="D5664" t="s">
        <v>52</v>
      </c>
      <c r="E5664" t="s">
        <v>23</v>
      </c>
      <c r="F5664" s="5">
        <f t="shared" ca="1" si="265"/>
        <v>40299</v>
      </c>
      <c r="G5664" s="5">
        <f t="shared" ca="1" si="264"/>
        <v>40313</v>
      </c>
      <c r="H5664">
        <v>9981</v>
      </c>
      <c r="I5664">
        <v>437.2</v>
      </c>
      <c r="J5664">
        <v>263.33</v>
      </c>
      <c r="K5664">
        <v>4363693.2</v>
      </c>
      <c r="L5664">
        <v>2628296.73</v>
      </c>
      <c r="M5664">
        <v>1735396.47</v>
      </c>
      <c r="N5664">
        <f t="shared" ca="1" si="266"/>
        <v>14</v>
      </c>
    </row>
    <row r="5665" spans="1:14" x14ac:dyDescent="0.3">
      <c r="A5665">
        <v>926479899</v>
      </c>
      <c r="B5665" t="s">
        <v>43</v>
      </c>
      <c r="C5665" t="s">
        <v>44</v>
      </c>
      <c r="D5665" t="s">
        <v>22</v>
      </c>
      <c r="E5665" t="s">
        <v>16</v>
      </c>
      <c r="F5665" s="5">
        <f t="shared" ca="1" si="265"/>
        <v>43461</v>
      </c>
      <c r="G5665" s="5">
        <f t="shared" ca="1" si="264"/>
        <v>43470</v>
      </c>
      <c r="H5665">
        <v>4846</v>
      </c>
      <c r="I5665">
        <v>154.06</v>
      </c>
      <c r="J5665">
        <v>90.93</v>
      </c>
      <c r="K5665">
        <v>746574.76</v>
      </c>
      <c r="L5665">
        <v>440646.78</v>
      </c>
      <c r="M5665">
        <v>305927.98</v>
      </c>
      <c r="N5665">
        <f t="shared" ca="1" si="266"/>
        <v>9</v>
      </c>
    </row>
    <row r="5666" spans="1:14" x14ac:dyDescent="0.3">
      <c r="A5666">
        <v>480895459</v>
      </c>
      <c r="B5666" t="s">
        <v>17</v>
      </c>
      <c r="C5666" t="s">
        <v>79</v>
      </c>
      <c r="D5666" t="s">
        <v>22</v>
      </c>
      <c r="E5666" t="s">
        <v>23</v>
      </c>
      <c r="F5666" s="5">
        <f t="shared" ca="1" si="265"/>
        <v>43409</v>
      </c>
      <c r="G5666" s="5">
        <f t="shared" ca="1" si="264"/>
        <v>43416</v>
      </c>
      <c r="H5666">
        <v>6508</v>
      </c>
      <c r="I5666">
        <v>154.06</v>
      </c>
      <c r="J5666">
        <v>90.93</v>
      </c>
      <c r="K5666">
        <v>1002622.48</v>
      </c>
      <c r="L5666">
        <v>591772.43999999994</v>
      </c>
      <c r="M5666">
        <v>410850.04</v>
      </c>
      <c r="N5666">
        <f t="shared" ca="1" si="266"/>
        <v>7</v>
      </c>
    </row>
    <row r="5667" spans="1:14" x14ac:dyDescent="0.3">
      <c r="A5667">
        <v>162711226</v>
      </c>
      <c r="B5667" t="s">
        <v>17</v>
      </c>
      <c r="C5667" t="s">
        <v>171</v>
      </c>
      <c r="D5667" t="s">
        <v>66</v>
      </c>
      <c r="E5667" t="s">
        <v>16</v>
      </c>
      <c r="F5667" s="5">
        <f t="shared" ca="1" si="265"/>
        <v>42716</v>
      </c>
      <c r="G5667" s="5">
        <f t="shared" ca="1" si="264"/>
        <v>42726</v>
      </c>
      <c r="H5667">
        <v>8723</v>
      </c>
      <c r="I5667">
        <v>9.33</v>
      </c>
      <c r="J5667">
        <v>6.92</v>
      </c>
      <c r="K5667">
        <v>81385.59</v>
      </c>
      <c r="L5667">
        <v>60363.16</v>
      </c>
      <c r="M5667">
        <v>21022.43</v>
      </c>
      <c r="N5667">
        <f t="shared" ca="1" si="266"/>
        <v>10</v>
      </c>
    </row>
    <row r="5668" spans="1:14" x14ac:dyDescent="0.3">
      <c r="A5668">
        <v>629788529</v>
      </c>
      <c r="B5668" t="s">
        <v>13</v>
      </c>
      <c r="C5668" t="s">
        <v>203</v>
      </c>
      <c r="D5668" t="s">
        <v>25</v>
      </c>
      <c r="E5668" t="s">
        <v>23</v>
      </c>
      <c r="F5668" s="5">
        <f t="shared" ca="1" si="265"/>
        <v>40767</v>
      </c>
      <c r="G5668" s="5">
        <f t="shared" ca="1" si="264"/>
        <v>40779</v>
      </c>
      <c r="H5668">
        <v>7276</v>
      </c>
      <c r="I5668">
        <v>668.27</v>
      </c>
      <c r="J5668">
        <v>502.54</v>
      </c>
      <c r="K5668">
        <v>4862332.5199999996</v>
      </c>
      <c r="L5668">
        <v>3656481.04</v>
      </c>
      <c r="M5668">
        <v>1205851.48</v>
      </c>
      <c r="N5668">
        <f t="shared" ca="1" si="266"/>
        <v>12</v>
      </c>
    </row>
    <row r="5669" spans="1:14" x14ac:dyDescent="0.3">
      <c r="A5669">
        <v>810301196</v>
      </c>
      <c r="B5669" t="s">
        <v>13</v>
      </c>
      <c r="C5669" t="s">
        <v>106</v>
      </c>
      <c r="D5669" t="s">
        <v>66</v>
      </c>
      <c r="E5669" t="s">
        <v>23</v>
      </c>
      <c r="F5669" s="5">
        <f t="shared" ca="1" si="265"/>
        <v>41913</v>
      </c>
      <c r="G5669" s="5">
        <f t="shared" ca="1" si="264"/>
        <v>41924</v>
      </c>
      <c r="H5669">
        <v>4985</v>
      </c>
      <c r="I5669">
        <v>9.33</v>
      </c>
      <c r="J5669">
        <v>6.92</v>
      </c>
      <c r="K5669">
        <v>46510.05</v>
      </c>
      <c r="L5669">
        <v>34496.199999999997</v>
      </c>
      <c r="M5669">
        <v>12013.85</v>
      </c>
      <c r="N5669">
        <f t="shared" ca="1" si="266"/>
        <v>11</v>
      </c>
    </row>
    <row r="5670" spans="1:14" x14ac:dyDescent="0.3">
      <c r="A5670">
        <v>152735555</v>
      </c>
      <c r="B5670" t="s">
        <v>13</v>
      </c>
      <c r="C5670" t="s">
        <v>185</v>
      </c>
      <c r="D5670" t="s">
        <v>25</v>
      </c>
      <c r="E5670" t="s">
        <v>23</v>
      </c>
      <c r="F5670" s="5">
        <f t="shared" ca="1" si="265"/>
        <v>40860</v>
      </c>
      <c r="G5670" s="5">
        <f t="shared" ca="1" si="264"/>
        <v>40864</v>
      </c>
      <c r="H5670">
        <v>6700</v>
      </c>
      <c r="I5670">
        <v>668.27</v>
      </c>
      <c r="J5670">
        <v>502.54</v>
      </c>
      <c r="K5670">
        <v>4477409</v>
      </c>
      <c r="L5670">
        <v>3367018</v>
      </c>
      <c r="M5670">
        <v>1110391</v>
      </c>
      <c r="N5670">
        <f t="shared" ca="1" si="266"/>
        <v>4</v>
      </c>
    </row>
    <row r="5671" spans="1:14" x14ac:dyDescent="0.3">
      <c r="A5671">
        <v>875890433</v>
      </c>
      <c r="B5671" t="s">
        <v>13</v>
      </c>
      <c r="C5671" t="s">
        <v>92</v>
      </c>
      <c r="D5671" t="s">
        <v>15</v>
      </c>
      <c r="E5671" t="s">
        <v>16</v>
      </c>
      <c r="F5671" s="5">
        <f t="shared" ca="1" si="265"/>
        <v>44022</v>
      </c>
      <c r="G5671" s="5">
        <f t="shared" ca="1" si="264"/>
        <v>44031</v>
      </c>
      <c r="H5671">
        <v>4298</v>
      </c>
      <c r="I5671">
        <v>651.21</v>
      </c>
      <c r="J5671">
        <v>524.96</v>
      </c>
      <c r="K5671">
        <v>2798900.58</v>
      </c>
      <c r="L5671">
        <v>2256278.08</v>
      </c>
      <c r="M5671">
        <v>542622.5</v>
      </c>
      <c r="N5671">
        <f t="shared" ca="1" si="266"/>
        <v>9</v>
      </c>
    </row>
    <row r="5672" spans="1:14" x14ac:dyDescent="0.3">
      <c r="A5672">
        <v>318877160</v>
      </c>
      <c r="B5672" t="s">
        <v>43</v>
      </c>
      <c r="C5672" t="s">
        <v>210</v>
      </c>
      <c r="D5672" t="s">
        <v>42</v>
      </c>
      <c r="E5672" t="s">
        <v>23</v>
      </c>
      <c r="F5672" s="5">
        <f t="shared" ca="1" si="265"/>
        <v>41931</v>
      </c>
      <c r="G5672" s="5">
        <f t="shared" ca="1" si="264"/>
        <v>41937</v>
      </c>
      <c r="H5672">
        <v>1693</v>
      </c>
      <c r="I5672">
        <v>109.28</v>
      </c>
      <c r="J5672">
        <v>35.840000000000003</v>
      </c>
      <c r="K5672">
        <v>185011.04</v>
      </c>
      <c r="L5672">
        <v>60677.120000000003</v>
      </c>
      <c r="M5672">
        <v>124333.92</v>
      </c>
      <c r="N5672">
        <f t="shared" ca="1" si="266"/>
        <v>6</v>
      </c>
    </row>
    <row r="5673" spans="1:14" x14ac:dyDescent="0.3">
      <c r="A5673">
        <v>391119563</v>
      </c>
      <c r="B5673" t="s">
        <v>103</v>
      </c>
      <c r="C5673" t="s">
        <v>104</v>
      </c>
      <c r="D5673" t="s">
        <v>22</v>
      </c>
      <c r="E5673" t="s">
        <v>16</v>
      </c>
      <c r="F5673" s="5">
        <f t="shared" ca="1" si="265"/>
        <v>40468</v>
      </c>
      <c r="G5673" s="5">
        <f t="shared" ca="1" si="264"/>
        <v>40471</v>
      </c>
      <c r="H5673">
        <v>9825</v>
      </c>
      <c r="I5673">
        <v>154.06</v>
      </c>
      <c r="J5673">
        <v>90.93</v>
      </c>
      <c r="K5673">
        <v>1513639.5</v>
      </c>
      <c r="L5673">
        <v>893387.25</v>
      </c>
      <c r="M5673">
        <v>620252.25</v>
      </c>
      <c r="N5673">
        <f t="shared" ca="1" si="266"/>
        <v>3</v>
      </c>
    </row>
    <row r="5674" spans="1:14" x14ac:dyDescent="0.3">
      <c r="A5674">
        <v>822353971</v>
      </c>
      <c r="B5674" t="s">
        <v>13</v>
      </c>
      <c r="C5674" t="s">
        <v>217</v>
      </c>
      <c r="D5674" t="s">
        <v>52</v>
      </c>
      <c r="E5674" t="s">
        <v>23</v>
      </c>
      <c r="F5674" s="5">
        <f t="shared" ca="1" si="265"/>
        <v>40783</v>
      </c>
      <c r="G5674" s="5">
        <f t="shared" ca="1" si="264"/>
        <v>40790</v>
      </c>
      <c r="H5674">
        <v>1669</v>
      </c>
      <c r="I5674">
        <v>437.2</v>
      </c>
      <c r="J5674">
        <v>263.33</v>
      </c>
      <c r="K5674">
        <v>729686.8</v>
      </c>
      <c r="L5674">
        <v>439497.77</v>
      </c>
      <c r="M5674">
        <v>290189.03000000003</v>
      </c>
      <c r="N5674">
        <f t="shared" ca="1" si="266"/>
        <v>7</v>
      </c>
    </row>
    <row r="5675" spans="1:14" x14ac:dyDescent="0.3">
      <c r="A5675">
        <v>512629210</v>
      </c>
      <c r="B5675" t="s">
        <v>28</v>
      </c>
      <c r="C5675" t="s">
        <v>82</v>
      </c>
      <c r="D5675" t="s">
        <v>25</v>
      </c>
      <c r="E5675" t="s">
        <v>23</v>
      </c>
      <c r="F5675" s="5">
        <f t="shared" ca="1" si="265"/>
        <v>41927</v>
      </c>
      <c r="G5675" s="5">
        <f t="shared" ca="1" si="264"/>
        <v>41937</v>
      </c>
      <c r="H5675">
        <v>7230</v>
      </c>
      <c r="I5675">
        <v>668.27</v>
      </c>
      <c r="J5675">
        <v>502.54</v>
      </c>
      <c r="K5675">
        <v>4831592.0999999996</v>
      </c>
      <c r="L5675">
        <v>3633364.2</v>
      </c>
      <c r="M5675">
        <v>1198227.8999999999</v>
      </c>
      <c r="N5675">
        <f t="shared" ca="1" si="266"/>
        <v>10</v>
      </c>
    </row>
    <row r="5676" spans="1:14" x14ac:dyDescent="0.3">
      <c r="A5676">
        <v>682306611</v>
      </c>
      <c r="B5676" t="s">
        <v>20</v>
      </c>
      <c r="C5676" t="s">
        <v>131</v>
      </c>
      <c r="D5676" t="s">
        <v>45</v>
      </c>
      <c r="E5676" t="s">
        <v>23</v>
      </c>
      <c r="F5676" s="5">
        <f t="shared" ca="1" si="265"/>
        <v>40824</v>
      </c>
      <c r="G5676" s="5">
        <f t="shared" ca="1" si="264"/>
        <v>40839</v>
      </c>
      <c r="H5676">
        <v>8543</v>
      </c>
      <c r="I5676">
        <v>152.58000000000001</v>
      </c>
      <c r="J5676">
        <v>97.44</v>
      </c>
      <c r="K5676">
        <v>1303490.94</v>
      </c>
      <c r="L5676">
        <v>832429.92</v>
      </c>
      <c r="M5676">
        <v>471061.02</v>
      </c>
      <c r="N5676">
        <f t="shared" ca="1" si="266"/>
        <v>15</v>
      </c>
    </row>
    <row r="5677" spans="1:14" x14ac:dyDescent="0.3">
      <c r="A5677">
        <v>822060000</v>
      </c>
      <c r="B5677" t="s">
        <v>43</v>
      </c>
      <c r="C5677" t="s">
        <v>77</v>
      </c>
      <c r="D5677" t="s">
        <v>42</v>
      </c>
      <c r="E5677" t="s">
        <v>16</v>
      </c>
      <c r="F5677" s="5">
        <f t="shared" ca="1" si="265"/>
        <v>43976</v>
      </c>
      <c r="G5677" s="5">
        <f t="shared" ca="1" si="264"/>
        <v>43988</v>
      </c>
      <c r="H5677">
        <v>4677</v>
      </c>
      <c r="I5677">
        <v>109.28</v>
      </c>
      <c r="J5677">
        <v>35.840000000000003</v>
      </c>
      <c r="K5677">
        <v>511102.56</v>
      </c>
      <c r="L5677">
        <v>167623.67999999999</v>
      </c>
      <c r="M5677">
        <v>343478.88</v>
      </c>
      <c r="N5677">
        <f t="shared" ca="1" si="266"/>
        <v>12</v>
      </c>
    </row>
    <row r="5678" spans="1:14" x14ac:dyDescent="0.3">
      <c r="A5678">
        <v>942875707</v>
      </c>
      <c r="B5678" t="s">
        <v>28</v>
      </c>
      <c r="C5678" t="s">
        <v>68</v>
      </c>
      <c r="D5678" t="s">
        <v>66</v>
      </c>
      <c r="E5678" t="s">
        <v>16</v>
      </c>
      <c r="F5678" s="5">
        <f t="shared" ca="1" si="265"/>
        <v>43527</v>
      </c>
      <c r="G5678" s="5">
        <f t="shared" ca="1" si="264"/>
        <v>43540</v>
      </c>
      <c r="H5678">
        <v>6729</v>
      </c>
      <c r="I5678">
        <v>9.33</v>
      </c>
      <c r="J5678">
        <v>6.92</v>
      </c>
      <c r="K5678">
        <v>62781.57</v>
      </c>
      <c r="L5678">
        <v>46564.68</v>
      </c>
      <c r="M5678">
        <v>16216.89</v>
      </c>
      <c r="N5678">
        <f t="shared" ca="1" si="266"/>
        <v>13</v>
      </c>
    </row>
    <row r="5679" spans="1:14" x14ac:dyDescent="0.3">
      <c r="A5679">
        <v>226052558</v>
      </c>
      <c r="B5679" t="s">
        <v>34</v>
      </c>
      <c r="C5679" t="s">
        <v>89</v>
      </c>
      <c r="D5679" t="s">
        <v>15</v>
      </c>
      <c r="E5679" t="s">
        <v>16</v>
      </c>
      <c r="F5679" s="5">
        <f t="shared" ca="1" si="265"/>
        <v>43644</v>
      </c>
      <c r="G5679" s="5">
        <f t="shared" ca="1" si="264"/>
        <v>43659</v>
      </c>
      <c r="H5679">
        <v>2830</v>
      </c>
      <c r="I5679">
        <v>651.21</v>
      </c>
      <c r="J5679">
        <v>524.96</v>
      </c>
      <c r="K5679">
        <v>1842924.3</v>
      </c>
      <c r="L5679">
        <v>1485636.8</v>
      </c>
      <c r="M5679">
        <v>357287.5</v>
      </c>
      <c r="N5679">
        <f t="shared" ca="1" si="266"/>
        <v>15</v>
      </c>
    </row>
    <row r="5680" spans="1:14" x14ac:dyDescent="0.3">
      <c r="A5680">
        <v>173201882</v>
      </c>
      <c r="B5680" t="s">
        <v>13</v>
      </c>
      <c r="C5680" t="s">
        <v>177</v>
      </c>
      <c r="D5680" t="s">
        <v>19</v>
      </c>
      <c r="E5680" t="s">
        <v>16</v>
      </c>
      <c r="F5680" s="5">
        <f t="shared" ca="1" si="265"/>
        <v>44091</v>
      </c>
      <c r="G5680" s="5">
        <f t="shared" ca="1" si="264"/>
        <v>44097</v>
      </c>
      <c r="H5680">
        <v>3141</v>
      </c>
      <c r="I5680">
        <v>47.45</v>
      </c>
      <c r="J5680">
        <v>31.79</v>
      </c>
      <c r="K5680">
        <v>149040.45000000001</v>
      </c>
      <c r="L5680">
        <v>99852.39</v>
      </c>
      <c r="M5680">
        <v>49188.06</v>
      </c>
      <c r="N5680">
        <f t="shared" ca="1" si="266"/>
        <v>6</v>
      </c>
    </row>
    <row r="5681" spans="1:14" x14ac:dyDescent="0.3">
      <c r="A5681">
        <v>556247508</v>
      </c>
      <c r="B5681" t="s">
        <v>20</v>
      </c>
      <c r="C5681" t="s">
        <v>131</v>
      </c>
      <c r="D5681" t="s">
        <v>49</v>
      </c>
      <c r="E5681" t="s">
        <v>16</v>
      </c>
      <c r="F5681" s="5">
        <f t="shared" ca="1" si="265"/>
        <v>41549</v>
      </c>
      <c r="G5681" s="5">
        <f t="shared" ca="1" si="264"/>
        <v>41563</v>
      </c>
      <c r="H5681">
        <v>4854</v>
      </c>
      <c r="I5681">
        <v>81.73</v>
      </c>
      <c r="J5681">
        <v>56.67</v>
      </c>
      <c r="K5681">
        <v>396717.42</v>
      </c>
      <c r="L5681">
        <v>275076.18</v>
      </c>
      <c r="M5681">
        <v>121641.24</v>
      </c>
      <c r="N5681">
        <f t="shared" ca="1" si="266"/>
        <v>14</v>
      </c>
    </row>
    <row r="5682" spans="1:14" x14ac:dyDescent="0.3">
      <c r="A5682">
        <v>767425763</v>
      </c>
      <c r="B5682" t="s">
        <v>43</v>
      </c>
      <c r="C5682" t="s">
        <v>152</v>
      </c>
      <c r="D5682" t="s">
        <v>31</v>
      </c>
      <c r="E5682" t="s">
        <v>23</v>
      </c>
      <c r="F5682" s="5">
        <f t="shared" ca="1" si="265"/>
        <v>40430</v>
      </c>
      <c r="G5682" s="5">
        <f t="shared" ca="1" si="264"/>
        <v>40441</v>
      </c>
      <c r="H5682">
        <v>7192</v>
      </c>
      <c r="I5682">
        <v>255.28</v>
      </c>
      <c r="J5682">
        <v>159.41999999999999</v>
      </c>
      <c r="K5682">
        <v>1835973.76</v>
      </c>
      <c r="L5682">
        <v>1146548.6399999999</v>
      </c>
      <c r="M5682">
        <v>689425.12</v>
      </c>
      <c r="N5682">
        <f t="shared" ca="1" si="266"/>
        <v>11</v>
      </c>
    </row>
    <row r="5683" spans="1:14" x14ac:dyDescent="0.3">
      <c r="A5683">
        <v>269285476</v>
      </c>
      <c r="B5683" t="s">
        <v>13</v>
      </c>
      <c r="C5683" t="s">
        <v>92</v>
      </c>
      <c r="D5683" t="s">
        <v>45</v>
      </c>
      <c r="E5683" t="s">
        <v>16</v>
      </c>
      <c r="F5683" s="5">
        <f t="shared" ca="1" si="265"/>
        <v>43579</v>
      </c>
      <c r="G5683" s="5">
        <f t="shared" ca="1" si="264"/>
        <v>43587</v>
      </c>
      <c r="H5683">
        <v>6411</v>
      </c>
      <c r="I5683">
        <v>152.58000000000001</v>
      </c>
      <c r="J5683">
        <v>97.44</v>
      </c>
      <c r="K5683">
        <v>978190.38</v>
      </c>
      <c r="L5683">
        <v>624687.84</v>
      </c>
      <c r="M5683">
        <v>353502.54</v>
      </c>
      <c r="N5683">
        <f t="shared" ca="1" si="266"/>
        <v>8</v>
      </c>
    </row>
    <row r="5684" spans="1:14" x14ac:dyDescent="0.3">
      <c r="A5684">
        <v>844687974</v>
      </c>
      <c r="B5684" t="s">
        <v>17</v>
      </c>
      <c r="C5684" t="s">
        <v>205</v>
      </c>
      <c r="D5684" t="s">
        <v>15</v>
      </c>
      <c r="E5684" t="s">
        <v>16</v>
      </c>
      <c r="F5684" s="5">
        <f t="shared" ca="1" si="265"/>
        <v>40679</v>
      </c>
      <c r="G5684" s="5">
        <f t="shared" ca="1" si="264"/>
        <v>40688</v>
      </c>
      <c r="H5684">
        <v>797</v>
      </c>
      <c r="I5684">
        <v>651.21</v>
      </c>
      <c r="J5684">
        <v>524.96</v>
      </c>
      <c r="K5684">
        <v>519014.37</v>
      </c>
      <c r="L5684">
        <v>418393.12</v>
      </c>
      <c r="M5684">
        <v>100621.25</v>
      </c>
      <c r="N5684">
        <f t="shared" ca="1" si="266"/>
        <v>9</v>
      </c>
    </row>
    <row r="5685" spans="1:14" x14ac:dyDescent="0.3">
      <c r="A5685">
        <v>746807086</v>
      </c>
      <c r="B5685" t="s">
        <v>13</v>
      </c>
      <c r="C5685" t="s">
        <v>191</v>
      </c>
      <c r="D5685" t="s">
        <v>66</v>
      </c>
      <c r="E5685" t="s">
        <v>16</v>
      </c>
      <c r="F5685" s="5">
        <f t="shared" ca="1" si="265"/>
        <v>42798</v>
      </c>
      <c r="G5685" s="5">
        <f t="shared" ca="1" si="264"/>
        <v>42813</v>
      </c>
      <c r="H5685">
        <v>5667</v>
      </c>
      <c r="I5685">
        <v>9.33</v>
      </c>
      <c r="J5685">
        <v>6.92</v>
      </c>
      <c r="K5685">
        <v>52873.11</v>
      </c>
      <c r="L5685">
        <v>39215.64</v>
      </c>
      <c r="M5685">
        <v>13657.47</v>
      </c>
      <c r="N5685">
        <f t="shared" ca="1" si="266"/>
        <v>15</v>
      </c>
    </row>
    <row r="5686" spans="1:14" x14ac:dyDescent="0.3">
      <c r="A5686">
        <v>549129140</v>
      </c>
      <c r="B5686" t="s">
        <v>43</v>
      </c>
      <c r="C5686" t="s">
        <v>208</v>
      </c>
      <c r="D5686" t="s">
        <v>25</v>
      </c>
      <c r="E5686" t="s">
        <v>23</v>
      </c>
      <c r="F5686" s="5">
        <f t="shared" ca="1" si="265"/>
        <v>41828</v>
      </c>
      <c r="G5686" s="5">
        <f t="shared" ca="1" si="264"/>
        <v>41838</v>
      </c>
      <c r="H5686">
        <v>8370</v>
      </c>
      <c r="I5686">
        <v>668.27</v>
      </c>
      <c r="J5686">
        <v>502.54</v>
      </c>
      <c r="K5686">
        <v>5593419.9000000004</v>
      </c>
      <c r="L5686">
        <v>4206259.8</v>
      </c>
      <c r="M5686">
        <v>1387160.1</v>
      </c>
      <c r="N5686">
        <f t="shared" ca="1" si="266"/>
        <v>10</v>
      </c>
    </row>
    <row r="5687" spans="1:14" x14ac:dyDescent="0.3">
      <c r="A5687">
        <v>895452964</v>
      </c>
      <c r="B5687" t="s">
        <v>43</v>
      </c>
      <c r="C5687" t="s">
        <v>180</v>
      </c>
      <c r="D5687" t="s">
        <v>37</v>
      </c>
      <c r="E5687" t="s">
        <v>23</v>
      </c>
      <c r="F5687" s="5">
        <f t="shared" ca="1" si="265"/>
        <v>40957</v>
      </c>
      <c r="G5687" s="5">
        <f t="shared" ca="1" si="264"/>
        <v>40970</v>
      </c>
      <c r="H5687">
        <v>3286</v>
      </c>
      <c r="I5687">
        <v>205.7</v>
      </c>
      <c r="J5687">
        <v>117.11</v>
      </c>
      <c r="K5687">
        <v>675930.2</v>
      </c>
      <c r="L5687">
        <v>384823.46</v>
      </c>
      <c r="M5687">
        <v>291106.74</v>
      </c>
      <c r="N5687">
        <f t="shared" ca="1" si="266"/>
        <v>13</v>
      </c>
    </row>
    <row r="5688" spans="1:14" x14ac:dyDescent="0.3">
      <c r="A5688">
        <v>249889886</v>
      </c>
      <c r="B5688" t="s">
        <v>20</v>
      </c>
      <c r="C5688" t="s">
        <v>212</v>
      </c>
      <c r="D5688" t="s">
        <v>22</v>
      </c>
      <c r="E5688" t="s">
        <v>23</v>
      </c>
      <c r="F5688" s="5">
        <f t="shared" ca="1" si="265"/>
        <v>43240</v>
      </c>
      <c r="G5688" s="5">
        <f t="shared" ca="1" si="264"/>
        <v>43255</v>
      </c>
      <c r="H5688">
        <v>6825</v>
      </c>
      <c r="I5688">
        <v>154.06</v>
      </c>
      <c r="J5688">
        <v>90.93</v>
      </c>
      <c r="K5688">
        <v>1051459.5</v>
      </c>
      <c r="L5688">
        <v>620597.25</v>
      </c>
      <c r="M5688">
        <v>430862.25</v>
      </c>
      <c r="N5688">
        <f t="shared" ca="1" si="266"/>
        <v>15</v>
      </c>
    </row>
    <row r="5689" spans="1:14" x14ac:dyDescent="0.3">
      <c r="A5689">
        <v>746863734</v>
      </c>
      <c r="B5689" t="s">
        <v>20</v>
      </c>
      <c r="C5689" t="s">
        <v>108</v>
      </c>
      <c r="D5689" t="s">
        <v>19</v>
      </c>
      <c r="E5689" t="s">
        <v>23</v>
      </c>
      <c r="F5689" s="5">
        <f t="shared" ca="1" si="265"/>
        <v>43942</v>
      </c>
      <c r="G5689" s="5">
        <f t="shared" ca="1" si="264"/>
        <v>43956</v>
      </c>
      <c r="H5689">
        <v>2431</v>
      </c>
      <c r="I5689">
        <v>47.45</v>
      </c>
      <c r="J5689">
        <v>31.79</v>
      </c>
      <c r="K5689">
        <v>115350.95</v>
      </c>
      <c r="L5689">
        <v>77281.490000000005</v>
      </c>
      <c r="M5689">
        <v>38069.46</v>
      </c>
      <c r="N5689">
        <f t="shared" ca="1" si="266"/>
        <v>14</v>
      </c>
    </row>
    <row r="5690" spans="1:14" x14ac:dyDescent="0.3">
      <c r="A5690">
        <v>541110837</v>
      </c>
      <c r="B5690" t="s">
        <v>17</v>
      </c>
      <c r="C5690" t="s">
        <v>71</v>
      </c>
      <c r="D5690" t="s">
        <v>33</v>
      </c>
      <c r="E5690" t="s">
        <v>23</v>
      </c>
      <c r="F5690" s="5">
        <f t="shared" ca="1" si="265"/>
        <v>40343</v>
      </c>
      <c r="G5690" s="5">
        <f t="shared" ca="1" si="264"/>
        <v>40358</v>
      </c>
      <c r="H5690">
        <v>5576</v>
      </c>
      <c r="I5690">
        <v>421.89</v>
      </c>
      <c r="J5690">
        <v>364.69</v>
      </c>
      <c r="K5690">
        <v>2352458.64</v>
      </c>
      <c r="L5690">
        <v>2033511.44</v>
      </c>
      <c r="M5690">
        <v>318947.20000000001</v>
      </c>
      <c r="N5690">
        <f t="shared" ca="1" si="266"/>
        <v>15</v>
      </c>
    </row>
    <row r="5691" spans="1:14" x14ac:dyDescent="0.3">
      <c r="A5691">
        <v>557680022</v>
      </c>
      <c r="B5691" t="s">
        <v>34</v>
      </c>
      <c r="C5691" t="s">
        <v>192</v>
      </c>
      <c r="D5691" t="s">
        <v>22</v>
      </c>
      <c r="E5691" t="s">
        <v>23</v>
      </c>
      <c r="F5691" s="5">
        <f t="shared" ca="1" si="265"/>
        <v>40952</v>
      </c>
      <c r="G5691" s="5">
        <f t="shared" ca="1" si="264"/>
        <v>40967</v>
      </c>
      <c r="H5691">
        <v>8766</v>
      </c>
      <c r="I5691">
        <v>154.06</v>
      </c>
      <c r="J5691">
        <v>90.93</v>
      </c>
      <c r="K5691">
        <v>1350489.96</v>
      </c>
      <c r="L5691">
        <v>797092.38</v>
      </c>
      <c r="M5691">
        <v>553397.57999999996</v>
      </c>
      <c r="N5691">
        <f t="shared" ca="1" si="266"/>
        <v>15</v>
      </c>
    </row>
    <row r="5692" spans="1:14" x14ac:dyDescent="0.3">
      <c r="A5692">
        <v>441932618</v>
      </c>
      <c r="B5692" t="s">
        <v>13</v>
      </c>
      <c r="C5692" t="s">
        <v>106</v>
      </c>
      <c r="D5692" t="s">
        <v>37</v>
      </c>
      <c r="E5692" t="s">
        <v>16</v>
      </c>
      <c r="F5692" s="5">
        <f t="shared" ca="1" si="265"/>
        <v>42485</v>
      </c>
      <c r="G5692" s="5">
        <f t="shared" ca="1" si="264"/>
        <v>42498</v>
      </c>
      <c r="H5692">
        <v>6537</v>
      </c>
      <c r="I5692">
        <v>205.7</v>
      </c>
      <c r="J5692">
        <v>117.11</v>
      </c>
      <c r="K5692">
        <v>1344660.9</v>
      </c>
      <c r="L5692">
        <v>765548.07</v>
      </c>
      <c r="M5692">
        <v>579112.82999999996</v>
      </c>
      <c r="N5692">
        <f t="shared" ca="1" si="266"/>
        <v>13</v>
      </c>
    </row>
    <row r="5693" spans="1:14" x14ac:dyDescent="0.3">
      <c r="A5693">
        <v>809542453</v>
      </c>
      <c r="B5693" t="s">
        <v>13</v>
      </c>
      <c r="C5693" t="s">
        <v>209</v>
      </c>
      <c r="D5693" t="s">
        <v>25</v>
      </c>
      <c r="E5693" t="s">
        <v>16</v>
      </c>
      <c r="F5693" s="5">
        <f t="shared" ca="1" si="265"/>
        <v>42506</v>
      </c>
      <c r="G5693" s="5">
        <f t="shared" ca="1" si="264"/>
        <v>42511</v>
      </c>
      <c r="H5693">
        <v>456</v>
      </c>
      <c r="I5693">
        <v>668.27</v>
      </c>
      <c r="J5693">
        <v>502.54</v>
      </c>
      <c r="K5693">
        <v>304731.12</v>
      </c>
      <c r="L5693">
        <v>229158.24</v>
      </c>
      <c r="M5693">
        <v>75572.88</v>
      </c>
      <c r="N5693">
        <f t="shared" ca="1" si="266"/>
        <v>5</v>
      </c>
    </row>
    <row r="5694" spans="1:14" x14ac:dyDescent="0.3">
      <c r="A5694">
        <v>996495854</v>
      </c>
      <c r="B5694" t="s">
        <v>13</v>
      </c>
      <c r="C5694" t="s">
        <v>209</v>
      </c>
      <c r="D5694" t="s">
        <v>42</v>
      </c>
      <c r="E5694" t="s">
        <v>23</v>
      </c>
      <c r="F5694" s="5">
        <f t="shared" ca="1" si="265"/>
        <v>41421</v>
      </c>
      <c r="G5694" s="5">
        <f t="shared" ca="1" si="264"/>
        <v>41432</v>
      </c>
      <c r="H5694">
        <v>4123</v>
      </c>
      <c r="I5694">
        <v>109.28</v>
      </c>
      <c r="J5694">
        <v>35.840000000000003</v>
      </c>
      <c r="K5694">
        <v>450561.44</v>
      </c>
      <c r="L5694">
        <v>147768.32000000001</v>
      </c>
      <c r="M5694">
        <v>302793.12</v>
      </c>
      <c r="N5694">
        <f t="shared" ca="1" si="266"/>
        <v>11</v>
      </c>
    </row>
    <row r="5695" spans="1:14" x14ac:dyDescent="0.3">
      <c r="A5695">
        <v>409091651</v>
      </c>
      <c r="B5695" t="s">
        <v>28</v>
      </c>
      <c r="C5695" t="s">
        <v>163</v>
      </c>
      <c r="D5695" t="s">
        <v>19</v>
      </c>
      <c r="E5695" t="s">
        <v>16</v>
      </c>
      <c r="F5695" s="5">
        <f t="shared" ca="1" si="265"/>
        <v>40705</v>
      </c>
      <c r="G5695" s="5">
        <f t="shared" ca="1" si="264"/>
        <v>40719</v>
      </c>
      <c r="H5695">
        <v>8165</v>
      </c>
      <c r="I5695">
        <v>47.45</v>
      </c>
      <c r="J5695">
        <v>31.79</v>
      </c>
      <c r="K5695">
        <v>387429.25</v>
      </c>
      <c r="L5695">
        <v>259565.35</v>
      </c>
      <c r="M5695">
        <v>127863.9</v>
      </c>
      <c r="N5695">
        <f t="shared" ca="1" si="266"/>
        <v>14</v>
      </c>
    </row>
    <row r="5696" spans="1:14" x14ac:dyDescent="0.3">
      <c r="A5696">
        <v>773941171</v>
      </c>
      <c r="B5696" t="s">
        <v>20</v>
      </c>
      <c r="C5696" t="s">
        <v>78</v>
      </c>
      <c r="D5696" t="s">
        <v>45</v>
      </c>
      <c r="E5696" t="s">
        <v>23</v>
      </c>
      <c r="F5696" s="5">
        <f t="shared" ca="1" si="265"/>
        <v>43397</v>
      </c>
      <c r="G5696" s="5">
        <f t="shared" ca="1" si="264"/>
        <v>43407</v>
      </c>
      <c r="H5696">
        <v>5246</v>
      </c>
      <c r="I5696">
        <v>152.58000000000001</v>
      </c>
      <c r="J5696">
        <v>97.44</v>
      </c>
      <c r="K5696">
        <v>800434.68</v>
      </c>
      <c r="L5696">
        <v>511170.24</v>
      </c>
      <c r="M5696">
        <v>289264.44</v>
      </c>
      <c r="N5696">
        <f t="shared" ca="1" si="266"/>
        <v>10</v>
      </c>
    </row>
    <row r="5697" spans="1:14" x14ac:dyDescent="0.3">
      <c r="A5697">
        <v>287968242</v>
      </c>
      <c r="B5697" t="s">
        <v>13</v>
      </c>
      <c r="C5697" t="s">
        <v>215</v>
      </c>
      <c r="D5697" t="s">
        <v>19</v>
      </c>
      <c r="E5697" t="s">
        <v>23</v>
      </c>
      <c r="F5697" s="5">
        <f t="shared" ca="1" si="265"/>
        <v>42290</v>
      </c>
      <c r="G5697" s="5">
        <f t="shared" ca="1" si="264"/>
        <v>42299</v>
      </c>
      <c r="H5697">
        <v>5057</v>
      </c>
      <c r="I5697">
        <v>47.45</v>
      </c>
      <c r="J5697">
        <v>31.79</v>
      </c>
      <c r="K5697">
        <v>239954.65</v>
      </c>
      <c r="L5697">
        <v>160762.03</v>
      </c>
      <c r="M5697">
        <v>79192.62</v>
      </c>
      <c r="N5697">
        <f t="shared" ca="1" si="266"/>
        <v>9</v>
      </c>
    </row>
    <row r="5698" spans="1:14" x14ac:dyDescent="0.3">
      <c r="A5698">
        <v>368409192</v>
      </c>
      <c r="B5698" t="s">
        <v>17</v>
      </c>
      <c r="C5698" t="s">
        <v>156</v>
      </c>
      <c r="D5698" t="s">
        <v>33</v>
      </c>
      <c r="E5698" t="s">
        <v>23</v>
      </c>
      <c r="F5698" s="5">
        <f t="shared" ca="1" si="265"/>
        <v>42058</v>
      </c>
      <c r="G5698" s="5">
        <f t="shared" ca="1" si="264"/>
        <v>42066</v>
      </c>
      <c r="H5698">
        <v>9322</v>
      </c>
      <c r="I5698">
        <v>421.89</v>
      </c>
      <c r="J5698">
        <v>364.69</v>
      </c>
      <c r="K5698">
        <v>3932858.58</v>
      </c>
      <c r="L5698">
        <v>3399640.18</v>
      </c>
      <c r="M5698">
        <v>533218.4</v>
      </c>
      <c r="N5698">
        <f t="shared" ca="1" si="266"/>
        <v>8</v>
      </c>
    </row>
    <row r="5699" spans="1:14" x14ac:dyDescent="0.3">
      <c r="A5699">
        <v>702812850</v>
      </c>
      <c r="B5699" t="s">
        <v>13</v>
      </c>
      <c r="C5699" t="s">
        <v>93</v>
      </c>
      <c r="D5699" t="s">
        <v>37</v>
      </c>
      <c r="E5699" t="s">
        <v>16</v>
      </c>
      <c r="F5699" s="5">
        <f t="shared" ca="1" si="265"/>
        <v>43548</v>
      </c>
      <c r="G5699" s="5">
        <f t="shared" ca="1" si="264"/>
        <v>43557</v>
      </c>
      <c r="H5699">
        <v>6795</v>
      </c>
      <c r="I5699">
        <v>205.7</v>
      </c>
      <c r="J5699">
        <v>117.11</v>
      </c>
      <c r="K5699">
        <v>1397731.5</v>
      </c>
      <c r="L5699">
        <v>795762.45</v>
      </c>
      <c r="M5699">
        <v>601969.05000000005</v>
      </c>
      <c r="N5699">
        <f t="shared" ca="1" si="266"/>
        <v>9</v>
      </c>
    </row>
    <row r="5700" spans="1:14" x14ac:dyDescent="0.3">
      <c r="A5700">
        <v>599040544</v>
      </c>
      <c r="B5700" t="s">
        <v>20</v>
      </c>
      <c r="C5700" t="s">
        <v>154</v>
      </c>
      <c r="D5700" t="s">
        <v>42</v>
      </c>
      <c r="E5700" t="s">
        <v>23</v>
      </c>
      <c r="F5700" s="5">
        <f t="shared" ca="1" si="265"/>
        <v>44118</v>
      </c>
      <c r="G5700" s="5">
        <f t="shared" ref="G5700:G5763" ca="1" si="267">F5700 + RANDBETWEEN(2, 15)</f>
        <v>44126</v>
      </c>
      <c r="H5700">
        <v>8264</v>
      </c>
      <c r="I5700">
        <v>109.28</v>
      </c>
      <c r="J5700">
        <v>35.840000000000003</v>
      </c>
      <c r="K5700">
        <v>903089.92</v>
      </c>
      <c r="L5700">
        <v>296181.76000000001</v>
      </c>
      <c r="M5700">
        <v>606908.16000000003</v>
      </c>
      <c r="N5700">
        <f t="shared" ca="1" si="266"/>
        <v>8</v>
      </c>
    </row>
    <row r="5701" spans="1:14" x14ac:dyDescent="0.3">
      <c r="A5701">
        <v>335266101</v>
      </c>
      <c r="B5701" t="s">
        <v>13</v>
      </c>
      <c r="C5701" t="s">
        <v>96</v>
      </c>
      <c r="D5701" t="s">
        <v>42</v>
      </c>
      <c r="E5701" t="s">
        <v>23</v>
      </c>
      <c r="F5701" s="5">
        <f t="shared" ref="F5701:F5764" ca="1" si="268">DATE(RANDBETWEEN(2010, 2020), RANDBETWEEN(1, 12), RANDBETWEEN(1, 31))</f>
        <v>42783</v>
      </c>
      <c r="G5701" s="5">
        <f t="shared" ca="1" si="267"/>
        <v>42795</v>
      </c>
      <c r="H5701">
        <v>1544</v>
      </c>
      <c r="I5701">
        <v>109.28</v>
      </c>
      <c r="J5701">
        <v>35.840000000000003</v>
      </c>
      <c r="K5701">
        <v>168728.32000000001</v>
      </c>
      <c r="L5701">
        <v>55336.959999999999</v>
      </c>
      <c r="M5701">
        <v>113391.36</v>
      </c>
      <c r="N5701">
        <f t="shared" ref="N5701:N5764" ca="1" si="269">DATEDIF(F5701, G5701, "d")</f>
        <v>12</v>
      </c>
    </row>
    <row r="5702" spans="1:14" x14ac:dyDescent="0.3">
      <c r="A5702">
        <v>709975850</v>
      </c>
      <c r="B5702" t="s">
        <v>34</v>
      </c>
      <c r="C5702" t="s">
        <v>35</v>
      </c>
      <c r="D5702" t="s">
        <v>37</v>
      </c>
      <c r="E5702" t="s">
        <v>23</v>
      </c>
      <c r="F5702" s="5">
        <f t="shared" ca="1" si="268"/>
        <v>40353</v>
      </c>
      <c r="G5702" s="5">
        <f t="shared" ca="1" si="267"/>
        <v>40355</v>
      </c>
      <c r="H5702">
        <v>6486</v>
      </c>
      <c r="I5702">
        <v>205.7</v>
      </c>
      <c r="J5702">
        <v>117.11</v>
      </c>
      <c r="K5702">
        <v>1334170.2</v>
      </c>
      <c r="L5702">
        <v>759575.46</v>
      </c>
      <c r="M5702">
        <v>574594.74</v>
      </c>
      <c r="N5702">
        <f t="shared" ca="1" si="269"/>
        <v>2</v>
      </c>
    </row>
    <row r="5703" spans="1:14" x14ac:dyDescent="0.3">
      <c r="A5703">
        <v>791968619</v>
      </c>
      <c r="B5703" t="s">
        <v>20</v>
      </c>
      <c r="C5703" t="s">
        <v>154</v>
      </c>
      <c r="D5703" t="s">
        <v>19</v>
      </c>
      <c r="E5703" t="s">
        <v>23</v>
      </c>
      <c r="F5703" s="5">
        <f t="shared" ca="1" si="268"/>
        <v>41470</v>
      </c>
      <c r="G5703" s="5">
        <f t="shared" ca="1" si="267"/>
        <v>41477</v>
      </c>
      <c r="H5703">
        <v>9969</v>
      </c>
      <c r="I5703">
        <v>47.45</v>
      </c>
      <c r="J5703">
        <v>31.79</v>
      </c>
      <c r="K5703">
        <v>473029.05</v>
      </c>
      <c r="L5703">
        <v>316914.51</v>
      </c>
      <c r="M5703">
        <v>156114.54</v>
      </c>
      <c r="N5703">
        <f t="shared" ca="1" si="269"/>
        <v>7</v>
      </c>
    </row>
    <row r="5704" spans="1:14" x14ac:dyDescent="0.3">
      <c r="A5704">
        <v>170355737</v>
      </c>
      <c r="B5704" t="s">
        <v>20</v>
      </c>
      <c r="C5704" t="s">
        <v>182</v>
      </c>
      <c r="D5704" t="s">
        <v>31</v>
      </c>
      <c r="E5704" t="s">
        <v>16</v>
      </c>
      <c r="F5704" s="5">
        <f t="shared" ca="1" si="268"/>
        <v>40943</v>
      </c>
      <c r="G5704" s="5">
        <f t="shared" ca="1" si="267"/>
        <v>40945</v>
      </c>
      <c r="H5704">
        <v>903</v>
      </c>
      <c r="I5704">
        <v>255.28</v>
      </c>
      <c r="J5704">
        <v>159.41999999999999</v>
      </c>
      <c r="K5704">
        <v>230517.84</v>
      </c>
      <c r="L5704">
        <v>143956.26</v>
      </c>
      <c r="M5704">
        <v>86561.58</v>
      </c>
      <c r="N5704">
        <f t="shared" ca="1" si="269"/>
        <v>2</v>
      </c>
    </row>
    <row r="5705" spans="1:14" x14ac:dyDescent="0.3">
      <c r="A5705">
        <v>304561030</v>
      </c>
      <c r="B5705" t="s">
        <v>20</v>
      </c>
      <c r="C5705" t="s">
        <v>137</v>
      </c>
      <c r="D5705" t="s">
        <v>15</v>
      </c>
      <c r="E5705" t="s">
        <v>16</v>
      </c>
      <c r="F5705" s="5">
        <f t="shared" ca="1" si="268"/>
        <v>43024</v>
      </c>
      <c r="G5705" s="5">
        <f t="shared" ca="1" si="267"/>
        <v>43033</v>
      </c>
      <c r="H5705">
        <v>5232</v>
      </c>
      <c r="I5705">
        <v>651.21</v>
      </c>
      <c r="J5705">
        <v>524.96</v>
      </c>
      <c r="K5705">
        <v>3407130.72</v>
      </c>
      <c r="L5705">
        <v>2746590.72</v>
      </c>
      <c r="M5705">
        <v>660540</v>
      </c>
      <c r="N5705">
        <f t="shared" ca="1" si="269"/>
        <v>9</v>
      </c>
    </row>
    <row r="5706" spans="1:14" x14ac:dyDescent="0.3">
      <c r="A5706">
        <v>474320828</v>
      </c>
      <c r="B5706" t="s">
        <v>43</v>
      </c>
      <c r="C5706" t="s">
        <v>122</v>
      </c>
      <c r="D5706" t="s">
        <v>25</v>
      </c>
      <c r="E5706" t="s">
        <v>16</v>
      </c>
      <c r="F5706" s="5">
        <f t="shared" ca="1" si="268"/>
        <v>43081</v>
      </c>
      <c r="G5706" s="5">
        <f t="shared" ca="1" si="267"/>
        <v>43089</v>
      </c>
      <c r="H5706">
        <v>928</v>
      </c>
      <c r="I5706">
        <v>668.27</v>
      </c>
      <c r="J5706">
        <v>502.54</v>
      </c>
      <c r="K5706">
        <v>620154.56000000006</v>
      </c>
      <c r="L5706">
        <v>466357.12</v>
      </c>
      <c r="M5706">
        <v>153797.44</v>
      </c>
      <c r="N5706">
        <f t="shared" ca="1" si="269"/>
        <v>8</v>
      </c>
    </row>
    <row r="5707" spans="1:14" x14ac:dyDescent="0.3">
      <c r="A5707">
        <v>929683959</v>
      </c>
      <c r="B5707" t="s">
        <v>13</v>
      </c>
      <c r="C5707" t="s">
        <v>217</v>
      </c>
      <c r="D5707" t="s">
        <v>25</v>
      </c>
      <c r="E5707" t="s">
        <v>16</v>
      </c>
      <c r="F5707" s="5">
        <f t="shared" ca="1" si="268"/>
        <v>40800</v>
      </c>
      <c r="G5707" s="5">
        <f t="shared" ca="1" si="267"/>
        <v>40815</v>
      </c>
      <c r="H5707">
        <v>2998</v>
      </c>
      <c r="I5707">
        <v>668.27</v>
      </c>
      <c r="J5707">
        <v>502.54</v>
      </c>
      <c r="K5707">
        <v>2003473.46</v>
      </c>
      <c r="L5707">
        <v>1506614.92</v>
      </c>
      <c r="M5707">
        <v>496858.54</v>
      </c>
      <c r="N5707">
        <f t="shared" ca="1" si="269"/>
        <v>15</v>
      </c>
    </row>
    <row r="5708" spans="1:14" x14ac:dyDescent="0.3">
      <c r="A5708">
        <v>641011750</v>
      </c>
      <c r="B5708" t="s">
        <v>17</v>
      </c>
      <c r="C5708" t="s">
        <v>91</v>
      </c>
      <c r="D5708" t="s">
        <v>31</v>
      </c>
      <c r="E5708" t="s">
        <v>16</v>
      </c>
      <c r="F5708" s="5">
        <f t="shared" ca="1" si="268"/>
        <v>43811</v>
      </c>
      <c r="G5708" s="5">
        <f t="shared" ca="1" si="267"/>
        <v>43823</v>
      </c>
      <c r="H5708">
        <v>8476</v>
      </c>
      <c r="I5708">
        <v>255.28</v>
      </c>
      <c r="J5708">
        <v>159.41999999999999</v>
      </c>
      <c r="K5708">
        <v>2163753.2799999998</v>
      </c>
      <c r="L5708">
        <v>1351243.92</v>
      </c>
      <c r="M5708">
        <v>812509.36</v>
      </c>
      <c r="N5708">
        <f t="shared" ca="1" si="269"/>
        <v>12</v>
      </c>
    </row>
    <row r="5709" spans="1:14" x14ac:dyDescent="0.3">
      <c r="A5709">
        <v>448978030</v>
      </c>
      <c r="B5709" t="s">
        <v>17</v>
      </c>
      <c r="C5709" t="s">
        <v>167</v>
      </c>
      <c r="D5709" t="s">
        <v>37</v>
      </c>
      <c r="E5709" t="s">
        <v>16</v>
      </c>
      <c r="F5709" s="5">
        <f t="shared" ca="1" si="268"/>
        <v>42217</v>
      </c>
      <c r="G5709" s="5">
        <f t="shared" ca="1" si="267"/>
        <v>42220</v>
      </c>
      <c r="H5709">
        <v>1431</v>
      </c>
      <c r="I5709">
        <v>205.7</v>
      </c>
      <c r="J5709">
        <v>117.11</v>
      </c>
      <c r="K5709">
        <v>294356.7</v>
      </c>
      <c r="L5709">
        <v>167584.41</v>
      </c>
      <c r="M5709">
        <v>126772.29</v>
      </c>
      <c r="N5709">
        <f t="shared" ca="1" si="269"/>
        <v>3</v>
      </c>
    </row>
    <row r="5710" spans="1:14" x14ac:dyDescent="0.3">
      <c r="A5710">
        <v>814569127</v>
      </c>
      <c r="B5710" t="s">
        <v>13</v>
      </c>
      <c r="C5710" t="s">
        <v>198</v>
      </c>
      <c r="D5710" t="s">
        <v>33</v>
      </c>
      <c r="E5710" t="s">
        <v>16</v>
      </c>
      <c r="F5710" s="5">
        <f t="shared" ca="1" si="268"/>
        <v>43238</v>
      </c>
      <c r="G5710" s="5">
        <f t="shared" ca="1" si="267"/>
        <v>43240</v>
      </c>
      <c r="H5710">
        <v>7961</v>
      </c>
      <c r="I5710">
        <v>421.89</v>
      </c>
      <c r="J5710">
        <v>364.69</v>
      </c>
      <c r="K5710">
        <v>3358666.29</v>
      </c>
      <c r="L5710">
        <v>2903297.09</v>
      </c>
      <c r="M5710">
        <v>455369.2</v>
      </c>
      <c r="N5710">
        <f t="shared" ca="1" si="269"/>
        <v>2</v>
      </c>
    </row>
    <row r="5711" spans="1:14" x14ac:dyDescent="0.3">
      <c r="A5711">
        <v>469083869</v>
      </c>
      <c r="B5711" t="s">
        <v>13</v>
      </c>
      <c r="C5711" t="s">
        <v>97</v>
      </c>
      <c r="D5711" t="s">
        <v>25</v>
      </c>
      <c r="E5711" t="s">
        <v>16</v>
      </c>
      <c r="F5711" s="5">
        <f t="shared" ca="1" si="268"/>
        <v>42697</v>
      </c>
      <c r="G5711" s="5">
        <f t="shared" ca="1" si="267"/>
        <v>42704</v>
      </c>
      <c r="H5711">
        <v>1196</v>
      </c>
      <c r="I5711">
        <v>668.27</v>
      </c>
      <c r="J5711">
        <v>502.54</v>
      </c>
      <c r="K5711">
        <v>799250.92</v>
      </c>
      <c r="L5711">
        <v>601037.84</v>
      </c>
      <c r="M5711">
        <v>198213.08</v>
      </c>
      <c r="N5711">
        <f t="shared" ca="1" si="269"/>
        <v>7</v>
      </c>
    </row>
    <row r="5712" spans="1:14" x14ac:dyDescent="0.3">
      <c r="A5712">
        <v>464133584</v>
      </c>
      <c r="B5712" t="s">
        <v>17</v>
      </c>
      <c r="C5712" t="s">
        <v>61</v>
      </c>
      <c r="D5712" t="s">
        <v>42</v>
      </c>
      <c r="E5712" t="s">
        <v>23</v>
      </c>
      <c r="F5712" s="5">
        <f t="shared" ca="1" si="268"/>
        <v>43120</v>
      </c>
      <c r="G5712" s="5">
        <f t="shared" ca="1" si="267"/>
        <v>43124</v>
      </c>
      <c r="H5712">
        <v>6296</v>
      </c>
      <c r="I5712">
        <v>109.28</v>
      </c>
      <c r="J5712">
        <v>35.840000000000003</v>
      </c>
      <c r="K5712">
        <v>688026.88</v>
      </c>
      <c r="L5712">
        <v>225648.64000000001</v>
      </c>
      <c r="M5712">
        <v>462378.23999999999</v>
      </c>
      <c r="N5712">
        <f t="shared" ca="1" si="269"/>
        <v>4</v>
      </c>
    </row>
    <row r="5713" spans="1:14" x14ac:dyDescent="0.3">
      <c r="A5713">
        <v>121642100</v>
      </c>
      <c r="B5713" t="s">
        <v>34</v>
      </c>
      <c r="C5713" t="s">
        <v>63</v>
      </c>
      <c r="D5713" t="s">
        <v>52</v>
      </c>
      <c r="E5713" t="s">
        <v>16</v>
      </c>
      <c r="F5713" s="5">
        <f t="shared" ca="1" si="268"/>
        <v>44002</v>
      </c>
      <c r="G5713" s="5">
        <f t="shared" ca="1" si="267"/>
        <v>44012</v>
      </c>
      <c r="H5713">
        <v>5455</v>
      </c>
      <c r="I5713">
        <v>437.2</v>
      </c>
      <c r="J5713">
        <v>263.33</v>
      </c>
      <c r="K5713">
        <v>2384926</v>
      </c>
      <c r="L5713">
        <v>1436465.15</v>
      </c>
      <c r="M5713">
        <v>948460.85</v>
      </c>
      <c r="N5713">
        <f t="shared" ca="1" si="269"/>
        <v>10</v>
      </c>
    </row>
    <row r="5714" spans="1:14" x14ac:dyDescent="0.3">
      <c r="A5714">
        <v>183845746</v>
      </c>
      <c r="B5714" t="s">
        <v>34</v>
      </c>
      <c r="C5714" t="s">
        <v>89</v>
      </c>
      <c r="D5714" t="s">
        <v>45</v>
      </c>
      <c r="E5714" t="s">
        <v>23</v>
      </c>
      <c r="F5714" s="5">
        <f t="shared" ca="1" si="268"/>
        <v>40292</v>
      </c>
      <c r="G5714" s="5">
        <f t="shared" ca="1" si="267"/>
        <v>40304</v>
      </c>
      <c r="H5714">
        <v>2897</v>
      </c>
      <c r="I5714">
        <v>152.58000000000001</v>
      </c>
      <c r="J5714">
        <v>97.44</v>
      </c>
      <c r="K5714">
        <v>442024.26</v>
      </c>
      <c r="L5714">
        <v>282283.68</v>
      </c>
      <c r="M5714">
        <v>159740.57999999999</v>
      </c>
      <c r="N5714">
        <f t="shared" ca="1" si="269"/>
        <v>12</v>
      </c>
    </row>
    <row r="5715" spans="1:14" x14ac:dyDescent="0.3">
      <c r="A5715">
        <v>563293349</v>
      </c>
      <c r="B5715" t="s">
        <v>17</v>
      </c>
      <c r="C5715" t="s">
        <v>69</v>
      </c>
      <c r="D5715" t="s">
        <v>31</v>
      </c>
      <c r="E5715" t="s">
        <v>16</v>
      </c>
      <c r="F5715" s="5">
        <f t="shared" ca="1" si="268"/>
        <v>41988</v>
      </c>
      <c r="G5715" s="5">
        <f t="shared" ca="1" si="267"/>
        <v>41990</v>
      </c>
      <c r="H5715">
        <v>9875</v>
      </c>
      <c r="I5715">
        <v>255.28</v>
      </c>
      <c r="J5715">
        <v>159.41999999999999</v>
      </c>
      <c r="K5715">
        <v>2520890</v>
      </c>
      <c r="L5715">
        <v>1574272.5</v>
      </c>
      <c r="M5715">
        <v>946617.5</v>
      </c>
      <c r="N5715">
        <f t="shared" ca="1" si="269"/>
        <v>2</v>
      </c>
    </row>
    <row r="5716" spans="1:14" x14ac:dyDescent="0.3">
      <c r="A5716">
        <v>792846238</v>
      </c>
      <c r="B5716" t="s">
        <v>17</v>
      </c>
      <c r="C5716" t="s">
        <v>118</v>
      </c>
      <c r="D5716" t="s">
        <v>49</v>
      </c>
      <c r="E5716" t="s">
        <v>23</v>
      </c>
      <c r="F5716" s="5">
        <f t="shared" ca="1" si="268"/>
        <v>43786</v>
      </c>
      <c r="G5716" s="5">
        <f t="shared" ca="1" si="267"/>
        <v>43789</v>
      </c>
      <c r="H5716">
        <v>9676</v>
      </c>
      <c r="I5716">
        <v>81.73</v>
      </c>
      <c r="J5716">
        <v>56.67</v>
      </c>
      <c r="K5716">
        <v>790819.48</v>
      </c>
      <c r="L5716">
        <v>548338.92000000004</v>
      </c>
      <c r="M5716">
        <v>242480.56</v>
      </c>
      <c r="N5716">
        <f t="shared" ca="1" si="269"/>
        <v>3</v>
      </c>
    </row>
    <row r="5717" spans="1:14" x14ac:dyDescent="0.3">
      <c r="A5717">
        <v>475678241</v>
      </c>
      <c r="B5717" t="s">
        <v>34</v>
      </c>
      <c r="C5717" t="s">
        <v>145</v>
      </c>
      <c r="D5717" t="s">
        <v>25</v>
      </c>
      <c r="E5717" t="s">
        <v>16</v>
      </c>
      <c r="F5717" s="5">
        <f t="shared" ca="1" si="268"/>
        <v>42565</v>
      </c>
      <c r="G5717" s="5">
        <f t="shared" ca="1" si="267"/>
        <v>42568</v>
      </c>
      <c r="H5717">
        <v>2617</v>
      </c>
      <c r="I5717">
        <v>668.27</v>
      </c>
      <c r="J5717">
        <v>502.54</v>
      </c>
      <c r="K5717">
        <v>1748862.59</v>
      </c>
      <c r="L5717">
        <v>1315147.18</v>
      </c>
      <c r="M5717">
        <v>433715.41</v>
      </c>
      <c r="N5717">
        <f t="shared" ca="1" si="269"/>
        <v>3</v>
      </c>
    </row>
    <row r="5718" spans="1:14" x14ac:dyDescent="0.3">
      <c r="A5718">
        <v>635275685</v>
      </c>
      <c r="B5718" t="s">
        <v>13</v>
      </c>
      <c r="C5718" t="s">
        <v>199</v>
      </c>
      <c r="D5718" t="s">
        <v>42</v>
      </c>
      <c r="E5718" t="s">
        <v>23</v>
      </c>
      <c r="F5718" s="5">
        <f t="shared" ca="1" si="268"/>
        <v>41297</v>
      </c>
      <c r="G5718" s="5">
        <f t="shared" ca="1" si="267"/>
        <v>41302</v>
      </c>
      <c r="H5718">
        <v>1047</v>
      </c>
      <c r="I5718">
        <v>109.28</v>
      </c>
      <c r="J5718">
        <v>35.840000000000003</v>
      </c>
      <c r="K5718">
        <v>114416.16</v>
      </c>
      <c r="L5718">
        <v>37524.480000000003</v>
      </c>
      <c r="M5718">
        <v>76891.679999999993</v>
      </c>
      <c r="N5718">
        <f t="shared" ca="1" si="269"/>
        <v>5</v>
      </c>
    </row>
    <row r="5719" spans="1:14" x14ac:dyDescent="0.3">
      <c r="A5719">
        <v>565437400</v>
      </c>
      <c r="B5719" t="s">
        <v>34</v>
      </c>
      <c r="C5719" t="s">
        <v>60</v>
      </c>
      <c r="D5719" t="s">
        <v>31</v>
      </c>
      <c r="E5719" t="s">
        <v>23</v>
      </c>
      <c r="F5719" s="5">
        <f t="shared" ca="1" si="268"/>
        <v>43427</v>
      </c>
      <c r="G5719" s="5">
        <f t="shared" ca="1" si="267"/>
        <v>43432</v>
      </c>
      <c r="H5719">
        <v>4347</v>
      </c>
      <c r="I5719">
        <v>255.28</v>
      </c>
      <c r="J5719">
        <v>159.41999999999999</v>
      </c>
      <c r="K5719">
        <v>1109702.1599999999</v>
      </c>
      <c r="L5719">
        <v>692998.74</v>
      </c>
      <c r="M5719">
        <v>416703.42</v>
      </c>
      <c r="N5719">
        <f t="shared" ca="1" si="269"/>
        <v>5</v>
      </c>
    </row>
    <row r="5720" spans="1:14" x14ac:dyDescent="0.3">
      <c r="A5720">
        <v>980274713</v>
      </c>
      <c r="B5720" t="s">
        <v>13</v>
      </c>
      <c r="C5720" t="s">
        <v>92</v>
      </c>
      <c r="D5720" t="s">
        <v>42</v>
      </c>
      <c r="E5720" t="s">
        <v>16</v>
      </c>
      <c r="F5720" s="5">
        <f t="shared" ca="1" si="268"/>
        <v>41646</v>
      </c>
      <c r="G5720" s="5">
        <f t="shared" ca="1" si="267"/>
        <v>41654</v>
      </c>
      <c r="H5720">
        <v>3926</v>
      </c>
      <c r="I5720">
        <v>109.28</v>
      </c>
      <c r="J5720">
        <v>35.840000000000003</v>
      </c>
      <c r="K5720">
        <v>429033.28</v>
      </c>
      <c r="L5720">
        <v>140707.84</v>
      </c>
      <c r="M5720">
        <v>288325.44</v>
      </c>
      <c r="N5720">
        <f t="shared" ca="1" si="269"/>
        <v>8</v>
      </c>
    </row>
    <row r="5721" spans="1:14" x14ac:dyDescent="0.3">
      <c r="A5721">
        <v>864211452</v>
      </c>
      <c r="B5721" t="s">
        <v>17</v>
      </c>
      <c r="C5721" t="s">
        <v>175</v>
      </c>
      <c r="D5721" t="s">
        <v>45</v>
      </c>
      <c r="E5721" t="s">
        <v>16</v>
      </c>
      <c r="F5721" s="5">
        <f t="shared" ca="1" si="268"/>
        <v>43361</v>
      </c>
      <c r="G5721" s="5">
        <f t="shared" ca="1" si="267"/>
        <v>43372</v>
      </c>
      <c r="H5721">
        <v>8228</v>
      </c>
      <c r="I5721">
        <v>152.58000000000001</v>
      </c>
      <c r="J5721">
        <v>97.44</v>
      </c>
      <c r="K5721">
        <v>1255428.24</v>
      </c>
      <c r="L5721">
        <v>801736.32</v>
      </c>
      <c r="M5721">
        <v>453691.92</v>
      </c>
      <c r="N5721">
        <f t="shared" ca="1" si="269"/>
        <v>11</v>
      </c>
    </row>
    <row r="5722" spans="1:14" x14ac:dyDescent="0.3">
      <c r="A5722">
        <v>621983945</v>
      </c>
      <c r="B5722" t="s">
        <v>103</v>
      </c>
      <c r="C5722" t="s">
        <v>184</v>
      </c>
      <c r="D5722" t="s">
        <v>25</v>
      </c>
      <c r="E5722" t="s">
        <v>23</v>
      </c>
      <c r="F5722" s="5">
        <f t="shared" ca="1" si="268"/>
        <v>40240</v>
      </c>
      <c r="G5722" s="5">
        <f t="shared" ca="1" si="267"/>
        <v>40255</v>
      </c>
      <c r="H5722">
        <v>7726</v>
      </c>
      <c r="I5722">
        <v>668.27</v>
      </c>
      <c r="J5722">
        <v>502.54</v>
      </c>
      <c r="K5722">
        <v>5163054.0199999996</v>
      </c>
      <c r="L5722">
        <v>3882624.04</v>
      </c>
      <c r="M5722">
        <v>1280429.98</v>
      </c>
      <c r="N5722">
        <f t="shared" ca="1" si="269"/>
        <v>15</v>
      </c>
    </row>
    <row r="5723" spans="1:14" x14ac:dyDescent="0.3">
      <c r="A5723">
        <v>728641021</v>
      </c>
      <c r="B5723" t="s">
        <v>17</v>
      </c>
      <c r="C5723" t="s">
        <v>183</v>
      </c>
      <c r="D5723" t="s">
        <v>42</v>
      </c>
      <c r="E5723" t="s">
        <v>23</v>
      </c>
      <c r="F5723" s="5">
        <f t="shared" ca="1" si="268"/>
        <v>41578</v>
      </c>
      <c r="G5723" s="5">
        <f t="shared" ca="1" si="267"/>
        <v>41583</v>
      </c>
      <c r="H5723">
        <v>9925</v>
      </c>
      <c r="I5723">
        <v>109.28</v>
      </c>
      <c r="J5723">
        <v>35.840000000000003</v>
      </c>
      <c r="K5723">
        <v>1084604</v>
      </c>
      <c r="L5723">
        <v>355712</v>
      </c>
      <c r="M5723">
        <v>728892</v>
      </c>
      <c r="N5723">
        <f t="shared" ca="1" si="269"/>
        <v>5</v>
      </c>
    </row>
    <row r="5724" spans="1:14" x14ac:dyDescent="0.3">
      <c r="A5724">
        <v>379544007</v>
      </c>
      <c r="B5724" t="s">
        <v>20</v>
      </c>
      <c r="C5724" t="s">
        <v>78</v>
      </c>
      <c r="D5724" t="s">
        <v>15</v>
      </c>
      <c r="E5724" t="s">
        <v>16</v>
      </c>
      <c r="F5724" s="5">
        <f t="shared" ca="1" si="268"/>
        <v>43603</v>
      </c>
      <c r="G5724" s="5">
        <f t="shared" ca="1" si="267"/>
        <v>43615</v>
      </c>
      <c r="H5724">
        <v>4361</v>
      </c>
      <c r="I5724">
        <v>651.21</v>
      </c>
      <c r="J5724">
        <v>524.96</v>
      </c>
      <c r="K5724">
        <v>2839926.81</v>
      </c>
      <c r="L5724">
        <v>2289350.56</v>
      </c>
      <c r="M5724">
        <v>550576.25</v>
      </c>
      <c r="N5724">
        <f t="shared" ca="1" si="269"/>
        <v>12</v>
      </c>
    </row>
    <row r="5725" spans="1:14" x14ac:dyDescent="0.3">
      <c r="A5725">
        <v>640366733</v>
      </c>
      <c r="B5725" t="s">
        <v>13</v>
      </c>
      <c r="C5725" t="s">
        <v>153</v>
      </c>
      <c r="D5725" t="s">
        <v>31</v>
      </c>
      <c r="E5725" t="s">
        <v>23</v>
      </c>
      <c r="F5725" s="5">
        <f t="shared" ca="1" si="268"/>
        <v>41031</v>
      </c>
      <c r="G5725" s="5">
        <f t="shared" ca="1" si="267"/>
        <v>41046</v>
      </c>
      <c r="H5725">
        <v>7601</v>
      </c>
      <c r="I5725">
        <v>255.28</v>
      </c>
      <c r="J5725">
        <v>159.41999999999999</v>
      </c>
      <c r="K5725">
        <v>1940383.28</v>
      </c>
      <c r="L5725">
        <v>1211751.42</v>
      </c>
      <c r="M5725">
        <v>728631.86</v>
      </c>
      <c r="N5725">
        <f t="shared" ca="1" si="269"/>
        <v>15</v>
      </c>
    </row>
    <row r="5726" spans="1:14" x14ac:dyDescent="0.3">
      <c r="A5726">
        <v>397095525</v>
      </c>
      <c r="B5726" t="s">
        <v>17</v>
      </c>
      <c r="C5726" t="s">
        <v>116</v>
      </c>
      <c r="D5726" t="s">
        <v>25</v>
      </c>
      <c r="E5726" t="s">
        <v>23</v>
      </c>
      <c r="F5726" s="5">
        <f t="shared" ca="1" si="268"/>
        <v>41361</v>
      </c>
      <c r="G5726" s="5">
        <f t="shared" ca="1" si="267"/>
        <v>41370</v>
      </c>
      <c r="H5726">
        <v>8245</v>
      </c>
      <c r="I5726">
        <v>668.27</v>
      </c>
      <c r="J5726">
        <v>502.54</v>
      </c>
      <c r="K5726">
        <v>5509886.1500000004</v>
      </c>
      <c r="L5726">
        <v>4143442.3</v>
      </c>
      <c r="M5726">
        <v>1366443.85</v>
      </c>
      <c r="N5726">
        <f t="shared" ca="1" si="269"/>
        <v>9</v>
      </c>
    </row>
    <row r="5727" spans="1:14" x14ac:dyDescent="0.3">
      <c r="A5727">
        <v>406029212</v>
      </c>
      <c r="B5727" t="s">
        <v>17</v>
      </c>
      <c r="C5727" t="s">
        <v>58</v>
      </c>
      <c r="D5727" t="s">
        <v>49</v>
      </c>
      <c r="E5727" t="s">
        <v>16</v>
      </c>
      <c r="F5727" s="5">
        <f t="shared" ca="1" si="268"/>
        <v>41145</v>
      </c>
      <c r="G5727" s="5">
        <f t="shared" ca="1" si="267"/>
        <v>41150</v>
      </c>
      <c r="H5727">
        <v>1922</v>
      </c>
      <c r="I5727">
        <v>81.73</v>
      </c>
      <c r="J5727">
        <v>56.67</v>
      </c>
      <c r="K5727">
        <v>157085.06</v>
      </c>
      <c r="L5727">
        <v>108919.74</v>
      </c>
      <c r="M5727">
        <v>48165.32</v>
      </c>
      <c r="N5727">
        <f t="shared" ca="1" si="269"/>
        <v>5</v>
      </c>
    </row>
    <row r="5728" spans="1:14" x14ac:dyDescent="0.3">
      <c r="A5728">
        <v>143779122</v>
      </c>
      <c r="B5728" t="s">
        <v>28</v>
      </c>
      <c r="C5728" t="s">
        <v>68</v>
      </c>
      <c r="D5728" t="s">
        <v>42</v>
      </c>
      <c r="E5728" t="s">
        <v>16</v>
      </c>
      <c r="F5728" s="5">
        <f t="shared" ca="1" si="268"/>
        <v>40967</v>
      </c>
      <c r="G5728" s="5">
        <f t="shared" ca="1" si="267"/>
        <v>40979</v>
      </c>
      <c r="H5728">
        <v>6292</v>
      </c>
      <c r="I5728">
        <v>109.28</v>
      </c>
      <c r="J5728">
        <v>35.840000000000003</v>
      </c>
      <c r="K5728">
        <v>687589.76</v>
      </c>
      <c r="L5728">
        <v>225505.28</v>
      </c>
      <c r="M5728">
        <v>462084.48</v>
      </c>
      <c r="N5728">
        <f t="shared" ca="1" si="269"/>
        <v>12</v>
      </c>
    </row>
    <row r="5729" spans="1:14" x14ac:dyDescent="0.3">
      <c r="A5729">
        <v>957269084</v>
      </c>
      <c r="B5729" t="s">
        <v>13</v>
      </c>
      <c r="C5729" t="s">
        <v>99</v>
      </c>
      <c r="D5729" t="s">
        <v>22</v>
      </c>
      <c r="E5729" t="s">
        <v>23</v>
      </c>
      <c r="F5729" s="5">
        <f t="shared" ca="1" si="268"/>
        <v>41482</v>
      </c>
      <c r="G5729" s="5">
        <f t="shared" ca="1" si="267"/>
        <v>41492</v>
      </c>
      <c r="H5729">
        <v>6049</v>
      </c>
      <c r="I5729">
        <v>154.06</v>
      </c>
      <c r="J5729">
        <v>90.93</v>
      </c>
      <c r="K5729">
        <v>931908.94</v>
      </c>
      <c r="L5729">
        <v>550035.56999999995</v>
      </c>
      <c r="M5729">
        <v>381873.37</v>
      </c>
      <c r="N5729">
        <f t="shared" ca="1" si="269"/>
        <v>10</v>
      </c>
    </row>
    <row r="5730" spans="1:14" x14ac:dyDescent="0.3">
      <c r="A5730">
        <v>213735425</v>
      </c>
      <c r="B5730" t="s">
        <v>13</v>
      </c>
      <c r="C5730" t="s">
        <v>117</v>
      </c>
      <c r="D5730" t="s">
        <v>19</v>
      </c>
      <c r="E5730" t="s">
        <v>16</v>
      </c>
      <c r="F5730" s="5">
        <f t="shared" ca="1" si="268"/>
        <v>43118</v>
      </c>
      <c r="G5730" s="5">
        <f t="shared" ca="1" si="267"/>
        <v>43126</v>
      </c>
      <c r="H5730">
        <v>7917</v>
      </c>
      <c r="I5730">
        <v>47.45</v>
      </c>
      <c r="J5730">
        <v>31.79</v>
      </c>
      <c r="K5730">
        <v>375661.65</v>
      </c>
      <c r="L5730">
        <v>251681.43</v>
      </c>
      <c r="M5730">
        <v>123980.22</v>
      </c>
      <c r="N5730">
        <f t="shared" ca="1" si="269"/>
        <v>8</v>
      </c>
    </row>
    <row r="5731" spans="1:14" x14ac:dyDescent="0.3">
      <c r="A5731">
        <v>750726974</v>
      </c>
      <c r="B5731" t="s">
        <v>13</v>
      </c>
      <c r="C5731" t="s">
        <v>127</v>
      </c>
      <c r="D5731" t="s">
        <v>25</v>
      </c>
      <c r="E5731" t="s">
        <v>16</v>
      </c>
      <c r="F5731" s="5">
        <f t="shared" ca="1" si="268"/>
        <v>40301</v>
      </c>
      <c r="G5731" s="5">
        <f t="shared" ca="1" si="267"/>
        <v>40310</v>
      </c>
      <c r="H5731">
        <v>5649</v>
      </c>
      <c r="I5731">
        <v>668.27</v>
      </c>
      <c r="J5731">
        <v>502.54</v>
      </c>
      <c r="K5731">
        <v>3775057.23</v>
      </c>
      <c r="L5731">
        <v>2838848.46</v>
      </c>
      <c r="M5731">
        <v>936208.77</v>
      </c>
      <c r="N5731">
        <f t="shared" ca="1" si="269"/>
        <v>9</v>
      </c>
    </row>
    <row r="5732" spans="1:14" x14ac:dyDescent="0.3">
      <c r="A5732">
        <v>526105058</v>
      </c>
      <c r="B5732" t="s">
        <v>17</v>
      </c>
      <c r="C5732" t="s">
        <v>84</v>
      </c>
      <c r="D5732" t="s">
        <v>37</v>
      </c>
      <c r="E5732" t="s">
        <v>23</v>
      </c>
      <c r="F5732" s="5">
        <f t="shared" ca="1" si="268"/>
        <v>42807</v>
      </c>
      <c r="G5732" s="5">
        <f t="shared" ca="1" si="267"/>
        <v>42810</v>
      </c>
      <c r="H5732">
        <v>5033</v>
      </c>
      <c r="I5732">
        <v>205.7</v>
      </c>
      <c r="J5732">
        <v>117.11</v>
      </c>
      <c r="K5732">
        <v>1035288.1</v>
      </c>
      <c r="L5732">
        <v>589414.63</v>
      </c>
      <c r="M5732">
        <v>445873.47</v>
      </c>
      <c r="N5732">
        <f t="shared" ca="1" si="269"/>
        <v>3</v>
      </c>
    </row>
    <row r="5733" spans="1:14" x14ac:dyDescent="0.3">
      <c r="A5733">
        <v>268043506</v>
      </c>
      <c r="B5733" t="s">
        <v>20</v>
      </c>
      <c r="C5733" t="s">
        <v>41</v>
      </c>
      <c r="D5733" t="s">
        <v>31</v>
      </c>
      <c r="E5733" t="s">
        <v>23</v>
      </c>
      <c r="F5733" s="5">
        <f t="shared" ca="1" si="268"/>
        <v>43344</v>
      </c>
      <c r="G5733" s="5">
        <f t="shared" ca="1" si="267"/>
        <v>43348</v>
      </c>
      <c r="H5733">
        <v>8885</v>
      </c>
      <c r="I5733">
        <v>255.28</v>
      </c>
      <c r="J5733">
        <v>159.41999999999999</v>
      </c>
      <c r="K5733">
        <v>2268162.7999999998</v>
      </c>
      <c r="L5733">
        <v>1416446.7</v>
      </c>
      <c r="M5733">
        <v>851716.1</v>
      </c>
      <c r="N5733">
        <f t="shared" ca="1" si="269"/>
        <v>4</v>
      </c>
    </row>
    <row r="5734" spans="1:14" x14ac:dyDescent="0.3">
      <c r="A5734">
        <v>325028645</v>
      </c>
      <c r="B5734" t="s">
        <v>17</v>
      </c>
      <c r="C5734" t="s">
        <v>194</v>
      </c>
      <c r="D5734" t="s">
        <v>45</v>
      </c>
      <c r="E5734" t="s">
        <v>16</v>
      </c>
      <c r="F5734" s="5">
        <f t="shared" ca="1" si="268"/>
        <v>41172</v>
      </c>
      <c r="G5734" s="5">
        <f t="shared" ca="1" si="267"/>
        <v>41174</v>
      </c>
      <c r="H5734">
        <v>2054</v>
      </c>
      <c r="I5734">
        <v>152.58000000000001</v>
      </c>
      <c r="J5734">
        <v>97.44</v>
      </c>
      <c r="K5734">
        <v>313399.32</v>
      </c>
      <c r="L5734">
        <v>200141.76</v>
      </c>
      <c r="M5734">
        <v>113257.56</v>
      </c>
      <c r="N5734">
        <f t="shared" ca="1" si="269"/>
        <v>2</v>
      </c>
    </row>
    <row r="5735" spans="1:14" x14ac:dyDescent="0.3">
      <c r="A5735">
        <v>215859305</v>
      </c>
      <c r="B5735" t="s">
        <v>43</v>
      </c>
      <c r="C5735" t="s">
        <v>210</v>
      </c>
      <c r="D5735" t="s">
        <v>66</v>
      </c>
      <c r="E5735" t="s">
        <v>16</v>
      </c>
      <c r="F5735" s="5">
        <f t="shared" ca="1" si="268"/>
        <v>40316</v>
      </c>
      <c r="G5735" s="5">
        <f t="shared" ca="1" si="267"/>
        <v>40319</v>
      </c>
      <c r="H5735">
        <v>6420</v>
      </c>
      <c r="I5735">
        <v>9.33</v>
      </c>
      <c r="J5735">
        <v>6.92</v>
      </c>
      <c r="K5735">
        <v>59898.6</v>
      </c>
      <c r="L5735">
        <v>44426.400000000001</v>
      </c>
      <c r="M5735">
        <v>15472.2</v>
      </c>
      <c r="N5735">
        <f t="shared" ca="1" si="269"/>
        <v>3</v>
      </c>
    </row>
    <row r="5736" spans="1:14" x14ac:dyDescent="0.3">
      <c r="A5736">
        <v>879646813</v>
      </c>
      <c r="B5736" t="s">
        <v>28</v>
      </c>
      <c r="C5736" t="s">
        <v>144</v>
      </c>
      <c r="D5736" t="s">
        <v>49</v>
      </c>
      <c r="E5736" t="s">
        <v>16</v>
      </c>
      <c r="F5736" s="5">
        <f t="shared" ca="1" si="268"/>
        <v>43225</v>
      </c>
      <c r="G5736" s="5">
        <f t="shared" ca="1" si="267"/>
        <v>43239</v>
      </c>
      <c r="H5736">
        <v>5895</v>
      </c>
      <c r="I5736">
        <v>81.73</v>
      </c>
      <c r="J5736">
        <v>56.67</v>
      </c>
      <c r="K5736">
        <v>481798.35</v>
      </c>
      <c r="L5736">
        <v>334069.65000000002</v>
      </c>
      <c r="M5736">
        <v>147728.70000000001</v>
      </c>
      <c r="N5736">
        <f t="shared" ca="1" si="269"/>
        <v>14</v>
      </c>
    </row>
    <row r="5737" spans="1:14" x14ac:dyDescent="0.3">
      <c r="A5737">
        <v>625814998</v>
      </c>
      <c r="B5737" t="s">
        <v>28</v>
      </c>
      <c r="C5737" t="s">
        <v>218</v>
      </c>
      <c r="D5737" t="s">
        <v>66</v>
      </c>
      <c r="E5737" t="s">
        <v>16</v>
      </c>
      <c r="F5737" s="5">
        <f t="shared" ca="1" si="268"/>
        <v>42797</v>
      </c>
      <c r="G5737" s="5">
        <f t="shared" ca="1" si="267"/>
        <v>42799</v>
      </c>
      <c r="H5737">
        <v>1420</v>
      </c>
      <c r="I5737">
        <v>9.33</v>
      </c>
      <c r="J5737">
        <v>6.92</v>
      </c>
      <c r="K5737">
        <v>13248.6</v>
      </c>
      <c r="L5737">
        <v>9826.4</v>
      </c>
      <c r="M5737">
        <v>3422.2</v>
      </c>
      <c r="N5737">
        <f t="shared" ca="1" si="269"/>
        <v>2</v>
      </c>
    </row>
    <row r="5738" spans="1:14" x14ac:dyDescent="0.3">
      <c r="A5738">
        <v>984100186</v>
      </c>
      <c r="B5738" t="s">
        <v>28</v>
      </c>
      <c r="C5738" t="s">
        <v>40</v>
      </c>
      <c r="D5738" t="s">
        <v>15</v>
      </c>
      <c r="E5738" t="s">
        <v>16</v>
      </c>
      <c r="F5738" s="5">
        <f t="shared" ca="1" si="268"/>
        <v>40902</v>
      </c>
      <c r="G5738" s="5">
        <f t="shared" ca="1" si="267"/>
        <v>40905</v>
      </c>
      <c r="H5738">
        <v>5969</v>
      </c>
      <c r="I5738">
        <v>651.21</v>
      </c>
      <c r="J5738">
        <v>524.96</v>
      </c>
      <c r="K5738">
        <v>3887072.49</v>
      </c>
      <c r="L5738">
        <v>3133486.24</v>
      </c>
      <c r="M5738">
        <v>753586.25</v>
      </c>
      <c r="N5738">
        <f t="shared" ca="1" si="269"/>
        <v>3</v>
      </c>
    </row>
    <row r="5739" spans="1:14" x14ac:dyDescent="0.3">
      <c r="A5739">
        <v>854551208</v>
      </c>
      <c r="B5739" t="s">
        <v>34</v>
      </c>
      <c r="C5739" t="s">
        <v>200</v>
      </c>
      <c r="D5739" t="s">
        <v>33</v>
      </c>
      <c r="E5739" t="s">
        <v>16</v>
      </c>
      <c r="F5739" s="5">
        <f t="shared" ca="1" si="268"/>
        <v>41460</v>
      </c>
      <c r="G5739" s="5">
        <f t="shared" ca="1" si="267"/>
        <v>41462</v>
      </c>
      <c r="H5739">
        <v>9547</v>
      </c>
      <c r="I5739">
        <v>421.89</v>
      </c>
      <c r="J5739">
        <v>364.69</v>
      </c>
      <c r="K5739">
        <v>4027783.83</v>
      </c>
      <c r="L5739">
        <v>3481695.43</v>
      </c>
      <c r="M5739">
        <v>546088.4</v>
      </c>
      <c r="N5739">
        <f t="shared" ca="1" si="269"/>
        <v>2</v>
      </c>
    </row>
    <row r="5740" spans="1:14" x14ac:dyDescent="0.3">
      <c r="A5740">
        <v>557529389</v>
      </c>
      <c r="B5740" t="s">
        <v>17</v>
      </c>
      <c r="C5740" t="s">
        <v>194</v>
      </c>
      <c r="D5740" t="s">
        <v>15</v>
      </c>
      <c r="E5740" t="s">
        <v>23</v>
      </c>
      <c r="F5740" s="5">
        <f t="shared" ca="1" si="268"/>
        <v>42224</v>
      </c>
      <c r="G5740" s="5">
        <f t="shared" ca="1" si="267"/>
        <v>42239</v>
      </c>
      <c r="H5740">
        <v>4191</v>
      </c>
      <c r="I5740">
        <v>651.21</v>
      </c>
      <c r="J5740">
        <v>524.96</v>
      </c>
      <c r="K5740">
        <v>2729221.11</v>
      </c>
      <c r="L5740">
        <v>2200107.36</v>
      </c>
      <c r="M5740">
        <v>529113.75</v>
      </c>
      <c r="N5740">
        <f t="shared" ca="1" si="269"/>
        <v>15</v>
      </c>
    </row>
    <row r="5741" spans="1:14" x14ac:dyDescent="0.3">
      <c r="A5741">
        <v>483708560</v>
      </c>
      <c r="B5741" t="s">
        <v>28</v>
      </c>
      <c r="C5741" t="s">
        <v>72</v>
      </c>
      <c r="D5741" t="s">
        <v>22</v>
      </c>
      <c r="E5741" t="s">
        <v>16</v>
      </c>
      <c r="F5741" s="5">
        <f t="shared" ca="1" si="268"/>
        <v>40583</v>
      </c>
      <c r="G5741" s="5">
        <f t="shared" ca="1" si="267"/>
        <v>40592</v>
      </c>
      <c r="H5741">
        <v>8967</v>
      </c>
      <c r="I5741">
        <v>154.06</v>
      </c>
      <c r="J5741">
        <v>90.93</v>
      </c>
      <c r="K5741">
        <v>1381456.02</v>
      </c>
      <c r="L5741">
        <v>815369.31</v>
      </c>
      <c r="M5741">
        <v>566086.71</v>
      </c>
      <c r="N5741">
        <f t="shared" ca="1" si="269"/>
        <v>9</v>
      </c>
    </row>
    <row r="5742" spans="1:14" x14ac:dyDescent="0.3">
      <c r="A5742">
        <v>644075047</v>
      </c>
      <c r="B5742" t="s">
        <v>17</v>
      </c>
      <c r="C5742" t="s">
        <v>84</v>
      </c>
      <c r="D5742" t="s">
        <v>37</v>
      </c>
      <c r="E5742" t="s">
        <v>23</v>
      </c>
      <c r="F5742" s="5">
        <f t="shared" ca="1" si="268"/>
        <v>40649</v>
      </c>
      <c r="G5742" s="5">
        <f t="shared" ca="1" si="267"/>
        <v>40654</v>
      </c>
      <c r="H5742">
        <v>4974</v>
      </c>
      <c r="I5742">
        <v>205.7</v>
      </c>
      <c r="J5742">
        <v>117.11</v>
      </c>
      <c r="K5742">
        <v>1023151.8</v>
      </c>
      <c r="L5742">
        <v>582505.14</v>
      </c>
      <c r="M5742">
        <v>440646.66</v>
      </c>
      <c r="N5742">
        <f t="shared" ca="1" si="269"/>
        <v>5</v>
      </c>
    </row>
    <row r="5743" spans="1:14" x14ac:dyDescent="0.3">
      <c r="A5743">
        <v>219927680</v>
      </c>
      <c r="B5743" t="s">
        <v>43</v>
      </c>
      <c r="C5743" t="s">
        <v>168</v>
      </c>
      <c r="D5743" t="s">
        <v>25</v>
      </c>
      <c r="E5743" t="s">
        <v>16</v>
      </c>
      <c r="F5743" s="5">
        <f t="shared" ca="1" si="268"/>
        <v>42910</v>
      </c>
      <c r="G5743" s="5">
        <f t="shared" ca="1" si="267"/>
        <v>42914</v>
      </c>
      <c r="H5743">
        <v>343</v>
      </c>
      <c r="I5743">
        <v>668.27</v>
      </c>
      <c r="J5743">
        <v>502.54</v>
      </c>
      <c r="K5743">
        <v>229216.61</v>
      </c>
      <c r="L5743">
        <v>172371.22</v>
      </c>
      <c r="M5743">
        <v>56845.39</v>
      </c>
      <c r="N5743">
        <f t="shared" ca="1" si="269"/>
        <v>4</v>
      </c>
    </row>
    <row r="5744" spans="1:14" x14ac:dyDescent="0.3">
      <c r="A5744">
        <v>712877786</v>
      </c>
      <c r="B5744" t="s">
        <v>17</v>
      </c>
      <c r="C5744" t="s">
        <v>142</v>
      </c>
      <c r="D5744" t="s">
        <v>45</v>
      </c>
      <c r="E5744" t="s">
        <v>16</v>
      </c>
      <c r="F5744" s="5">
        <f t="shared" ca="1" si="268"/>
        <v>41810</v>
      </c>
      <c r="G5744" s="5">
        <f t="shared" ca="1" si="267"/>
        <v>41815</v>
      </c>
      <c r="H5744">
        <v>5233</v>
      </c>
      <c r="I5744">
        <v>152.58000000000001</v>
      </c>
      <c r="J5744">
        <v>97.44</v>
      </c>
      <c r="K5744">
        <v>798451.14</v>
      </c>
      <c r="L5744">
        <v>509903.52</v>
      </c>
      <c r="M5744">
        <v>288547.62</v>
      </c>
      <c r="N5744">
        <f t="shared" ca="1" si="269"/>
        <v>5</v>
      </c>
    </row>
    <row r="5745" spans="1:14" x14ac:dyDescent="0.3">
      <c r="A5745">
        <v>994849193</v>
      </c>
      <c r="B5745" t="s">
        <v>17</v>
      </c>
      <c r="C5745" t="s">
        <v>57</v>
      </c>
      <c r="D5745" t="s">
        <v>15</v>
      </c>
      <c r="E5745" t="s">
        <v>23</v>
      </c>
      <c r="F5745" s="5">
        <f t="shared" ca="1" si="268"/>
        <v>42333</v>
      </c>
      <c r="G5745" s="5">
        <f t="shared" ca="1" si="267"/>
        <v>42345</v>
      </c>
      <c r="H5745">
        <v>6839</v>
      </c>
      <c r="I5745">
        <v>651.21</v>
      </c>
      <c r="J5745">
        <v>524.96</v>
      </c>
      <c r="K5745">
        <v>4453625.1900000004</v>
      </c>
      <c r="L5745">
        <v>3590201.44</v>
      </c>
      <c r="M5745">
        <v>863423.75</v>
      </c>
      <c r="N5745">
        <f t="shared" ca="1" si="269"/>
        <v>12</v>
      </c>
    </row>
    <row r="5746" spans="1:14" x14ac:dyDescent="0.3">
      <c r="A5746">
        <v>458078229</v>
      </c>
      <c r="B5746" t="s">
        <v>28</v>
      </c>
      <c r="C5746" t="s">
        <v>163</v>
      </c>
      <c r="D5746" t="s">
        <v>19</v>
      </c>
      <c r="E5746" t="s">
        <v>16</v>
      </c>
      <c r="F5746" s="5">
        <f t="shared" ca="1" si="268"/>
        <v>42863</v>
      </c>
      <c r="G5746" s="5">
        <f t="shared" ca="1" si="267"/>
        <v>42873</v>
      </c>
      <c r="H5746">
        <v>4382</v>
      </c>
      <c r="I5746">
        <v>47.45</v>
      </c>
      <c r="J5746">
        <v>31.79</v>
      </c>
      <c r="K5746">
        <v>207925.9</v>
      </c>
      <c r="L5746">
        <v>139303.78</v>
      </c>
      <c r="M5746">
        <v>68622.12</v>
      </c>
      <c r="N5746">
        <f t="shared" ca="1" si="269"/>
        <v>10</v>
      </c>
    </row>
    <row r="5747" spans="1:14" x14ac:dyDescent="0.3">
      <c r="A5747">
        <v>365113723</v>
      </c>
      <c r="B5747" t="s">
        <v>17</v>
      </c>
      <c r="C5747" t="s">
        <v>85</v>
      </c>
      <c r="D5747" t="s">
        <v>31</v>
      </c>
      <c r="E5747" t="s">
        <v>23</v>
      </c>
      <c r="F5747" s="5">
        <f t="shared" ca="1" si="268"/>
        <v>42088</v>
      </c>
      <c r="G5747" s="5">
        <f t="shared" ca="1" si="267"/>
        <v>42097</v>
      </c>
      <c r="H5747">
        <v>4119</v>
      </c>
      <c r="I5747">
        <v>255.28</v>
      </c>
      <c r="J5747">
        <v>159.41999999999999</v>
      </c>
      <c r="K5747">
        <v>1051498.32</v>
      </c>
      <c r="L5747">
        <v>656650.98</v>
      </c>
      <c r="M5747">
        <v>394847.34</v>
      </c>
      <c r="N5747">
        <f t="shared" ca="1" si="269"/>
        <v>9</v>
      </c>
    </row>
    <row r="5748" spans="1:14" x14ac:dyDescent="0.3">
      <c r="A5748">
        <v>698817002</v>
      </c>
      <c r="B5748" t="s">
        <v>13</v>
      </c>
      <c r="C5748" t="s">
        <v>129</v>
      </c>
      <c r="D5748" t="s">
        <v>52</v>
      </c>
      <c r="E5748" t="s">
        <v>23</v>
      </c>
      <c r="F5748" s="5">
        <f t="shared" ca="1" si="268"/>
        <v>43170</v>
      </c>
      <c r="G5748" s="5">
        <f t="shared" ca="1" si="267"/>
        <v>43175</v>
      </c>
      <c r="H5748">
        <v>4335</v>
      </c>
      <c r="I5748">
        <v>437.2</v>
      </c>
      <c r="J5748">
        <v>263.33</v>
      </c>
      <c r="K5748">
        <v>1895262</v>
      </c>
      <c r="L5748">
        <v>1141535.55</v>
      </c>
      <c r="M5748">
        <v>753726.45</v>
      </c>
      <c r="N5748">
        <f t="shared" ca="1" si="269"/>
        <v>5</v>
      </c>
    </row>
    <row r="5749" spans="1:14" x14ac:dyDescent="0.3">
      <c r="A5749">
        <v>612361896</v>
      </c>
      <c r="B5749" t="s">
        <v>34</v>
      </c>
      <c r="C5749" t="s">
        <v>189</v>
      </c>
      <c r="D5749" t="s">
        <v>42</v>
      </c>
      <c r="E5749" t="s">
        <v>16</v>
      </c>
      <c r="F5749" s="5">
        <f t="shared" ca="1" si="268"/>
        <v>42186</v>
      </c>
      <c r="G5749" s="5">
        <f t="shared" ca="1" si="267"/>
        <v>42199</v>
      </c>
      <c r="H5749">
        <v>348</v>
      </c>
      <c r="I5749">
        <v>109.28</v>
      </c>
      <c r="J5749">
        <v>35.840000000000003</v>
      </c>
      <c r="K5749">
        <v>38029.440000000002</v>
      </c>
      <c r="L5749">
        <v>12472.32</v>
      </c>
      <c r="M5749">
        <v>25557.119999999999</v>
      </c>
      <c r="N5749">
        <f t="shared" ca="1" si="269"/>
        <v>13</v>
      </c>
    </row>
    <row r="5750" spans="1:14" x14ac:dyDescent="0.3">
      <c r="A5750">
        <v>679234731</v>
      </c>
      <c r="B5750" t="s">
        <v>17</v>
      </c>
      <c r="C5750" t="s">
        <v>38</v>
      </c>
      <c r="D5750" t="s">
        <v>52</v>
      </c>
      <c r="E5750" t="s">
        <v>16</v>
      </c>
      <c r="F5750" s="5">
        <f t="shared" ca="1" si="268"/>
        <v>42779</v>
      </c>
      <c r="G5750" s="5">
        <f t="shared" ca="1" si="267"/>
        <v>42784</v>
      </c>
      <c r="H5750">
        <v>9506</v>
      </c>
      <c r="I5750">
        <v>437.2</v>
      </c>
      <c r="J5750">
        <v>263.33</v>
      </c>
      <c r="K5750">
        <v>4156023.2</v>
      </c>
      <c r="L5750">
        <v>2503214.98</v>
      </c>
      <c r="M5750">
        <v>1652808.22</v>
      </c>
      <c r="N5750">
        <f t="shared" ca="1" si="269"/>
        <v>5</v>
      </c>
    </row>
    <row r="5751" spans="1:14" x14ac:dyDescent="0.3">
      <c r="A5751">
        <v>643234336</v>
      </c>
      <c r="B5751" t="s">
        <v>17</v>
      </c>
      <c r="C5751" t="s">
        <v>94</v>
      </c>
      <c r="D5751" t="s">
        <v>42</v>
      </c>
      <c r="E5751" t="s">
        <v>23</v>
      </c>
      <c r="F5751" s="5">
        <f t="shared" ca="1" si="268"/>
        <v>43813</v>
      </c>
      <c r="G5751" s="5">
        <f t="shared" ca="1" si="267"/>
        <v>43821</v>
      </c>
      <c r="H5751">
        <v>6189</v>
      </c>
      <c r="I5751">
        <v>109.28</v>
      </c>
      <c r="J5751">
        <v>35.840000000000003</v>
      </c>
      <c r="K5751">
        <v>676333.92</v>
      </c>
      <c r="L5751">
        <v>221813.76000000001</v>
      </c>
      <c r="M5751">
        <v>454520.16</v>
      </c>
      <c r="N5751">
        <f t="shared" ca="1" si="269"/>
        <v>8</v>
      </c>
    </row>
    <row r="5752" spans="1:14" x14ac:dyDescent="0.3">
      <c r="A5752">
        <v>768472039</v>
      </c>
      <c r="B5752" t="s">
        <v>28</v>
      </c>
      <c r="C5752" t="s">
        <v>178</v>
      </c>
      <c r="D5752" t="s">
        <v>15</v>
      </c>
      <c r="E5752" t="s">
        <v>16</v>
      </c>
      <c r="F5752" s="5">
        <f t="shared" ca="1" si="268"/>
        <v>41576</v>
      </c>
      <c r="G5752" s="5">
        <f t="shared" ca="1" si="267"/>
        <v>41589</v>
      </c>
      <c r="H5752">
        <v>6808</v>
      </c>
      <c r="I5752">
        <v>651.21</v>
      </c>
      <c r="J5752">
        <v>524.96</v>
      </c>
      <c r="K5752">
        <v>4433437.68</v>
      </c>
      <c r="L5752">
        <v>3573927.68</v>
      </c>
      <c r="M5752">
        <v>859510</v>
      </c>
      <c r="N5752">
        <f t="shared" ca="1" si="269"/>
        <v>13</v>
      </c>
    </row>
    <row r="5753" spans="1:14" x14ac:dyDescent="0.3">
      <c r="A5753">
        <v>489371669</v>
      </c>
      <c r="B5753" t="s">
        <v>43</v>
      </c>
      <c r="C5753" t="s">
        <v>122</v>
      </c>
      <c r="D5753" t="s">
        <v>49</v>
      </c>
      <c r="E5753" t="s">
        <v>16</v>
      </c>
      <c r="F5753" s="5">
        <f t="shared" ca="1" si="268"/>
        <v>44169</v>
      </c>
      <c r="G5753" s="5">
        <f t="shared" ca="1" si="267"/>
        <v>44176</v>
      </c>
      <c r="H5753">
        <v>4807</v>
      </c>
      <c r="I5753">
        <v>81.73</v>
      </c>
      <c r="J5753">
        <v>56.67</v>
      </c>
      <c r="K5753">
        <v>392876.11</v>
      </c>
      <c r="L5753">
        <v>272412.69</v>
      </c>
      <c r="M5753">
        <v>120463.42</v>
      </c>
      <c r="N5753">
        <f t="shared" ca="1" si="269"/>
        <v>7</v>
      </c>
    </row>
    <row r="5754" spans="1:14" x14ac:dyDescent="0.3">
      <c r="A5754">
        <v>660669553</v>
      </c>
      <c r="B5754" t="s">
        <v>17</v>
      </c>
      <c r="C5754" t="s">
        <v>75</v>
      </c>
      <c r="D5754" t="s">
        <v>37</v>
      </c>
      <c r="E5754" t="s">
        <v>16</v>
      </c>
      <c r="F5754" s="5">
        <f t="shared" ca="1" si="268"/>
        <v>42176</v>
      </c>
      <c r="G5754" s="5">
        <f t="shared" ca="1" si="267"/>
        <v>42186</v>
      </c>
      <c r="H5754">
        <v>5657</v>
      </c>
      <c r="I5754">
        <v>205.7</v>
      </c>
      <c r="J5754">
        <v>117.11</v>
      </c>
      <c r="K5754">
        <v>1163644.8999999999</v>
      </c>
      <c r="L5754">
        <v>662491.27</v>
      </c>
      <c r="M5754">
        <v>501153.63</v>
      </c>
      <c r="N5754">
        <f t="shared" ca="1" si="269"/>
        <v>10</v>
      </c>
    </row>
    <row r="5755" spans="1:14" x14ac:dyDescent="0.3">
      <c r="A5755">
        <v>407414519</v>
      </c>
      <c r="B5755" t="s">
        <v>17</v>
      </c>
      <c r="C5755" t="s">
        <v>195</v>
      </c>
      <c r="D5755" t="s">
        <v>31</v>
      </c>
      <c r="E5755" t="s">
        <v>23</v>
      </c>
      <c r="F5755" s="5">
        <f t="shared" ca="1" si="268"/>
        <v>40438</v>
      </c>
      <c r="G5755" s="5">
        <f t="shared" ca="1" si="267"/>
        <v>40450</v>
      </c>
      <c r="H5755">
        <v>1865</v>
      </c>
      <c r="I5755">
        <v>255.28</v>
      </c>
      <c r="J5755">
        <v>159.41999999999999</v>
      </c>
      <c r="K5755">
        <v>476097.2</v>
      </c>
      <c r="L5755">
        <v>297318.3</v>
      </c>
      <c r="M5755">
        <v>178778.9</v>
      </c>
      <c r="N5755">
        <f t="shared" ca="1" si="269"/>
        <v>12</v>
      </c>
    </row>
    <row r="5756" spans="1:14" x14ac:dyDescent="0.3">
      <c r="A5756">
        <v>274967896</v>
      </c>
      <c r="B5756" t="s">
        <v>103</v>
      </c>
      <c r="C5756" t="s">
        <v>104</v>
      </c>
      <c r="D5756" t="s">
        <v>31</v>
      </c>
      <c r="E5756" t="s">
        <v>23</v>
      </c>
      <c r="F5756" s="5">
        <f t="shared" ca="1" si="268"/>
        <v>43031</v>
      </c>
      <c r="G5756" s="5">
        <f t="shared" ca="1" si="267"/>
        <v>43035</v>
      </c>
      <c r="H5756">
        <v>7966</v>
      </c>
      <c r="I5756">
        <v>255.28</v>
      </c>
      <c r="J5756">
        <v>159.41999999999999</v>
      </c>
      <c r="K5756">
        <v>2033560.48</v>
      </c>
      <c r="L5756">
        <v>1269939.72</v>
      </c>
      <c r="M5756">
        <v>763620.76</v>
      </c>
      <c r="N5756">
        <f t="shared" ca="1" si="269"/>
        <v>4</v>
      </c>
    </row>
    <row r="5757" spans="1:14" x14ac:dyDescent="0.3">
      <c r="A5757">
        <v>879003512</v>
      </c>
      <c r="B5757" t="s">
        <v>28</v>
      </c>
      <c r="C5757" t="s">
        <v>29</v>
      </c>
      <c r="D5757" t="s">
        <v>37</v>
      </c>
      <c r="E5757" t="s">
        <v>16</v>
      </c>
      <c r="F5757" s="5">
        <f t="shared" ca="1" si="268"/>
        <v>41610</v>
      </c>
      <c r="G5757" s="5">
        <f t="shared" ca="1" si="267"/>
        <v>41621</v>
      </c>
      <c r="H5757">
        <v>5528</v>
      </c>
      <c r="I5757">
        <v>205.7</v>
      </c>
      <c r="J5757">
        <v>117.11</v>
      </c>
      <c r="K5757">
        <v>1137109.6000000001</v>
      </c>
      <c r="L5757">
        <v>647384.07999999996</v>
      </c>
      <c r="M5757">
        <v>489725.52</v>
      </c>
      <c r="N5757">
        <f t="shared" ca="1" si="269"/>
        <v>11</v>
      </c>
    </row>
    <row r="5758" spans="1:14" x14ac:dyDescent="0.3">
      <c r="A5758">
        <v>655507695</v>
      </c>
      <c r="B5758" t="s">
        <v>43</v>
      </c>
      <c r="C5758" t="s">
        <v>80</v>
      </c>
      <c r="D5758" t="s">
        <v>45</v>
      </c>
      <c r="E5758" t="s">
        <v>16</v>
      </c>
      <c r="F5758" s="5">
        <f t="shared" ca="1" si="268"/>
        <v>40342</v>
      </c>
      <c r="G5758" s="5">
        <f t="shared" ca="1" si="267"/>
        <v>40344</v>
      </c>
      <c r="H5758">
        <v>8149</v>
      </c>
      <c r="I5758">
        <v>152.58000000000001</v>
      </c>
      <c r="J5758">
        <v>97.44</v>
      </c>
      <c r="K5758">
        <v>1243374.42</v>
      </c>
      <c r="L5758">
        <v>794038.56</v>
      </c>
      <c r="M5758">
        <v>449335.86</v>
      </c>
      <c r="N5758">
        <f t="shared" ca="1" si="269"/>
        <v>2</v>
      </c>
    </row>
    <row r="5759" spans="1:14" x14ac:dyDescent="0.3">
      <c r="A5759">
        <v>810779273</v>
      </c>
      <c r="B5759" t="s">
        <v>13</v>
      </c>
      <c r="C5759" t="s">
        <v>202</v>
      </c>
      <c r="D5759" t="s">
        <v>31</v>
      </c>
      <c r="E5759" t="s">
        <v>16</v>
      </c>
      <c r="F5759" s="5">
        <f t="shared" ca="1" si="268"/>
        <v>42398</v>
      </c>
      <c r="G5759" s="5">
        <f t="shared" ca="1" si="267"/>
        <v>42401</v>
      </c>
      <c r="H5759">
        <v>6459</v>
      </c>
      <c r="I5759">
        <v>255.28</v>
      </c>
      <c r="J5759">
        <v>159.41999999999999</v>
      </c>
      <c r="K5759">
        <v>1648853.52</v>
      </c>
      <c r="L5759">
        <v>1029693.78</v>
      </c>
      <c r="M5759">
        <v>619159.74</v>
      </c>
      <c r="N5759">
        <f t="shared" ca="1" si="269"/>
        <v>3</v>
      </c>
    </row>
    <row r="5760" spans="1:14" x14ac:dyDescent="0.3">
      <c r="A5760">
        <v>371429574</v>
      </c>
      <c r="B5760" t="s">
        <v>103</v>
      </c>
      <c r="C5760" t="s">
        <v>141</v>
      </c>
      <c r="D5760" t="s">
        <v>31</v>
      </c>
      <c r="E5760" t="s">
        <v>16</v>
      </c>
      <c r="F5760" s="5">
        <f t="shared" ca="1" si="268"/>
        <v>43412</v>
      </c>
      <c r="G5760" s="5">
        <f t="shared" ca="1" si="267"/>
        <v>43416</v>
      </c>
      <c r="H5760">
        <v>3120</v>
      </c>
      <c r="I5760">
        <v>255.28</v>
      </c>
      <c r="J5760">
        <v>159.41999999999999</v>
      </c>
      <c r="K5760">
        <v>796473.6</v>
      </c>
      <c r="L5760">
        <v>497390.4</v>
      </c>
      <c r="M5760">
        <v>299083.2</v>
      </c>
      <c r="N5760">
        <f t="shared" ca="1" si="269"/>
        <v>4</v>
      </c>
    </row>
    <row r="5761" spans="1:14" x14ac:dyDescent="0.3">
      <c r="A5761">
        <v>234382426</v>
      </c>
      <c r="B5761" t="s">
        <v>20</v>
      </c>
      <c r="C5761" t="s">
        <v>88</v>
      </c>
      <c r="D5761" t="s">
        <v>33</v>
      </c>
      <c r="E5761" t="s">
        <v>23</v>
      </c>
      <c r="F5761" s="5">
        <f t="shared" ca="1" si="268"/>
        <v>42747</v>
      </c>
      <c r="G5761" s="5">
        <f t="shared" ca="1" si="267"/>
        <v>42751</v>
      </c>
      <c r="H5761">
        <v>7823</v>
      </c>
      <c r="I5761">
        <v>421.89</v>
      </c>
      <c r="J5761">
        <v>364.69</v>
      </c>
      <c r="K5761">
        <v>3300445.47</v>
      </c>
      <c r="L5761">
        <v>2852969.87</v>
      </c>
      <c r="M5761">
        <v>447475.6</v>
      </c>
      <c r="N5761">
        <f t="shared" ca="1" si="269"/>
        <v>4</v>
      </c>
    </row>
    <row r="5762" spans="1:14" x14ac:dyDescent="0.3">
      <c r="A5762">
        <v>916874158</v>
      </c>
      <c r="B5762" t="s">
        <v>17</v>
      </c>
      <c r="C5762" t="s">
        <v>58</v>
      </c>
      <c r="D5762" t="s">
        <v>25</v>
      </c>
      <c r="E5762" t="s">
        <v>23</v>
      </c>
      <c r="F5762" s="5">
        <f t="shared" ca="1" si="268"/>
        <v>43807</v>
      </c>
      <c r="G5762" s="5">
        <f t="shared" ca="1" si="267"/>
        <v>43819</v>
      </c>
      <c r="H5762">
        <v>2293</v>
      </c>
      <c r="I5762">
        <v>668.27</v>
      </c>
      <c r="J5762">
        <v>502.54</v>
      </c>
      <c r="K5762">
        <v>1532343.11</v>
      </c>
      <c r="L5762">
        <v>1152324.22</v>
      </c>
      <c r="M5762">
        <v>380018.89</v>
      </c>
      <c r="N5762">
        <f t="shared" ca="1" si="269"/>
        <v>12</v>
      </c>
    </row>
    <row r="5763" spans="1:14" x14ac:dyDescent="0.3">
      <c r="A5763">
        <v>306453597</v>
      </c>
      <c r="B5763" t="s">
        <v>13</v>
      </c>
      <c r="C5763" t="s">
        <v>114</v>
      </c>
      <c r="D5763" t="s">
        <v>37</v>
      </c>
      <c r="E5763" t="s">
        <v>16</v>
      </c>
      <c r="F5763" s="5">
        <f t="shared" ca="1" si="268"/>
        <v>41162</v>
      </c>
      <c r="G5763" s="5">
        <f t="shared" ca="1" si="267"/>
        <v>41165</v>
      </c>
      <c r="H5763">
        <v>5284</v>
      </c>
      <c r="I5763">
        <v>205.7</v>
      </c>
      <c r="J5763">
        <v>117.11</v>
      </c>
      <c r="K5763">
        <v>1086918.8</v>
      </c>
      <c r="L5763">
        <v>618809.24</v>
      </c>
      <c r="M5763">
        <v>468109.56</v>
      </c>
      <c r="N5763">
        <f t="shared" ca="1" si="269"/>
        <v>3</v>
      </c>
    </row>
    <row r="5764" spans="1:14" x14ac:dyDescent="0.3">
      <c r="A5764">
        <v>410982072</v>
      </c>
      <c r="B5764" t="s">
        <v>17</v>
      </c>
      <c r="C5764" t="s">
        <v>84</v>
      </c>
      <c r="D5764" t="s">
        <v>42</v>
      </c>
      <c r="E5764" t="s">
        <v>23</v>
      </c>
      <c r="F5764" s="5">
        <f t="shared" ca="1" si="268"/>
        <v>43933</v>
      </c>
      <c r="G5764" s="5">
        <f t="shared" ref="G5764:G5827" ca="1" si="270">F5764 + RANDBETWEEN(2, 15)</f>
        <v>43943</v>
      </c>
      <c r="H5764">
        <v>7583</v>
      </c>
      <c r="I5764">
        <v>109.28</v>
      </c>
      <c r="J5764">
        <v>35.840000000000003</v>
      </c>
      <c r="K5764">
        <v>828670.24</v>
      </c>
      <c r="L5764">
        <v>271774.71999999997</v>
      </c>
      <c r="M5764">
        <v>556895.52</v>
      </c>
      <c r="N5764">
        <f t="shared" ca="1" si="269"/>
        <v>10</v>
      </c>
    </row>
    <row r="5765" spans="1:14" x14ac:dyDescent="0.3">
      <c r="A5765">
        <v>608633410</v>
      </c>
      <c r="B5765" t="s">
        <v>13</v>
      </c>
      <c r="C5765" t="s">
        <v>151</v>
      </c>
      <c r="D5765" t="s">
        <v>31</v>
      </c>
      <c r="E5765" t="s">
        <v>23</v>
      </c>
      <c r="F5765" s="5">
        <f t="shared" ref="F5765:F5828" ca="1" si="271">DATE(RANDBETWEEN(2010, 2020), RANDBETWEEN(1, 12), RANDBETWEEN(1, 31))</f>
        <v>44140</v>
      </c>
      <c r="G5765" s="5">
        <f t="shared" ca="1" si="270"/>
        <v>44153</v>
      </c>
      <c r="H5765">
        <v>7006</v>
      </c>
      <c r="I5765">
        <v>255.28</v>
      </c>
      <c r="J5765">
        <v>159.41999999999999</v>
      </c>
      <c r="K5765">
        <v>1788491.68</v>
      </c>
      <c r="L5765">
        <v>1116896.52</v>
      </c>
      <c r="M5765">
        <v>671595.16</v>
      </c>
      <c r="N5765">
        <f t="shared" ref="N5765:N5828" ca="1" si="272">DATEDIF(F5765, G5765, "d")</f>
        <v>13</v>
      </c>
    </row>
    <row r="5766" spans="1:14" x14ac:dyDescent="0.3">
      <c r="A5766">
        <v>797893941</v>
      </c>
      <c r="B5766" t="s">
        <v>13</v>
      </c>
      <c r="C5766" t="s">
        <v>207</v>
      </c>
      <c r="D5766" t="s">
        <v>45</v>
      </c>
      <c r="E5766" t="s">
        <v>16</v>
      </c>
      <c r="F5766" s="5">
        <f t="shared" ca="1" si="271"/>
        <v>41919</v>
      </c>
      <c r="G5766" s="5">
        <f t="shared" ca="1" si="270"/>
        <v>41928</v>
      </c>
      <c r="H5766">
        <v>3403</v>
      </c>
      <c r="I5766">
        <v>152.58000000000001</v>
      </c>
      <c r="J5766">
        <v>97.44</v>
      </c>
      <c r="K5766">
        <v>519229.74</v>
      </c>
      <c r="L5766">
        <v>331588.32</v>
      </c>
      <c r="M5766">
        <v>187641.42</v>
      </c>
      <c r="N5766">
        <f t="shared" ca="1" si="272"/>
        <v>9</v>
      </c>
    </row>
    <row r="5767" spans="1:14" x14ac:dyDescent="0.3">
      <c r="A5767">
        <v>947562491</v>
      </c>
      <c r="B5767" t="s">
        <v>43</v>
      </c>
      <c r="C5767" t="s">
        <v>44</v>
      </c>
      <c r="D5767" t="s">
        <v>22</v>
      </c>
      <c r="E5767" t="s">
        <v>23</v>
      </c>
      <c r="F5767" s="5">
        <f t="shared" ca="1" si="271"/>
        <v>43292</v>
      </c>
      <c r="G5767" s="5">
        <f t="shared" ca="1" si="270"/>
        <v>43298</v>
      </c>
      <c r="H5767">
        <v>3653</v>
      </c>
      <c r="I5767">
        <v>154.06</v>
      </c>
      <c r="J5767">
        <v>90.93</v>
      </c>
      <c r="K5767">
        <v>562781.18000000005</v>
      </c>
      <c r="L5767">
        <v>332167.28999999998</v>
      </c>
      <c r="M5767">
        <v>230613.89</v>
      </c>
      <c r="N5767">
        <f t="shared" ca="1" si="272"/>
        <v>6</v>
      </c>
    </row>
    <row r="5768" spans="1:14" x14ac:dyDescent="0.3">
      <c r="A5768">
        <v>646750390</v>
      </c>
      <c r="B5768" t="s">
        <v>13</v>
      </c>
      <c r="C5768" t="s">
        <v>155</v>
      </c>
      <c r="D5768" t="s">
        <v>15</v>
      </c>
      <c r="E5768" t="s">
        <v>23</v>
      </c>
      <c r="F5768" s="5">
        <f t="shared" ca="1" si="271"/>
        <v>42204</v>
      </c>
      <c r="G5768" s="5">
        <f t="shared" ca="1" si="270"/>
        <v>42219</v>
      </c>
      <c r="H5768">
        <v>6667</v>
      </c>
      <c r="I5768">
        <v>651.21</v>
      </c>
      <c r="J5768">
        <v>524.96</v>
      </c>
      <c r="K5768">
        <v>4341617.07</v>
      </c>
      <c r="L5768">
        <v>3499908.32</v>
      </c>
      <c r="M5768">
        <v>841708.75</v>
      </c>
      <c r="N5768">
        <f t="shared" ca="1" si="272"/>
        <v>15</v>
      </c>
    </row>
    <row r="5769" spans="1:14" x14ac:dyDescent="0.3">
      <c r="A5769">
        <v>454881465</v>
      </c>
      <c r="B5769" t="s">
        <v>20</v>
      </c>
      <c r="C5769" t="s">
        <v>212</v>
      </c>
      <c r="D5769" t="s">
        <v>19</v>
      </c>
      <c r="E5769" t="s">
        <v>23</v>
      </c>
      <c r="F5769" s="5">
        <f t="shared" ca="1" si="271"/>
        <v>43902</v>
      </c>
      <c r="G5769" s="5">
        <f t="shared" ca="1" si="270"/>
        <v>43913</v>
      </c>
      <c r="H5769">
        <v>8389</v>
      </c>
      <c r="I5769">
        <v>47.45</v>
      </c>
      <c r="J5769">
        <v>31.79</v>
      </c>
      <c r="K5769">
        <v>398058.05</v>
      </c>
      <c r="L5769">
        <v>266686.31</v>
      </c>
      <c r="M5769">
        <v>131371.74</v>
      </c>
      <c r="N5769">
        <f t="shared" ca="1" si="272"/>
        <v>11</v>
      </c>
    </row>
    <row r="5770" spans="1:14" x14ac:dyDescent="0.3">
      <c r="A5770">
        <v>551692044</v>
      </c>
      <c r="B5770" t="s">
        <v>13</v>
      </c>
      <c r="C5770" t="s">
        <v>150</v>
      </c>
      <c r="D5770" t="s">
        <v>33</v>
      </c>
      <c r="E5770" t="s">
        <v>23</v>
      </c>
      <c r="F5770" s="5">
        <f t="shared" ca="1" si="271"/>
        <v>40755</v>
      </c>
      <c r="G5770" s="5">
        <f t="shared" ca="1" si="270"/>
        <v>40766</v>
      </c>
      <c r="H5770">
        <v>6791</v>
      </c>
      <c r="I5770">
        <v>421.89</v>
      </c>
      <c r="J5770">
        <v>364.69</v>
      </c>
      <c r="K5770">
        <v>2865054.99</v>
      </c>
      <c r="L5770">
        <v>2476609.79</v>
      </c>
      <c r="M5770">
        <v>388445.2</v>
      </c>
      <c r="N5770">
        <f t="shared" ca="1" si="272"/>
        <v>11</v>
      </c>
    </row>
    <row r="5771" spans="1:14" x14ac:dyDescent="0.3">
      <c r="A5771">
        <v>287230956</v>
      </c>
      <c r="B5771" t="s">
        <v>13</v>
      </c>
      <c r="C5771" t="s">
        <v>114</v>
      </c>
      <c r="D5771" t="s">
        <v>37</v>
      </c>
      <c r="E5771" t="s">
        <v>16</v>
      </c>
      <c r="F5771" s="5">
        <f t="shared" ca="1" si="271"/>
        <v>40315</v>
      </c>
      <c r="G5771" s="5">
        <f t="shared" ca="1" si="270"/>
        <v>40328</v>
      </c>
      <c r="H5771">
        <v>6878</v>
      </c>
      <c r="I5771">
        <v>205.7</v>
      </c>
      <c r="J5771">
        <v>117.11</v>
      </c>
      <c r="K5771">
        <v>1414804.6</v>
      </c>
      <c r="L5771">
        <v>805482.58</v>
      </c>
      <c r="M5771">
        <v>609322.02</v>
      </c>
      <c r="N5771">
        <f t="shared" ca="1" si="272"/>
        <v>13</v>
      </c>
    </row>
    <row r="5772" spans="1:14" x14ac:dyDescent="0.3">
      <c r="A5772">
        <v>431859529</v>
      </c>
      <c r="B5772" t="s">
        <v>43</v>
      </c>
      <c r="C5772" t="s">
        <v>122</v>
      </c>
      <c r="D5772" t="s">
        <v>52</v>
      </c>
      <c r="E5772" t="s">
        <v>23</v>
      </c>
      <c r="F5772" s="5">
        <f t="shared" ca="1" si="271"/>
        <v>43383</v>
      </c>
      <c r="G5772" s="5">
        <f t="shared" ca="1" si="270"/>
        <v>43389</v>
      </c>
      <c r="H5772">
        <v>5686</v>
      </c>
      <c r="I5772">
        <v>437.2</v>
      </c>
      <c r="J5772">
        <v>263.33</v>
      </c>
      <c r="K5772">
        <v>2485919.2000000002</v>
      </c>
      <c r="L5772">
        <v>1497294.38</v>
      </c>
      <c r="M5772">
        <v>988624.82</v>
      </c>
      <c r="N5772">
        <f t="shared" ca="1" si="272"/>
        <v>6</v>
      </c>
    </row>
    <row r="5773" spans="1:14" x14ac:dyDescent="0.3">
      <c r="A5773">
        <v>926251590</v>
      </c>
      <c r="B5773" t="s">
        <v>43</v>
      </c>
      <c r="C5773" t="s">
        <v>59</v>
      </c>
      <c r="D5773" t="s">
        <v>22</v>
      </c>
      <c r="E5773" t="s">
        <v>23</v>
      </c>
      <c r="F5773" s="5">
        <f t="shared" ca="1" si="271"/>
        <v>42177</v>
      </c>
      <c r="G5773" s="5">
        <f t="shared" ca="1" si="270"/>
        <v>42190</v>
      </c>
      <c r="H5773">
        <v>7284</v>
      </c>
      <c r="I5773">
        <v>154.06</v>
      </c>
      <c r="J5773">
        <v>90.93</v>
      </c>
      <c r="K5773">
        <v>1122173.04</v>
      </c>
      <c r="L5773">
        <v>662334.12</v>
      </c>
      <c r="M5773">
        <v>459838.92</v>
      </c>
      <c r="N5773">
        <f t="shared" ca="1" si="272"/>
        <v>13</v>
      </c>
    </row>
    <row r="5774" spans="1:14" x14ac:dyDescent="0.3">
      <c r="A5774">
        <v>431393468</v>
      </c>
      <c r="B5774" t="s">
        <v>13</v>
      </c>
      <c r="C5774" t="s">
        <v>177</v>
      </c>
      <c r="D5774" t="s">
        <v>19</v>
      </c>
      <c r="E5774" t="s">
        <v>16</v>
      </c>
      <c r="F5774" s="5">
        <f t="shared" ca="1" si="271"/>
        <v>44088</v>
      </c>
      <c r="G5774" s="5">
        <f t="shared" ca="1" si="270"/>
        <v>44094</v>
      </c>
      <c r="H5774">
        <v>7769</v>
      </c>
      <c r="I5774">
        <v>47.45</v>
      </c>
      <c r="J5774">
        <v>31.79</v>
      </c>
      <c r="K5774">
        <v>368639.05</v>
      </c>
      <c r="L5774">
        <v>246976.51</v>
      </c>
      <c r="M5774">
        <v>121662.54</v>
      </c>
      <c r="N5774">
        <f t="shared" ca="1" si="272"/>
        <v>6</v>
      </c>
    </row>
    <row r="5775" spans="1:14" x14ac:dyDescent="0.3">
      <c r="A5775">
        <v>378583991</v>
      </c>
      <c r="B5775" t="s">
        <v>17</v>
      </c>
      <c r="C5775" t="s">
        <v>110</v>
      </c>
      <c r="D5775" t="s">
        <v>33</v>
      </c>
      <c r="E5775" t="s">
        <v>16</v>
      </c>
      <c r="F5775" s="5">
        <f t="shared" ca="1" si="271"/>
        <v>43608</v>
      </c>
      <c r="G5775" s="5">
        <f t="shared" ca="1" si="270"/>
        <v>43611</v>
      </c>
      <c r="H5775">
        <v>271</v>
      </c>
      <c r="I5775">
        <v>421.89</v>
      </c>
      <c r="J5775">
        <v>364.69</v>
      </c>
      <c r="K5775">
        <v>114332.19</v>
      </c>
      <c r="L5775">
        <v>98830.99</v>
      </c>
      <c r="M5775">
        <v>15501.2</v>
      </c>
      <c r="N5775">
        <f t="shared" ca="1" si="272"/>
        <v>3</v>
      </c>
    </row>
    <row r="5776" spans="1:14" x14ac:dyDescent="0.3">
      <c r="A5776">
        <v>919434487</v>
      </c>
      <c r="B5776" t="s">
        <v>17</v>
      </c>
      <c r="C5776" t="s">
        <v>95</v>
      </c>
      <c r="D5776" t="s">
        <v>66</v>
      </c>
      <c r="E5776" t="s">
        <v>23</v>
      </c>
      <c r="F5776" s="5">
        <f t="shared" ca="1" si="271"/>
        <v>40551</v>
      </c>
      <c r="G5776" s="5">
        <f t="shared" ca="1" si="270"/>
        <v>40554</v>
      </c>
      <c r="H5776">
        <v>9952</v>
      </c>
      <c r="I5776">
        <v>9.33</v>
      </c>
      <c r="J5776">
        <v>6.92</v>
      </c>
      <c r="K5776">
        <v>92852.160000000003</v>
      </c>
      <c r="L5776">
        <v>68867.839999999997</v>
      </c>
      <c r="M5776">
        <v>23984.32</v>
      </c>
      <c r="N5776">
        <f t="shared" ca="1" si="272"/>
        <v>3</v>
      </c>
    </row>
    <row r="5777" spans="1:14" x14ac:dyDescent="0.3">
      <c r="A5777">
        <v>475868785</v>
      </c>
      <c r="B5777" t="s">
        <v>17</v>
      </c>
      <c r="C5777" t="s">
        <v>149</v>
      </c>
      <c r="D5777" t="s">
        <v>33</v>
      </c>
      <c r="E5777" t="s">
        <v>16</v>
      </c>
      <c r="F5777" s="5">
        <f t="shared" ca="1" si="271"/>
        <v>43450</v>
      </c>
      <c r="G5777" s="5">
        <f t="shared" ca="1" si="270"/>
        <v>43465</v>
      </c>
      <c r="H5777">
        <v>9003</v>
      </c>
      <c r="I5777">
        <v>421.89</v>
      </c>
      <c r="J5777">
        <v>364.69</v>
      </c>
      <c r="K5777">
        <v>3798275.67</v>
      </c>
      <c r="L5777">
        <v>3283304.07</v>
      </c>
      <c r="M5777">
        <v>514971.6</v>
      </c>
      <c r="N5777">
        <f t="shared" ca="1" si="272"/>
        <v>15</v>
      </c>
    </row>
    <row r="5778" spans="1:14" x14ac:dyDescent="0.3">
      <c r="A5778">
        <v>690123212</v>
      </c>
      <c r="B5778" t="s">
        <v>17</v>
      </c>
      <c r="C5778" t="s">
        <v>57</v>
      </c>
      <c r="D5778" t="s">
        <v>22</v>
      </c>
      <c r="E5778" t="s">
        <v>16</v>
      </c>
      <c r="F5778" s="5">
        <f t="shared" ca="1" si="271"/>
        <v>43823</v>
      </c>
      <c r="G5778" s="5">
        <f t="shared" ca="1" si="270"/>
        <v>43829</v>
      </c>
      <c r="H5778">
        <v>1649</v>
      </c>
      <c r="I5778">
        <v>154.06</v>
      </c>
      <c r="J5778">
        <v>90.93</v>
      </c>
      <c r="K5778">
        <v>254044.94</v>
      </c>
      <c r="L5778">
        <v>149943.57</v>
      </c>
      <c r="M5778">
        <v>104101.37</v>
      </c>
      <c r="N5778">
        <f t="shared" ca="1" si="272"/>
        <v>6</v>
      </c>
    </row>
    <row r="5779" spans="1:14" x14ac:dyDescent="0.3">
      <c r="A5779">
        <v>574746596</v>
      </c>
      <c r="B5779" t="s">
        <v>34</v>
      </c>
      <c r="C5779" t="s">
        <v>134</v>
      </c>
      <c r="D5779" t="s">
        <v>45</v>
      </c>
      <c r="E5779" t="s">
        <v>23</v>
      </c>
      <c r="F5779" s="5">
        <f t="shared" ca="1" si="271"/>
        <v>41662</v>
      </c>
      <c r="G5779" s="5">
        <f t="shared" ca="1" si="270"/>
        <v>41669</v>
      </c>
      <c r="H5779">
        <v>9145</v>
      </c>
      <c r="I5779">
        <v>152.58000000000001</v>
      </c>
      <c r="J5779">
        <v>97.44</v>
      </c>
      <c r="K5779">
        <v>1395344.1</v>
      </c>
      <c r="L5779">
        <v>891088.8</v>
      </c>
      <c r="M5779">
        <v>504255.3</v>
      </c>
      <c r="N5779">
        <f t="shared" ca="1" si="272"/>
        <v>7</v>
      </c>
    </row>
    <row r="5780" spans="1:14" x14ac:dyDescent="0.3">
      <c r="A5780">
        <v>562600266</v>
      </c>
      <c r="B5780" t="s">
        <v>17</v>
      </c>
      <c r="C5780" t="s">
        <v>118</v>
      </c>
      <c r="D5780" t="s">
        <v>19</v>
      </c>
      <c r="E5780" t="s">
        <v>16</v>
      </c>
      <c r="F5780" s="5">
        <f t="shared" ca="1" si="271"/>
        <v>43051</v>
      </c>
      <c r="G5780" s="5">
        <f t="shared" ca="1" si="270"/>
        <v>43060</v>
      </c>
      <c r="H5780">
        <v>4776</v>
      </c>
      <c r="I5780">
        <v>47.45</v>
      </c>
      <c r="J5780">
        <v>31.79</v>
      </c>
      <c r="K5780">
        <v>226621.2</v>
      </c>
      <c r="L5780">
        <v>151829.04</v>
      </c>
      <c r="M5780">
        <v>74792.160000000003</v>
      </c>
      <c r="N5780">
        <f t="shared" ca="1" si="272"/>
        <v>9</v>
      </c>
    </row>
    <row r="5781" spans="1:14" x14ac:dyDescent="0.3">
      <c r="A5781">
        <v>256858050</v>
      </c>
      <c r="B5781" t="s">
        <v>13</v>
      </c>
      <c r="C5781" t="s">
        <v>51</v>
      </c>
      <c r="D5781" t="s">
        <v>42</v>
      </c>
      <c r="E5781" t="s">
        <v>16</v>
      </c>
      <c r="F5781" s="5">
        <f t="shared" ca="1" si="271"/>
        <v>43161</v>
      </c>
      <c r="G5781" s="5">
        <f t="shared" ca="1" si="270"/>
        <v>43173</v>
      </c>
      <c r="H5781">
        <v>8860</v>
      </c>
      <c r="I5781">
        <v>109.28</v>
      </c>
      <c r="J5781">
        <v>35.840000000000003</v>
      </c>
      <c r="K5781">
        <v>968220.8</v>
      </c>
      <c r="L5781">
        <v>317542.40000000002</v>
      </c>
      <c r="M5781">
        <v>650678.4</v>
      </c>
      <c r="N5781">
        <f t="shared" ca="1" si="272"/>
        <v>12</v>
      </c>
    </row>
    <row r="5782" spans="1:14" x14ac:dyDescent="0.3">
      <c r="A5782">
        <v>681006276</v>
      </c>
      <c r="B5782" t="s">
        <v>34</v>
      </c>
      <c r="C5782" t="s">
        <v>89</v>
      </c>
      <c r="D5782" t="s">
        <v>45</v>
      </c>
      <c r="E5782" t="s">
        <v>16</v>
      </c>
      <c r="F5782" s="5">
        <f t="shared" ca="1" si="271"/>
        <v>40721</v>
      </c>
      <c r="G5782" s="5">
        <f t="shared" ca="1" si="270"/>
        <v>40734</v>
      </c>
      <c r="H5782">
        <v>3745</v>
      </c>
      <c r="I5782">
        <v>152.58000000000001</v>
      </c>
      <c r="J5782">
        <v>97.44</v>
      </c>
      <c r="K5782">
        <v>571412.1</v>
      </c>
      <c r="L5782">
        <v>364912.8</v>
      </c>
      <c r="M5782">
        <v>206499.3</v>
      </c>
      <c r="N5782">
        <f t="shared" ca="1" si="272"/>
        <v>13</v>
      </c>
    </row>
    <row r="5783" spans="1:14" x14ac:dyDescent="0.3">
      <c r="A5783">
        <v>228843772</v>
      </c>
      <c r="B5783" t="s">
        <v>34</v>
      </c>
      <c r="C5783" t="s">
        <v>189</v>
      </c>
      <c r="D5783" t="s">
        <v>66</v>
      </c>
      <c r="E5783" t="s">
        <v>23</v>
      </c>
      <c r="F5783" s="5">
        <f t="shared" ca="1" si="271"/>
        <v>43506</v>
      </c>
      <c r="G5783" s="5">
        <f t="shared" ca="1" si="270"/>
        <v>43515</v>
      </c>
      <c r="H5783">
        <v>8812</v>
      </c>
      <c r="I5783">
        <v>9.33</v>
      </c>
      <c r="J5783">
        <v>6.92</v>
      </c>
      <c r="K5783">
        <v>82215.960000000006</v>
      </c>
      <c r="L5783">
        <v>60979.040000000001</v>
      </c>
      <c r="M5783">
        <v>21236.92</v>
      </c>
      <c r="N5783">
        <f t="shared" ca="1" si="272"/>
        <v>9</v>
      </c>
    </row>
    <row r="5784" spans="1:14" x14ac:dyDescent="0.3">
      <c r="A5784">
        <v>514481866</v>
      </c>
      <c r="B5784" t="s">
        <v>20</v>
      </c>
      <c r="C5784" t="s">
        <v>147</v>
      </c>
      <c r="D5784" t="s">
        <v>15</v>
      </c>
      <c r="E5784" t="s">
        <v>16</v>
      </c>
      <c r="F5784" s="5">
        <f t="shared" ca="1" si="271"/>
        <v>42041</v>
      </c>
      <c r="G5784" s="5">
        <f t="shared" ca="1" si="270"/>
        <v>42048</v>
      </c>
      <c r="H5784">
        <v>5472</v>
      </c>
      <c r="I5784">
        <v>651.21</v>
      </c>
      <c r="J5784">
        <v>524.96</v>
      </c>
      <c r="K5784">
        <v>3563421.12</v>
      </c>
      <c r="L5784">
        <v>2872581.12</v>
      </c>
      <c r="M5784">
        <v>690840</v>
      </c>
      <c r="N5784">
        <f t="shared" ca="1" si="272"/>
        <v>7</v>
      </c>
    </row>
    <row r="5785" spans="1:14" x14ac:dyDescent="0.3">
      <c r="A5785">
        <v>522344386</v>
      </c>
      <c r="B5785" t="s">
        <v>13</v>
      </c>
      <c r="C5785" t="s">
        <v>128</v>
      </c>
      <c r="D5785" t="s">
        <v>52</v>
      </c>
      <c r="E5785" t="s">
        <v>16</v>
      </c>
      <c r="F5785" s="5">
        <f t="shared" ca="1" si="271"/>
        <v>41604</v>
      </c>
      <c r="G5785" s="5">
        <f t="shared" ca="1" si="270"/>
        <v>41619</v>
      </c>
      <c r="H5785">
        <v>2166</v>
      </c>
      <c r="I5785">
        <v>437.2</v>
      </c>
      <c r="J5785">
        <v>263.33</v>
      </c>
      <c r="K5785">
        <v>946975.2</v>
      </c>
      <c r="L5785">
        <v>570372.78</v>
      </c>
      <c r="M5785">
        <v>376602.42</v>
      </c>
      <c r="N5785">
        <f t="shared" ca="1" si="272"/>
        <v>15</v>
      </c>
    </row>
    <row r="5786" spans="1:14" x14ac:dyDescent="0.3">
      <c r="A5786">
        <v>657167661</v>
      </c>
      <c r="B5786" t="s">
        <v>28</v>
      </c>
      <c r="C5786" t="s">
        <v>176</v>
      </c>
      <c r="D5786" t="s">
        <v>45</v>
      </c>
      <c r="E5786" t="s">
        <v>16</v>
      </c>
      <c r="F5786" s="5">
        <f t="shared" ca="1" si="271"/>
        <v>43159</v>
      </c>
      <c r="G5786" s="5">
        <f t="shared" ca="1" si="270"/>
        <v>43162</v>
      </c>
      <c r="H5786">
        <v>9369</v>
      </c>
      <c r="I5786">
        <v>152.58000000000001</v>
      </c>
      <c r="J5786">
        <v>97.44</v>
      </c>
      <c r="K5786">
        <v>1429522.02</v>
      </c>
      <c r="L5786">
        <v>912915.36</v>
      </c>
      <c r="M5786">
        <v>516606.66</v>
      </c>
      <c r="N5786">
        <f t="shared" ca="1" si="272"/>
        <v>3</v>
      </c>
    </row>
    <row r="5787" spans="1:14" x14ac:dyDescent="0.3">
      <c r="A5787">
        <v>494000518</v>
      </c>
      <c r="B5787" t="s">
        <v>13</v>
      </c>
      <c r="C5787" t="s">
        <v>127</v>
      </c>
      <c r="D5787" t="s">
        <v>31</v>
      </c>
      <c r="E5787" t="s">
        <v>16</v>
      </c>
      <c r="F5787" s="5">
        <f t="shared" ca="1" si="271"/>
        <v>44108</v>
      </c>
      <c r="G5787" s="5">
        <f t="shared" ca="1" si="270"/>
        <v>44113</v>
      </c>
      <c r="H5787">
        <v>4586</v>
      </c>
      <c r="I5787">
        <v>255.28</v>
      </c>
      <c r="J5787">
        <v>159.41999999999999</v>
      </c>
      <c r="K5787">
        <v>1170714.08</v>
      </c>
      <c r="L5787">
        <v>731100.12</v>
      </c>
      <c r="M5787">
        <v>439613.96</v>
      </c>
      <c r="N5787">
        <f t="shared" ca="1" si="272"/>
        <v>5</v>
      </c>
    </row>
    <row r="5788" spans="1:14" x14ac:dyDescent="0.3">
      <c r="A5788">
        <v>128204286</v>
      </c>
      <c r="B5788" t="s">
        <v>34</v>
      </c>
      <c r="C5788" t="s">
        <v>70</v>
      </c>
      <c r="D5788" t="s">
        <v>19</v>
      </c>
      <c r="E5788" t="s">
        <v>23</v>
      </c>
      <c r="F5788" s="5">
        <f t="shared" ca="1" si="271"/>
        <v>43767</v>
      </c>
      <c r="G5788" s="5">
        <f t="shared" ca="1" si="270"/>
        <v>43778</v>
      </c>
      <c r="H5788">
        <v>7352</v>
      </c>
      <c r="I5788">
        <v>47.45</v>
      </c>
      <c r="J5788">
        <v>31.79</v>
      </c>
      <c r="K5788">
        <v>348852.4</v>
      </c>
      <c r="L5788">
        <v>233720.08</v>
      </c>
      <c r="M5788">
        <v>115132.32</v>
      </c>
      <c r="N5788">
        <f t="shared" ca="1" si="272"/>
        <v>11</v>
      </c>
    </row>
    <row r="5789" spans="1:14" x14ac:dyDescent="0.3">
      <c r="A5789">
        <v>625452792</v>
      </c>
      <c r="B5789" t="s">
        <v>34</v>
      </c>
      <c r="C5789" t="s">
        <v>89</v>
      </c>
      <c r="D5789" t="s">
        <v>31</v>
      </c>
      <c r="E5789" t="s">
        <v>23</v>
      </c>
      <c r="F5789" s="5">
        <f t="shared" ca="1" si="271"/>
        <v>42789</v>
      </c>
      <c r="G5789" s="5">
        <f t="shared" ca="1" si="270"/>
        <v>42792</v>
      </c>
      <c r="H5789">
        <v>4235</v>
      </c>
      <c r="I5789">
        <v>255.28</v>
      </c>
      <c r="J5789">
        <v>159.41999999999999</v>
      </c>
      <c r="K5789">
        <v>1081110.8</v>
      </c>
      <c r="L5789">
        <v>675143.7</v>
      </c>
      <c r="M5789">
        <v>405967.1</v>
      </c>
      <c r="N5789">
        <f t="shared" ca="1" si="272"/>
        <v>3</v>
      </c>
    </row>
    <row r="5790" spans="1:14" x14ac:dyDescent="0.3">
      <c r="A5790">
        <v>871732366</v>
      </c>
      <c r="B5790" t="s">
        <v>20</v>
      </c>
      <c r="C5790" t="s">
        <v>73</v>
      </c>
      <c r="D5790" t="s">
        <v>22</v>
      </c>
      <c r="E5790" t="s">
        <v>23</v>
      </c>
      <c r="F5790" s="5">
        <f t="shared" ca="1" si="271"/>
        <v>44098</v>
      </c>
      <c r="G5790" s="5">
        <f t="shared" ca="1" si="270"/>
        <v>44110</v>
      </c>
      <c r="H5790">
        <v>3834</v>
      </c>
      <c r="I5790">
        <v>154.06</v>
      </c>
      <c r="J5790">
        <v>90.93</v>
      </c>
      <c r="K5790">
        <v>590666.04</v>
      </c>
      <c r="L5790">
        <v>348625.62</v>
      </c>
      <c r="M5790">
        <v>242040.42</v>
      </c>
      <c r="N5790">
        <f t="shared" ca="1" si="272"/>
        <v>12</v>
      </c>
    </row>
    <row r="5791" spans="1:14" x14ac:dyDescent="0.3">
      <c r="A5791">
        <v>723341834</v>
      </c>
      <c r="B5791" t="s">
        <v>17</v>
      </c>
      <c r="C5791" t="s">
        <v>183</v>
      </c>
      <c r="D5791" t="s">
        <v>66</v>
      </c>
      <c r="E5791" t="s">
        <v>16</v>
      </c>
      <c r="F5791" s="5">
        <f t="shared" ca="1" si="271"/>
        <v>40967</v>
      </c>
      <c r="G5791" s="5">
        <f t="shared" ca="1" si="270"/>
        <v>40969</v>
      </c>
      <c r="H5791">
        <v>1778</v>
      </c>
      <c r="I5791">
        <v>9.33</v>
      </c>
      <c r="J5791">
        <v>6.92</v>
      </c>
      <c r="K5791">
        <v>16588.740000000002</v>
      </c>
      <c r="L5791">
        <v>12303.76</v>
      </c>
      <c r="M5791">
        <v>4284.9799999999996</v>
      </c>
      <c r="N5791">
        <f t="shared" ca="1" si="272"/>
        <v>2</v>
      </c>
    </row>
    <row r="5792" spans="1:14" x14ac:dyDescent="0.3">
      <c r="A5792">
        <v>556892526</v>
      </c>
      <c r="B5792" t="s">
        <v>13</v>
      </c>
      <c r="C5792" t="s">
        <v>150</v>
      </c>
      <c r="D5792" t="s">
        <v>49</v>
      </c>
      <c r="E5792" t="s">
        <v>23</v>
      </c>
      <c r="F5792" s="5">
        <f t="shared" ca="1" si="271"/>
        <v>43062</v>
      </c>
      <c r="G5792" s="5">
        <f t="shared" ca="1" si="270"/>
        <v>43066</v>
      </c>
      <c r="H5792">
        <v>5729</v>
      </c>
      <c r="I5792">
        <v>81.73</v>
      </c>
      <c r="J5792">
        <v>56.67</v>
      </c>
      <c r="K5792">
        <v>468231.17</v>
      </c>
      <c r="L5792">
        <v>324662.43</v>
      </c>
      <c r="M5792">
        <v>143568.74</v>
      </c>
      <c r="N5792">
        <f t="shared" ca="1" si="272"/>
        <v>4</v>
      </c>
    </row>
    <row r="5793" spans="1:14" x14ac:dyDescent="0.3">
      <c r="A5793">
        <v>819308269</v>
      </c>
      <c r="B5793" t="s">
        <v>13</v>
      </c>
      <c r="C5793" t="s">
        <v>92</v>
      </c>
      <c r="D5793" t="s">
        <v>33</v>
      </c>
      <c r="E5793" t="s">
        <v>16</v>
      </c>
      <c r="F5793" s="5">
        <f t="shared" ca="1" si="271"/>
        <v>43511</v>
      </c>
      <c r="G5793" s="5">
        <f t="shared" ca="1" si="270"/>
        <v>43520</v>
      </c>
      <c r="H5793">
        <v>378</v>
      </c>
      <c r="I5793">
        <v>421.89</v>
      </c>
      <c r="J5793">
        <v>364.69</v>
      </c>
      <c r="K5793">
        <v>159474.42000000001</v>
      </c>
      <c r="L5793">
        <v>137852.82</v>
      </c>
      <c r="M5793">
        <v>21621.599999999999</v>
      </c>
      <c r="N5793">
        <f t="shared" ca="1" si="272"/>
        <v>9</v>
      </c>
    </row>
    <row r="5794" spans="1:14" x14ac:dyDescent="0.3">
      <c r="A5794">
        <v>677825391</v>
      </c>
      <c r="B5794" t="s">
        <v>17</v>
      </c>
      <c r="C5794" t="s">
        <v>18</v>
      </c>
      <c r="D5794" t="s">
        <v>42</v>
      </c>
      <c r="E5794" t="s">
        <v>23</v>
      </c>
      <c r="F5794" s="5">
        <f t="shared" ca="1" si="271"/>
        <v>42655</v>
      </c>
      <c r="G5794" s="5">
        <f t="shared" ca="1" si="270"/>
        <v>42663</v>
      </c>
      <c r="H5794">
        <v>2451</v>
      </c>
      <c r="I5794">
        <v>109.28</v>
      </c>
      <c r="J5794">
        <v>35.840000000000003</v>
      </c>
      <c r="K5794">
        <v>267845.28000000003</v>
      </c>
      <c r="L5794">
        <v>87843.839999999997</v>
      </c>
      <c r="M5794">
        <v>180001.44</v>
      </c>
      <c r="N5794">
        <f t="shared" ca="1" si="272"/>
        <v>8</v>
      </c>
    </row>
    <row r="5795" spans="1:14" x14ac:dyDescent="0.3">
      <c r="A5795">
        <v>269992721</v>
      </c>
      <c r="B5795" t="s">
        <v>28</v>
      </c>
      <c r="C5795" t="s">
        <v>159</v>
      </c>
      <c r="D5795" t="s">
        <v>66</v>
      </c>
      <c r="E5795" t="s">
        <v>16</v>
      </c>
      <c r="F5795" s="5">
        <f t="shared" ca="1" si="271"/>
        <v>41146</v>
      </c>
      <c r="G5795" s="5">
        <f t="shared" ca="1" si="270"/>
        <v>41161</v>
      </c>
      <c r="H5795">
        <v>5701</v>
      </c>
      <c r="I5795">
        <v>9.33</v>
      </c>
      <c r="J5795">
        <v>6.92</v>
      </c>
      <c r="K5795">
        <v>53190.33</v>
      </c>
      <c r="L5795">
        <v>39450.92</v>
      </c>
      <c r="M5795">
        <v>13739.41</v>
      </c>
      <c r="N5795">
        <f t="shared" ca="1" si="272"/>
        <v>15</v>
      </c>
    </row>
    <row r="5796" spans="1:14" x14ac:dyDescent="0.3">
      <c r="A5796">
        <v>253671586</v>
      </c>
      <c r="B5796" t="s">
        <v>20</v>
      </c>
      <c r="C5796" t="s">
        <v>154</v>
      </c>
      <c r="D5796" t="s">
        <v>42</v>
      </c>
      <c r="E5796" t="s">
        <v>23</v>
      </c>
      <c r="F5796" s="5">
        <f t="shared" ca="1" si="271"/>
        <v>41698</v>
      </c>
      <c r="G5796" s="5">
        <f t="shared" ca="1" si="270"/>
        <v>41703</v>
      </c>
      <c r="H5796">
        <v>5914</v>
      </c>
      <c r="I5796">
        <v>109.28</v>
      </c>
      <c r="J5796">
        <v>35.840000000000003</v>
      </c>
      <c r="K5796">
        <v>646281.92000000004</v>
      </c>
      <c r="L5796">
        <v>211957.76000000001</v>
      </c>
      <c r="M5796">
        <v>434324.16</v>
      </c>
      <c r="N5796">
        <f t="shared" ca="1" si="272"/>
        <v>5</v>
      </c>
    </row>
    <row r="5797" spans="1:14" x14ac:dyDescent="0.3">
      <c r="A5797">
        <v>457035815</v>
      </c>
      <c r="B5797" t="s">
        <v>13</v>
      </c>
      <c r="C5797" t="s">
        <v>127</v>
      </c>
      <c r="D5797" t="s">
        <v>45</v>
      </c>
      <c r="E5797" t="s">
        <v>23</v>
      </c>
      <c r="F5797" s="5">
        <f t="shared" ca="1" si="271"/>
        <v>40277</v>
      </c>
      <c r="G5797" s="5">
        <f t="shared" ca="1" si="270"/>
        <v>40282</v>
      </c>
      <c r="H5797">
        <v>5909</v>
      </c>
      <c r="I5797">
        <v>152.58000000000001</v>
      </c>
      <c r="J5797">
        <v>97.44</v>
      </c>
      <c r="K5797">
        <v>901595.22</v>
      </c>
      <c r="L5797">
        <v>575772.96</v>
      </c>
      <c r="M5797">
        <v>325822.26</v>
      </c>
      <c r="N5797">
        <f t="shared" ca="1" si="272"/>
        <v>5</v>
      </c>
    </row>
    <row r="5798" spans="1:14" x14ac:dyDescent="0.3">
      <c r="A5798">
        <v>328571736</v>
      </c>
      <c r="B5798" t="s">
        <v>43</v>
      </c>
      <c r="C5798" t="s">
        <v>80</v>
      </c>
      <c r="D5798" t="s">
        <v>52</v>
      </c>
      <c r="E5798" t="s">
        <v>16</v>
      </c>
      <c r="F5798" s="5">
        <f t="shared" ca="1" si="271"/>
        <v>40540</v>
      </c>
      <c r="G5798" s="5">
        <f t="shared" ca="1" si="270"/>
        <v>40553</v>
      </c>
      <c r="H5798">
        <v>533</v>
      </c>
      <c r="I5798">
        <v>437.2</v>
      </c>
      <c r="J5798">
        <v>263.33</v>
      </c>
      <c r="K5798">
        <v>233027.6</v>
      </c>
      <c r="L5798">
        <v>140354.89000000001</v>
      </c>
      <c r="M5798">
        <v>92672.71</v>
      </c>
      <c r="N5798">
        <f t="shared" ca="1" si="272"/>
        <v>13</v>
      </c>
    </row>
    <row r="5799" spans="1:14" x14ac:dyDescent="0.3">
      <c r="A5799">
        <v>287078177</v>
      </c>
      <c r="B5799" t="s">
        <v>20</v>
      </c>
      <c r="C5799" t="s">
        <v>102</v>
      </c>
      <c r="D5799" t="s">
        <v>22</v>
      </c>
      <c r="E5799" t="s">
        <v>16</v>
      </c>
      <c r="F5799" s="5">
        <f t="shared" ca="1" si="271"/>
        <v>40386</v>
      </c>
      <c r="G5799" s="5">
        <f t="shared" ca="1" si="270"/>
        <v>40395</v>
      </c>
      <c r="H5799">
        <v>1667</v>
      </c>
      <c r="I5799">
        <v>154.06</v>
      </c>
      <c r="J5799">
        <v>90.93</v>
      </c>
      <c r="K5799">
        <v>256818.02</v>
      </c>
      <c r="L5799">
        <v>151580.31</v>
      </c>
      <c r="M5799">
        <v>105237.71</v>
      </c>
      <c r="N5799">
        <f t="shared" ca="1" si="272"/>
        <v>9</v>
      </c>
    </row>
    <row r="5800" spans="1:14" x14ac:dyDescent="0.3">
      <c r="A5800">
        <v>371666467</v>
      </c>
      <c r="B5800" t="s">
        <v>17</v>
      </c>
      <c r="C5800" t="s">
        <v>167</v>
      </c>
      <c r="D5800" t="s">
        <v>33</v>
      </c>
      <c r="E5800" t="s">
        <v>16</v>
      </c>
      <c r="F5800" s="5">
        <f t="shared" ca="1" si="271"/>
        <v>40760</v>
      </c>
      <c r="G5800" s="5">
        <f t="shared" ca="1" si="270"/>
        <v>40763</v>
      </c>
      <c r="H5800">
        <v>3222</v>
      </c>
      <c r="I5800">
        <v>421.89</v>
      </c>
      <c r="J5800">
        <v>364.69</v>
      </c>
      <c r="K5800">
        <v>1359329.58</v>
      </c>
      <c r="L5800">
        <v>1175031.18</v>
      </c>
      <c r="M5800">
        <v>184298.4</v>
      </c>
      <c r="N5800">
        <f t="shared" ca="1" si="272"/>
        <v>3</v>
      </c>
    </row>
    <row r="5801" spans="1:14" x14ac:dyDescent="0.3">
      <c r="A5801">
        <v>691760432</v>
      </c>
      <c r="B5801" t="s">
        <v>34</v>
      </c>
      <c r="C5801" t="s">
        <v>63</v>
      </c>
      <c r="D5801" t="s">
        <v>22</v>
      </c>
      <c r="E5801" t="s">
        <v>23</v>
      </c>
      <c r="F5801" s="5">
        <f t="shared" ca="1" si="271"/>
        <v>41131</v>
      </c>
      <c r="G5801" s="5">
        <f t="shared" ca="1" si="270"/>
        <v>41134</v>
      </c>
      <c r="H5801">
        <v>6139</v>
      </c>
      <c r="I5801">
        <v>154.06</v>
      </c>
      <c r="J5801">
        <v>90.93</v>
      </c>
      <c r="K5801">
        <v>945774.34</v>
      </c>
      <c r="L5801">
        <v>558219.27</v>
      </c>
      <c r="M5801">
        <v>387555.07</v>
      </c>
      <c r="N5801">
        <f t="shared" ca="1" si="272"/>
        <v>3</v>
      </c>
    </row>
    <row r="5802" spans="1:14" x14ac:dyDescent="0.3">
      <c r="A5802">
        <v>977096402</v>
      </c>
      <c r="B5802" t="s">
        <v>17</v>
      </c>
      <c r="C5802" t="s">
        <v>195</v>
      </c>
      <c r="D5802" t="s">
        <v>19</v>
      </c>
      <c r="E5802" t="s">
        <v>23</v>
      </c>
      <c r="F5802" s="5">
        <f t="shared" ca="1" si="271"/>
        <v>41973</v>
      </c>
      <c r="G5802" s="5">
        <f t="shared" ca="1" si="270"/>
        <v>41980</v>
      </c>
      <c r="H5802">
        <v>3394</v>
      </c>
      <c r="I5802">
        <v>47.45</v>
      </c>
      <c r="J5802">
        <v>31.79</v>
      </c>
      <c r="K5802">
        <v>161045.29999999999</v>
      </c>
      <c r="L5802">
        <v>107895.26</v>
      </c>
      <c r="M5802">
        <v>53150.04</v>
      </c>
      <c r="N5802">
        <f t="shared" ca="1" si="272"/>
        <v>7</v>
      </c>
    </row>
    <row r="5803" spans="1:14" x14ac:dyDescent="0.3">
      <c r="A5803">
        <v>127723205</v>
      </c>
      <c r="B5803" t="s">
        <v>20</v>
      </c>
      <c r="C5803" t="s">
        <v>67</v>
      </c>
      <c r="D5803" t="s">
        <v>33</v>
      </c>
      <c r="E5803" t="s">
        <v>16</v>
      </c>
      <c r="F5803" s="5">
        <f t="shared" ca="1" si="271"/>
        <v>44191</v>
      </c>
      <c r="G5803" s="5">
        <f t="shared" ca="1" si="270"/>
        <v>44202</v>
      </c>
      <c r="H5803">
        <v>4989</v>
      </c>
      <c r="I5803">
        <v>421.89</v>
      </c>
      <c r="J5803">
        <v>364.69</v>
      </c>
      <c r="K5803">
        <v>2104809.21</v>
      </c>
      <c r="L5803">
        <v>1819438.41</v>
      </c>
      <c r="M5803">
        <v>285370.8</v>
      </c>
      <c r="N5803">
        <f t="shared" ca="1" si="272"/>
        <v>11</v>
      </c>
    </row>
    <row r="5804" spans="1:14" x14ac:dyDescent="0.3">
      <c r="A5804">
        <v>264002168</v>
      </c>
      <c r="B5804" t="s">
        <v>17</v>
      </c>
      <c r="C5804" t="s">
        <v>165</v>
      </c>
      <c r="D5804" t="s">
        <v>52</v>
      </c>
      <c r="E5804" t="s">
        <v>16</v>
      </c>
      <c r="F5804" s="5">
        <f t="shared" ca="1" si="271"/>
        <v>43419</v>
      </c>
      <c r="G5804" s="5">
        <f t="shared" ca="1" si="270"/>
        <v>43424</v>
      </c>
      <c r="H5804">
        <v>2963</v>
      </c>
      <c r="I5804">
        <v>437.2</v>
      </c>
      <c r="J5804">
        <v>263.33</v>
      </c>
      <c r="K5804">
        <v>1295423.6000000001</v>
      </c>
      <c r="L5804">
        <v>780246.79</v>
      </c>
      <c r="M5804">
        <v>515176.81</v>
      </c>
      <c r="N5804">
        <f t="shared" ca="1" si="272"/>
        <v>5</v>
      </c>
    </row>
    <row r="5805" spans="1:14" x14ac:dyDescent="0.3">
      <c r="A5805">
        <v>876607120</v>
      </c>
      <c r="B5805" t="s">
        <v>20</v>
      </c>
      <c r="C5805" t="s">
        <v>41</v>
      </c>
      <c r="D5805" t="s">
        <v>37</v>
      </c>
      <c r="E5805" t="s">
        <v>23</v>
      </c>
      <c r="F5805" s="5">
        <f t="shared" ca="1" si="271"/>
        <v>40239</v>
      </c>
      <c r="G5805" s="5">
        <f t="shared" ca="1" si="270"/>
        <v>40251</v>
      </c>
      <c r="H5805">
        <v>6382</v>
      </c>
      <c r="I5805">
        <v>205.7</v>
      </c>
      <c r="J5805">
        <v>117.11</v>
      </c>
      <c r="K5805">
        <v>1312777.3999999999</v>
      </c>
      <c r="L5805">
        <v>747396.02</v>
      </c>
      <c r="M5805">
        <v>565381.38</v>
      </c>
      <c r="N5805">
        <f t="shared" ca="1" si="272"/>
        <v>12</v>
      </c>
    </row>
    <row r="5806" spans="1:14" x14ac:dyDescent="0.3">
      <c r="A5806">
        <v>176524388</v>
      </c>
      <c r="B5806" t="s">
        <v>28</v>
      </c>
      <c r="C5806" t="s">
        <v>211</v>
      </c>
      <c r="D5806" t="s">
        <v>37</v>
      </c>
      <c r="E5806" t="s">
        <v>23</v>
      </c>
      <c r="F5806" s="5">
        <f t="shared" ca="1" si="271"/>
        <v>40375</v>
      </c>
      <c r="G5806" s="5">
        <f t="shared" ca="1" si="270"/>
        <v>40387</v>
      </c>
      <c r="H5806">
        <v>6344</v>
      </c>
      <c r="I5806">
        <v>205.7</v>
      </c>
      <c r="J5806">
        <v>117.11</v>
      </c>
      <c r="K5806">
        <v>1304960.8</v>
      </c>
      <c r="L5806">
        <v>742945.84</v>
      </c>
      <c r="M5806">
        <v>562014.96</v>
      </c>
      <c r="N5806">
        <f t="shared" ca="1" si="272"/>
        <v>12</v>
      </c>
    </row>
    <row r="5807" spans="1:14" x14ac:dyDescent="0.3">
      <c r="A5807">
        <v>945052802</v>
      </c>
      <c r="B5807" t="s">
        <v>17</v>
      </c>
      <c r="C5807" t="s">
        <v>156</v>
      </c>
      <c r="D5807" t="s">
        <v>52</v>
      </c>
      <c r="E5807" t="s">
        <v>16</v>
      </c>
      <c r="F5807" s="5">
        <f t="shared" ca="1" si="271"/>
        <v>41410</v>
      </c>
      <c r="G5807" s="5">
        <f t="shared" ca="1" si="270"/>
        <v>41417</v>
      </c>
      <c r="H5807">
        <v>980</v>
      </c>
      <c r="I5807">
        <v>437.2</v>
      </c>
      <c r="J5807">
        <v>263.33</v>
      </c>
      <c r="K5807">
        <v>428456</v>
      </c>
      <c r="L5807">
        <v>258063.4</v>
      </c>
      <c r="M5807">
        <v>170392.6</v>
      </c>
      <c r="N5807">
        <f t="shared" ca="1" si="272"/>
        <v>7</v>
      </c>
    </row>
    <row r="5808" spans="1:14" x14ac:dyDescent="0.3">
      <c r="A5808">
        <v>183803689</v>
      </c>
      <c r="B5808" t="s">
        <v>28</v>
      </c>
      <c r="C5808" t="s">
        <v>170</v>
      </c>
      <c r="D5808" t="s">
        <v>31</v>
      </c>
      <c r="E5808" t="s">
        <v>23</v>
      </c>
      <c r="F5808" s="5">
        <f t="shared" ca="1" si="271"/>
        <v>44110</v>
      </c>
      <c r="G5808" s="5">
        <f t="shared" ca="1" si="270"/>
        <v>44121</v>
      </c>
      <c r="H5808">
        <v>451</v>
      </c>
      <c r="I5808">
        <v>255.28</v>
      </c>
      <c r="J5808">
        <v>159.41999999999999</v>
      </c>
      <c r="K5808">
        <v>115131.28</v>
      </c>
      <c r="L5808">
        <v>71898.42</v>
      </c>
      <c r="M5808">
        <v>43232.86</v>
      </c>
      <c r="N5808">
        <f t="shared" ca="1" si="272"/>
        <v>11</v>
      </c>
    </row>
    <row r="5809" spans="1:14" x14ac:dyDescent="0.3">
      <c r="A5809">
        <v>364700877</v>
      </c>
      <c r="B5809" t="s">
        <v>34</v>
      </c>
      <c r="C5809" t="s">
        <v>46</v>
      </c>
      <c r="D5809" t="s">
        <v>15</v>
      </c>
      <c r="E5809" t="s">
        <v>23</v>
      </c>
      <c r="F5809" s="5">
        <f t="shared" ca="1" si="271"/>
        <v>43136</v>
      </c>
      <c r="G5809" s="5">
        <f t="shared" ca="1" si="270"/>
        <v>43145</v>
      </c>
      <c r="H5809">
        <v>1949</v>
      </c>
      <c r="I5809">
        <v>651.21</v>
      </c>
      <c r="J5809">
        <v>524.96</v>
      </c>
      <c r="K5809">
        <v>1269208.29</v>
      </c>
      <c r="L5809">
        <v>1023147.04</v>
      </c>
      <c r="M5809">
        <v>246061.25</v>
      </c>
      <c r="N5809">
        <f t="shared" ca="1" si="272"/>
        <v>9</v>
      </c>
    </row>
    <row r="5810" spans="1:14" x14ac:dyDescent="0.3">
      <c r="A5810">
        <v>879980695</v>
      </c>
      <c r="B5810" t="s">
        <v>17</v>
      </c>
      <c r="C5810" t="s">
        <v>98</v>
      </c>
      <c r="D5810" t="s">
        <v>31</v>
      </c>
      <c r="E5810" t="s">
        <v>23</v>
      </c>
      <c r="F5810" s="5">
        <f t="shared" ca="1" si="271"/>
        <v>43438</v>
      </c>
      <c r="G5810" s="5">
        <f t="shared" ca="1" si="270"/>
        <v>43440</v>
      </c>
      <c r="H5810">
        <v>4698</v>
      </c>
      <c r="I5810">
        <v>255.28</v>
      </c>
      <c r="J5810">
        <v>159.41999999999999</v>
      </c>
      <c r="K5810">
        <v>1199305.44</v>
      </c>
      <c r="L5810">
        <v>748955.16</v>
      </c>
      <c r="M5810">
        <v>450350.28</v>
      </c>
      <c r="N5810">
        <f t="shared" ca="1" si="272"/>
        <v>2</v>
      </c>
    </row>
    <row r="5811" spans="1:14" x14ac:dyDescent="0.3">
      <c r="A5811">
        <v>292191970</v>
      </c>
      <c r="B5811" t="s">
        <v>28</v>
      </c>
      <c r="C5811" t="s">
        <v>112</v>
      </c>
      <c r="D5811" t="s">
        <v>15</v>
      </c>
      <c r="E5811" t="s">
        <v>23</v>
      </c>
      <c r="F5811" s="5">
        <f t="shared" ca="1" si="271"/>
        <v>43527</v>
      </c>
      <c r="G5811" s="5">
        <f t="shared" ca="1" si="270"/>
        <v>43529</v>
      </c>
      <c r="H5811">
        <v>4952</v>
      </c>
      <c r="I5811">
        <v>651.21</v>
      </c>
      <c r="J5811">
        <v>524.96</v>
      </c>
      <c r="K5811">
        <v>3224791.92</v>
      </c>
      <c r="L5811">
        <v>2599601.92</v>
      </c>
      <c r="M5811">
        <v>625190</v>
      </c>
      <c r="N5811">
        <f t="shared" ca="1" si="272"/>
        <v>2</v>
      </c>
    </row>
    <row r="5812" spans="1:14" x14ac:dyDescent="0.3">
      <c r="A5812">
        <v>384196031</v>
      </c>
      <c r="B5812" t="s">
        <v>17</v>
      </c>
      <c r="C5812" t="s">
        <v>205</v>
      </c>
      <c r="D5812" t="s">
        <v>37</v>
      </c>
      <c r="E5812" t="s">
        <v>16</v>
      </c>
      <c r="F5812" s="5">
        <f t="shared" ca="1" si="271"/>
        <v>43117</v>
      </c>
      <c r="G5812" s="5">
        <f t="shared" ca="1" si="270"/>
        <v>43132</v>
      </c>
      <c r="H5812">
        <v>998</v>
      </c>
      <c r="I5812">
        <v>205.7</v>
      </c>
      <c r="J5812">
        <v>117.11</v>
      </c>
      <c r="K5812">
        <v>205288.6</v>
      </c>
      <c r="L5812">
        <v>116875.78</v>
      </c>
      <c r="M5812">
        <v>88412.82</v>
      </c>
      <c r="N5812">
        <f t="shared" ca="1" si="272"/>
        <v>15</v>
      </c>
    </row>
    <row r="5813" spans="1:14" x14ac:dyDescent="0.3">
      <c r="A5813">
        <v>309166705</v>
      </c>
      <c r="B5813" t="s">
        <v>17</v>
      </c>
      <c r="C5813" t="s">
        <v>149</v>
      </c>
      <c r="D5813" t="s">
        <v>33</v>
      </c>
      <c r="E5813" t="s">
        <v>16</v>
      </c>
      <c r="F5813" s="5">
        <f t="shared" ca="1" si="271"/>
        <v>43876</v>
      </c>
      <c r="G5813" s="5">
        <f t="shared" ca="1" si="270"/>
        <v>43885</v>
      </c>
      <c r="H5813">
        <v>8153</v>
      </c>
      <c r="I5813">
        <v>421.89</v>
      </c>
      <c r="J5813">
        <v>364.69</v>
      </c>
      <c r="K5813">
        <v>3439669.17</v>
      </c>
      <c r="L5813">
        <v>2973317.57</v>
      </c>
      <c r="M5813">
        <v>466351.6</v>
      </c>
      <c r="N5813">
        <f t="shared" ca="1" si="272"/>
        <v>9</v>
      </c>
    </row>
    <row r="5814" spans="1:14" x14ac:dyDescent="0.3">
      <c r="A5814">
        <v>640590322</v>
      </c>
      <c r="B5814" t="s">
        <v>13</v>
      </c>
      <c r="C5814" t="s">
        <v>114</v>
      </c>
      <c r="D5814" t="s">
        <v>45</v>
      </c>
      <c r="E5814" t="s">
        <v>16</v>
      </c>
      <c r="F5814" s="5">
        <f t="shared" ca="1" si="271"/>
        <v>42979</v>
      </c>
      <c r="G5814" s="5">
        <f t="shared" ca="1" si="270"/>
        <v>42992</v>
      </c>
      <c r="H5814">
        <v>3766</v>
      </c>
      <c r="I5814">
        <v>152.58000000000001</v>
      </c>
      <c r="J5814">
        <v>97.44</v>
      </c>
      <c r="K5814">
        <v>574616.28</v>
      </c>
      <c r="L5814">
        <v>366959.04</v>
      </c>
      <c r="M5814">
        <v>207657.24</v>
      </c>
      <c r="N5814">
        <f t="shared" ca="1" si="272"/>
        <v>13</v>
      </c>
    </row>
    <row r="5815" spans="1:14" x14ac:dyDescent="0.3">
      <c r="A5815">
        <v>222265708</v>
      </c>
      <c r="B5815" t="s">
        <v>43</v>
      </c>
      <c r="C5815" t="s">
        <v>186</v>
      </c>
      <c r="D5815" t="s">
        <v>49</v>
      </c>
      <c r="E5815" t="s">
        <v>16</v>
      </c>
      <c r="F5815" s="5">
        <f t="shared" ca="1" si="271"/>
        <v>42463</v>
      </c>
      <c r="G5815" s="5">
        <f t="shared" ca="1" si="270"/>
        <v>42477</v>
      </c>
      <c r="H5815">
        <v>2217</v>
      </c>
      <c r="I5815">
        <v>81.73</v>
      </c>
      <c r="J5815">
        <v>56.67</v>
      </c>
      <c r="K5815">
        <v>181195.41</v>
      </c>
      <c r="L5815">
        <v>125637.39</v>
      </c>
      <c r="M5815">
        <v>55558.02</v>
      </c>
      <c r="N5815">
        <f t="shared" ca="1" si="272"/>
        <v>14</v>
      </c>
    </row>
    <row r="5816" spans="1:14" x14ac:dyDescent="0.3">
      <c r="A5816">
        <v>218304193</v>
      </c>
      <c r="B5816" t="s">
        <v>28</v>
      </c>
      <c r="C5816" t="s">
        <v>112</v>
      </c>
      <c r="D5816" t="s">
        <v>25</v>
      </c>
      <c r="E5816" t="s">
        <v>16</v>
      </c>
      <c r="F5816" s="5">
        <f t="shared" ca="1" si="271"/>
        <v>43925</v>
      </c>
      <c r="G5816" s="5">
        <f t="shared" ca="1" si="270"/>
        <v>43934</v>
      </c>
      <c r="H5816">
        <v>9917</v>
      </c>
      <c r="I5816">
        <v>668.27</v>
      </c>
      <c r="J5816">
        <v>502.54</v>
      </c>
      <c r="K5816">
        <v>6627233.5899999999</v>
      </c>
      <c r="L5816">
        <v>4983689.18</v>
      </c>
      <c r="M5816">
        <v>1643544.41</v>
      </c>
      <c r="N5816">
        <f t="shared" ca="1" si="272"/>
        <v>9</v>
      </c>
    </row>
    <row r="5817" spans="1:14" x14ac:dyDescent="0.3">
      <c r="A5817">
        <v>963129603</v>
      </c>
      <c r="B5817" t="s">
        <v>13</v>
      </c>
      <c r="C5817" t="s">
        <v>191</v>
      </c>
      <c r="D5817" t="s">
        <v>33</v>
      </c>
      <c r="E5817" t="s">
        <v>23</v>
      </c>
      <c r="F5817" s="5">
        <f t="shared" ca="1" si="271"/>
        <v>42126</v>
      </c>
      <c r="G5817" s="5">
        <f t="shared" ca="1" si="270"/>
        <v>42140</v>
      </c>
      <c r="H5817">
        <v>307</v>
      </c>
      <c r="I5817">
        <v>421.89</v>
      </c>
      <c r="J5817">
        <v>364.69</v>
      </c>
      <c r="K5817">
        <v>129520.23</v>
      </c>
      <c r="L5817">
        <v>111959.83</v>
      </c>
      <c r="M5817">
        <v>17560.400000000001</v>
      </c>
      <c r="N5817">
        <f t="shared" ca="1" si="272"/>
        <v>14</v>
      </c>
    </row>
    <row r="5818" spans="1:14" x14ac:dyDescent="0.3">
      <c r="A5818">
        <v>611478269</v>
      </c>
      <c r="B5818" t="s">
        <v>34</v>
      </c>
      <c r="C5818" t="s">
        <v>60</v>
      </c>
      <c r="D5818" t="s">
        <v>45</v>
      </c>
      <c r="E5818" t="s">
        <v>16</v>
      </c>
      <c r="F5818" s="5">
        <f t="shared" ca="1" si="271"/>
        <v>40807</v>
      </c>
      <c r="G5818" s="5">
        <f t="shared" ca="1" si="270"/>
        <v>40809</v>
      </c>
      <c r="H5818">
        <v>8863</v>
      </c>
      <c r="I5818">
        <v>152.58000000000001</v>
      </c>
      <c r="J5818">
        <v>97.44</v>
      </c>
      <c r="K5818">
        <v>1352316.54</v>
      </c>
      <c r="L5818">
        <v>863610.72</v>
      </c>
      <c r="M5818">
        <v>488705.82</v>
      </c>
      <c r="N5818">
        <f t="shared" ca="1" si="272"/>
        <v>2</v>
      </c>
    </row>
    <row r="5819" spans="1:14" x14ac:dyDescent="0.3">
      <c r="A5819">
        <v>988399016</v>
      </c>
      <c r="B5819" t="s">
        <v>20</v>
      </c>
      <c r="C5819" t="s">
        <v>131</v>
      </c>
      <c r="D5819" t="s">
        <v>42</v>
      </c>
      <c r="E5819" t="s">
        <v>16</v>
      </c>
      <c r="F5819" s="5">
        <f t="shared" ca="1" si="271"/>
        <v>41338</v>
      </c>
      <c r="G5819" s="5">
        <f t="shared" ca="1" si="270"/>
        <v>41343</v>
      </c>
      <c r="H5819">
        <v>8088</v>
      </c>
      <c r="I5819">
        <v>109.28</v>
      </c>
      <c r="J5819">
        <v>35.840000000000003</v>
      </c>
      <c r="K5819">
        <v>883856.64</v>
      </c>
      <c r="L5819">
        <v>289873.91999999998</v>
      </c>
      <c r="M5819">
        <v>593982.71999999997</v>
      </c>
      <c r="N5819">
        <f t="shared" ca="1" si="272"/>
        <v>5</v>
      </c>
    </row>
    <row r="5820" spans="1:14" x14ac:dyDescent="0.3">
      <c r="A5820">
        <v>839253175</v>
      </c>
      <c r="B5820" t="s">
        <v>17</v>
      </c>
      <c r="C5820" t="s">
        <v>175</v>
      </c>
      <c r="D5820" t="s">
        <v>37</v>
      </c>
      <c r="E5820" t="s">
        <v>16</v>
      </c>
      <c r="F5820" s="5">
        <f t="shared" ca="1" si="271"/>
        <v>41463</v>
      </c>
      <c r="G5820" s="5">
        <f t="shared" ca="1" si="270"/>
        <v>41467</v>
      </c>
      <c r="H5820">
        <v>2519</v>
      </c>
      <c r="I5820">
        <v>205.7</v>
      </c>
      <c r="J5820">
        <v>117.11</v>
      </c>
      <c r="K5820">
        <v>518158.3</v>
      </c>
      <c r="L5820">
        <v>295000.09000000003</v>
      </c>
      <c r="M5820">
        <v>223158.21</v>
      </c>
      <c r="N5820">
        <f t="shared" ca="1" si="272"/>
        <v>4</v>
      </c>
    </row>
    <row r="5821" spans="1:14" x14ac:dyDescent="0.3">
      <c r="A5821">
        <v>779714572</v>
      </c>
      <c r="B5821" t="s">
        <v>17</v>
      </c>
      <c r="C5821" t="s">
        <v>69</v>
      </c>
      <c r="D5821" t="s">
        <v>25</v>
      </c>
      <c r="E5821" t="s">
        <v>16</v>
      </c>
      <c r="F5821" s="5">
        <f t="shared" ca="1" si="271"/>
        <v>42981</v>
      </c>
      <c r="G5821" s="5">
        <f t="shared" ca="1" si="270"/>
        <v>42987</v>
      </c>
      <c r="H5821">
        <v>3724</v>
      </c>
      <c r="I5821">
        <v>668.27</v>
      </c>
      <c r="J5821">
        <v>502.54</v>
      </c>
      <c r="K5821">
        <v>2488637.48</v>
      </c>
      <c r="L5821">
        <v>1871458.96</v>
      </c>
      <c r="M5821">
        <v>617178.52</v>
      </c>
      <c r="N5821">
        <f t="shared" ca="1" si="272"/>
        <v>6</v>
      </c>
    </row>
    <row r="5822" spans="1:14" x14ac:dyDescent="0.3">
      <c r="A5822">
        <v>145769536</v>
      </c>
      <c r="B5822" t="s">
        <v>17</v>
      </c>
      <c r="C5822" t="s">
        <v>194</v>
      </c>
      <c r="D5822" t="s">
        <v>52</v>
      </c>
      <c r="E5822" t="s">
        <v>16</v>
      </c>
      <c r="F5822" s="5">
        <f t="shared" ca="1" si="271"/>
        <v>43825</v>
      </c>
      <c r="G5822" s="5">
        <f t="shared" ca="1" si="270"/>
        <v>43838</v>
      </c>
      <c r="H5822">
        <v>5300</v>
      </c>
      <c r="I5822">
        <v>437.2</v>
      </c>
      <c r="J5822">
        <v>263.33</v>
      </c>
      <c r="K5822">
        <v>2317160</v>
      </c>
      <c r="L5822">
        <v>1395649</v>
      </c>
      <c r="M5822">
        <v>921511</v>
      </c>
      <c r="N5822">
        <f t="shared" ca="1" si="272"/>
        <v>13</v>
      </c>
    </row>
    <row r="5823" spans="1:14" x14ac:dyDescent="0.3">
      <c r="A5823">
        <v>143716895</v>
      </c>
      <c r="B5823" t="s">
        <v>17</v>
      </c>
      <c r="C5823" t="s">
        <v>167</v>
      </c>
      <c r="D5823" t="s">
        <v>66</v>
      </c>
      <c r="E5823" t="s">
        <v>16</v>
      </c>
      <c r="F5823" s="5">
        <f t="shared" ca="1" si="271"/>
        <v>42092</v>
      </c>
      <c r="G5823" s="5">
        <f t="shared" ca="1" si="270"/>
        <v>42106</v>
      </c>
      <c r="H5823">
        <v>7878</v>
      </c>
      <c r="I5823">
        <v>9.33</v>
      </c>
      <c r="J5823">
        <v>6.92</v>
      </c>
      <c r="K5823">
        <v>73501.740000000005</v>
      </c>
      <c r="L5823">
        <v>54515.76</v>
      </c>
      <c r="M5823">
        <v>18985.98</v>
      </c>
      <c r="N5823">
        <f t="shared" ca="1" si="272"/>
        <v>14</v>
      </c>
    </row>
    <row r="5824" spans="1:14" x14ac:dyDescent="0.3">
      <c r="A5824">
        <v>700167977</v>
      </c>
      <c r="B5824" t="s">
        <v>13</v>
      </c>
      <c r="C5824" t="s">
        <v>115</v>
      </c>
      <c r="D5824" t="s">
        <v>15</v>
      </c>
      <c r="E5824" t="s">
        <v>23</v>
      </c>
      <c r="F5824" s="5">
        <f t="shared" ca="1" si="271"/>
        <v>43712</v>
      </c>
      <c r="G5824" s="5">
        <f t="shared" ca="1" si="270"/>
        <v>43720</v>
      </c>
      <c r="H5824">
        <v>4119</v>
      </c>
      <c r="I5824">
        <v>651.21</v>
      </c>
      <c r="J5824">
        <v>524.96</v>
      </c>
      <c r="K5824">
        <v>2682333.9900000002</v>
      </c>
      <c r="L5824">
        <v>2162310.2400000002</v>
      </c>
      <c r="M5824">
        <v>520023.75</v>
      </c>
      <c r="N5824">
        <f t="shared" ca="1" si="272"/>
        <v>8</v>
      </c>
    </row>
    <row r="5825" spans="1:14" x14ac:dyDescent="0.3">
      <c r="A5825">
        <v>912046611</v>
      </c>
      <c r="B5825" t="s">
        <v>13</v>
      </c>
      <c r="C5825" t="s">
        <v>120</v>
      </c>
      <c r="D5825" t="s">
        <v>66</v>
      </c>
      <c r="E5825" t="s">
        <v>16</v>
      </c>
      <c r="F5825" s="5">
        <f t="shared" ca="1" si="271"/>
        <v>44147</v>
      </c>
      <c r="G5825" s="5">
        <f t="shared" ca="1" si="270"/>
        <v>44154</v>
      </c>
      <c r="H5825">
        <v>3715</v>
      </c>
      <c r="I5825">
        <v>9.33</v>
      </c>
      <c r="J5825">
        <v>6.92</v>
      </c>
      <c r="K5825">
        <v>34660.949999999997</v>
      </c>
      <c r="L5825">
        <v>25707.8</v>
      </c>
      <c r="M5825">
        <v>8953.15</v>
      </c>
      <c r="N5825">
        <f t="shared" ca="1" si="272"/>
        <v>7</v>
      </c>
    </row>
    <row r="5826" spans="1:14" x14ac:dyDescent="0.3">
      <c r="A5826">
        <v>396589124</v>
      </c>
      <c r="B5826" t="s">
        <v>17</v>
      </c>
      <c r="C5826" t="s">
        <v>107</v>
      </c>
      <c r="D5826" t="s">
        <v>37</v>
      </c>
      <c r="E5826" t="s">
        <v>23</v>
      </c>
      <c r="F5826" s="5">
        <f t="shared" ca="1" si="271"/>
        <v>44119</v>
      </c>
      <c r="G5826" s="5">
        <f t="shared" ca="1" si="270"/>
        <v>44134</v>
      </c>
      <c r="H5826">
        <v>8390</v>
      </c>
      <c r="I5826">
        <v>205.7</v>
      </c>
      <c r="J5826">
        <v>117.11</v>
      </c>
      <c r="K5826">
        <v>1725823</v>
      </c>
      <c r="L5826">
        <v>982552.9</v>
      </c>
      <c r="M5826">
        <v>743270.1</v>
      </c>
      <c r="N5826">
        <f t="shared" ca="1" si="272"/>
        <v>15</v>
      </c>
    </row>
    <row r="5827" spans="1:14" x14ac:dyDescent="0.3">
      <c r="A5827">
        <v>641344344</v>
      </c>
      <c r="B5827" t="s">
        <v>13</v>
      </c>
      <c r="C5827" t="s">
        <v>106</v>
      </c>
      <c r="D5827" t="s">
        <v>66</v>
      </c>
      <c r="E5827" t="s">
        <v>23</v>
      </c>
      <c r="F5827" s="5">
        <f t="shared" ca="1" si="271"/>
        <v>40572</v>
      </c>
      <c r="G5827" s="5">
        <f t="shared" ca="1" si="270"/>
        <v>40575</v>
      </c>
      <c r="H5827">
        <v>6898</v>
      </c>
      <c r="I5827">
        <v>9.33</v>
      </c>
      <c r="J5827">
        <v>6.92</v>
      </c>
      <c r="K5827">
        <v>64358.34</v>
      </c>
      <c r="L5827">
        <v>47734.16</v>
      </c>
      <c r="M5827">
        <v>16624.18</v>
      </c>
      <c r="N5827">
        <f t="shared" ca="1" si="272"/>
        <v>3</v>
      </c>
    </row>
    <row r="5828" spans="1:14" x14ac:dyDescent="0.3">
      <c r="A5828">
        <v>954173600</v>
      </c>
      <c r="B5828" t="s">
        <v>13</v>
      </c>
      <c r="C5828" t="s">
        <v>96</v>
      </c>
      <c r="D5828" t="s">
        <v>31</v>
      </c>
      <c r="E5828" t="s">
        <v>23</v>
      </c>
      <c r="F5828" s="5">
        <f t="shared" ca="1" si="271"/>
        <v>40640</v>
      </c>
      <c r="G5828" s="5">
        <f t="shared" ref="G5828:G5891" ca="1" si="273">F5828 + RANDBETWEEN(2, 15)</f>
        <v>40646</v>
      </c>
      <c r="H5828">
        <v>27</v>
      </c>
      <c r="I5828">
        <v>255.28</v>
      </c>
      <c r="J5828">
        <v>159.41999999999999</v>
      </c>
      <c r="K5828">
        <v>6892.56</v>
      </c>
      <c r="L5828">
        <v>4304.34</v>
      </c>
      <c r="M5828">
        <v>2588.2199999999998</v>
      </c>
      <c r="N5828">
        <f t="shared" ca="1" si="272"/>
        <v>6</v>
      </c>
    </row>
    <row r="5829" spans="1:14" x14ac:dyDescent="0.3">
      <c r="A5829">
        <v>713250720</v>
      </c>
      <c r="B5829" t="s">
        <v>13</v>
      </c>
      <c r="C5829" t="s">
        <v>150</v>
      </c>
      <c r="D5829" t="s">
        <v>33</v>
      </c>
      <c r="E5829" t="s">
        <v>16</v>
      </c>
      <c r="F5829" s="5">
        <f t="shared" ref="F5829:F5892" ca="1" si="274">DATE(RANDBETWEEN(2010, 2020), RANDBETWEEN(1, 12), RANDBETWEEN(1, 31))</f>
        <v>40361</v>
      </c>
      <c r="G5829" s="5">
        <f t="shared" ca="1" si="273"/>
        <v>40368</v>
      </c>
      <c r="H5829">
        <v>5593</v>
      </c>
      <c r="I5829">
        <v>421.89</v>
      </c>
      <c r="J5829">
        <v>364.69</v>
      </c>
      <c r="K5829">
        <v>2359630.77</v>
      </c>
      <c r="L5829">
        <v>2039711.17</v>
      </c>
      <c r="M5829">
        <v>319919.59999999998</v>
      </c>
      <c r="N5829">
        <f t="shared" ref="N5829:N5892" ca="1" si="275">DATEDIF(F5829, G5829, "d")</f>
        <v>7</v>
      </c>
    </row>
    <row r="5830" spans="1:14" x14ac:dyDescent="0.3">
      <c r="A5830">
        <v>717062032</v>
      </c>
      <c r="B5830" t="s">
        <v>43</v>
      </c>
      <c r="C5830" t="s">
        <v>133</v>
      </c>
      <c r="D5830" t="s">
        <v>45</v>
      </c>
      <c r="E5830" t="s">
        <v>16</v>
      </c>
      <c r="F5830" s="5">
        <f t="shared" ca="1" si="274"/>
        <v>43635</v>
      </c>
      <c r="G5830" s="5">
        <f t="shared" ca="1" si="273"/>
        <v>43642</v>
      </c>
      <c r="H5830">
        <v>3445</v>
      </c>
      <c r="I5830">
        <v>152.58000000000001</v>
      </c>
      <c r="J5830">
        <v>97.44</v>
      </c>
      <c r="K5830">
        <v>525638.1</v>
      </c>
      <c r="L5830">
        <v>335680.8</v>
      </c>
      <c r="M5830">
        <v>189957.3</v>
      </c>
      <c r="N5830">
        <f t="shared" ca="1" si="275"/>
        <v>7</v>
      </c>
    </row>
    <row r="5831" spans="1:14" x14ac:dyDescent="0.3">
      <c r="A5831">
        <v>934406363</v>
      </c>
      <c r="B5831" t="s">
        <v>13</v>
      </c>
      <c r="C5831" t="s">
        <v>166</v>
      </c>
      <c r="D5831" t="s">
        <v>31</v>
      </c>
      <c r="E5831" t="s">
        <v>23</v>
      </c>
      <c r="F5831" s="5">
        <f t="shared" ca="1" si="274"/>
        <v>41739</v>
      </c>
      <c r="G5831" s="5">
        <f t="shared" ca="1" si="273"/>
        <v>41752</v>
      </c>
      <c r="H5831">
        <v>462</v>
      </c>
      <c r="I5831">
        <v>255.28</v>
      </c>
      <c r="J5831">
        <v>159.41999999999999</v>
      </c>
      <c r="K5831">
        <v>117939.36</v>
      </c>
      <c r="L5831">
        <v>73652.039999999994</v>
      </c>
      <c r="M5831">
        <v>44287.32</v>
      </c>
      <c r="N5831">
        <f t="shared" ca="1" si="275"/>
        <v>13</v>
      </c>
    </row>
    <row r="5832" spans="1:14" x14ac:dyDescent="0.3">
      <c r="A5832">
        <v>954395043</v>
      </c>
      <c r="B5832" t="s">
        <v>34</v>
      </c>
      <c r="C5832" t="s">
        <v>60</v>
      </c>
      <c r="D5832" t="s">
        <v>19</v>
      </c>
      <c r="E5832" t="s">
        <v>16</v>
      </c>
      <c r="F5832" s="5">
        <f t="shared" ca="1" si="274"/>
        <v>43080</v>
      </c>
      <c r="G5832" s="5">
        <f t="shared" ca="1" si="273"/>
        <v>43089</v>
      </c>
      <c r="H5832">
        <v>5557</v>
      </c>
      <c r="I5832">
        <v>47.45</v>
      </c>
      <c r="J5832">
        <v>31.79</v>
      </c>
      <c r="K5832">
        <v>263679.65000000002</v>
      </c>
      <c r="L5832">
        <v>176657.03</v>
      </c>
      <c r="M5832">
        <v>87022.62</v>
      </c>
      <c r="N5832">
        <f t="shared" ca="1" si="275"/>
        <v>9</v>
      </c>
    </row>
    <row r="5833" spans="1:14" x14ac:dyDescent="0.3">
      <c r="A5833">
        <v>436451900</v>
      </c>
      <c r="B5833" t="s">
        <v>17</v>
      </c>
      <c r="C5833" t="s">
        <v>149</v>
      </c>
      <c r="D5833" t="s">
        <v>49</v>
      </c>
      <c r="E5833" t="s">
        <v>23</v>
      </c>
      <c r="F5833" s="5">
        <f t="shared" ca="1" si="274"/>
        <v>43190</v>
      </c>
      <c r="G5833" s="5">
        <f t="shared" ca="1" si="273"/>
        <v>43200</v>
      </c>
      <c r="H5833">
        <v>4671</v>
      </c>
      <c r="I5833">
        <v>81.73</v>
      </c>
      <c r="J5833">
        <v>56.67</v>
      </c>
      <c r="K5833">
        <v>381760.83</v>
      </c>
      <c r="L5833">
        <v>264705.57</v>
      </c>
      <c r="M5833">
        <v>117055.26</v>
      </c>
      <c r="N5833">
        <f t="shared" ca="1" si="275"/>
        <v>10</v>
      </c>
    </row>
    <row r="5834" spans="1:14" x14ac:dyDescent="0.3">
      <c r="A5834">
        <v>460313260</v>
      </c>
      <c r="B5834" t="s">
        <v>13</v>
      </c>
      <c r="C5834" t="s">
        <v>24</v>
      </c>
      <c r="D5834" t="s">
        <v>49</v>
      </c>
      <c r="E5834" t="s">
        <v>23</v>
      </c>
      <c r="F5834" s="5">
        <f t="shared" ca="1" si="274"/>
        <v>40293</v>
      </c>
      <c r="G5834" s="5">
        <f t="shared" ca="1" si="273"/>
        <v>40307</v>
      </c>
      <c r="H5834">
        <v>5778</v>
      </c>
      <c r="I5834">
        <v>81.73</v>
      </c>
      <c r="J5834">
        <v>56.67</v>
      </c>
      <c r="K5834">
        <v>472235.94</v>
      </c>
      <c r="L5834">
        <v>327439.26</v>
      </c>
      <c r="M5834">
        <v>144796.68</v>
      </c>
      <c r="N5834">
        <f t="shared" ca="1" si="275"/>
        <v>14</v>
      </c>
    </row>
    <row r="5835" spans="1:14" x14ac:dyDescent="0.3">
      <c r="A5835">
        <v>376027953</v>
      </c>
      <c r="B5835" t="s">
        <v>13</v>
      </c>
      <c r="C5835" t="s">
        <v>109</v>
      </c>
      <c r="D5835" t="s">
        <v>42</v>
      </c>
      <c r="E5835" t="s">
        <v>16</v>
      </c>
      <c r="F5835" s="5">
        <f t="shared" ca="1" si="274"/>
        <v>42910</v>
      </c>
      <c r="G5835" s="5">
        <f t="shared" ca="1" si="273"/>
        <v>42917</v>
      </c>
      <c r="H5835">
        <v>3882</v>
      </c>
      <c r="I5835">
        <v>109.28</v>
      </c>
      <c r="J5835">
        <v>35.840000000000003</v>
      </c>
      <c r="K5835">
        <v>424224.96</v>
      </c>
      <c r="L5835">
        <v>139130.88</v>
      </c>
      <c r="M5835">
        <v>285094.08</v>
      </c>
      <c r="N5835">
        <f t="shared" ca="1" si="275"/>
        <v>7</v>
      </c>
    </row>
    <row r="5836" spans="1:14" x14ac:dyDescent="0.3">
      <c r="A5836">
        <v>953957307</v>
      </c>
      <c r="B5836" t="s">
        <v>13</v>
      </c>
      <c r="C5836" t="s">
        <v>127</v>
      </c>
      <c r="D5836" t="s">
        <v>49</v>
      </c>
      <c r="E5836" t="s">
        <v>16</v>
      </c>
      <c r="F5836" s="5">
        <f t="shared" ca="1" si="274"/>
        <v>42080</v>
      </c>
      <c r="G5836" s="5">
        <f t="shared" ca="1" si="273"/>
        <v>42090</v>
      </c>
      <c r="H5836">
        <v>6021</v>
      </c>
      <c r="I5836">
        <v>81.73</v>
      </c>
      <c r="J5836">
        <v>56.67</v>
      </c>
      <c r="K5836">
        <v>492096.33</v>
      </c>
      <c r="L5836">
        <v>341210.07</v>
      </c>
      <c r="M5836">
        <v>150886.26</v>
      </c>
      <c r="N5836">
        <f t="shared" ca="1" si="275"/>
        <v>10</v>
      </c>
    </row>
    <row r="5837" spans="1:14" x14ac:dyDescent="0.3">
      <c r="A5837">
        <v>334775149</v>
      </c>
      <c r="B5837" t="s">
        <v>34</v>
      </c>
      <c r="C5837" t="s">
        <v>65</v>
      </c>
      <c r="D5837" t="s">
        <v>25</v>
      </c>
      <c r="E5837" t="s">
        <v>23</v>
      </c>
      <c r="F5837" s="5">
        <f t="shared" ca="1" si="274"/>
        <v>42016</v>
      </c>
      <c r="G5837" s="5">
        <f t="shared" ca="1" si="273"/>
        <v>42024</v>
      </c>
      <c r="H5837">
        <v>6261</v>
      </c>
      <c r="I5837">
        <v>668.27</v>
      </c>
      <c r="J5837">
        <v>502.54</v>
      </c>
      <c r="K5837">
        <v>4184038.47</v>
      </c>
      <c r="L5837">
        <v>3146402.94</v>
      </c>
      <c r="M5837">
        <v>1037635.53</v>
      </c>
      <c r="N5837">
        <f t="shared" ca="1" si="275"/>
        <v>8</v>
      </c>
    </row>
    <row r="5838" spans="1:14" x14ac:dyDescent="0.3">
      <c r="A5838">
        <v>779467809</v>
      </c>
      <c r="B5838" t="s">
        <v>43</v>
      </c>
      <c r="C5838" t="s">
        <v>210</v>
      </c>
      <c r="D5838" t="s">
        <v>49</v>
      </c>
      <c r="E5838" t="s">
        <v>16</v>
      </c>
      <c r="F5838" s="5">
        <f t="shared" ca="1" si="274"/>
        <v>44050</v>
      </c>
      <c r="G5838" s="5">
        <f t="shared" ca="1" si="273"/>
        <v>44060</v>
      </c>
      <c r="H5838">
        <v>701</v>
      </c>
      <c r="I5838">
        <v>81.73</v>
      </c>
      <c r="J5838">
        <v>56.67</v>
      </c>
      <c r="K5838">
        <v>57292.73</v>
      </c>
      <c r="L5838">
        <v>39725.67</v>
      </c>
      <c r="M5838">
        <v>17567.060000000001</v>
      </c>
      <c r="N5838">
        <f t="shared" ca="1" si="275"/>
        <v>10</v>
      </c>
    </row>
    <row r="5839" spans="1:14" x14ac:dyDescent="0.3">
      <c r="A5839">
        <v>119334113</v>
      </c>
      <c r="B5839" t="s">
        <v>17</v>
      </c>
      <c r="C5839" t="s">
        <v>50</v>
      </c>
      <c r="D5839" t="s">
        <v>49</v>
      </c>
      <c r="E5839" t="s">
        <v>16</v>
      </c>
      <c r="F5839" s="5">
        <f t="shared" ca="1" si="274"/>
        <v>42859</v>
      </c>
      <c r="G5839" s="5">
        <f t="shared" ca="1" si="273"/>
        <v>42866</v>
      </c>
      <c r="H5839">
        <v>2471</v>
      </c>
      <c r="I5839">
        <v>81.73</v>
      </c>
      <c r="J5839">
        <v>56.67</v>
      </c>
      <c r="K5839">
        <v>201954.83</v>
      </c>
      <c r="L5839">
        <v>140031.57</v>
      </c>
      <c r="M5839">
        <v>61923.26</v>
      </c>
      <c r="N5839">
        <f t="shared" ca="1" si="275"/>
        <v>7</v>
      </c>
    </row>
    <row r="5840" spans="1:14" x14ac:dyDescent="0.3">
      <c r="A5840">
        <v>305985391</v>
      </c>
      <c r="B5840" t="s">
        <v>17</v>
      </c>
      <c r="C5840" t="s">
        <v>75</v>
      </c>
      <c r="D5840" t="s">
        <v>31</v>
      </c>
      <c r="E5840" t="s">
        <v>23</v>
      </c>
      <c r="F5840" s="5">
        <f t="shared" ca="1" si="274"/>
        <v>41014</v>
      </c>
      <c r="G5840" s="5">
        <f t="shared" ca="1" si="273"/>
        <v>41028</v>
      </c>
      <c r="H5840">
        <v>6732</v>
      </c>
      <c r="I5840">
        <v>255.28</v>
      </c>
      <c r="J5840">
        <v>159.41999999999999</v>
      </c>
      <c r="K5840">
        <v>1718544.96</v>
      </c>
      <c r="L5840">
        <v>1073215.44</v>
      </c>
      <c r="M5840">
        <v>645329.52</v>
      </c>
      <c r="N5840">
        <f t="shared" ca="1" si="275"/>
        <v>14</v>
      </c>
    </row>
    <row r="5841" spans="1:14" x14ac:dyDescent="0.3">
      <c r="A5841">
        <v>661345469</v>
      </c>
      <c r="B5841" t="s">
        <v>28</v>
      </c>
      <c r="C5841" t="s">
        <v>135</v>
      </c>
      <c r="D5841" t="s">
        <v>37</v>
      </c>
      <c r="E5841" t="s">
        <v>16</v>
      </c>
      <c r="F5841" s="5">
        <f t="shared" ca="1" si="274"/>
        <v>43725</v>
      </c>
      <c r="G5841" s="5">
        <f t="shared" ca="1" si="273"/>
        <v>43729</v>
      </c>
      <c r="H5841">
        <v>5676</v>
      </c>
      <c r="I5841">
        <v>205.7</v>
      </c>
      <c r="J5841">
        <v>117.11</v>
      </c>
      <c r="K5841">
        <v>1167553.2</v>
      </c>
      <c r="L5841">
        <v>664716.36</v>
      </c>
      <c r="M5841">
        <v>502836.84</v>
      </c>
      <c r="N5841">
        <f t="shared" ca="1" si="275"/>
        <v>4</v>
      </c>
    </row>
    <row r="5842" spans="1:14" x14ac:dyDescent="0.3">
      <c r="A5842">
        <v>127650678</v>
      </c>
      <c r="B5842" t="s">
        <v>28</v>
      </c>
      <c r="C5842" t="s">
        <v>178</v>
      </c>
      <c r="D5842" t="s">
        <v>31</v>
      </c>
      <c r="E5842" t="s">
        <v>23</v>
      </c>
      <c r="F5842" s="5">
        <f t="shared" ca="1" si="274"/>
        <v>41556</v>
      </c>
      <c r="G5842" s="5">
        <f t="shared" ca="1" si="273"/>
        <v>41566</v>
      </c>
      <c r="H5842">
        <v>3527</v>
      </c>
      <c r="I5842">
        <v>255.28</v>
      </c>
      <c r="J5842">
        <v>159.41999999999999</v>
      </c>
      <c r="K5842">
        <v>900372.56</v>
      </c>
      <c r="L5842">
        <v>562274.34</v>
      </c>
      <c r="M5842">
        <v>338098.22</v>
      </c>
      <c r="N5842">
        <f t="shared" ca="1" si="275"/>
        <v>10</v>
      </c>
    </row>
    <row r="5843" spans="1:14" x14ac:dyDescent="0.3">
      <c r="A5843">
        <v>417449843</v>
      </c>
      <c r="B5843" t="s">
        <v>13</v>
      </c>
      <c r="C5843" t="s">
        <v>99</v>
      </c>
      <c r="D5843" t="s">
        <v>45</v>
      </c>
      <c r="E5843" t="s">
        <v>23</v>
      </c>
      <c r="F5843" s="5">
        <f t="shared" ca="1" si="274"/>
        <v>43273</v>
      </c>
      <c r="G5843" s="5">
        <f t="shared" ca="1" si="273"/>
        <v>43276</v>
      </c>
      <c r="H5843">
        <v>1540</v>
      </c>
      <c r="I5843">
        <v>152.58000000000001</v>
      </c>
      <c r="J5843">
        <v>97.44</v>
      </c>
      <c r="K5843">
        <v>234973.2</v>
      </c>
      <c r="L5843">
        <v>150057.60000000001</v>
      </c>
      <c r="M5843">
        <v>84915.6</v>
      </c>
      <c r="N5843">
        <f t="shared" ca="1" si="275"/>
        <v>3</v>
      </c>
    </row>
    <row r="5844" spans="1:14" x14ac:dyDescent="0.3">
      <c r="A5844">
        <v>163604295</v>
      </c>
      <c r="B5844" t="s">
        <v>17</v>
      </c>
      <c r="C5844" t="s">
        <v>76</v>
      </c>
      <c r="D5844" t="s">
        <v>33</v>
      </c>
      <c r="E5844" t="s">
        <v>23</v>
      </c>
      <c r="F5844" s="5">
        <f t="shared" ca="1" si="274"/>
        <v>40494</v>
      </c>
      <c r="G5844" s="5">
        <f t="shared" ca="1" si="273"/>
        <v>40509</v>
      </c>
      <c r="H5844">
        <v>3001</v>
      </c>
      <c r="I5844">
        <v>421.89</v>
      </c>
      <c r="J5844">
        <v>364.69</v>
      </c>
      <c r="K5844">
        <v>1266091.8899999999</v>
      </c>
      <c r="L5844">
        <v>1094434.69</v>
      </c>
      <c r="M5844">
        <v>171657.2</v>
      </c>
      <c r="N5844">
        <f t="shared" ca="1" si="275"/>
        <v>15</v>
      </c>
    </row>
    <row r="5845" spans="1:14" x14ac:dyDescent="0.3">
      <c r="A5845">
        <v>769287860</v>
      </c>
      <c r="B5845" t="s">
        <v>28</v>
      </c>
      <c r="C5845" t="s">
        <v>193</v>
      </c>
      <c r="D5845" t="s">
        <v>31</v>
      </c>
      <c r="E5845" t="s">
        <v>16</v>
      </c>
      <c r="F5845" s="5">
        <f t="shared" ca="1" si="274"/>
        <v>43593</v>
      </c>
      <c r="G5845" s="5">
        <f t="shared" ca="1" si="273"/>
        <v>43602</v>
      </c>
      <c r="H5845">
        <v>8228</v>
      </c>
      <c r="I5845">
        <v>255.28</v>
      </c>
      <c r="J5845">
        <v>159.41999999999999</v>
      </c>
      <c r="K5845">
        <v>2100443.84</v>
      </c>
      <c r="L5845">
        <v>1311707.76</v>
      </c>
      <c r="M5845">
        <v>788736.08</v>
      </c>
      <c r="N5845">
        <f t="shared" ca="1" si="275"/>
        <v>9</v>
      </c>
    </row>
    <row r="5846" spans="1:14" x14ac:dyDescent="0.3">
      <c r="A5846">
        <v>557986867</v>
      </c>
      <c r="B5846" t="s">
        <v>34</v>
      </c>
      <c r="C5846" t="s">
        <v>35</v>
      </c>
      <c r="D5846" t="s">
        <v>37</v>
      </c>
      <c r="E5846" t="s">
        <v>16</v>
      </c>
      <c r="F5846" s="5">
        <f t="shared" ca="1" si="274"/>
        <v>42139</v>
      </c>
      <c r="G5846" s="5">
        <f t="shared" ca="1" si="273"/>
        <v>42147</v>
      </c>
      <c r="H5846">
        <v>9568</v>
      </c>
      <c r="I5846">
        <v>205.7</v>
      </c>
      <c r="J5846">
        <v>117.11</v>
      </c>
      <c r="K5846">
        <v>1968137.6</v>
      </c>
      <c r="L5846">
        <v>1120508.48</v>
      </c>
      <c r="M5846">
        <v>847629.12</v>
      </c>
      <c r="N5846">
        <f t="shared" ca="1" si="275"/>
        <v>8</v>
      </c>
    </row>
    <row r="5847" spans="1:14" x14ac:dyDescent="0.3">
      <c r="A5847">
        <v>623500144</v>
      </c>
      <c r="B5847" t="s">
        <v>34</v>
      </c>
      <c r="C5847" t="s">
        <v>86</v>
      </c>
      <c r="D5847" t="s">
        <v>25</v>
      </c>
      <c r="E5847" t="s">
        <v>16</v>
      </c>
      <c r="F5847" s="5">
        <f t="shared" ca="1" si="274"/>
        <v>40446</v>
      </c>
      <c r="G5847" s="5">
        <f t="shared" ca="1" si="273"/>
        <v>40455</v>
      </c>
      <c r="H5847">
        <v>6403</v>
      </c>
      <c r="I5847">
        <v>668.27</v>
      </c>
      <c r="J5847">
        <v>502.54</v>
      </c>
      <c r="K5847">
        <v>4278932.8099999996</v>
      </c>
      <c r="L5847">
        <v>3217763.62</v>
      </c>
      <c r="M5847">
        <v>1061169.19</v>
      </c>
      <c r="N5847">
        <f t="shared" ca="1" si="275"/>
        <v>9</v>
      </c>
    </row>
    <row r="5848" spans="1:14" x14ac:dyDescent="0.3">
      <c r="A5848">
        <v>779939019</v>
      </c>
      <c r="B5848" t="s">
        <v>13</v>
      </c>
      <c r="C5848" t="s">
        <v>114</v>
      </c>
      <c r="D5848" t="s">
        <v>66</v>
      </c>
      <c r="E5848" t="s">
        <v>23</v>
      </c>
      <c r="F5848" s="5">
        <f t="shared" ca="1" si="274"/>
        <v>43970</v>
      </c>
      <c r="G5848" s="5">
        <f t="shared" ca="1" si="273"/>
        <v>43978</v>
      </c>
      <c r="H5848">
        <v>143</v>
      </c>
      <c r="I5848">
        <v>9.33</v>
      </c>
      <c r="J5848">
        <v>6.92</v>
      </c>
      <c r="K5848">
        <v>1334.19</v>
      </c>
      <c r="L5848">
        <v>989.56</v>
      </c>
      <c r="M5848">
        <v>344.63</v>
      </c>
      <c r="N5848">
        <f t="shared" ca="1" si="275"/>
        <v>8</v>
      </c>
    </row>
    <row r="5849" spans="1:14" x14ac:dyDescent="0.3">
      <c r="A5849">
        <v>911727321</v>
      </c>
      <c r="B5849" t="s">
        <v>20</v>
      </c>
      <c r="C5849" t="s">
        <v>216</v>
      </c>
      <c r="D5849" t="s">
        <v>25</v>
      </c>
      <c r="E5849" t="s">
        <v>23</v>
      </c>
      <c r="F5849" s="5">
        <f t="shared" ca="1" si="274"/>
        <v>43029</v>
      </c>
      <c r="G5849" s="5">
        <f t="shared" ca="1" si="273"/>
        <v>43041</v>
      </c>
      <c r="H5849">
        <v>9230</v>
      </c>
      <c r="I5849">
        <v>668.27</v>
      </c>
      <c r="J5849">
        <v>502.54</v>
      </c>
      <c r="K5849">
        <v>6168132.0999999996</v>
      </c>
      <c r="L5849">
        <v>4638444.2</v>
      </c>
      <c r="M5849">
        <v>1529687.9</v>
      </c>
      <c r="N5849">
        <f t="shared" ca="1" si="275"/>
        <v>12</v>
      </c>
    </row>
    <row r="5850" spans="1:14" x14ac:dyDescent="0.3">
      <c r="A5850">
        <v>523601377</v>
      </c>
      <c r="B5850" t="s">
        <v>13</v>
      </c>
      <c r="C5850" t="s">
        <v>92</v>
      </c>
      <c r="D5850" t="s">
        <v>52</v>
      </c>
      <c r="E5850" t="s">
        <v>16</v>
      </c>
      <c r="F5850" s="5">
        <f t="shared" ca="1" si="274"/>
        <v>42279</v>
      </c>
      <c r="G5850" s="5">
        <f t="shared" ca="1" si="273"/>
        <v>42282</v>
      </c>
      <c r="H5850">
        <v>4138</v>
      </c>
      <c r="I5850">
        <v>437.2</v>
      </c>
      <c r="J5850">
        <v>263.33</v>
      </c>
      <c r="K5850">
        <v>1809133.6</v>
      </c>
      <c r="L5850">
        <v>1089659.54</v>
      </c>
      <c r="M5850">
        <v>719474.06</v>
      </c>
      <c r="N5850">
        <f t="shared" ca="1" si="275"/>
        <v>3</v>
      </c>
    </row>
    <row r="5851" spans="1:14" x14ac:dyDescent="0.3">
      <c r="A5851">
        <v>990610015</v>
      </c>
      <c r="B5851" t="s">
        <v>28</v>
      </c>
      <c r="C5851" t="s">
        <v>101</v>
      </c>
      <c r="D5851" t="s">
        <v>22</v>
      </c>
      <c r="E5851" t="s">
        <v>16</v>
      </c>
      <c r="F5851" s="5">
        <f t="shared" ca="1" si="274"/>
        <v>41336</v>
      </c>
      <c r="G5851" s="5">
        <f t="shared" ca="1" si="273"/>
        <v>41338</v>
      </c>
      <c r="H5851">
        <v>2372</v>
      </c>
      <c r="I5851">
        <v>154.06</v>
      </c>
      <c r="J5851">
        <v>90.93</v>
      </c>
      <c r="K5851">
        <v>365430.32</v>
      </c>
      <c r="L5851">
        <v>215685.96</v>
      </c>
      <c r="M5851">
        <v>149744.35999999999</v>
      </c>
      <c r="N5851">
        <f t="shared" ca="1" si="275"/>
        <v>2</v>
      </c>
    </row>
    <row r="5852" spans="1:14" x14ac:dyDescent="0.3">
      <c r="A5852">
        <v>608114564</v>
      </c>
      <c r="B5852" t="s">
        <v>28</v>
      </c>
      <c r="C5852" t="s">
        <v>218</v>
      </c>
      <c r="D5852" t="s">
        <v>49</v>
      </c>
      <c r="E5852" t="s">
        <v>23</v>
      </c>
      <c r="F5852" s="5">
        <f t="shared" ca="1" si="274"/>
        <v>42679</v>
      </c>
      <c r="G5852" s="5">
        <f t="shared" ca="1" si="273"/>
        <v>42694</v>
      </c>
      <c r="H5852">
        <v>3468</v>
      </c>
      <c r="I5852">
        <v>81.73</v>
      </c>
      <c r="J5852">
        <v>56.67</v>
      </c>
      <c r="K5852">
        <v>283439.64</v>
      </c>
      <c r="L5852">
        <v>196531.56</v>
      </c>
      <c r="M5852">
        <v>86908.08</v>
      </c>
      <c r="N5852">
        <f t="shared" ca="1" si="275"/>
        <v>15</v>
      </c>
    </row>
    <row r="5853" spans="1:14" x14ac:dyDescent="0.3">
      <c r="A5853">
        <v>441788852</v>
      </c>
      <c r="B5853" t="s">
        <v>34</v>
      </c>
      <c r="C5853" t="s">
        <v>86</v>
      </c>
      <c r="D5853" t="s">
        <v>52</v>
      </c>
      <c r="E5853" t="s">
        <v>16</v>
      </c>
      <c r="F5853" s="5">
        <f t="shared" ca="1" si="274"/>
        <v>42029</v>
      </c>
      <c r="G5853" s="5">
        <f t="shared" ca="1" si="273"/>
        <v>42032</v>
      </c>
      <c r="H5853">
        <v>3994</v>
      </c>
      <c r="I5853">
        <v>437.2</v>
      </c>
      <c r="J5853">
        <v>263.33</v>
      </c>
      <c r="K5853">
        <v>1746176.8</v>
      </c>
      <c r="L5853">
        <v>1051740.02</v>
      </c>
      <c r="M5853">
        <v>694436.78</v>
      </c>
      <c r="N5853">
        <f t="shared" ca="1" si="275"/>
        <v>3</v>
      </c>
    </row>
    <row r="5854" spans="1:14" x14ac:dyDescent="0.3">
      <c r="A5854">
        <v>277619206</v>
      </c>
      <c r="B5854" t="s">
        <v>28</v>
      </c>
      <c r="C5854" t="s">
        <v>82</v>
      </c>
      <c r="D5854" t="s">
        <v>66</v>
      </c>
      <c r="E5854" t="s">
        <v>16</v>
      </c>
      <c r="F5854" s="5">
        <f t="shared" ca="1" si="274"/>
        <v>40738</v>
      </c>
      <c r="G5854" s="5">
        <f t="shared" ca="1" si="273"/>
        <v>40740</v>
      </c>
      <c r="H5854">
        <v>2547</v>
      </c>
      <c r="I5854">
        <v>9.33</v>
      </c>
      <c r="J5854">
        <v>6.92</v>
      </c>
      <c r="K5854">
        <v>23763.51</v>
      </c>
      <c r="L5854">
        <v>17625.240000000002</v>
      </c>
      <c r="M5854">
        <v>6138.27</v>
      </c>
      <c r="N5854">
        <f t="shared" ca="1" si="275"/>
        <v>2</v>
      </c>
    </row>
    <row r="5855" spans="1:14" x14ac:dyDescent="0.3">
      <c r="A5855">
        <v>871904456</v>
      </c>
      <c r="B5855" t="s">
        <v>103</v>
      </c>
      <c r="C5855" t="s">
        <v>104</v>
      </c>
      <c r="D5855" t="s">
        <v>37</v>
      </c>
      <c r="E5855" t="s">
        <v>23</v>
      </c>
      <c r="F5855" s="5">
        <f t="shared" ca="1" si="274"/>
        <v>43763</v>
      </c>
      <c r="G5855" s="5">
        <f t="shared" ca="1" si="273"/>
        <v>43765</v>
      </c>
      <c r="H5855">
        <v>4759</v>
      </c>
      <c r="I5855">
        <v>205.7</v>
      </c>
      <c r="J5855">
        <v>117.11</v>
      </c>
      <c r="K5855">
        <v>978926.3</v>
      </c>
      <c r="L5855">
        <v>557326.49</v>
      </c>
      <c r="M5855">
        <v>421599.81</v>
      </c>
      <c r="N5855">
        <f t="shared" ca="1" si="275"/>
        <v>2</v>
      </c>
    </row>
    <row r="5856" spans="1:14" x14ac:dyDescent="0.3">
      <c r="A5856">
        <v>801255929</v>
      </c>
      <c r="B5856" t="s">
        <v>13</v>
      </c>
      <c r="C5856" t="s">
        <v>209</v>
      </c>
      <c r="D5856" t="s">
        <v>49</v>
      </c>
      <c r="E5856" t="s">
        <v>16</v>
      </c>
      <c r="F5856" s="5">
        <f t="shared" ca="1" si="274"/>
        <v>43288</v>
      </c>
      <c r="G5856" s="5">
        <f t="shared" ca="1" si="273"/>
        <v>43291</v>
      </c>
      <c r="H5856">
        <v>8290</v>
      </c>
      <c r="I5856">
        <v>81.73</v>
      </c>
      <c r="J5856">
        <v>56.67</v>
      </c>
      <c r="K5856">
        <v>677541.7</v>
      </c>
      <c r="L5856">
        <v>469794.3</v>
      </c>
      <c r="M5856">
        <v>207747.4</v>
      </c>
      <c r="N5856">
        <f t="shared" ca="1" si="275"/>
        <v>3</v>
      </c>
    </row>
    <row r="5857" spans="1:14" x14ac:dyDescent="0.3">
      <c r="A5857">
        <v>512597453</v>
      </c>
      <c r="B5857" t="s">
        <v>13</v>
      </c>
      <c r="C5857" t="s">
        <v>51</v>
      </c>
      <c r="D5857" t="s">
        <v>19</v>
      </c>
      <c r="E5857" t="s">
        <v>16</v>
      </c>
      <c r="F5857" s="5">
        <f t="shared" ca="1" si="274"/>
        <v>40513</v>
      </c>
      <c r="G5857" s="5">
        <f t="shared" ca="1" si="273"/>
        <v>40517</v>
      </c>
      <c r="H5857">
        <v>7832</v>
      </c>
      <c r="I5857">
        <v>47.45</v>
      </c>
      <c r="J5857">
        <v>31.79</v>
      </c>
      <c r="K5857">
        <v>371628.4</v>
      </c>
      <c r="L5857">
        <v>248979.28</v>
      </c>
      <c r="M5857">
        <v>122649.12</v>
      </c>
      <c r="N5857">
        <f t="shared" ca="1" si="275"/>
        <v>4</v>
      </c>
    </row>
    <row r="5858" spans="1:14" x14ac:dyDescent="0.3">
      <c r="A5858">
        <v>973165357</v>
      </c>
      <c r="B5858" t="s">
        <v>43</v>
      </c>
      <c r="C5858" t="s">
        <v>186</v>
      </c>
      <c r="D5858" t="s">
        <v>42</v>
      </c>
      <c r="E5858" t="s">
        <v>23</v>
      </c>
      <c r="F5858" s="5">
        <f t="shared" ca="1" si="274"/>
        <v>40450</v>
      </c>
      <c r="G5858" s="5">
        <f t="shared" ca="1" si="273"/>
        <v>40454</v>
      </c>
      <c r="H5858">
        <v>110</v>
      </c>
      <c r="I5858">
        <v>109.28</v>
      </c>
      <c r="J5858">
        <v>35.840000000000003</v>
      </c>
      <c r="K5858">
        <v>12020.8</v>
      </c>
      <c r="L5858">
        <v>3942.4</v>
      </c>
      <c r="M5858">
        <v>8078.4</v>
      </c>
      <c r="N5858">
        <f t="shared" ca="1" si="275"/>
        <v>4</v>
      </c>
    </row>
    <row r="5859" spans="1:14" x14ac:dyDescent="0.3">
      <c r="A5859">
        <v>520508468</v>
      </c>
      <c r="B5859" t="s">
        <v>34</v>
      </c>
      <c r="C5859" t="s">
        <v>196</v>
      </c>
      <c r="D5859" t="s">
        <v>37</v>
      </c>
      <c r="E5859" t="s">
        <v>23</v>
      </c>
      <c r="F5859" s="5">
        <f t="shared" ca="1" si="274"/>
        <v>44041</v>
      </c>
      <c r="G5859" s="5">
        <f t="shared" ca="1" si="273"/>
        <v>44043</v>
      </c>
      <c r="H5859">
        <v>8877</v>
      </c>
      <c r="I5859">
        <v>205.7</v>
      </c>
      <c r="J5859">
        <v>117.11</v>
      </c>
      <c r="K5859">
        <v>1825998.9</v>
      </c>
      <c r="L5859">
        <v>1039585.47</v>
      </c>
      <c r="M5859">
        <v>786413.43</v>
      </c>
      <c r="N5859">
        <f t="shared" ca="1" si="275"/>
        <v>2</v>
      </c>
    </row>
    <row r="5860" spans="1:14" x14ac:dyDescent="0.3">
      <c r="A5860">
        <v>712488114</v>
      </c>
      <c r="B5860" t="s">
        <v>28</v>
      </c>
      <c r="C5860" t="s">
        <v>135</v>
      </c>
      <c r="D5860" t="s">
        <v>49</v>
      </c>
      <c r="E5860" t="s">
        <v>16</v>
      </c>
      <c r="F5860" s="5">
        <f t="shared" ca="1" si="274"/>
        <v>41427</v>
      </c>
      <c r="G5860" s="5">
        <f t="shared" ca="1" si="273"/>
        <v>41438</v>
      </c>
      <c r="H5860">
        <v>9921</v>
      </c>
      <c r="I5860">
        <v>81.73</v>
      </c>
      <c r="J5860">
        <v>56.67</v>
      </c>
      <c r="K5860">
        <v>810843.33</v>
      </c>
      <c r="L5860">
        <v>562223.06999999995</v>
      </c>
      <c r="M5860">
        <v>248620.26</v>
      </c>
      <c r="N5860">
        <f t="shared" ca="1" si="275"/>
        <v>11</v>
      </c>
    </row>
    <row r="5861" spans="1:14" x14ac:dyDescent="0.3">
      <c r="A5861">
        <v>477278125</v>
      </c>
      <c r="B5861" t="s">
        <v>20</v>
      </c>
      <c r="C5861" t="s">
        <v>111</v>
      </c>
      <c r="D5861" t="s">
        <v>19</v>
      </c>
      <c r="E5861" t="s">
        <v>23</v>
      </c>
      <c r="F5861" s="5">
        <f t="shared" ca="1" si="274"/>
        <v>40844</v>
      </c>
      <c r="G5861" s="5">
        <f t="shared" ca="1" si="273"/>
        <v>40848</v>
      </c>
      <c r="H5861">
        <v>6058</v>
      </c>
      <c r="I5861">
        <v>47.45</v>
      </c>
      <c r="J5861">
        <v>31.79</v>
      </c>
      <c r="K5861">
        <v>287452.09999999998</v>
      </c>
      <c r="L5861">
        <v>192583.82</v>
      </c>
      <c r="M5861">
        <v>94868.28</v>
      </c>
      <c r="N5861">
        <f t="shared" ca="1" si="275"/>
        <v>4</v>
      </c>
    </row>
    <row r="5862" spans="1:14" x14ac:dyDescent="0.3">
      <c r="A5862">
        <v>163364827</v>
      </c>
      <c r="B5862" t="s">
        <v>13</v>
      </c>
      <c r="C5862" t="s">
        <v>179</v>
      </c>
      <c r="D5862" t="s">
        <v>42</v>
      </c>
      <c r="E5862" t="s">
        <v>23</v>
      </c>
      <c r="F5862" s="5">
        <f t="shared" ca="1" si="274"/>
        <v>42565</v>
      </c>
      <c r="G5862" s="5">
        <f t="shared" ca="1" si="273"/>
        <v>42573</v>
      </c>
      <c r="H5862">
        <v>2138</v>
      </c>
      <c r="I5862">
        <v>109.28</v>
      </c>
      <c r="J5862">
        <v>35.840000000000003</v>
      </c>
      <c r="K5862">
        <v>233640.64</v>
      </c>
      <c r="L5862">
        <v>76625.919999999998</v>
      </c>
      <c r="M5862">
        <v>157014.72</v>
      </c>
      <c r="N5862">
        <f t="shared" ca="1" si="275"/>
        <v>8</v>
      </c>
    </row>
    <row r="5863" spans="1:14" x14ac:dyDescent="0.3">
      <c r="A5863">
        <v>189547049</v>
      </c>
      <c r="B5863" t="s">
        <v>17</v>
      </c>
      <c r="C5863" t="s">
        <v>53</v>
      </c>
      <c r="D5863" t="s">
        <v>49</v>
      </c>
      <c r="E5863" t="s">
        <v>23</v>
      </c>
      <c r="F5863" s="5">
        <f t="shared" ca="1" si="274"/>
        <v>43461</v>
      </c>
      <c r="G5863" s="5">
        <f t="shared" ca="1" si="273"/>
        <v>43468</v>
      </c>
      <c r="H5863">
        <v>39</v>
      </c>
      <c r="I5863">
        <v>81.73</v>
      </c>
      <c r="J5863">
        <v>56.67</v>
      </c>
      <c r="K5863">
        <v>3187.47</v>
      </c>
      <c r="L5863">
        <v>2210.13</v>
      </c>
      <c r="M5863">
        <v>977.34</v>
      </c>
      <c r="N5863">
        <f t="shared" ca="1" si="275"/>
        <v>7</v>
      </c>
    </row>
    <row r="5864" spans="1:14" x14ac:dyDescent="0.3">
      <c r="A5864">
        <v>594936120</v>
      </c>
      <c r="B5864" t="s">
        <v>34</v>
      </c>
      <c r="C5864" t="s">
        <v>200</v>
      </c>
      <c r="D5864" t="s">
        <v>25</v>
      </c>
      <c r="E5864" t="s">
        <v>23</v>
      </c>
      <c r="F5864" s="5">
        <f t="shared" ca="1" si="274"/>
        <v>43928</v>
      </c>
      <c r="G5864" s="5">
        <f t="shared" ca="1" si="273"/>
        <v>43930</v>
      </c>
      <c r="H5864">
        <v>3674</v>
      </c>
      <c r="I5864">
        <v>668.27</v>
      </c>
      <c r="J5864">
        <v>502.54</v>
      </c>
      <c r="K5864">
        <v>2455223.98</v>
      </c>
      <c r="L5864">
        <v>1846331.96</v>
      </c>
      <c r="M5864">
        <v>608892.02</v>
      </c>
      <c r="N5864">
        <f t="shared" ca="1" si="275"/>
        <v>2</v>
      </c>
    </row>
    <row r="5865" spans="1:14" x14ac:dyDescent="0.3">
      <c r="A5865">
        <v>588955867</v>
      </c>
      <c r="B5865" t="s">
        <v>17</v>
      </c>
      <c r="C5865" t="s">
        <v>194</v>
      </c>
      <c r="D5865" t="s">
        <v>49</v>
      </c>
      <c r="E5865" t="s">
        <v>16</v>
      </c>
      <c r="F5865" s="5">
        <f t="shared" ca="1" si="274"/>
        <v>44053</v>
      </c>
      <c r="G5865" s="5">
        <f t="shared" ca="1" si="273"/>
        <v>44063</v>
      </c>
      <c r="H5865">
        <v>3984</v>
      </c>
      <c r="I5865">
        <v>81.73</v>
      </c>
      <c r="J5865">
        <v>56.67</v>
      </c>
      <c r="K5865">
        <v>325612.32</v>
      </c>
      <c r="L5865">
        <v>225773.28</v>
      </c>
      <c r="M5865">
        <v>99839.039999999994</v>
      </c>
      <c r="N5865">
        <f t="shared" ca="1" si="275"/>
        <v>10</v>
      </c>
    </row>
    <row r="5866" spans="1:14" x14ac:dyDescent="0.3">
      <c r="A5866">
        <v>801342618</v>
      </c>
      <c r="B5866" t="s">
        <v>13</v>
      </c>
      <c r="C5866" t="s">
        <v>51</v>
      </c>
      <c r="D5866" t="s">
        <v>33</v>
      </c>
      <c r="E5866" t="s">
        <v>23</v>
      </c>
      <c r="F5866" s="5">
        <f t="shared" ca="1" si="274"/>
        <v>42236</v>
      </c>
      <c r="G5866" s="5">
        <f t="shared" ca="1" si="273"/>
        <v>42244</v>
      </c>
      <c r="H5866">
        <v>3943</v>
      </c>
      <c r="I5866">
        <v>421.89</v>
      </c>
      <c r="J5866">
        <v>364.69</v>
      </c>
      <c r="K5866">
        <v>1663512.27</v>
      </c>
      <c r="L5866">
        <v>1437972.67</v>
      </c>
      <c r="M5866">
        <v>225539.6</v>
      </c>
      <c r="N5866">
        <f t="shared" ca="1" si="275"/>
        <v>8</v>
      </c>
    </row>
    <row r="5867" spans="1:14" x14ac:dyDescent="0.3">
      <c r="A5867">
        <v>132145202</v>
      </c>
      <c r="B5867" t="s">
        <v>13</v>
      </c>
      <c r="C5867" t="s">
        <v>215</v>
      </c>
      <c r="D5867" t="s">
        <v>42</v>
      </c>
      <c r="E5867" t="s">
        <v>23</v>
      </c>
      <c r="F5867" s="5">
        <f t="shared" ca="1" si="274"/>
        <v>43251</v>
      </c>
      <c r="G5867" s="5">
        <f t="shared" ca="1" si="273"/>
        <v>43256</v>
      </c>
      <c r="H5867">
        <v>3557</v>
      </c>
      <c r="I5867">
        <v>109.28</v>
      </c>
      <c r="J5867">
        <v>35.840000000000003</v>
      </c>
      <c r="K5867">
        <v>388708.96</v>
      </c>
      <c r="L5867">
        <v>127482.88</v>
      </c>
      <c r="M5867">
        <v>261226.08</v>
      </c>
      <c r="N5867">
        <f t="shared" ca="1" si="275"/>
        <v>5</v>
      </c>
    </row>
    <row r="5868" spans="1:14" x14ac:dyDescent="0.3">
      <c r="A5868">
        <v>701724946</v>
      </c>
      <c r="B5868" t="s">
        <v>13</v>
      </c>
      <c r="C5868" t="s">
        <v>174</v>
      </c>
      <c r="D5868" t="s">
        <v>52</v>
      </c>
      <c r="E5868" t="s">
        <v>16</v>
      </c>
      <c r="F5868" s="5">
        <f t="shared" ca="1" si="274"/>
        <v>41931</v>
      </c>
      <c r="G5868" s="5">
        <f t="shared" ca="1" si="273"/>
        <v>41938</v>
      </c>
      <c r="H5868">
        <v>4860</v>
      </c>
      <c r="I5868">
        <v>437.2</v>
      </c>
      <c r="J5868">
        <v>263.33</v>
      </c>
      <c r="K5868">
        <v>2124792</v>
      </c>
      <c r="L5868">
        <v>1279783.8</v>
      </c>
      <c r="M5868">
        <v>845008.2</v>
      </c>
      <c r="N5868">
        <f t="shared" ca="1" si="275"/>
        <v>7</v>
      </c>
    </row>
    <row r="5869" spans="1:14" x14ac:dyDescent="0.3">
      <c r="A5869">
        <v>200755679</v>
      </c>
      <c r="B5869" t="s">
        <v>17</v>
      </c>
      <c r="C5869" t="s">
        <v>98</v>
      </c>
      <c r="D5869" t="s">
        <v>37</v>
      </c>
      <c r="E5869" t="s">
        <v>23</v>
      </c>
      <c r="F5869" s="5">
        <f t="shared" ca="1" si="274"/>
        <v>41439</v>
      </c>
      <c r="G5869" s="5">
        <f t="shared" ca="1" si="273"/>
        <v>41451</v>
      </c>
      <c r="H5869">
        <v>6922</v>
      </c>
      <c r="I5869">
        <v>205.7</v>
      </c>
      <c r="J5869">
        <v>117.11</v>
      </c>
      <c r="K5869">
        <v>1423855.4</v>
      </c>
      <c r="L5869">
        <v>810635.42</v>
      </c>
      <c r="M5869">
        <v>613219.98</v>
      </c>
      <c r="N5869">
        <f t="shared" ca="1" si="275"/>
        <v>12</v>
      </c>
    </row>
    <row r="5870" spans="1:14" x14ac:dyDescent="0.3">
      <c r="A5870">
        <v>440223729</v>
      </c>
      <c r="B5870" t="s">
        <v>13</v>
      </c>
      <c r="C5870" t="s">
        <v>127</v>
      </c>
      <c r="D5870" t="s">
        <v>22</v>
      </c>
      <c r="E5870" t="s">
        <v>23</v>
      </c>
      <c r="F5870" s="5">
        <f t="shared" ca="1" si="274"/>
        <v>43591</v>
      </c>
      <c r="G5870" s="5">
        <f t="shared" ca="1" si="273"/>
        <v>43605</v>
      </c>
      <c r="H5870">
        <v>839</v>
      </c>
      <c r="I5870">
        <v>154.06</v>
      </c>
      <c r="J5870">
        <v>90.93</v>
      </c>
      <c r="K5870">
        <v>129256.34</v>
      </c>
      <c r="L5870">
        <v>76290.27</v>
      </c>
      <c r="M5870">
        <v>52966.07</v>
      </c>
      <c r="N5870">
        <f t="shared" ca="1" si="275"/>
        <v>14</v>
      </c>
    </row>
    <row r="5871" spans="1:14" x14ac:dyDescent="0.3">
      <c r="A5871">
        <v>601427924</v>
      </c>
      <c r="B5871" t="s">
        <v>13</v>
      </c>
      <c r="C5871" t="s">
        <v>207</v>
      </c>
      <c r="D5871" t="s">
        <v>45</v>
      </c>
      <c r="E5871" t="s">
        <v>16</v>
      </c>
      <c r="F5871" s="5">
        <f t="shared" ca="1" si="274"/>
        <v>43337</v>
      </c>
      <c r="G5871" s="5">
        <f t="shared" ca="1" si="273"/>
        <v>43339</v>
      </c>
      <c r="H5871">
        <v>4743</v>
      </c>
      <c r="I5871">
        <v>152.58000000000001</v>
      </c>
      <c r="J5871">
        <v>97.44</v>
      </c>
      <c r="K5871">
        <v>723686.94</v>
      </c>
      <c r="L5871">
        <v>462157.92</v>
      </c>
      <c r="M5871">
        <v>261529.02</v>
      </c>
      <c r="N5871">
        <f t="shared" ca="1" si="275"/>
        <v>2</v>
      </c>
    </row>
    <row r="5872" spans="1:14" x14ac:dyDescent="0.3">
      <c r="A5872">
        <v>385979592</v>
      </c>
      <c r="B5872" t="s">
        <v>13</v>
      </c>
      <c r="C5872" t="s">
        <v>97</v>
      </c>
      <c r="D5872" t="s">
        <v>66</v>
      </c>
      <c r="E5872" t="s">
        <v>23</v>
      </c>
      <c r="F5872" s="5">
        <f t="shared" ca="1" si="274"/>
        <v>41520</v>
      </c>
      <c r="G5872" s="5">
        <f t="shared" ca="1" si="273"/>
        <v>41526</v>
      </c>
      <c r="H5872">
        <v>8794</v>
      </c>
      <c r="I5872">
        <v>9.33</v>
      </c>
      <c r="J5872">
        <v>6.92</v>
      </c>
      <c r="K5872">
        <v>82048.02</v>
      </c>
      <c r="L5872">
        <v>60854.48</v>
      </c>
      <c r="M5872">
        <v>21193.54</v>
      </c>
      <c r="N5872">
        <f t="shared" ca="1" si="275"/>
        <v>6</v>
      </c>
    </row>
    <row r="5873" spans="1:14" x14ac:dyDescent="0.3">
      <c r="A5873">
        <v>465802562</v>
      </c>
      <c r="B5873" t="s">
        <v>13</v>
      </c>
      <c r="C5873" t="s">
        <v>93</v>
      </c>
      <c r="D5873" t="s">
        <v>49</v>
      </c>
      <c r="E5873" t="s">
        <v>16</v>
      </c>
      <c r="F5873" s="5">
        <f t="shared" ca="1" si="274"/>
        <v>42647</v>
      </c>
      <c r="G5873" s="5">
        <f t="shared" ca="1" si="273"/>
        <v>42659</v>
      </c>
      <c r="H5873">
        <v>184</v>
      </c>
      <c r="I5873">
        <v>81.73</v>
      </c>
      <c r="J5873">
        <v>56.67</v>
      </c>
      <c r="K5873">
        <v>15038.32</v>
      </c>
      <c r="L5873">
        <v>10427.280000000001</v>
      </c>
      <c r="M5873">
        <v>4611.04</v>
      </c>
      <c r="N5873">
        <f t="shared" ca="1" si="275"/>
        <v>12</v>
      </c>
    </row>
    <row r="5874" spans="1:14" x14ac:dyDescent="0.3">
      <c r="A5874">
        <v>233133161</v>
      </c>
      <c r="B5874" t="s">
        <v>13</v>
      </c>
      <c r="C5874" t="s">
        <v>197</v>
      </c>
      <c r="D5874" t="s">
        <v>66</v>
      </c>
      <c r="E5874" t="s">
        <v>16</v>
      </c>
      <c r="F5874" s="5">
        <f t="shared" ca="1" si="274"/>
        <v>41995</v>
      </c>
      <c r="G5874" s="5">
        <f t="shared" ca="1" si="273"/>
        <v>41997</v>
      </c>
      <c r="H5874">
        <v>8138</v>
      </c>
      <c r="I5874">
        <v>9.33</v>
      </c>
      <c r="J5874">
        <v>6.92</v>
      </c>
      <c r="K5874">
        <v>75927.539999999994</v>
      </c>
      <c r="L5874">
        <v>56314.96</v>
      </c>
      <c r="M5874">
        <v>19612.580000000002</v>
      </c>
      <c r="N5874">
        <f t="shared" ca="1" si="275"/>
        <v>2</v>
      </c>
    </row>
    <row r="5875" spans="1:14" x14ac:dyDescent="0.3">
      <c r="A5875">
        <v>950520217</v>
      </c>
      <c r="B5875" t="s">
        <v>13</v>
      </c>
      <c r="C5875" t="s">
        <v>93</v>
      </c>
      <c r="D5875" t="s">
        <v>31</v>
      </c>
      <c r="E5875" t="s">
        <v>23</v>
      </c>
      <c r="F5875" s="5">
        <f t="shared" ca="1" si="274"/>
        <v>44122</v>
      </c>
      <c r="G5875" s="5">
        <f t="shared" ca="1" si="273"/>
        <v>44136</v>
      </c>
      <c r="H5875">
        <v>8910</v>
      </c>
      <c r="I5875">
        <v>255.28</v>
      </c>
      <c r="J5875">
        <v>159.41999999999999</v>
      </c>
      <c r="K5875">
        <v>2274544.7999999998</v>
      </c>
      <c r="L5875">
        <v>1420432.2</v>
      </c>
      <c r="M5875">
        <v>854112.6</v>
      </c>
      <c r="N5875">
        <f t="shared" ca="1" si="275"/>
        <v>14</v>
      </c>
    </row>
    <row r="5876" spans="1:14" x14ac:dyDescent="0.3">
      <c r="A5876">
        <v>800825059</v>
      </c>
      <c r="B5876" t="s">
        <v>28</v>
      </c>
      <c r="C5876" t="s">
        <v>40</v>
      </c>
      <c r="D5876" t="s">
        <v>52</v>
      </c>
      <c r="E5876" t="s">
        <v>23</v>
      </c>
      <c r="F5876" s="5">
        <f t="shared" ca="1" si="274"/>
        <v>40181</v>
      </c>
      <c r="G5876" s="5">
        <f t="shared" ca="1" si="273"/>
        <v>40184</v>
      </c>
      <c r="H5876">
        <v>786</v>
      </c>
      <c r="I5876">
        <v>437.2</v>
      </c>
      <c r="J5876">
        <v>263.33</v>
      </c>
      <c r="K5876">
        <v>343639.2</v>
      </c>
      <c r="L5876">
        <v>206977.38</v>
      </c>
      <c r="M5876">
        <v>136661.82</v>
      </c>
      <c r="N5876">
        <f t="shared" ca="1" si="275"/>
        <v>3</v>
      </c>
    </row>
    <row r="5877" spans="1:14" x14ac:dyDescent="0.3">
      <c r="A5877">
        <v>737221515</v>
      </c>
      <c r="B5877" t="s">
        <v>20</v>
      </c>
      <c r="C5877" t="s">
        <v>169</v>
      </c>
      <c r="D5877" t="s">
        <v>22</v>
      </c>
      <c r="E5877" t="s">
        <v>23</v>
      </c>
      <c r="F5877" s="5">
        <f t="shared" ca="1" si="274"/>
        <v>43002</v>
      </c>
      <c r="G5877" s="5">
        <f t="shared" ca="1" si="273"/>
        <v>43010</v>
      </c>
      <c r="H5877">
        <v>9084</v>
      </c>
      <c r="I5877">
        <v>154.06</v>
      </c>
      <c r="J5877">
        <v>90.93</v>
      </c>
      <c r="K5877">
        <v>1399481.04</v>
      </c>
      <c r="L5877">
        <v>826008.12</v>
      </c>
      <c r="M5877">
        <v>573472.92000000004</v>
      </c>
      <c r="N5877">
        <f t="shared" ca="1" si="275"/>
        <v>8</v>
      </c>
    </row>
    <row r="5878" spans="1:14" x14ac:dyDescent="0.3">
      <c r="A5878">
        <v>433195912</v>
      </c>
      <c r="B5878" t="s">
        <v>20</v>
      </c>
      <c r="C5878" t="s">
        <v>111</v>
      </c>
      <c r="D5878" t="s">
        <v>25</v>
      </c>
      <c r="E5878" t="s">
        <v>23</v>
      </c>
      <c r="F5878" s="5">
        <f t="shared" ca="1" si="274"/>
        <v>41849</v>
      </c>
      <c r="G5878" s="5">
        <f t="shared" ca="1" si="273"/>
        <v>41858</v>
      </c>
      <c r="H5878">
        <v>1152</v>
      </c>
      <c r="I5878">
        <v>668.27</v>
      </c>
      <c r="J5878">
        <v>502.54</v>
      </c>
      <c r="K5878">
        <v>769847.04</v>
      </c>
      <c r="L5878">
        <v>578926.07999999996</v>
      </c>
      <c r="M5878">
        <v>190920.95999999999</v>
      </c>
      <c r="N5878">
        <f t="shared" ca="1" si="275"/>
        <v>9</v>
      </c>
    </row>
    <row r="5879" spans="1:14" x14ac:dyDescent="0.3">
      <c r="A5879">
        <v>532547080</v>
      </c>
      <c r="B5879" t="s">
        <v>17</v>
      </c>
      <c r="C5879" t="s">
        <v>62</v>
      </c>
      <c r="D5879" t="s">
        <v>49</v>
      </c>
      <c r="E5879" t="s">
        <v>16</v>
      </c>
      <c r="F5879" s="5">
        <f t="shared" ca="1" si="274"/>
        <v>42753</v>
      </c>
      <c r="G5879" s="5">
        <f t="shared" ca="1" si="273"/>
        <v>42757</v>
      </c>
      <c r="H5879">
        <v>1370</v>
      </c>
      <c r="I5879">
        <v>81.73</v>
      </c>
      <c r="J5879">
        <v>56.67</v>
      </c>
      <c r="K5879">
        <v>111970.1</v>
      </c>
      <c r="L5879">
        <v>77637.899999999994</v>
      </c>
      <c r="M5879">
        <v>34332.199999999997</v>
      </c>
      <c r="N5879">
        <f t="shared" ca="1" si="275"/>
        <v>4</v>
      </c>
    </row>
    <row r="5880" spans="1:14" x14ac:dyDescent="0.3">
      <c r="A5880">
        <v>399386346</v>
      </c>
      <c r="B5880" t="s">
        <v>20</v>
      </c>
      <c r="C5880" t="s">
        <v>157</v>
      </c>
      <c r="D5880" t="s">
        <v>52</v>
      </c>
      <c r="E5880" t="s">
        <v>16</v>
      </c>
      <c r="F5880" s="5">
        <f t="shared" ca="1" si="274"/>
        <v>42781</v>
      </c>
      <c r="G5880" s="5">
        <f t="shared" ca="1" si="273"/>
        <v>42786</v>
      </c>
      <c r="H5880">
        <v>6150</v>
      </c>
      <c r="I5880">
        <v>437.2</v>
      </c>
      <c r="J5880">
        <v>263.33</v>
      </c>
      <c r="K5880">
        <v>2688780</v>
      </c>
      <c r="L5880">
        <v>1619479.5</v>
      </c>
      <c r="M5880">
        <v>1069300.5</v>
      </c>
      <c r="N5880">
        <f t="shared" ca="1" si="275"/>
        <v>5</v>
      </c>
    </row>
    <row r="5881" spans="1:14" x14ac:dyDescent="0.3">
      <c r="A5881">
        <v>368137538</v>
      </c>
      <c r="B5881" t="s">
        <v>13</v>
      </c>
      <c r="C5881" t="s">
        <v>207</v>
      </c>
      <c r="D5881" t="s">
        <v>49</v>
      </c>
      <c r="E5881" t="s">
        <v>23</v>
      </c>
      <c r="F5881" s="5">
        <f t="shared" ca="1" si="274"/>
        <v>44154</v>
      </c>
      <c r="G5881" s="5">
        <f t="shared" ca="1" si="273"/>
        <v>44157</v>
      </c>
      <c r="H5881">
        <v>8933</v>
      </c>
      <c r="I5881">
        <v>81.73</v>
      </c>
      <c r="J5881">
        <v>56.67</v>
      </c>
      <c r="K5881">
        <v>730094.09</v>
      </c>
      <c r="L5881">
        <v>506233.11</v>
      </c>
      <c r="M5881">
        <v>223860.98</v>
      </c>
      <c r="N5881">
        <f t="shared" ca="1" si="275"/>
        <v>3</v>
      </c>
    </row>
    <row r="5882" spans="1:14" x14ac:dyDescent="0.3">
      <c r="A5882">
        <v>393536984</v>
      </c>
      <c r="B5882" t="s">
        <v>13</v>
      </c>
      <c r="C5882" t="s">
        <v>151</v>
      </c>
      <c r="D5882" t="s">
        <v>42</v>
      </c>
      <c r="E5882" t="s">
        <v>16</v>
      </c>
      <c r="F5882" s="5">
        <f t="shared" ca="1" si="274"/>
        <v>41032</v>
      </c>
      <c r="G5882" s="5">
        <f t="shared" ca="1" si="273"/>
        <v>41046</v>
      </c>
      <c r="H5882">
        <v>5194</v>
      </c>
      <c r="I5882">
        <v>109.28</v>
      </c>
      <c r="J5882">
        <v>35.840000000000003</v>
      </c>
      <c r="K5882">
        <v>567600.31999999995</v>
      </c>
      <c r="L5882">
        <v>186152.95999999999</v>
      </c>
      <c r="M5882">
        <v>381447.36</v>
      </c>
      <c r="N5882">
        <f t="shared" ca="1" si="275"/>
        <v>14</v>
      </c>
    </row>
    <row r="5883" spans="1:14" x14ac:dyDescent="0.3">
      <c r="A5883">
        <v>500633513</v>
      </c>
      <c r="B5883" t="s">
        <v>28</v>
      </c>
      <c r="C5883" t="s">
        <v>159</v>
      </c>
      <c r="D5883" t="s">
        <v>42</v>
      </c>
      <c r="E5883" t="s">
        <v>16</v>
      </c>
      <c r="F5883" s="5">
        <f t="shared" ca="1" si="274"/>
        <v>43091</v>
      </c>
      <c r="G5883" s="5">
        <f t="shared" ca="1" si="273"/>
        <v>43105</v>
      </c>
      <c r="H5883">
        <v>7437</v>
      </c>
      <c r="I5883">
        <v>109.28</v>
      </c>
      <c r="J5883">
        <v>35.840000000000003</v>
      </c>
      <c r="K5883">
        <v>812715.36</v>
      </c>
      <c r="L5883">
        <v>266542.08000000002</v>
      </c>
      <c r="M5883">
        <v>546173.28</v>
      </c>
      <c r="N5883">
        <f t="shared" ca="1" si="275"/>
        <v>14</v>
      </c>
    </row>
    <row r="5884" spans="1:14" x14ac:dyDescent="0.3">
      <c r="A5884">
        <v>334788453</v>
      </c>
      <c r="B5884" t="s">
        <v>17</v>
      </c>
      <c r="C5884" t="s">
        <v>94</v>
      </c>
      <c r="D5884" t="s">
        <v>22</v>
      </c>
      <c r="E5884" t="s">
        <v>16</v>
      </c>
      <c r="F5884" s="5">
        <f t="shared" ca="1" si="274"/>
        <v>40502</v>
      </c>
      <c r="G5884" s="5">
        <f t="shared" ca="1" si="273"/>
        <v>40512</v>
      </c>
      <c r="H5884">
        <v>198</v>
      </c>
      <c r="I5884">
        <v>154.06</v>
      </c>
      <c r="J5884">
        <v>90.93</v>
      </c>
      <c r="K5884">
        <v>30503.88</v>
      </c>
      <c r="L5884">
        <v>18004.14</v>
      </c>
      <c r="M5884">
        <v>12499.74</v>
      </c>
      <c r="N5884">
        <f t="shared" ca="1" si="275"/>
        <v>10</v>
      </c>
    </row>
    <row r="5885" spans="1:14" x14ac:dyDescent="0.3">
      <c r="A5885">
        <v>511675631</v>
      </c>
      <c r="B5885" t="s">
        <v>43</v>
      </c>
      <c r="C5885" t="s">
        <v>133</v>
      </c>
      <c r="D5885" t="s">
        <v>33</v>
      </c>
      <c r="E5885" t="s">
        <v>23</v>
      </c>
      <c r="F5885" s="5">
        <f t="shared" ca="1" si="274"/>
        <v>42726</v>
      </c>
      <c r="G5885" s="5">
        <f t="shared" ca="1" si="273"/>
        <v>42729</v>
      </c>
      <c r="H5885">
        <v>5045</v>
      </c>
      <c r="I5885">
        <v>421.89</v>
      </c>
      <c r="J5885">
        <v>364.69</v>
      </c>
      <c r="K5885">
        <v>2128435.0499999998</v>
      </c>
      <c r="L5885">
        <v>1839861.05</v>
      </c>
      <c r="M5885">
        <v>288574</v>
      </c>
      <c r="N5885">
        <f t="shared" ca="1" si="275"/>
        <v>3</v>
      </c>
    </row>
    <row r="5886" spans="1:14" x14ac:dyDescent="0.3">
      <c r="A5886">
        <v>367281377</v>
      </c>
      <c r="B5886" t="s">
        <v>13</v>
      </c>
      <c r="C5886" t="s">
        <v>197</v>
      </c>
      <c r="D5886" t="s">
        <v>25</v>
      </c>
      <c r="E5886" t="s">
        <v>23</v>
      </c>
      <c r="F5886" s="5">
        <f t="shared" ca="1" si="274"/>
        <v>41382</v>
      </c>
      <c r="G5886" s="5">
        <f t="shared" ca="1" si="273"/>
        <v>41394</v>
      </c>
      <c r="H5886">
        <v>5576</v>
      </c>
      <c r="I5886">
        <v>668.27</v>
      </c>
      <c r="J5886">
        <v>502.54</v>
      </c>
      <c r="K5886">
        <v>3726273.52</v>
      </c>
      <c r="L5886">
        <v>2802163.04</v>
      </c>
      <c r="M5886">
        <v>924110.48</v>
      </c>
      <c r="N5886">
        <f t="shared" ca="1" si="275"/>
        <v>12</v>
      </c>
    </row>
    <row r="5887" spans="1:14" x14ac:dyDescent="0.3">
      <c r="A5887">
        <v>207904517</v>
      </c>
      <c r="B5887" t="s">
        <v>28</v>
      </c>
      <c r="C5887" t="s">
        <v>40</v>
      </c>
      <c r="D5887" t="s">
        <v>25</v>
      </c>
      <c r="E5887" t="s">
        <v>16</v>
      </c>
      <c r="F5887" s="5">
        <f t="shared" ca="1" si="274"/>
        <v>41068</v>
      </c>
      <c r="G5887" s="5">
        <f t="shared" ca="1" si="273"/>
        <v>41077</v>
      </c>
      <c r="H5887">
        <v>2422</v>
      </c>
      <c r="I5887">
        <v>668.27</v>
      </c>
      <c r="J5887">
        <v>502.54</v>
      </c>
      <c r="K5887">
        <v>1618549.94</v>
      </c>
      <c r="L5887">
        <v>1217151.8799999999</v>
      </c>
      <c r="M5887">
        <v>401398.06</v>
      </c>
      <c r="N5887">
        <f t="shared" ca="1" si="275"/>
        <v>9</v>
      </c>
    </row>
    <row r="5888" spans="1:14" x14ac:dyDescent="0.3">
      <c r="A5888">
        <v>860156381</v>
      </c>
      <c r="B5888" t="s">
        <v>17</v>
      </c>
      <c r="C5888" t="s">
        <v>38</v>
      </c>
      <c r="D5888" t="s">
        <v>37</v>
      </c>
      <c r="E5888" t="s">
        <v>16</v>
      </c>
      <c r="F5888" s="5">
        <f t="shared" ca="1" si="274"/>
        <v>40599</v>
      </c>
      <c r="G5888" s="5">
        <f t="shared" ca="1" si="273"/>
        <v>40612</v>
      </c>
      <c r="H5888">
        <v>8242</v>
      </c>
      <c r="I5888">
        <v>205.7</v>
      </c>
      <c r="J5888">
        <v>117.11</v>
      </c>
      <c r="K5888">
        <v>1695379.4</v>
      </c>
      <c r="L5888">
        <v>965220.62</v>
      </c>
      <c r="M5888">
        <v>730158.78</v>
      </c>
      <c r="N5888">
        <f t="shared" ca="1" si="275"/>
        <v>13</v>
      </c>
    </row>
    <row r="5889" spans="1:14" x14ac:dyDescent="0.3">
      <c r="A5889">
        <v>520960795</v>
      </c>
      <c r="B5889" t="s">
        <v>20</v>
      </c>
      <c r="C5889" t="s">
        <v>21</v>
      </c>
      <c r="D5889" t="s">
        <v>66</v>
      </c>
      <c r="E5889" t="s">
        <v>23</v>
      </c>
      <c r="F5889" s="5">
        <f t="shared" ca="1" si="274"/>
        <v>42581</v>
      </c>
      <c r="G5889" s="5">
        <f t="shared" ca="1" si="273"/>
        <v>42590</v>
      </c>
      <c r="H5889">
        <v>2731</v>
      </c>
      <c r="I5889">
        <v>9.33</v>
      </c>
      <c r="J5889">
        <v>6.92</v>
      </c>
      <c r="K5889">
        <v>25480.23</v>
      </c>
      <c r="L5889">
        <v>18898.52</v>
      </c>
      <c r="M5889">
        <v>6581.71</v>
      </c>
      <c r="N5889">
        <f t="shared" ca="1" si="275"/>
        <v>9</v>
      </c>
    </row>
    <row r="5890" spans="1:14" x14ac:dyDescent="0.3">
      <c r="A5890">
        <v>607554090</v>
      </c>
      <c r="B5890" t="s">
        <v>17</v>
      </c>
      <c r="C5890" t="s">
        <v>57</v>
      </c>
      <c r="D5890" t="s">
        <v>25</v>
      </c>
      <c r="E5890" t="s">
        <v>23</v>
      </c>
      <c r="F5890" s="5">
        <f t="shared" ca="1" si="274"/>
        <v>43814</v>
      </c>
      <c r="G5890" s="5">
        <f t="shared" ca="1" si="273"/>
        <v>43820</v>
      </c>
      <c r="H5890">
        <v>7611</v>
      </c>
      <c r="I5890">
        <v>668.27</v>
      </c>
      <c r="J5890">
        <v>502.54</v>
      </c>
      <c r="K5890">
        <v>5086202.97</v>
      </c>
      <c r="L5890">
        <v>3824831.94</v>
      </c>
      <c r="M5890">
        <v>1261371.03</v>
      </c>
      <c r="N5890">
        <f t="shared" ca="1" si="275"/>
        <v>6</v>
      </c>
    </row>
    <row r="5891" spans="1:14" x14ac:dyDescent="0.3">
      <c r="A5891">
        <v>807485091</v>
      </c>
      <c r="B5891" t="s">
        <v>13</v>
      </c>
      <c r="C5891" t="s">
        <v>209</v>
      </c>
      <c r="D5891" t="s">
        <v>25</v>
      </c>
      <c r="E5891" t="s">
        <v>23</v>
      </c>
      <c r="F5891" s="5">
        <f t="shared" ca="1" si="274"/>
        <v>43077</v>
      </c>
      <c r="G5891" s="5">
        <f t="shared" ca="1" si="273"/>
        <v>43080</v>
      </c>
      <c r="H5891">
        <v>1637</v>
      </c>
      <c r="I5891">
        <v>668.27</v>
      </c>
      <c r="J5891">
        <v>502.54</v>
      </c>
      <c r="K5891">
        <v>1093957.99</v>
      </c>
      <c r="L5891">
        <v>822657.98</v>
      </c>
      <c r="M5891">
        <v>271300.01</v>
      </c>
      <c r="N5891">
        <f t="shared" ca="1" si="275"/>
        <v>3</v>
      </c>
    </row>
    <row r="5892" spans="1:14" x14ac:dyDescent="0.3">
      <c r="A5892">
        <v>428615128</v>
      </c>
      <c r="B5892" t="s">
        <v>20</v>
      </c>
      <c r="C5892" t="s">
        <v>41</v>
      </c>
      <c r="D5892" t="s">
        <v>15</v>
      </c>
      <c r="E5892" t="s">
        <v>23</v>
      </c>
      <c r="F5892" s="5">
        <f t="shared" ca="1" si="274"/>
        <v>41860</v>
      </c>
      <c r="G5892" s="5">
        <f t="shared" ref="G5892:G5955" ca="1" si="276">F5892 + RANDBETWEEN(2, 15)</f>
        <v>41864</v>
      </c>
      <c r="H5892">
        <v>5596</v>
      </c>
      <c r="I5892">
        <v>651.21</v>
      </c>
      <c r="J5892">
        <v>524.96</v>
      </c>
      <c r="K5892">
        <v>3644171.16</v>
      </c>
      <c r="L5892">
        <v>2937676.16</v>
      </c>
      <c r="M5892">
        <v>706495</v>
      </c>
      <c r="N5892">
        <f t="shared" ca="1" si="275"/>
        <v>4</v>
      </c>
    </row>
    <row r="5893" spans="1:14" x14ac:dyDescent="0.3">
      <c r="A5893">
        <v>649118030</v>
      </c>
      <c r="B5893" t="s">
        <v>43</v>
      </c>
      <c r="C5893" t="s">
        <v>152</v>
      </c>
      <c r="D5893" t="s">
        <v>52</v>
      </c>
      <c r="E5893" t="s">
        <v>16</v>
      </c>
      <c r="F5893" s="5">
        <f t="shared" ref="F5893:F5956" ca="1" si="277">DATE(RANDBETWEEN(2010, 2020), RANDBETWEEN(1, 12), RANDBETWEEN(1, 31))</f>
        <v>41995</v>
      </c>
      <c r="G5893" s="5">
        <f t="shared" ca="1" si="276"/>
        <v>42004</v>
      </c>
      <c r="H5893">
        <v>7305</v>
      </c>
      <c r="I5893">
        <v>437.2</v>
      </c>
      <c r="J5893">
        <v>263.33</v>
      </c>
      <c r="K5893">
        <v>3193746</v>
      </c>
      <c r="L5893">
        <v>1923625.65</v>
      </c>
      <c r="M5893">
        <v>1270120.3500000001</v>
      </c>
      <c r="N5893">
        <f t="shared" ref="N5893:N5956" ca="1" si="278">DATEDIF(F5893, G5893, "d")</f>
        <v>9</v>
      </c>
    </row>
    <row r="5894" spans="1:14" x14ac:dyDescent="0.3">
      <c r="A5894">
        <v>467480123</v>
      </c>
      <c r="B5894" t="s">
        <v>20</v>
      </c>
      <c r="C5894" t="s">
        <v>212</v>
      </c>
      <c r="D5894" t="s">
        <v>31</v>
      </c>
      <c r="E5894" t="s">
        <v>23</v>
      </c>
      <c r="F5894" s="5">
        <f t="shared" ca="1" si="277"/>
        <v>42896</v>
      </c>
      <c r="G5894" s="5">
        <f t="shared" ca="1" si="276"/>
        <v>42903</v>
      </c>
      <c r="H5894">
        <v>6612</v>
      </c>
      <c r="I5894">
        <v>255.28</v>
      </c>
      <c r="J5894">
        <v>159.41999999999999</v>
      </c>
      <c r="K5894">
        <v>1687911.36</v>
      </c>
      <c r="L5894">
        <v>1054085.04</v>
      </c>
      <c r="M5894">
        <v>633826.31999999995</v>
      </c>
      <c r="N5894">
        <f t="shared" ca="1" si="278"/>
        <v>7</v>
      </c>
    </row>
    <row r="5895" spans="1:14" x14ac:dyDescent="0.3">
      <c r="A5895">
        <v>752500236</v>
      </c>
      <c r="B5895" t="s">
        <v>34</v>
      </c>
      <c r="C5895" t="s">
        <v>123</v>
      </c>
      <c r="D5895" t="s">
        <v>45</v>
      </c>
      <c r="E5895" t="s">
        <v>16</v>
      </c>
      <c r="F5895" s="5">
        <f t="shared" ca="1" si="277"/>
        <v>40613</v>
      </c>
      <c r="G5895" s="5">
        <f t="shared" ca="1" si="276"/>
        <v>40621</v>
      </c>
      <c r="H5895">
        <v>397</v>
      </c>
      <c r="I5895">
        <v>152.58000000000001</v>
      </c>
      <c r="J5895">
        <v>97.44</v>
      </c>
      <c r="K5895">
        <v>60574.26</v>
      </c>
      <c r="L5895">
        <v>38683.68</v>
      </c>
      <c r="M5895">
        <v>21890.58</v>
      </c>
      <c r="N5895">
        <f t="shared" ca="1" si="278"/>
        <v>8</v>
      </c>
    </row>
    <row r="5896" spans="1:14" x14ac:dyDescent="0.3">
      <c r="A5896">
        <v>193289697</v>
      </c>
      <c r="B5896" t="s">
        <v>17</v>
      </c>
      <c r="C5896" t="s">
        <v>71</v>
      </c>
      <c r="D5896" t="s">
        <v>25</v>
      </c>
      <c r="E5896" t="s">
        <v>23</v>
      </c>
      <c r="F5896" s="5">
        <f t="shared" ca="1" si="277"/>
        <v>43334</v>
      </c>
      <c r="G5896" s="5">
        <f t="shared" ca="1" si="276"/>
        <v>43348</v>
      </c>
      <c r="H5896">
        <v>7571</v>
      </c>
      <c r="I5896">
        <v>668.27</v>
      </c>
      <c r="J5896">
        <v>502.54</v>
      </c>
      <c r="K5896">
        <v>5059472.17</v>
      </c>
      <c r="L5896">
        <v>3804730.34</v>
      </c>
      <c r="M5896">
        <v>1254741.83</v>
      </c>
      <c r="N5896">
        <f t="shared" ca="1" si="278"/>
        <v>14</v>
      </c>
    </row>
    <row r="5897" spans="1:14" x14ac:dyDescent="0.3">
      <c r="A5897">
        <v>249272334</v>
      </c>
      <c r="B5897" t="s">
        <v>17</v>
      </c>
      <c r="C5897" t="s">
        <v>130</v>
      </c>
      <c r="D5897" t="s">
        <v>15</v>
      </c>
      <c r="E5897" t="s">
        <v>16</v>
      </c>
      <c r="F5897" s="5">
        <f t="shared" ca="1" si="277"/>
        <v>40677</v>
      </c>
      <c r="G5897" s="5">
        <f t="shared" ca="1" si="276"/>
        <v>40690</v>
      </c>
      <c r="H5897">
        <v>4078</v>
      </c>
      <c r="I5897">
        <v>651.21</v>
      </c>
      <c r="J5897">
        <v>524.96</v>
      </c>
      <c r="K5897">
        <v>2655634.38</v>
      </c>
      <c r="L5897">
        <v>2140786.88</v>
      </c>
      <c r="M5897">
        <v>514847.5</v>
      </c>
      <c r="N5897">
        <f t="shared" ca="1" si="278"/>
        <v>13</v>
      </c>
    </row>
    <row r="5898" spans="1:14" x14ac:dyDescent="0.3">
      <c r="A5898">
        <v>200184476</v>
      </c>
      <c r="B5898" t="s">
        <v>13</v>
      </c>
      <c r="C5898" t="s">
        <v>197</v>
      </c>
      <c r="D5898" t="s">
        <v>42</v>
      </c>
      <c r="E5898" t="s">
        <v>16</v>
      </c>
      <c r="F5898" s="5">
        <f t="shared" ca="1" si="277"/>
        <v>43136</v>
      </c>
      <c r="G5898" s="5">
        <f t="shared" ca="1" si="276"/>
        <v>43145</v>
      </c>
      <c r="H5898">
        <v>7890</v>
      </c>
      <c r="I5898">
        <v>109.28</v>
      </c>
      <c r="J5898">
        <v>35.840000000000003</v>
      </c>
      <c r="K5898">
        <v>862219.2</v>
      </c>
      <c r="L5898">
        <v>282777.59999999998</v>
      </c>
      <c r="M5898">
        <v>579441.6</v>
      </c>
      <c r="N5898">
        <f t="shared" ca="1" si="278"/>
        <v>9</v>
      </c>
    </row>
    <row r="5899" spans="1:14" x14ac:dyDescent="0.3">
      <c r="A5899">
        <v>296074950</v>
      </c>
      <c r="B5899" t="s">
        <v>43</v>
      </c>
      <c r="C5899" t="s">
        <v>210</v>
      </c>
      <c r="D5899" t="s">
        <v>33</v>
      </c>
      <c r="E5899" t="s">
        <v>23</v>
      </c>
      <c r="F5899" s="5">
        <f t="shared" ca="1" si="277"/>
        <v>43620</v>
      </c>
      <c r="G5899" s="5">
        <f t="shared" ca="1" si="276"/>
        <v>43627</v>
      </c>
      <c r="H5899">
        <v>4012</v>
      </c>
      <c r="I5899">
        <v>421.89</v>
      </c>
      <c r="J5899">
        <v>364.69</v>
      </c>
      <c r="K5899">
        <v>1692622.68</v>
      </c>
      <c r="L5899">
        <v>1463136.28</v>
      </c>
      <c r="M5899">
        <v>229486.4</v>
      </c>
      <c r="N5899">
        <f t="shared" ca="1" si="278"/>
        <v>7</v>
      </c>
    </row>
    <row r="5900" spans="1:14" x14ac:dyDescent="0.3">
      <c r="A5900">
        <v>407305085</v>
      </c>
      <c r="B5900" t="s">
        <v>17</v>
      </c>
      <c r="C5900" t="s">
        <v>87</v>
      </c>
      <c r="D5900" t="s">
        <v>37</v>
      </c>
      <c r="E5900" t="s">
        <v>23</v>
      </c>
      <c r="F5900" s="5">
        <f t="shared" ca="1" si="277"/>
        <v>42961</v>
      </c>
      <c r="G5900" s="5">
        <f t="shared" ca="1" si="276"/>
        <v>42963</v>
      </c>
      <c r="H5900">
        <v>9481</v>
      </c>
      <c r="I5900">
        <v>205.7</v>
      </c>
      <c r="J5900">
        <v>117.11</v>
      </c>
      <c r="K5900">
        <v>1950241.7</v>
      </c>
      <c r="L5900">
        <v>1110319.9099999999</v>
      </c>
      <c r="M5900">
        <v>839921.79</v>
      </c>
      <c r="N5900">
        <f t="shared" ca="1" si="278"/>
        <v>2</v>
      </c>
    </row>
    <row r="5901" spans="1:14" x14ac:dyDescent="0.3">
      <c r="A5901">
        <v>474548709</v>
      </c>
      <c r="B5901" t="s">
        <v>17</v>
      </c>
      <c r="C5901" t="s">
        <v>98</v>
      </c>
      <c r="D5901" t="s">
        <v>66</v>
      </c>
      <c r="E5901" t="s">
        <v>23</v>
      </c>
      <c r="F5901" s="5">
        <f t="shared" ca="1" si="277"/>
        <v>41104</v>
      </c>
      <c r="G5901" s="5">
        <f t="shared" ca="1" si="276"/>
        <v>41114</v>
      </c>
      <c r="H5901">
        <v>8363</v>
      </c>
      <c r="I5901">
        <v>9.33</v>
      </c>
      <c r="J5901">
        <v>6.92</v>
      </c>
      <c r="K5901">
        <v>78026.789999999994</v>
      </c>
      <c r="L5901">
        <v>57871.96</v>
      </c>
      <c r="M5901">
        <v>20154.830000000002</v>
      </c>
      <c r="N5901">
        <f t="shared" ca="1" si="278"/>
        <v>10</v>
      </c>
    </row>
    <row r="5902" spans="1:14" x14ac:dyDescent="0.3">
      <c r="A5902">
        <v>958792150</v>
      </c>
      <c r="B5902" t="s">
        <v>28</v>
      </c>
      <c r="C5902" t="s">
        <v>193</v>
      </c>
      <c r="D5902" t="s">
        <v>22</v>
      </c>
      <c r="E5902" t="s">
        <v>23</v>
      </c>
      <c r="F5902" s="5">
        <f t="shared" ca="1" si="277"/>
        <v>40593</v>
      </c>
      <c r="G5902" s="5">
        <f t="shared" ca="1" si="276"/>
        <v>40595</v>
      </c>
      <c r="H5902">
        <v>6758</v>
      </c>
      <c r="I5902">
        <v>154.06</v>
      </c>
      <c r="J5902">
        <v>90.93</v>
      </c>
      <c r="K5902">
        <v>1041137.48</v>
      </c>
      <c r="L5902">
        <v>614504.93999999994</v>
      </c>
      <c r="M5902">
        <v>426632.54</v>
      </c>
      <c r="N5902">
        <f t="shared" ca="1" si="278"/>
        <v>2</v>
      </c>
    </row>
    <row r="5903" spans="1:14" x14ac:dyDescent="0.3">
      <c r="A5903">
        <v>591334235</v>
      </c>
      <c r="B5903" t="s">
        <v>17</v>
      </c>
      <c r="C5903" t="s">
        <v>98</v>
      </c>
      <c r="D5903" t="s">
        <v>45</v>
      </c>
      <c r="E5903" t="s">
        <v>23</v>
      </c>
      <c r="F5903" s="5">
        <f t="shared" ca="1" si="277"/>
        <v>40698</v>
      </c>
      <c r="G5903" s="5">
        <f t="shared" ca="1" si="276"/>
        <v>40700</v>
      </c>
      <c r="H5903">
        <v>7796</v>
      </c>
      <c r="I5903">
        <v>152.58000000000001</v>
      </c>
      <c r="J5903">
        <v>97.44</v>
      </c>
      <c r="K5903">
        <v>1189513.68</v>
      </c>
      <c r="L5903">
        <v>759642.24</v>
      </c>
      <c r="M5903">
        <v>429871.44</v>
      </c>
      <c r="N5903">
        <f t="shared" ca="1" si="278"/>
        <v>2</v>
      </c>
    </row>
    <row r="5904" spans="1:14" x14ac:dyDescent="0.3">
      <c r="A5904">
        <v>423786294</v>
      </c>
      <c r="B5904" t="s">
        <v>34</v>
      </c>
      <c r="C5904" t="s">
        <v>134</v>
      </c>
      <c r="D5904" t="s">
        <v>19</v>
      </c>
      <c r="E5904" t="s">
        <v>16</v>
      </c>
      <c r="F5904" s="5">
        <f t="shared" ca="1" si="277"/>
        <v>44154</v>
      </c>
      <c r="G5904" s="5">
        <f t="shared" ca="1" si="276"/>
        <v>44169</v>
      </c>
      <c r="H5904">
        <v>6637</v>
      </c>
      <c r="I5904">
        <v>47.45</v>
      </c>
      <c r="J5904">
        <v>31.79</v>
      </c>
      <c r="K5904">
        <v>314925.65000000002</v>
      </c>
      <c r="L5904">
        <v>210990.23</v>
      </c>
      <c r="M5904">
        <v>103935.42</v>
      </c>
      <c r="N5904">
        <f t="shared" ca="1" si="278"/>
        <v>15</v>
      </c>
    </row>
    <row r="5905" spans="1:14" x14ac:dyDescent="0.3">
      <c r="A5905">
        <v>678072154</v>
      </c>
      <c r="B5905" t="s">
        <v>13</v>
      </c>
      <c r="C5905" t="s">
        <v>129</v>
      </c>
      <c r="D5905" t="s">
        <v>19</v>
      </c>
      <c r="E5905" t="s">
        <v>23</v>
      </c>
      <c r="F5905" s="5">
        <f t="shared" ca="1" si="277"/>
        <v>44041</v>
      </c>
      <c r="G5905" s="5">
        <f t="shared" ca="1" si="276"/>
        <v>44043</v>
      </c>
      <c r="H5905">
        <v>5473</v>
      </c>
      <c r="I5905">
        <v>47.45</v>
      </c>
      <c r="J5905">
        <v>31.79</v>
      </c>
      <c r="K5905">
        <v>259693.85</v>
      </c>
      <c r="L5905">
        <v>173986.67</v>
      </c>
      <c r="M5905">
        <v>85707.18</v>
      </c>
      <c r="N5905">
        <f t="shared" ca="1" si="278"/>
        <v>2</v>
      </c>
    </row>
    <row r="5906" spans="1:14" x14ac:dyDescent="0.3">
      <c r="A5906">
        <v>296428143</v>
      </c>
      <c r="B5906" t="s">
        <v>43</v>
      </c>
      <c r="C5906" t="s">
        <v>148</v>
      </c>
      <c r="D5906" t="s">
        <v>45</v>
      </c>
      <c r="E5906" t="s">
        <v>16</v>
      </c>
      <c r="F5906" s="5">
        <f t="shared" ca="1" si="277"/>
        <v>43849</v>
      </c>
      <c r="G5906" s="5">
        <f t="shared" ca="1" si="276"/>
        <v>43862</v>
      </c>
      <c r="H5906">
        <v>8530</v>
      </c>
      <c r="I5906">
        <v>152.58000000000001</v>
      </c>
      <c r="J5906">
        <v>97.44</v>
      </c>
      <c r="K5906">
        <v>1301507.3999999999</v>
      </c>
      <c r="L5906">
        <v>831163.2</v>
      </c>
      <c r="M5906">
        <v>470344.2</v>
      </c>
      <c r="N5906">
        <f t="shared" ca="1" si="278"/>
        <v>13</v>
      </c>
    </row>
    <row r="5907" spans="1:14" x14ac:dyDescent="0.3">
      <c r="A5907">
        <v>991403090</v>
      </c>
      <c r="B5907" t="s">
        <v>28</v>
      </c>
      <c r="C5907" t="s">
        <v>176</v>
      </c>
      <c r="D5907" t="s">
        <v>31</v>
      </c>
      <c r="E5907" t="s">
        <v>16</v>
      </c>
      <c r="F5907" s="5">
        <f t="shared" ca="1" si="277"/>
        <v>40493</v>
      </c>
      <c r="G5907" s="5">
        <f t="shared" ca="1" si="276"/>
        <v>40505</v>
      </c>
      <c r="H5907">
        <v>7060</v>
      </c>
      <c r="I5907">
        <v>255.28</v>
      </c>
      <c r="J5907">
        <v>159.41999999999999</v>
      </c>
      <c r="K5907">
        <v>1802276.8</v>
      </c>
      <c r="L5907">
        <v>1125505.2</v>
      </c>
      <c r="M5907">
        <v>676771.6</v>
      </c>
      <c r="N5907">
        <f t="shared" ca="1" si="278"/>
        <v>12</v>
      </c>
    </row>
    <row r="5908" spans="1:14" x14ac:dyDescent="0.3">
      <c r="A5908">
        <v>495858323</v>
      </c>
      <c r="B5908" t="s">
        <v>17</v>
      </c>
      <c r="C5908" t="s">
        <v>54</v>
      </c>
      <c r="D5908" t="s">
        <v>52</v>
      </c>
      <c r="E5908" t="s">
        <v>23</v>
      </c>
      <c r="F5908" s="5">
        <f t="shared" ca="1" si="277"/>
        <v>42939</v>
      </c>
      <c r="G5908" s="5">
        <f t="shared" ca="1" si="276"/>
        <v>42944</v>
      </c>
      <c r="H5908">
        <v>4352</v>
      </c>
      <c r="I5908">
        <v>437.2</v>
      </c>
      <c r="J5908">
        <v>263.33</v>
      </c>
      <c r="K5908">
        <v>1902694.3999999999</v>
      </c>
      <c r="L5908">
        <v>1146012.1599999999</v>
      </c>
      <c r="M5908">
        <v>756682.23999999999</v>
      </c>
      <c r="N5908">
        <f t="shared" ca="1" si="278"/>
        <v>5</v>
      </c>
    </row>
    <row r="5909" spans="1:14" x14ac:dyDescent="0.3">
      <c r="A5909">
        <v>212967669</v>
      </c>
      <c r="B5909" t="s">
        <v>17</v>
      </c>
      <c r="C5909" t="s">
        <v>62</v>
      </c>
      <c r="D5909" t="s">
        <v>33</v>
      </c>
      <c r="E5909" t="s">
        <v>23</v>
      </c>
      <c r="F5909" s="5">
        <f t="shared" ca="1" si="277"/>
        <v>41046</v>
      </c>
      <c r="G5909" s="5">
        <f t="shared" ca="1" si="276"/>
        <v>41058</v>
      </c>
      <c r="H5909">
        <v>721</v>
      </c>
      <c r="I5909">
        <v>421.89</v>
      </c>
      <c r="J5909">
        <v>364.69</v>
      </c>
      <c r="K5909">
        <v>304182.69</v>
      </c>
      <c r="L5909">
        <v>262941.49</v>
      </c>
      <c r="M5909">
        <v>41241.199999999997</v>
      </c>
      <c r="N5909">
        <f t="shared" ca="1" si="278"/>
        <v>12</v>
      </c>
    </row>
    <row r="5910" spans="1:14" x14ac:dyDescent="0.3">
      <c r="A5910">
        <v>266217458</v>
      </c>
      <c r="B5910" t="s">
        <v>34</v>
      </c>
      <c r="C5910" t="s">
        <v>181</v>
      </c>
      <c r="D5910" t="s">
        <v>49</v>
      </c>
      <c r="E5910" t="s">
        <v>16</v>
      </c>
      <c r="F5910" s="5">
        <f t="shared" ca="1" si="277"/>
        <v>43294</v>
      </c>
      <c r="G5910" s="5">
        <f t="shared" ca="1" si="276"/>
        <v>43302</v>
      </c>
      <c r="H5910">
        <v>8517</v>
      </c>
      <c r="I5910">
        <v>81.73</v>
      </c>
      <c r="J5910">
        <v>56.67</v>
      </c>
      <c r="K5910">
        <v>696094.41</v>
      </c>
      <c r="L5910">
        <v>482658.39</v>
      </c>
      <c r="M5910">
        <v>213436.02</v>
      </c>
      <c r="N5910">
        <f t="shared" ca="1" si="278"/>
        <v>8</v>
      </c>
    </row>
    <row r="5911" spans="1:14" x14ac:dyDescent="0.3">
      <c r="A5911">
        <v>849406516</v>
      </c>
      <c r="B5911" t="s">
        <v>13</v>
      </c>
      <c r="C5911" t="s">
        <v>185</v>
      </c>
      <c r="D5911" t="s">
        <v>22</v>
      </c>
      <c r="E5911" t="s">
        <v>16</v>
      </c>
      <c r="F5911" s="5">
        <f t="shared" ca="1" si="277"/>
        <v>43294</v>
      </c>
      <c r="G5911" s="5">
        <f t="shared" ca="1" si="276"/>
        <v>43298</v>
      </c>
      <c r="H5911">
        <v>7119</v>
      </c>
      <c r="I5911">
        <v>154.06</v>
      </c>
      <c r="J5911">
        <v>90.93</v>
      </c>
      <c r="K5911">
        <v>1096753.1399999999</v>
      </c>
      <c r="L5911">
        <v>647330.67000000004</v>
      </c>
      <c r="M5911">
        <v>449422.47</v>
      </c>
      <c r="N5911">
        <f t="shared" ca="1" si="278"/>
        <v>4</v>
      </c>
    </row>
    <row r="5912" spans="1:14" x14ac:dyDescent="0.3">
      <c r="A5912">
        <v>876646173</v>
      </c>
      <c r="B5912" t="s">
        <v>17</v>
      </c>
      <c r="C5912" t="s">
        <v>171</v>
      </c>
      <c r="D5912" t="s">
        <v>22</v>
      </c>
      <c r="E5912" t="s">
        <v>23</v>
      </c>
      <c r="F5912" s="5">
        <f t="shared" ca="1" si="277"/>
        <v>43762</v>
      </c>
      <c r="G5912" s="5">
        <f t="shared" ca="1" si="276"/>
        <v>43768</v>
      </c>
      <c r="H5912">
        <v>7938</v>
      </c>
      <c r="I5912">
        <v>154.06</v>
      </c>
      <c r="J5912">
        <v>90.93</v>
      </c>
      <c r="K5912">
        <v>1222928.28</v>
      </c>
      <c r="L5912">
        <v>721802.34</v>
      </c>
      <c r="M5912">
        <v>501125.94</v>
      </c>
      <c r="N5912">
        <f t="shared" ca="1" si="278"/>
        <v>6</v>
      </c>
    </row>
    <row r="5913" spans="1:14" x14ac:dyDescent="0.3">
      <c r="A5913">
        <v>232360255</v>
      </c>
      <c r="B5913" t="s">
        <v>34</v>
      </c>
      <c r="C5913" t="s">
        <v>136</v>
      </c>
      <c r="D5913" t="s">
        <v>22</v>
      </c>
      <c r="E5913" t="s">
        <v>23</v>
      </c>
      <c r="F5913" s="5">
        <f t="shared" ca="1" si="277"/>
        <v>43694</v>
      </c>
      <c r="G5913" s="5">
        <f t="shared" ca="1" si="276"/>
        <v>43706</v>
      </c>
      <c r="H5913">
        <v>9418</v>
      </c>
      <c r="I5913">
        <v>154.06</v>
      </c>
      <c r="J5913">
        <v>90.93</v>
      </c>
      <c r="K5913">
        <v>1450937.08</v>
      </c>
      <c r="L5913">
        <v>856378.74</v>
      </c>
      <c r="M5913">
        <v>594558.34</v>
      </c>
      <c r="N5913">
        <f t="shared" ca="1" si="278"/>
        <v>12</v>
      </c>
    </row>
    <row r="5914" spans="1:14" x14ac:dyDescent="0.3">
      <c r="A5914">
        <v>221285092</v>
      </c>
      <c r="B5914" t="s">
        <v>17</v>
      </c>
      <c r="C5914" t="s">
        <v>47</v>
      </c>
      <c r="D5914" t="s">
        <v>25</v>
      </c>
      <c r="E5914" t="s">
        <v>16</v>
      </c>
      <c r="F5914" s="5">
        <f t="shared" ca="1" si="277"/>
        <v>40883</v>
      </c>
      <c r="G5914" s="5">
        <f t="shared" ca="1" si="276"/>
        <v>40888</v>
      </c>
      <c r="H5914">
        <v>2031</v>
      </c>
      <c r="I5914">
        <v>668.27</v>
      </c>
      <c r="J5914">
        <v>502.54</v>
      </c>
      <c r="K5914">
        <v>1357256.37</v>
      </c>
      <c r="L5914">
        <v>1020658.74</v>
      </c>
      <c r="M5914">
        <v>336597.63</v>
      </c>
      <c r="N5914">
        <f t="shared" ca="1" si="278"/>
        <v>5</v>
      </c>
    </row>
    <row r="5915" spans="1:14" x14ac:dyDescent="0.3">
      <c r="A5915">
        <v>418469512</v>
      </c>
      <c r="B5915" t="s">
        <v>17</v>
      </c>
      <c r="C5915" t="s">
        <v>205</v>
      </c>
      <c r="D5915" t="s">
        <v>19</v>
      </c>
      <c r="E5915" t="s">
        <v>16</v>
      </c>
      <c r="F5915" s="5">
        <f t="shared" ca="1" si="277"/>
        <v>42235</v>
      </c>
      <c r="G5915" s="5">
        <f t="shared" ca="1" si="276"/>
        <v>42250</v>
      </c>
      <c r="H5915">
        <v>3283</v>
      </c>
      <c r="I5915">
        <v>47.45</v>
      </c>
      <c r="J5915">
        <v>31.79</v>
      </c>
      <c r="K5915">
        <v>155778.35</v>
      </c>
      <c r="L5915">
        <v>104366.57</v>
      </c>
      <c r="M5915">
        <v>51411.78</v>
      </c>
      <c r="N5915">
        <f t="shared" ca="1" si="278"/>
        <v>15</v>
      </c>
    </row>
    <row r="5916" spans="1:14" x14ac:dyDescent="0.3">
      <c r="A5916">
        <v>919274842</v>
      </c>
      <c r="B5916" t="s">
        <v>34</v>
      </c>
      <c r="C5916" t="s">
        <v>46</v>
      </c>
      <c r="D5916" t="s">
        <v>15</v>
      </c>
      <c r="E5916" t="s">
        <v>16</v>
      </c>
      <c r="F5916" s="5">
        <f t="shared" ca="1" si="277"/>
        <v>42217</v>
      </c>
      <c r="G5916" s="5">
        <f t="shared" ca="1" si="276"/>
        <v>42220</v>
      </c>
      <c r="H5916">
        <v>2709</v>
      </c>
      <c r="I5916">
        <v>651.21</v>
      </c>
      <c r="J5916">
        <v>524.96</v>
      </c>
      <c r="K5916">
        <v>1764127.89</v>
      </c>
      <c r="L5916">
        <v>1422116.64</v>
      </c>
      <c r="M5916">
        <v>342011.25</v>
      </c>
      <c r="N5916">
        <f t="shared" ca="1" si="278"/>
        <v>3</v>
      </c>
    </row>
    <row r="5917" spans="1:14" x14ac:dyDescent="0.3">
      <c r="A5917">
        <v>989374911</v>
      </c>
      <c r="B5917" t="s">
        <v>34</v>
      </c>
      <c r="C5917" t="s">
        <v>188</v>
      </c>
      <c r="D5917" t="s">
        <v>49</v>
      </c>
      <c r="E5917" t="s">
        <v>16</v>
      </c>
      <c r="F5917" s="5">
        <f t="shared" ca="1" si="277"/>
        <v>40427</v>
      </c>
      <c r="G5917" s="5">
        <f t="shared" ca="1" si="276"/>
        <v>40438</v>
      </c>
      <c r="H5917">
        <v>6877</v>
      </c>
      <c r="I5917">
        <v>81.73</v>
      </c>
      <c r="J5917">
        <v>56.67</v>
      </c>
      <c r="K5917">
        <v>562057.21</v>
      </c>
      <c r="L5917">
        <v>389719.59</v>
      </c>
      <c r="M5917">
        <v>172337.62</v>
      </c>
      <c r="N5917">
        <f t="shared" ca="1" si="278"/>
        <v>11</v>
      </c>
    </row>
    <row r="5918" spans="1:14" x14ac:dyDescent="0.3">
      <c r="A5918">
        <v>414756047</v>
      </c>
      <c r="B5918" t="s">
        <v>28</v>
      </c>
      <c r="C5918" t="s">
        <v>30</v>
      </c>
      <c r="D5918" t="s">
        <v>22</v>
      </c>
      <c r="E5918" t="s">
        <v>23</v>
      </c>
      <c r="F5918" s="5">
        <f t="shared" ca="1" si="277"/>
        <v>42086</v>
      </c>
      <c r="G5918" s="5">
        <f t="shared" ca="1" si="276"/>
        <v>42093</v>
      </c>
      <c r="H5918">
        <v>4386</v>
      </c>
      <c r="I5918">
        <v>154.06</v>
      </c>
      <c r="J5918">
        <v>90.93</v>
      </c>
      <c r="K5918">
        <v>675707.16</v>
      </c>
      <c r="L5918">
        <v>398818.98</v>
      </c>
      <c r="M5918">
        <v>276888.18</v>
      </c>
      <c r="N5918">
        <f t="shared" ca="1" si="278"/>
        <v>7</v>
      </c>
    </row>
    <row r="5919" spans="1:14" x14ac:dyDescent="0.3">
      <c r="A5919">
        <v>851717078</v>
      </c>
      <c r="B5919" t="s">
        <v>13</v>
      </c>
      <c r="C5919" t="s">
        <v>215</v>
      </c>
      <c r="D5919" t="s">
        <v>37</v>
      </c>
      <c r="E5919" t="s">
        <v>16</v>
      </c>
      <c r="F5919" s="5">
        <f t="shared" ca="1" si="277"/>
        <v>40874</v>
      </c>
      <c r="G5919" s="5">
        <f t="shared" ca="1" si="276"/>
        <v>40877</v>
      </c>
      <c r="H5919">
        <v>865</v>
      </c>
      <c r="I5919">
        <v>205.7</v>
      </c>
      <c r="J5919">
        <v>117.11</v>
      </c>
      <c r="K5919">
        <v>177930.5</v>
      </c>
      <c r="L5919">
        <v>101300.15</v>
      </c>
      <c r="M5919">
        <v>76630.350000000006</v>
      </c>
      <c r="N5919">
        <f t="shared" ca="1" si="278"/>
        <v>3</v>
      </c>
    </row>
    <row r="5920" spans="1:14" x14ac:dyDescent="0.3">
      <c r="A5920">
        <v>876869332</v>
      </c>
      <c r="B5920" t="s">
        <v>13</v>
      </c>
      <c r="C5920" t="s">
        <v>97</v>
      </c>
      <c r="D5920" t="s">
        <v>42</v>
      </c>
      <c r="E5920" t="s">
        <v>23</v>
      </c>
      <c r="F5920" s="5">
        <f t="shared" ca="1" si="277"/>
        <v>44129</v>
      </c>
      <c r="G5920" s="5">
        <f t="shared" ca="1" si="276"/>
        <v>44135</v>
      </c>
      <c r="H5920">
        <v>3976</v>
      </c>
      <c r="I5920">
        <v>109.28</v>
      </c>
      <c r="J5920">
        <v>35.840000000000003</v>
      </c>
      <c r="K5920">
        <v>434497.28000000003</v>
      </c>
      <c r="L5920">
        <v>142499.84</v>
      </c>
      <c r="M5920">
        <v>291997.44</v>
      </c>
      <c r="N5920">
        <f t="shared" ca="1" si="278"/>
        <v>6</v>
      </c>
    </row>
    <row r="5921" spans="1:14" x14ac:dyDescent="0.3">
      <c r="A5921">
        <v>937136638</v>
      </c>
      <c r="B5921" t="s">
        <v>13</v>
      </c>
      <c r="C5921" t="s">
        <v>177</v>
      </c>
      <c r="D5921" t="s">
        <v>15</v>
      </c>
      <c r="E5921" t="s">
        <v>16</v>
      </c>
      <c r="F5921" s="5">
        <f t="shared" ca="1" si="277"/>
        <v>40309</v>
      </c>
      <c r="G5921" s="5">
        <f t="shared" ca="1" si="276"/>
        <v>40312</v>
      </c>
      <c r="H5921">
        <v>8411</v>
      </c>
      <c r="I5921">
        <v>651.21</v>
      </c>
      <c r="J5921">
        <v>524.96</v>
      </c>
      <c r="K5921">
        <v>5477327.3099999996</v>
      </c>
      <c r="L5921">
        <v>4415438.5599999996</v>
      </c>
      <c r="M5921">
        <v>1061888.75</v>
      </c>
      <c r="N5921">
        <f t="shared" ca="1" si="278"/>
        <v>3</v>
      </c>
    </row>
    <row r="5922" spans="1:14" x14ac:dyDescent="0.3">
      <c r="A5922">
        <v>199755322</v>
      </c>
      <c r="B5922" t="s">
        <v>103</v>
      </c>
      <c r="C5922" t="s">
        <v>104</v>
      </c>
      <c r="D5922" t="s">
        <v>19</v>
      </c>
      <c r="E5922" t="s">
        <v>16</v>
      </c>
      <c r="F5922" s="5">
        <f t="shared" ca="1" si="277"/>
        <v>40801</v>
      </c>
      <c r="G5922" s="5">
        <f t="shared" ca="1" si="276"/>
        <v>40813</v>
      </c>
      <c r="H5922">
        <v>894</v>
      </c>
      <c r="I5922">
        <v>47.45</v>
      </c>
      <c r="J5922">
        <v>31.79</v>
      </c>
      <c r="K5922">
        <v>42420.3</v>
      </c>
      <c r="L5922">
        <v>28420.26</v>
      </c>
      <c r="M5922">
        <v>14000.04</v>
      </c>
      <c r="N5922">
        <f t="shared" ca="1" si="278"/>
        <v>12</v>
      </c>
    </row>
    <row r="5923" spans="1:14" x14ac:dyDescent="0.3">
      <c r="A5923">
        <v>602274215</v>
      </c>
      <c r="B5923" t="s">
        <v>28</v>
      </c>
      <c r="C5923" t="s">
        <v>163</v>
      </c>
      <c r="D5923" t="s">
        <v>37</v>
      </c>
      <c r="E5923" t="s">
        <v>23</v>
      </c>
      <c r="F5923" s="5">
        <f t="shared" ca="1" si="277"/>
        <v>40799</v>
      </c>
      <c r="G5923" s="5">
        <f t="shared" ca="1" si="276"/>
        <v>40806</v>
      </c>
      <c r="H5923">
        <v>5179</v>
      </c>
      <c r="I5923">
        <v>205.7</v>
      </c>
      <c r="J5923">
        <v>117.11</v>
      </c>
      <c r="K5923">
        <v>1065320.3</v>
      </c>
      <c r="L5923">
        <v>606512.68999999994</v>
      </c>
      <c r="M5923">
        <v>458807.61</v>
      </c>
      <c r="N5923">
        <f t="shared" ca="1" si="278"/>
        <v>7</v>
      </c>
    </row>
    <row r="5924" spans="1:14" x14ac:dyDescent="0.3">
      <c r="A5924">
        <v>102554643</v>
      </c>
      <c r="B5924" t="s">
        <v>43</v>
      </c>
      <c r="C5924" t="s">
        <v>210</v>
      </c>
      <c r="D5924" t="s">
        <v>49</v>
      </c>
      <c r="E5924" t="s">
        <v>16</v>
      </c>
      <c r="F5924" s="5">
        <f t="shared" ca="1" si="277"/>
        <v>42346</v>
      </c>
      <c r="G5924" s="5">
        <f t="shared" ca="1" si="276"/>
        <v>42359</v>
      </c>
      <c r="H5924">
        <v>7053</v>
      </c>
      <c r="I5924">
        <v>81.73</v>
      </c>
      <c r="J5924">
        <v>56.67</v>
      </c>
      <c r="K5924">
        <v>576441.68999999994</v>
      </c>
      <c r="L5924">
        <v>399693.51</v>
      </c>
      <c r="M5924">
        <v>176748.18</v>
      </c>
      <c r="N5924">
        <f t="shared" ca="1" si="278"/>
        <v>13</v>
      </c>
    </row>
    <row r="5925" spans="1:14" x14ac:dyDescent="0.3">
      <c r="A5925">
        <v>328770434</v>
      </c>
      <c r="B5925" t="s">
        <v>13</v>
      </c>
      <c r="C5925" t="s">
        <v>177</v>
      </c>
      <c r="D5925" t="s">
        <v>66</v>
      </c>
      <c r="E5925" t="s">
        <v>23</v>
      </c>
      <c r="F5925" s="5">
        <f t="shared" ca="1" si="277"/>
        <v>42734</v>
      </c>
      <c r="G5925" s="5">
        <f t="shared" ca="1" si="276"/>
        <v>42736</v>
      </c>
      <c r="H5925">
        <v>9332</v>
      </c>
      <c r="I5925">
        <v>9.33</v>
      </c>
      <c r="J5925">
        <v>6.92</v>
      </c>
      <c r="K5925">
        <v>87067.56</v>
      </c>
      <c r="L5925">
        <v>64577.440000000002</v>
      </c>
      <c r="M5925">
        <v>22490.12</v>
      </c>
      <c r="N5925">
        <f t="shared" ca="1" si="278"/>
        <v>2</v>
      </c>
    </row>
    <row r="5926" spans="1:14" x14ac:dyDescent="0.3">
      <c r="A5926">
        <v>729407918</v>
      </c>
      <c r="B5926" t="s">
        <v>17</v>
      </c>
      <c r="C5926" t="s">
        <v>62</v>
      </c>
      <c r="D5926" t="s">
        <v>33</v>
      </c>
      <c r="E5926" t="s">
        <v>16</v>
      </c>
      <c r="F5926" s="5">
        <f t="shared" ca="1" si="277"/>
        <v>41370</v>
      </c>
      <c r="G5926" s="5">
        <f t="shared" ca="1" si="276"/>
        <v>41375</v>
      </c>
      <c r="H5926">
        <v>6867</v>
      </c>
      <c r="I5926">
        <v>421.89</v>
      </c>
      <c r="J5926">
        <v>364.69</v>
      </c>
      <c r="K5926">
        <v>2897118.63</v>
      </c>
      <c r="L5926">
        <v>2504326.23</v>
      </c>
      <c r="M5926">
        <v>392792.4</v>
      </c>
      <c r="N5926">
        <f t="shared" ca="1" si="278"/>
        <v>5</v>
      </c>
    </row>
    <row r="5927" spans="1:14" x14ac:dyDescent="0.3">
      <c r="A5927">
        <v>823265922</v>
      </c>
      <c r="B5927" t="s">
        <v>13</v>
      </c>
      <c r="C5927" t="s">
        <v>213</v>
      </c>
      <c r="D5927" t="s">
        <v>31</v>
      </c>
      <c r="E5927" t="s">
        <v>16</v>
      </c>
      <c r="F5927" s="5">
        <f t="shared" ca="1" si="277"/>
        <v>42753</v>
      </c>
      <c r="G5927" s="5">
        <f t="shared" ca="1" si="276"/>
        <v>42755</v>
      </c>
      <c r="H5927">
        <v>1536</v>
      </c>
      <c r="I5927">
        <v>255.28</v>
      </c>
      <c r="J5927">
        <v>159.41999999999999</v>
      </c>
      <c r="K5927">
        <v>392110.08000000002</v>
      </c>
      <c r="L5927">
        <v>244869.12</v>
      </c>
      <c r="M5927">
        <v>147240.95999999999</v>
      </c>
      <c r="N5927">
        <f t="shared" ca="1" si="278"/>
        <v>2</v>
      </c>
    </row>
    <row r="5928" spans="1:14" x14ac:dyDescent="0.3">
      <c r="A5928">
        <v>649455773</v>
      </c>
      <c r="B5928" t="s">
        <v>43</v>
      </c>
      <c r="C5928" t="s">
        <v>152</v>
      </c>
      <c r="D5928" t="s">
        <v>31</v>
      </c>
      <c r="E5928" t="s">
        <v>23</v>
      </c>
      <c r="F5928" s="5">
        <f t="shared" ca="1" si="277"/>
        <v>43054</v>
      </c>
      <c r="G5928" s="5">
        <f t="shared" ca="1" si="276"/>
        <v>43056</v>
      </c>
      <c r="H5928">
        <v>7251</v>
      </c>
      <c r="I5928">
        <v>255.28</v>
      </c>
      <c r="J5928">
        <v>159.41999999999999</v>
      </c>
      <c r="K5928">
        <v>1851035.28</v>
      </c>
      <c r="L5928">
        <v>1155954.42</v>
      </c>
      <c r="M5928">
        <v>695080.86</v>
      </c>
      <c r="N5928">
        <f t="shared" ca="1" si="278"/>
        <v>2</v>
      </c>
    </row>
    <row r="5929" spans="1:14" x14ac:dyDescent="0.3">
      <c r="A5929">
        <v>317401301</v>
      </c>
      <c r="B5929" t="s">
        <v>28</v>
      </c>
      <c r="C5929" t="s">
        <v>72</v>
      </c>
      <c r="D5929" t="s">
        <v>37</v>
      </c>
      <c r="E5929" t="s">
        <v>23</v>
      </c>
      <c r="F5929" s="5">
        <f t="shared" ca="1" si="277"/>
        <v>41336</v>
      </c>
      <c r="G5929" s="5">
        <f t="shared" ca="1" si="276"/>
        <v>41348</v>
      </c>
      <c r="H5929">
        <v>4953</v>
      </c>
      <c r="I5929">
        <v>205.7</v>
      </c>
      <c r="J5929">
        <v>117.11</v>
      </c>
      <c r="K5929">
        <v>1018832.1</v>
      </c>
      <c r="L5929">
        <v>580045.82999999996</v>
      </c>
      <c r="M5929">
        <v>438786.27</v>
      </c>
      <c r="N5929">
        <f t="shared" ca="1" si="278"/>
        <v>12</v>
      </c>
    </row>
    <row r="5930" spans="1:14" x14ac:dyDescent="0.3">
      <c r="A5930">
        <v>456838834</v>
      </c>
      <c r="B5930" t="s">
        <v>17</v>
      </c>
      <c r="C5930" t="s">
        <v>74</v>
      </c>
      <c r="D5930" t="s">
        <v>22</v>
      </c>
      <c r="E5930" t="s">
        <v>16</v>
      </c>
      <c r="F5930" s="5">
        <f t="shared" ca="1" si="277"/>
        <v>40247</v>
      </c>
      <c r="G5930" s="5">
        <f t="shared" ca="1" si="276"/>
        <v>40251</v>
      </c>
      <c r="H5930">
        <v>7618</v>
      </c>
      <c r="I5930">
        <v>154.06</v>
      </c>
      <c r="J5930">
        <v>90.93</v>
      </c>
      <c r="K5930">
        <v>1173629.08</v>
      </c>
      <c r="L5930">
        <v>692704.74</v>
      </c>
      <c r="M5930">
        <v>480924.34</v>
      </c>
      <c r="N5930">
        <f t="shared" ca="1" si="278"/>
        <v>4</v>
      </c>
    </row>
    <row r="5931" spans="1:14" x14ac:dyDescent="0.3">
      <c r="A5931">
        <v>867817199</v>
      </c>
      <c r="B5931" t="s">
        <v>17</v>
      </c>
      <c r="C5931" t="s">
        <v>165</v>
      </c>
      <c r="D5931" t="s">
        <v>37</v>
      </c>
      <c r="E5931" t="s">
        <v>23</v>
      </c>
      <c r="F5931" s="5">
        <f t="shared" ca="1" si="277"/>
        <v>42571</v>
      </c>
      <c r="G5931" s="5">
        <f t="shared" ca="1" si="276"/>
        <v>42580</v>
      </c>
      <c r="H5931">
        <v>5249</v>
      </c>
      <c r="I5931">
        <v>205.7</v>
      </c>
      <c r="J5931">
        <v>117.11</v>
      </c>
      <c r="K5931">
        <v>1079719.3</v>
      </c>
      <c r="L5931">
        <v>614710.39</v>
      </c>
      <c r="M5931">
        <v>465008.91</v>
      </c>
      <c r="N5931">
        <f t="shared" ca="1" si="278"/>
        <v>9</v>
      </c>
    </row>
    <row r="5932" spans="1:14" x14ac:dyDescent="0.3">
      <c r="A5932">
        <v>970697724</v>
      </c>
      <c r="B5932" t="s">
        <v>43</v>
      </c>
      <c r="C5932" t="s">
        <v>208</v>
      </c>
      <c r="D5932" t="s">
        <v>22</v>
      </c>
      <c r="E5932" t="s">
        <v>23</v>
      </c>
      <c r="F5932" s="5">
        <f t="shared" ca="1" si="277"/>
        <v>43127</v>
      </c>
      <c r="G5932" s="5">
        <f t="shared" ca="1" si="276"/>
        <v>43142</v>
      </c>
      <c r="H5932">
        <v>9883</v>
      </c>
      <c r="I5932">
        <v>154.06</v>
      </c>
      <c r="J5932">
        <v>90.93</v>
      </c>
      <c r="K5932">
        <v>1522574.98</v>
      </c>
      <c r="L5932">
        <v>898661.19</v>
      </c>
      <c r="M5932">
        <v>623913.79</v>
      </c>
      <c r="N5932">
        <f t="shared" ca="1" si="278"/>
        <v>15</v>
      </c>
    </row>
    <row r="5933" spans="1:14" x14ac:dyDescent="0.3">
      <c r="A5933">
        <v>256154239</v>
      </c>
      <c r="B5933" t="s">
        <v>34</v>
      </c>
      <c r="C5933" t="s">
        <v>134</v>
      </c>
      <c r="D5933" t="s">
        <v>66</v>
      </c>
      <c r="E5933" t="s">
        <v>16</v>
      </c>
      <c r="F5933" s="5">
        <f t="shared" ca="1" si="277"/>
        <v>40390</v>
      </c>
      <c r="G5933" s="5">
        <f t="shared" ca="1" si="276"/>
        <v>40401</v>
      </c>
      <c r="H5933">
        <v>586</v>
      </c>
      <c r="I5933">
        <v>9.33</v>
      </c>
      <c r="J5933">
        <v>6.92</v>
      </c>
      <c r="K5933">
        <v>5467.38</v>
      </c>
      <c r="L5933">
        <v>4055.12</v>
      </c>
      <c r="M5933">
        <v>1412.26</v>
      </c>
      <c r="N5933">
        <f t="shared" ca="1" si="278"/>
        <v>11</v>
      </c>
    </row>
    <row r="5934" spans="1:14" x14ac:dyDescent="0.3">
      <c r="A5934">
        <v>535173070</v>
      </c>
      <c r="B5934" t="s">
        <v>17</v>
      </c>
      <c r="C5934" t="s">
        <v>39</v>
      </c>
      <c r="D5934" t="s">
        <v>25</v>
      </c>
      <c r="E5934" t="s">
        <v>23</v>
      </c>
      <c r="F5934" s="5">
        <f t="shared" ca="1" si="277"/>
        <v>43375</v>
      </c>
      <c r="G5934" s="5">
        <f t="shared" ca="1" si="276"/>
        <v>43377</v>
      </c>
      <c r="H5934">
        <v>8459</v>
      </c>
      <c r="I5934">
        <v>668.27</v>
      </c>
      <c r="J5934">
        <v>502.54</v>
      </c>
      <c r="K5934">
        <v>5652895.9299999997</v>
      </c>
      <c r="L5934">
        <v>4250985.8600000003</v>
      </c>
      <c r="M5934">
        <v>1401910.07</v>
      </c>
      <c r="N5934">
        <f t="shared" ca="1" si="278"/>
        <v>2</v>
      </c>
    </row>
    <row r="5935" spans="1:14" x14ac:dyDescent="0.3">
      <c r="A5935">
        <v>989053046</v>
      </c>
      <c r="B5935" t="s">
        <v>20</v>
      </c>
      <c r="C5935" t="s">
        <v>111</v>
      </c>
      <c r="D5935" t="s">
        <v>25</v>
      </c>
      <c r="E5935" t="s">
        <v>23</v>
      </c>
      <c r="F5935" s="5">
        <f t="shared" ca="1" si="277"/>
        <v>43655</v>
      </c>
      <c r="G5935" s="5">
        <f t="shared" ca="1" si="276"/>
        <v>43670</v>
      </c>
      <c r="H5935">
        <v>1630</v>
      </c>
      <c r="I5935">
        <v>668.27</v>
      </c>
      <c r="J5935">
        <v>502.54</v>
      </c>
      <c r="K5935">
        <v>1089280.1000000001</v>
      </c>
      <c r="L5935">
        <v>819140.2</v>
      </c>
      <c r="M5935">
        <v>270139.90000000002</v>
      </c>
      <c r="N5935">
        <f t="shared" ca="1" si="278"/>
        <v>15</v>
      </c>
    </row>
    <row r="5936" spans="1:14" x14ac:dyDescent="0.3">
      <c r="A5936">
        <v>419405496</v>
      </c>
      <c r="B5936" t="s">
        <v>17</v>
      </c>
      <c r="C5936" t="s">
        <v>183</v>
      </c>
      <c r="D5936" t="s">
        <v>42</v>
      </c>
      <c r="E5936" t="s">
        <v>16</v>
      </c>
      <c r="F5936" s="5">
        <f t="shared" ca="1" si="277"/>
        <v>42565</v>
      </c>
      <c r="G5936" s="5">
        <f t="shared" ca="1" si="276"/>
        <v>42568</v>
      </c>
      <c r="H5936">
        <v>261</v>
      </c>
      <c r="I5936">
        <v>109.28</v>
      </c>
      <c r="J5936">
        <v>35.840000000000003</v>
      </c>
      <c r="K5936">
        <v>28522.080000000002</v>
      </c>
      <c r="L5936">
        <v>9354.24</v>
      </c>
      <c r="M5936">
        <v>19167.84</v>
      </c>
      <c r="N5936">
        <f t="shared" ca="1" si="278"/>
        <v>3</v>
      </c>
    </row>
    <row r="5937" spans="1:14" x14ac:dyDescent="0.3">
      <c r="A5937">
        <v>398154246</v>
      </c>
      <c r="B5937" t="s">
        <v>20</v>
      </c>
      <c r="C5937" t="s">
        <v>48</v>
      </c>
      <c r="D5937" t="s">
        <v>31</v>
      </c>
      <c r="E5937" t="s">
        <v>16</v>
      </c>
      <c r="F5937" s="5">
        <f t="shared" ca="1" si="277"/>
        <v>41461</v>
      </c>
      <c r="G5937" s="5">
        <f t="shared" ca="1" si="276"/>
        <v>41463</v>
      </c>
      <c r="H5937">
        <v>1544</v>
      </c>
      <c r="I5937">
        <v>255.28</v>
      </c>
      <c r="J5937">
        <v>159.41999999999999</v>
      </c>
      <c r="K5937">
        <v>394152.32</v>
      </c>
      <c r="L5937">
        <v>246144.48</v>
      </c>
      <c r="M5937">
        <v>148007.84</v>
      </c>
      <c r="N5937">
        <f t="shared" ca="1" si="278"/>
        <v>2</v>
      </c>
    </row>
    <row r="5938" spans="1:14" x14ac:dyDescent="0.3">
      <c r="A5938">
        <v>317535626</v>
      </c>
      <c r="B5938" t="s">
        <v>28</v>
      </c>
      <c r="C5938" t="s">
        <v>211</v>
      </c>
      <c r="D5938" t="s">
        <v>42</v>
      </c>
      <c r="E5938" t="s">
        <v>23</v>
      </c>
      <c r="F5938" s="5">
        <f t="shared" ca="1" si="277"/>
        <v>43462</v>
      </c>
      <c r="G5938" s="5">
        <f t="shared" ca="1" si="276"/>
        <v>43472</v>
      </c>
      <c r="H5938">
        <v>4703</v>
      </c>
      <c r="I5938">
        <v>109.28</v>
      </c>
      <c r="J5938">
        <v>35.840000000000003</v>
      </c>
      <c r="K5938">
        <v>513943.84</v>
      </c>
      <c r="L5938">
        <v>168555.51999999999</v>
      </c>
      <c r="M5938">
        <v>345388.32</v>
      </c>
      <c r="N5938">
        <f t="shared" ca="1" si="278"/>
        <v>10</v>
      </c>
    </row>
    <row r="5939" spans="1:14" x14ac:dyDescent="0.3">
      <c r="A5939">
        <v>540098464</v>
      </c>
      <c r="B5939" t="s">
        <v>13</v>
      </c>
      <c r="C5939" t="s">
        <v>127</v>
      </c>
      <c r="D5939" t="s">
        <v>45</v>
      </c>
      <c r="E5939" t="s">
        <v>16</v>
      </c>
      <c r="F5939" s="5">
        <f t="shared" ca="1" si="277"/>
        <v>42542</v>
      </c>
      <c r="G5939" s="5">
        <f t="shared" ca="1" si="276"/>
        <v>42549</v>
      </c>
      <c r="H5939">
        <v>5993</v>
      </c>
      <c r="I5939">
        <v>152.58000000000001</v>
      </c>
      <c r="J5939">
        <v>97.44</v>
      </c>
      <c r="K5939">
        <v>914411.94</v>
      </c>
      <c r="L5939">
        <v>583957.92000000004</v>
      </c>
      <c r="M5939">
        <v>330454.02</v>
      </c>
      <c r="N5939">
        <f t="shared" ca="1" si="278"/>
        <v>7</v>
      </c>
    </row>
    <row r="5940" spans="1:14" x14ac:dyDescent="0.3">
      <c r="A5940">
        <v>148704087</v>
      </c>
      <c r="B5940" t="s">
        <v>13</v>
      </c>
      <c r="C5940" t="s">
        <v>197</v>
      </c>
      <c r="D5940" t="s">
        <v>33</v>
      </c>
      <c r="E5940" t="s">
        <v>23</v>
      </c>
      <c r="F5940" s="5">
        <f t="shared" ca="1" si="277"/>
        <v>44160</v>
      </c>
      <c r="G5940" s="5">
        <f t="shared" ca="1" si="276"/>
        <v>44175</v>
      </c>
      <c r="H5940">
        <v>3699</v>
      </c>
      <c r="I5940">
        <v>421.89</v>
      </c>
      <c r="J5940">
        <v>364.69</v>
      </c>
      <c r="K5940">
        <v>1560571.11</v>
      </c>
      <c r="L5940">
        <v>1348988.31</v>
      </c>
      <c r="M5940">
        <v>211582.8</v>
      </c>
      <c r="N5940">
        <f t="shared" ca="1" si="278"/>
        <v>15</v>
      </c>
    </row>
    <row r="5941" spans="1:14" x14ac:dyDescent="0.3">
      <c r="A5941">
        <v>996526324</v>
      </c>
      <c r="B5941" t="s">
        <v>28</v>
      </c>
      <c r="C5941" t="s">
        <v>159</v>
      </c>
      <c r="D5941" t="s">
        <v>15</v>
      </c>
      <c r="E5941" t="s">
        <v>16</v>
      </c>
      <c r="F5941" s="5">
        <f t="shared" ca="1" si="277"/>
        <v>42765</v>
      </c>
      <c r="G5941" s="5">
        <f t="shared" ca="1" si="276"/>
        <v>42776</v>
      </c>
      <c r="H5941">
        <v>3139</v>
      </c>
      <c r="I5941">
        <v>651.21</v>
      </c>
      <c r="J5941">
        <v>524.96</v>
      </c>
      <c r="K5941">
        <v>2044148.19</v>
      </c>
      <c r="L5941">
        <v>1647849.44</v>
      </c>
      <c r="M5941">
        <v>396298.75</v>
      </c>
      <c r="N5941">
        <f t="shared" ca="1" si="278"/>
        <v>11</v>
      </c>
    </row>
    <row r="5942" spans="1:14" x14ac:dyDescent="0.3">
      <c r="A5942">
        <v>957051503</v>
      </c>
      <c r="B5942" t="s">
        <v>13</v>
      </c>
      <c r="C5942" t="s">
        <v>105</v>
      </c>
      <c r="D5942" t="s">
        <v>42</v>
      </c>
      <c r="E5942" t="s">
        <v>23</v>
      </c>
      <c r="F5942" s="5">
        <f t="shared" ca="1" si="277"/>
        <v>42455</v>
      </c>
      <c r="G5942" s="5">
        <f t="shared" ca="1" si="276"/>
        <v>42463</v>
      </c>
      <c r="H5942">
        <v>1662</v>
      </c>
      <c r="I5942">
        <v>109.28</v>
      </c>
      <c r="J5942">
        <v>35.840000000000003</v>
      </c>
      <c r="K5942">
        <v>181623.36</v>
      </c>
      <c r="L5942">
        <v>59566.080000000002</v>
      </c>
      <c r="M5942">
        <v>122057.28</v>
      </c>
      <c r="N5942">
        <f t="shared" ca="1" si="278"/>
        <v>8</v>
      </c>
    </row>
    <row r="5943" spans="1:14" x14ac:dyDescent="0.3">
      <c r="A5943">
        <v>674078452</v>
      </c>
      <c r="B5943" t="s">
        <v>28</v>
      </c>
      <c r="C5943" t="s">
        <v>176</v>
      </c>
      <c r="D5943" t="s">
        <v>45</v>
      </c>
      <c r="E5943" t="s">
        <v>16</v>
      </c>
      <c r="F5943" s="5">
        <f t="shared" ca="1" si="277"/>
        <v>42710</v>
      </c>
      <c r="G5943" s="5">
        <f t="shared" ca="1" si="276"/>
        <v>42720</v>
      </c>
      <c r="H5943">
        <v>3648</v>
      </c>
      <c r="I5943">
        <v>152.58000000000001</v>
      </c>
      <c r="J5943">
        <v>97.44</v>
      </c>
      <c r="K5943">
        <v>556611.83999999997</v>
      </c>
      <c r="L5943">
        <v>355461.12</v>
      </c>
      <c r="M5943">
        <v>201150.72</v>
      </c>
      <c r="N5943">
        <f t="shared" ca="1" si="278"/>
        <v>10</v>
      </c>
    </row>
    <row r="5944" spans="1:14" x14ac:dyDescent="0.3">
      <c r="A5944">
        <v>411718499</v>
      </c>
      <c r="B5944" t="s">
        <v>20</v>
      </c>
      <c r="C5944" t="s">
        <v>147</v>
      </c>
      <c r="D5944" t="s">
        <v>42</v>
      </c>
      <c r="E5944" t="s">
        <v>16</v>
      </c>
      <c r="F5944" s="5">
        <f t="shared" ca="1" si="277"/>
        <v>43208</v>
      </c>
      <c r="G5944" s="5">
        <f t="shared" ca="1" si="276"/>
        <v>43223</v>
      </c>
      <c r="H5944">
        <v>5508</v>
      </c>
      <c r="I5944">
        <v>109.28</v>
      </c>
      <c r="J5944">
        <v>35.840000000000003</v>
      </c>
      <c r="K5944">
        <v>601914.24</v>
      </c>
      <c r="L5944">
        <v>197406.72</v>
      </c>
      <c r="M5944">
        <v>404507.52</v>
      </c>
      <c r="N5944">
        <f t="shared" ca="1" si="278"/>
        <v>15</v>
      </c>
    </row>
    <row r="5945" spans="1:14" x14ac:dyDescent="0.3">
      <c r="A5945">
        <v>504395473</v>
      </c>
      <c r="B5945" t="s">
        <v>13</v>
      </c>
      <c r="C5945" t="s">
        <v>217</v>
      </c>
      <c r="D5945" t="s">
        <v>45</v>
      </c>
      <c r="E5945" t="s">
        <v>23</v>
      </c>
      <c r="F5945" s="5">
        <f t="shared" ca="1" si="277"/>
        <v>40508</v>
      </c>
      <c r="G5945" s="5">
        <f t="shared" ca="1" si="276"/>
        <v>40521</v>
      </c>
      <c r="H5945">
        <v>684</v>
      </c>
      <c r="I5945">
        <v>152.58000000000001</v>
      </c>
      <c r="J5945">
        <v>97.44</v>
      </c>
      <c r="K5945">
        <v>104364.72</v>
      </c>
      <c r="L5945">
        <v>66648.960000000006</v>
      </c>
      <c r="M5945">
        <v>37715.760000000002</v>
      </c>
      <c r="N5945">
        <f t="shared" ca="1" si="278"/>
        <v>13</v>
      </c>
    </row>
    <row r="5946" spans="1:14" x14ac:dyDescent="0.3">
      <c r="A5946">
        <v>906845700</v>
      </c>
      <c r="B5946" t="s">
        <v>28</v>
      </c>
      <c r="C5946" t="s">
        <v>113</v>
      </c>
      <c r="D5946" t="s">
        <v>45</v>
      </c>
      <c r="E5946" t="s">
        <v>23</v>
      </c>
      <c r="F5946" s="5">
        <f t="shared" ca="1" si="277"/>
        <v>43011</v>
      </c>
      <c r="G5946" s="5">
        <f t="shared" ca="1" si="276"/>
        <v>43017</v>
      </c>
      <c r="H5946">
        <v>4650</v>
      </c>
      <c r="I5946">
        <v>152.58000000000001</v>
      </c>
      <c r="J5946">
        <v>97.44</v>
      </c>
      <c r="K5946">
        <v>709497</v>
      </c>
      <c r="L5946">
        <v>453096</v>
      </c>
      <c r="M5946">
        <v>256401</v>
      </c>
      <c r="N5946">
        <f t="shared" ca="1" si="278"/>
        <v>6</v>
      </c>
    </row>
    <row r="5947" spans="1:14" x14ac:dyDescent="0.3">
      <c r="A5947">
        <v>744118010</v>
      </c>
      <c r="B5947" t="s">
        <v>28</v>
      </c>
      <c r="C5947" t="s">
        <v>55</v>
      </c>
      <c r="D5947" t="s">
        <v>19</v>
      </c>
      <c r="E5947" t="s">
        <v>23</v>
      </c>
      <c r="F5947" s="5">
        <f t="shared" ca="1" si="277"/>
        <v>41899</v>
      </c>
      <c r="G5947" s="5">
        <f t="shared" ca="1" si="276"/>
        <v>41910</v>
      </c>
      <c r="H5947">
        <v>9910</v>
      </c>
      <c r="I5947">
        <v>47.45</v>
      </c>
      <c r="J5947">
        <v>31.79</v>
      </c>
      <c r="K5947">
        <v>470229.5</v>
      </c>
      <c r="L5947">
        <v>315038.90000000002</v>
      </c>
      <c r="M5947">
        <v>155190.6</v>
      </c>
      <c r="N5947">
        <f t="shared" ca="1" si="278"/>
        <v>11</v>
      </c>
    </row>
    <row r="5948" spans="1:14" x14ac:dyDescent="0.3">
      <c r="A5948">
        <v>561573731</v>
      </c>
      <c r="B5948" t="s">
        <v>17</v>
      </c>
      <c r="C5948" t="s">
        <v>69</v>
      </c>
      <c r="D5948" t="s">
        <v>45</v>
      </c>
      <c r="E5948" t="s">
        <v>16</v>
      </c>
      <c r="F5948" s="5">
        <f t="shared" ca="1" si="277"/>
        <v>41283</v>
      </c>
      <c r="G5948" s="5">
        <f t="shared" ca="1" si="276"/>
        <v>41285</v>
      </c>
      <c r="H5948">
        <v>1001</v>
      </c>
      <c r="I5948">
        <v>152.58000000000001</v>
      </c>
      <c r="J5948">
        <v>97.44</v>
      </c>
      <c r="K5948">
        <v>152732.57999999999</v>
      </c>
      <c r="L5948">
        <v>97537.44</v>
      </c>
      <c r="M5948">
        <v>55195.14</v>
      </c>
      <c r="N5948">
        <f t="shared" ca="1" si="278"/>
        <v>2</v>
      </c>
    </row>
    <row r="5949" spans="1:14" x14ac:dyDescent="0.3">
      <c r="A5949">
        <v>974886691</v>
      </c>
      <c r="B5949" t="s">
        <v>17</v>
      </c>
      <c r="C5949" t="s">
        <v>84</v>
      </c>
      <c r="D5949" t="s">
        <v>15</v>
      </c>
      <c r="E5949" t="s">
        <v>16</v>
      </c>
      <c r="F5949" s="5">
        <f t="shared" ca="1" si="277"/>
        <v>43853</v>
      </c>
      <c r="G5949" s="5">
        <f t="shared" ca="1" si="276"/>
        <v>43860</v>
      </c>
      <c r="H5949">
        <v>9491</v>
      </c>
      <c r="I5949">
        <v>651.21</v>
      </c>
      <c r="J5949">
        <v>524.96</v>
      </c>
      <c r="K5949">
        <v>6180634.1100000003</v>
      </c>
      <c r="L5949">
        <v>4982395.3600000003</v>
      </c>
      <c r="M5949">
        <v>1198238.75</v>
      </c>
      <c r="N5949">
        <f t="shared" ca="1" si="278"/>
        <v>7</v>
      </c>
    </row>
    <row r="5950" spans="1:14" x14ac:dyDescent="0.3">
      <c r="A5950">
        <v>420043218</v>
      </c>
      <c r="B5950" t="s">
        <v>28</v>
      </c>
      <c r="C5950" t="s">
        <v>193</v>
      </c>
      <c r="D5950" t="s">
        <v>22</v>
      </c>
      <c r="E5950" t="s">
        <v>23</v>
      </c>
      <c r="F5950" s="5">
        <f t="shared" ca="1" si="277"/>
        <v>43762</v>
      </c>
      <c r="G5950" s="5">
        <f t="shared" ca="1" si="276"/>
        <v>43772</v>
      </c>
      <c r="H5950">
        <v>8977</v>
      </c>
      <c r="I5950">
        <v>154.06</v>
      </c>
      <c r="J5950">
        <v>90.93</v>
      </c>
      <c r="K5950">
        <v>1382996.62</v>
      </c>
      <c r="L5950">
        <v>816278.61</v>
      </c>
      <c r="M5950">
        <v>566718.01</v>
      </c>
      <c r="N5950">
        <f t="shared" ca="1" si="278"/>
        <v>10</v>
      </c>
    </row>
    <row r="5951" spans="1:14" x14ac:dyDescent="0.3">
      <c r="A5951">
        <v>103342139</v>
      </c>
      <c r="B5951" t="s">
        <v>13</v>
      </c>
      <c r="C5951" t="s">
        <v>203</v>
      </c>
      <c r="D5951" t="s">
        <v>22</v>
      </c>
      <c r="E5951" t="s">
        <v>16</v>
      </c>
      <c r="F5951" s="5">
        <f t="shared" ca="1" si="277"/>
        <v>43308</v>
      </c>
      <c r="G5951" s="5">
        <f t="shared" ca="1" si="276"/>
        <v>43320</v>
      </c>
      <c r="H5951">
        <v>90</v>
      </c>
      <c r="I5951">
        <v>154.06</v>
      </c>
      <c r="J5951">
        <v>90.93</v>
      </c>
      <c r="K5951">
        <v>13865.4</v>
      </c>
      <c r="L5951">
        <v>8183.7</v>
      </c>
      <c r="M5951">
        <v>5681.7</v>
      </c>
      <c r="N5951">
        <f t="shared" ca="1" si="278"/>
        <v>12</v>
      </c>
    </row>
    <row r="5952" spans="1:14" x14ac:dyDescent="0.3">
      <c r="A5952">
        <v>851394784</v>
      </c>
      <c r="B5952" t="s">
        <v>13</v>
      </c>
      <c r="C5952" t="s">
        <v>128</v>
      </c>
      <c r="D5952" t="s">
        <v>45</v>
      </c>
      <c r="E5952" t="s">
        <v>23</v>
      </c>
      <c r="F5952" s="5">
        <f t="shared" ca="1" si="277"/>
        <v>43975</v>
      </c>
      <c r="G5952" s="5">
        <f t="shared" ca="1" si="276"/>
        <v>43989</v>
      </c>
      <c r="H5952">
        <v>5491</v>
      </c>
      <c r="I5952">
        <v>152.58000000000001</v>
      </c>
      <c r="J5952">
        <v>97.44</v>
      </c>
      <c r="K5952">
        <v>837816.78</v>
      </c>
      <c r="L5952">
        <v>535043.04</v>
      </c>
      <c r="M5952">
        <v>302773.74</v>
      </c>
      <c r="N5952">
        <f t="shared" ca="1" si="278"/>
        <v>14</v>
      </c>
    </row>
    <row r="5953" spans="1:14" x14ac:dyDescent="0.3">
      <c r="A5953">
        <v>861124980</v>
      </c>
      <c r="B5953" t="s">
        <v>13</v>
      </c>
      <c r="C5953" t="s">
        <v>150</v>
      </c>
      <c r="D5953" t="s">
        <v>15</v>
      </c>
      <c r="E5953" t="s">
        <v>23</v>
      </c>
      <c r="F5953" s="5">
        <f t="shared" ca="1" si="277"/>
        <v>42238</v>
      </c>
      <c r="G5953" s="5">
        <f t="shared" ca="1" si="276"/>
        <v>42241</v>
      </c>
      <c r="H5953">
        <v>4873</v>
      </c>
      <c r="I5953">
        <v>651.21</v>
      </c>
      <c r="J5953">
        <v>524.96</v>
      </c>
      <c r="K5953">
        <v>3173346.33</v>
      </c>
      <c r="L5953">
        <v>2558130.08</v>
      </c>
      <c r="M5953">
        <v>615216.25</v>
      </c>
      <c r="N5953">
        <f t="shared" ca="1" si="278"/>
        <v>3</v>
      </c>
    </row>
    <row r="5954" spans="1:14" x14ac:dyDescent="0.3">
      <c r="A5954">
        <v>649769055</v>
      </c>
      <c r="B5954" t="s">
        <v>17</v>
      </c>
      <c r="C5954" t="s">
        <v>110</v>
      </c>
      <c r="D5954" t="s">
        <v>15</v>
      </c>
      <c r="E5954" t="s">
        <v>23</v>
      </c>
      <c r="F5954" s="5">
        <f t="shared" ca="1" si="277"/>
        <v>43054</v>
      </c>
      <c r="G5954" s="5">
        <f t="shared" ca="1" si="276"/>
        <v>43058</v>
      </c>
      <c r="H5954">
        <v>9958</v>
      </c>
      <c r="I5954">
        <v>651.21</v>
      </c>
      <c r="J5954">
        <v>524.96</v>
      </c>
      <c r="K5954">
        <v>6484749.1799999997</v>
      </c>
      <c r="L5954">
        <v>5227551.68</v>
      </c>
      <c r="M5954">
        <v>1257197.5</v>
      </c>
      <c r="N5954">
        <f t="shared" ca="1" si="278"/>
        <v>4</v>
      </c>
    </row>
    <row r="5955" spans="1:14" x14ac:dyDescent="0.3">
      <c r="A5955">
        <v>804875838</v>
      </c>
      <c r="B5955" t="s">
        <v>13</v>
      </c>
      <c r="C5955" t="s">
        <v>203</v>
      </c>
      <c r="D5955" t="s">
        <v>66</v>
      </c>
      <c r="E5955" t="s">
        <v>23</v>
      </c>
      <c r="F5955" s="5">
        <f t="shared" ca="1" si="277"/>
        <v>42639</v>
      </c>
      <c r="G5955" s="5">
        <f t="shared" ca="1" si="276"/>
        <v>42643</v>
      </c>
      <c r="H5955">
        <v>9502</v>
      </c>
      <c r="I5955">
        <v>9.33</v>
      </c>
      <c r="J5955">
        <v>6.92</v>
      </c>
      <c r="K5955">
        <v>88653.66</v>
      </c>
      <c r="L5955">
        <v>65753.84</v>
      </c>
      <c r="M5955">
        <v>22899.82</v>
      </c>
      <c r="N5955">
        <f t="shared" ca="1" si="278"/>
        <v>4</v>
      </c>
    </row>
    <row r="5956" spans="1:14" x14ac:dyDescent="0.3">
      <c r="A5956">
        <v>634306657</v>
      </c>
      <c r="B5956" t="s">
        <v>34</v>
      </c>
      <c r="C5956" t="s">
        <v>196</v>
      </c>
      <c r="D5956" t="s">
        <v>31</v>
      </c>
      <c r="E5956" t="s">
        <v>23</v>
      </c>
      <c r="F5956" s="5">
        <f t="shared" ca="1" si="277"/>
        <v>42096</v>
      </c>
      <c r="G5956" s="5">
        <f t="shared" ref="G5956:G6019" ca="1" si="279">F5956 + RANDBETWEEN(2, 15)</f>
        <v>42102</v>
      </c>
      <c r="H5956">
        <v>4290</v>
      </c>
      <c r="I5956">
        <v>255.28</v>
      </c>
      <c r="J5956">
        <v>159.41999999999999</v>
      </c>
      <c r="K5956">
        <v>1095151.2</v>
      </c>
      <c r="L5956">
        <v>683911.8</v>
      </c>
      <c r="M5956">
        <v>411239.4</v>
      </c>
      <c r="N5956">
        <f t="shared" ca="1" si="278"/>
        <v>6</v>
      </c>
    </row>
    <row r="5957" spans="1:14" x14ac:dyDescent="0.3">
      <c r="A5957">
        <v>416235339</v>
      </c>
      <c r="B5957" t="s">
        <v>28</v>
      </c>
      <c r="C5957" t="s">
        <v>82</v>
      </c>
      <c r="D5957" t="s">
        <v>37</v>
      </c>
      <c r="E5957" t="s">
        <v>23</v>
      </c>
      <c r="F5957" s="5">
        <f t="shared" ref="F5957:F6020" ca="1" si="280">DATE(RANDBETWEEN(2010, 2020), RANDBETWEEN(1, 12), RANDBETWEEN(1, 31))</f>
        <v>40757</v>
      </c>
      <c r="G5957" s="5">
        <f t="shared" ca="1" si="279"/>
        <v>40772</v>
      </c>
      <c r="H5957">
        <v>2141</v>
      </c>
      <c r="I5957">
        <v>205.7</v>
      </c>
      <c r="J5957">
        <v>117.11</v>
      </c>
      <c r="K5957">
        <v>440403.7</v>
      </c>
      <c r="L5957">
        <v>250732.51</v>
      </c>
      <c r="M5957">
        <v>189671.19</v>
      </c>
      <c r="N5957">
        <f t="shared" ref="N5957:N6020" ca="1" si="281">DATEDIF(F5957, G5957, "d")</f>
        <v>15</v>
      </c>
    </row>
    <row r="5958" spans="1:14" x14ac:dyDescent="0.3">
      <c r="A5958">
        <v>949148213</v>
      </c>
      <c r="B5958" t="s">
        <v>34</v>
      </c>
      <c r="C5958" t="s">
        <v>189</v>
      </c>
      <c r="D5958" t="s">
        <v>22</v>
      </c>
      <c r="E5958" t="s">
        <v>23</v>
      </c>
      <c r="F5958" s="5">
        <f t="shared" ca="1" si="280"/>
        <v>40273</v>
      </c>
      <c r="G5958" s="5">
        <f t="shared" ca="1" si="279"/>
        <v>40279</v>
      </c>
      <c r="H5958">
        <v>2903</v>
      </c>
      <c r="I5958">
        <v>154.06</v>
      </c>
      <c r="J5958">
        <v>90.93</v>
      </c>
      <c r="K5958">
        <v>447236.18</v>
      </c>
      <c r="L5958">
        <v>263969.78999999998</v>
      </c>
      <c r="M5958">
        <v>183266.39</v>
      </c>
      <c r="N5958">
        <f t="shared" ca="1" si="281"/>
        <v>6</v>
      </c>
    </row>
    <row r="5959" spans="1:14" x14ac:dyDescent="0.3">
      <c r="A5959">
        <v>401844108</v>
      </c>
      <c r="B5959" t="s">
        <v>17</v>
      </c>
      <c r="C5959" t="s">
        <v>116</v>
      </c>
      <c r="D5959" t="s">
        <v>19</v>
      </c>
      <c r="E5959" t="s">
        <v>23</v>
      </c>
      <c r="F5959" s="5">
        <f t="shared" ca="1" si="280"/>
        <v>42365</v>
      </c>
      <c r="G5959" s="5">
        <f t="shared" ca="1" si="279"/>
        <v>42372</v>
      </c>
      <c r="H5959">
        <v>3456</v>
      </c>
      <c r="I5959">
        <v>47.45</v>
      </c>
      <c r="J5959">
        <v>31.79</v>
      </c>
      <c r="K5959">
        <v>163987.20000000001</v>
      </c>
      <c r="L5959">
        <v>109866.24000000001</v>
      </c>
      <c r="M5959">
        <v>54120.959999999999</v>
      </c>
      <c r="N5959">
        <f t="shared" ca="1" si="281"/>
        <v>7</v>
      </c>
    </row>
    <row r="5960" spans="1:14" x14ac:dyDescent="0.3">
      <c r="A5960">
        <v>163434350</v>
      </c>
      <c r="B5960" t="s">
        <v>20</v>
      </c>
      <c r="C5960" t="s">
        <v>111</v>
      </c>
      <c r="D5960" t="s">
        <v>25</v>
      </c>
      <c r="E5960" t="s">
        <v>16</v>
      </c>
      <c r="F5960" s="5">
        <f t="shared" ca="1" si="280"/>
        <v>41614</v>
      </c>
      <c r="G5960" s="5">
        <f t="shared" ca="1" si="279"/>
        <v>41629</v>
      </c>
      <c r="H5960">
        <v>2711</v>
      </c>
      <c r="I5960">
        <v>668.27</v>
      </c>
      <c r="J5960">
        <v>502.54</v>
      </c>
      <c r="K5960">
        <v>1811679.97</v>
      </c>
      <c r="L5960">
        <v>1362385.94</v>
      </c>
      <c r="M5960">
        <v>449294.03</v>
      </c>
      <c r="N5960">
        <f t="shared" ca="1" si="281"/>
        <v>15</v>
      </c>
    </row>
    <row r="5961" spans="1:14" x14ac:dyDescent="0.3">
      <c r="A5961">
        <v>793342769</v>
      </c>
      <c r="B5961" t="s">
        <v>13</v>
      </c>
      <c r="C5961" t="s">
        <v>153</v>
      </c>
      <c r="D5961" t="s">
        <v>33</v>
      </c>
      <c r="E5961" t="s">
        <v>23</v>
      </c>
      <c r="F5961" s="5">
        <f t="shared" ca="1" si="280"/>
        <v>41888</v>
      </c>
      <c r="G5961" s="5">
        <f t="shared" ca="1" si="279"/>
        <v>41894</v>
      </c>
      <c r="H5961">
        <v>6610</v>
      </c>
      <c r="I5961">
        <v>421.89</v>
      </c>
      <c r="J5961">
        <v>364.69</v>
      </c>
      <c r="K5961">
        <v>2788692.9</v>
      </c>
      <c r="L5961">
        <v>2410600.9</v>
      </c>
      <c r="M5961">
        <v>378092</v>
      </c>
      <c r="N5961">
        <f t="shared" ca="1" si="281"/>
        <v>6</v>
      </c>
    </row>
    <row r="5962" spans="1:14" x14ac:dyDescent="0.3">
      <c r="A5962">
        <v>671305692</v>
      </c>
      <c r="B5962" t="s">
        <v>13</v>
      </c>
      <c r="C5962" t="s">
        <v>14</v>
      </c>
      <c r="D5962" t="s">
        <v>52</v>
      </c>
      <c r="E5962" t="s">
        <v>23</v>
      </c>
      <c r="F5962" s="5">
        <f t="shared" ca="1" si="280"/>
        <v>43624</v>
      </c>
      <c r="G5962" s="5">
        <f t="shared" ca="1" si="279"/>
        <v>43635</v>
      </c>
      <c r="H5962">
        <v>3127</v>
      </c>
      <c r="I5962">
        <v>437.2</v>
      </c>
      <c r="J5962">
        <v>263.33</v>
      </c>
      <c r="K5962">
        <v>1367124.4</v>
      </c>
      <c r="L5962">
        <v>823432.91</v>
      </c>
      <c r="M5962">
        <v>543691.49</v>
      </c>
      <c r="N5962">
        <f t="shared" ca="1" si="281"/>
        <v>11</v>
      </c>
    </row>
    <row r="5963" spans="1:14" x14ac:dyDescent="0.3">
      <c r="A5963">
        <v>947371947</v>
      </c>
      <c r="B5963" t="s">
        <v>20</v>
      </c>
      <c r="C5963" t="s">
        <v>214</v>
      </c>
      <c r="D5963" t="s">
        <v>33</v>
      </c>
      <c r="E5963" t="s">
        <v>23</v>
      </c>
      <c r="F5963" s="5">
        <f t="shared" ca="1" si="280"/>
        <v>42739</v>
      </c>
      <c r="G5963" s="5">
        <f t="shared" ca="1" si="279"/>
        <v>42749</v>
      </c>
      <c r="H5963">
        <v>7267</v>
      </c>
      <c r="I5963">
        <v>421.89</v>
      </c>
      <c r="J5963">
        <v>364.69</v>
      </c>
      <c r="K5963">
        <v>3065874.63</v>
      </c>
      <c r="L5963">
        <v>2650202.23</v>
      </c>
      <c r="M5963">
        <v>415672.4</v>
      </c>
      <c r="N5963">
        <f t="shared" ca="1" si="281"/>
        <v>10</v>
      </c>
    </row>
    <row r="5964" spans="1:14" x14ac:dyDescent="0.3">
      <c r="A5964">
        <v>591902863</v>
      </c>
      <c r="B5964" t="s">
        <v>20</v>
      </c>
      <c r="C5964" t="s">
        <v>102</v>
      </c>
      <c r="D5964" t="s">
        <v>45</v>
      </c>
      <c r="E5964" t="s">
        <v>16</v>
      </c>
      <c r="F5964" s="5">
        <f t="shared" ca="1" si="280"/>
        <v>40478</v>
      </c>
      <c r="G5964" s="5">
        <f t="shared" ca="1" si="279"/>
        <v>40481</v>
      </c>
      <c r="H5964">
        <v>6066</v>
      </c>
      <c r="I5964">
        <v>152.58000000000001</v>
      </c>
      <c r="J5964">
        <v>97.44</v>
      </c>
      <c r="K5964">
        <v>925550.28</v>
      </c>
      <c r="L5964">
        <v>591071.04</v>
      </c>
      <c r="M5964">
        <v>334479.24</v>
      </c>
      <c r="N5964">
        <f t="shared" ca="1" si="281"/>
        <v>3</v>
      </c>
    </row>
    <row r="5965" spans="1:14" x14ac:dyDescent="0.3">
      <c r="A5965">
        <v>445572268</v>
      </c>
      <c r="B5965" t="s">
        <v>20</v>
      </c>
      <c r="C5965" t="s">
        <v>137</v>
      </c>
      <c r="D5965" t="s">
        <v>37</v>
      </c>
      <c r="E5965" t="s">
        <v>16</v>
      </c>
      <c r="F5965" s="5">
        <f t="shared" ca="1" si="280"/>
        <v>41483</v>
      </c>
      <c r="G5965" s="5">
        <f t="shared" ca="1" si="279"/>
        <v>41494</v>
      </c>
      <c r="H5965">
        <v>3591</v>
      </c>
      <c r="I5965">
        <v>205.7</v>
      </c>
      <c r="J5965">
        <v>117.11</v>
      </c>
      <c r="K5965">
        <v>738668.7</v>
      </c>
      <c r="L5965">
        <v>420542.01</v>
      </c>
      <c r="M5965">
        <v>318126.69</v>
      </c>
      <c r="N5965">
        <f t="shared" ca="1" si="281"/>
        <v>11</v>
      </c>
    </row>
    <row r="5966" spans="1:14" x14ac:dyDescent="0.3">
      <c r="A5966">
        <v>969366490</v>
      </c>
      <c r="B5966" t="s">
        <v>17</v>
      </c>
      <c r="C5966" t="s">
        <v>76</v>
      </c>
      <c r="D5966" t="s">
        <v>22</v>
      </c>
      <c r="E5966" t="s">
        <v>23</v>
      </c>
      <c r="F5966" s="5">
        <f t="shared" ca="1" si="280"/>
        <v>41789</v>
      </c>
      <c r="G5966" s="5">
        <f t="shared" ca="1" si="279"/>
        <v>41804</v>
      </c>
      <c r="H5966">
        <v>5941</v>
      </c>
      <c r="I5966">
        <v>154.06</v>
      </c>
      <c r="J5966">
        <v>90.93</v>
      </c>
      <c r="K5966">
        <v>915270.46</v>
      </c>
      <c r="L5966">
        <v>540215.13</v>
      </c>
      <c r="M5966">
        <v>375055.33</v>
      </c>
      <c r="N5966">
        <f t="shared" ca="1" si="281"/>
        <v>15</v>
      </c>
    </row>
    <row r="5967" spans="1:14" x14ac:dyDescent="0.3">
      <c r="A5967">
        <v>894584357</v>
      </c>
      <c r="B5967" t="s">
        <v>17</v>
      </c>
      <c r="C5967" t="s">
        <v>18</v>
      </c>
      <c r="D5967" t="s">
        <v>66</v>
      </c>
      <c r="E5967" t="s">
        <v>16</v>
      </c>
      <c r="F5967" s="5">
        <f t="shared" ca="1" si="280"/>
        <v>41799</v>
      </c>
      <c r="G5967" s="5">
        <f t="shared" ca="1" si="279"/>
        <v>41801</v>
      </c>
      <c r="H5967">
        <v>6246</v>
      </c>
      <c r="I5967">
        <v>9.33</v>
      </c>
      <c r="J5967">
        <v>6.92</v>
      </c>
      <c r="K5967">
        <v>58275.18</v>
      </c>
      <c r="L5967">
        <v>43222.32</v>
      </c>
      <c r="M5967">
        <v>15052.86</v>
      </c>
      <c r="N5967">
        <f t="shared" ca="1" si="281"/>
        <v>2</v>
      </c>
    </row>
    <row r="5968" spans="1:14" x14ac:dyDescent="0.3">
      <c r="A5968">
        <v>372837197</v>
      </c>
      <c r="B5968" t="s">
        <v>13</v>
      </c>
      <c r="C5968" t="s">
        <v>115</v>
      </c>
      <c r="D5968" t="s">
        <v>31</v>
      </c>
      <c r="E5968" t="s">
        <v>23</v>
      </c>
      <c r="F5968" s="5">
        <f t="shared" ca="1" si="280"/>
        <v>43451</v>
      </c>
      <c r="G5968" s="5">
        <f t="shared" ca="1" si="279"/>
        <v>43463</v>
      </c>
      <c r="H5968">
        <v>9667</v>
      </c>
      <c r="I5968">
        <v>255.28</v>
      </c>
      <c r="J5968">
        <v>159.41999999999999</v>
      </c>
      <c r="K5968">
        <v>2467791.7599999998</v>
      </c>
      <c r="L5968">
        <v>1541113.14</v>
      </c>
      <c r="M5968">
        <v>926678.62</v>
      </c>
      <c r="N5968">
        <f t="shared" ca="1" si="281"/>
        <v>12</v>
      </c>
    </row>
    <row r="5969" spans="1:14" x14ac:dyDescent="0.3">
      <c r="A5969">
        <v>526048839</v>
      </c>
      <c r="B5969" t="s">
        <v>13</v>
      </c>
      <c r="C5969" t="s">
        <v>83</v>
      </c>
      <c r="D5969" t="s">
        <v>45</v>
      </c>
      <c r="E5969" t="s">
        <v>23</v>
      </c>
      <c r="F5969" s="5">
        <f t="shared" ca="1" si="280"/>
        <v>44012</v>
      </c>
      <c r="G5969" s="5">
        <f t="shared" ca="1" si="279"/>
        <v>44018</v>
      </c>
      <c r="H5969">
        <v>8396</v>
      </c>
      <c r="I5969">
        <v>152.58000000000001</v>
      </c>
      <c r="J5969">
        <v>97.44</v>
      </c>
      <c r="K5969">
        <v>1281061.68</v>
      </c>
      <c r="L5969">
        <v>818106.24</v>
      </c>
      <c r="M5969">
        <v>462955.44</v>
      </c>
      <c r="N5969">
        <f t="shared" ca="1" si="281"/>
        <v>6</v>
      </c>
    </row>
    <row r="5970" spans="1:14" x14ac:dyDescent="0.3">
      <c r="A5970">
        <v>296455609</v>
      </c>
      <c r="B5970" t="s">
        <v>13</v>
      </c>
      <c r="C5970" t="s">
        <v>115</v>
      </c>
      <c r="D5970" t="s">
        <v>19</v>
      </c>
      <c r="E5970" t="s">
        <v>16</v>
      </c>
      <c r="F5970" s="5">
        <f t="shared" ca="1" si="280"/>
        <v>43881</v>
      </c>
      <c r="G5970" s="5">
        <f t="shared" ca="1" si="279"/>
        <v>43893</v>
      </c>
      <c r="H5970">
        <v>6658</v>
      </c>
      <c r="I5970">
        <v>47.45</v>
      </c>
      <c r="J5970">
        <v>31.79</v>
      </c>
      <c r="K5970">
        <v>315922.09999999998</v>
      </c>
      <c r="L5970">
        <v>211657.82</v>
      </c>
      <c r="M5970">
        <v>104264.28</v>
      </c>
      <c r="N5970">
        <f t="shared" ca="1" si="281"/>
        <v>12</v>
      </c>
    </row>
    <row r="5971" spans="1:14" x14ac:dyDescent="0.3">
      <c r="A5971">
        <v>496606338</v>
      </c>
      <c r="B5971" t="s">
        <v>17</v>
      </c>
      <c r="C5971" t="s">
        <v>64</v>
      </c>
      <c r="D5971" t="s">
        <v>15</v>
      </c>
      <c r="E5971" t="s">
        <v>16</v>
      </c>
      <c r="F5971" s="5">
        <f t="shared" ca="1" si="280"/>
        <v>42161</v>
      </c>
      <c r="G5971" s="5">
        <f t="shared" ca="1" si="279"/>
        <v>42172</v>
      </c>
      <c r="H5971">
        <v>5706</v>
      </c>
      <c r="I5971">
        <v>651.21</v>
      </c>
      <c r="J5971">
        <v>524.96</v>
      </c>
      <c r="K5971">
        <v>3715804.26</v>
      </c>
      <c r="L5971">
        <v>2995421.76</v>
      </c>
      <c r="M5971">
        <v>720382.5</v>
      </c>
      <c r="N5971">
        <f t="shared" ca="1" si="281"/>
        <v>11</v>
      </c>
    </row>
    <row r="5972" spans="1:14" x14ac:dyDescent="0.3">
      <c r="A5972">
        <v>659362351</v>
      </c>
      <c r="B5972" t="s">
        <v>13</v>
      </c>
      <c r="C5972" t="s">
        <v>174</v>
      </c>
      <c r="D5972" t="s">
        <v>37</v>
      </c>
      <c r="E5972" t="s">
        <v>23</v>
      </c>
      <c r="F5972" s="5">
        <f t="shared" ca="1" si="280"/>
        <v>42777</v>
      </c>
      <c r="G5972" s="5">
        <f t="shared" ca="1" si="279"/>
        <v>42786</v>
      </c>
      <c r="H5972">
        <v>8827</v>
      </c>
      <c r="I5972">
        <v>205.7</v>
      </c>
      <c r="J5972">
        <v>117.11</v>
      </c>
      <c r="K5972">
        <v>1815713.9</v>
      </c>
      <c r="L5972">
        <v>1033729.97</v>
      </c>
      <c r="M5972">
        <v>781983.93</v>
      </c>
      <c r="N5972">
        <f t="shared" ca="1" si="281"/>
        <v>9</v>
      </c>
    </row>
    <row r="5973" spans="1:14" x14ac:dyDescent="0.3">
      <c r="A5973">
        <v>387897479</v>
      </c>
      <c r="B5973" t="s">
        <v>43</v>
      </c>
      <c r="C5973" t="s">
        <v>59</v>
      </c>
      <c r="D5973" t="s">
        <v>52</v>
      </c>
      <c r="E5973" t="s">
        <v>23</v>
      </c>
      <c r="F5973" s="5">
        <f t="shared" ca="1" si="280"/>
        <v>43584</v>
      </c>
      <c r="G5973" s="5">
        <f t="shared" ca="1" si="279"/>
        <v>43599</v>
      </c>
      <c r="H5973">
        <v>6339</v>
      </c>
      <c r="I5973">
        <v>437.2</v>
      </c>
      <c r="J5973">
        <v>263.33</v>
      </c>
      <c r="K5973">
        <v>2771410.8</v>
      </c>
      <c r="L5973">
        <v>1669248.87</v>
      </c>
      <c r="M5973">
        <v>1102161.93</v>
      </c>
      <c r="N5973">
        <f t="shared" ca="1" si="281"/>
        <v>15</v>
      </c>
    </row>
    <row r="5974" spans="1:14" x14ac:dyDescent="0.3">
      <c r="A5974">
        <v>705698049</v>
      </c>
      <c r="B5974" t="s">
        <v>13</v>
      </c>
      <c r="C5974" t="s">
        <v>32</v>
      </c>
      <c r="D5974" t="s">
        <v>52</v>
      </c>
      <c r="E5974" t="s">
        <v>16</v>
      </c>
      <c r="F5974" s="5">
        <f t="shared" ca="1" si="280"/>
        <v>43711</v>
      </c>
      <c r="G5974" s="5">
        <f t="shared" ca="1" si="279"/>
        <v>43722</v>
      </c>
      <c r="H5974">
        <v>590</v>
      </c>
      <c r="I5974">
        <v>437.2</v>
      </c>
      <c r="J5974">
        <v>263.33</v>
      </c>
      <c r="K5974">
        <v>257948</v>
      </c>
      <c r="L5974">
        <v>155364.70000000001</v>
      </c>
      <c r="M5974">
        <v>102583.3</v>
      </c>
      <c r="N5974">
        <f t="shared" ca="1" si="281"/>
        <v>11</v>
      </c>
    </row>
    <row r="5975" spans="1:14" x14ac:dyDescent="0.3">
      <c r="A5975">
        <v>906562888</v>
      </c>
      <c r="B5975" t="s">
        <v>13</v>
      </c>
      <c r="C5975" t="s">
        <v>121</v>
      </c>
      <c r="D5975" t="s">
        <v>52</v>
      </c>
      <c r="E5975" t="s">
        <v>23</v>
      </c>
      <c r="F5975" s="5">
        <f t="shared" ca="1" si="280"/>
        <v>40266</v>
      </c>
      <c r="G5975" s="5">
        <f t="shared" ca="1" si="279"/>
        <v>40274</v>
      </c>
      <c r="H5975">
        <v>959</v>
      </c>
      <c r="I5975">
        <v>437.2</v>
      </c>
      <c r="J5975">
        <v>263.33</v>
      </c>
      <c r="K5975">
        <v>419274.8</v>
      </c>
      <c r="L5975">
        <v>252533.47</v>
      </c>
      <c r="M5975">
        <v>166741.32999999999</v>
      </c>
      <c r="N5975">
        <f t="shared" ca="1" si="281"/>
        <v>8</v>
      </c>
    </row>
    <row r="5976" spans="1:14" x14ac:dyDescent="0.3">
      <c r="A5976">
        <v>804603326</v>
      </c>
      <c r="B5976" t="s">
        <v>43</v>
      </c>
      <c r="C5976" t="s">
        <v>186</v>
      </c>
      <c r="D5976" t="s">
        <v>49</v>
      </c>
      <c r="E5976" t="s">
        <v>23</v>
      </c>
      <c r="F5976" s="5">
        <f t="shared" ca="1" si="280"/>
        <v>40346</v>
      </c>
      <c r="G5976" s="5">
        <f t="shared" ca="1" si="279"/>
        <v>40359</v>
      </c>
      <c r="H5976">
        <v>8859</v>
      </c>
      <c r="I5976">
        <v>81.73</v>
      </c>
      <c r="J5976">
        <v>56.67</v>
      </c>
      <c r="K5976">
        <v>724046.07</v>
      </c>
      <c r="L5976">
        <v>502039.53</v>
      </c>
      <c r="M5976">
        <v>222006.54</v>
      </c>
      <c r="N5976">
        <f t="shared" ca="1" si="281"/>
        <v>13</v>
      </c>
    </row>
    <row r="5977" spans="1:14" x14ac:dyDescent="0.3">
      <c r="A5977">
        <v>284243190</v>
      </c>
      <c r="B5977" t="s">
        <v>28</v>
      </c>
      <c r="C5977" t="s">
        <v>82</v>
      </c>
      <c r="D5977" t="s">
        <v>52</v>
      </c>
      <c r="E5977" t="s">
        <v>16</v>
      </c>
      <c r="F5977" s="5">
        <f t="shared" ca="1" si="280"/>
        <v>40273</v>
      </c>
      <c r="G5977" s="5">
        <f t="shared" ca="1" si="279"/>
        <v>40284</v>
      </c>
      <c r="H5977">
        <v>2731</v>
      </c>
      <c r="I5977">
        <v>437.2</v>
      </c>
      <c r="J5977">
        <v>263.33</v>
      </c>
      <c r="K5977">
        <v>1193993.2</v>
      </c>
      <c r="L5977">
        <v>719154.23</v>
      </c>
      <c r="M5977">
        <v>474838.97</v>
      </c>
      <c r="N5977">
        <f t="shared" ca="1" si="281"/>
        <v>11</v>
      </c>
    </row>
    <row r="5978" spans="1:14" x14ac:dyDescent="0.3">
      <c r="A5978">
        <v>650218808</v>
      </c>
      <c r="B5978" t="s">
        <v>17</v>
      </c>
      <c r="C5978" t="s">
        <v>171</v>
      </c>
      <c r="D5978" t="s">
        <v>22</v>
      </c>
      <c r="E5978" t="s">
        <v>16</v>
      </c>
      <c r="F5978" s="5">
        <f t="shared" ca="1" si="280"/>
        <v>41728</v>
      </c>
      <c r="G5978" s="5">
        <f t="shared" ca="1" si="279"/>
        <v>41731</v>
      </c>
      <c r="H5978">
        <v>3049</v>
      </c>
      <c r="I5978">
        <v>154.06</v>
      </c>
      <c r="J5978">
        <v>90.93</v>
      </c>
      <c r="K5978">
        <v>469728.94</v>
      </c>
      <c r="L5978">
        <v>277245.57</v>
      </c>
      <c r="M5978">
        <v>192483.37</v>
      </c>
      <c r="N5978">
        <f t="shared" ca="1" si="281"/>
        <v>3</v>
      </c>
    </row>
    <row r="5979" spans="1:14" x14ac:dyDescent="0.3">
      <c r="A5979">
        <v>577579009</v>
      </c>
      <c r="B5979" t="s">
        <v>13</v>
      </c>
      <c r="C5979" t="s">
        <v>36</v>
      </c>
      <c r="D5979" t="s">
        <v>42</v>
      </c>
      <c r="E5979" t="s">
        <v>23</v>
      </c>
      <c r="F5979" s="5">
        <f t="shared" ca="1" si="280"/>
        <v>41198</v>
      </c>
      <c r="G5979" s="5">
        <f t="shared" ca="1" si="279"/>
        <v>41201</v>
      </c>
      <c r="H5979">
        <v>7319</v>
      </c>
      <c r="I5979">
        <v>109.28</v>
      </c>
      <c r="J5979">
        <v>35.840000000000003</v>
      </c>
      <c r="K5979">
        <v>799820.32</v>
      </c>
      <c r="L5979">
        <v>262312.96000000002</v>
      </c>
      <c r="M5979">
        <v>537507.36</v>
      </c>
      <c r="N5979">
        <f t="shared" ca="1" si="281"/>
        <v>3</v>
      </c>
    </row>
    <row r="5980" spans="1:14" x14ac:dyDescent="0.3">
      <c r="A5980">
        <v>161685121</v>
      </c>
      <c r="B5980" t="s">
        <v>20</v>
      </c>
      <c r="C5980" t="s">
        <v>157</v>
      </c>
      <c r="D5980" t="s">
        <v>33</v>
      </c>
      <c r="E5980" t="s">
        <v>23</v>
      </c>
      <c r="F5980" s="5">
        <f t="shared" ca="1" si="280"/>
        <v>43422</v>
      </c>
      <c r="G5980" s="5">
        <f t="shared" ca="1" si="279"/>
        <v>43431</v>
      </c>
      <c r="H5980">
        <v>5075</v>
      </c>
      <c r="I5980">
        <v>421.89</v>
      </c>
      <c r="J5980">
        <v>364.69</v>
      </c>
      <c r="K5980">
        <v>2141091.75</v>
      </c>
      <c r="L5980">
        <v>1850801.75</v>
      </c>
      <c r="M5980">
        <v>290290</v>
      </c>
      <c r="N5980">
        <f t="shared" ca="1" si="281"/>
        <v>9</v>
      </c>
    </row>
    <row r="5981" spans="1:14" x14ac:dyDescent="0.3">
      <c r="A5981">
        <v>468210971</v>
      </c>
      <c r="B5981" t="s">
        <v>13</v>
      </c>
      <c r="C5981" t="s">
        <v>127</v>
      </c>
      <c r="D5981" t="s">
        <v>37</v>
      </c>
      <c r="E5981" t="s">
        <v>23</v>
      </c>
      <c r="F5981" s="5">
        <f t="shared" ca="1" si="280"/>
        <v>44041</v>
      </c>
      <c r="G5981" s="5">
        <f t="shared" ca="1" si="279"/>
        <v>44043</v>
      </c>
      <c r="H5981">
        <v>2886</v>
      </c>
      <c r="I5981">
        <v>205.7</v>
      </c>
      <c r="J5981">
        <v>117.11</v>
      </c>
      <c r="K5981">
        <v>593650.19999999995</v>
      </c>
      <c r="L5981">
        <v>337979.46</v>
      </c>
      <c r="M5981">
        <v>255670.74</v>
      </c>
      <c r="N5981">
        <f t="shared" ca="1" si="281"/>
        <v>2</v>
      </c>
    </row>
    <row r="5982" spans="1:14" x14ac:dyDescent="0.3">
      <c r="A5982">
        <v>383142888</v>
      </c>
      <c r="B5982" t="s">
        <v>28</v>
      </c>
      <c r="C5982" t="s">
        <v>68</v>
      </c>
      <c r="D5982" t="s">
        <v>25</v>
      </c>
      <c r="E5982" t="s">
        <v>23</v>
      </c>
      <c r="F5982" s="5">
        <f t="shared" ca="1" si="280"/>
        <v>41360</v>
      </c>
      <c r="G5982" s="5">
        <f t="shared" ca="1" si="279"/>
        <v>41365</v>
      </c>
      <c r="H5982">
        <v>9350</v>
      </c>
      <c r="I5982">
        <v>668.27</v>
      </c>
      <c r="J5982">
        <v>502.54</v>
      </c>
      <c r="K5982">
        <v>6248324.5</v>
      </c>
      <c r="L5982">
        <v>4698749</v>
      </c>
      <c r="M5982">
        <v>1549575.5</v>
      </c>
      <c r="N5982">
        <f t="shared" ca="1" si="281"/>
        <v>5</v>
      </c>
    </row>
    <row r="5983" spans="1:14" x14ac:dyDescent="0.3">
      <c r="A5983">
        <v>662779700</v>
      </c>
      <c r="B5983" t="s">
        <v>28</v>
      </c>
      <c r="C5983" t="s">
        <v>29</v>
      </c>
      <c r="D5983" t="s">
        <v>22</v>
      </c>
      <c r="E5983" t="s">
        <v>23</v>
      </c>
      <c r="F5983" s="5">
        <f t="shared" ca="1" si="280"/>
        <v>41999</v>
      </c>
      <c r="G5983" s="5">
        <f t="shared" ca="1" si="279"/>
        <v>42007</v>
      </c>
      <c r="H5983">
        <v>97</v>
      </c>
      <c r="I5983">
        <v>154.06</v>
      </c>
      <c r="J5983">
        <v>90.93</v>
      </c>
      <c r="K5983">
        <v>14943.82</v>
      </c>
      <c r="L5983">
        <v>8820.2099999999991</v>
      </c>
      <c r="M5983">
        <v>6123.61</v>
      </c>
      <c r="N5983">
        <f t="shared" ca="1" si="281"/>
        <v>8</v>
      </c>
    </row>
    <row r="5984" spans="1:14" x14ac:dyDescent="0.3">
      <c r="A5984">
        <v>783732736</v>
      </c>
      <c r="B5984" t="s">
        <v>13</v>
      </c>
      <c r="C5984" t="s">
        <v>120</v>
      </c>
      <c r="D5984" t="s">
        <v>52</v>
      </c>
      <c r="E5984" t="s">
        <v>23</v>
      </c>
      <c r="F5984" s="5">
        <f t="shared" ca="1" si="280"/>
        <v>41115</v>
      </c>
      <c r="G5984" s="5">
        <f t="shared" ca="1" si="279"/>
        <v>41117</v>
      </c>
      <c r="H5984">
        <v>2788</v>
      </c>
      <c r="I5984">
        <v>437.2</v>
      </c>
      <c r="J5984">
        <v>263.33</v>
      </c>
      <c r="K5984">
        <v>1218913.6000000001</v>
      </c>
      <c r="L5984">
        <v>734164.04</v>
      </c>
      <c r="M5984">
        <v>484749.56</v>
      </c>
      <c r="N5984">
        <f t="shared" ca="1" si="281"/>
        <v>2</v>
      </c>
    </row>
    <row r="5985" spans="1:14" x14ac:dyDescent="0.3">
      <c r="A5985">
        <v>292925822</v>
      </c>
      <c r="B5985" t="s">
        <v>28</v>
      </c>
      <c r="C5985" t="s">
        <v>40</v>
      </c>
      <c r="D5985" t="s">
        <v>52</v>
      </c>
      <c r="E5985" t="s">
        <v>16</v>
      </c>
      <c r="F5985" s="5">
        <f t="shared" ca="1" si="280"/>
        <v>44133</v>
      </c>
      <c r="G5985" s="5">
        <f t="shared" ca="1" si="279"/>
        <v>44148</v>
      </c>
      <c r="H5985">
        <v>2115</v>
      </c>
      <c r="I5985">
        <v>437.2</v>
      </c>
      <c r="J5985">
        <v>263.33</v>
      </c>
      <c r="K5985">
        <v>924678</v>
      </c>
      <c r="L5985">
        <v>556942.94999999995</v>
      </c>
      <c r="M5985">
        <v>367735.05</v>
      </c>
      <c r="N5985">
        <f t="shared" ca="1" si="281"/>
        <v>15</v>
      </c>
    </row>
    <row r="5986" spans="1:14" x14ac:dyDescent="0.3">
      <c r="A5986">
        <v>157595288</v>
      </c>
      <c r="B5986" t="s">
        <v>20</v>
      </c>
      <c r="C5986" t="s">
        <v>102</v>
      </c>
      <c r="D5986" t="s">
        <v>66</v>
      </c>
      <c r="E5986" t="s">
        <v>16</v>
      </c>
      <c r="F5986" s="5">
        <f t="shared" ca="1" si="280"/>
        <v>43695</v>
      </c>
      <c r="G5986" s="5">
        <f t="shared" ca="1" si="279"/>
        <v>43710</v>
      </c>
      <c r="H5986">
        <v>4803</v>
      </c>
      <c r="I5986">
        <v>9.33</v>
      </c>
      <c r="J5986">
        <v>6.92</v>
      </c>
      <c r="K5986">
        <v>44811.99</v>
      </c>
      <c r="L5986">
        <v>33236.76</v>
      </c>
      <c r="M5986">
        <v>11575.23</v>
      </c>
      <c r="N5986">
        <f t="shared" ca="1" si="281"/>
        <v>15</v>
      </c>
    </row>
    <row r="5987" spans="1:14" x14ac:dyDescent="0.3">
      <c r="A5987">
        <v>515289962</v>
      </c>
      <c r="B5987" t="s">
        <v>13</v>
      </c>
      <c r="C5987" t="s">
        <v>166</v>
      </c>
      <c r="D5987" t="s">
        <v>66</v>
      </c>
      <c r="E5987" t="s">
        <v>16</v>
      </c>
      <c r="F5987" s="5">
        <f t="shared" ca="1" si="280"/>
        <v>44088</v>
      </c>
      <c r="G5987" s="5">
        <f t="shared" ca="1" si="279"/>
        <v>44100</v>
      </c>
      <c r="H5987">
        <v>4605</v>
      </c>
      <c r="I5987">
        <v>9.33</v>
      </c>
      <c r="J5987">
        <v>6.92</v>
      </c>
      <c r="K5987">
        <v>42964.65</v>
      </c>
      <c r="L5987">
        <v>31866.6</v>
      </c>
      <c r="M5987">
        <v>11098.05</v>
      </c>
      <c r="N5987">
        <f t="shared" ca="1" si="281"/>
        <v>12</v>
      </c>
    </row>
    <row r="5988" spans="1:14" x14ac:dyDescent="0.3">
      <c r="A5988">
        <v>223871171</v>
      </c>
      <c r="B5988" t="s">
        <v>43</v>
      </c>
      <c r="C5988" t="s">
        <v>152</v>
      </c>
      <c r="D5988" t="s">
        <v>42</v>
      </c>
      <c r="E5988" t="s">
        <v>16</v>
      </c>
      <c r="F5988" s="5">
        <f t="shared" ca="1" si="280"/>
        <v>43881</v>
      </c>
      <c r="G5988" s="5">
        <f t="shared" ca="1" si="279"/>
        <v>43894</v>
      </c>
      <c r="H5988">
        <v>7309</v>
      </c>
      <c r="I5988">
        <v>109.28</v>
      </c>
      <c r="J5988">
        <v>35.840000000000003</v>
      </c>
      <c r="K5988">
        <v>798727.52</v>
      </c>
      <c r="L5988">
        <v>261954.56</v>
      </c>
      <c r="M5988">
        <v>536772.96</v>
      </c>
      <c r="N5988">
        <f t="shared" ca="1" si="281"/>
        <v>13</v>
      </c>
    </row>
    <row r="5989" spans="1:14" x14ac:dyDescent="0.3">
      <c r="A5989">
        <v>911512744</v>
      </c>
      <c r="B5989" t="s">
        <v>34</v>
      </c>
      <c r="C5989" t="s">
        <v>188</v>
      </c>
      <c r="D5989" t="s">
        <v>25</v>
      </c>
      <c r="E5989" t="s">
        <v>16</v>
      </c>
      <c r="F5989" s="5">
        <f t="shared" ca="1" si="280"/>
        <v>41091</v>
      </c>
      <c r="G5989" s="5">
        <f t="shared" ca="1" si="279"/>
        <v>41093</v>
      </c>
      <c r="H5989">
        <v>5732</v>
      </c>
      <c r="I5989">
        <v>668.27</v>
      </c>
      <c r="J5989">
        <v>502.54</v>
      </c>
      <c r="K5989">
        <v>3830523.64</v>
      </c>
      <c r="L5989">
        <v>2880559.28</v>
      </c>
      <c r="M5989">
        <v>949964.36</v>
      </c>
      <c r="N5989">
        <f t="shared" ca="1" si="281"/>
        <v>2</v>
      </c>
    </row>
    <row r="5990" spans="1:14" x14ac:dyDescent="0.3">
      <c r="A5990">
        <v>226701009</v>
      </c>
      <c r="B5990" t="s">
        <v>17</v>
      </c>
      <c r="C5990" t="s">
        <v>98</v>
      </c>
      <c r="D5990" t="s">
        <v>15</v>
      </c>
      <c r="E5990" t="s">
        <v>23</v>
      </c>
      <c r="F5990" s="5">
        <f t="shared" ca="1" si="280"/>
        <v>42253</v>
      </c>
      <c r="G5990" s="5">
        <f t="shared" ca="1" si="279"/>
        <v>42259</v>
      </c>
      <c r="H5990">
        <v>4721</v>
      </c>
      <c r="I5990">
        <v>651.21</v>
      </c>
      <c r="J5990">
        <v>524.96</v>
      </c>
      <c r="K5990">
        <v>3074362.41</v>
      </c>
      <c r="L5990">
        <v>2478336.16</v>
      </c>
      <c r="M5990">
        <v>596026.25</v>
      </c>
      <c r="N5990">
        <f t="shared" ca="1" si="281"/>
        <v>6</v>
      </c>
    </row>
    <row r="5991" spans="1:14" x14ac:dyDescent="0.3">
      <c r="A5991">
        <v>388234794</v>
      </c>
      <c r="B5991" t="s">
        <v>17</v>
      </c>
      <c r="C5991" t="s">
        <v>38</v>
      </c>
      <c r="D5991" t="s">
        <v>49</v>
      </c>
      <c r="E5991" t="s">
        <v>16</v>
      </c>
      <c r="F5991" s="5">
        <f t="shared" ca="1" si="280"/>
        <v>42856</v>
      </c>
      <c r="G5991" s="5">
        <f t="shared" ca="1" si="279"/>
        <v>42866</v>
      </c>
      <c r="H5991">
        <v>6158</v>
      </c>
      <c r="I5991">
        <v>81.73</v>
      </c>
      <c r="J5991">
        <v>56.67</v>
      </c>
      <c r="K5991">
        <v>503293.34</v>
      </c>
      <c r="L5991">
        <v>348973.86</v>
      </c>
      <c r="M5991">
        <v>154319.48000000001</v>
      </c>
      <c r="N5991">
        <f t="shared" ca="1" si="281"/>
        <v>10</v>
      </c>
    </row>
    <row r="5992" spans="1:14" x14ac:dyDescent="0.3">
      <c r="A5992">
        <v>535225427</v>
      </c>
      <c r="B5992" t="s">
        <v>17</v>
      </c>
      <c r="C5992" t="s">
        <v>167</v>
      </c>
      <c r="D5992" t="s">
        <v>49</v>
      </c>
      <c r="E5992" t="s">
        <v>16</v>
      </c>
      <c r="F5992" s="5">
        <f t="shared" ca="1" si="280"/>
        <v>40853</v>
      </c>
      <c r="G5992" s="5">
        <f t="shared" ca="1" si="279"/>
        <v>40858</v>
      </c>
      <c r="H5992">
        <v>3952</v>
      </c>
      <c r="I5992">
        <v>81.73</v>
      </c>
      <c r="J5992">
        <v>56.67</v>
      </c>
      <c r="K5992">
        <v>322996.96000000002</v>
      </c>
      <c r="L5992">
        <v>223959.84</v>
      </c>
      <c r="M5992">
        <v>99037.119999999995</v>
      </c>
      <c r="N5992">
        <f t="shared" ca="1" si="281"/>
        <v>5</v>
      </c>
    </row>
    <row r="5993" spans="1:14" x14ac:dyDescent="0.3">
      <c r="A5993">
        <v>777096736</v>
      </c>
      <c r="B5993" t="s">
        <v>13</v>
      </c>
      <c r="C5993" t="s">
        <v>151</v>
      </c>
      <c r="D5993" t="s">
        <v>42</v>
      </c>
      <c r="E5993" t="s">
        <v>23</v>
      </c>
      <c r="F5993" s="5">
        <f t="shared" ca="1" si="280"/>
        <v>40194</v>
      </c>
      <c r="G5993" s="5">
        <f t="shared" ca="1" si="279"/>
        <v>40199</v>
      </c>
      <c r="H5993">
        <v>9048</v>
      </c>
      <c r="I5993">
        <v>109.28</v>
      </c>
      <c r="J5993">
        <v>35.840000000000003</v>
      </c>
      <c r="K5993">
        <v>988765.44</v>
      </c>
      <c r="L5993">
        <v>324280.32000000001</v>
      </c>
      <c r="M5993">
        <v>664485.12</v>
      </c>
      <c r="N5993">
        <f t="shared" ca="1" si="281"/>
        <v>5</v>
      </c>
    </row>
    <row r="5994" spans="1:14" x14ac:dyDescent="0.3">
      <c r="A5994">
        <v>843585050</v>
      </c>
      <c r="B5994" t="s">
        <v>13</v>
      </c>
      <c r="C5994" t="s">
        <v>93</v>
      </c>
      <c r="D5994" t="s">
        <v>22</v>
      </c>
      <c r="E5994" t="s">
        <v>16</v>
      </c>
      <c r="F5994" s="5">
        <f t="shared" ca="1" si="280"/>
        <v>41318</v>
      </c>
      <c r="G5994" s="5">
        <f t="shared" ca="1" si="279"/>
        <v>41330</v>
      </c>
      <c r="H5994">
        <v>4417</v>
      </c>
      <c r="I5994">
        <v>154.06</v>
      </c>
      <c r="J5994">
        <v>90.93</v>
      </c>
      <c r="K5994">
        <v>680483.02</v>
      </c>
      <c r="L5994">
        <v>401637.81</v>
      </c>
      <c r="M5994">
        <v>278845.21000000002</v>
      </c>
      <c r="N5994">
        <f t="shared" ca="1" si="281"/>
        <v>12</v>
      </c>
    </row>
    <row r="5995" spans="1:14" x14ac:dyDescent="0.3">
      <c r="A5995">
        <v>534739196</v>
      </c>
      <c r="B5995" t="s">
        <v>20</v>
      </c>
      <c r="C5995" t="s">
        <v>88</v>
      </c>
      <c r="D5995" t="s">
        <v>25</v>
      </c>
      <c r="E5995" t="s">
        <v>23</v>
      </c>
      <c r="F5995" s="5">
        <f t="shared" ca="1" si="280"/>
        <v>42594</v>
      </c>
      <c r="G5995" s="5">
        <f t="shared" ca="1" si="279"/>
        <v>42598</v>
      </c>
      <c r="H5995">
        <v>66</v>
      </c>
      <c r="I5995">
        <v>668.27</v>
      </c>
      <c r="J5995">
        <v>502.54</v>
      </c>
      <c r="K5995">
        <v>44105.82</v>
      </c>
      <c r="L5995">
        <v>33167.64</v>
      </c>
      <c r="M5995">
        <v>10938.18</v>
      </c>
      <c r="N5995">
        <f t="shared" ca="1" si="281"/>
        <v>4</v>
      </c>
    </row>
    <row r="5996" spans="1:14" x14ac:dyDescent="0.3">
      <c r="A5996">
        <v>170920503</v>
      </c>
      <c r="B5996" t="s">
        <v>17</v>
      </c>
      <c r="C5996" t="s">
        <v>58</v>
      </c>
      <c r="D5996" t="s">
        <v>25</v>
      </c>
      <c r="E5996" t="s">
        <v>23</v>
      </c>
      <c r="F5996" s="5">
        <f t="shared" ca="1" si="280"/>
        <v>43875</v>
      </c>
      <c r="G5996" s="5">
        <f t="shared" ca="1" si="279"/>
        <v>43888</v>
      </c>
      <c r="H5996">
        <v>8030</v>
      </c>
      <c r="I5996">
        <v>668.27</v>
      </c>
      <c r="J5996">
        <v>502.54</v>
      </c>
      <c r="K5996">
        <v>5366208.0999999996</v>
      </c>
      <c r="L5996">
        <v>4035396.2</v>
      </c>
      <c r="M5996">
        <v>1330811.8999999999</v>
      </c>
      <c r="N5996">
        <f t="shared" ca="1" si="281"/>
        <v>13</v>
      </c>
    </row>
    <row r="5997" spans="1:14" x14ac:dyDescent="0.3">
      <c r="A5997">
        <v>142802798</v>
      </c>
      <c r="B5997" t="s">
        <v>43</v>
      </c>
      <c r="C5997" t="s">
        <v>210</v>
      </c>
      <c r="D5997" t="s">
        <v>49</v>
      </c>
      <c r="E5997" t="s">
        <v>16</v>
      </c>
      <c r="F5997" s="5">
        <f t="shared" ca="1" si="280"/>
        <v>40531</v>
      </c>
      <c r="G5997" s="5">
        <f t="shared" ca="1" si="279"/>
        <v>40545</v>
      </c>
      <c r="H5997">
        <v>7376</v>
      </c>
      <c r="I5997">
        <v>81.73</v>
      </c>
      <c r="J5997">
        <v>56.67</v>
      </c>
      <c r="K5997">
        <v>602840.48</v>
      </c>
      <c r="L5997">
        <v>417997.92</v>
      </c>
      <c r="M5997">
        <v>184842.56</v>
      </c>
      <c r="N5997">
        <f t="shared" ca="1" si="281"/>
        <v>14</v>
      </c>
    </row>
    <row r="5998" spans="1:14" x14ac:dyDescent="0.3">
      <c r="A5998">
        <v>461372411</v>
      </c>
      <c r="B5998" t="s">
        <v>28</v>
      </c>
      <c r="C5998" t="s">
        <v>204</v>
      </c>
      <c r="D5998" t="s">
        <v>66</v>
      </c>
      <c r="E5998" t="s">
        <v>23</v>
      </c>
      <c r="F5998" s="5">
        <f t="shared" ca="1" si="280"/>
        <v>43252</v>
      </c>
      <c r="G5998" s="5">
        <f t="shared" ca="1" si="279"/>
        <v>43256</v>
      </c>
      <c r="H5998">
        <v>9204</v>
      </c>
      <c r="I5998">
        <v>9.33</v>
      </c>
      <c r="J5998">
        <v>6.92</v>
      </c>
      <c r="K5998">
        <v>85873.32</v>
      </c>
      <c r="L5998">
        <v>63691.68</v>
      </c>
      <c r="M5998">
        <v>22181.64</v>
      </c>
      <c r="N5998">
        <f t="shared" ca="1" si="281"/>
        <v>4</v>
      </c>
    </row>
    <row r="5999" spans="1:14" x14ac:dyDescent="0.3">
      <c r="A5999">
        <v>307928168</v>
      </c>
      <c r="B5999" t="s">
        <v>13</v>
      </c>
      <c r="C5999" t="s">
        <v>124</v>
      </c>
      <c r="D5999" t="s">
        <v>25</v>
      </c>
      <c r="E5999" t="s">
        <v>23</v>
      </c>
      <c r="F5999" s="5">
        <f t="shared" ca="1" si="280"/>
        <v>41488</v>
      </c>
      <c r="G5999" s="5">
        <f t="shared" ca="1" si="279"/>
        <v>41495</v>
      </c>
      <c r="H5999">
        <v>1643</v>
      </c>
      <c r="I5999">
        <v>668.27</v>
      </c>
      <c r="J5999">
        <v>502.54</v>
      </c>
      <c r="K5999">
        <v>1097967.6100000001</v>
      </c>
      <c r="L5999">
        <v>825673.22</v>
      </c>
      <c r="M5999">
        <v>272294.39</v>
      </c>
      <c r="N5999">
        <f t="shared" ca="1" si="281"/>
        <v>7</v>
      </c>
    </row>
    <row r="6000" spans="1:14" x14ac:dyDescent="0.3">
      <c r="A6000">
        <v>284081399</v>
      </c>
      <c r="B6000" t="s">
        <v>20</v>
      </c>
      <c r="C6000" t="s">
        <v>67</v>
      </c>
      <c r="D6000" t="s">
        <v>15</v>
      </c>
      <c r="E6000" t="s">
        <v>16</v>
      </c>
      <c r="F6000" s="5">
        <f t="shared" ca="1" si="280"/>
        <v>42081</v>
      </c>
      <c r="G6000" s="5">
        <f t="shared" ca="1" si="279"/>
        <v>42083</v>
      </c>
      <c r="H6000">
        <v>4854</v>
      </c>
      <c r="I6000">
        <v>651.21</v>
      </c>
      <c r="J6000">
        <v>524.96</v>
      </c>
      <c r="K6000">
        <v>3160973.34</v>
      </c>
      <c r="L6000">
        <v>2548155.84</v>
      </c>
      <c r="M6000">
        <v>612817.5</v>
      </c>
      <c r="N6000">
        <f t="shared" ca="1" si="281"/>
        <v>2</v>
      </c>
    </row>
    <row r="6001" spans="1:14" x14ac:dyDescent="0.3">
      <c r="A6001">
        <v>161755931</v>
      </c>
      <c r="B6001" t="s">
        <v>34</v>
      </c>
      <c r="C6001" t="s">
        <v>136</v>
      </c>
      <c r="D6001" t="s">
        <v>33</v>
      </c>
      <c r="E6001" t="s">
        <v>16</v>
      </c>
      <c r="F6001" s="5">
        <f t="shared" ca="1" si="280"/>
        <v>42234</v>
      </c>
      <c r="G6001" s="5">
        <f t="shared" ca="1" si="279"/>
        <v>42248</v>
      </c>
      <c r="H6001">
        <v>6029</v>
      </c>
      <c r="I6001">
        <v>421.89</v>
      </c>
      <c r="J6001">
        <v>364.69</v>
      </c>
      <c r="K6001">
        <v>2543574.81</v>
      </c>
      <c r="L6001">
        <v>2198716.0099999998</v>
      </c>
      <c r="M6001">
        <v>344858.8</v>
      </c>
      <c r="N6001">
        <f t="shared" ca="1" si="281"/>
        <v>14</v>
      </c>
    </row>
    <row r="6002" spans="1:14" x14ac:dyDescent="0.3">
      <c r="A6002">
        <v>233188092</v>
      </c>
      <c r="B6002" t="s">
        <v>17</v>
      </c>
      <c r="C6002" t="s">
        <v>79</v>
      </c>
      <c r="D6002" t="s">
        <v>15</v>
      </c>
      <c r="E6002" t="s">
        <v>23</v>
      </c>
      <c r="F6002" s="5">
        <f t="shared" ca="1" si="280"/>
        <v>43158</v>
      </c>
      <c r="G6002" s="5">
        <f t="shared" ca="1" si="279"/>
        <v>43163</v>
      </c>
      <c r="H6002">
        <v>4393</v>
      </c>
      <c r="I6002">
        <v>651.21</v>
      </c>
      <c r="J6002">
        <v>524.96</v>
      </c>
      <c r="K6002">
        <v>2860765.53</v>
      </c>
      <c r="L6002">
        <v>2306149.2799999998</v>
      </c>
      <c r="M6002">
        <v>554616.25</v>
      </c>
      <c r="N6002">
        <f t="shared" ca="1" si="281"/>
        <v>5</v>
      </c>
    </row>
    <row r="6003" spans="1:14" x14ac:dyDescent="0.3">
      <c r="A6003">
        <v>860926711</v>
      </c>
      <c r="B6003" t="s">
        <v>103</v>
      </c>
      <c r="C6003" t="s">
        <v>104</v>
      </c>
      <c r="D6003" t="s">
        <v>42</v>
      </c>
      <c r="E6003" t="s">
        <v>16</v>
      </c>
      <c r="F6003" s="5">
        <f t="shared" ca="1" si="280"/>
        <v>43531</v>
      </c>
      <c r="G6003" s="5">
        <f t="shared" ca="1" si="279"/>
        <v>43546</v>
      </c>
      <c r="H6003">
        <v>6200</v>
      </c>
      <c r="I6003">
        <v>109.28</v>
      </c>
      <c r="J6003">
        <v>35.840000000000003</v>
      </c>
      <c r="K6003">
        <v>677536</v>
      </c>
      <c r="L6003">
        <v>222208</v>
      </c>
      <c r="M6003">
        <v>455328</v>
      </c>
      <c r="N6003">
        <f t="shared" ca="1" si="281"/>
        <v>15</v>
      </c>
    </row>
    <row r="6004" spans="1:14" x14ac:dyDescent="0.3">
      <c r="A6004">
        <v>227833116</v>
      </c>
      <c r="B6004" t="s">
        <v>17</v>
      </c>
      <c r="C6004" t="s">
        <v>56</v>
      </c>
      <c r="D6004" t="s">
        <v>31</v>
      </c>
      <c r="E6004" t="s">
        <v>16</v>
      </c>
      <c r="F6004" s="5">
        <f t="shared" ca="1" si="280"/>
        <v>41409</v>
      </c>
      <c r="G6004" s="5">
        <f t="shared" ca="1" si="279"/>
        <v>41424</v>
      </c>
      <c r="H6004">
        <v>9737</v>
      </c>
      <c r="I6004">
        <v>255.28</v>
      </c>
      <c r="J6004">
        <v>159.41999999999999</v>
      </c>
      <c r="K6004">
        <v>2485661.36</v>
      </c>
      <c r="L6004">
        <v>1552272.54</v>
      </c>
      <c r="M6004">
        <v>933388.82</v>
      </c>
      <c r="N6004">
        <f t="shared" ca="1" si="281"/>
        <v>15</v>
      </c>
    </row>
    <row r="6005" spans="1:14" x14ac:dyDescent="0.3">
      <c r="A6005">
        <v>187081134</v>
      </c>
      <c r="B6005" t="s">
        <v>28</v>
      </c>
      <c r="C6005" t="s">
        <v>29</v>
      </c>
      <c r="D6005" t="s">
        <v>25</v>
      </c>
      <c r="E6005" t="s">
        <v>23</v>
      </c>
      <c r="F6005" s="5">
        <f t="shared" ca="1" si="280"/>
        <v>40272</v>
      </c>
      <c r="G6005" s="5">
        <f t="shared" ca="1" si="279"/>
        <v>40277</v>
      </c>
      <c r="H6005">
        <v>320</v>
      </c>
      <c r="I6005">
        <v>668.27</v>
      </c>
      <c r="J6005">
        <v>502.54</v>
      </c>
      <c r="K6005">
        <v>213846.39999999999</v>
      </c>
      <c r="L6005">
        <v>160812.79999999999</v>
      </c>
      <c r="M6005">
        <v>53033.599999999999</v>
      </c>
      <c r="N6005">
        <f t="shared" ca="1" si="281"/>
        <v>5</v>
      </c>
    </row>
    <row r="6006" spans="1:14" x14ac:dyDescent="0.3">
      <c r="A6006">
        <v>412157094</v>
      </c>
      <c r="B6006" t="s">
        <v>17</v>
      </c>
      <c r="C6006" t="s">
        <v>94</v>
      </c>
      <c r="D6006" t="s">
        <v>19</v>
      </c>
      <c r="E6006" t="s">
        <v>23</v>
      </c>
      <c r="F6006" s="5">
        <f t="shared" ca="1" si="280"/>
        <v>41638</v>
      </c>
      <c r="G6006" s="5">
        <f t="shared" ca="1" si="279"/>
        <v>41650</v>
      </c>
      <c r="H6006">
        <v>5298</v>
      </c>
      <c r="I6006">
        <v>47.45</v>
      </c>
      <c r="J6006">
        <v>31.79</v>
      </c>
      <c r="K6006">
        <v>251390.1</v>
      </c>
      <c r="L6006">
        <v>168423.42</v>
      </c>
      <c r="M6006">
        <v>82966.679999999993</v>
      </c>
      <c r="N6006">
        <f t="shared" ca="1" si="281"/>
        <v>12</v>
      </c>
    </row>
    <row r="6007" spans="1:14" x14ac:dyDescent="0.3">
      <c r="A6007">
        <v>646859824</v>
      </c>
      <c r="B6007" t="s">
        <v>13</v>
      </c>
      <c r="C6007" t="s">
        <v>150</v>
      </c>
      <c r="D6007" t="s">
        <v>66</v>
      </c>
      <c r="E6007" t="s">
        <v>16</v>
      </c>
      <c r="F6007" s="5">
        <f t="shared" ca="1" si="280"/>
        <v>40190</v>
      </c>
      <c r="G6007" s="5">
        <f t="shared" ca="1" si="279"/>
        <v>40197</v>
      </c>
      <c r="H6007">
        <v>9051</v>
      </c>
      <c r="I6007">
        <v>9.33</v>
      </c>
      <c r="J6007">
        <v>6.92</v>
      </c>
      <c r="K6007">
        <v>84445.83</v>
      </c>
      <c r="L6007">
        <v>62632.92</v>
      </c>
      <c r="M6007">
        <v>21812.91</v>
      </c>
      <c r="N6007">
        <f t="shared" ca="1" si="281"/>
        <v>7</v>
      </c>
    </row>
    <row r="6008" spans="1:14" x14ac:dyDescent="0.3">
      <c r="A6008">
        <v>255300652</v>
      </c>
      <c r="B6008" t="s">
        <v>17</v>
      </c>
      <c r="C6008" t="s">
        <v>50</v>
      </c>
      <c r="D6008" t="s">
        <v>49</v>
      </c>
      <c r="E6008" t="s">
        <v>23</v>
      </c>
      <c r="F6008" s="5">
        <f t="shared" ca="1" si="280"/>
        <v>43798</v>
      </c>
      <c r="G6008" s="5">
        <f t="shared" ca="1" si="279"/>
        <v>43813</v>
      </c>
      <c r="H6008">
        <v>7991</v>
      </c>
      <c r="I6008">
        <v>81.73</v>
      </c>
      <c r="J6008">
        <v>56.67</v>
      </c>
      <c r="K6008">
        <v>653104.43000000005</v>
      </c>
      <c r="L6008">
        <v>452849.97</v>
      </c>
      <c r="M6008">
        <v>200254.46</v>
      </c>
      <c r="N6008">
        <f t="shared" ca="1" si="281"/>
        <v>15</v>
      </c>
    </row>
    <row r="6009" spans="1:14" x14ac:dyDescent="0.3">
      <c r="A6009">
        <v>471903407</v>
      </c>
      <c r="B6009" t="s">
        <v>13</v>
      </c>
      <c r="C6009" t="s">
        <v>81</v>
      </c>
      <c r="D6009" t="s">
        <v>66</v>
      </c>
      <c r="E6009" t="s">
        <v>16</v>
      </c>
      <c r="F6009" s="5">
        <f t="shared" ca="1" si="280"/>
        <v>41491</v>
      </c>
      <c r="G6009" s="5">
        <f t="shared" ca="1" si="279"/>
        <v>41506</v>
      </c>
      <c r="H6009">
        <v>5560</v>
      </c>
      <c r="I6009">
        <v>9.33</v>
      </c>
      <c r="J6009">
        <v>6.92</v>
      </c>
      <c r="K6009">
        <v>51874.8</v>
      </c>
      <c r="L6009">
        <v>38475.199999999997</v>
      </c>
      <c r="M6009">
        <v>13399.6</v>
      </c>
      <c r="N6009">
        <f t="shared" ca="1" si="281"/>
        <v>15</v>
      </c>
    </row>
    <row r="6010" spans="1:14" x14ac:dyDescent="0.3">
      <c r="A6010">
        <v>351404416</v>
      </c>
      <c r="B6010" t="s">
        <v>17</v>
      </c>
      <c r="C6010" t="s">
        <v>90</v>
      </c>
      <c r="D6010" t="s">
        <v>52</v>
      </c>
      <c r="E6010" t="s">
        <v>23</v>
      </c>
      <c r="F6010" s="5">
        <f t="shared" ca="1" si="280"/>
        <v>42533</v>
      </c>
      <c r="G6010" s="5">
        <f t="shared" ca="1" si="279"/>
        <v>42536</v>
      </c>
      <c r="H6010">
        <v>7231</v>
      </c>
      <c r="I6010">
        <v>437.2</v>
      </c>
      <c r="J6010">
        <v>263.33</v>
      </c>
      <c r="K6010">
        <v>3161393.2</v>
      </c>
      <c r="L6010">
        <v>1904139.23</v>
      </c>
      <c r="M6010">
        <v>1257253.97</v>
      </c>
      <c r="N6010">
        <f t="shared" ca="1" si="281"/>
        <v>3</v>
      </c>
    </row>
    <row r="6011" spans="1:14" x14ac:dyDescent="0.3">
      <c r="A6011">
        <v>818852508</v>
      </c>
      <c r="B6011" t="s">
        <v>28</v>
      </c>
      <c r="C6011" t="s">
        <v>206</v>
      </c>
      <c r="D6011" t="s">
        <v>22</v>
      </c>
      <c r="E6011" t="s">
        <v>23</v>
      </c>
      <c r="F6011" s="5">
        <f t="shared" ca="1" si="280"/>
        <v>43546</v>
      </c>
      <c r="G6011" s="5">
        <f t="shared" ca="1" si="279"/>
        <v>43559</v>
      </c>
      <c r="H6011">
        <v>5509</v>
      </c>
      <c r="I6011">
        <v>154.06</v>
      </c>
      <c r="J6011">
        <v>90.93</v>
      </c>
      <c r="K6011">
        <v>848716.54</v>
      </c>
      <c r="L6011">
        <v>500933.37</v>
      </c>
      <c r="M6011">
        <v>347783.17</v>
      </c>
      <c r="N6011">
        <f t="shared" ca="1" si="281"/>
        <v>13</v>
      </c>
    </row>
    <row r="6012" spans="1:14" x14ac:dyDescent="0.3">
      <c r="A6012">
        <v>619609010</v>
      </c>
      <c r="B6012" t="s">
        <v>34</v>
      </c>
      <c r="C6012" t="s">
        <v>46</v>
      </c>
      <c r="D6012" t="s">
        <v>33</v>
      </c>
      <c r="E6012" t="s">
        <v>16</v>
      </c>
      <c r="F6012" s="5">
        <f t="shared" ca="1" si="280"/>
        <v>42409</v>
      </c>
      <c r="G6012" s="5">
        <f t="shared" ca="1" si="279"/>
        <v>42423</v>
      </c>
      <c r="H6012">
        <v>4930</v>
      </c>
      <c r="I6012">
        <v>421.89</v>
      </c>
      <c r="J6012">
        <v>364.69</v>
      </c>
      <c r="K6012">
        <v>2079917.7</v>
      </c>
      <c r="L6012">
        <v>1797921.7</v>
      </c>
      <c r="M6012">
        <v>281996</v>
      </c>
      <c r="N6012">
        <f t="shared" ca="1" si="281"/>
        <v>14</v>
      </c>
    </row>
    <row r="6013" spans="1:14" x14ac:dyDescent="0.3">
      <c r="A6013">
        <v>369347751</v>
      </c>
      <c r="B6013" t="s">
        <v>28</v>
      </c>
      <c r="C6013" t="s">
        <v>138</v>
      </c>
      <c r="D6013" t="s">
        <v>49</v>
      </c>
      <c r="E6013" t="s">
        <v>23</v>
      </c>
      <c r="F6013" s="5">
        <f t="shared" ca="1" si="280"/>
        <v>40843</v>
      </c>
      <c r="G6013" s="5">
        <f t="shared" ca="1" si="279"/>
        <v>40847</v>
      </c>
      <c r="H6013">
        <v>7062</v>
      </c>
      <c r="I6013">
        <v>81.73</v>
      </c>
      <c r="J6013">
        <v>56.67</v>
      </c>
      <c r="K6013">
        <v>577177.26</v>
      </c>
      <c r="L6013">
        <v>400203.54</v>
      </c>
      <c r="M6013">
        <v>176973.72</v>
      </c>
      <c r="N6013">
        <f t="shared" ca="1" si="281"/>
        <v>4</v>
      </c>
    </row>
    <row r="6014" spans="1:14" x14ac:dyDescent="0.3">
      <c r="A6014">
        <v>304055058</v>
      </c>
      <c r="B6014" t="s">
        <v>34</v>
      </c>
      <c r="C6014" t="s">
        <v>134</v>
      </c>
      <c r="D6014" t="s">
        <v>66</v>
      </c>
      <c r="E6014" t="s">
        <v>16</v>
      </c>
      <c r="F6014" s="5">
        <f t="shared" ca="1" si="280"/>
        <v>41091</v>
      </c>
      <c r="G6014" s="5">
        <f t="shared" ca="1" si="279"/>
        <v>41094</v>
      </c>
      <c r="H6014">
        <v>5503</v>
      </c>
      <c r="I6014">
        <v>9.33</v>
      </c>
      <c r="J6014">
        <v>6.92</v>
      </c>
      <c r="K6014">
        <v>51342.99</v>
      </c>
      <c r="L6014">
        <v>38080.76</v>
      </c>
      <c r="M6014">
        <v>13262.23</v>
      </c>
      <c r="N6014">
        <f t="shared" ca="1" si="281"/>
        <v>3</v>
      </c>
    </row>
    <row r="6015" spans="1:14" x14ac:dyDescent="0.3">
      <c r="A6015">
        <v>730029761</v>
      </c>
      <c r="B6015" t="s">
        <v>34</v>
      </c>
      <c r="C6015" t="s">
        <v>35</v>
      </c>
      <c r="D6015" t="s">
        <v>52</v>
      </c>
      <c r="E6015" t="s">
        <v>23</v>
      </c>
      <c r="F6015" s="5">
        <f t="shared" ca="1" si="280"/>
        <v>42094</v>
      </c>
      <c r="G6015" s="5">
        <f t="shared" ca="1" si="279"/>
        <v>42108</v>
      </c>
      <c r="H6015">
        <v>884</v>
      </c>
      <c r="I6015">
        <v>437.2</v>
      </c>
      <c r="J6015">
        <v>263.33</v>
      </c>
      <c r="K6015">
        <v>386484.8</v>
      </c>
      <c r="L6015">
        <v>232783.72</v>
      </c>
      <c r="M6015">
        <v>153701.07999999999</v>
      </c>
      <c r="N6015">
        <f t="shared" ca="1" si="281"/>
        <v>14</v>
      </c>
    </row>
    <row r="6016" spans="1:14" x14ac:dyDescent="0.3">
      <c r="A6016">
        <v>673883187</v>
      </c>
      <c r="B6016" t="s">
        <v>17</v>
      </c>
      <c r="C6016" t="s">
        <v>167</v>
      </c>
      <c r="D6016" t="s">
        <v>45</v>
      </c>
      <c r="E6016" t="s">
        <v>23</v>
      </c>
      <c r="F6016" s="5">
        <f t="shared" ca="1" si="280"/>
        <v>40526</v>
      </c>
      <c r="G6016" s="5">
        <f t="shared" ca="1" si="279"/>
        <v>40532</v>
      </c>
      <c r="H6016">
        <v>5865</v>
      </c>
      <c r="I6016">
        <v>152.58000000000001</v>
      </c>
      <c r="J6016">
        <v>97.44</v>
      </c>
      <c r="K6016">
        <v>894881.7</v>
      </c>
      <c r="L6016">
        <v>571485.6</v>
      </c>
      <c r="M6016">
        <v>323396.09999999998</v>
      </c>
      <c r="N6016">
        <f t="shared" ca="1" si="281"/>
        <v>6</v>
      </c>
    </row>
    <row r="6017" spans="1:14" x14ac:dyDescent="0.3">
      <c r="A6017">
        <v>132539165</v>
      </c>
      <c r="B6017" t="s">
        <v>17</v>
      </c>
      <c r="C6017" t="s">
        <v>84</v>
      </c>
      <c r="D6017" t="s">
        <v>42</v>
      </c>
      <c r="E6017" t="s">
        <v>23</v>
      </c>
      <c r="F6017" s="5">
        <f t="shared" ca="1" si="280"/>
        <v>41828</v>
      </c>
      <c r="G6017" s="5">
        <f t="shared" ca="1" si="279"/>
        <v>41839</v>
      </c>
      <c r="H6017">
        <v>139</v>
      </c>
      <c r="I6017">
        <v>109.28</v>
      </c>
      <c r="J6017">
        <v>35.840000000000003</v>
      </c>
      <c r="K6017">
        <v>15189.92</v>
      </c>
      <c r="L6017">
        <v>4981.76</v>
      </c>
      <c r="M6017">
        <v>10208.16</v>
      </c>
      <c r="N6017">
        <f t="shared" ca="1" si="281"/>
        <v>11</v>
      </c>
    </row>
    <row r="6018" spans="1:14" x14ac:dyDescent="0.3">
      <c r="A6018">
        <v>523234021</v>
      </c>
      <c r="B6018" t="s">
        <v>13</v>
      </c>
      <c r="C6018" t="s">
        <v>14</v>
      </c>
      <c r="D6018" t="s">
        <v>22</v>
      </c>
      <c r="E6018" t="s">
        <v>23</v>
      </c>
      <c r="F6018" s="5">
        <f t="shared" ca="1" si="280"/>
        <v>42439</v>
      </c>
      <c r="G6018" s="5">
        <f t="shared" ca="1" si="279"/>
        <v>42446</v>
      </c>
      <c r="H6018">
        <v>5429</v>
      </c>
      <c r="I6018">
        <v>154.06</v>
      </c>
      <c r="J6018">
        <v>90.93</v>
      </c>
      <c r="K6018">
        <v>836391.74</v>
      </c>
      <c r="L6018">
        <v>493658.97</v>
      </c>
      <c r="M6018">
        <v>342732.77</v>
      </c>
      <c r="N6018">
        <f t="shared" ca="1" si="281"/>
        <v>7</v>
      </c>
    </row>
    <row r="6019" spans="1:14" x14ac:dyDescent="0.3">
      <c r="A6019">
        <v>633516585</v>
      </c>
      <c r="B6019" t="s">
        <v>43</v>
      </c>
      <c r="C6019" t="s">
        <v>208</v>
      </c>
      <c r="D6019" t="s">
        <v>31</v>
      </c>
      <c r="E6019" t="s">
        <v>16</v>
      </c>
      <c r="F6019" s="5">
        <f t="shared" ca="1" si="280"/>
        <v>41916</v>
      </c>
      <c r="G6019" s="5">
        <f t="shared" ca="1" si="279"/>
        <v>41930</v>
      </c>
      <c r="H6019">
        <v>491</v>
      </c>
      <c r="I6019">
        <v>255.28</v>
      </c>
      <c r="J6019">
        <v>159.41999999999999</v>
      </c>
      <c r="K6019">
        <v>125342.48</v>
      </c>
      <c r="L6019">
        <v>78275.22</v>
      </c>
      <c r="M6019">
        <v>47067.26</v>
      </c>
      <c r="N6019">
        <f t="shared" ca="1" si="281"/>
        <v>14</v>
      </c>
    </row>
    <row r="6020" spans="1:14" x14ac:dyDescent="0.3">
      <c r="A6020">
        <v>671248185</v>
      </c>
      <c r="B6020" t="s">
        <v>28</v>
      </c>
      <c r="C6020" t="s">
        <v>173</v>
      </c>
      <c r="D6020" t="s">
        <v>45</v>
      </c>
      <c r="E6020" t="s">
        <v>16</v>
      </c>
      <c r="F6020" s="5">
        <f t="shared" ca="1" si="280"/>
        <v>44077</v>
      </c>
      <c r="G6020" s="5">
        <f t="shared" ref="G6020:G6083" ca="1" si="282">F6020 + RANDBETWEEN(2, 15)</f>
        <v>44090</v>
      </c>
      <c r="H6020">
        <v>6109</v>
      </c>
      <c r="I6020">
        <v>152.58000000000001</v>
      </c>
      <c r="J6020">
        <v>97.44</v>
      </c>
      <c r="K6020">
        <v>932111.22</v>
      </c>
      <c r="L6020">
        <v>595260.96</v>
      </c>
      <c r="M6020">
        <v>336850.26</v>
      </c>
      <c r="N6020">
        <f t="shared" ca="1" si="281"/>
        <v>13</v>
      </c>
    </row>
    <row r="6021" spans="1:14" x14ac:dyDescent="0.3">
      <c r="A6021">
        <v>914602649</v>
      </c>
      <c r="B6021" t="s">
        <v>17</v>
      </c>
      <c r="C6021" t="s">
        <v>76</v>
      </c>
      <c r="D6021" t="s">
        <v>37</v>
      </c>
      <c r="E6021" t="s">
        <v>23</v>
      </c>
      <c r="F6021" s="5">
        <f t="shared" ref="F6021:F6084" ca="1" si="283">DATE(RANDBETWEEN(2010, 2020), RANDBETWEEN(1, 12), RANDBETWEEN(1, 31))</f>
        <v>41868</v>
      </c>
      <c r="G6021" s="5">
        <f t="shared" ca="1" si="282"/>
        <v>41870</v>
      </c>
      <c r="H6021">
        <v>103</v>
      </c>
      <c r="I6021">
        <v>205.7</v>
      </c>
      <c r="J6021">
        <v>117.11</v>
      </c>
      <c r="K6021">
        <v>21187.1</v>
      </c>
      <c r="L6021">
        <v>12062.33</v>
      </c>
      <c r="M6021">
        <v>9124.77</v>
      </c>
      <c r="N6021">
        <f t="shared" ref="N6021:N6084" ca="1" si="284">DATEDIF(F6021, G6021, "d")</f>
        <v>2</v>
      </c>
    </row>
    <row r="6022" spans="1:14" x14ac:dyDescent="0.3">
      <c r="A6022">
        <v>362066304</v>
      </c>
      <c r="B6022" t="s">
        <v>43</v>
      </c>
      <c r="C6022" t="s">
        <v>168</v>
      </c>
      <c r="D6022" t="s">
        <v>45</v>
      </c>
      <c r="E6022" t="s">
        <v>16</v>
      </c>
      <c r="F6022" s="5">
        <f t="shared" ca="1" si="283"/>
        <v>40254</v>
      </c>
      <c r="G6022" s="5">
        <f t="shared" ca="1" si="282"/>
        <v>40256</v>
      </c>
      <c r="H6022">
        <v>2320</v>
      </c>
      <c r="I6022">
        <v>152.58000000000001</v>
      </c>
      <c r="J6022">
        <v>97.44</v>
      </c>
      <c r="K6022">
        <v>353985.6</v>
      </c>
      <c r="L6022">
        <v>226060.79999999999</v>
      </c>
      <c r="M6022">
        <v>127924.8</v>
      </c>
      <c r="N6022">
        <f t="shared" ca="1" si="284"/>
        <v>2</v>
      </c>
    </row>
    <row r="6023" spans="1:14" x14ac:dyDescent="0.3">
      <c r="A6023">
        <v>782437980</v>
      </c>
      <c r="B6023" t="s">
        <v>17</v>
      </c>
      <c r="C6023" t="s">
        <v>87</v>
      </c>
      <c r="D6023" t="s">
        <v>37</v>
      </c>
      <c r="E6023" t="s">
        <v>16</v>
      </c>
      <c r="F6023" s="5">
        <f t="shared" ca="1" si="283"/>
        <v>43221</v>
      </c>
      <c r="G6023" s="5">
        <f t="shared" ca="1" si="282"/>
        <v>43226</v>
      </c>
      <c r="H6023">
        <v>9641</v>
      </c>
      <c r="I6023">
        <v>205.7</v>
      </c>
      <c r="J6023">
        <v>117.11</v>
      </c>
      <c r="K6023">
        <v>1983153.7</v>
      </c>
      <c r="L6023">
        <v>1129057.51</v>
      </c>
      <c r="M6023">
        <v>854096.19</v>
      </c>
      <c r="N6023">
        <f t="shared" ca="1" si="284"/>
        <v>5</v>
      </c>
    </row>
    <row r="6024" spans="1:14" x14ac:dyDescent="0.3">
      <c r="A6024">
        <v>864829003</v>
      </c>
      <c r="B6024" t="s">
        <v>20</v>
      </c>
      <c r="C6024" t="s">
        <v>137</v>
      </c>
      <c r="D6024" t="s">
        <v>42</v>
      </c>
      <c r="E6024" t="s">
        <v>23</v>
      </c>
      <c r="F6024" s="5">
        <f t="shared" ca="1" si="283"/>
        <v>40218</v>
      </c>
      <c r="G6024" s="5">
        <f t="shared" ca="1" si="282"/>
        <v>40223</v>
      </c>
      <c r="H6024">
        <v>975</v>
      </c>
      <c r="I6024">
        <v>109.28</v>
      </c>
      <c r="J6024">
        <v>35.840000000000003</v>
      </c>
      <c r="K6024">
        <v>106548</v>
      </c>
      <c r="L6024">
        <v>34944</v>
      </c>
      <c r="M6024">
        <v>71604</v>
      </c>
      <c r="N6024">
        <f t="shared" ca="1" si="284"/>
        <v>5</v>
      </c>
    </row>
    <row r="6025" spans="1:14" x14ac:dyDescent="0.3">
      <c r="A6025">
        <v>268663203</v>
      </c>
      <c r="B6025" t="s">
        <v>28</v>
      </c>
      <c r="C6025" t="s">
        <v>173</v>
      </c>
      <c r="D6025" t="s">
        <v>42</v>
      </c>
      <c r="E6025" t="s">
        <v>16</v>
      </c>
      <c r="F6025" s="5">
        <f t="shared" ca="1" si="283"/>
        <v>42260</v>
      </c>
      <c r="G6025" s="5">
        <f t="shared" ca="1" si="282"/>
        <v>42268</v>
      </c>
      <c r="H6025">
        <v>2267</v>
      </c>
      <c r="I6025">
        <v>109.28</v>
      </c>
      <c r="J6025">
        <v>35.840000000000003</v>
      </c>
      <c r="K6025">
        <v>247737.76</v>
      </c>
      <c r="L6025">
        <v>81249.279999999999</v>
      </c>
      <c r="M6025">
        <v>166488.48000000001</v>
      </c>
      <c r="N6025">
        <f t="shared" ca="1" si="284"/>
        <v>8</v>
      </c>
    </row>
    <row r="6026" spans="1:14" x14ac:dyDescent="0.3">
      <c r="A6026">
        <v>973676908</v>
      </c>
      <c r="B6026" t="s">
        <v>13</v>
      </c>
      <c r="C6026" t="s">
        <v>128</v>
      </c>
      <c r="D6026" t="s">
        <v>42</v>
      </c>
      <c r="E6026" t="s">
        <v>23</v>
      </c>
      <c r="F6026" s="5">
        <f t="shared" ca="1" si="283"/>
        <v>40263</v>
      </c>
      <c r="G6026" s="5">
        <f t="shared" ca="1" si="282"/>
        <v>40269</v>
      </c>
      <c r="H6026">
        <v>1489</v>
      </c>
      <c r="I6026">
        <v>109.28</v>
      </c>
      <c r="J6026">
        <v>35.840000000000003</v>
      </c>
      <c r="K6026">
        <v>162717.92000000001</v>
      </c>
      <c r="L6026">
        <v>53365.760000000002</v>
      </c>
      <c r="M6026">
        <v>109352.16</v>
      </c>
      <c r="N6026">
        <f t="shared" ca="1" si="284"/>
        <v>6</v>
      </c>
    </row>
    <row r="6027" spans="1:14" x14ac:dyDescent="0.3">
      <c r="A6027">
        <v>529918944</v>
      </c>
      <c r="B6027" t="s">
        <v>17</v>
      </c>
      <c r="C6027" t="s">
        <v>116</v>
      </c>
      <c r="D6027" t="s">
        <v>25</v>
      </c>
      <c r="E6027" t="s">
        <v>16</v>
      </c>
      <c r="F6027" s="5">
        <f t="shared" ca="1" si="283"/>
        <v>40368</v>
      </c>
      <c r="G6027" s="5">
        <f t="shared" ca="1" si="282"/>
        <v>40375</v>
      </c>
      <c r="H6027">
        <v>3646</v>
      </c>
      <c r="I6027">
        <v>668.27</v>
      </c>
      <c r="J6027">
        <v>502.54</v>
      </c>
      <c r="K6027">
        <v>2436512.42</v>
      </c>
      <c r="L6027">
        <v>1832260.84</v>
      </c>
      <c r="M6027">
        <v>604251.57999999996</v>
      </c>
      <c r="N6027">
        <f t="shared" ca="1" si="284"/>
        <v>7</v>
      </c>
    </row>
    <row r="6028" spans="1:14" x14ac:dyDescent="0.3">
      <c r="A6028">
        <v>607750642</v>
      </c>
      <c r="B6028" t="s">
        <v>28</v>
      </c>
      <c r="C6028" t="s">
        <v>135</v>
      </c>
      <c r="D6028" t="s">
        <v>45</v>
      </c>
      <c r="E6028" t="s">
        <v>16</v>
      </c>
      <c r="F6028" s="5">
        <f t="shared" ca="1" si="283"/>
        <v>40238</v>
      </c>
      <c r="G6028" s="5">
        <f t="shared" ca="1" si="282"/>
        <v>40250</v>
      </c>
      <c r="H6028">
        <v>5775</v>
      </c>
      <c r="I6028">
        <v>152.58000000000001</v>
      </c>
      <c r="J6028">
        <v>97.44</v>
      </c>
      <c r="K6028">
        <v>881149.5</v>
      </c>
      <c r="L6028">
        <v>562716</v>
      </c>
      <c r="M6028">
        <v>318433.5</v>
      </c>
      <c r="N6028">
        <f t="shared" ca="1" si="284"/>
        <v>12</v>
      </c>
    </row>
    <row r="6029" spans="1:14" x14ac:dyDescent="0.3">
      <c r="A6029">
        <v>247845828</v>
      </c>
      <c r="B6029" t="s">
        <v>28</v>
      </c>
      <c r="C6029" t="s">
        <v>206</v>
      </c>
      <c r="D6029" t="s">
        <v>31</v>
      </c>
      <c r="E6029" t="s">
        <v>23</v>
      </c>
      <c r="F6029" s="5">
        <f t="shared" ca="1" si="283"/>
        <v>44131</v>
      </c>
      <c r="G6029" s="5">
        <f t="shared" ca="1" si="282"/>
        <v>44146</v>
      </c>
      <c r="H6029">
        <v>1943</v>
      </c>
      <c r="I6029">
        <v>255.28</v>
      </c>
      <c r="J6029">
        <v>159.41999999999999</v>
      </c>
      <c r="K6029">
        <v>496009.04</v>
      </c>
      <c r="L6029">
        <v>309753.06</v>
      </c>
      <c r="M6029">
        <v>186255.98</v>
      </c>
      <c r="N6029">
        <f t="shared" ca="1" si="284"/>
        <v>15</v>
      </c>
    </row>
    <row r="6030" spans="1:14" x14ac:dyDescent="0.3">
      <c r="A6030">
        <v>811190831</v>
      </c>
      <c r="B6030" t="s">
        <v>34</v>
      </c>
      <c r="C6030" t="s">
        <v>70</v>
      </c>
      <c r="D6030" t="s">
        <v>33</v>
      </c>
      <c r="E6030" t="s">
        <v>16</v>
      </c>
      <c r="F6030" s="5">
        <f t="shared" ca="1" si="283"/>
        <v>41908</v>
      </c>
      <c r="G6030" s="5">
        <f t="shared" ca="1" si="282"/>
        <v>41918</v>
      </c>
      <c r="H6030">
        <v>8248</v>
      </c>
      <c r="I6030">
        <v>421.89</v>
      </c>
      <c r="J6030">
        <v>364.69</v>
      </c>
      <c r="K6030">
        <v>3479748.72</v>
      </c>
      <c r="L6030">
        <v>3007963.12</v>
      </c>
      <c r="M6030">
        <v>471785.6</v>
      </c>
      <c r="N6030">
        <f t="shared" ca="1" si="284"/>
        <v>10</v>
      </c>
    </row>
    <row r="6031" spans="1:14" x14ac:dyDescent="0.3">
      <c r="A6031">
        <v>129084479</v>
      </c>
      <c r="B6031" t="s">
        <v>17</v>
      </c>
      <c r="C6031" t="s">
        <v>69</v>
      </c>
      <c r="D6031" t="s">
        <v>45</v>
      </c>
      <c r="E6031" t="s">
        <v>16</v>
      </c>
      <c r="F6031" s="5">
        <f t="shared" ca="1" si="283"/>
        <v>42081</v>
      </c>
      <c r="G6031" s="5">
        <f t="shared" ca="1" si="282"/>
        <v>42087</v>
      </c>
      <c r="H6031">
        <v>7821</v>
      </c>
      <c r="I6031">
        <v>152.58000000000001</v>
      </c>
      <c r="J6031">
        <v>97.44</v>
      </c>
      <c r="K6031">
        <v>1193328.18</v>
      </c>
      <c r="L6031">
        <v>762078.24</v>
      </c>
      <c r="M6031">
        <v>431249.94</v>
      </c>
      <c r="N6031">
        <f t="shared" ca="1" si="284"/>
        <v>6</v>
      </c>
    </row>
    <row r="6032" spans="1:14" x14ac:dyDescent="0.3">
      <c r="A6032">
        <v>153138101</v>
      </c>
      <c r="B6032" t="s">
        <v>20</v>
      </c>
      <c r="C6032" t="s">
        <v>88</v>
      </c>
      <c r="D6032" t="s">
        <v>66</v>
      </c>
      <c r="E6032" t="s">
        <v>16</v>
      </c>
      <c r="F6032" s="5">
        <f t="shared" ca="1" si="283"/>
        <v>40395</v>
      </c>
      <c r="G6032" s="5">
        <f t="shared" ca="1" si="282"/>
        <v>40407</v>
      </c>
      <c r="H6032">
        <v>5822</v>
      </c>
      <c r="I6032">
        <v>9.33</v>
      </c>
      <c r="J6032">
        <v>6.92</v>
      </c>
      <c r="K6032">
        <v>54319.26</v>
      </c>
      <c r="L6032">
        <v>40288.239999999998</v>
      </c>
      <c r="M6032">
        <v>14031.02</v>
      </c>
      <c r="N6032">
        <f t="shared" ca="1" si="284"/>
        <v>12</v>
      </c>
    </row>
    <row r="6033" spans="1:14" x14ac:dyDescent="0.3">
      <c r="A6033">
        <v>205275523</v>
      </c>
      <c r="B6033" t="s">
        <v>13</v>
      </c>
      <c r="C6033" t="s">
        <v>14</v>
      </c>
      <c r="D6033" t="s">
        <v>31</v>
      </c>
      <c r="E6033" t="s">
        <v>23</v>
      </c>
      <c r="F6033" s="5">
        <f t="shared" ca="1" si="283"/>
        <v>41646</v>
      </c>
      <c r="G6033" s="5">
        <f t="shared" ca="1" si="282"/>
        <v>41648</v>
      </c>
      <c r="H6033">
        <v>4444</v>
      </c>
      <c r="I6033">
        <v>255.28</v>
      </c>
      <c r="J6033">
        <v>159.41999999999999</v>
      </c>
      <c r="K6033">
        <v>1134464.32</v>
      </c>
      <c r="L6033">
        <v>708462.48</v>
      </c>
      <c r="M6033">
        <v>426001.84</v>
      </c>
      <c r="N6033">
        <f t="shared" ca="1" si="284"/>
        <v>2</v>
      </c>
    </row>
    <row r="6034" spans="1:14" x14ac:dyDescent="0.3">
      <c r="A6034">
        <v>127733075</v>
      </c>
      <c r="B6034" t="s">
        <v>13</v>
      </c>
      <c r="C6034" t="s">
        <v>99</v>
      </c>
      <c r="D6034" t="s">
        <v>52</v>
      </c>
      <c r="E6034" t="s">
        <v>16</v>
      </c>
      <c r="F6034" s="5">
        <f t="shared" ca="1" si="283"/>
        <v>42109</v>
      </c>
      <c r="G6034" s="5">
        <f t="shared" ca="1" si="282"/>
        <v>42115</v>
      </c>
      <c r="H6034">
        <v>7910</v>
      </c>
      <c r="I6034">
        <v>437.2</v>
      </c>
      <c r="J6034">
        <v>263.33</v>
      </c>
      <c r="K6034">
        <v>3458252</v>
      </c>
      <c r="L6034">
        <v>2082940.3</v>
      </c>
      <c r="M6034">
        <v>1375311.7</v>
      </c>
      <c r="N6034">
        <f t="shared" ca="1" si="284"/>
        <v>6</v>
      </c>
    </row>
    <row r="6035" spans="1:14" x14ac:dyDescent="0.3">
      <c r="A6035">
        <v>733059585</v>
      </c>
      <c r="B6035" t="s">
        <v>13</v>
      </c>
      <c r="C6035" t="s">
        <v>139</v>
      </c>
      <c r="D6035" t="s">
        <v>19</v>
      </c>
      <c r="E6035" t="s">
        <v>16</v>
      </c>
      <c r="F6035" s="5">
        <f t="shared" ca="1" si="283"/>
        <v>40796</v>
      </c>
      <c r="G6035" s="5">
        <f t="shared" ca="1" si="282"/>
        <v>40800</v>
      </c>
      <c r="H6035">
        <v>7476</v>
      </c>
      <c r="I6035">
        <v>47.45</v>
      </c>
      <c r="J6035">
        <v>31.79</v>
      </c>
      <c r="K6035">
        <v>354736.2</v>
      </c>
      <c r="L6035">
        <v>237662.04</v>
      </c>
      <c r="M6035">
        <v>117074.16</v>
      </c>
      <c r="N6035">
        <f t="shared" ca="1" si="284"/>
        <v>4</v>
      </c>
    </row>
    <row r="6036" spans="1:14" x14ac:dyDescent="0.3">
      <c r="A6036">
        <v>654116380</v>
      </c>
      <c r="B6036" t="s">
        <v>13</v>
      </c>
      <c r="C6036" t="s">
        <v>36</v>
      </c>
      <c r="D6036" t="s">
        <v>52</v>
      </c>
      <c r="E6036" t="s">
        <v>23</v>
      </c>
      <c r="F6036" s="5">
        <f t="shared" ca="1" si="283"/>
        <v>42160</v>
      </c>
      <c r="G6036" s="5">
        <f t="shared" ca="1" si="282"/>
        <v>42165</v>
      </c>
      <c r="H6036">
        <v>6428</v>
      </c>
      <c r="I6036">
        <v>437.2</v>
      </c>
      <c r="J6036">
        <v>263.33</v>
      </c>
      <c r="K6036">
        <v>2810321.6</v>
      </c>
      <c r="L6036">
        <v>1692685.24</v>
      </c>
      <c r="M6036">
        <v>1117636.3600000001</v>
      </c>
      <c r="N6036">
        <f t="shared" ca="1" si="284"/>
        <v>5</v>
      </c>
    </row>
    <row r="6037" spans="1:14" x14ac:dyDescent="0.3">
      <c r="A6037">
        <v>394077289</v>
      </c>
      <c r="B6037" t="s">
        <v>17</v>
      </c>
      <c r="C6037" t="s">
        <v>125</v>
      </c>
      <c r="D6037" t="s">
        <v>31</v>
      </c>
      <c r="E6037" t="s">
        <v>16</v>
      </c>
      <c r="F6037" s="5">
        <f t="shared" ca="1" si="283"/>
        <v>44122</v>
      </c>
      <c r="G6037" s="5">
        <f t="shared" ca="1" si="282"/>
        <v>44131</v>
      </c>
      <c r="H6037">
        <v>5082</v>
      </c>
      <c r="I6037">
        <v>255.28</v>
      </c>
      <c r="J6037">
        <v>159.41999999999999</v>
      </c>
      <c r="K6037">
        <v>1297332.96</v>
      </c>
      <c r="L6037">
        <v>810172.44</v>
      </c>
      <c r="M6037">
        <v>487160.52</v>
      </c>
      <c r="N6037">
        <f t="shared" ca="1" si="284"/>
        <v>9</v>
      </c>
    </row>
    <row r="6038" spans="1:14" x14ac:dyDescent="0.3">
      <c r="A6038">
        <v>976428639</v>
      </c>
      <c r="B6038" t="s">
        <v>13</v>
      </c>
      <c r="C6038" t="s">
        <v>158</v>
      </c>
      <c r="D6038" t="s">
        <v>31</v>
      </c>
      <c r="E6038" t="s">
        <v>23</v>
      </c>
      <c r="F6038" s="5">
        <f t="shared" ca="1" si="283"/>
        <v>43967</v>
      </c>
      <c r="G6038" s="5">
        <f t="shared" ca="1" si="282"/>
        <v>43971</v>
      </c>
      <c r="H6038">
        <v>5788</v>
      </c>
      <c r="I6038">
        <v>255.28</v>
      </c>
      <c r="J6038">
        <v>159.41999999999999</v>
      </c>
      <c r="K6038">
        <v>1477560.64</v>
      </c>
      <c r="L6038">
        <v>922722.96</v>
      </c>
      <c r="M6038">
        <v>554837.68000000005</v>
      </c>
      <c r="N6038">
        <f t="shared" ca="1" si="284"/>
        <v>4</v>
      </c>
    </row>
    <row r="6039" spans="1:14" x14ac:dyDescent="0.3">
      <c r="A6039">
        <v>794969260</v>
      </c>
      <c r="B6039" t="s">
        <v>28</v>
      </c>
      <c r="C6039" t="s">
        <v>218</v>
      </c>
      <c r="D6039" t="s">
        <v>52</v>
      </c>
      <c r="E6039" t="s">
        <v>23</v>
      </c>
      <c r="F6039" s="5">
        <f t="shared" ca="1" si="283"/>
        <v>43759</v>
      </c>
      <c r="G6039" s="5">
        <f t="shared" ca="1" si="282"/>
        <v>43764</v>
      </c>
      <c r="H6039">
        <v>7925</v>
      </c>
      <c r="I6039">
        <v>437.2</v>
      </c>
      <c r="J6039">
        <v>263.33</v>
      </c>
      <c r="K6039">
        <v>3464810</v>
      </c>
      <c r="L6039">
        <v>2086890.25</v>
      </c>
      <c r="M6039">
        <v>1377919.75</v>
      </c>
      <c r="N6039">
        <f t="shared" ca="1" si="284"/>
        <v>5</v>
      </c>
    </row>
    <row r="6040" spans="1:14" x14ac:dyDescent="0.3">
      <c r="A6040">
        <v>563810479</v>
      </c>
      <c r="B6040" t="s">
        <v>34</v>
      </c>
      <c r="C6040" t="s">
        <v>192</v>
      </c>
      <c r="D6040" t="s">
        <v>31</v>
      </c>
      <c r="E6040" t="s">
        <v>23</v>
      </c>
      <c r="F6040" s="5">
        <f t="shared" ca="1" si="283"/>
        <v>43146</v>
      </c>
      <c r="G6040" s="5">
        <f t="shared" ca="1" si="282"/>
        <v>43150</v>
      </c>
      <c r="H6040">
        <v>2905</v>
      </c>
      <c r="I6040">
        <v>255.28</v>
      </c>
      <c r="J6040">
        <v>159.41999999999999</v>
      </c>
      <c r="K6040">
        <v>741588.4</v>
      </c>
      <c r="L6040">
        <v>463115.1</v>
      </c>
      <c r="M6040">
        <v>278473.3</v>
      </c>
      <c r="N6040">
        <f t="shared" ca="1" si="284"/>
        <v>4</v>
      </c>
    </row>
    <row r="6041" spans="1:14" x14ac:dyDescent="0.3">
      <c r="A6041">
        <v>167376124</v>
      </c>
      <c r="B6041" t="s">
        <v>13</v>
      </c>
      <c r="C6041" t="s">
        <v>120</v>
      </c>
      <c r="D6041" t="s">
        <v>52</v>
      </c>
      <c r="E6041" t="s">
        <v>16</v>
      </c>
      <c r="F6041" s="5">
        <f t="shared" ca="1" si="283"/>
        <v>40538</v>
      </c>
      <c r="G6041" s="5">
        <f t="shared" ca="1" si="282"/>
        <v>40552</v>
      </c>
      <c r="H6041">
        <v>9170</v>
      </c>
      <c r="I6041">
        <v>437.2</v>
      </c>
      <c r="J6041">
        <v>263.33</v>
      </c>
      <c r="K6041">
        <v>4009124</v>
      </c>
      <c r="L6041">
        <v>2414736.1</v>
      </c>
      <c r="M6041">
        <v>1594387.9</v>
      </c>
      <c r="N6041">
        <f t="shared" ca="1" si="284"/>
        <v>14</v>
      </c>
    </row>
    <row r="6042" spans="1:14" x14ac:dyDescent="0.3">
      <c r="A6042">
        <v>910402524</v>
      </c>
      <c r="B6042" t="s">
        <v>20</v>
      </c>
      <c r="C6042" t="s">
        <v>216</v>
      </c>
      <c r="D6042" t="s">
        <v>66</v>
      </c>
      <c r="E6042" t="s">
        <v>23</v>
      </c>
      <c r="F6042" s="5">
        <f t="shared" ca="1" si="283"/>
        <v>42918</v>
      </c>
      <c r="G6042" s="5">
        <f t="shared" ca="1" si="282"/>
        <v>42921</v>
      </c>
      <c r="H6042">
        <v>7193</v>
      </c>
      <c r="I6042">
        <v>9.33</v>
      </c>
      <c r="J6042">
        <v>6.92</v>
      </c>
      <c r="K6042">
        <v>67110.69</v>
      </c>
      <c r="L6042">
        <v>49775.56</v>
      </c>
      <c r="M6042">
        <v>17335.13</v>
      </c>
      <c r="N6042">
        <f t="shared" ca="1" si="284"/>
        <v>3</v>
      </c>
    </row>
    <row r="6043" spans="1:14" x14ac:dyDescent="0.3">
      <c r="A6043">
        <v>567938506</v>
      </c>
      <c r="B6043" t="s">
        <v>17</v>
      </c>
      <c r="C6043" t="s">
        <v>125</v>
      </c>
      <c r="D6043" t="s">
        <v>25</v>
      </c>
      <c r="E6043" t="s">
        <v>16</v>
      </c>
      <c r="F6043" s="5">
        <f t="shared" ca="1" si="283"/>
        <v>43430</v>
      </c>
      <c r="G6043" s="5">
        <f t="shared" ca="1" si="282"/>
        <v>43437</v>
      </c>
      <c r="H6043">
        <v>4480</v>
      </c>
      <c r="I6043">
        <v>668.27</v>
      </c>
      <c r="J6043">
        <v>502.54</v>
      </c>
      <c r="K6043">
        <v>2993849.6</v>
      </c>
      <c r="L6043">
        <v>2251379.2000000002</v>
      </c>
      <c r="M6043">
        <v>742470.4</v>
      </c>
      <c r="N6043">
        <f t="shared" ca="1" si="284"/>
        <v>7</v>
      </c>
    </row>
    <row r="6044" spans="1:14" x14ac:dyDescent="0.3">
      <c r="A6044">
        <v>135345399</v>
      </c>
      <c r="B6044" t="s">
        <v>13</v>
      </c>
      <c r="C6044" t="s">
        <v>151</v>
      </c>
      <c r="D6044" t="s">
        <v>42</v>
      </c>
      <c r="E6044" t="s">
        <v>16</v>
      </c>
      <c r="F6044" s="5">
        <f t="shared" ca="1" si="283"/>
        <v>41448</v>
      </c>
      <c r="G6044" s="5">
        <f t="shared" ca="1" si="282"/>
        <v>41458</v>
      </c>
      <c r="H6044">
        <v>566</v>
      </c>
      <c r="I6044">
        <v>109.28</v>
      </c>
      <c r="J6044">
        <v>35.840000000000003</v>
      </c>
      <c r="K6044">
        <v>61852.480000000003</v>
      </c>
      <c r="L6044">
        <v>20285.439999999999</v>
      </c>
      <c r="M6044">
        <v>41567.040000000001</v>
      </c>
      <c r="N6044">
        <f t="shared" ca="1" si="284"/>
        <v>10</v>
      </c>
    </row>
    <row r="6045" spans="1:14" x14ac:dyDescent="0.3">
      <c r="A6045">
        <v>678297030</v>
      </c>
      <c r="B6045" t="s">
        <v>13</v>
      </c>
      <c r="C6045" t="s">
        <v>92</v>
      </c>
      <c r="D6045" t="s">
        <v>45</v>
      </c>
      <c r="E6045" t="s">
        <v>16</v>
      </c>
      <c r="F6045" s="5">
        <f t="shared" ca="1" si="283"/>
        <v>43468</v>
      </c>
      <c r="G6045" s="5">
        <f t="shared" ca="1" si="282"/>
        <v>43474</v>
      </c>
      <c r="H6045">
        <v>2019</v>
      </c>
      <c r="I6045">
        <v>152.58000000000001</v>
      </c>
      <c r="J6045">
        <v>97.44</v>
      </c>
      <c r="K6045">
        <v>308059.02</v>
      </c>
      <c r="L6045">
        <v>196731.36</v>
      </c>
      <c r="M6045">
        <v>111327.66</v>
      </c>
      <c r="N6045">
        <f t="shared" ca="1" si="284"/>
        <v>6</v>
      </c>
    </row>
    <row r="6046" spans="1:14" x14ac:dyDescent="0.3">
      <c r="A6046">
        <v>182779729</v>
      </c>
      <c r="B6046" t="s">
        <v>28</v>
      </c>
      <c r="C6046" t="s">
        <v>206</v>
      </c>
      <c r="D6046" t="s">
        <v>37</v>
      </c>
      <c r="E6046" t="s">
        <v>16</v>
      </c>
      <c r="F6046" s="5">
        <f t="shared" ca="1" si="283"/>
        <v>42760</v>
      </c>
      <c r="G6046" s="5">
        <f t="shared" ca="1" si="282"/>
        <v>42774</v>
      </c>
      <c r="H6046">
        <v>7438</v>
      </c>
      <c r="I6046">
        <v>205.7</v>
      </c>
      <c r="J6046">
        <v>117.11</v>
      </c>
      <c r="K6046">
        <v>1529996.6</v>
      </c>
      <c r="L6046">
        <v>871064.18</v>
      </c>
      <c r="M6046">
        <v>658932.42000000004</v>
      </c>
      <c r="N6046">
        <f t="shared" ca="1" si="284"/>
        <v>14</v>
      </c>
    </row>
    <row r="6047" spans="1:14" x14ac:dyDescent="0.3">
      <c r="A6047">
        <v>305092322</v>
      </c>
      <c r="B6047" t="s">
        <v>17</v>
      </c>
      <c r="C6047" t="s">
        <v>142</v>
      </c>
      <c r="D6047" t="s">
        <v>42</v>
      </c>
      <c r="E6047" t="s">
        <v>16</v>
      </c>
      <c r="F6047" s="5">
        <f t="shared" ca="1" si="283"/>
        <v>40940</v>
      </c>
      <c r="G6047" s="5">
        <f t="shared" ca="1" si="282"/>
        <v>40951</v>
      </c>
      <c r="H6047">
        <v>2453</v>
      </c>
      <c r="I6047">
        <v>109.28</v>
      </c>
      <c r="J6047">
        <v>35.840000000000003</v>
      </c>
      <c r="K6047">
        <v>268063.84000000003</v>
      </c>
      <c r="L6047">
        <v>87915.520000000004</v>
      </c>
      <c r="M6047">
        <v>180148.32</v>
      </c>
      <c r="N6047">
        <f t="shared" ca="1" si="284"/>
        <v>11</v>
      </c>
    </row>
    <row r="6048" spans="1:14" x14ac:dyDescent="0.3">
      <c r="A6048">
        <v>521846139</v>
      </c>
      <c r="B6048" t="s">
        <v>13</v>
      </c>
      <c r="C6048" t="s">
        <v>207</v>
      </c>
      <c r="D6048" t="s">
        <v>42</v>
      </c>
      <c r="E6048" t="s">
        <v>23</v>
      </c>
      <c r="F6048" s="5">
        <f t="shared" ca="1" si="283"/>
        <v>40883</v>
      </c>
      <c r="G6048" s="5">
        <f t="shared" ca="1" si="282"/>
        <v>40892</v>
      </c>
      <c r="H6048">
        <v>4724</v>
      </c>
      <c r="I6048">
        <v>109.28</v>
      </c>
      <c r="J6048">
        <v>35.840000000000003</v>
      </c>
      <c r="K6048">
        <v>516238.72</v>
      </c>
      <c r="L6048">
        <v>169308.16</v>
      </c>
      <c r="M6048">
        <v>346930.56</v>
      </c>
      <c r="N6048">
        <f t="shared" ca="1" si="284"/>
        <v>9</v>
      </c>
    </row>
    <row r="6049" spans="1:14" x14ac:dyDescent="0.3">
      <c r="A6049">
        <v>379965007</v>
      </c>
      <c r="B6049" t="s">
        <v>20</v>
      </c>
      <c r="C6049" t="s">
        <v>212</v>
      </c>
      <c r="D6049" t="s">
        <v>52</v>
      </c>
      <c r="E6049" t="s">
        <v>16</v>
      </c>
      <c r="F6049" s="5">
        <f t="shared" ca="1" si="283"/>
        <v>42588</v>
      </c>
      <c r="G6049" s="5">
        <f t="shared" ca="1" si="282"/>
        <v>42603</v>
      </c>
      <c r="H6049">
        <v>8944</v>
      </c>
      <c r="I6049">
        <v>437.2</v>
      </c>
      <c r="J6049">
        <v>263.33</v>
      </c>
      <c r="K6049">
        <v>3910316.8</v>
      </c>
      <c r="L6049">
        <v>2355223.52</v>
      </c>
      <c r="M6049">
        <v>1555093.28</v>
      </c>
      <c r="N6049">
        <f t="shared" ca="1" si="284"/>
        <v>15</v>
      </c>
    </row>
    <row r="6050" spans="1:14" x14ac:dyDescent="0.3">
      <c r="A6050">
        <v>846685254</v>
      </c>
      <c r="B6050" t="s">
        <v>43</v>
      </c>
      <c r="C6050" t="s">
        <v>168</v>
      </c>
      <c r="D6050" t="s">
        <v>42</v>
      </c>
      <c r="E6050" t="s">
        <v>16</v>
      </c>
      <c r="F6050" s="5">
        <f t="shared" ca="1" si="283"/>
        <v>44108</v>
      </c>
      <c r="G6050" s="5">
        <f t="shared" ca="1" si="282"/>
        <v>44123</v>
      </c>
      <c r="H6050">
        <v>1837</v>
      </c>
      <c r="I6050">
        <v>109.28</v>
      </c>
      <c r="J6050">
        <v>35.840000000000003</v>
      </c>
      <c r="K6050">
        <v>200747.36</v>
      </c>
      <c r="L6050">
        <v>65838.080000000002</v>
      </c>
      <c r="M6050">
        <v>134909.28</v>
      </c>
      <c r="N6050">
        <f t="shared" ca="1" si="284"/>
        <v>15</v>
      </c>
    </row>
    <row r="6051" spans="1:14" x14ac:dyDescent="0.3">
      <c r="A6051">
        <v>259555709</v>
      </c>
      <c r="B6051" t="s">
        <v>17</v>
      </c>
      <c r="C6051" t="s">
        <v>56</v>
      </c>
      <c r="D6051" t="s">
        <v>49</v>
      </c>
      <c r="E6051" t="s">
        <v>16</v>
      </c>
      <c r="F6051" s="5">
        <f t="shared" ca="1" si="283"/>
        <v>40351</v>
      </c>
      <c r="G6051" s="5">
        <f t="shared" ca="1" si="282"/>
        <v>40357</v>
      </c>
      <c r="H6051">
        <v>7157</v>
      </c>
      <c r="I6051">
        <v>81.73</v>
      </c>
      <c r="J6051">
        <v>56.67</v>
      </c>
      <c r="K6051">
        <v>584941.61</v>
      </c>
      <c r="L6051">
        <v>405587.19</v>
      </c>
      <c r="M6051">
        <v>179354.42</v>
      </c>
      <c r="N6051">
        <f t="shared" ca="1" si="284"/>
        <v>6</v>
      </c>
    </row>
    <row r="6052" spans="1:14" x14ac:dyDescent="0.3">
      <c r="A6052">
        <v>176437699</v>
      </c>
      <c r="B6052" t="s">
        <v>43</v>
      </c>
      <c r="C6052" t="s">
        <v>168</v>
      </c>
      <c r="D6052" t="s">
        <v>52</v>
      </c>
      <c r="E6052" t="s">
        <v>16</v>
      </c>
      <c r="F6052" s="5">
        <f t="shared" ca="1" si="283"/>
        <v>41997</v>
      </c>
      <c r="G6052" s="5">
        <f t="shared" ca="1" si="282"/>
        <v>41999</v>
      </c>
      <c r="H6052">
        <v>691</v>
      </c>
      <c r="I6052">
        <v>437.2</v>
      </c>
      <c r="J6052">
        <v>263.33</v>
      </c>
      <c r="K6052">
        <v>302105.2</v>
      </c>
      <c r="L6052">
        <v>181961.03</v>
      </c>
      <c r="M6052">
        <v>120144.17</v>
      </c>
      <c r="N6052">
        <f t="shared" ca="1" si="284"/>
        <v>2</v>
      </c>
    </row>
    <row r="6053" spans="1:14" x14ac:dyDescent="0.3">
      <c r="A6053">
        <v>425505053</v>
      </c>
      <c r="B6053" t="s">
        <v>17</v>
      </c>
      <c r="C6053" t="s">
        <v>57</v>
      </c>
      <c r="D6053" t="s">
        <v>22</v>
      </c>
      <c r="E6053" t="s">
        <v>16</v>
      </c>
      <c r="F6053" s="5">
        <f t="shared" ca="1" si="283"/>
        <v>42036</v>
      </c>
      <c r="G6053" s="5">
        <f t="shared" ca="1" si="282"/>
        <v>42041</v>
      </c>
      <c r="H6053">
        <v>5256</v>
      </c>
      <c r="I6053">
        <v>154.06</v>
      </c>
      <c r="J6053">
        <v>90.93</v>
      </c>
      <c r="K6053">
        <v>809739.36</v>
      </c>
      <c r="L6053">
        <v>477928.08</v>
      </c>
      <c r="M6053">
        <v>331811.28000000003</v>
      </c>
      <c r="N6053">
        <f t="shared" ca="1" si="284"/>
        <v>5</v>
      </c>
    </row>
    <row r="6054" spans="1:14" x14ac:dyDescent="0.3">
      <c r="A6054">
        <v>455244100</v>
      </c>
      <c r="B6054" t="s">
        <v>17</v>
      </c>
      <c r="C6054" t="s">
        <v>172</v>
      </c>
      <c r="D6054" t="s">
        <v>33</v>
      </c>
      <c r="E6054" t="s">
        <v>16</v>
      </c>
      <c r="F6054" s="5">
        <f t="shared" ca="1" si="283"/>
        <v>41194</v>
      </c>
      <c r="G6054" s="5">
        <f t="shared" ca="1" si="282"/>
        <v>41202</v>
      </c>
      <c r="H6054">
        <v>5700</v>
      </c>
      <c r="I6054">
        <v>421.89</v>
      </c>
      <c r="J6054">
        <v>364.69</v>
      </c>
      <c r="K6054">
        <v>2404773</v>
      </c>
      <c r="L6054">
        <v>2078733</v>
      </c>
      <c r="M6054">
        <v>326040</v>
      </c>
      <c r="N6054">
        <f t="shared" ca="1" si="284"/>
        <v>8</v>
      </c>
    </row>
    <row r="6055" spans="1:14" x14ac:dyDescent="0.3">
      <c r="A6055">
        <v>684453666</v>
      </c>
      <c r="B6055" t="s">
        <v>13</v>
      </c>
      <c r="C6055" t="s">
        <v>203</v>
      </c>
      <c r="D6055" t="s">
        <v>15</v>
      </c>
      <c r="E6055" t="s">
        <v>23</v>
      </c>
      <c r="F6055" s="5">
        <f t="shared" ca="1" si="283"/>
        <v>41456</v>
      </c>
      <c r="G6055" s="5">
        <f t="shared" ca="1" si="282"/>
        <v>41467</v>
      </c>
      <c r="H6055">
        <v>3905</v>
      </c>
      <c r="I6055">
        <v>651.21</v>
      </c>
      <c r="J6055">
        <v>524.96</v>
      </c>
      <c r="K6055">
        <v>2542975.0499999998</v>
      </c>
      <c r="L6055">
        <v>2049968.8</v>
      </c>
      <c r="M6055">
        <v>493006.25</v>
      </c>
      <c r="N6055">
        <f t="shared" ca="1" si="284"/>
        <v>11</v>
      </c>
    </row>
    <row r="6056" spans="1:14" x14ac:dyDescent="0.3">
      <c r="A6056">
        <v>252245080</v>
      </c>
      <c r="B6056" t="s">
        <v>13</v>
      </c>
      <c r="C6056" t="s">
        <v>128</v>
      </c>
      <c r="D6056" t="s">
        <v>66</v>
      </c>
      <c r="E6056" t="s">
        <v>16</v>
      </c>
      <c r="F6056" s="5">
        <f t="shared" ca="1" si="283"/>
        <v>41320</v>
      </c>
      <c r="G6056" s="5">
        <f t="shared" ca="1" si="282"/>
        <v>41333</v>
      </c>
      <c r="H6056">
        <v>3779</v>
      </c>
      <c r="I6056">
        <v>9.33</v>
      </c>
      <c r="J6056">
        <v>6.92</v>
      </c>
      <c r="K6056">
        <v>35258.07</v>
      </c>
      <c r="L6056">
        <v>26150.68</v>
      </c>
      <c r="M6056">
        <v>9107.39</v>
      </c>
      <c r="N6056">
        <f t="shared" ca="1" si="284"/>
        <v>13</v>
      </c>
    </row>
    <row r="6057" spans="1:14" x14ac:dyDescent="0.3">
      <c r="A6057">
        <v>168042171</v>
      </c>
      <c r="B6057" t="s">
        <v>34</v>
      </c>
      <c r="C6057" t="s">
        <v>35</v>
      </c>
      <c r="D6057" t="s">
        <v>49</v>
      </c>
      <c r="E6057" t="s">
        <v>16</v>
      </c>
      <c r="F6057" s="5">
        <f t="shared" ca="1" si="283"/>
        <v>41882</v>
      </c>
      <c r="G6057" s="5">
        <f t="shared" ca="1" si="282"/>
        <v>41889</v>
      </c>
      <c r="H6057">
        <v>6267</v>
      </c>
      <c r="I6057">
        <v>81.73</v>
      </c>
      <c r="J6057">
        <v>56.67</v>
      </c>
      <c r="K6057">
        <v>512201.91</v>
      </c>
      <c r="L6057">
        <v>355150.89</v>
      </c>
      <c r="M6057">
        <v>157051.01999999999</v>
      </c>
      <c r="N6057">
        <f t="shared" ca="1" si="284"/>
        <v>7</v>
      </c>
    </row>
    <row r="6058" spans="1:14" x14ac:dyDescent="0.3">
      <c r="A6058">
        <v>161581265</v>
      </c>
      <c r="B6058" t="s">
        <v>17</v>
      </c>
      <c r="C6058" t="s">
        <v>64</v>
      </c>
      <c r="D6058" t="s">
        <v>33</v>
      </c>
      <c r="E6058" t="s">
        <v>23</v>
      </c>
      <c r="F6058" s="5">
        <f t="shared" ca="1" si="283"/>
        <v>41973</v>
      </c>
      <c r="G6058" s="5">
        <f t="shared" ca="1" si="282"/>
        <v>41988</v>
      </c>
      <c r="H6058">
        <v>4342</v>
      </c>
      <c r="I6058">
        <v>421.89</v>
      </c>
      <c r="J6058">
        <v>364.69</v>
      </c>
      <c r="K6058">
        <v>1831846.38</v>
      </c>
      <c r="L6058">
        <v>1583483.98</v>
      </c>
      <c r="M6058">
        <v>248362.4</v>
      </c>
      <c r="N6058">
        <f t="shared" ca="1" si="284"/>
        <v>15</v>
      </c>
    </row>
    <row r="6059" spans="1:14" x14ac:dyDescent="0.3">
      <c r="A6059">
        <v>932911193</v>
      </c>
      <c r="B6059" t="s">
        <v>43</v>
      </c>
      <c r="C6059" t="s">
        <v>180</v>
      </c>
      <c r="D6059" t="s">
        <v>15</v>
      </c>
      <c r="E6059" t="s">
        <v>23</v>
      </c>
      <c r="F6059" s="5">
        <f t="shared" ca="1" si="283"/>
        <v>43174</v>
      </c>
      <c r="G6059" s="5">
        <f t="shared" ca="1" si="282"/>
        <v>43182</v>
      </c>
      <c r="H6059">
        <v>8008</v>
      </c>
      <c r="I6059">
        <v>651.21</v>
      </c>
      <c r="J6059">
        <v>524.96</v>
      </c>
      <c r="K6059">
        <v>5214889.68</v>
      </c>
      <c r="L6059">
        <v>4203879.68</v>
      </c>
      <c r="M6059">
        <v>1011010</v>
      </c>
      <c r="N6059">
        <f t="shared" ca="1" si="284"/>
        <v>8</v>
      </c>
    </row>
    <row r="6060" spans="1:14" x14ac:dyDescent="0.3">
      <c r="A6060">
        <v>102393281</v>
      </c>
      <c r="B6060" t="s">
        <v>13</v>
      </c>
      <c r="C6060" t="s">
        <v>97</v>
      </c>
      <c r="D6060" t="s">
        <v>66</v>
      </c>
      <c r="E6060" t="s">
        <v>16</v>
      </c>
      <c r="F6060" s="5">
        <f t="shared" ca="1" si="283"/>
        <v>41727</v>
      </c>
      <c r="G6060" s="5">
        <f t="shared" ca="1" si="282"/>
        <v>41730</v>
      </c>
      <c r="H6060">
        <v>9302</v>
      </c>
      <c r="I6060">
        <v>9.33</v>
      </c>
      <c r="J6060">
        <v>6.92</v>
      </c>
      <c r="K6060">
        <v>86787.66</v>
      </c>
      <c r="L6060">
        <v>64369.84</v>
      </c>
      <c r="M6060">
        <v>22417.82</v>
      </c>
      <c r="N6060">
        <f t="shared" ca="1" si="284"/>
        <v>3</v>
      </c>
    </row>
    <row r="6061" spans="1:14" x14ac:dyDescent="0.3">
      <c r="A6061">
        <v>760701358</v>
      </c>
      <c r="B6061" t="s">
        <v>17</v>
      </c>
      <c r="C6061" t="s">
        <v>183</v>
      </c>
      <c r="D6061" t="s">
        <v>52</v>
      </c>
      <c r="E6061" t="s">
        <v>23</v>
      </c>
      <c r="F6061" s="5">
        <f t="shared" ca="1" si="283"/>
        <v>43816</v>
      </c>
      <c r="G6061" s="5">
        <f t="shared" ca="1" si="282"/>
        <v>43829</v>
      </c>
      <c r="H6061">
        <v>7291</v>
      </c>
      <c r="I6061">
        <v>437.2</v>
      </c>
      <c r="J6061">
        <v>263.33</v>
      </c>
      <c r="K6061">
        <v>3187625.2</v>
      </c>
      <c r="L6061">
        <v>1919939.03</v>
      </c>
      <c r="M6061">
        <v>1267686.17</v>
      </c>
      <c r="N6061">
        <f t="shared" ca="1" si="284"/>
        <v>13</v>
      </c>
    </row>
    <row r="6062" spans="1:14" x14ac:dyDescent="0.3">
      <c r="A6062">
        <v>218821752</v>
      </c>
      <c r="B6062" t="s">
        <v>13</v>
      </c>
      <c r="C6062" t="s">
        <v>36</v>
      </c>
      <c r="D6062" t="s">
        <v>31</v>
      </c>
      <c r="E6062" t="s">
        <v>23</v>
      </c>
      <c r="F6062" s="5">
        <f t="shared" ca="1" si="283"/>
        <v>40698</v>
      </c>
      <c r="G6062" s="5">
        <f t="shared" ca="1" si="282"/>
        <v>40707</v>
      </c>
      <c r="H6062">
        <v>3074</v>
      </c>
      <c r="I6062">
        <v>255.28</v>
      </c>
      <c r="J6062">
        <v>159.41999999999999</v>
      </c>
      <c r="K6062">
        <v>784730.72</v>
      </c>
      <c r="L6062">
        <v>490057.08</v>
      </c>
      <c r="M6062">
        <v>294673.64</v>
      </c>
      <c r="N6062">
        <f t="shared" ca="1" si="284"/>
        <v>9</v>
      </c>
    </row>
    <row r="6063" spans="1:14" x14ac:dyDescent="0.3">
      <c r="A6063">
        <v>358053290</v>
      </c>
      <c r="B6063" t="s">
        <v>17</v>
      </c>
      <c r="C6063" t="s">
        <v>85</v>
      </c>
      <c r="D6063" t="s">
        <v>45</v>
      </c>
      <c r="E6063" t="s">
        <v>23</v>
      </c>
      <c r="F6063" s="5">
        <f t="shared" ca="1" si="283"/>
        <v>40272</v>
      </c>
      <c r="G6063" s="5">
        <f t="shared" ca="1" si="282"/>
        <v>40286</v>
      </c>
      <c r="H6063">
        <v>4780</v>
      </c>
      <c r="I6063">
        <v>152.58000000000001</v>
      </c>
      <c r="J6063">
        <v>97.44</v>
      </c>
      <c r="K6063">
        <v>729332.4</v>
      </c>
      <c r="L6063">
        <v>465763.2</v>
      </c>
      <c r="M6063">
        <v>263569.2</v>
      </c>
      <c r="N6063">
        <f t="shared" ca="1" si="284"/>
        <v>14</v>
      </c>
    </row>
    <row r="6064" spans="1:14" x14ac:dyDescent="0.3">
      <c r="A6064">
        <v>880007302</v>
      </c>
      <c r="B6064" t="s">
        <v>43</v>
      </c>
      <c r="C6064" t="s">
        <v>180</v>
      </c>
      <c r="D6064" t="s">
        <v>22</v>
      </c>
      <c r="E6064" t="s">
        <v>23</v>
      </c>
      <c r="F6064" s="5">
        <f t="shared" ca="1" si="283"/>
        <v>42567</v>
      </c>
      <c r="G6064" s="5">
        <f t="shared" ca="1" si="282"/>
        <v>42582</v>
      </c>
      <c r="H6064">
        <v>2571</v>
      </c>
      <c r="I6064">
        <v>154.06</v>
      </c>
      <c r="J6064">
        <v>90.93</v>
      </c>
      <c r="K6064">
        <v>396088.26</v>
      </c>
      <c r="L6064">
        <v>233781.03</v>
      </c>
      <c r="M6064">
        <v>162307.23000000001</v>
      </c>
      <c r="N6064">
        <f t="shared" ca="1" si="284"/>
        <v>15</v>
      </c>
    </row>
    <row r="6065" spans="1:14" x14ac:dyDescent="0.3">
      <c r="A6065">
        <v>656607615</v>
      </c>
      <c r="B6065" t="s">
        <v>28</v>
      </c>
      <c r="C6065" t="s">
        <v>218</v>
      </c>
      <c r="D6065" t="s">
        <v>66</v>
      </c>
      <c r="E6065" t="s">
        <v>16</v>
      </c>
      <c r="F6065" s="5">
        <f t="shared" ca="1" si="283"/>
        <v>43491</v>
      </c>
      <c r="G6065" s="5">
        <f t="shared" ca="1" si="282"/>
        <v>43506</v>
      </c>
      <c r="H6065">
        <v>3640</v>
      </c>
      <c r="I6065">
        <v>9.33</v>
      </c>
      <c r="J6065">
        <v>6.92</v>
      </c>
      <c r="K6065">
        <v>33961.199999999997</v>
      </c>
      <c r="L6065">
        <v>25188.799999999999</v>
      </c>
      <c r="M6065">
        <v>8772.4</v>
      </c>
      <c r="N6065">
        <f t="shared" ca="1" si="284"/>
        <v>15</v>
      </c>
    </row>
    <row r="6066" spans="1:14" x14ac:dyDescent="0.3">
      <c r="A6066">
        <v>880090558</v>
      </c>
      <c r="B6066" t="s">
        <v>43</v>
      </c>
      <c r="C6066" t="s">
        <v>122</v>
      </c>
      <c r="D6066" t="s">
        <v>66</v>
      </c>
      <c r="E6066" t="s">
        <v>16</v>
      </c>
      <c r="F6066" s="5">
        <f t="shared" ca="1" si="283"/>
        <v>40939</v>
      </c>
      <c r="G6066" s="5">
        <f t="shared" ca="1" si="282"/>
        <v>40944</v>
      </c>
      <c r="H6066">
        <v>7209</v>
      </c>
      <c r="I6066">
        <v>9.33</v>
      </c>
      <c r="J6066">
        <v>6.92</v>
      </c>
      <c r="K6066">
        <v>67259.97</v>
      </c>
      <c r="L6066">
        <v>49886.28</v>
      </c>
      <c r="M6066">
        <v>17373.689999999999</v>
      </c>
      <c r="N6066">
        <f t="shared" ca="1" si="284"/>
        <v>5</v>
      </c>
    </row>
    <row r="6067" spans="1:14" x14ac:dyDescent="0.3">
      <c r="A6067">
        <v>113004958</v>
      </c>
      <c r="B6067" t="s">
        <v>17</v>
      </c>
      <c r="C6067" t="s">
        <v>146</v>
      </c>
      <c r="D6067" t="s">
        <v>19</v>
      </c>
      <c r="E6067" t="s">
        <v>23</v>
      </c>
      <c r="F6067" s="5">
        <f t="shared" ca="1" si="283"/>
        <v>44035</v>
      </c>
      <c r="G6067" s="5">
        <f t="shared" ca="1" si="282"/>
        <v>44045</v>
      </c>
      <c r="H6067">
        <v>9533</v>
      </c>
      <c r="I6067">
        <v>47.45</v>
      </c>
      <c r="J6067">
        <v>31.79</v>
      </c>
      <c r="K6067">
        <v>452340.85</v>
      </c>
      <c r="L6067">
        <v>303054.07</v>
      </c>
      <c r="M6067">
        <v>149286.78</v>
      </c>
      <c r="N6067">
        <f t="shared" ca="1" si="284"/>
        <v>10</v>
      </c>
    </row>
    <row r="6068" spans="1:14" x14ac:dyDescent="0.3">
      <c r="A6068">
        <v>138212144</v>
      </c>
      <c r="B6068" t="s">
        <v>20</v>
      </c>
      <c r="C6068" t="s">
        <v>169</v>
      </c>
      <c r="D6068" t="s">
        <v>25</v>
      </c>
      <c r="E6068" t="s">
        <v>16</v>
      </c>
      <c r="F6068" s="5">
        <f t="shared" ca="1" si="283"/>
        <v>43645</v>
      </c>
      <c r="G6068" s="5">
        <f t="shared" ca="1" si="282"/>
        <v>43659</v>
      </c>
      <c r="H6068">
        <v>8900</v>
      </c>
      <c r="I6068">
        <v>668.27</v>
      </c>
      <c r="J6068">
        <v>502.54</v>
      </c>
      <c r="K6068">
        <v>5947603</v>
      </c>
      <c r="L6068">
        <v>4472606</v>
      </c>
      <c r="M6068">
        <v>1474997</v>
      </c>
      <c r="N6068">
        <f t="shared" ca="1" si="284"/>
        <v>14</v>
      </c>
    </row>
    <row r="6069" spans="1:14" x14ac:dyDescent="0.3">
      <c r="A6069">
        <v>108885943</v>
      </c>
      <c r="B6069" t="s">
        <v>28</v>
      </c>
      <c r="C6069" t="s">
        <v>204</v>
      </c>
      <c r="D6069" t="s">
        <v>37</v>
      </c>
      <c r="E6069" t="s">
        <v>16</v>
      </c>
      <c r="F6069" s="5">
        <f t="shared" ca="1" si="283"/>
        <v>42576</v>
      </c>
      <c r="G6069" s="5">
        <f t="shared" ca="1" si="282"/>
        <v>42581</v>
      </c>
      <c r="H6069">
        <v>625</v>
      </c>
      <c r="I6069">
        <v>205.7</v>
      </c>
      <c r="J6069">
        <v>117.11</v>
      </c>
      <c r="K6069">
        <v>128562.5</v>
      </c>
      <c r="L6069">
        <v>73193.75</v>
      </c>
      <c r="M6069">
        <v>55368.75</v>
      </c>
      <c r="N6069">
        <f t="shared" ca="1" si="284"/>
        <v>5</v>
      </c>
    </row>
    <row r="6070" spans="1:14" x14ac:dyDescent="0.3">
      <c r="A6070">
        <v>598512685</v>
      </c>
      <c r="B6070" t="s">
        <v>28</v>
      </c>
      <c r="C6070" t="s">
        <v>193</v>
      </c>
      <c r="D6070" t="s">
        <v>22</v>
      </c>
      <c r="E6070" t="s">
        <v>23</v>
      </c>
      <c r="F6070" s="5">
        <f t="shared" ca="1" si="283"/>
        <v>43391</v>
      </c>
      <c r="G6070" s="5">
        <f t="shared" ca="1" si="282"/>
        <v>43403</v>
      </c>
      <c r="H6070">
        <v>2059</v>
      </c>
      <c r="I6070">
        <v>154.06</v>
      </c>
      <c r="J6070">
        <v>90.93</v>
      </c>
      <c r="K6070">
        <v>317209.53999999998</v>
      </c>
      <c r="L6070">
        <v>187224.87</v>
      </c>
      <c r="M6070">
        <v>129984.67</v>
      </c>
      <c r="N6070">
        <f t="shared" ca="1" si="284"/>
        <v>12</v>
      </c>
    </row>
    <row r="6071" spans="1:14" x14ac:dyDescent="0.3">
      <c r="A6071">
        <v>450891196</v>
      </c>
      <c r="B6071" t="s">
        <v>34</v>
      </c>
      <c r="C6071" t="s">
        <v>46</v>
      </c>
      <c r="D6071" t="s">
        <v>45</v>
      </c>
      <c r="E6071" t="s">
        <v>16</v>
      </c>
      <c r="F6071" s="5">
        <f t="shared" ca="1" si="283"/>
        <v>41754</v>
      </c>
      <c r="G6071" s="5">
        <f t="shared" ca="1" si="282"/>
        <v>41758</v>
      </c>
      <c r="H6071">
        <v>7580</v>
      </c>
      <c r="I6071">
        <v>152.58000000000001</v>
      </c>
      <c r="J6071">
        <v>97.44</v>
      </c>
      <c r="K6071">
        <v>1156556.3999999999</v>
      </c>
      <c r="L6071">
        <v>738595.2</v>
      </c>
      <c r="M6071">
        <v>417961.2</v>
      </c>
      <c r="N6071">
        <f t="shared" ca="1" si="284"/>
        <v>4</v>
      </c>
    </row>
    <row r="6072" spans="1:14" x14ac:dyDescent="0.3">
      <c r="A6072">
        <v>830132806</v>
      </c>
      <c r="B6072" t="s">
        <v>34</v>
      </c>
      <c r="C6072" t="s">
        <v>65</v>
      </c>
      <c r="D6072" t="s">
        <v>25</v>
      </c>
      <c r="E6072" t="s">
        <v>23</v>
      </c>
      <c r="F6072" s="5">
        <f t="shared" ca="1" si="283"/>
        <v>40752</v>
      </c>
      <c r="G6072" s="5">
        <f t="shared" ca="1" si="282"/>
        <v>40758</v>
      </c>
      <c r="H6072">
        <v>3599</v>
      </c>
      <c r="I6072">
        <v>668.27</v>
      </c>
      <c r="J6072">
        <v>502.54</v>
      </c>
      <c r="K6072">
        <v>2405103.73</v>
      </c>
      <c r="L6072">
        <v>1808641.46</v>
      </c>
      <c r="M6072">
        <v>596462.27</v>
      </c>
      <c r="N6072">
        <f t="shared" ca="1" si="284"/>
        <v>6</v>
      </c>
    </row>
    <row r="6073" spans="1:14" x14ac:dyDescent="0.3">
      <c r="A6073">
        <v>270661342</v>
      </c>
      <c r="B6073" t="s">
        <v>13</v>
      </c>
      <c r="C6073" t="s">
        <v>93</v>
      </c>
      <c r="D6073" t="s">
        <v>19</v>
      </c>
      <c r="E6073" t="s">
        <v>16</v>
      </c>
      <c r="F6073" s="5">
        <f t="shared" ca="1" si="283"/>
        <v>40339</v>
      </c>
      <c r="G6073" s="5">
        <f t="shared" ca="1" si="282"/>
        <v>40342</v>
      </c>
      <c r="H6073">
        <v>3561</v>
      </c>
      <c r="I6073">
        <v>47.45</v>
      </c>
      <c r="J6073">
        <v>31.79</v>
      </c>
      <c r="K6073">
        <v>168969.45</v>
      </c>
      <c r="L6073">
        <v>113204.19</v>
      </c>
      <c r="M6073">
        <v>55765.26</v>
      </c>
      <c r="N6073">
        <f t="shared" ca="1" si="284"/>
        <v>3</v>
      </c>
    </row>
    <row r="6074" spans="1:14" x14ac:dyDescent="0.3">
      <c r="A6074">
        <v>527213132</v>
      </c>
      <c r="B6074" t="s">
        <v>13</v>
      </c>
      <c r="C6074" t="s">
        <v>199</v>
      </c>
      <c r="D6074" t="s">
        <v>25</v>
      </c>
      <c r="E6074" t="s">
        <v>16</v>
      </c>
      <c r="F6074" s="5">
        <f t="shared" ca="1" si="283"/>
        <v>43927</v>
      </c>
      <c r="G6074" s="5">
        <f t="shared" ca="1" si="282"/>
        <v>43932</v>
      </c>
      <c r="H6074">
        <v>2936</v>
      </c>
      <c r="I6074">
        <v>668.27</v>
      </c>
      <c r="J6074">
        <v>502.54</v>
      </c>
      <c r="K6074">
        <v>1962040.72</v>
      </c>
      <c r="L6074">
        <v>1475457.44</v>
      </c>
      <c r="M6074">
        <v>486583.28</v>
      </c>
      <c r="N6074">
        <f t="shared" ca="1" si="284"/>
        <v>5</v>
      </c>
    </row>
    <row r="6075" spans="1:14" x14ac:dyDescent="0.3">
      <c r="A6075">
        <v>724837005</v>
      </c>
      <c r="B6075" t="s">
        <v>28</v>
      </c>
      <c r="C6075" t="s">
        <v>112</v>
      </c>
      <c r="D6075" t="s">
        <v>45</v>
      </c>
      <c r="E6075" t="s">
        <v>16</v>
      </c>
      <c r="F6075" s="5">
        <f t="shared" ca="1" si="283"/>
        <v>42294</v>
      </c>
      <c r="G6075" s="5">
        <f t="shared" ca="1" si="282"/>
        <v>42298</v>
      </c>
      <c r="H6075">
        <v>4232</v>
      </c>
      <c r="I6075">
        <v>152.58000000000001</v>
      </c>
      <c r="J6075">
        <v>97.44</v>
      </c>
      <c r="K6075">
        <v>645718.56000000006</v>
      </c>
      <c r="L6075">
        <v>412366.08000000002</v>
      </c>
      <c r="M6075">
        <v>233352.48</v>
      </c>
      <c r="N6075">
        <f t="shared" ca="1" si="284"/>
        <v>4</v>
      </c>
    </row>
    <row r="6076" spans="1:14" x14ac:dyDescent="0.3">
      <c r="A6076">
        <v>508894288</v>
      </c>
      <c r="B6076" t="s">
        <v>13</v>
      </c>
      <c r="C6076" t="s">
        <v>114</v>
      </c>
      <c r="D6076" t="s">
        <v>22</v>
      </c>
      <c r="E6076" t="s">
        <v>23</v>
      </c>
      <c r="F6076" s="5">
        <f t="shared" ca="1" si="283"/>
        <v>44103</v>
      </c>
      <c r="G6076" s="5">
        <f t="shared" ca="1" si="282"/>
        <v>44109</v>
      </c>
      <c r="H6076">
        <v>1983</v>
      </c>
      <c r="I6076">
        <v>154.06</v>
      </c>
      <c r="J6076">
        <v>90.93</v>
      </c>
      <c r="K6076">
        <v>305500.98</v>
      </c>
      <c r="L6076">
        <v>180314.19</v>
      </c>
      <c r="M6076">
        <v>125186.79</v>
      </c>
      <c r="N6076">
        <f t="shared" ca="1" si="284"/>
        <v>6</v>
      </c>
    </row>
    <row r="6077" spans="1:14" x14ac:dyDescent="0.3">
      <c r="A6077">
        <v>495058810</v>
      </c>
      <c r="B6077" t="s">
        <v>13</v>
      </c>
      <c r="C6077" t="s">
        <v>83</v>
      </c>
      <c r="D6077" t="s">
        <v>19</v>
      </c>
      <c r="E6077" t="s">
        <v>23</v>
      </c>
      <c r="F6077" s="5">
        <f t="shared" ca="1" si="283"/>
        <v>44160</v>
      </c>
      <c r="G6077" s="5">
        <f t="shared" ca="1" si="282"/>
        <v>44170</v>
      </c>
      <c r="H6077">
        <v>7758</v>
      </c>
      <c r="I6077">
        <v>47.45</v>
      </c>
      <c r="J6077">
        <v>31.79</v>
      </c>
      <c r="K6077">
        <v>368117.1</v>
      </c>
      <c r="L6077">
        <v>246626.82</v>
      </c>
      <c r="M6077">
        <v>121490.28</v>
      </c>
      <c r="N6077">
        <f t="shared" ca="1" si="284"/>
        <v>10</v>
      </c>
    </row>
    <row r="6078" spans="1:14" x14ac:dyDescent="0.3">
      <c r="A6078">
        <v>919316899</v>
      </c>
      <c r="B6078" t="s">
        <v>20</v>
      </c>
      <c r="C6078" t="s">
        <v>131</v>
      </c>
      <c r="D6078" t="s">
        <v>66</v>
      </c>
      <c r="E6078" t="s">
        <v>23</v>
      </c>
      <c r="F6078" s="5">
        <f t="shared" ca="1" si="283"/>
        <v>42479</v>
      </c>
      <c r="G6078" s="5">
        <f t="shared" ca="1" si="282"/>
        <v>42484</v>
      </c>
      <c r="H6078">
        <v>5155</v>
      </c>
      <c r="I6078">
        <v>9.33</v>
      </c>
      <c r="J6078">
        <v>6.92</v>
      </c>
      <c r="K6078">
        <v>48096.15</v>
      </c>
      <c r="L6078">
        <v>35672.6</v>
      </c>
      <c r="M6078">
        <v>12423.55</v>
      </c>
      <c r="N6078">
        <f t="shared" ca="1" si="284"/>
        <v>5</v>
      </c>
    </row>
    <row r="6079" spans="1:14" x14ac:dyDescent="0.3">
      <c r="A6079">
        <v>287967383</v>
      </c>
      <c r="B6079" t="s">
        <v>17</v>
      </c>
      <c r="C6079" t="s">
        <v>84</v>
      </c>
      <c r="D6079" t="s">
        <v>52</v>
      </c>
      <c r="E6079" t="s">
        <v>23</v>
      </c>
      <c r="F6079" s="5">
        <f t="shared" ca="1" si="283"/>
        <v>40345</v>
      </c>
      <c r="G6079" s="5">
        <f t="shared" ca="1" si="282"/>
        <v>40360</v>
      </c>
      <c r="H6079">
        <v>4803</v>
      </c>
      <c r="I6079">
        <v>437.2</v>
      </c>
      <c r="J6079">
        <v>263.33</v>
      </c>
      <c r="K6079">
        <v>2099871.6</v>
      </c>
      <c r="L6079">
        <v>1264773.99</v>
      </c>
      <c r="M6079">
        <v>835097.61</v>
      </c>
      <c r="N6079">
        <f t="shared" ca="1" si="284"/>
        <v>15</v>
      </c>
    </row>
    <row r="6080" spans="1:14" x14ac:dyDescent="0.3">
      <c r="A6080">
        <v>327621591</v>
      </c>
      <c r="B6080" t="s">
        <v>43</v>
      </c>
      <c r="C6080" t="s">
        <v>152</v>
      </c>
      <c r="D6080" t="s">
        <v>31</v>
      </c>
      <c r="E6080" t="s">
        <v>16</v>
      </c>
      <c r="F6080" s="5">
        <f t="shared" ca="1" si="283"/>
        <v>43644</v>
      </c>
      <c r="G6080" s="5">
        <f t="shared" ca="1" si="282"/>
        <v>43656</v>
      </c>
      <c r="H6080">
        <v>9364</v>
      </c>
      <c r="I6080">
        <v>255.28</v>
      </c>
      <c r="J6080">
        <v>159.41999999999999</v>
      </c>
      <c r="K6080">
        <v>2390441.92</v>
      </c>
      <c r="L6080">
        <v>1492808.88</v>
      </c>
      <c r="M6080">
        <v>897633.04</v>
      </c>
      <c r="N6080">
        <f t="shared" ca="1" si="284"/>
        <v>12</v>
      </c>
    </row>
    <row r="6081" spans="1:14" x14ac:dyDescent="0.3">
      <c r="A6081">
        <v>135203349</v>
      </c>
      <c r="B6081" t="s">
        <v>20</v>
      </c>
      <c r="C6081" t="s">
        <v>212</v>
      </c>
      <c r="D6081" t="s">
        <v>22</v>
      </c>
      <c r="E6081" t="s">
        <v>16</v>
      </c>
      <c r="F6081" s="5">
        <f t="shared" ca="1" si="283"/>
        <v>41696</v>
      </c>
      <c r="G6081" s="5">
        <f t="shared" ca="1" si="282"/>
        <v>41700</v>
      </c>
      <c r="H6081">
        <v>8530</v>
      </c>
      <c r="I6081">
        <v>154.06</v>
      </c>
      <c r="J6081">
        <v>90.93</v>
      </c>
      <c r="K6081">
        <v>1314131.8</v>
      </c>
      <c r="L6081">
        <v>775632.9</v>
      </c>
      <c r="M6081">
        <v>538498.9</v>
      </c>
      <c r="N6081">
        <f t="shared" ca="1" si="284"/>
        <v>4</v>
      </c>
    </row>
    <row r="6082" spans="1:14" x14ac:dyDescent="0.3">
      <c r="A6082">
        <v>227948987</v>
      </c>
      <c r="B6082" t="s">
        <v>43</v>
      </c>
      <c r="C6082" t="s">
        <v>132</v>
      </c>
      <c r="D6082" t="s">
        <v>33</v>
      </c>
      <c r="E6082" t="s">
        <v>16</v>
      </c>
      <c r="F6082" s="5">
        <f t="shared" ca="1" si="283"/>
        <v>42467</v>
      </c>
      <c r="G6082" s="5">
        <f t="shared" ca="1" si="282"/>
        <v>42477</v>
      </c>
      <c r="H6082">
        <v>4026</v>
      </c>
      <c r="I6082">
        <v>421.89</v>
      </c>
      <c r="J6082">
        <v>364.69</v>
      </c>
      <c r="K6082">
        <v>1698529.14</v>
      </c>
      <c r="L6082">
        <v>1468241.94</v>
      </c>
      <c r="M6082">
        <v>230287.2</v>
      </c>
      <c r="N6082">
        <f t="shared" ca="1" si="284"/>
        <v>10</v>
      </c>
    </row>
    <row r="6083" spans="1:14" x14ac:dyDescent="0.3">
      <c r="A6083">
        <v>293407332</v>
      </c>
      <c r="B6083" t="s">
        <v>28</v>
      </c>
      <c r="C6083" t="s">
        <v>176</v>
      </c>
      <c r="D6083" t="s">
        <v>31</v>
      </c>
      <c r="E6083" t="s">
        <v>23</v>
      </c>
      <c r="F6083" s="5">
        <f t="shared" ca="1" si="283"/>
        <v>41393</v>
      </c>
      <c r="G6083" s="5">
        <f t="shared" ca="1" si="282"/>
        <v>41404</v>
      </c>
      <c r="H6083">
        <v>4605</v>
      </c>
      <c r="I6083">
        <v>255.28</v>
      </c>
      <c r="J6083">
        <v>159.41999999999999</v>
      </c>
      <c r="K6083">
        <v>1175564.3999999999</v>
      </c>
      <c r="L6083">
        <v>734129.1</v>
      </c>
      <c r="M6083">
        <v>441435.3</v>
      </c>
      <c r="N6083">
        <f t="shared" ca="1" si="284"/>
        <v>11</v>
      </c>
    </row>
    <row r="6084" spans="1:14" x14ac:dyDescent="0.3">
      <c r="A6084">
        <v>539439713</v>
      </c>
      <c r="B6084" t="s">
        <v>34</v>
      </c>
      <c r="C6084" t="s">
        <v>136</v>
      </c>
      <c r="D6084" t="s">
        <v>45</v>
      </c>
      <c r="E6084" t="s">
        <v>16</v>
      </c>
      <c r="F6084" s="5">
        <f t="shared" ca="1" si="283"/>
        <v>41438</v>
      </c>
      <c r="G6084" s="5">
        <f t="shared" ref="G6084:G6147" ca="1" si="285">F6084 + RANDBETWEEN(2, 15)</f>
        <v>41445</v>
      </c>
      <c r="H6084">
        <v>1054</v>
      </c>
      <c r="I6084">
        <v>152.58000000000001</v>
      </c>
      <c r="J6084">
        <v>97.44</v>
      </c>
      <c r="K6084">
        <v>160819.32</v>
      </c>
      <c r="L6084">
        <v>102701.75999999999</v>
      </c>
      <c r="M6084">
        <v>58117.56</v>
      </c>
      <c r="N6084">
        <f t="shared" ca="1" si="284"/>
        <v>7</v>
      </c>
    </row>
    <row r="6085" spans="1:14" x14ac:dyDescent="0.3">
      <c r="A6085">
        <v>344219958</v>
      </c>
      <c r="B6085" t="s">
        <v>34</v>
      </c>
      <c r="C6085" t="s">
        <v>89</v>
      </c>
      <c r="D6085" t="s">
        <v>22</v>
      </c>
      <c r="E6085" t="s">
        <v>23</v>
      </c>
      <c r="F6085" s="5">
        <f t="shared" ref="F6085:F6148" ca="1" si="286">DATE(RANDBETWEEN(2010, 2020), RANDBETWEEN(1, 12), RANDBETWEEN(1, 31))</f>
        <v>42176</v>
      </c>
      <c r="G6085" s="5">
        <f t="shared" ca="1" si="285"/>
        <v>42189</v>
      </c>
      <c r="H6085">
        <v>1190</v>
      </c>
      <c r="I6085">
        <v>154.06</v>
      </c>
      <c r="J6085">
        <v>90.93</v>
      </c>
      <c r="K6085">
        <v>183331.4</v>
      </c>
      <c r="L6085">
        <v>108206.7</v>
      </c>
      <c r="M6085">
        <v>75124.7</v>
      </c>
      <c r="N6085">
        <f t="shared" ref="N6085:N6148" ca="1" si="287">DATEDIF(F6085, G6085, "d")</f>
        <v>13</v>
      </c>
    </row>
    <row r="6086" spans="1:14" x14ac:dyDescent="0.3">
      <c r="A6086">
        <v>506234395</v>
      </c>
      <c r="B6086" t="s">
        <v>17</v>
      </c>
      <c r="C6086" t="s">
        <v>50</v>
      </c>
      <c r="D6086" t="s">
        <v>33</v>
      </c>
      <c r="E6086" t="s">
        <v>16</v>
      </c>
      <c r="F6086" s="5">
        <f t="shared" ca="1" si="286"/>
        <v>43084</v>
      </c>
      <c r="G6086" s="5">
        <f t="shared" ca="1" si="285"/>
        <v>43093</v>
      </c>
      <c r="H6086">
        <v>4862</v>
      </c>
      <c r="I6086">
        <v>421.89</v>
      </c>
      <c r="J6086">
        <v>364.69</v>
      </c>
      <c r="K6086">
        <v>2051229.18</v>
      </c>
      <c r="L6086">
        <v>1773122.78</v>
      </c>
      <c r="M6086">
        <v>278106.40000000002</v>
      </c>
      <c r="N6086">
        <f t="shared" ca="1" si="287"/>
        <v>9</v>
      </c>
    </row>
    <row r="6087" spans="1:14" x14ac:dyDescent="0.3">
      <c r="A6087">
        <v>994281852</v>
      </c>
      <c r="B6087" t="s">
        <v>17</v>
      </c>
      <c r="C6087" t="s">
        <v>205</v>
      </c>
      <c r="D6087" t="s">
        <v>33</v>
      </c>
      <c r="E6087" t="s">
        <v>16</v>
      </c>
      <c r="F6087" s="5">
        <f t="shared" ca="1" si="286"/>
        <v>42815</v>
      </c>
      <c r="G6087" s="5">
        <f t="shared" ca="1" si="285"/>
        <v>42824</v>
      </c>
      <c r="H6087">
        <v>8950</v>
      </c>
      <c r="I6087">
        <v>421.89</v>
      </c>
      <c r="J6087">
        <v>364.69</v>
      </c>
      <c r="K6087">
        <v>3775915.5</v>
      </c>
      <c r="L6087">
        <v>3263975.5</v>
      </c>
      <c r="M6087">
        <v>511940</v>
      </c>
      <c r="N6087">
        <f t="shared" ca="1" si="287"/>
        <v>9</v>
      </c>
    </row>
    <row r="6088" spans="1:14" x14ac:dyDescent="0.3">
      <c r="A6088">
        <v>497473657</v>
      </c>
      <c r="B6088" t="s">
        <v>20</v>
      </c>
      <c r="C6088" t="s">
        <v>216</v>
      </c>
      <c r="D6088" t="s">
        <v>37</v>
      </c>
      <c r="E6088" t="s">
        <v>23</v>
      </c>
      <c r="F6088" s="5">
        <f t="shared" ca="1" si="286"/>
        <v>41005</v>
      </c>
      <c r="G6088" s="5">
        <f t="shared" ca="1" si="285"/>
        <v>41019</v>
      </c>
      <c r="H6088">
        <v>2365</v>
      </c>
      <c r="I6088">
        <v>205.7</v>
      </c>
      <c r="J6088">
        <v>117.11</v>
      </c>
      <c r="K6088">
        <v>486480.5</v>
      </c>
      <c r="L6088">
        <v>276965.15000000002</v>
      </c>
      <c r="M6088">
        <v>209515.35</v>
      </c>
      <c r="N6088">
        <f t="shared" ca="1" si="287"/>
        <v>14</v>
      </c>
    </row>
    <row r="6089" spans="1:14" x14ac:dyDescent="0.3">
      <c r="A6089">
        <v>475233638</v>
      </c>
      <c r="B6089" t="s">
        <v>17</v>
      </c>
      <c r="C6089" t="s">
        <v>142</v>
      </c>
      <c r="D6089" t="s">
        <v>52</v>
      </c>
      <c r="E6089" t="s">
        <v>23</v>
      </c>
      <c r="F6089" s="5">
        <f t="shared" ca="1" si="286"/>
        <v>40603</v>
      </c>
      <c r="G6089" s="5">
        <f t="shared" ca="1" si="285"/>
        <v>40606</v>
      </c>
      <c r="H6089">
        <v>1049</v>
      </c>
      <c r="I6089">
        <v>437.2</v>
      </c>
      <c r="J6089">
        <v>263.33</v>
      </c>
      <c r="K6089">
        <v>458622.8</v>
      </c>
      <c r="L6089">
        <v>276233.17</v>
      </c>
      <c r="M6089">
        <v>182389.63</v>
      </c>
      <c r="N6089">
        <f t="shared" ca="1" si="287"/>
        <v>3</v>
      </c>
    </row>
    <row r="6090" spans="1:14" x14ac:dyDescent="0.3">
      <c r="A6090">
        <v>207298123</v>
      </c>
      <c r="B6090" t="s">
        <v>43</v>
      </c>
      <c r="C6090" t="s">
        <v>152</v>
      </c>
      <c r="D6090" t="s">
        <v>49</v>
      </c>
      <c r="E6090" t="s">
        <v>23</v>
      </c>
      <c r="F6090" s="5">
        <f t="shared" ca="1" si="286"/>
        <v>40753</v>
      </c>
      <c r="G6090" s="5">
        <f t="shared" ca="1" si="285"/>
        <v>40755</v>
      </c>
      <c r="H6090">
        <v>2976</v>
      </c>
      <c r="I6090">
        <v>81.73</v>
      </c>
      <c r="J6090">
        <v>56.67</v>
      </c>
      <c r="K6090">
        <v>243228.48</v>
      </c>
      <c r="L6090">
        <v>168649.92</v>
      </c>
      <c r="M6090">
        <v>74578.559999999998</v>
      </c>
      <c r="N6090">
        <f t="shared" ca="1" si="287"/>
        <v>2</v>
      </c>
    </row>
    <row r="6091" spans="1:14" x14ac:dyDescent="0.3">
      <c r="A6091">
        <v>843715941</v>
      </c>
      <c r="B6091" t="s">
        <v>13</v>
      </c>
      <c r="C6091" t="s">
        <v>96</v>
      </c>
      <c r="D6091" t="s">
        <v>31</v>
      </c>
      <c r="E6091" t="s">
        <v>16</v>
      </c>
      <c r="F6091" s="5">
        <f t="shared" ca="1" si="286"/>
        <v>42135</v>
      </c>
      <c r="G6091" s="5">
        <f t="shared" ca="1" si="285"/>
        <v>42141</v>
      </c>
      <c r="H6091">
        <v>3151</v>
      </c>
      <c r="I6091">
        <v>255.28</v>
      </c>
      <c r="J6091">
        <v>159.41999999999999</v>
      </c>
      <c r="K6091">
        <v>804387.28</v>
      </c>
      <c r="L6091">
        <v>502332.42</v>
      </c>
      <c r="M6091">
        <v>302054.86</v>
      </c>
      <c r="N6091">
        <f t="shared" ca="1" si="287"/>
        <v>6</v>
      </c>
    </row>
    <row r="6092" spans="1:14" x14ac:dyDescent="0.3">
      <c r="A6092">
        <v>454848420</v>
      </c>
      <c r="B6092" t="s">
        <v>28</v>
      </c>
      <c r="C6092" t="s">
        <v>101</v>
      </c>
      <c r="D6092" t="s">
        <v>19</v>
      </c>
      <c r="E6092" t="s">
        <v>16</v>
      </c>
      <c r="F6092" s="5">
        <f t="shared" ca="1" si="286"/>
        <v>40693</v>
      </c>
      <c r="G6092" s="5">
        <f t="shared" ca="1" si="285"/>
        <v>40703</v>
      </c>
      <c r="H6092">
        <v>8610</v>
      </c>
      <c r="I6092">
        <v>47.45</v>
      </c>
      <c r="J6092">
        <v>31.79</v>
      </c>
      <c r="K6092">
        <v>408544.5</v>
      </c>
      <c r="L6092">
        <v>273711.90000000002</v>
      </c>
      <c r="M6092">
        <v>134832.6</v>
      </c>
      <c r="N6092">
        <f t="shared" ca="1" si="287"/>
        <v>10</v>
      </c>
    </row>
    <row r="6093" spans="1:14" x14ac:dyDescent="0.3">
      <c r="A6093">
        <v>781369388</v>
      </c>
      <c r="B6093" t="s">
        <v>43</v>
      </c>
      <c r="C6093" t="s">
        <v>80</v>
      </c>
      <c r="D6093" t="s">
        <v>52</v>
      </c>
      <c r="E6093" t="s">
        <v>16</v>
      </c>
      <c r="F6093" s="5">
        <f t="shared" ca="1" si="286"/>
        <v>40505</v>
      </c>
      <c r="G6093" s="5">
        <f t="shared" ca="1" si="285"/>
        <v>40510</v>
      </c>
      <c r="H6093">
        <v>3420</v>
      </c>
      <c r="I6093">
        <v>437.2</v>
      </c>
      <c r="J6093">
        <v>263.33</v>
      </c>
      <c r="K6093">
        <v>1495224</v>
      </c>
      <c r="L6093">
        <v>900588.6</v>
      </c>
      <c r="M6093">
        <v>594635.4</v>
      </c>
      <c r="N6093">
        <f t="shared" ca="1" si="287"/>
        <v>5</v>
      </c>
    </row>
    <row r="6094" spans="1:14" x14ac:dyDescent="0.3">
      <c r="A6094">
        <v>484265172</v>
      </c>
      <c r="B6094" t="s">
        <v>43</v>
      </c>
      <c r="C6094" t="s">
        <v>133</v>
      </c>
      <c r="D6094" t="s">
        <v>45</v>
      </c>
      <c r="E6094" t="s">
        <v>16</v>
      </c>
      <c r="F6094" s="5">
        <f t="shared" ca="1" si="286"/>
        <v>42604</v>
      </c>
      <c r="G6094" s="5">
        <f t="shared" ca="1" si="285"/>
        <v>42609</v>
      </c>
      <c r="H6094">
        <v>3681</v>
      </c>
      <c r="I6094">
        <v>152.58000000000001</v>
      </c>
      <c r="J6094">
        <v>97.44</v>
      </c>
      <c r="K6094">
        <v>561646.98</v>
      </c>
      <c r="L6094">
        <v>358676.64</v>
      </c>
      <c r="M6094">
        <v>202970.34</v>
      </c>
      <c r="N6094">
        <f t="shared" ca="1" si="287"/>
        <v>5</v>
      </c>
    </row>
    <row r="6095" spans="1:14" x14ac:dyDescent="0.3">
      <c r="A6095">
        <v>994834601</v>
      </c>
      <c r="B6095" t="s">
        <v>34</v>
      </c>
      <c r="C6095" t="s">
        <v>192</v>
      </c>
      <c r="D6095" t="s">
        <v>25</v>
      </c>
      <c r="E6095" t="s">
        <v>23</v>
      </c>
      <c r="F6095" s="5">
        <f t="shared" ca="1" si="286"/>
        <v>42517</v>
      </c>
      <c r="G6095" s="5">
        <f t="shared" ca="1" si="285"/>
        <v>42520</v>
      </c>
      <c r="H6095">
        <v>2521</v>
      </c>
      <c r="I6095">
        <v>668.27</v>
      </c>
      <c r="J6095">
        <v>502.54</v>
      </c>
      <c r="K6095">
        <v>1684708.67</v>
      </c>
      <c r="L6095">
        <v>1266903.3400000001</v>
      </c>
      <c r="M6095">
        <v>417805.33</v>
      </c>
      <c r="N6095">
        <f t="shared" ca="1" si="287"/>
        <v>3</v>
      </c>
    </row>
    <row r="6096" spans="1:14" x14ac:dyDescent="0.3">
      <c r="A6096">
        <v>664689004</v>
      </c>
      <c r="B6096" t="s">
        <v>34</v>
      </c>
      <c r="C6096" t="s">
        <v>123</v>
      </c>
      <c r="D6096" t="s">
        <v>25</v>
      </c>
      <c r="E6096" t="s">
        <v>23</v>
      </c>
      <c r="F6096" s="5">
        <f t="shared" ca="1" si="286"/>
        <v>44114</v>
      </c>
      <c r="G6096" s="5">
        <f t="shared" ca="1" si="285"/>
        <v>44117</v>
      </c>
      <c r="H6096">
        <v>5102</v>
      </c>
      <c r="I6096">
        <v>668.27</v>
      </c>
      <c r="J6096">
        <v>502.54</v>
      </c>
      <c r="K6096">
        <v>3409513.54</v>
      </c>
      <c r="L6096">
        <v>2563959.08</v>
      </c>
      <c r="M6096">
        <v>845554.46</v>
      </c>
      <c r="N6096">
        <f t="shared" ca="1" si="287"/>
        <v>3</v>
      </c>
    </row>
    <row r="6097" spans="1:14" x14ac:dyDescent="0.3">
      <c r="A6097">
        <v>615752208</v>
      </c>
      <c r="B6097" t="s">
        <v>13</v>
      </c>
      <c r="C6097" t="s">
        <v>14</v>
      </c>
      <c r="D6097" t="s">
        <v>22</v>
      </c>
      <c r="E6097" t="s">
        <v>16</v>
      </c>
      <c r="F6097" s="5">
        <f t="shared" ca="1" si="286"/>
        <v>43647</v>
      </c>
      <c r="G6097" s="5">
        <f t="shared" ca="1" si="285"/>
        <v>43653</v>
      </c>
      <c r="H6097">
        <v>3617</v>
      </c>
      <c r="I6097">
        <v>154.06</v>
      </c>
      <c r="J6097">
        <v>90.93</v>
      </c>
      <c r="K6097">
        <v>557235.02</v>
      </c>
      <c r="L6097">
        <v>328893.81</v>
      </c>
      <c r="M6097">
        <v>228341.21</v>
      </c>
      <c r="N6097">
        <f t="shared" ca="1" si="287"/>
        <v>6</v>
      </c>
    </row>
    <row r="6098" spans="1:14" x14ac:dyDescent="0.3">
      <c r="A6098">
        <v>690260541</v>
      </c>
      <c r="B6098" t="s">
        <v>13</v>
      </c>
      <c r="C6098" t="s">
        <v>115</v>
      </c>
      <c r="D6098" t="s">
        <v>49</v>
      </c>
      <c r="E6098" t="s">
        <v>16</v>
      </c>
      <c r="F6098" s="5">
        <f t="shared" ca="1" si="286"/>
        <v>43588</v>
      </c>
      <c r="G6098" s="5">
        <f t="shared" ca="1" si="285"/>
        <v>43598</v>
      </c>
      <c r="H6098">
        <v>2288</v>
      </c>
      <c r="I6098">
        <v>81.73</v>
      </c>
      <c r="J6098">
        <v>56.67</v>
      </c>
      <c r="K6098">
        <v>186998.24</v>
      </c>
      <c r="L6098">
        <v>129660.96</v>
      </c>
      <c r="M6098">
        <v>57337.279999999999</v>
      </c>
      <c r="N6098">
        <f t="shared" ca="1" si="287"/>
        <v>10</v>
      </c>
    </row>
    <row r="6099" spans="1:14" x14ac:dyDescent="0.3">
      <c r="A6099">
        <v>800762832</v>
      </c>
      <c r="B6099" t="s">
        <v>17</v>
      </c>
      <c r="C6099" t="s">
        <v>90</v>
      </c>
      <c r="D6099" t="s">
        <v>25</v>
      </c>
      <c r="E6099" t="s">
        <v>16</v>
      </c>
      <c r="F6099" s="5">
        <f t="shared" ca="1" si="286"/>
        <v>42213</v>
      </c>
      <c r="G6099" s="5">
        <f t="shared" ca="1" si="285"/>
        <v>42219</v>
      </c>
      <c r="H6099">
        <v>2371</v>
      </c>
      <c r="I6099">
        <v>668.27</v>
      </c>
      <c r="J6099">
        <v>502.54</v>
      </c>
      <c r="K6099">
        <v>1584468.17</v>
      </c>
      <c r="L6099">
        <v>1191522.3400000001</v>
      </c>
      <c r="M6099">
        <v>392945.83</v>
      </c>
      <c r="N6099">
        <f t="shared" ca="1" si="287"/>
        <v>6</v>
      </c>
    </row>
    <row r="6100" spans="1:14" x14ac:dyDescent="0.3">
      <c r="A6100">
        <v>480120408</v>
      </c>
      <c r="B6100" t="s">
        <v>20</v>
      </c>
      <c r="C6100" t="s">
        <v>21</v>
      </c>
      <c r="D6100" t="s">
        <v>33</v>
      </c>
      <c r="E6100" t="s">
        <v>23</v>
      </c>
      <c r="F6100" s="5">
        <f t="shared" ca="1" si="286"/>
        <v>41456</v>
      </c>
      <c r="G6100" s="5">
        <f t="shared" ca="1" si="285"/>
        <v>41461</v>
      </c>
      <c r="H6100">
        <v>7153</v>
      </c>
      <c r="I6100">
        <v>421.89</v>
      </c>
      <c r="J6100">
        <v>364.69</v>
      </c>
      <c r="K6100">
        <v>3017779.17</v>
      </c>
      <c r="L6100">
        <v>2608627.5699999998</v>
      </c>
      <c r="M6100">
        <v>409151.6</v>
      </c>
      <c r="N6100">
        <f t="shared" ca="1" si="287"/>
        <v>5</v>
      </c>
    </row>
    <row r="6101" spans="1:14" x14ac:dyDescent="0.3">
      <c r="A6101">
        <v>231507098</v>
      </c>
      <c r="B6101" t="s">
        <v>28</v>
      </c>
      <c r="C6101" t="s">
        <v>170</v>
      </c>
      <c r="D6101" t="s">
        <v>31</v>
      </c>
      <c r="E6101" t="s">
        <v>16</v>
      </c>
      <c r="F6101" s="5">
        <f t="shared" ca="1" si="286"/>
        <v>41173</v>
      </c>
      <c r="G6101" s="5">
        <f t="shared" ca="1" si="285"/>
        <v>41178</v>
      </c>
      <c r="H6101">
        <v>6950</v>
      </c>
      <c r="I6101">
        <v>255.28</v>
      </c>
      <c r="J6101">
        <v>159.41999999999999</v>
      </c>
      <c r="K6101">
        <v>1774196</v>
      </c>
      <c r="L6101">
        <v>1107969</v>
      </c>
      <c r="M6101">
        <v>666227</v>
      </c>
      <c r="N6101">
        <f t="shared" ca="1" si="287"/>
        <v>5</v>
      </c>
    </row>
    <row r="6102" spans="1:14" x14ac:dyDescent="0.3">
      <c r="A6102">
        <v>178409230</v>
      </c>
      <c r="B6102" t="s">
        <v>28</v>
      </c>
      <c r="C6102" t="s">
        <v>163</v>
      </c>
      <c r="D6102" t="s">
        <v>31</v>
      </c>
      <c r="E6102" t="s">
        <v>23</v>
      </c>
      <c r="F6102" s="5">
        <f t="shared" ca="1" si="286"/>
        <v>42059</v>
      </c>
      <c r="G6102" s="5">
        <f t="shared" ca="1" si="285"/>
        <v>42068</v>
      </c>
      <c r="H6102">
        <v>4111</v>
      </c>
      <c r="I6102">
        <v>255.28</v>
      </c>
      <c r="J6102">
        <v>159.41999999999999</v>
      </c>
      <c r="K6102">
        <v>1049456.08</v>
      </c>
      <c r="L6102">
        <v>655375.62</v>
      </c>
      <c r="M6102">
        <v>394080.46</v>
      </c>
      <c r="N6102">
        <f t="shared" ca="1" si="287"/>
        <v>9</v>
      </c>
    </row>
    <row r="6103" spans="1:14" x14ac:dyDescent="0.3">
      <c r="A6103">
        <v>514625632</v>
      </c>
      <c r="B6103" t="s">
        <v>17</v>
      </c>
      <c r="C6103" t="s">
        <v>90</v>
      </c>
      <c r="D6103" t="s">
        <v>22</v>
      </c>
      <c r="E6103" t="s">
        <v>16</v>
      </c>
      <c r="F6103" s="5">
        <f t="shared" ca="1" si="286"/>
        <v>43572</v>
      </c>
      <c r="G6103" s="5">
        <f t="shared" ca="1" si="285"/>
        <v>43581</v>
      </c>
      <c r="H6103">
        <v>8016</v>
      </c>
      <c r="I6103">
        <v>154.06</v>
      </c>
      <c r="J6103">
        <v>90.93</v>
      </c>
      <c r="K6103">
        <v>1234944.96</v>
      </c>
      <c r="L6103">
        <v>728894.88</v>
      </c>
      <c r="M6103">
        <v>506050.08</v>
      </c>
      <c r="N6103">
        <f t="shared" ca="1" si="287"/>
        <v>9</v>
      </c>
    </row>
    <row r="6104" spans="1:14" x14ac:dyDescent="0.3">
      <c r="A6104">
        <v>154267632</v>
      </c>
      <c r="B6104" t="s">
        <v>17</v>
      </c>
      <c r="C6104" t="s">
        <v>195</v>
      </c>
      <c r="D6104" t="s">
        <v>49</v>
      </c>
      <c r="E6104" t="s">
        <v>23</v>
      </c>
      <c r="F6104" s="5">
        <f t="shared" ca="1" si="286"/>
        <v>43104</v>
      </c>
      <c r="G6104" s="5">
        <f t="shared" ca="1" si="285"/>
        <v>43107</v>
      </c>
      <c r="H6104">
        <v>75</v>
      </c>
      <c r="I6104">
        <v>81.73</v>
      </c>
      <c r="J6104">
        <v>56.67</v>
      </c>
      <c r="K6104">
        <v>6129.75</v>
      </c>
      <c r="L6104">
        <v>4250.25</v>
      </c>
      <c r="M6104">
        <v>1879.5</v>
      </c>
      <c r="N6104">
        <f t="shared" ca="1" si="287"/>
        <v>3</v>
      </c>
    </row>
    <row r="6105" spans="1:14" x14ac:dyDescent="0.3">
      <c r="A6105">
        <v>781759059</v>
      </c>
      <c r="B6105" t="s">
        <v>17</v>
      </c>
      <c r="C6105" t="s">
        <v>74</v>
      </c>
      <c r="D6105" t="s">
        <v>15</v>
      </c>
      <c r="E6105" t="s">
        <v>16</v>
      </c>
      <c r="F6105" s="5">
        <f t="shared" ca="1" si="286"/>
        <v>42207</v>
      </c>
      <c r="G6105" s="5">
        <f t="shared" ca="1" si="285"/>
        <v>42217</v>
      </c>
      <c r="H6105">
        <v>8733</v>
      </c>
      <c r="I6105">
        <v>651.21</v>
      </c>
      <c r="J6105">
        <v>524.96</v>
      </c>
      <c r="K6105">
        <v>5687016.9299999997</v>
      </c>
      <c r="L6105">
        <v>4584475.68</v>
      </c>
      <c r="M6105">
        <v>1102541.25</v>
      </c>
      <c r="N6105">
        <f t="shared" ca="1" si="287"/>
        <v>10</v>
      </c>
    </row>
    <row r="6106" spans="1:14" x14ac:dyDescent="0.3">
      <c r="A6106">
        <v>101836240</v>
      </c>
      <c r="B6106" t="s">
        <v>28</v>
      </c>
      <c r="C6106" t="s">
        <v>218</v>
      </c>
      <c r="D6106" t="s">
        <v>22</v>
      </c>
      <c r="E6106" t="s">
        <v>16</v>
      </c>
      <c r="F6106" s="5">
        <f t="shared" ca="1" si="286"/>
        <v>42075</v>
      </c>
      <c r="G6106" s="5">
        <f t="shared" ca="1" si="285"/>
        <v>42078</v>
      </c>
      <c r="H6106">
        <v>4461</v>
      </c>
      <c r="I6106">
        <v>154.06</v>
      </c>
      <c r="J6106">
        <v>90.93</v>
      </c>
      <c r="K6106">
        <v>687261.66</v>
      </c>
      <c r="L6106">
        <v>405638.73</v>
      </c>
      <c r="M6106">
        <v>281622.93</v>
      </c>
      <c r="N6106">
        <f t="shared" ca="1" si="287"/>
        <v>3</v>
      </c>
    </row>
    <row r="6107" spans="1:14" x14ac:dyDescent="0.3">
      <c r="A6107">
        <v>389548003</v>
      </c>
      <c r="B6107" t="s">
        <v>28</v>
      </c>
      <c r="C6107" t="s">
        <v>119</v>
      </c>
      <c r="D6107" t="s">
        <v>45</v>
      </c>
      <c r="E6107" t="s">
        <v>23</v>
      </c>
      <c r="F6107" s="5">
        <f t="shared" ca="1" si="286"/>
        <v>41398</v>
      </c>
      <c r="G6107" s="5">
        <f t="shared" ca="1" si="285"/>
        <v>41401</v>
      </c>
      <c r="H6107">
        <v>4766</v>
      </c>
      <c r="I6107">
        <v>152.58000000000001</v>
      </c>
      <c r="J6107">
        <v>97.44</v>
      </c>
      <c r="K6107">
        <v>727196.28</v>
      </c>
      <c r="L6107">
        <v>464399.04</v>
      </c>
      <c r="M6107">
        <v>262797.24</v>
      </c>
      <c r="N6107">
        <f t="shared" ca="1" si="287"/>
        <v>3</v>
      </c>
    </row>
    <row r="6108" spans="1:14" x14ac:dyDescent="0.3">
      <c r="A6108">
        <v>840255677</v>
      </c>
      <c r="B6108" t="s">
        <v>17</v>
      </c>
      <c r="C6108" t="s">
        <v>64</v>
      </c>
      <c r="D6108" t="s">
        <v>52</v>
      </c>
      <c r="E6108" t="s">
        <v>23</v>
      </c>
      <c r="F6108" s="5">
        <f t="shared" ca="1" si="286"/>
        <v>41361</v>
      </c>
      <c r="G6108" s="5">
        <f t="shared" ca="1" si="285"/>
        <v>41373</v>
      </c>
      <c r="H6108">
        <v>9182</v>
      </c>
      <c r="I6108">
        <v>437.2</v>
      </c>
      <c r="J6108">
        <v>263.33</v>
      </c>
      <c r="K6108">
        <v>4014370.4</v>
      </c>
      <c r="L6108">
        <v>2417896.06</v>
      </c>
      <c r="M6108">
        <v>1596474.34</v>
      </c>
      <c r="N6108">
        <f t="shared" ca="1" si="287"/>
        <v>12</v>
      </c>
    </row>
    <row r="6109" spans="1:14" x14ac:dyDescent="0.3">
      <c r="A6109">
        <v>719633090</v>
      </c>
      <c r="B6109" t="s">
        <v>28</v>
      </c>
      <c r="C6109" t="s">
        <v>68</v>
      </c>
      <c r="D6109" t="s">
        <v>42</v>
      </c>
      <c r="E6109" t="s">
        <v>16</v>
      </c>
      <c r="F6109" s="5">
        <f t="shared" ca="1" si="286"/>
        <v>42855</v>
      </c>
      <c r="G6109" s="5">
        <f t="shared" ca="1" si="285"/>
        <v>42862</v>
      </c>
      <c r="H6109">
        <v>4278</v>
      </c>
      <c r="I6109">
        <v>109.28</v>
      </c>
      <c r="J6109">
        <v>35.840000000000003</v>
      </c>
      <c r="K6109">
        <v>467499.84</v>
      </c>
      <c r="L6109">
        <v>153323.51999999999</v>
      </c>
      <c r="M6109">
        <v>314176.32</v>
      </c>
      <c r="N6109">
        <f t="shared" ca="1" si="287"/>
        <v>7</v>
      </c>
    </row>
    <row r="6110" spans="1:14" x14ac:dyDescent="0.3">
      <c r="A6110">
        <v>713666570</v>
      </c>
      <c r="B6110" t="s">
        <v>20</v>
      </c>
      <c r="C6110" t="s">
        <v>157</v>
      </c>
      <c r="D6110" t="s">
        <v>42</v>
      </c>
      <c r="E6110" t="s">
        <v>16</v>
      </c>
      <c r="F6110" s="5">
        <f t="shared" ca="1" si="286"/>
        <v>40351</v>
      </c>
      <c r="G6110" s="5">
        <f t="shared" ca="1" si="285"/>
        <v>40358</v>
      </c>
      <c r="H6110">
        <v>8652</v>
      </c>
      <c r="I6110">
        <v>109.28</v>
      </c>
      <c r="J6110">
        <v>35.840000000000003</v>
      </c>
      <c r="K6110">
        <v>945490.56</v>
      </c>
      <c r="L6110">
        <v>310087.67999999999</v>
      </c>
      <c r="M6110">
        <v>635402.88</v>
      </c>
      <c r="N6110">
        <f t="shared" ca="1" si="287"/>
        <v>7</v>
      </c>
    </row>
    <row r="6111" spans="1:14" x14ac:dyDescent="0.3">
      <c r="A6111">
        <v>678654944</v>
      </c>
      <c r="B6111" t="s">
        <v>13</v>
      </c>
      <c r="C6111" t="s">
        <v>191</v>
      </c>
      <c r="D6111" t="s">
        <v>22</v>
      </c>
      <c r="E6111" t="s">
        <v>23</v>
      </c>
      <c r="F6111" s="5">
        <f t="shared" ca="1" si="286"/>
        <v>43652</v>
      </c>
      <c r="G6111" s="5">
        <f t="shared" ca="1" si="285"/>
        <v>43661</v>
      </c>
      <c r="H6111">
        <v>7934</v>
      </c>
      <c r="I6111">
        <v>154.06</v>
      </c>
      <c r="J6111">
        <v>90.93</v>
      </c>
      <c r="K6111">
        <v>1222312.04</v>
      </c>
      <c r="L6111">
        <v>721438.62</v>
      </c>
      <c r="M6111">
        <v>500873.42</v>
      </c>
      <c r="N6111">
        <f t="shared" ca="1" si="287"/>
        <v>9</v>
      </c>
    </row>
    <row r="6112" spans="1:14" x14ac:dyDescent="0.3">
      <c r="A6112">
        <v>991209542</v>
      </c>
      <c r="B6112" t="s">
        <v>13</v>
      </c>
      <c r="C6112" t="s">
        <v>115</v>
      </c>
      <c r="D6112" t="s">
        <v>33</v>
      </c>
      <c r="E6112" t="s">
        <v>23</v>
      </c>
      <c r="F6112" s="5">
        <f t="shared" ca="1" si="286"/>
        <v>41307</v>
      </c>
      <c r="G6112" s="5">
        <f t="shared" ca="1" si="285"/>
        <v>41318</v>
      </c>
      <c r="H6112">
        <v>9785</v>
      </c>
      <c r="I6112">
        <v>421.89</v>
      </c>
      <c r="J6112">
        <v>364.69</v>
      </c>
      <c r="K6112">
        <v>4128193.65</v>
      </c>
      <c r="L6112">
        <v>3568491.65</v>
      </c>
      <c r="M6112">
        <v>559702</v>
      </c>
      <c r="N6112">
        <f t="shared" ca="1" si="287"/>
        <v>11</v>
      </c>
    </row>
    <row r="6113" spans="1:14" x14ac:dyDescent="0.3">
      <c r="A6113">
        <v>298254191</v>
      </c>
      <c r="B6113" t="s">
        <v>17</v>
      </c>
      <c r="C6113" t="s">
        <v>79</v>
      </c>
      <c r="D6113" t="s">
        <v>66</v>
      </c>
      <c r="E6113" t="s">
        <v>23</v>
      </c>
      <c r="F6113" s="5">
        <f t="shared" ca="1" si="286"/>
        <v>43221</v>
      </c>
      <c r="G6113" s="5">
        <f t="shared" ca="1" si="285"/>
        <v>43224</v>
      </c>
      <c r="H6113">
        <v>8898</v>
      </c>
      <c r="I6113">
        <v>9.33</v>
      </c>
      <c r="J6113">
        <v>6.92</v>
      </c>
      <c r="K6113">
        <v>83018.34</v>
      </c>
      <c r="L6113">
        <v>61574.16</v>
      </c>
      <c r="M6113">
        <v>21444.18</v>
      </c>
      <c r="N6113">
        <f t="shared" ca="1" si="287"/>
        <v>3</v>
      </c>
    </row>
    <row r="6114" spans="1:14" x14ac:dyDescent="0.3">
      <c r="A6114">
        <v>467025220</v>
      </c>
      <c r="B6114" t="s">
        <v>13</v>
      </c>
      <c r="C6114" t="s">
        <v>114</v>
      </c>
      <c r="D6114" t="s">
        <v>33</v>
      </c>
      <c r="E6114" t="s">
        <v>16</v>
      </c>
      <c r="F6114" s="5">
        <f t="shared" ca="1" si="286"/>
        <v>43580</v>
      </c>
      <c r="G6114" s="5">
        <f t="shared" ca="1" si="285"/>
        <v>43590</v>
      </c>
      <c r="H6114">
        <v>1996</v>
      </c>
      <c r="I6114">
        <v>421.89</v>
      </c>
      <c r="J6114">
        <v>364.69</v>
      </c>
      <c r="K6114">
        <v>842092.44</v>
      </c>
      <c r="L6114">
        <v>727921.24</v>
      </c>
      <c r="M6114">
        <v>114171.2</v>
      </c>
      <c r="N6114">
        <f t="shared" ca="1" si="287"/>
        <v>10</v>
      </c>
    </row>
    <row r="6115" spans="1:14" x14ac:dyDescent="0.3">
      <c r="A6115">
        <v>735071456</v>
      </c>
      <c r="B6115" t="s">
        <v>28</v>
      </c>
      <c r="C6115" t="s">
        <v>176</v>
      </c>
      <c r="D6115" t="s">
        <v>52</v>
      </c>
      <c r="E6115" t="s">
        <v>23</v>
      </c>
      <c r="F6115" s="5">
        <f t="shared" ca="1" si="286"/>
        <v>44189</v>
      </c>
      <c r="G6115" s="5">
        <f t="shared" ca="1" si="285"/>
        <v>44197</v>
      </c>
      <c r="H6115">
        <v>2834</v>
      </c>
      <c r="I6115">
        <v>437.2</v>
      </c>
      <c r="J6115">
        <v>263.33</v>
      </c>
      <c r="K6115">
        <v>1239024.8</v>
      </c>
      <c r="L6115">
        <v>746277.22</v>
      </c>
      <c r="M6115">
        <v>492747.58</v>
      </c>
      <c r="N6115">
        <f t="shared" ca="1" si="287"/>
        <v>8</v>
      </c>
    </row>
    <row r="6116" spans="1:14" x14ac:dyDescent="0.3">
      <c r="A6116">
        <v>860254228</v>
      </c>
      <c r="B6116" t="s">
        <v>28</v>
      </c>
      <c r="C6116" t="s">
        <v>40</v>
      </c>
      <c r="D6116" t="s">
        <v>42</v>
      </c>
      <c r="E6116" t="s">
        <v>16</v>
      </c>
      <c r="F6116" s="5">
        <f t="shared" ca="1" si="286"/>
        <v>42470</v>
      </c>
      <c r="G6116" s="5">
        <f t="shared" ca="1" si="285"/>
        <v>42475</v>
      </c>
      <c r="H6116">
        <v>7198</v>
      </c>
      <c r="I6116">
        <v>109.28</v>
      </c>
      <c r="J6116">
        <v>35.840000000000003</v>
      </c>
      <c r="K6116">
        <v>786597.44</v>
      </c>
      <c r="L6116">
        <v>257976.32000000001</v>
      </c>
      <c r="M6116">
        <v>528621.12</v>
      </c>
      <c r="N6116">
        <f t="shared" ca="1" si="287"/>
        <v>5</v>
      </c>
    </row>
    <row r="6117" spans="1:14" x14ac:dyDescent="0.3">
      <c r="A6117">
        <v>670747363</v>
      </c>
      <c r="B6117" t="s">
        <v>20</v>
      </c>
      <c r="C6117" t="s">
        <v>214</v>
      </c>
      <c r="D6117" t="s">
        <v>52</v>
      </c>
      <c r="E6117" t="s">
        <v>23</v>
      </c>
      <c r="F6117" s="5">
        <f t="shared" ca="1" si="286"/>
        <v>42844</v>
      </c>
      <c r="G6117" s="5">
        <f t="shared" ca="1" si="285"/>
        <v>42854</v>
      </c>
      <c r="H6117">
        <v>7905</v>
      </c>
      <c r="I6117">
        <v>437.2</v>
      </c>
      <c r="J6117">
        <v>263.33</v>
      </c>
      <c r="K6117">
        <v>3456066</v>
      </c>
      <c r="L6117">
        <v>2081623.65</v>
      </c>
      <c r="M6117">
        <v>1374442.35</v>
      </c>
      <c r="N6117">
        <f t="shared" ca="1" si="287"/>
        <v>10</v>
      </c>
    </row>
    <row r="6118" spans="1:14" x14ac:dyDescent="0.3">
      <c r="A6118">
        <v>515037190</v>
      </c>
      <c r="B6118" t="s">
        <v>17</v>
      </c>
      <c r="C6118" t="s">
        <v>118</v>
      </c>
      <c r="D6118" t="s">
        <v>45</v>
      </c>
      <c r="E6118" t="s">
        <v>16</v>
      </c>
      <c r="F6118" s="5">
        <f t="shared" ca="1" si="286"/>
        <v>42098</v>
      </c>
      <c r="G6118" s="5">
        <f t="shared" ca="1" si="285"/>
        <v>42110</v>
      </c>
      <c r="H6118">
        <v>9805</v>
      </c>
      <c r="I6118">
        <v>152.58000000000001</v>
      </c>
      <c r="J6118">
        <v>97.44</v>
      </c>
      <c r="K6118">
        <v>1496046.9</v>
      </c>
      <c r="L6118">
        <v>955399.2</v>
      </c>
      <c r="M6118">
        <v>540647.69999999995</v>
      </c>
      <c r="N6118">
        <f t="shared" ca="1" si="287"/>
        <v>12</v>
      </c>
    </row>
    <row r="6119" spans="1:14" x14ac:dyDescent="0.3">
      <c r="A6119">
        <v>811922538</v>
      </c>
      <c r="B6119" t="s">
        <v>17</v>
      </c>
      <c r="C6119" t="s">
        <v>149</v>
      </c>
      <c r="D6119" t="s">
        <v>15</v>
      </c>
      <c r="E6119" t="s">
        <v>23</v>
      </c>
      <c r="F6119" s="5">
        <f t="shared" ca="1" si="286"/>
        <v>41946</v>
      </c>
      <c r="G6119" s="5">
        <f t="shared" ca="1" si="285"/>
        <v>41959</v>
      </c>
      <c r="H6119">
        <v>4777</v>
      </c>
      <c r="I6119">
        <v>651.21</v>
      </c>
      <c r="J6119">
        <v>524.96</v>
      </c>
      <c r="K6119">
        <v>3110830.17</v>
      </c>
      <c r="L6119">
        <v>2507733.92</v>
      </c>
      <c r="M6119">
        <v>603096.25</v>
      </c>
      <c r="N6119">
        <f t="shared" ca="1" si="287"/>
        <v>13</v>
      </c>
    </row>
    <row r="6120" spans="1:14" x14ac:dyDescent="0.3">
      <c r="A6120">
        <v>700514733</v>
      </c>
      <c r="B6120" t="s">
        <v>17</v>
      </c>
      <c r="C6120" t="s">
        <v>74</v>
      </c>
      <c r="D6120" t="s">
        <v>52</v>
      </c>
      <c r="E6120" t="s">
        <v>16</v>
      </c>
      <c r="F6120" s="5">
        <f t="shared" ca="1" si="286"/>
        <v>42363</v>
      </c>
      <c r="G6120" s="5">
        <f t="shared" ca="1" si="285"/>
        <v>42377</v>
      </c>
      <c r="H6120">
        <v>6731</v>
      </c>
      <c r="I6120">
        <v>437.2</v>
      </c>
      <c r="J6120">
        <v>263.33</v>
      </c>
      <c r="K6120">
        <v>2942793.2</v>
      </c>
      <c r="L6120">
        <v>1772474.23</v>
      </c>
      <c r="M6120">
        <v>1170318.97</v>
      </c>
      <c r="N6120">
        <f t="shared" ca="1" si="287"/>
        <v>14</v>
      </c>
    </row>
    <row r="6121" spans="1:14" x14ac:dyDescent="0.3">
      <c r="A6121">
        <v>290237605</v>
      </c>
      <c r="B6121" t="s">
        <v>17</v>
      </c>
      <c r="C6121" t="s">
        <v>110</v>
      </c>
      <c r="D6121" t="s">
        <v>49</v>
      </c>
      <c r="E6121" t="s">
        <v>23</v>
      </c>
      <c r="F6121" s="5">
        <f t="shared" ca="1" si="286"/>
        <v>40823</v>
      </c>
      <c r="G6121" s="5">
        <f t="shared" ca="1" si="285"/>
        <v>40834</v>
      </c>
      <c r="H6121">
        <v>6612</v>
      </c>
      <c r="I6121">
        <v>81.73</v>
      </c>
      <c r="J6121">
        <v>56.67</v>
      </c>
      <c r="K6121">
        <v>540398.76</v>
      </c>
      <c r="L6121">
        <v>374702.04</v>
      </c>
      <c r="M6121">
        <v>165696.72</v>
      </c>
      <c r="N6121">
        <f t="shared" ca="1" si="287"/>
        <v>11</v>
      </c>
    </row>
    <row r="6122" spans="1:14" x14ac:dyDescent="0.3">
      <c r="A6122">
        <v>210827481</v>
      </c>
      <c r="B6122" t="s">
        <v>20</v>
      </c>
      <c r="C6122" t="s">
        <v>67</v>
      </c>
      <c r="D6122" t="s">
        <v>19</v>
      </c>
      <c r="E6122" t="s">
        <v>23</v>
      </c>
      <c r="F6122" s="5">
        <f t="shared" ca="1" si="286"/>
        <v>41358</v>
      </c>
      <c r="G6122" s="5">
        <f t="shared" ca="1" si="285"/>
        <v>41369</v>
      </c>
      <c r="H6122">
        <v>7392</v>
      </c>
      <c r="I6122">
        <v>47.45</v>
      </c>
      <c r="J6122">
        <v>31.79</v>
      </c>
      <c r="K6122">
        <v>350750.4</v>
      </c>
      <c r="L6122">
        <v>234991.68</v>
      </c>
      <c r="M6122">
        <v>115758.72</v>
      </c>
      <c r="N6122">
        <f t="shared" ca="1" si="287"/>
        <v>11</v>
      </c>
    </row>
    <row r="6123" spans="1:14" x14ac:dyDescent="0.3">
      <c r="A6123">
        <v>262333190</v>
      </c>
      <c r="B6123" t="s">
        <v>13</v>
      </c>
      <c r="C6123" t="s">
        <v>198</v>
      </c>
      <c r="D6123" t="s">
        <v>22</v>
      </c>
      <c r="E6123" t="s">
        <v>23</v>
      </c>
      <c r="F6123" s="5">
        <f t="shared" ca="1" si="286"/>
        <v>42690</v>
      </c>
      <c r="G6123" s="5">
        <f t="shared" ca="1" si="285"/>
        <v>42704</v>
      </c>
      <c r="H6123">
        <v>9075</v>
      </c>
      <c r="I6123">
        <v>154.06</v>
      </c>
      <c r="J6123">
        <v>90.93</v>
      </c>
      <c r="K6123">
        <v>1398094.5</v>
      </c>
      <c r="L6123">
        <v>825189.75</v>
      </c>
      <c r="M6123">
        <v>572904.75</v>
      </c>
      <c r="N6123">
        <f t="shared" ca="1" si="287"/>
        <v>14</v>
      </c>
    </row>
    <row r="6124" spans="1:14" x14ac:dyDescent="0.3">
      <c r="A6124">
        <v>765116059</v>
      </c>
      <c r="B6124" t="s">
        <v>28</v>
      </c>
      <c r="C6124" t="s">
        <v>193</v>
      </c>
      <c r="D6124" t="s">
        <v>31</v>
      </c>
      <c r="E6124" t="s">
        <v>16</v>
      </c>
      <c r="F6124" s="5">
        <f t="shared" ca="1" si="286"/>
        <v>43551</v>
      </c>
      <c r="G6124" s="5">
        <f t="shared" ca="1" si="285"/>
        <v>43561</v>
      </c>
      <c r="H6124">
        <v>3699</v>
      </c>
      <c r="I6124">
        <v>255.28</v>
      </c>
      <c r="J6124">
        <v>159.41999999999999</v>
      </c>
      <c r="K6124">
        <v>944280.72</v>
      </c>
      <c r="L6124">
        <v>589694.57999999996</v>
      </c>
      <c r="M6124">
        <v>354586.14</v>
      </c>
      <c r="N6124">
        <f t="shared" ca="1" si="287"/>
        <v>10</v>
      </c>
    </row>
    <row r="6125" spans="1:14" x14ac:dyDescent="0.3">
      <c r="A6125">
        <v>309849917</v>
      </c>
      <c r="B6125" t="s">
        <v>13</v>
      </c>
      <c r="C6125" t="s">
        <v>191</v>
      </c>
      <c r="D6125" t="s">
        <v>19</v>
      </c>
      <c r="E6125" t="s">
        <v>16</v>
      </c>
      <c r="F6125" s="5">
        <f t="shared" ca="1" si="286"/>
        <v>43524</v>
      </c>
      <c r="G6125" s="5">
        <f t="shared" ca="1" si="285"/>
        <v>43535</v>
      </c>
      <c r="H6125">
        <v>331</v>
      </c>
      <c r="I6125">
        <v>47.45</v>
      </c>
      <c r="J6125">
        <v>31.79</v>
      </c>
      <c r="K6125">
        <v>15705.95</v>
      </c>
      <c r="L6125">
        <v>10522.49</v>
      </c>
      <c r="M6125">
        <v>5183.46</v>
      </c>
      <c r="N6125">
        <f t="shared" ca="1" si="287"/>
        <v>11</v>
      </c>
    </row>
    <row r="6126" spans="1:14" x14ac:dyDescent="0.3">
      <c r="A6126">
        <v>707521092</v>
      </c>
      <c r="B6126" t="s">
        <v>13</v>
      </c>
      <c r="C6126" t="s">
        <v>215</v>
      </c>
      <c r="D6126" t="s">
        <v>31</v>
      </c>
      <c r="E6126" t="s">
        <v>23</v>
      </c>
      <c r="F6126" s="5">
        <f t="shared" ca="1" si="286"/>
        <v>41275</v>
      </c>
      <c r="G6126" s="5">
        <f t="shared" ca="1" si="285"/>
        <v>41280</v>
      </c>
      <c r="H6126">
        <v>69</v>
      </c>
      <c r="I6126">
        <v>255.28</v>
      </c>
      <c r="J6126">
        <v>159.41999999999999</v>
      </c>
      <c r="K6126">
        <v>17614.32</v>
      </c>
      <c r="L6126">
        <v>10999.98</v>
      </c>
      <c r="M6126">
        <v>6614.34</v>
      </c>
      <c r="N6126">
        <f t="shared" ca="1" si="287"/>
        <v>5</v>
      </c>
    </row>
    <row r="6127" spans="1:14" x14ac:dyDescent="0.3">
      <c r="A6127">
        <v>239428412</v>
      </c>
      <c r="B6127" t="s">
        <v>28</v>
      </c>
      <c r="C6127" t="s">
        <v>82</v>
      </c>
      <c r="D6127" t="s">
        <v>66</v>
      </c>
      <c r="E6127" t="s">
        <v>23</v>
      </c>
      <c r="F6127" s="5">
        <f t="shared" ca="1" si="286"/>
        <v>42734</v>
      </c>
      <c r="G6127" s="5">
        <f t="shared" ca="1" si="285"/>
        <v>42747</v>
      </c>
      <c r="H6127">
        <v>1043</v>
      </c>
      <c r="I6127">
        <v>9.33</v>
      </c>
      <c r="J6127">
        <v>6.92</v>
      </c>
      <c r="K6127">
        <v>9731.19</v>
      </c>
      <c r="L6127">
        <v>7217.56</v>
      </c>
      <c r="M6127">
        <v>2513.63</v>
      </c>
      <c r="N6127">
        <f t="shared" ca="1" si="287"/>
        <v>13</v>
      </c>
    </row>
    <row r="6128" spans="1:14" x14ac:dyDescent="0.3">
      <c r="A6128">
        <v>407183206</v>
      </c>
      <c r="B6128" t="s">
        <v>13</v>
      </c>
      <c r="C6128" t="s">
        <v>129</v>
      </c>
      <c r="D6128" t="s">
        <v>22</v>
      </c>
      <c r="E6128" t="s">
        <v>23</v>
      </c>
      <c r="F6128" s="5">
        <f t="shared" ca="1" si="286"/>
        <v>43067</v>
      </c>
      <c r="G6128" s="5">
        <f t="shared" ca="1" si="285"/>
        <v>43079</v>
      </c>
      <c r="H6128">
        <v>3414</v>
      </c>
      <c r="I6128">
        <v>154.06</v>
      </c>
      <c r="J6128">
        <v>90.93</v>
      </c>
      <c r="K6128">
        <v>525960.84</v>
      </c>
      <c r="L6128">
        <v>310435.02</v>
      </c>
      <c r="M6128">
        <v>215525.82</v>
      </c>
      <c r="N6128">
        <f t="shared" ca="1" si="287"/>
        <v>12</v>
      </c>
    </row>
    <row r="6129" spans="1:14" x14ac:dyDescent="0.3">
      <c r="A6129">
        <v>982709300</v>
      </c>
      <c r="B6129" t="s">
        <v>34</v>
      </c>
      <c r="C6129" t="s">
        <v>200</v>
      </c>
      <c r="D6129" t="s">
        <v>52</v>
      </c>
      <c r="E6129" t="s">
        <v>16</v>
      </c>
      <c r="F6129" s="5">
        <f t="shared" ca="1" si="286"/>
        <v>40416</v>
      </c>
      <c r="G6129" s="5">
        <f t="shared" ca="1" si="285"/>
        <v>40429</v>
      </c>
      <c r="H6129">
        <v>4375</v>
      </c>
      <c r="I6129">
        <v>437.2</v>
      </c>
      <c r="J6129">
        <v>263.33</v>
      </c>
      <c r="K6129">
        <v>1912750</v>
      </c>
      <c r="L6129">
        <v>1152068.75</v>
      </c>
      <c r="M6129">
        <v>760681.25</v>
      </c>
      <c r="N6129">
        <f t="shared" ca="1" si="287"/>
        <v>13</v>
      </c>
    </row>
    <row r="6130" spans="1:14" x14ac:dyDescent="0.3">
      <c r="A6130">
        <v>458243024</v>
      </c>
      <c r="B6130" t="s">
        <v>103</v>
      </c>
      <c r="C6130" t="s">
        <v>104</v>
      </c>
      <c r="D6130" t="s">
        <v>66</v>
      </c>
      <c r="E6130" t="s">
        <v>16</v>
      </c>
      <c r="F6130" s="5">
        <f t="shared" ca="1" si="286"/>
        <v>40842</v>
      </c>
      <c r="G6130" s="5">
        <f t="shared" ca="1" si="285"/>
        <v>40850</v>
      </c>
      <c r="H6130">
        <v>3149</v>
      </c>
      <c r="I6130">
        <v>9.33</v>
      </c>
      <c r="J6130">
        <v>6.92</v>
      </c>
      <c r="K6130">
        <v>29380.17</v>
      </c>
      <c r="L6130">
        <v>21791.08</v>
      </c>
      <c r="M6130">
        <v>7589.09</v>
      </c>
      <c r="N6130">
        <f t="shared" ca="1" si="287"/>
        <v>8</v>
      </c>
    </row>
    <row r="6131" spans="1:14" x14ac:dyDescent="0.3">
      <c r="A6131">
        <v>996333205</v>
      </c>
      <c r="B6131" t="s">
        <v>17</v>
      </c>
      <c r="C6131" t="s">
        <v>69</v>
      </c>
      <c r="D6131" t="s">
        <v>66</v>
      </c>
      <c r="E6131" t="s">
        <v>23</v>
      </c>
      <c r="F6131" s="5">
        <f t="shared" ca="1" si="286"/>
        <v>43717</v>
      </c>
      <c r="G6131" s="5">
        <f t="shared" ca="1" si="285"/>
        <v>43727</v>
      </c>
      <c r="H6131">
        <v>5991</v>
      </c>
      <c r="I6131">
        <v>9.33</v>
      </c>
      <c r="J6131">
        <v>6.92</v>
      </c>
      <c r="K6131">
        <v>55896.03</v>
      </c>
      <c r="L6131">
        <v>41457.72</v>
      </c>
      <c r="M6131">
        <v>14438.31</v>
      </c>
      <c r="N6131">
        <f t="shared" ca="1" si="287"/>
        <v>10</v>
      </c>
    </row>
    <row r="6132" spans="1:14" x14ac:dyDescent="0.3">
      <c r="A6132">
        <v>779841172</v>
      </c>
      <c r="B6132" t="s">
        <v>28</v>
      </c>
      <c r="C6132" t="s">
        <v>40</v>
      </c>
      <c r="D6132" t="s">
        <v>49</v>
      </c>
      <c r="E6132" t="s">
        <v>16</v>
      </c>
      <c r="F6132" s="5">
        <f t="shared" ca="1" si="286"/>
        <v>43374</v>
      </c>
      <c r="G6132" s="5">
        <f t="shared" ca="1" si="285"/>
        <v>43378</v>
      </c>
      <c r="H6132">
        <v>1188</v>
      </c>
      <c r="I6132">
        <v>81.73</v>
      </c>
      <c r="J6132">
        <v>56.67</v>
      </c>
      <c r="K6132">
        <v>97095.24</v>
      </c>
      <c r="L6132">
        <v>67323.960000000006</v>
      </c>
      <c r="M6132">
        <v>29771.279999999999</v>
      </c>
      <c r="N6132">
        <f t="shared" ca="1" si="287"/>
        <v>4</v>
      </c>
    </row>
    <row r="6133" spans="1:14" x14ac:dyDescent="0.3">
      <c r="A6133">
        <v>761940753</v>
      </c>
      <c r="B6133" t="s">
        <v>20</v>
      </c>
      <c r="C6133" t="s">
        <v>214</v>
      </c>
      <c r="D6133" t="s">
        <v>42</v>
      </c>
      <c r="E6133" t="s">
        <v>16</v>
      </c>
      <c r="F6133" s="5">
        <f t="shared" ca="1" si="286"/>
        <v>41456</v>
      </c>
      <c r="G6133" s="5">
        <f t="shared" ca="1" si="285"/>
        <v>41462</v>
      </c>
      <c r="H6133">
        <v>4056</v>
      </c>
      <c r="I6133">
        <v>109.28</v>
      </c>
      <c r="J6133">
        <v>35.840000000000003</v>
      </c>
      <c r="K6133">
        <v>443239.67999999999</v>
      </c>
      <c r="L6133">
        <v>145367.04000000001</v>
      </c>
      <c r="M6133">
        <v>297872.64000000001</v>
      </c>
      <c r="N6133">
        <f t="shared" ca="1" si="287"/>
        <v>6</v>
      </c>
    </row>
    <row r="6134" spans="1:14" x14ac:dyDescent="0.3">
      <c r="A6134">
        <v>616118276</v>
      </c>
      <c r="B6134" t="s">
        <v>13</v>
      </c>
      <c r="C6134" t="s">
        <v>139</v>
      </c>
      <c r="D6134" t="s">
        <v>31</v>
      </c>
      <c r="E6134" t="s">
        <v>23</v>
      </c>
      <c r="F6134" s="5">
        <f t="shared" ca="1" si="286"/>
        <v>40758</v>
      </c>
      <c r="G6134" s="5">
        <f t="shared" ca="1" si="285"/>
        <v>40770</v>
      </c>
      <c r="H6134">
        <v>1944</v>
      </c>
      <c r="I6134">
        <v>255.28</v>
      </c>
      <c r="J6134">
        <v>159.41999999999999</v>
      </c>
      <c r="K6134">
        <v>496264.32</v>
      </c>
      <c r="L6134">
        <v>309912.48</v>
      </c>
      <c r="M6134">
        <v>186351.84</v>
      </c>
      <c r="N6134">
        <f t="shared" ca="1" si="287"/>
        <v>12</v>
      </c>
    </row>
    <row r="6135" spans="1:14" x14ac:dyDescent="0.3">
      <c r="A6135">
        <v>986172568</v>
      </c>
      <c r="B6135" t="s">
        <v>17</v>
      </c>
      <c r="C6135" t="s">
        <v>18</v>
      </c>
      <c r="D6135" t="s">
        <v>25</v>
      </c>
      <c r="E6135" t="s">
        <v>23</v>
      </c>
      <c r="F6135" s="5">
        <f t="shared" ca="1" si="286"/>
        <v>44159</v>
      </c>
      <c r="G6135" s="5">
        <f t="shared" ca="1" si="285"/>
        <v>44172</v>
      </c>
      <c r="H6135">
        <v>9233</v>
      </c>
      <c r="I6135">
        <v>668.27</v>
      </c>
      <c r="J6135">
        <v>502.54</v>
      </c>
      <c r="K6135">
        <v>6170136.9100000001</v>
      </c>
      <c r="L6135">
        <v>4639951.82</v>
      </c>
      <c r="M6135">
        <v>1530185.09</v>
      </c>
      <c r="N6135">
        <f t="shared" ca="1" si="287"/>
        <v>13</v>
      </c>
    </row>
    <row r="6136" spans="1:14" x14ac:dyDescent="0.3">
      <c r="A6136">
        <v>336214959</v>
      </c>
      <c r="B6136" t="s">
        <v>13</v>
      </c>
      <c r="C6136" t="s">
        <v>117</v>
      </c>
      <c r="D6136" t="s">
        <v>45</v>
      </c>
      <c r="E6136" t="s">
        <v>23</v>
      </c>
      <c r="F6136" s="5">
        <f t="shared" ca="1" si="286"/>
        <v>40944</v>
      </c>
      <c r="G6136" s="5">
        <f t="shared" ca="1" si="285"/>
        <v>40946</v>
      </c>
      <c r="H6136">
        <v>2333</v>
      </c>
      <c r="I6136">
        <v>152.58000000000001</v>
      </c>
      <c r="J6136">
        <v>97.44</v>
      </c>
      <c r="K6136">
        <v>355969.14</v>
      </c>
      <c r="L6136">
        <v>227327.52</v>
      </c>
      <c r="M6136">
        <v>128641.62</v>
      </c>
      <c r="N6136">
        <f t="shared" ca="1" si="287"/>
        <v>2</v>
      </c>
    </row>
    <row r="6137" spans="1:14" x14ac:dyDescent="0.3">
      <c r="A6137">
        <v>800669276</v>
      </c>
      <c r="B6137" t="s">
        <v>28</v>
      </c>
      <c r="C6137" t="s">
        <v>30</v>
      </c>
      <c r="D6137" t="s">
        <v>42</v>
      </c>
      <c r="E6137" t="s">
        <v>23</v>
      </c>
      <c r="F6137" s="5">
        <f t="shared" ca="1" si="286"/>
        <v>40671</v>
      </c>
      <c r="G6137" s="5">
        <f t="shared" ca="1" si="285"/>
        <v>40685</v>
      </c>
      <c r="H6137">
        <v>4686</v>
      </c>
      <c r="I6137">
        <v>109.28</v>
      </c>
      <c r="J6137">
        <v>35.840000000000003</v>
      </c>
      <c r="K6137">
        <v>512086.08</v>
      </c>
      <c r="L6137">
        <v>167946.23999999999</v>
      </c>
      <c r="M6137">
        <v>344139.84</v>
      </c>
      <c r="N6137">
        <f t="shared" ca="1" si="287"/>
        <v>14</v>
      </c>
    </row>
    <row r="6138" spans="1:14" x14ac:dyDescent="0.3">
      <c r="A6138">
        <v>534271848</v>
      </c>
      <c r="B6138" t="s">
        <v>20</v>
      </c>
      <c r="C6138" t="s">
        <v>143</v>
      </c>
      <c r="D6138" t="s">
        <v>22</v>
      </c>
      <c r="E6138" t="s">
        <v>16</v>
      </c>
      <c r="F6138" s="5">
        <f t="shared" ca="1" si="286"/>
        <v>40240</v>
      </c>
      <c r="G6138" s="5">
        <f t="shared" ca="1" si="285"/>
        <v>40247</v>
      </c>
      <c r="H6138">
        <v>1767</v>
      </c>
      <c r="I6138">
        <v>154.06</v>
      </c>
      <c r="J6138">
        <v>90.93</v>
      </c>
      <c r="K6138">
        <v>272224.02</v>
      </c>
      <c r="L6138">
        <v>160673.31</v>
      </c>
      <c r="M6138">
        <v>111550.71</v>
      </c>
      <c r="N6138">
        <f t="shared" ca="1" si="287"/>
        <v>7</v>
      </c>
    </row>
    <row r="6139" spans="1:14" x14ac:dyDescent="0.3">
      <c r="A6139">
        <v>462071502</v>
      </c>
      <c r="B6139" t="s">
        <v>20</v>
      </c>
      <c r="C6139" t="s">
        <v>147</v>
      </c>
      <c r="D6139" t="s">
        <v>49</v>
      </c>
      <c r="E6139" t="s">
        <v>23</v>
      </c>
      <c r="F6139" s="5">
        <f t="shared" ca="1" si="286"/>
        <v>43146</v>
      </c>
      <c r="G6139" s="5">
        <f t="shared" ca="1" si="285"/>
        <v>43154</v>
      </c>
      <c r="H6139">
        <v>6080</v>
      </c>
      <c r="I6139">
        <v>81.73</v>
      </c>
      <c r="J6139">
        <v>56.67</v>
      </c>
      <c r="K6139">
        <v>496918.4</v>
      </c>
      <c r="L6139">
        <v>344553.6</v>
      </c>
      <c r="M6139">
        <v>152364.79999999999</v>
      </c>
      <c r="N6139">
        <f t="shared" ca="1" si="287"/>
        <v>8</v>
      </c>
    </row>
    <row r="6140" spans="1:14" x14ac:dyDescent="0.3">
      <c r="A6140">
        <v>229429566</v>
      </c>
      <c r="B6140" t="s">
        <v>43</v>
      </c>
      <c r="C6140" t="s">
        <v>80</v>
      </c>
      <c r="D6140" t="s">
        <v>22</v>
      </c>
      <c r="E6140" t="s">
        <v>16</v>
      </c>
      <c r="F6140" s="5">
        <f t="shared" ca="1" si="286"/>
        <v>40243</v>
      </c>
      <c r="G6140" s="5">
        <f t="shared" ca="1" si="285"/>
        <v>40255</v>
      </c>
      <c r="H6140">
        <v>2162</v>
      </c>
      <c r="I6140">
        <v>154.06</v>
      </c>
      <c r="J6140">
        <v>90.93</v>
      </c>
      <c r="K6140">
        <v>333077.71999999997</v>
      </c>
      <c r="L6140">
        <v>196590.66</v>
      </c>
      <c r="M6140">
        <v>136487.06</v>
      </c>
      <c r="N6140">
        <f t="shared" ca="1" si="287"/>
        <v>12</v>
      </c>
    </row>
    <row r="6141" spans="1:14" x14ac:dyDescent="0.3">
      <c r="A6141">
        <v>452019870</v>
      </c>
      <c r="B6141" t="s">
        <v>17</v>
      </c>
      <c r="C6141" t="s">
        <v>84</v>
      </c>
      <c r="D6141" t="s">
        <v>15</v>
      </c>
      <c r="E6141" t="s">
        <v>23</v>
      </c>
      <c r="F6141" s="5">
        <f t="shared" ca="1" si="286"/>
        <v>40226</v>
      </c>
      <c r="G6141" s="5">
        <f t="shared" ca="1" si="285"/>
        <v>40229</v>
      </c>
      <c r="H6141">
        <v>1579</v>
      </c>
      <c r="I6141">
        <v>651.21</v>
      </c>
      <c r="J6141">
        <v>524.96</v>
      </c>
      <c r="K6141">
        <v>1028260.59</v>
      </c>
      <c r="L6141">
        <v>828911.84</v>
      </c>
      <c r="M6141">
        <v>199348.75</v>
      </c>
      <c r="N6141">
        <f t="shared" ca="1" si="287"/>
        <v>3</v>
      </c>
    </row>
    <row r="6142" spans="1:14" x14ac:dyDescent="0.3">
      <c r="A6142">
        <v>465828740</v>
      </c>
      <c r="B6142" t="s">
        <v>13</v>
      </c>
      <c r="C6142" t="s">
        <v>155</v>
      </c>
      <c r="D6142" t="s">
        <v>33</v>
      </c>
      <c r="E6142" t="s">
        <v>16</v>
      </c>
      <c r="F6142" s="5">
        <f t="shared" ca="1" si="286"/>
        <v>41114</v>
      </c>
      <c r="G6142" s="5">
        <f t="shared" ca="1" si="285"/>
        <v>41126</v>
      </c>
      <c r="H6142">
        <v>7931</v>
      </c>
      <c r="I6142">
        <v>421.89</v>
      </c>
      <c r="J6142">
        <v>364.69</v>
      </c>
      <c r="K6142">
        <v>3346009.59</v>
      </c>
      <c r="L6142">
        <v>2892356.39</v>
      </c>
      <c r="M6142">
        <v>453653.2</v>
      </c>
      <c r="N6142">
        <f t="shared" ca="1" si="287"/>
        <v>12</v>
      </c>
    </row>
    <row r="6143" spans="1:14" x14ac:dyDescent="0.3">
      <c r="A6143">
        <v>577155005</v>
      </c>
      <c r="B6143" t="s">
        <v>17</v>
      </c>
      <c r="C6143" t="s">
        <v>125</v>
      </c>
      <c r="D6143" t="s">
        <v>22</v>
      </c>
      <c r="E6143" t="s">
        <v>16</v>
      </c>
      <c r="F6143" s="5">
        <f t="shared" ca="1" si="286"/>
        <v>43269</v>
      </c>
      <c r="G6143" s="5">
        <f t="shared" ca="1" si="285"/>
        <v>43279</v>
      </c>
      <c r="H6143">
        <v>1847</v>
      </c>
      <c r="I6143">
        <v>154.06</v>
      </c>
      <c r="J6143">
        <v>90.93</v>
      </c>
      <c r="K6143">
        <v>284548.82</v>
      </c>
      <c r="L6143">
        <v>167947.71</v>
      </c>
      <c r="M6143">
        <v>116601.11</v>
      </c>
      <c r="N6143">
        <f t="shared" ca="1" si="287"/>
        <v>10</v>
      </c>
    </row>
    <row r="6144" spans="1:14" x14ac:dyDescent="0.3">
      <c r="A6144">
        <v>712609994</v>
      </c>
      <c r="B6144" t="s">
        <v>34</v>
      </c>
      <c r="C6144" t="s">
        <v>200</v>
      </c>
      <c r="D6144" t="s">
        <v>22</v>
      </c>
      <c r="E6144" t="s">
        <v>16</v>
      </c>
      <c r="F6144" s="5">
        <f t="shared" ca="1" si="286"/>
        <v>41936</v>
      </c>
      <c r="G6144" s="5">
        <f t="shared" ca="1" si="285"/>
        <v>41946</v>
      </c>
      <c r="H6144">
        <v>5988</v>
      </c>
      <c r="I6144">
        <v>154.06</v>
      </c>
      <c r="J6144">
        <v>90.93</v>
      </c>
      <c r="K6144">
        <v>922511.28</v>
      </c>
      <c r="L6144">
        <v>544488.84</v>
      </c>
      <c r="M6144">
        <v>378022.44</v>
      </c>
      <c r="N6144">
        <f t="shared" ca="1" si="287"/>
        <v>10</v>
      </c>
    </row>
    <row r="6145" spans="1:14" x14ac:dyDescent="0.3">
      <c r="A6145">
        <v>869117534</v>
      </c>
      <c r="B6145" t="s">
        <v>28</v>
      </c>
      <c r="C6145" t="s">
        <v>30</v>
      </c>
      <c r="D6145" t="s">
        <v>37</v>
      </c>
      <c r="E6145" t="s">
        <v>16</v>
      </c>
      <c r="F6145" s="5">
        <f t="shared" ca="1" si="286"/>
        <v>42853</v>
      </c>
      <c r="G6145" s="5">
        <f t="shared" ca="1" si="285"/>
        <v>42867</v>
      </c>
      <c r="H6145">
        <v>47</v>
      </c>
      <c r="I6145">
        <v>205.7</v>
      </c>
      <c r="J6145">
        <v>117.11</v>
      </c>
      <c r="K6145">
        <v>9667.9</v>
      </c>
      <c r="L6145">
        <v>5504.17</v>
      </c>
      <c r="M6145">
        <v>4163.7299999999996</v>
      </c>
      <c r="N6145">
        <f t="shared" ca="1" si="287"/>
        <v>14</v>
      </c>
    </row>
    <row r="6146" spans="1:14" x14ac:dyDescent="0.3">
      <c r="A6146">
        <v>663913953</v>
      </c>
      <c r="B6146" t="s">
        <v>17</v>
      </c>
      <c r="C6146" t="s">
        <v>172</v>
      </c>
      <c r="D6146" t="s">
        <v>45</v>
      </c>
      <c r="E6146" t="s">
        <v>16</v>
      </c>
      <c r="F6146" s="5">
        <f t="shared" ca="1" si="286"/>
        <v>40237</v>
      </c>
      <c r="G6146" s="5">
        <f t="shared" ca="1" si="285"/>
        <v>40247</v>
      </c>
      <c r="H6146">
        <v>5747</v>
      </c>
      <c r="I6146">
        <v>152.58000000000001</v>
      </c>
      <c r="J6146">
        <v>97.44</v>
      </c>
      <c r="K6146">
        <v>876877.26</v>
      </c>
      <c r="L6146">
        <v>559987.68000000005</v>
      </c>
      <c r="M6146">
        <v>316889.58</v>
      </c>
      <c r="N6146">
        <f t="shared" ca="1" si="287"/>
        <v>10</v>
      </c>
    </row>
    <row r="6147" spans="1:14" x14ac:dyDescent="0.3">
      <c r="A6147">
        <v>684548079</v>
      </c>
      <c r="B6147" t="s">
        <v>17</v>
      </c>
      <c r="C6147" t="s">
        <v>56</v>
      </c>
      <c r="D6147" t="s">
        <v>37</v>
      </c>
      <c r="E6147" t="s">
        <v>16</v>
      </c>
      <c r="F6147" s="5">
        <f t="shared" ca="1" si="286"/>
        <v>43745</v>
      </c>
      <c r="G6147" s="5">
        <f t="shared" ca="1" si="285"/>
        <v>43747</v>
      </c>
      <c r="H6147">
        <v>1844</v>
      </c>
      <c r="I6147">
        <v>205.7</v>
      </c>
      <c r="J6147">
        <v>117.11</v>
      </c>
      <c r="K6147">
        <v>379310.8</v>
      </c>
      <c r="L6147">
        <v>215950.84</v>
      </c>
      <c r="M6147">
        <v>163359.96</v>
      </c>
      <c r="N6147">
        <f t="shared" ca="1" si="287"/>
        <v>2</v>
      </c>
    </row>
    <row r="6148" spans="1:14" x14ac:dyDescent="0.3">
      <c r="A6148">
        <v>238881242</v>
      </c>
      <c r="B6148" t="s">
        <v>20</v>
      </c>
      <c r="C6148" t="s">
        <v>102</v>
      </c>
      <c r="D6148" t="s">
        <v>31</v>
      </c>
      <c r="E6148" t="s">
        <v>23</v>
      </c>
      <c r="F6148" s="5">
        <f t="shared" ca="1" si="286"/>
        <v>42508</v>
      </c>
      <c r="G6148" s="5">
        <f t="shared" ref="G6148:G6211" ca="1" si="288">F6148 + RANDBETWEEN(2, 15)</f>
        <v>42517</v>
      </c>
      <c r="H6148">
        <v>9123</v>
      </c>
      <c r="I6148">
        <v>255.28</v>
      </c>
      <c r="J6148">
        <v>159.41999999999999</v>
      </c>
      <c r="K6148">
        <v>2328919.44</v>
      </c>
      <c r="L6148">
        <v>1454388.66</v>
      </c>
      <c r="M6148">
        <v>874530.78</v>
      </c>
      <c r="N6148">
        <f t="shared" ca="1" si="287"/>
        <v>9</v>
      </c>
    </row>
    <row r="6149" spans="1:14" x14ac:dyDescent="0.3">
      <c r="A6149">
        <v>505087268</v>
      </c>
      <c r="B6149" t="s">
        <v>28</v>
      </c>
      <c r="C6149" t="s">
        <v>72</v>
      </c>
      <c r="D6149" t="s">
        <v>42</v>
      </c>
      <c r="E6149" t="s">
        <v>23</v>
      </c>
      <c r="F6149" s="5">
        <f t="shared" ref="F6149:F6212" ca="1" si="289">DATE(RANDBETWEEN(2010, 2020), RANDBETWEEN(1, 12), RANDBETWEEN(1, 31))</f>
        <v>41978</v>
      </c>
      <c r="G6149" s="5">
        <f t="shared" ca="1" si="288"/>
        <v>41989</v>
      </c>
      <c r="H6149">
        <v>5402</v>
      </c>
      <c r="I6149">
        <v>109.28</v>
      </c>
      <c r="J6149">
        <v>35.840000000000003</v>
      </c>
      <c r="K6149">
        <v>590330.56000000006</v>
      </c>
      <c r="L6149">
        <v>193607.67999999999</v>
      </c>
      <c r="M6149">
        <v>396722.88</v>
      </c>
      <c r="N6149">
        <f t="shared" ref="N6149:N6212" ca="1" si="290">DATEDIF(F6149, G6149, "d")</f>
        <v>11</v>
      </c>
    </row>
    <row r="6150" spans="1:14" x14ac:dyDescent="0.3">
      <c r="A6150">
        <v>481652486</v>
      </c>
      <c r="B6150" t="s">
        <v>43</v>
      </c>
      <c r="C6150" t="s">
        <v>160</v>
      </c>
      <c r="D6150" t="s">
        <v>15</v>
      </c>
      <c r="E6150" t="s">
        <v>16</v>
      </c>
      <c r="F6150" s="5">
        <f t="shared" ca="1" si="289"/>
        <v>42343</v>
      </c>
      <c r="G6150" s="5">
        <f t="shared" ca="1" si="288"/>
        <v>42345</v>
      </c>
      <c r="H6150">
        <v>529</v>
      </c>
      <c r="I6150">
        <v>651.21</v>
      </c>
      <c r="J6150">
        <v>524.96</v>
      </c>
      <c r="K6150">
        <v>344490.09</v>
      </c>
      <c r="L6150">
        <v>277703.84000000003</v>
      </c>
      <c r="M6150">
        <v>66786.25</v>
      </c>
      <c r="N6150">
        <f t="shared" ca="1" si="290"/>
        <v>2</v>
      </c>
    </row>
    <row r="6151" spans="1:14" x14ac:dyDescent="0.3">
      <c r="A6151">
        <v>137375724</v>
      </c>
      <c r="B6151" t="s">
        <v>17</v>
      </c>
      <c r="C6151" t="s">
        <v>53</v>
      </c>
      <c r="D6151" t="s">
        <v>37</v>
      </c>
      <c r="E6151" t="s">
        <v>16</v>
      </c>
      <c r="F6151" s="5">
        <f t="shared" ca="1" si="289"/>
        <v>40194</v>
      </c>
      <c r="G6151" s="5">
        <f t="shared" ca="1" si="288"/>
        <v>40201</v>
      </c>
      <c r="H6151">
        <v>1384</v>
      </c>
      <c r="I6151">
        <v>205.7</v>
      </c>
      <c r="J6151">
        <v>117.11</v>
      </c>
      <c r="K6151">
        <v>284688.8</v>
      </c>
      <c r="L6151">
        <v>162080.24</v>
      </c>
      <c r="M6151">
        <v>122608.56</v>
      </c>
      <c r="N6151">
        <f t="shared" ca="1" si="290"/>
        <v>7</v>
      </c>
    </row>
    <row r="6152" spans="1:14" x14ac:dyDescent="0.3">
      <c r="A6152">
        <v>861368310</v>
      </c>
      <c r="B6152" t="s">
        <v>20</v>
      </c>
      <c r="C6152" t="s">
        <v>102</v>
      </c>
      <c r="D6152" t="s">
        <v>49</v>
      </c>
      <c r="E6152" t="s">
        <v>16</v>
      </c>
      <c r="F6152" s="5">
        <f t="shared" ca="1" si="289"/>
        <v>42993</v>
      </c>
      <c r="G6152" s="5">
        <f t="shared" ca="1" si="288"/>
        <v>43006</v>
      </c>
      <c r="H6152">
        <v>6879</v>
      </c>
      <c r="I6152">
        <v>81.73</v>
      </c>
      <c r="J6152">
        <v>56.67</v>
      </c>
      <c r="K6152">
        <v>562220.67000000004</v>
      </c>
      <c r="L6152">
        <v>389832.93</v>
      </c>
      <c r="M6152">
        <v>172387.74</v>
      </c>
      <c r="N6152">
        <f t="shared" ca="1" si="290"/>
        <v>13</v>
      </c>
    </row>
    <row r="6153" spans="1:14" x14ac:dyDescent="0.3">
      <c r="A6153">
        <v>513054072</v>
      </c>
      <c r="B6153" t="s">
        <v>13</v>
      </c>
      <c r="C6153" t="s">
        <v>121</v>
      </c>
      <c r="D6153" t="s">
        <v>45</v>
      </c>
      <c r="E6153" t="s">
        <v>23</v>
      </c>
      <c r="F6153" s="5">
        <f t="shared" ca="1" si="289"/>
        <v>42111</v>
      </c>
      <c r="G6153" s="5">
        <f t="shared" ca="1" si="288"/>
        <v>42125</v>
      </c>
      <c r="H6153">
        <v>2956</v>
      </c>
      <c r="I6153">
        <v>152.58000000000001</v>
      </c>
      <c r="J6153">
        <v>97.44</v>
      </c>
      <c r="K6153">
        <v>451026.48</v>
      </c>
      <c r="L6153">
        <v>288032.64000000001</v>
      </c>
      <c r="M6153">
        <v>162993.84</v>
      </c>
      <c r="N6153">
        <f t="shared" ca="1" si="290"/>
        <v>14</v>
      </c>
    </row>
    <row r="6154" spans="1:14" x14ac:dyDescent="0.3">
      <c r="A6154">
        <v>172169339</v>
      </c>
      <c r="B6154" t="s">
        <v>28</v>
      </c>
      <c r="C6154" t="s">
        <v>178</v>
      </c>
      <c r="D6154" t="s">
        <v>49</v>
      </c>
      <c r="E6154" t="s">
        <v>23</v>
      </c>
      <c r="F6154" s="5">
        <f t="shared" ca="1" si="289"/>
        <v>42526</v>
      </c>
      <c r="G6154" s="5">
        <f t="shared" ca="1" si="288"/>
        <v>42532</v>
      </c>
      <c r="H6154">
        <v>7588</v>
      </c>
      <c r="I6154">
        <v>81.73</v>
      </c>
      <c r="J6154">
        <v>56.67</v>
      </c>
      <c r="K6154">
        <v>620167.24</v>
      </c>
      <c r="L6154">
        <v>430011.96</v>
      </c>
      <c r="M6154">
        <v>190155.28</v>
      </c>
      <c r="N6154">
        <f t="shared" ca="1" si="290"/>
        <v>6</v>
      </c>
    </row>
    <row r="6155" spans="1:14" x14ac:dyDescent="0.3">
      <c r="A6155">
        <v>988762938</v>
      </c>
      <c r="B6155" t="s">
        <v>20</v>
      </c>
      <c r="C6155" t="s">
        <v>88</v>
      </c>
      <c r="D6155" t="s">
        <v>33</v>
      </c>
      <c r="E6155" t="s">
        <v>23</v>
      </c>
      <c r="F6155" s="5">
        <f t="shared" ca="1" si="289"/>
        <v>44125</v>
      </c>
      <c r="G6155" s="5">
        <f t="shared" ca="1" si="288"/>
        <v>44134</v>
      </c>
      <c r="H6155">
        <v>5781</v>
      </c>
      <c r="I6155">
        <v>421.89</v>
      </c>
      <c r="J6155">
        <v>364.69</v>
      </c>
      <c r="K6155">
        <v>2438946.09</v>
      </c>
      <c r="L6155">
        <v>2108272.89</v>
      </c>
      <c r="M6155">
        <v>330673.2</v>
      </c>
      <c r="N6155">
        <f t="shared" ca="1" si="290"/>
        <v>9</v>
      </c>
    </row>
    <row r="6156" spans="1:14" x14ac:dyDescent="0.3">
      <c r="A6156">
        <v>133196198</v>
      </c>
      <c r="B6156" t="s">
        <v>28</v>
      </c>
      <c r="C6156" t="s">
        <v>72</v>
      </c>
      <c r="D6156" t="s">
        <v>66</v>
      </c>
      <c r="E6156" t="s">
        <v>16</v>
      </c>
      <c r="F6156" s="5">
        <f t="shared" ca="1" si="289"/>
        <v>41596</v>
      </c>
      <c r="G6156" s="5">
        <f t="shared" ca="1" si="288"/>
        <v>41611</v>
      </c>
      <c r="H6156">
        <v>4570</v>
      </c>
      <c r="I6156">
        <v>9.33</v>
      </c>
      <c r="J6156">
        <v>6.92</v>
      </c>
      <c r="K6156">
        <v>42638.1</v>
      </c>
      <c r="L6156">
        <v>31624.400000000001</v>
      </c>
      <c r="M6156">
        <v>11013.7</v>
      </c>
      <c r="N6156">
        <f t="shared" ca="1" si="290"/>
        <v>15</v>
      </c>
    </row>
    <row r="6157" spans="1:14" x14ac:dyDescent="0.3">
      <c r="A6157">
        <v>246142947</v>
      </c>
      <c r="B6157" t="s">
        <v>43</v>
      </c>
      <c r="C6157" t="s">
        <v>132</v>
      </c>
      <c r="D6157" t="s">
        <v>15</v>
      </c>
      <c r="E6157" t="s">
        <v>16</v>
      </c>
      <c r="F6157" s="5">
        <f t="shared" ca="1" si="289"/>
        <v>43593</v>
      </c>
      <c r="G6157" s="5">
        <f t="shared" ca="1" si="288"/>
        <v>43595</v>
      </c>
      <c r="H6157">
        <v>8023</v>
      </c>
      <c r="I6157">
        <v>651.21</v>
      </c>
      <c r="J6157">
        <v>524.96</v>
      </c>
      <c r="K6157">
        <v>5224657.83</v>
      </c>
      <c r="L6157">
        <v>4211754.08</v>
      </c>
      <c r="M6157">
        <v>1012903.75</v>
      </c>
      <c r="N6157">
        <f t="shared" ca="1" si="290"/>
        <v>2</v>
      </c>
    </row>
    <row r="6158" spans="1:14" x14ac:dyDescent="0.3">
      <c r="A6158">
        <v>888589513</v>
      </c>
      <c r="B6158" t="s">
        <v>17</v>
      </c>
      <c r="C6158" t="s">
        <v>39</v>
      </c>
      <c r="D6158" t="s">
        <v>15</v>
      </c>
      <c r="E6158" t="s">
        <v>16</v>
      </c>
      <c r="F6158" s="5">
        <f t="shared" ca="1" si="289"/>
        <v>42154</v>
      </c>
      <c r="G6158" s="5">
        <f t="shared" ca="1" si="288"/>
        <v>42169</v>
      </c>
      <c r="H6158">
        <v>2238</v>
      </c>
      <c r="I6158">
        <v>651.21</v>
      </c>
      <c r="J6158">
        <v>524.96</v>
      </c>
      <c r="K6158">
        <v>1457407.98</v>
      </c>
      <c r="L6158">
        <v>1174860.48</v>
      </c>
      <c r="M6158">
        <v>282547.5</v>
      </c>
      <c r="N6158">
        <f t="shared" ca="1" si="290"/>
        <v>15</v>
      </c>
    </row>
    <row r="6159" spans="1:14" x14ac:dyDescent="0.3">
      <c r="A6159">
        <v>791834723</v>
      </c>
      <c r="B6159" t="s">
        <v>13</v>
      </c>
      <c r="C6159" t="s">
        <v>121</v>
      </c>
      <c r="D6159" t="s">
        <v>25</v>
      </c>
      <c r="E6159" t="s">
        <v>23</v>
      </c>
      <c r="F6159" s="5">
        <f t="shared" ca="1" si="289"/>
        <v>42775</v>
      </c>
      <c r="G6159" s="5">
        <f t="shared" ca="1" si="288"/>
        <v>42779</v>
      </c>
      <c r="H6159">
        <v>346</v>
      </c>
      <c r="I6159">
        <v>668.27</v>
      </c>
      <c r="J6159">
        <v>502.54</v>
      </c>
      <c r="K6159">
        <v>231221.42</v>
      </c>
      <c r="L6159">
        <v>173878.84</v>
      </c>
      <c r="M6159">
        <v>57342.58</v>
      </c>
      <c r="N6159">
        <f t="shared" ca="1" si="290"/>
        <v>4</v>
      </c>
    </row>
    <row r="6160" spans="1:14" x14ac:dyDescent="0.3">
      <c r="A6160">
        <v>107489907</v>
      </c>
      <c r="B6160" t="s">
        <v>28</v>
      </c>
      <c r="C6160" t="s">
        <v>68</v>
      </c>
      <c r="D6160" t="s">
        <v>22</v>
      </c>
      <c r="E6160" t="s">
        <v>23</v>
      </c>
      <c r="F6160" s="5">
        <f t="shared" ca="1" si="289"/>
        <v>42224</v>
      </c>
      <c r="G6160" s="5">
        <f t="shared" ca="1" si="288"/>
        <v>42235</v>
      </c>
      <c r="H6160">
        <v>7507</v>
      </c>
      <c r="I6160">
        <v>154.06</v>
      </c>
      <c r="J6160">
        <v>90.93</v>
      </c>
      <c r="K6160">
        <v>1156528.42</v>
      </c>
      <c r="L6160">
        <v>682611.51</v>
      </c>
      <c r="M6160">
        <v>473916.91</v>
      </c>
      <c r="N6160">
        <f t="shared" ca="1" si="290"/>
        <v>11</v>
      </c>
    </row>
    <row r="6161" spans="1:14" x14ac:dyDescent="0.3">
      <c r="A6161">
        <v>857478892</v>
      </c>
      <c r="B6161" t="s">
        <v>13</v>
      </c>
      <c r="C6161" t="s">
        <v>81</v>
      </c>
      <c r="D6161" t="s">
        <v>45</v>
      </c>
      <c r="E6161" t="s">
        <v>23</v>
      </c>
      <c r="F6161" s="5">
        <f t="shared" ca="1" si="289"/>
        <v>40842</v>
      </c>
      <c r="G6161" s="5">
        <f t="shared" ca="1" si="288"/>
        <v>40856</v>
      </c>
      <c r="H6161">
        <v>5914</v>
      </c>
      <c r="I6161">
        <v>152.58000000000001</v>
      </c>
      <c r="J6161">
        <v>97.44</v>
      </c>
      <c r="K6161">
        <v>902358.12</v>
      </c>
      <c r="L6161">
        <v>576260.16</v>
      </c>
      <c r="M6161">
        <v>326097.96000000002</v>
      </c>
      <c r="N6161">
        <f t="shared" ca="1" si="290"/>
        <v>14</v>
      </c>
    </row>
    <row r="6162" spans="1:14" x14ac:dyDescent="0.3">
      <c r="A6162">
        <v>184038007</v>
      </c>
      <c r="B6162" t="s">
        <v>43</v>
      </c>
      <c r="C6162" t="s">
        <v>210</v>
      </c>
      <c r="D6162" t="s">
        <v>66</v>
      </c>
      <c r="E6162" t="s">
        <v>16</v>
      </c>
      <c r="F6162" s="5">
        <f t="shared" ca="1" si="289"/>
        <v>43483</v>
      </c>
      <c r="G6162" s="5">
        <f t="shared" ca="1" si="288"/>
        <v>43487</v>
      </c>
      <c r="H6162">
        <v>9791</v>
      </c>
      <c r="I6162">
        <v>9.33</v>
      </c>
      <c r="J6162">
        <v>6.92</v>
      </c>
      <c r="K6162">
        <v>91350.03</v>
      </c>
      <c r="L6162">
        <v>67753.72</v>
      </c>
      <c r="M6162">
        <v>23596.31</v>
      </c>
      <c r="N6162">
        <f t="shared" ca="1" si="290"/>
        <v>4</v>
      </c>
    </row>
    <row r="6163" spans="1:14" x14ac:dyDescent="0.3">
      <c r="A6163">
        <v>699716079</v>
      </c>
      <c r="B6163" t="s">
        <v>13</v>
      </c>
      <c r="C6163" t="s">
        <v>139</v>
      </c>
      <c r="D6163" t="s">
        <v>25</v>
      </c>
      <c r="E6163" t="s">
        <v>16</v>
      </c>
      <c r="F6163" s="5">
        <f t="shared" ca="1" si="289"/>
        <v>41946</v>
      </c>
      <c r="G6163" s="5">
        <f t="shared" ca="1" si="288"/>
        <v>41953</v>
      </c>
      <c r="H6163">
        <v>392</v>
      </c>
      <c r="I6163">
        <v>668.27</v>
      </c>
      <c r="J6163">
        <v>502.54</v>
      </c>
      <c r="K6163">
        <v>261961.84</v>
      </c>
      <c r="L6163">
        <v>196995.68</v>
      </c>
      <c r="M6163">
        <v>64966.16</v>
      </c>
      <c r="N6163">
        <f t="shared" ca="1" si="290"/>
        <v>7</v>
      </c>
    </row>
    <row r="6164" spans="1:14" x14ac:dyDescent="0.3">
      <c r="A6164">
        <v>137374436</v>
      </c>
      <c r="B6164" t="s">
        <v>34</v>
      </c>
      <c r="C6164" t="s">
        <v>188</v>
      </c>
      <c r="D6164" t="s">
        <v>31</v>
      </c>
      <c r="E6164" t="s">
        <v>16</v>
      </c>
      <c r="F6164" s="5">
        <f t="shared" ca="1" si="289"/>
        <v>42130</v>
      </c>
      <c r="G6164" s="5">
        <f t="shared" ca="1" si="288"/>
        <v>42136</v>
      </c>
      <c r="H6164">
        <v>1003</v>
      </c>
      <c r="I6164">
        <v>255.28</v>
      </c>
      <c r="J6164">
        <v>159.41999999999999</v>
      </c>
      <c r="K6164">
        <v>256045.84</v>
      </c>
      <c r="L6164">
        <v>159898.26</v>
      </c>
      <c r="M6164">
        <v>96147.58</v>
      </c>
      <c r="N6164">
        <f t="shared" ca="1" si="290"/>
        <v>6</v>
      </c>
    </row>
    <row r="6165" spans="1:14" x14ac:dyDescent="0.3">
      <c r="A6165">
        <v>800186908</v>
      </c>
      <c r="B6165" t="s">
        <v>34</v>
      </c>
      <c r="C6165" t="s">
        <v>134</v>
      </c>
      <c r="D6165" t="s">
        <v>66</v>
      </c>
      <c r="E6165" t="s">
        <v>16</v>
      </c>
      <c r="F6165" s="5">
        <f t="shared" ca="1" si="289"/>
        <v>41697</v>
      </c>
      <c r="G6165" s="5">
        <f t="shared" ca="1" si="288"/>
        <v>41705</v>
      </c>
      <c r="H6165">
        <v>1943</v>
      </c>
      <c r="I6165">
        <v>9.33</v>
      </c>
      <c r="J6165">
        <v>6.92</v>
      </c>
      <c r="K6165">
        <v>18128.189999999999</v>
      </c>
      <c r="L6165">
        <v>13445.56</v>
      </c>
      <c r="M6165">
        <v>4682.63</v>
      </c>
      <c r="N6165">
        <f t="shared" ca="1" si="290"/>
        <v>8</v>
      </c>
    </row>
    <row r="6166" spans="1:14" x14ac:dyDescent="0.3">
      <c r="A6166">
        <v>111639821</v>
      </c>
      <c r="B6166" t="s">
        <v>17</v>
      </c>
      <c r="C6166" t="s">
        <v>50</v>
      </c>
      <c r="D6166" t="s">
        <v>66</v>
      </c>
      <c r="E6166" t="s">
        <v>16</v>
      </c>
      <c r="F6166" s="5">
        <f t="shared" ca="1" si="289"/>
        <v>41746</v>
      </c>
      <c r="G6166" s="5">
        <f t="shared" ca="1" si="288"/>
        <v>41756</v>
      </c>
      <c r="H6166">
        <v>5559</v>
      </c>
      <c r="I6166">
        <v>9.33</v>
      </c>
      <c r="J6166">
        <v>6.92</v>
      </c>
      <c r="K6166">
        <v>51865.47</v>
      </c>
      <c r="L6166">
        <v>38468.28</v>
      </c>
      <c r="M6166">
        <v>13397.19</v>
      </c>
      <c r="N6166">
        <f t="shared" ca="1" si="290"/>
        <v>10</v>
      </c>
    </row>
    <row r="6167" spans="1:14" x14ac:dyDescent="0.3">
      <c r="A6167">
        <v>965532004</v>
      </c>
      <c r="B6167" t="s">
        <v>13</v>
      </c>
      <c r="C6167" t="s">
        <v>106</v>
      </c>
      <c r="D6167" t="s">
        <v>42</v>
      </c>
      <c r="E6167" t="s">
        <v>16</v>
      </c>
      <c r="F6167" s="5">
        <f t="shared" ca="1" si="289"/>
        <v>41433</v>
      </c>
      <c r="G6167" s="5">
        <f t="shared" ca="1" si="288"/>
        <v>41443</v>
      </c>
      <c r="H6167">
        <v>1231</v>
      </c>
      <c r="I6167">
        <v>109.28</v>
      </c>
      <c r="J6167">
        <v>35.840000000000003</v>
      </c>
      <c r="K6167">
        <v>134523.68</v>
      </c>
      <c r="L6167">
        <v>44119.040000000001</v>
      </c>
      <c r="M6167">
        <v>90404.64</v>
      </c>
      <c r="N6167">
        <f t="shared" ca="1" si="290"/>
        <v>10</v>
      </c>
    </row>
    <row r="6168" spans="1:14" x14ac:dyDescent="0.3">
      <c r="A6168">
        <v>475974786</v>
      </c>
      <c r="B6168" t="s">
        <v>20</v>
      </c>
      <c r="C6168" t="s">
        <v>108</v>
      </c>
      <c r="D6168" t="s">
        <v>22</v>
      </c>
      <c r="E6168" t="s">
        <v>16</v>
      </c>
      <c r="F6168" s="5">
        <f t="shared" ca="1" si="289"/>
        <v>40933</v>
      </c>
      <c r="G6168" s="5">
        <f t="shared" ca="1" si="288"/>
        <v>40947</v>
      </c>
      <c r="H6168">
        <v>371</v>
      </c>
      <c r="I6168">
        <v>154.06</v>
      </c>
      <c r="J6168">
        <v>90.93</v>
      </c>
      <c r="K6168">
        <v>57156.26</v>
      </c>
      <c r="L6168">
        <v>33735.03</v>
      </c>
      <c r="M6168">
        <v>23421.23</v>
      </c>
      <c r="N6168">
        <f t="shared" ca="1" si="290"/>
        <v>14</v>
      </c>
    </row>
    <row r="6169" spans="1:14" x14ac:dyDescent="0.3">
      <c r="A6169">
        <v>327391993</v>
      </c>
      <c r="B6169" t="s">
        <v>28</v>
      </c>
      <c r="C6169" t="s">
        <v>68</v>
      </c>
      <c r="D6169" t="s">
        <v>45</v>
      </c>
      <c r="E6169" t="s">
        <v>23</v>
      </c>
      <c r="F6169" s="5">
        <f t="shared" ca="1" si="289"/>
        <v>41844</v>
      </c>
      <c r="G6169" s="5">
        <f t="shared" ca="1" si="288"/>
        <v>41849</v>
      </c>
      <c r="H6169">
        <v>1421</v>
      </c>
      <c r="I6169">
        <v>152.58000000000001</v>
      </c>
      <c r="J6169">
        <v>97.44</v>
      </c>
      <c r="K6169">
        <v>216816.18</v>
      </c>
      <c r="L6169">
        <v>138462.24</v>
      </c>
      <c r="M6169">
        <v>78353.94</v>
      </c>
      <c r="N6169">
        <f t="shared" ca="1" si="290"/>
        <v>5</v>
      </c>
    </row>
    <row r="6170" spans="1:14" x14ac:dyDescent="0.3">
      <c r="A6170">
        <v>924519956</v>
      </c>
      <c r="B6170" t="s">
        <v>28</v>
      </c>
      <c r="C6170" t="s">
        <v>119</v>
      </c>
      <c r="D6170" t="s">
        <v>49</v>
      </c>
      <c r="E6170" t="s">
        <v>16</v>
      </c>
      <c r="F6170" s="5">
        <f t="shared" ca="1" si="289"/>
        <v>40286</v>
      </c>
      <c r="G6170" s="5">
        <f t="shared" ca="1" si="288"/>
        <v>40291</v>
      </c>
      <c r="H6170">
        <v>4855</v>
      </c>
      <c r="I6170">
        <v>81.73</v>
      </c>
      <c r="J6170">
        <v>56.67</v>
      </c>
      <c r="K6170">
        <v>396799.15</v>
      </c>
      <c r="L6170">
        <v>275132.84999999998</v>
      </c>
      <c r="M6170">
        <v>121666.3</v>
      </c>
      <c r="N6170">
        <f t="shared" ca="1" si="290"/>
        <v>5</v>
      </c>
    </row>
    <row r="6171" spans="1:14" x14ac:dyDescent="0.3">
      <c r="A6171">
        <v>942407500</v>
      </c>
      <c r="B6171" t="s">
        <v>13</v>
      </c>
      <c r="C6171" t="s">
        <v>179</v>
      </c>
      <c r="D6171" t="s">
        <v>52</v>
      </c>
      <c r="E6171" t="s">
        <v>23</v>
      </c>
      <c r="F6171" s="5">
        <f t="shared" ca="1" si="289"/>
        <v>41452</v>
      </c>
      <c r="G6171" s="5">
        <f t="shared" ca="1" si="288"/>
        <v>41458</v>
      </c>
      <c r="H6171">
        <v>8177</v>
      </c>
      <c r="I6171">
        <v>437.2</v>
      </c>
      <c r="J6171">
        <v>263.33</v>
      </c>
      <c r="K6171">
        <v>3574984.4</v>
      </c>
      <c r="L6171">
        <v>2153249.41</v>
      </c>
      <c r="M6171">
        <v>1421734.99</v>
      </c>
      <c r="N6171">
        <f t="shared" ca="1" si="290"/>
        <v>6</v>
      </c>
    </row>
    <row r="6172" spans="1:14" x14ac:dyDescent="0.3">
      <c r="A6172">
        <v>476415956</v>
      </c>
      <c r="B6172" t="s">
        <v>20</v>
      </c>
      <c r="C6172" t="s">
        <v>164</v>
      </c>
      <c r="D6172" t="s">
        <v>42</v>
      </c>
      <c r="E6172" t="s">
        <v>16</v>
      </c>
      <c r="F6172" s="5">
        <f t="shared" ca="1" si="289"/>
        <v>41760</v>
      </c>
      <c r="G6172" s="5">
        <f t="shared" ca="1" si="288"/>
        <v>41770</v>
      </c>
      <c r="H6172">
        <v>923</v>
      </c>
      <c r="I6172">
        <v>109.28</v>
      </c>
      <c r="J6172">
        <v>35.840000000000003</v>
      </c>
      <c r="K6172">
        <v>100865.44</v>
      </c>
      <c r="L6172">
        <v>33080.32</v>
      </c>
      <c r="M6172">
        <v>67785.119999999995</v>
      </c>
      <c r="N6172">
        <f t="shared" ca="1" si="290"/>
        <v>10</v>
      </c>
    </row>
    <row r="6173" spans="1:14" x14ac:dyDescent="0.3">
      <c r="A6173">
        <v>592219150</v>
      </c>
      <c r="B6173" t="s">
        <v>20</v>
      </c>
      <c r="C6173" t="s">
        <v>154</v>
      </c>
      <c r="D6173" t="s">
        <v>19</v>
      </c>
      <c r="E6173" t="s">
        <v>16</v>
      </c>
      <c r="F6173" s="5">
        <f t="shared" ca="1" si="289"/>
        <v>42666</v>
      </c>
      <c r="G6173" s="5">
        <f t="shared" ca="1" si="288"/>
        <v>42669</v>
      </c>
      <c r="H6173">
        <v>9662</v>
      </c>
      <c r="I6173">
        <v>47.45</v>
      </c>
      <c r="J6173">
        <v>31.79</v>
      </c>
      <c r="K6173">
        <v>458461.9</v>
      </c>
      <c r="L6173">
        <v>307154.98</v>
      </c>
      <c r="M6173">
        <v>151306.92000000001</v>
      </c>
      <c r="N6173">
        <f t="shared" ca="1" si="290"/>
        <v>3</v>
      </c>
    </row>
    <row r="6174" spans="1:14" x14ac:dyDescent="0.3">
      <c r="A6174">
        <v>175803411</v>
      </c>
      <c r="B6174" t="s">
        <v>17</v>
      </c>
      <c r="C6174" t="s">
        <v>171</v>
      </c>
      <c r="D6174" t="s">
        <v>49</v>
      </c>
      <c r="E6174" t="s">
        <v>23</v>
      </c>
      <c r="F6174" s="5">
        <f t="shared" ca="1" si="289"/>
        <v>43339</v>
      </c>
      <c r="G6174" s="5">
        <f t="shared" ca="1" si="288"/>
        <v>43349</v>
      </c>
      <c r="H6174">
        <v>2991</v>
      </c>
      <c r="I6174">
        <v>81.73</v>
      </c>
      <c r="J6174">
        <v>56.67</v>
      </c>
      <c r="K6174">
        <v>244454.43</v>
      </c>
      <c r="L6174">
        <v>169499.97</v>
      </c>
      <c r="M6174">
        <v>74954.460000000006</v>
      </c>
      <c r="N6174">
        <f t="shared" ca="1" si="290"/>
        <v>10</v>
      </c>
    </row>
    <row r="6175" spans="1:14" x14ac:dyDescent="0.3">
      <c r="A6175">
        <v>883467566</v>
      </c>
      <c r="B6175" t="s">
        <v>17</v>
      </c>
      <c r="C6175" t="s">
        <v>156</v>
      </c>
      <c r="D6175" t="s">
        <v>52</v>
      </c>
      <c r="E6175" t="s">
        <v>16</v>
      </c>
      <c r="F6175" s="5">
        <f t="shared" ca="1" si="289"/>
        <v>41201</v>
      </c>
      <c r="G6175" s="5">
        <f t="shared" ca="1" si="288"/>
        <v>41211</v>
      </c>
      <c r="H6175">
        <v>6540</v>
      </c>
      <c r="I6175">
        <v>437.2</v>
      </c>
      <c r="J6175">
        <v>263.33</v>
      </c>
      <c r="K6175">
        <v>2859288</v>
      </c>
      <c r="L6175">
        <v>1722178.2</v>
      </c>
      <c r="M6175">
        <v>1137109.8</v>
      </c>
      <c r="N6175">
        <f t="shared" ca="1" si="290"/>
        <v>10</v>
      </c>
    </row>
    <row r="6176" spans="1:14" x14ac:dyDescent="0.3">
      <c r="A6176">
        <v>391822946</v>
      </c>
      <c r="B6176" t="s">
        <v>28</v>
      </c>
      <c r="C6176" t="s">
        <v>135</v>
      </c>
      <c r="D6176" t="s">
        <v>15</v>
      </c>
      <c r="E6176" t="s">
        <v>23</v>
      </c>
      <c r="F6176" s="5">
        <f t="shared" ca="1" si="289"/>
        <v>44145</v>
      </c>
      <c r="G6176" s="5">
        <f t="shared" ca="1" si="288"/>
        <v>44153</v>
      </c>
      <c r="H6176">
        <v>7972</v>
      </c>
      <c r="I6176">
        <v>651.21</v>
      </c>
      <c r="J6176">
        <v>524.96</v>
      </c>
      <c r="K6176">
        <v>5191446.12</v>
      </c>
      <c r="L6176">
        <v>4184981.12</v>
      </c>
      <c r="M6176">
        <v>1006465</v>
      </c>
      <c r="N6176">
        <f t="shared" ca="1" si="290"/>
        <v>8</v>
      </c>
    </row>
    <row r="6177" spans="1:14" x14ac:dyDescent="0.3">
      <c r="A6177">
        <v>947793376</v>
      </c>
      <c r="B6177" t="s">
        <v>13</v>
      </c>
      <c r="C6177" t="s">
        <v>51</v>
      </c>
      <c r="D6177" t="s">
        <v>49</v>
      </c>
      <c r="E6177" t="s">
        <v>23</v>
      </c>
      <c r="F6177" s="5">
        <f t="shared" ca="1" si="289"/>
        <v>43193</v>
      </c>
      <c r="G6177" s="5">
        <f t="shared" ca="1" si="288"/>
        <v>43207</v>
      </c>
      <c r="H6177">
        <v>1977</v>
      </c>
      <c r="I6177">
        <v>81.73</v>
      </c>
      <c r="J6177">
        <v>56.67</v>
      </c>
      <c r="K6177">
        <v>161580.21</v>
      </c>
      <c r="L6177">
        <v>112036.59</v>
      </c>
      <c r="M6177">
        <v>49543.62</v>
      </c>
      <c r="N6177">
        <f t="shared" ca="1" si="290"/>
        <v>14</v>
      </c>
    </row>
    <row r="6178" spans="1:14" x14ac:dyDescent="0.3">
      <c r="A6178">
        <v>818615186</v>
      </c>
      <c r="B6178" t="s">
        <v>34</v>
      </c>
      <c r="C6178" t="s">
        <v>136</v>
      </c>
      <c r="D6178" t="s">
        <v>15</v>
      </c>
      <c r="E6178" t="s">
        <v>16</v>
      </c>
      <c r="F6178" s="5">
        <f t="shared" ca="1" si="289"/>
        <v>40574</v>
      </c>
      <c r="G6178" s="5">
        <f t="shared" ca="1" si="288"/>
        <v>40589</v>
      </c>
      <c r="H6178">
        <v>5280</v>
      </c>
      <c r="I6178">
        <v>651.21</v>
      </c>
      <c r="J6178">
        <v>524.96</v>
      </c>
      <c r="K6178">
        <v>3438388.8</v>
      </c>
      <c r="L6178">
        <v>2771788.8</v>
      </c>
      <c r="M6178">
        <v>666600</v>
      </c>
      <c r="N6178">
        <f t="shared" ca="1" si="290"/>
        <v>15</v>
      </c>
    </row>
    <row r="6179" spans="1:14" x14ac:dyDescent="0.3">
      <c r="A6179">
        <v>141837203</v>
      </c>
      <c r="B6179" t="s">
        <v>43</v>
      </c>
      <c r="C6179" t="s">
        <v>208</v>
      </c>
      <c r="D6179" t="s">
        <v>45</v>
      </c>
      <c r="E6179" t="s">
        <v>16</v>
      </c>
      <c r="F6179" s="5">
        <f t="shared" ca="1" si="289"/>
        <v>40821</v>
      </c>
      <c r="G6179" s="5">
        <f t="shared" ca="1" si="288"/>
        <v>40829</v>
      </c>
      <c r="H6179">
        <v>1635</v>
      </c>
      <c r="I6179">
        <v>152.58000000000001</v>
      </c>
      <c r="J6179">
        <v>97.44</v>
      </c>
      <c r="K6179">
        <v>249468.3</v>
      </c>
      <c r="L6179">
        <v>159314.4</v>
      </c>
      <c r="M6179">
        <v>90153.9</v>
      </c>
      <c r="N6179">
        <f t="shared" ca="1" si="290"/>
        <v>8</v>
      </c>
    </row>
    <row r="6180" spans="1:14" x14ac:dyDescent="0.3">
      <c r="A6180">
        <v>475320756</v>
      </c>
      <c r="B6180" t="s">
        <v>20</v>
      </c>
      <c r="C6180" t="s">
        <v>182</v>
      </c>
      <c r="D6180" t="s">
        <v>33</v>
      </c>
      <c r="E6180" t="s">
        <v>16</v>
      </c>
      <c r="F6180" s="5">
        <f t="shared" ca="1" si="289"/>
        <v>41922</v>
      </c>
      <c r="G6180" s="5">
        <f t="shared" ca="1" si="288"/>
        <v>41925</v>
      </c>
      <c r="H6180">
        <v>6829</v>
      </c>
      <c r="I6180">
        <v>421.89</v>
      </c>
      <c r="J6180">
        <v>364.69</v>
      </c>
      <c r="K6180">
        <v>2881086.81</v>
      </c>
      <c r="L6180">
        <v>2490468.0099999998</v>
      </c>
      <c r="M6180">
        <v>390618.8</v>
      </c>
      <c r="N6180">
        <f t="shared" ca="1" si="290"/>
        <v>3</v>
      </c>
    </row>
    <row r="6181" spans="1:14" x14ac:dyDescent="0.3">
      <c r="A6181">
        <v>747239673</v>
      </c>
      <c r="B6181" t="s">
        <v>28</v>
      </c>
      <c r="C6181" t="s">
        <v>161</v>
      </c>
      <c r="D6181" t="s">
        <v>52</v>
      </c>
      <c r="E6181" t="s">
        <v>23</v>
      </c>
      <c r="F6181" s="5">
        <f t="shared" ca="1" si="289"/>
        <v>41058</v>
      </c>
      <c r="G6181" s="5">
        <f t="shared" ca="1" si="288"/>
        <v>41070</v>
      </c>
      <c r="H6181">
        <v>3679</v>
      </c>
      <c r="I6181">
        <v>437.2</v>
      </c>
      <c r="J6181">
        <v>263.33</v>
      </c>
      <c r="K6181">
        <v>1608458.8</v>
      </c>
      <c r="L6181">
        <v>968791.07</v>
      </c>
      <c r="M6181">
        <v>639667.73</v>
      </c>
      <c r="N6181">
        <f t="shared" ca="1" si="290"/>
        <v>12</v>
      </c>
    </row>
    <row r="6182" spans="1:14" x14ac:dyDescent="0.3">
      <c r="A6182">
        <v>406080281</v>
      </c>
      <c r="B6182" t="s">
        <v>17</v>
      </c>
      <c r="C6182" t="s">
        <v>167</v>
      </c>
      <c r="D6182" t="s">
        <v>22</v>
      </c>
      <c r="E6182" t="s">
        <v>23</v>
      </c>
      <c r="F6182" s="5">
        <f t="shared" ca="1" si="289"/>
        <v>42696</v>
      </c>
      <c r="G6182" s="5">
        <f t="shared" ca="1" si="288"/>
        <v>42699</v>
      </c>
      <c r="H6182">
        <v>7034</v>
      </c>
      <c r="I6182">
        <v>154.06</v>
      </c>
      <c r="J6182">
        <v>90.93</v>
      </c>
      <c r="K6182">
        <v>1083658.04</v>
      </c>
      <c r="L6182">
        <v>639601.62</v>
      </c>
      <c r="M6182">
        <v>444056.42</v>
      </c>
      <c r="N6182">
        <f t="shared" ca="1" si="290"/>
        <v>3</v>
      </c>
    </row>
    <row r="6183" spans="1:14" x14ac:dyDescent="0.3">
      <c r="A6183">
        <v>770641410</v>
      </c>
      <c r="B6183" t="s">
        <v>43</v>
      </c>
      <c r="C6183" t="s">
        <v>168</v>
      </c>
      <c r="D6183" t="s">
        <v>49</v>
      </c>
      <c r="E6183" t="s">
        <v>16</v>
      </c>
      <c r="F6183" s="5">
        <f t="shared" ca="1" si="289"/>
        <v>40470</v>
      </c>
      <c r="G6183" s="5">
        <f t="shared" ca="1" si="288"/>
        <v>40474</v>
      </c>
      <c r="H6183">
        <v>8773</v>
      </c>
      <c r="I6183">
        <v>81.73</v>
      </c>
      <c r="J6183">
        <v>56.67</v>
      </c>
      <c r="K6183">
        <v>717017.29</v>
      </c>
      <c r="L6183">
        <v>497165.91</v>
      </c>
      <c r="M6183">
        <v>219851.38</v>
      </c>
      <c r="N6183">
        <f t="shared" ca="1" si="290"/>
        <v>4</v>
      </c>
    </row>
    <row r="6184" spans="1:14" x14ac:dyDescent="0.3">
      <c r="A6184">
        <v>980034387</v>
      </c>
      <c r="B6184" t="s">
        <v>13</v>
      </c>
      <c r="C6184" t="s">
        <v>115</v>
      </c>
      <c r="D6184" t="s">
        <v>66</v>
      </c>
      <c r="E6184" t="s">
        <v>16</v>
      </c>
      <c r="F6184" s="5">
        <f t="shared" ca="1" si="289"/>
        <v>40491</v>
      </c>
      <c r="G6184" s="5">
        <f t="shared" ca="1" si="288"/>
        <v>40494</v>
      </c>
      <c r="H6184">
        <v>2808</v>
      </c>
      <c r="I6184">
        <v>9.33</v>
      </c>
      <c r="J6184">
        <v>6.92</v>
      </c>
      <c r="K6184">
        <v>26198.639999999999</v>
      </c>
      <c r="L6184">
        <v>19431.36</v>
      </c>
      <c r="M6184">
        <v>6767.28</v>
      </c>
      <c r="N6184">
        <f t="shared" ca="1" si="290"/>
        <v>3</v>
      </c>
    </row>
    <row r="6185" spans="1:14" x14ac:dyDescent="0.3">
      <c r="A6185">
        <v>243683040</v>
      </c>
      <c r="B6185" t="s">
        <v>17</v>
      </c>
      <c r="C6185" t="s">
        <v>175</v>
      </c>
      <c r="D6185" t="s">
        <v>45</v>
      </c>
      <c r="E6185" t="s">
        <v>16</v>
      </c>
      <c r="F6185" s="5">
        <f t="shared" ca="1" si="289"/>
        <v>43319</v>
      </c>
      <c r="G6185" s="5">
        <f t="shared" ca="1" si="288"/>
        <v>43327</v>
      </c>
      <c r="H6185">
        <v>81</v>
      </c>
      <c r="I6185">
        <v>152.58000000000001</v>
      </c>
      <c r="J6185">
        <v>97.44</v>
      </c>
      <c r="K6185">
        <v>12358.98</v>
      </c>
      <c r="L6185">
        <v>7892.64</v>
      </c>
      <c r="M6185">
        <v>4466.34</v>
      </c>
      <c r="N6185">
        <f t="shared" ca="1" si="290"/>
        <v>8</v>
      </c>
    </row>
    <row r="6186" spans="1:14" x14ac:dyDescent="0.3">
      <c r="A6186">
        <v>991323697</v>
      </c>
      <c r="B6186" t="s">
        <v>13</v>
      </c>
      <c r="C6186" t="s">
        <v>129</v>
      </c>
      <c r="D6186" t="s">
        <v>33</v>
      </c>
      <c r="E6186" t="s">
        <v>23</v>
      </c>
      <c r="F6186" s="5">
        <f t="shared" ca="1" si="289"/>
        <v>42254</v>
      </c>
      <c r="G6186" s="5">
        <f t="shared" ca="1" si="288"/>
        <v>42258</v>
      </c>
      <c r="H6186">
        <v>3566</v>
      </c>
      <c r="I6186">
        <v>421.89</v>
      </c>
      <c r="J6186">
        <v>364.69</v>
      </c>
      <c r="K6186">
        <v>1504459.74</v>
      </c>
      <c r="L6186">
        <v>1300484.54</v>
      </c>
      <c r="M6186">
        <v>203975.2</v>
      </c>
      <c r="N6186">
        <f t="shared" ca="1" si="290"/>
        <v>4</v>
      </c>
    </row>
    <row r="6187" spans="1:14" x14ac:dyDescent="0.3">
      <c r="A6187">
        <v>323005187</v>
      </c>
      <c r="B6187" t="s">
        <v>13</v>
      </c>
      <c r="C6187" t="s">
        <v>203</v>
      </c>
      <c r="D6187" t="s">
        <v>33</v>
      </c>
      <c r="E6187" t="s">
        <v>16</v>
      </c>
      <c r="F6187" s="5">
        <f t="shared" ca="1" si="289"/>
        <v>40645</v>
      </c>
      <c r="G6187" s="5">
        <f t="shared" ca="1" si="288"/>
        <v>40650</v>
      </c>
      <c r="H6187">
        <v>3268</v>
      </c>
      <c r="I6187">
        <v>421.89</v>
      </c>
      <c r="J6187">
        <v>364.69</v>
      </c>
      <c r="K6187">
        <v>1378736.52</v>
      </c>
      <c r="L6187">
        <v>1191806.92</v>
      </c>
      <c r="M6187">
        <v>186929.6</v>
      </c>
      <c r="N6187">
        <f t="shared" ca="1" si="290"/>
        <v>5</v>
      </c>
    </row>
    <row r="6188" spans="1:14" x14ac:dyDescent="0.3">
      <c r="A6188">
        <v>359088838</v>
      </c>
      <c r="B6188" t="s">
        <v>34</v>
      </c>
      <c r="C6188" t="s">
        <v>181</v>
      </c>
      <c r="D6188" t="s">
        <v>19</v>
      </c>
      <c r="E6188" t="s">
        <v>16</v>
      </c>
      <c r="F6188" s="5">
        <f t="shared" ca="1" si="289"/>
        <v>40387</v>
      </c>
      <c r="G6188" s="5">
        <f t="shared" ca="1" si="288"/>
        <v>40389</v>
      </c>
      <c r="H6188">
        <v>1222</v>
      </c>
      <c r="I6188">
        <v>47.45</v>
      </c>
      <c r="J6188">
        <v>31.79</v>
      </c>
      <c r="K6188">
        <v>57983.9</v>
      </c>
      <c r="L6188">
        <v>38847.379999999997</v>
      </c>
      <c r="M6188">
        <v>19136.52</v>
      </c>
      <c r="N6188">
        <f t="shared" ca="1" si="290"/>
        <v>2</v>
      </c>
    </row>
    <row r="6189" spans="1:14" x14ac:dyDescent="0.3">
      <c r="A6189">
        <v>590248477</v>
      </c>
      <c r="B6189" t="s">
        <v>17</v>
      </c>
      <c r="C6189" t="s">
        <v>57</v>
      </c>
      <c r="D6189" t="s">
        <v>45</v>
      </c>
      <c r="E6189" t="s">
        <v>23</v>
      </c>
      <c r="F6189" s="5">
        <f t="shared" ca="1" si="289"/>
        <v>40419</v>
      </c>
      <c r="G6189" s="5">
        <f t="shared" ca="1" si="288"/>
        <v>40424</v>
      </c>
      <c r="H6189">
        <v>6496</v>
      </c>
      <c r="I6189">
        <v>152.58000000000001</v>
      </c>
      <c r="J6189">
        <v>97.44</v>
      </c>
      <c r="K6189">
        <v>991159.68</v>
      </c>
      <c r="L6189">
        <v>632970.23999999999</v>
      </c>
      <c r="M6189">
        <v>358189.44</v>
      </c>
      <c r="N6189">
        <f t="shared" ca="1" si="290"/>
        <v>5</v>
      </c>
    </row>
    <row r="6190" spans="1:14" x14ac:dyDescent="0.3">
      <c r="A6190">
        <v>127470433</v>
      </c>
      <c r="B6190" t="s">
        <v>13</v>
      </c>
      <c r="C6190" t="s">
        <v>179</v>
      </c>
      <c r="D6190" t="s">
        <v>37</v>
      </c>
      <c r="E6190" t="s">
        <v>16</v>
      </c>
      <c r="F6190" s="5">
        <f t="shared" ca="1" si="289"/>
        <v>43173</v>
      </c>
      <c r="G6190" s="5">
        <f t="shared" ca="1" si="288"/>
        <v>43180</v>
      </c>
      <c r="H6190">
        <v>189</v>
      </c>
      <c r="I6190">
        <v>205.7</v>
      </c>
      <c r="J6190">
        <v>117.11</v>
      </c>
      <c r="K6190">
        <v>38877.300000000003</v>
      </c>
      <c r="L6190">
        <v>22133.79</v>
      </c>
      <c r="M6190">
        <v>16743.509999999998</v>
      </c>
      <c r="N6190">
        <f t="shared" ca="1" si="290"/>
        <v>7</v>
      </c>
    </row>
    <row r="6191" spans="1:14" x14ac:dyDescent="0.3">
      <c r="A6191">
        <v>852053534</v>
      </c>
      <c r="B6191" t="s">
        <v>13</v>
      </c>
      <c r="C6191" t="s">
        <v>99</v>
      </c>
      <c r="D6191" t="s">
        <v>45</v>
      </c>
      <c r="E6191" t="s">
        <v>23</v>
      </c>
      <c r="F6191" s="5">
        <f t="shared" ca="1" si="289"/>
        <v>42227</v>
      </c>
      <c r="G6191" s="5">
        <f t="shared" ca="1" si="288"/>
        <v>42231</v>
      </c>
      <c r="H6191">
        <v>430</v>
      </c>
      <c r="I6191">
        <v>152.58000000000001</v>
      </c>
      <c r="J6191">
        <v>97.44</v>
      </c>
      <c r="K6191">
        <v>65609.399999999994</v>
      </c>
      <c r="L6191">
        <v>41899.199999999997</v>
      </c>
      <c r="M6191">
        <v>23710.2</v>
      </c>
      <c r="N6191">
        <f t="shared" ca="1" si="290"/>
        <v>4</v>
      </c>
    </row>
    <row r="6192" spans="1:14" x14ac:dyDescent="0.3">
      <c r="A6192">
        <v>665609109</v>
      </c>
      <c r="B6192" t="s">
        <v>13</v>
      </c>
      <c r="C6192" t="s">
        <v>198</v>
      </c>
      <c r="D6192" t="s">
        <v>49</v>
      </c>
      <c r="E6192" t="s">
        <v>23</v>
      </c>
      <c r="F6192" s="5">
        <f t="shared" ca="1" si="289"/>
        <v>43425</v>
      </c>
      <c r="G6192" s="5">
        <f t="shared" ca="1" si="288"/>
        <v>43437</v>
      </c>
      <c r="H6192">
        <v>7381</v>
      </c>
      <c r="I6192">
        <v>81.73</v>
      </c>
      <c r="J6192">
        <v>56.67</v>
      </c>
      <c r="K6192">
        <v>603249.13</v>
      </c>
      <c r="L6192">
        <v>418281.27</v>
      </c>
      <c r="M6192">
        <v>184967.86</v>
      </c>
      <c r="N6192">
        <f t="shared" ca="1" si="290"/>
        <v>12</v>
      </c>
    </row>
    <row r="6193" spans="1:14" x14ac:dyDescent="0.3">
      <c r="A6193">
        <v>240060985</v>
      </c>
      <c r="B6193" t="s">
        <v>20</v>
      </c>
      <c r="C6193" t="s">
        <v>214</v>
      </c>
      <c r="D6193" t="s">
        <v>22</v>
      </c>
      <c r="E6193" t="s">
        <v>23</v>
      </c>
      <c r="F6193" s="5">
        <f t="shared" ca="1" si="289"/>
        <v>42012</v>
      </c>
      <c r="G6193" s="5">
        <f t="shared" ca="1" si="288"/>
        <v>42015</v>
      </c>
      <c r="H6193">
        <v>8235</v>
      </c>
      <c r="I6193">
        <v>154.06</v>
      </c>
      <c r="J6193">
        <v>90.93</v>
      </c>
      <c r="K6193">
        <v>1268684.1000000001</v>
      </c>
      <c r="L6193">
        <v>748808.55</v>
      </c>
      <c r="M6193">
        <v>519875.55</v>
      </c>
      <c r="N6193">
        <f t="shared" ca="1" si="290"/>
        <v>3</v>
      </c>
    </row>
    <row r="6194" spans="1:14" x14ac:dyDescent="0.3">
      <c r="A6194">
        <v>767645490</v>
      </c>
      <c r="B6194" t="s">
        <v>20</v>
      </c>
      <c r="C6194" t="s">
        <v>137</v>
      </c>
      <c r="D6194" t="s">
        <v>33</v>
      </c>
      <c r="E6194" t="s">
        <v>16</v>
      </c>
      <c r="F6194" s="5">
        <f t="shared" ca="1" si="289"/>
        <v>43333</v>
      </c>
      <c r="G6194" s="5">
        <f t="shared" ca="1" si="288"/>
        <v>43346</v>
      </c>
      <c r="H6194">
        <v>2214</v>
      </c>
      <c r="I6194">
        <v>421.89</v>
      </c>
      <c r="J6194">
        <v>364.69</v>
      </c>
      <c r="K6194">
        <v>934064.46</v>
      </c>
      <c r="L6194">
        <v>807423.66</v>
      </c>
      <c r="M6194">
        <v>126640.8</v>
      </c>
      <c r="N6194">
        <f t="shared" ca="1" si="290"/>
        <v>13</v>
      </c>
    </row>
    <row r="6195" spans="1:14" x14ac:dyDescent="0.3">
      <c r="A6195">
        <v>810911452</v>
      </c>
      <c r="B6195" t="s">
        <v>103</v>
      </c>
      <c r="C6195" t="s">
        <v>104</v>
      </c>
      <c r="D6195" t="s">
        <v>45</v>
      </c>
      <c r="E6195" t="s">
        <v>16</v>
      </c>
      <c r="F6195" s="5">
        <f t="shared" ca="1" si="289"/>
        <v>41988</v>
      </c>
      <c r="G6195" s="5">
        <f t="shared" ca="1" si="288"/>
        <v>41997</v>
      </c>
      <c r="H6195">
        <v>5574</v>
      </c>
      <c r="I6195">
        <v>152.58000000000001</v>
      </c>
      <c r="J6195">
        <v>97.44</v>
      </c>
      <c r="K6195">
        <v>850480.92</v>
      </c>
      <c r="L6195">
        <v>543130.56000000006</v>
      </c>
      <c r="M6195">
        <v>307350.36</v>
      </c>
      <c r="N6195">
        <f t="shared" ca="1" si="290"/>
        <v>9</v>
      </c>
    </row>
    <row r="6196" spans="1:14" x14ac:dyDescent="0.3">
      <c r="A6196">
        <v>352720201</v>
      </c>
      <c r="B6196" t="s">
        <v>43</v>
      </c>
      <c r="C6196" t="s">
        <v>208</v>
      </c>
      <c r="D6196" t="s">
        <v>25</v>
      </c>
      <c r="E6196" t="s">
        <v>16</v>
      </c>
      <c r="F6196" s="5">
        <f t="shared" ca="1" si="289"/>
        <v>41239</v>
      </c>
      <c r="G6196" s="5">
        <f t="shared" ca="1" si="288"/>
        <v>41243</v>
      </c>
      <c r="H6196">
        <v>6600</v>
      </c>
      <c r="I6196">
        <v>668.27</v>
      </c>
      <c r="J6196">
        <v>502.54</v>
      </c>
      <c r="K6196">
        <v>4410582</v>
      </c>
      <c r="L6196">
        <v>3316764</v>
      </c>
      <c r="M6196">
        <v>1093818</v>
      </c>
      <c r="N6196">
        <f t="shared" ca="1" si="290"/>
        <v>4</v>
      </c>
    </row>
    <row r="6197" spans="1:14" x14ac:dyDescent="0.3">
      <c r="A6197">
        <v>346245563</v>
      </c>
      <c r="B6197" t="s">
        <v>17</v>
      </c>
      <c r="C6197" t="s">
        <v>76</v>
      </c>
      <c r="D6197" t="s">
        <v>49</v>
      </c>
      <c r="E6197" t="s">
        <v>23</v>
      </c>
      <c r="F6197" s="5">
        <f t="shared" ca="1" si="289"/>
        <v>41912</v>
      </c>
      <c r="G6197" s="5">
        <f t="shared" ca="1" si="288"/>
        <v>41915</v>
      </c>
      <c r="H6197">
        <v>611</v>
      </c>
      <c r="I6197">
        <v>81.73</v>
      </c>
      <c r="J6197">
        <v>56.67</v>
      </c>
      <c r="K6197">
        <v>49937.03</v>
      </c>
      <c r="L6197">
        <v>34625.370000000003</v>
      </c>
      <c r="M6197">
        <v>15311.66</v>
      </c>
      <c r="N6197">
        <f t="shared" ca="1" si="290"/>
        <v>3</v>
      </c>
    </row>
    <row r="6198" spans="1:14" x14ac:dyDescent="0.3">
      <c r="A6198">
        <v>464973866</v>
      </c>
      <c r="B6198" t="s">
        <v>13</v>
      </c>
      <c r="C6198" t="s">
        <v>106</v>
      </c>
      <c r="D6198" t="s">
        <v>42</v>
      </c>
      <c r="E6198" t="s">
        <v>16</v>
      </c>
      <c r="F6198" s="5">
        <f t="shared" ca="1" si="289"/>
        <v>41244</v>
      </c>
      <c r="G6198" s="5">
        <f t="shared" ca="1" si="288"/>
        <v>41251</v>
      </c>
      <c r="H6198">
        <v>4955</v>
      </c>
      <c r="I6198">
        <v>109.28</v>
      </c>
      <c r="J6198">
        <v>35.840000000000003</v>
      </c>
      <c r="K6198">
        <v>541482.4</v>
      </c>
      <c r="L6198">
        <v>177587.20000000001</v>
      </c>
      <c r="M6198">
        <v>363895.2</v>
      </c>
      <c r="N6198">
        <f t="shared" ca="1" si="290"/>
        <v>7</v>
      </c>
    </row>
    <row r="6199" spans="1:14" x14ac:dyDescent="0.3">
      <c r="A6199">
        <v>452703940</v>
      </c>
      <c r="B6199" t="s">
        <v>17</v>
      </c>
      <c r="C6199" t="s">
        <v>58</v>
      </c>
      <c r="D6199" t="s">
        <v>49</v>
      </c>
      <c r="E6199" t="s">
        <v>23</v>
      </c>
      <c r="F6199" s="5">
        <f t="shared" ca="1" si="289"/>
        <v>42210</v>
      </c>
      <c r="G6199" s="5">
        <f t="shared" ca="1" si="288"/>
        <v>42213</v>
      </c>
      <c r="H6199">
        <v>4011</v>
      </c>
      <c r="I6199">
        <v>81.73</v>
      </c>
      <c r="J6199">
        <v>56.67</v>
      </c>
      <c r="K6199">
        <v>327819.03000000003</v>
      </c>
      <c r="L6199">
        <v>227303.37</v>
      </c>
      <c r="M6199">
        <v>100515.66</v>
      </c>
      <c r="N6199">
        <f t="shared" ca="1" si="290"/>
        <v>3</v>
      </c>
    </row>
    <row r="6200" spans="1:14" x14ac:dyDescent="0.3">
      <c r="A6200">
        <v>573547112</v>
      </c>
      <c r="B6200" t="s">
        <v>20</v>
      </c>
      <c r="C6200" t="s">
        <v>154</v>
      </c>
      <c r="D6200" t="s">
        <v>66</v>
      </c>
      <c r="E6200" t="s">
        <v>23</v>
      </c>
      <c r="F6200" s="5">
        <f t="shared" ca="1" si="289"/>
        <v>41776</v>
      </c>
      <c r="G6200" s="5">
        <f t="shared" ca="1" si="288"/>
        <v>41789</v>
      </c>
      <c r="H6200">
        <v>4191</v>
      </c>
      <c r="I6200">
        <v>9.33</v>
      </c>
      <c r="J6200">
        <v>6.92</v>
      </c>
      <c r="K6200">
        <v>39102.03</v>
      </c>
      <c r="L6200">
        <v>29001.72</v>
      </c>
      <c r="M6200">
        <v>10100.31</v>
      </c>
      <c r="N6200">
        <f t="shared" ca="1" si="290"/>
        <v>13</v>
      </c>
    </row>
    <row r="6201" spans="1:14" x14ac:dyDescent="0.3">
      <c r="A6201">
        <v>261927211</v>
      </c>
      <c r="B6201" t="s">
        <v>20</v>
      </c>
      <c r="C6201" t="s">
        <v>147</v>
      </c>
      <c r="D6201" t="s">
        <v>42</v>
      </c>
      <c r="E6201" t="s">
        <v>23</v>
      </c>
      <c r="F6201" s="5">
        <f t="shared" ca="1" si="289"/>
        <v>41965</v>
      </c>
      <c r="G6201" s="5">
        <f t="shared" ca="1" si="288"/>
        <v>41973</v>
      </c>
      <c r="H6201">
        <v>8937</v>
      </c>
      <c r="I6201">
        <v>109.28</v>
      </c>
      <c r="J6201">
        <v>35.840000000000003</v>
      </c>
      <c r="K6201">
        <v>976635.36</v>
      </c>
      <c r="L6201">
        <v>320302.08000000002</v>
      </c>
      <c r="M6201">
        <v>656333.28</v>
      </c>
      <c r="N6201">
        <f t="shared" ca="1" si="290"/>
        <v>8</v>
      </c>
    </row>
    <row r="6202" spans="1:14" x14ac:dyDescent="0.3">
      <c r="A6202">
        <v>372580564</v>
      </c>
      <c r="B6202" t="s">
        <v>13</v>
      </c>
      <c r="C6202" t="s">
        <v>197</v>
      </c>
      <c r="D6202" t="s">
        <v>52</v>
      </c>
      <c r="E6202" t="s">
        <v>23</v>
      </c>
      <c r="F6202" s="5">
        <f t="shared" ca="1" si="289"/>
        <v>40890</v>
      </c>
      <c r="G6202" s="5">
        <f t="shared" ca="1" si="288"/>
        <v>40899</v>
      </c>
      <c r="H6202">
        <v>3723</v>
      </c>
      <c r="I6202">
        <v>437.2</v>
      </c>
      <c r="J6202">
        <v>263.33</v>
      </c>
      <c r="K6202">
        <v>1627695.6</v>
      </c>
      <c r="L6202">
        <v>980377.59</v>
      </c>
      <c r="M6202">
        <v>647318.01</v>
      </c>
      <c r="N6202">
        <f t="shared" ca="1" si="290"/>
        <v>9</v>
      </c>
    </row>
    <row r="6203" spans="1:14" x14ac:dyDescent="0.3">
      <c r="A6203">
        <v>930555999</v>
      </c>
      <c r="B6203" t="s">
        <v>17</v>
      </c>
      <c r="C6203" t="s">
        <v>94</v>
      </c>
      <c r="D6203" t="s">
        <v>33</v>
      </c>
      <c r="E6203" t="s">
        <v>23</v>
      </c>
      <c r="F6203" s="5">
        <f t="shared" ca="1" si="289"/>
        <v>41505</v>
      </c>
      <c r="G6203" s="5">
        <f t="shared" ca="1" si="288"/>
        <v>41508</v>
      </c>
      <c r="H6203">
        <v>1054</v>
      </c>
      <c r="I6203">
        <v>421.89</v>
      </c>
      <c r="J6203">
        <v>364.69</v>
      </c>
      <c r="K6203">
        <v>444672.06</v>
      </c>
      <c r="L6203">
        <v>384383.26</v>
      </c>
      <c r="M6203">
        <v>60288.800000000003</v>
      </c>
      <c r="N6203">
        <f t="shared" ca="1" si="290"/>
        <v>3</v>
      </c>
    </row>
    <row r="6204" spans="1:14" x14ac:dyDescent="0.3">
      <c r="A6204">
        <v>681214845</v>
      </c>
      <c r="B6204" t="s">
        <v>20</v>
      </c>
      <c r="C6204" t="s">
        <v>154</v>
      </c>
      <c r="D6204" t="s">
        <v>49</v>
      </c>
      <c r="E6204" t="s">
        <v>23</v>
      </c>
      <c r="F6204" s="5">
        <f t="shared" ca="1" si="289"/>
        <v>40362</v>
      </c>
      <c r="G6204" s="5">
        <f t="shared" ca="1" si="288"/>
        <v>40365</v>
      </c>
      <c r="H6204">
        <v>5466</v>
      </c>
      <c r="I6204">
        <v>81.73</v>
      </c>
      <c r="J6204">
        <v>56.67</v>
      </c>
      <c r="K6204">
        <v>446736.18</v>
      </c>
      <c r="L6204">
        <v>309758.21999999997</v>
      </c>
      <c r="M6204">
        <v>136977.96</v>
      </c>
      <c r="N6204">
        <f t="shared" ca="1" si="290"/>
        <v>3</v>
      </c>
    </row>
    <row r="6205" spans="1:14" x14ac:dyDescent="0.3">
      <c r="A6205">
        <v>240230929</v>
      </c>
      <c r="B6205" t="s">
        <v>17</v>
      </c>
      <c r="C6205" t="s">
        <v>107</v>
      </c>
      <c r="D6205" t="s">
        <v>52</v>
      </c>
      <c r="E6205" t="s">
        <v>23</v>
      </c>
      <c r="F6205" s="5">
        <f t="shared" ca="1" si="289"/>
        <v>40566</v>
      </c>
      <c r="G6205" s="5">
        <f t="shared" ca="1" si="288"/>
        <v>40571</v>
      </c>
      <c r="H6205">
        <v>8525</v>
      </c>
      <c r="I6205">
        <v>437.2</v>
      </c>
      <c r="J6205">
        <v>263.33</v>
      </c>
      <c r="K6205">
        <v>3727130</v>
      </c>
      <c r="L6205">
        <v>2244888.25</v>
      </c>
      <c r="M6205">
        <v>1482241.75</v>
      </c>
      <c r="N6205">
        <f t="shared" ca="1" si="290"/>
        <v>5</v>
      </c>
    </row>
    <row r="6206" spans="1:14" x14ac:dyDescent="0.3">
      <c r="A6206">
        <v>743590581</v>
      </c>
      <c r="B6206" t="s">
        <v>103</v>
      </c>
      <c r="C6206" t="s">
        <v>104</v>
      </c>
      <c r="D6206" t="s">
        <v>31</v>
      </c>
      <c r="E6206" t="s">
        <v>23</v>
      </c>
      <c r="F6206" s="5">
        <f t="shared" ca="1" si="289"/>
        <v>41824</v>
      </c>
      <c r="G6206" s="5">
        <f t="shared" ca="1" si="288"/>
        <v>41832</v>
      </c>
      <c r="H6206">
        <v>3832</v>
      </c>
      <c r="I6206">
        <v>255.28</v>
      </c>
      <c r="J6206">
        <v>159.41999999999999</v>
      </c>
      <c r="K6206">
        <v>978232.96</v>
      </c>
      <c r="L6206">
        <v>610897.43999999994</v>
      </c>
      <c r="M6206">
        <v>367335.52</v>
      </c>
      <c r="N6206">
        <f t="shared" ca="1" si="290"/>
        <v>8</v>
      </c>
    </row>
    <row r="6207" spans="1:14" x14ac:dyDescent="0.3">
      <c r="A6207">
        <v>697592628</v>
      </c>
      <c r="B6207" t="s">
        <v>17</v>
      </c>
      <c r="C6207" t="s">
        <v>75</v>
      </c>
      <c r="D6207" t="s">
        <v>42</v>
      </c>
      <c r="E6207" t="s">
        <v>23</v>
      </c>
      <c r="F6207" s="5">
        <f t="shared" ca="1" si="289"/>
        <v>41603</v>
      </c>
      <c r="G6207" s="5">
        <f t="shared" ca="1" si="288"/>
        <v>41608</v>
      </c>
      <c r="H6207">
        <v>2015</v>
      </c>
      <c r="I6207">
        <v>109.28</v>
      </c>
      <c r="J6207">
        <v>35.840000000000003</v>
      </c>
      <c r="K6207">
        <v>220199.2</v>
      </c>
      <c r="L6207">
        <v>72217.600000000006</v>
      </c>
      <c r="M6207">
        <v>147981.6</v>
      </c>
      <c r="N6207">
        <f t="shared" ca="1" si="290"/>
        <v>5</v>
      </c>
    </row>
    <row r="6208" spans="1:14" x14ac:dyDescent="0.3">
      <c r="A6208">
        <v>928848397</v>
      </c>
      <c r="B6208" t="s">
        <v>17</v>
      </c>
      <c r="C6208" t="s">
        <v>95</v>
      </c>
      <c r="D6208" t="s">
        <v>45</v>
      </c>
      <c r="E6208" t="s">
        <v>23</v>
      </c>
      <c r="F6208" s="5">
        <f t="shared" ca="1" si="289"/>
        <v>41367</v>
      </c>
      <c r="G6208" s="5">
        <f t="shared" ca="1" si="288"/>
        <v>41377</v>
      </c>
      <c r="H6208">
        <v>5737</v>
      </c>
      <c r="I6208">
        <v>152.58000000000001</v>
      </c>
      <c r="J6208">
        <v>97.44</v>
      </c>
      <c r="K6208">
        <v>875351.46</v>
      </c>
      <c r="L6208">
        <v>559013.28</v>
      </c>
      <c r="M6208">
        <v>316338.18</v>
      </c>
      <c r="N6208">
        <f t="shared" ca="1" si="290"/>
        <v>10</v>
      </c>
    </row>
    <row r="6209" spans="1:14" x14ac:dyDescent="0.3">
      <c r="A6209">
        <v>534281718</v>
      </c>
      <c r="B6209" t="s">
        <v>13</v>
      </c>
      <c r="C6209" t="s">
        <v>213</v>
      </c>
      <c r="D6209" t="s">
        <v>31</v>
      </c>
      <c r="E6209" t="s">
        <v>16</v>
      </c>
      <c r="F6209" s="5">
        <f t="shared" ca="1" si="289"/>
        <v>41872</v>
      </c>
      <c r="G6209" s="5">
        <f t="shared" ca="1" si="288"/>
        <v>41875</v>
      </c>
      <c r="H6209">
        <v>4688</v>
      </c>
      <c r="I6209">
        <v>255.28</v>
      </c>
      <c r="J6209">
        <v>159.41999999999999</v>
      </c>
      <c r="K6209">
        <v>1196752.6399999999</v>
      </c>
      <c r="L6209">
        <v>747360.96</v>
      </c>
      <c r="M6209">
        <v>449391.68</v>
      </c>
      <c r="N6209">
        <f t="shared" ca="1" si="290"/>
        <v>3</v>
      </c>
    </row>
    <row r="6210" spans="1:14" x14ac:dyDescent="0.3">
      <c r="A6210">
        <v>931128919</v>
      </c>
      <c r="B6210" t="s">
        <v>13</v>
      </c>
      <c r="C6210" t="s">
        <v>197</v>
      </c>
      <c r="D6210" t="s">
        <v>22</v>
      </c>
      <c r="E6210" t="s">
        <v>23</v>
      </c>
      <c r="F6210" s="5">
        <f t="shared" ca="1" si="289"/>
        <v>40759</v>
      </c>
      <c r="G6210" s="5">
        <f t="shared" ca="1" si="288"/>
        <v>40762</v>
      </c>
      <c r="H6210">
        <v>594</v>
      </c>
      <c r="I6210">
        <v>154.06</v>
      </c>
      <c r="J6210">
        <v>90.93</v>
      </c>
      <c r="K6210">
        <v>91511.64</v>
      </c>
      <c r="L6210">
        <v>54012.42</v>
      </c>
      <c r="M6210">
        <v>37499.22</v>
      </c>
      <c r="N6210">
        <f t="shared" ca="1" si="290"/>
        <v>3</v>
      </c>
    </row>
    <row r="6211" spans="1:14" x14ac:dyDescent="0.3">
      <c r="A6211">
        <v>906938827</v>
      </c>
      <c r="B6211" t="s">
        <v>13</v>
      </c>
      <c r="C6211" t="s">
        <v>217</v>
      </c>
      <c r="D6211" t="s">
        <v>15</v>
      </c>
      <c r="E6211" t="s">
        <v>16</v>
      </c>
      <c r="F6211" s="5">
        <f t="shared" ca="1" si="289"/>
        <v>42718</v>
      </c>
      <c r="G6211" s="5">
        <f t="shared" ca="1" si="288"/>
        <v>42721</v>
      </c>
      <c r="H6211">
        <v>2208</v>
      </c>
      <c r="I6211">
        <v>651.21</v>
      </c>
      <c r="J6211">
        <v>524.96</v>
      </c>
      <c r="K6211">
        <v>1437871.68</v>
      </c>
      <c r="L6211">
        <v>1159111.6799999999</v>
      </c>
      <c r="M6211">
        <v>278760</v>
      </c>
      <c r="N6211">
        <f t="shared" ca="1" si="290"/>
        <v>3</v>
      </c>
    </row>
    <row r="6212" spans="1:14" x14ac:dyDescent="0.3">
      <c r="A6212">
        <v>669572770</v>
      </c>
      <c r="B6212" t="s">
        <v>13</v>
      </c>
      <c r="C6212" t="s">
        <v>115</v>
      </c>
      <c r="D6212" t="s">
        <v>22</v>
      </c>
      <c r="E6212" t="s">
        <v>23</v>
      </c>
      <c r="F6212" s="5">
        <f t="shared" ca="1" si="289"/>
        <v>43380</v>
      </c>
      <c r="G6212" s="5">
        <f t="shared" ref="G6212:G6275" ca="1" si="291">F6212 + RANDBETWEEN(2, 15)</f>
        <v>43382</v>
      </c>
      <c r="H6212">
        <v>317</v>
      </c>
      <c r="I6212">
        <v>154.06</v>
      </c>
      <c r="J6212">
        <v>90.93</v>
      </c>
      <c r="K6212">
        <v>48837.02</v>
      </c>
      <c r="L6212">
        <v>28824.81</v>
      </c>
      <c r="M6212">
        <v>20012.21</v>
      </c>
      <c r="N6212">
        <f t="shared" ca="1" si="290"/>
        <v>2</v>
      </c>
    </row>
    <row r="6213" spans="1:14" x14ac:dyDescent="0.3">
      <c r="A6213">
        <v>497204577</v>
      </c>
      <c r="B6213" t="s">
        <v>17</v>
      </c>
      <c r="C6213" t="s">
        <v>85</v>
      </c>
      <c r="D6213" t="s">
        <v>15</v>
      </c>
      <c r="E6213" t="s">
        <v>23</v>
      </c>
      <c r="F6213" s="5">
        <f t="shared" ref="F6213:F6276" ca="1" si="292">DATE(RANDBETWEEN(2010, 2020), RANDBETWEEN(1, 12), RANDBETWEEN(1, 31))</f>
        <v>43563</v>
      </c>
      <c r="G6213" s="5">
        <f t="shared" ca="1" si="291"/>
        <v>43575</v>
      </c>
      <c r="H6213">
        <v>2738</v>
      </c>
      <c r="I6213">
        <v>651.21</v>
      </c>
      <c r="J6213">
        <v>524.96</v>
      </c>
      <c r="K6213">
        <v>1783012.98</v>
      </c>
      <c r="L6213">
        <v>1437340.48</v>
      </c>
      <c r="M6213">
        <v>345672.5</v>
      </c>
      <c r="N6213">
        <f t="shared" ref="N6213:N6276" ca="1" si="293">DATEDIF(F6213, G6213, "d")</f>
        <v>12</v>
      </c>
    </row>
    <row r="6214" spans="1:14" x14ac:dyDescent="0.3">
      <c r="A6214">
        <v>288320577</v>
      </c>
      <c r="B6214" t="s">
        <v>17</v>
      </c>
      <c r="C6214" t="s">
        <v>110</v>
      </c>
      <c r="D6214" t="s">
        <v>33</v>
      </c>
      <c r="E6214" t="s">
        <v>16</v>
      </c>
      <c r="F6214" s="5">
        <f t="shared" ca="1" si="292"/>
        <v>40546</v>
      </c>
      <c r="G6214" s="5">
        <f t="shared" ca="1" si="291"/>
        <v>40554</v>
      </c>
      <c r="H6214">
        <v>9321</v>
      </c>
      <c r="I6214">
        <v>421.89</v>
      </c>
      <c r="J6214">
        <v>364.69</v>
      </c>
      <c r="K6214">
        <v>3932436.69</v>
      </c>
      <c r="L6214">
        <v>3399275.49</v>
      </c>
      <c r="M6214">
        <v>533161.19999999995</v>
      </c>
      <c r="N6214">
        <f t="shared" ca="1" si="293"/>
        <v>8</v>
      </c>
    </row>
    <row r="6215" spans="1:14" x14ac:dyDescent="0.3">
      <c r="A6215">
        <v>911719596</v>
      </c>
      <c r="B6215" t="s">
        <v>13</v>
      </c>
      <c r="C6215" t="s">
        <v>174</v>
      </c>
      <c r="D6215" t="s">
        <v>45</v>
      </c>
      <c r="E6215" t="s">
        <v>23</v>
      </c>
      <c r="F6215" s="5">
        <f t="shared" ca="1" si="292"/>
        <v>41567</v>
      </c>
      <c r="G6215" s="5">
        <f t="shared" ca="1" si="291"/>
        <v>41579</v>
      </c>
      <c r="H6215">
        <v>6944</v>
      </c>
      <c r="I6215">
        <v>152.58000000000001</v>
      </c>
      <c r="J6215">
        <v>97.44</v>
      </c>
      <c r="K6215">
        <v>1059515.52</v>
      </c>
      <c r="L6215">
        <v>676623.35999999999</v>
      </c>
      <c r="M6215">
        <v>382892.16</v>
      </c>
      <c r="N6215">
        <f t="shared" ca="1" si="293"/>
        <v>12</v>
      </c>
    </row>
    <row r="6216" spans="1:14" x14ac:dyDescent="0.3">
      <c r="A6216">
        <v>156512963</v>
      </c>
      <c r="B6216" t="s">
        <v>17</v>
      </c>
      <c r="C6216" t="s">
        <v>167</v>
      </c>
      <c r="D6216" t="s">
        <v>66</v>
      </c>
      <c r="E6216" t="s">
        <v>16</v>
      </c>
      <c r="F6216" s="5">
        <f t="shared" ca="1" si="292"/>
        <v>43804</v>
      </c>
      <c r="G6216" s="5">
        <f t="shared" ca="1" si="291"/>
        <v>43810</v>
      </c>
      <c r="H6216">
        <v>4519</v>
      </c>
      <c r="I6216">
        <v>9.33</v>
      </c>
      <c r="J6216">
        <v>6.92</v>
      </c>
      <c r="K6216">
        <v>42162.27</v>
      </c>
      <c r="L6216">
        <v>31271.48</v>
      </c>
      <c r="M6216">
        <v>10890.79</v>
      </c>
      <c r="N6216">
        <f t="shared" ca="1" si="293"/>
        <v>6</v>
      </c>
    </row>
    <row r="6217" spans="1:14" x14ac:dyDescent="0.3">
      <c r="A6217">
        <v>382124507</v>
      </c>
      <c r="B6217" t="s">
        <v>17</v>
      </c>
      <c r="C6217" t="s">
        <v>149</v>
      </c>
      <c r="D6217" t="s">
        <v>25</v>
      </c>
      <c r="E6217" t="s">
        <v>16</v>
      </c>
      <c r="F6217" s="5">
        <f t="shared" ca="1" si="292"/>
        <v>41449</v>
      </c>
      <c r="G6217" s="5">
        <f t="shared" ca="1" si="291"/>
        <v>41462</v>
      </c>
      <c r="H6217">
        <v>7988</v>
      </c>
      <c r="I6217">
        <v>668.27</v>
      </c>
      <c r="J6217">
        <v>502.54</v>
      </c>
      <c r="K6217">
        <v>5338140.76</v>
      </c>
      <c r="L6217">
        <v>4014289.52</v>
      </c>
      <c r="M6217">
        <v>1323851.24</v>
      </c>
      <c r="N6217">
        <f t="shared" ca="1" si="293"/>
        <v>13</v>
      </c>
    </row>
    <row r="6218" spans="1:14" x14ac:dyDescent="0.3">
      <c r="A6218">
        <v>868290555</v>
      </c>
      <c r="B6218" t="s">
        <v>17</v>
      </c>
      <c r="C6218" t="s">
        <v>87</v>
      </c>
      <c r="D6218" t="s">
        <v>25</v>
      </c>
      <c r="E6218" t="s">
        <v>16</v>
      </c>
      <c r="F6218" s="5">
        <f t="shared" ca="1" si="292"/>
        <v>43686</v>
      </c>
      <c r="G6218" s="5">
        <f t="shared" ca="1" si="291"/>
        <v>43694</v>
      </c>
      <c r="H6218">
        <v>5325</v>
      </c>
      <c r="I6218">
        <v>668.27</v>
      </c>
      <c r="J6218">
        <v>502.54</v>
      </c>
      <c r="K6218">
        <v>3558537.75</v>
      </c>
      <c r="L6218">
        <v>2676025.5</v>
      </c>
      <c r="M6218">
        <v>882512.25</v>
      </c>
      <c r="N6218">
        <f t="shared" ca="1" si="293"/>
        <v>8</v>
      </c>
    </row>
    <row r="6219" spans="1:14" x14ac:dyDescent="0.3">
      <c r="A6219">
        <v>965059936</v>
      </c>
      <c r="B6219" t="s">
        <v>34</v>
      </c>
      <c r="C6219" t="s">
        <v>63</v>
      </c>
      <c r="D6219" t="s">
        <v>66</v>
      </c>
      <c r="E6219" t="s">
        <v>23</v>
      </c>
      <c r="F6219" s="5">
        <f t="shared" ca="1" si="292"/>
        <v>40669</v>
      </c>
      <c r="G6219" s="5">
        <f t="shared" ca="1" si="291"/>
        <v>40672</v>
      </c>
      <c r="H6219">
        <v>1536</v>
      </c>
      <c r="I6219">
        <v>9.33</v>
      </c>
      <c r="J6219">
        <v>6.92</v>
      </c>
      <c r="K6219">
        <v>14330.88</v>
      </c>
      <c r="L6219">
        <v>10629.12</v>
      </c>
      <c r="M6219">
        <v>3701.76</v>
      </c>
      <c r="N6219">
        <f t="shared" ca="1" si="293"/>
        <v>3</v>
      </c>
    </row>
    <row r="6220" spans="1:14" x14ac:dyDescent="0.3">
      <c r="A6220">
        <v>542793977</v>
      </c>
      <c r="B6220" t="s">
        <v>28</v>
      </c>
      <c r="C6220" t="s">
        <v>173</v>
      </c>
      <c r="D6220" t="s">
        <v>42</v>
      </c>
      <c r="E6220" t="s">
        <v>23</v>
      </c>
      <c r="F6220" s="5">
        <f t="shared" ca="1" si="292"/>
        <v>43954</v>
      </c>
      <c r="G6220" s="5">
        <f t="shared" ca="1" si="291"/>
        <v>43959</v>
      </c>
      <c r="H6220">
        <v>3655</v>
      </c>
      <c r="I6220">
        <v>109.28</v>
      </c>
      <c r="J6220">
        <v>35.840000000000003</v>
      </c>
      <c r="K6220">
        <v>399418.4</v>
      </c>
      <c r="L6220">
        <v>130995.2</v>
      </c>
      <c r="M6220">
        <v>268423.2</v>
      </c>
      <c r="N6220">
        <f t="shared" ca="1" si="293"/>
        <v>5</v>
      </c>
    </row>
    <row r="6221" spans="1:14" x14ac:dyDescent="0.3">
      <c r="A6221">
        <v>442166507</v>
      </c>
      <c r="B6221" t="s">
        <v>28</v>
      </c>
      <c r="C6221" t="s">
        <v>30</v>
      </c>
      <c r="D6221" t="s">
        <v>31</v>
      </c>
      <c r="E6221" t="s">
        <v>23</v>
      </c>
      <c r="F6221" s="5">
        <f t="shared" ca="1" si="292"/>
        <v>44135</v>
      </c>
      <c r="G6221" s="5">
        <f t="shared" ca="1" si="291"/>
        <v>44146</v>
      </c>
      <c r="H6221">
        <v>5750</v>
      </c>
      <c r="I6221">
        <v>255.28</v>
      </c>
      <c r="J6221">
        <v>159.41999999999999</v>
      </c>
      <c r="K6221">
        <v>1467860</v>
      </c>
      <c r="L6221">
        <v>916665</v>
      </c>
      <c r="M6221">
        <v>551195</v>
      </c>
      <c r="N6221">
        <f t="shared" ca="1" si="293"/>
        <v>11</v>
      </c>
    </row>
    <row r="6222" spans="1:14" x14ac:dyDescent="0.3">
      <c r="A6222">
        <v>224163854</v>
      </c>
      <c r="B6222" t="s">
        <v>13</v>
      </c>
      <c r="C6222" t="s">
        <v>162</v>
      </c>
      <c r="D6222" t="s">
        <v>52</v>
      </c>
      <c r="E6222" t="s">
        <v>16</v>
      </c>
      <c r="F6222" s="5">
        <f t="shared" ca="1" si="292"/>
        <v>43275</v>
      </c>
      <c r="G6222" s="5">
        <f t="shared" ca="1" si="291"/>
        <v>43290</v>
      </c>
      <c r="H6222">
        <v>3921</v>
      </c>
      <c r="I6222">
        <v>437.2</v>
      </c>
      <c r="J6222">
        <v>263.33</v>
      </c>
      <c r="K6222">
        <v>1714261.2</v>
      </c>
      <c r="L6222">
        <v>1032516.93</v>
      </c>
      <c r="M6222">
        <v>681744.27</v>
      </c>
      <c r="N6222">
        <f t="shared" ca="1" si="293"/>
        <v>15</v>
      </c>
    </row>
    <row r="6223" spans="1:14" x14ac:dyDescent="0.3">
      <c r="A6223">
        <v>420084846</v>
      </c>
      <c r="B6223" t="s">
        <v>28</v>
      </c>
      <c r="C6223" t="s">
        <v>144</v>
      </c>
      <c r="D6223" t="s">
        <v>45</v>
      </c>
      <c r="E6223" t="s">
        <v>16</v>
      </c>
      <c r="F6223" s="5">
        <f t="shared" ca="1" si="292"/>
        <v>42489</v>
      </c>
      <c r="G6223" s="5">
        <f t="shared" ca="1" si="291"/>
        <v>42491</v>
      </c>
      <c r="H6223">
        <v>1296</v>
      </c>
      <c r="I6223">
        <v>152.58000000000001</v>
      </c>
      <c r="J6223">
        <v>97.44</v>
      </c>
      <c r="K6223">
        <v>197743.68</v>
      </c>
      <c r="L6223">
        <v>126282.24000000001</v>
      </c>
      <c r="M6223">
        <v>71461.440000000002</v>
      </c>
      <c r="N6223">
        <f t="shared" ca="1" si="293"/>
        <v>2</v>
      </c>
    </row>
    <row r="6224" spans="1:14" x14ac:dyDescent="0.3">
      <c r="A6224">
        <v>281540811</v>
      </c>
      <c r="B6224" t="s">
        <v>17</v>
      </c>
      <c r="C6224" t="s">
        <v>79</v>
      </c>
      <c r="D6224" t="s">
        <v>52</v>
      </c>
      <c r="E6224" t="s">
        <v>16</v>
      </c>
      <c r="F6224" s="5">
        <f t="shared" ca="1" si="292"/>
        <v>41741</v>
      </c>
      <c r="G6224" s="5">
        <f t="shared" ca="1" si="291"/>
        <v>41747</v>
      </c>
      <c r="H6224">
        <v>3037</v>
      </c>
      <c r="I6224">
        <v>437.2</v>
      </c>
      <c r="J6224">
        <v>263.33</v>
      </c>
      <c r="K6224">
        <v>1327776.3999999999</v>
      </c>
      <c r="L6224">
        <v>799733.21</v>
      </c>
      <c r="M6224">
        <v>528043.18999999994</v>
      </c>
      <c r="N6224">
        <f t="shared" ca="1" si="293"/>
        <v>6</v>
      </c>
    </row>
    <row r="6225" spans="1:14" x14ac:dyDescent="0.3">
      <c r="A6225">
        <v>930455577</v>
      </c>
      <c r="B6225" t="s">
        <v>13</v>
      </c>
      <c r="C6225" t="s">
        <v>139</v>
      </c>
      <c r="D6225" t="s">
        <v>49</v>
      </c>
      <c r="E6225" t="s">
        <v>23</v>
      </c>
      <c r="F6225" s="5">
        <f t="shared" ca="1" si="292"/>
        <v>40485</v>
      </c>
      <c r="G6225" s="5">
        <f t="shared" ca="1" si="291"/>
        <v>40492</v>
      </c>
      <c r="H6225">
        <v>1337</v>
      </c>
      <c r="I6225">
        <v>81.73</v>
      </c>
      <c r="J6225">
        <v>56.67</v>
      </c>
      <c r="K6225">
        <v>109273.01</v>
      </c>
      <c r="L6225">
        <v>75767.789999999994</v>
      </c>
      <c r="M6225">
        <v>33505.22</v>
      </c>
      <c r="N6225">
        <f t="shared" ca="1" si="293"/>
        <v>7</v>
      </c>
    </row>
    <row r="6226" spans="1:14" x14ac:dyDescent="0.3">
      <c r="A6226">
        <v>409065473</v>
      </c>
      <c r="B6226" t="s">
        <v>28</v>
      </c>
      <c r="C6226" t="s">
        <v>193</v>
      </c>
      <c r="D6226" t="s">
        <v>31</v>
      </c>
      <c r="E6226" t="s">
        <v>23</v>
      </c>
      <c r="F6226" s="5">
        <f t="shared" ca="1" si="292"/>
        <v>41075</v>
      </c>
      <c r="G6226" s="5">
        <f t="shared" ca="1" si="291"/>
        <v>41089</v>
      </c>
      <c r="H6226">
        <v>419</v>
      </c>
      <c r="I6226">
        <v>255.28</v>
      </c>
      <c r="J6226">
        <v>159.41999999999999</v>
      </c>
      <c r="K6226">
        <v>106962.32</v>
      </c>
      <c r="L6226">
        <v>66796.98</v>
      </c>
      <c r="M6226">
        <v>40165.339999999997</v>
      </c>
      <c r="N6226">
        <f t="shared" ca="1" si="293"/>
        <v>14</v>
      </c>
    </row>
    <row r="6227" spans="1:14" x14ac:dyDescent="0.3">
      <c r="A6227">
        <v>429919326</v>
      </c>
      <c r="B6227" t="s">
        <v>17</v>
      </c>
      <c r="C6227" t="s">
        <v>64</v>
      </c>
      <c r="D6227" t="s">
        <v>42</v>
      </c>
      <c r="E6227" t="s">
        <v>23</v>
      </c>
      <c r="F6227" s="5">
        <f t="shared" ca="1" si="292"/>
        <v>41762</v>
      </c>
      <c r="G6227" s="5">
        <f t="shared" ca="1" si="291"/>
        <v>41768</v>
      </c>
      <c r="H6227">
        <v>1537</v>
      </c>
      <c r="I6227">
        <v>109.28</v>
      </c>
      <c r="J6227">
        <v>35.840000000000003</v>
      </c>
      <c r="K6227">
        <v>167963.36</v>
      </c>
      <c r="L6227">
        <v>55086.080000000002</v>
      </c>
      <c r="M6227">
        <v>112877.28</v>
      </c>
      <c r="N6227">
        <f t="shared" ca="1" si="293"/>
        <v>6</v>
      </c>
    </row>
    <row r="6228" spans="1:14" x14ac:dyDescent="0.3">
      <c r="A6228">
        <v>525878465</v>
      </c>
      <c r="B6228" t="s">
        <v>28</v>
      </c>
      <c r="C6228" t="s">
        <v>113</v>
      </c>
      <c r="D6228" t="s">
        <v>49</v>
      </c>
      <c r="E6228" t="s">
        <v>16</v>
      </c>
      <c r="F6228" s="5">
        <f t="shared" ca="1" si="292"/>
        <v>41652</v>
      </c>
      <c r="G6228" s="5">
        <f t="shared" ca="1" si="291"/>
        <v>41666</v>
      </c>
      <c r="H6228">
        <v>7979</v>
      </c>
      <c r="I6228">
        <v>81.73</v>
      </c>
      <c r="J6228">
        <v>56.67</v>
      </c>
      <c r="K6228">
        <v>652123.67000000004</v>
      </c>
      <c r="L6228">
        <v>452169.93</v>
      </c>
      <c r="M6228">
        <v>199953.74</v>
      </c>
      <c r="N6228">
        <f t="shared" ca="1" si="293"/>
        <v>14</v>
      </c>
    </row>
    <row r="6229" spans="1:14" x14ac:dyDescent="0.3">
      <c r="A6229">
        <v>300116717</v>
      </c>
      <c r="B6229" t="s">
        <v>17</v>
      </c>
      <c r="C6229" t="s">
        <v>26</v>
      </c>
      <c r="D6229" t="s">
        <v>25</v>
      </c>
      <c r="E6229" t="s">
        <v>16</v>
      </c>
      <c r="F6229" s="5">
        <f t="shared" ca="1" si="292"/>
        <v>40410</v>
      </c>
      <c r="G6229" s="5">
        <f t="shared" ca="1" si="291"/>
        <v>40412</v>
      </c>
      <c r="H6229">
        <v>61</v>
      </c>
      <c r="I6229">
        <v>668.27</v>
      </c>
      <c r="J6229">
        <v>502.54</v>
      </c>
      <c r="K6229">
        <v>40764.47</v>
      </c>
      <c r="L6229">
        <v>30654.94</v>
      </c>
      <c r="M6229">
        <v>10109.530000000001</v>
      </c>
      <c r="N6229">
        <f t="shared" ca="1" si="293"/>
        <v>2</v>
      </c>
    </row>
    <row r="6230" spans="1:14" x14ac:dyDescent="0.3">
      <c r="A6230">
        <v>776120412</v>
      </c>
      <c r="B6230" t="s">
        <v>13</v>
      </c>
      <c r="C6230" t="s">
        <v>207</v>
      </c>
      <c r="D6230" t="s">
        <v>49</v>
      </c>
      <c r="E6230" t="s">
        <v>23</v>
      </c>
      <c r="F6230" s="5">
        <f t="shared" ca="1" si="292"/>
        <v>41257</v>
      </c>
      <c r="G6230" s="5">
        <f t="shared" ca="1" si="291"/>
        <v>41272</v>
      </c>
      <c r="H6230">
        <v>132</v>
      </c>
      <c r="I6230">
        <v>81.73</v>
      </c>
      <c r="J6230">
        <v>56.67</v>
      </c>
      <c r="K6230">
        <v>10788.36</v>
      </c>
      <c r="L6230">
        <v>7480.44</v>
      </c>
      <c r="M6230">
        <v>3307.92</v>
      </c>
      <c r="N6230">
        <f t="shared" ca="1" si="293"/>
        <v>15</v>
      </c>
    </row>
    <row r="6231" spans="1:14" x14ac:dyDescent="0.3">
      <c r="A6231">
        <v>347688376</v>
      </c>
      <c r="B6231" t="s">
        <v>28</v>
      </c>
      <c r="C6231" t="s">
        <v>82</v>
      </c>
      <c r="D6231" t="s">
        <v>22</v>
      </c>
      <c r="E6231" t="s">
        <v>16</v>
      </c>
      <c r="F6231" s="5">
        <f t="shared" ca="1" si="292"/>
        <v>43996</v>
      </c>
      <c r="G6231" s="5">
        <f t="shared" ca="1" si="291"/>
        <v>44010</v>
      </c>
      <c r="H6231">
        <v>7572</v>
      </c>
      <c r="I6231">
        <v>154.06</v>
      </c>
      <c r="J6231">
        <v>90.93</v>
      </c>
      <c r="K6231">
        <v>1166542.32</v>
      </c>
      <c r="L6231">
        <v>688521.96</v>
      </c>
      <c r="M6231">
        <v>478020.36</v>
      </c>
      <c r="N6231">
        <f t="shared" ca="1" si="293"/>
        <v>14</v>
      </c>
    </row>
    <row r="6232" spans="1:14" x14ac:dyDescent="0.3">
      <c r="A6232">
        <v>628931939</v>
      </c>
      <c r="B6232" t="s">
        <v>28</v>
      </c>
      <c r="C6232" t="s">
        <v>135</v>
      </c>
      <c r="D6232" t="s">
        <v>22</v>
      </c>
      <c r="E6232" t="s">
        <v>16</v>
      </c>
      <c r="F6232" s="5">
        <f t="shared" ca="1" si="292"/>
        <v>42265</v>
      </c>
      <c r="G6232" s="5">
        <f t="shared" ca="1" si="291"/>
        <v>42273</v>
      </c>
      <c r="H6232">
        <v>3792</v>
      </c>
      <c r="I6232">
        <v>154.06</v>
      </c>
      <c r="J6232">
        <v>90.93</v>
      </c>
      <c r="K6232">
        <v>584195.52</v>
      </c>
      <c r="L6232">
        <v>344806.56</v>
      </c>
      <c r="M6232">
        <v>239388.96</v>
      </c>
      <c r="N6232">
        <f t="shared" ca="1" si="293"/>
        <v>8</v>
      </c>
    </row>
    <row r="6233" spans="1:14" x14ac:dyDescent="0.3">
      <c r="A6233">
        <v>604274928</v>
      </c>
      <c r="B6233" t="s">
        <v>13</v>
      </c>
      <c r="C6233" t="s">
        <v>207</v>
      </c>
      <c r="D6233" t="s">
        <v>33</v>
      </c>
      <c r="E6233" t="s">
        <v>16</v>
      </c>
      <c r="F6233" s="5">
        <f t="shared" ca="1" si="292"/>
        <v>41826</v>
      </c>
      <c r="G6233" s="5">
        <f t="shared" ca="1" si="291"/>
        <v>41831</v>
      </c>
      <c r="H6233">
        <v>7234</v>
      </c>
      <c r="I6233">
        <v>421.89</v>
      </c>
      <c r="J6233">
        <v>364.69</v>
      </c>
      <c r="K6233">
        <v>3051952.26</v>
      </c>
      <c r="L6233">
        <v>2638167.46</v>
      </c>
      <c r="M6233">
        <v>413784.8</v>
      </c>
      <c r="N6233">
        <f t="shared" ca="1" si="293"/>
        <v>5</v>
      </c>
    </row>
    <row r="6234" spans="1:14" x14ac:dyDescent="0.3">
      <c r="A6234">
        <v>678453671</v>
      </c>
      <c r="B6234" t="s">
        <v>28</v>
      </c>
      <c r="C6234" t="s">
        <v>135</v>
      </c>
      <c r="D6234" t="s">
        <v>37</v>
      </c>
      <c r="E6234" t="s">
        <v>16</v>
      </c>
      <c r="F6234" s="5">
        <f t="shared" ca="1" si="292"/>
        <v>40683</v>
      </c>
      <c r="G6234" s="5">
        <f t="shared" ca="1" si="291"/>
        <v>40696</v>
      </c>
      <c r="H6234">
        <v>8373</v>
      </c>
      <c r="I6234">
        <v>205.7</v>
      </c>
      <c r="J6234">
        <v>117.11</v>
      </c>
      <c r="K6234">
        <v>1722326.1</v>
      </c>
      <c r="L6234">
        <v>980562.03</v>
      </c>
      <c r="M6234">
        <v>741764.07</v>
      </c>
      <c r="N6234">
        <f t="shared" ca="1" si="293"/>
        <v>13</v>
      </c>
    </row>
    <row r="6235" spans="1:14" x14ac:dyDescent="0.3">
      <c r="A6235">
        <v>426516997</v>
      </c>
      <c r="B6235" t="s">
        <v>17</v>
      </c>
      <c r="C6235" t="s">
        <v>94</v>
      </c>
      <c r="D6235" t="s">
        <v>25</v>
      </c>
      <c r="E6235" t="s">
        <v>23</v>
      </c>
      <c r="F6235" s="5">
        <f t="shared" ca="1" si="292"/>
        <v>42276</v>
      </c>
      <c r="G6235" s="5">
        <f t="shared" ca="1" si="291"/>
        <v>42288</v>
      </c>
      <c r="H6235">
        <v>4713</v>
      </c>
      <c r="I6235">
        <v>668.27</v>
      </c>
      <c r="J6235">
        <v>502.54</v>
      </c>
      <c r="K6235">
        <v>3149556.51</v>
      </c>
      <c r="L6235">
        <v>2368471.02</v>
      </c>
      <c r="M6235">
        <v>781085.49</v>
      </c>
      <c r="N6235">
        <f t="shared" ca="1" si="293"/>
        <v>12</v>
      </c>
    </row>
    <row r="6236" spans="1:14" x14ac:dyDescent="0.3">
      <c r="A6236">
        <v>843826234</v>
      </c>
      <c r="B6236" t="s">
        <v>28</v>
      </c>
      <c r="C6236" t="s">
        <v>211</v>
      </c>
      <c r="D6236" t="s">
        <v>49</v>
      </c>
      <c r="E6236" t="s">
        <v>23</v>
      </c>
      <c r="F6236" s="5">
        <f t="shared" ca="1" si="292"/>
        <v>43676</v>
      </c>
      <c r="G6236" s="5">
        <f t="shared" ca="1" si="291"/>
        <v>43686</v>
      </c>
      <c r="H6236">
        <v>5789</v>
      </c>
      <c r="I6236">
        <v>81.73</v>
      </c>
      <c r="J6236">
        <v>56.67</v>
      </c>
      <c r="K6236">
        <v>473134.97</v>
      </c>
      <c r="L6236">
        <v>328062.63</v>
      </c>
      <c r="M6236">
        <v>145072.34</v>
      </c>
      <c r="N6236">
        <f t="shared" ca="1" si="293"/>
        <v>10</v>
      </c>
    </row>
    <row r="6237" spans="1:14" x14ac:dyDescent="0.3">
      <c r="A6237">
        <v>296055209</v>
      </c>
      <c r="B6237" t="s">
        <v>34</v>
      </c>
      <c r="C6237" t="s">
        <v>46</v>
      </c>
      <c r="D6237" t="s">
        <v>66</v>
      </c>
      <c r="E6237" t="s">
        <v>16</v>
      </c>
      <c r="F6237" s="5">
        <f t="shared" ca="1" si="292"/>
        <v>41689</v>
      </c>
      <c r="G6237" s="5">
        <f t="shared" ca="1" si="291"/>
        <v>41692</v>
      </c>
      <c r="H6237">
        <v>8170</v>
      </c>
      <c r="I6237">
        <v>9.33</v>
      </c>
      <c r="J6237">
        <v>6.92</v>
      </c>
      <c r="K6237">
        <v>76226.100000000006</v>
      </c>
      <c r="L6237">
        <v>56536.4</v>
      </c>
      <c r="M6237">
        <v>19689.7</v>
      </c>
      <c r="N6237">
        <f t="shared" ca="1" si="293"/>
        <v>3</v>
      </c>
    </row>
    <row r="6238" spans="1:14" x14ac:dyDescent="0.3">
      <c r="A6238">
        <v>369190251</v>
      </c>
      <c r="B6238" t="s">
        <v>103</v>
      </c>
      <c r="C6238" t="s">
        <v>201</v>
      </c>
      <c r="D6238" t="s">
        <v>25</v>
      </c>
      <c r="E6238" t="s">
        <v>23</v>
      </c>
      <c r="F6238" s="5">
        <f t="shared" ca="1" si="292"/>
        <v>42649</v>
      </c>
      <c r="G6238" s="5">
        <f t="shared" ca="1" si="291"/>
        <v>42654</v>
      </c>
      <c r="H6238">
        <v>454</v>
      </c>
      <c r="I6238">
        <v>668.27</v>
      </c>
      <c r="J6238">
        <v>502.54</v>
      </c>
      <c r="K6238">
        <v>303394.58</v>
      </c>
      <c r="L6238">
        <v>228153.16</v>
      </c>
      <c r="M6238">
        <v>75241.42</v>
      </c>
      <c r="N6238">
        <f t="shared" ca="1" si="293"/>
        <v>5</v>
      </c>
    </row>
    <row r="6239" spans="1:14" x14ac:dyDescent="0.3">
      <c r="A6239">
        <v>919530189</v>
      </c>
      <c r="B6239" t="s">
        <v>13</v>
      </c>
      <c r="C6239" t="s">
        <v>93</v>
      </c>
      <c r="D6239" t="s">
        <v>37</v>
      </c>
      <c r="E6239" t="s">
        <v>16</v>
      </c>
      <c r="F6239" s="5">
        <f t="shared" ca="1" si="292"/>
        <v>41245</v>
      </c>
      <c r="G6239" s="5">
        <f t="shared" ca="1" si="291"/>
        <v>41257</v>
      </c>
      <c r="H6239">
        <v>8272</v>
      </c>
      <c r="I6239">
        <v>205.7</v>
      </c>
      <c r="J6239">
        <v>117.11</v>
      </c>
      <c r="K6239">
        <v>1701550.4</v>
      </c>
      <c r="L6239">
        <v>968733.92</v>
      </c>
      <c r="M6239">
        <v>732816.48</v>
      </c>
      <c r="N6239">
        <f t="shared" ca="1" si="293"/>
        <v>12</v>
      </c>
    </row>
    <row r="6240" spans="1:14" x14ac:dyDescent="0.3">
      <c r="A6240">
        <v>523686349</v>
      </c>
      <c r="B6240" t="s">
        <v>17</v>
      </c>
      <c r="C6240" t="s">
        <v>76</v>
      </c>
      <c r="D6240" t="s">
        <v>49</v>
      </c>
      <c r="E6240" t="s">
        <v>16</v>
      </c>
      <c r="F6240" s="5">
        <f t="shared" ca="1" si="292"/>
        <v>43033</v>
      </c>
      <c r="G6240" s="5">
        <f t="shared" ca="1" si="291"/>
        <v>43040</v>
      </c>
      <c r="H6240">
        <v>9283</v>
      </c>
      <c r="I6240">
        <v>81.73</v>
      </c>
      <c r="J6240">
        <v>56.67</v>
      </c>
      <c r="K6240">
        <v>758699.59</v>
      </c>
      <c r="L6240">
        <v>526067.61</v>
      </c>
      <c r="M6240">
        <v>232631.98</v>
      </c>
      <c r="N6240">
        <f t="shared" ca="1" si="293"/>
        <v>7</v>
      </c>
    </row>
    <row r="6241" spans="1:14" x14ac:dyDescent="0.3">
      <c r="A6241">
        <v>528582561</v>
      </c>
      <c r="B6241" t="s">
        <v>20</v>
      </c>
      <c r="C6241" t="s">
        <v>108</v>
      </c>
      <c r="D6241" t="s">
        <v>37</v>
      </c>
      <c r="E6241" t="s">
        <v>16</v>
      </c>
      <c r="F6241" s="5">
        <f t="shared" ca="1" si="292"/>
        <v>43458</v>
      </c>
      <c r="G6241" s="5">
        <f t="shared" ca="1" si="291"/>
        <v>43465</v>
      </c>
      <c r="H6241">
        <v>8181</v>
      </c>
      <c r="I6241">
        <v>205.7</v>
      </c>
      <c r="J6241">
        <v>117.11</v>
      </c>
      <c r="K6241">
        <v>1682831.7</v>
      </c>
      <c r="L6241">
        <v>958076.91</v>
      </c>
      <c r="M6241">
        <v>724754.79</v>
      </c>
      <c r="N6241">
        <f t="shared" ca="1" si="293"/>
        <v>7</v>
      </c>
    </row>
    <row r="6242" spans="1:14" x14ac:dyDescent="0.3">
      <c r="A6242">
        <v>101455152</v>
      </c>
      <c r="B6242" t="s">
        <v>17</v>
      </c>
      <c r="C6242" t="s">
        <v>47</v>
      </c>
      <c r="D6242" t="s">
        <v>33</v>
      </c>
      <c r="E6242" t="s">
        <v>16</v>
      </c>
      <c r="F6242" s="5">
        <f t="shared" ca="1" si="292"/>
        <v>42663</v>
      </c>
      <c r="G6242" s="5">
        <f t="shared" ca="1" si="291"/>
        <v>42665</v>
      </c>
      <c r="H6242">
        <v>1689</v>
      </c>
      <c r="I6242">
        <v>421.89</v>
      </c>
      <c r="J6242">
        <v>364.69</v>
      </c>
      <c r="K6242">
        <v>712572.21</v>
      </c>
      <c r="L6242">
        <v>615961.41</v>
      </c>
      <c r="M6242">
        <v>96610.8</v>
      </c>
      <c r="N6242">
        <f t="shared" ca="1" si="293"/>
        <v>2</v>
      </c>
    </row>
    <row r="6243" spans="1:14" x14ac:dyDescent="0.3">
      <c r="A6243">
        <v>279852950</v>
      </c>
      <c r="B6243" t="s">
        <v>13</v>
      </c>
      <c r="C6243" t="s">
        <v>203</v>
      </c>
      <c r="D6243" t="s">
        <v>42</v>
      </c>
      <c r="E6243" t="s">
        <v>23</v>
      </c>
      <c r="F6243" s="5">
        <f t="shared" ca="1" si="292"/>
        <v>41462</v>
      </c>
      <c r="G6243" s="5">
        <f t="shared" ca="1" si="291"/>
        <v>41477</v>
      </c>
      <c r="H6243">
        <v>3562</v>
      </c>
      <c r="I6243">
        <v>109.28</v>
      </c>
      <c r="J6243">
        <v>35.840000000000003</v>
      </c>
      <c r="K6243">
        <v>389255.36</v>
      </c>
      <c r="L6243">
        <v>127662.08</v>
      </c>
      <c r="M6243">
        <v>261593.28</v>
      </c>
      <c r="N6243">
        <f t="shared" ca="1" si="293"/>
        <v>15</v>
      </c>
    </row>
    <row r="6244" spans="1:14" x14ac:dyDescent="0.3">
      <c r="A6244">
        <v>821637284</v>
      </c>
      <c r="B6244" t="s">
        <v>17</v>
      </c>
      <c r="C6244" t="s">
        <v>91</v>
      </c>
      <c r="D6244" t="s">
        <v>33</v>
      </c>
      <c r="E6244" t="s">
        <v>16</v>
      </c>
      <c r="F6244" s="5">
        <f t="shared" ca="1" si="292"/>
        <v>40847</v>
      </c>
      <c r="G6244" s="5">
        <f t="shared" ca="1" si="291"/>
        <v>40862</v>
      </c>
      <c r="H6244">
        <v>9586</v>
      </c>
      <c r="I6244">
        <v>421.89</v>
      </c>
      <c r="J6244">
        <v>364.69</v>
      </c>
      <c r="K6244">
        <v>4044237.54</v>
      </c>
      <c r="L6244">
        <v>3495918.34</v>
      </c>
      <c r="M6244">
        <v>548319.19999999995</v>
      </c>
      <c r="N6244">
        <f t="shared" ca="1" si="293"/>
        <v>15</v>
      </c>
    </row>
    <row r="6245" spans="1:14" x14ac:dyDescent="0.3">
      <c r="A6245">
        <v>654981982</v>
      </c>
      <c r="B6245" t="s">
        <v>28</v>
      </c>
      <c r="C6245" t="s">
        <v>55</v>
      </c>
      <c r="D6245" t="s">
        <v>15</v>
      </c>
      <c r="E6245" t="s">
        <v>16</v>
      </c>
      <c r="F6245" s="5">
        <f t="shared" ca="1" si="292"/>
        <v>41596</v>
      </c>
      <c r="G6245" s="5">
        <f t="shared" ca="1" si="291"/>
        <v>41600</v>
      </c>
      <c r="H6245">
        <v>2579</v>
      </c>
      <c r="I6245">
        <v>651.21</v>
      </c>
      <c r="J6245">
        <v>524.96</v>
      </c>
      <c r="K6245">
        <v>1679470.59</v>
      </c>
      <c r="L6245">
        <v>1353871.84</v>
      </c>
      <c r="M6245">
        <v>325598.75</v>
      </c>
      <c r="N6245">
        <f t="shared" ca="1" si="293"/>
        <v>4</v>
      </c>
    </row>
    <row r="6246" spans="1:14" x14ac:dyDescent="0.3">
      <c r="A6246">
        <v>128373372</v>
      </c>
      <c r="B6246" t="s">
        <v>17</v>
      </c>
      <c r="C6246" t="s">
        <v>125</v>
      </c>
      <c r="D6246" t="s">
        <v>31</v>
      </c>
      <c r="E6246" t="s">
        <v>23</v>
      </c>
      <c r="F6246" s="5">
        <f t="shared" ca="1" si="292"/>
        <v>41855</v>
      </c>
      <c r="G6246" s="5">
        <f t="shared" ca="1" si="291"/>
        <v>41864</v>
      </c>
      <c r="H6246">
        <v>7388</v>
      </c>
      <c r="I6246">
        <v>255.28</v>
      </c>
      <c r="J6246">
        <v>159.41999999999999</v>
      </c>
      <c r="K6246">
        <v>1886008.64</v>
      </c>
      <c r="L6246">
        <v>1177794.96</v>
      </c>
      <c r="M6246">
        <v>708213.68</v>
      </c>
      <c r="N6246">
        <f t="shared" ca="1" si="293"/>
        <v>9</v>
      </c>
    </row>
    <row r="6247" spans="1:14" x14ac:dyDescent="0.3">
      <c r="A6247">
        <v>560610282</v>
      </c>
      <c r="B6247" t="s">
        <v>34</v>
      </c>
      <c r="C6247" t="s">
        <v>65</v>
      </c>
      <c r="D6247" t="s">
        <v>19</v>
      </c>
      <c r="E6247" t="s">
        <v>16</v>
      </c>
      <c r="F6247" s="5">
        <f t="shared" ca="1" si="292"/>
        <v>42132</v>
      </c>
      <c r="G6247" s="5">
        <f t="shared" ca="1" si="291"/>
        <v>42140</v>
      </c>
      <c r="H6247">
        <v>5895</v>
      </c>
      <c r="I6247">
        <v>47.45</v>
      </c>
      <c r="J6247">
        <v>31.79</v>
      </c>
      <c r="K6247">
        <v>279717.75</v>
      </c>
      <c r="L6247">
        <v>187402.05</v>
      </c>
      <c r="M6247">
        <v>92315.7</v>
      </c>
      <c r="N6247">
        <f t="shared" ca="1" si="293"/>
        <v>8</v>
      </c>
    </row>
    <row r="6248" spans="1:14" x14ac:dyDescent="0.3">
      <c r="A6248">
        <v>190804040</v>
      </c>
      <c r="B6248" t="s">
        <v>103</v>
      </c>
      <c r="C6248" t="s">
        <v>184</v>
      </c>
      <c r="D6248" t="s">
        <v>33</v>
      </c>
      <c r="E6248" t="s">
        <v>16</v>
      </c>
      <c r="F6248" s="5">
        <f t="shared" ca="1" si="292"/>
        <v>41953</v>
      </c>
      <c r="G6248" s="5">
        <f t="shared" ca="1" si="291"/>
        <v>41966</v>
      </c>
      <c r="H6248">
        <v>2010</v>
      </c>
      <c r="I6248">
        <v>421.89</v>
      </c>
      <c r="J6248">
        <v>364.69</v>
      </c>
      <c r="K6248">
        <v>847998.9</v>
      </c>
      <c r="L6248">
        <v>733026.9</v>
      </c>
      <c r="M6248">
        <v>114972</v>
      </c>
      <c r="N6248">
        <f t="shared" ca="1" si="293"/>
        <v>13</v>
      </c>
    </row>
    <row r="6249" spans="1:14" x14ac:dyDescent="0.3">
      <c r="A6249">
        <v>928378474</v>
      </c>
      <c r="B6249" t="s">
        <v>17</v>
      </c>
      <c r="C6249" t="s">
        <v>69</v>
      </c>
      <c r="D6249" t="s">
        <v>66</v>
      </c>
      <c r="E6249" t="s">
        <v>16</v>
      </c>
      <c r="F6249" s="5">
        <f t="shared" ca="1" si="292"/>
        <v>42367</v>
      </c>
      <c r="G6249" s="5">
        <f t="shared" ca="1" si="291"/>
        <v>42377</v>
      </c>
      <c r="H6249">
        <v>6676</v>
      </c>
      <c r="I6249">
        <v>9.33</v>
      </c>
      <c r="J6249">
        <v>6.92</v>
      </c>
      <c r="K6249">
        <v>62287.08</v>
      </c>
      <c r="L6249">
        <v>46197.919999999998</v>
      </c>
      <c r="M6249">
        <v>16089.16</v>
      </c>
      <c r="N6249">
        <f t="shared" ca="1" si="293"/>
        <v>10</v>
      </c>
    </row>
    <row r="6250" spans="1:14" x14ac:dyDescent="0.3">
      <c r="A6250">
        <v>703069913</v>
      </c>
      <c r="B6250" t="s">
        <v>13</v>
      </c>
      <c r="C6250" t="s">
        <v>106</v>
      </c>
      <c r="D6250" t="s">
        <v>66</v>
      </c>
      <c r="E6250" t="s">
        <v>23</v>
      </c>
      <c r="F6250" s="5">
        <f t="shared" ca="1" si="292"/>
        <v>42860</v>
      </c>
      <c r="G6250" s="5">
        <f t="shared" ca="1" si="291"/>
        <v>42866</v>
      </c>
      <c r="H6250">
        <v>2866</v>
      </c>
      <c r="I6250">
        <v>9.33</v>
      </c>
      <c r="J6250">
        <v>6.92</v>
      </c>
      <c r="K6250">
        <v>26739.78</v>
      </c>
      <c r="L6250">
        <v>19832.72</v>
      </c>
      <c r="M6250">
        <v>6907.06</v>
      </c>
      <c r="N6250">
        <f t="shared" ca="1" si="293"/>
        <v>6</v>
      </c>
    </row>
    <row r="6251" spans="1:14" x14ac:dyDescent="0.3">
      <c r="A6251">
        <v>214927184</v>
      </c>
      <c r="B6251" t="s">
        <v>13</v>
      </c>
      <c r="C6251" t="s">
        <v>128</v>
      </c>
      <c r="D6251" t="s">
        <v>45</v>
      </c>
      <c r="E6251" t="s">
        <v>16</v>
      </c>
      <c r="F6251" s="5">
        <f t="shared" ca="1" si="292"/>
        <v>41429</v>
      </c>
      <c r="G6251" s="5">
        <f t="shared" ca="1" si="291"/>
        <v>41439</v>
      </c>
      <c r="H6251">
        <v>585</v>
      </c>
      <c r="I6251">
        <v>152.58000000000001</v>
      </c>
      <c r="J6251">
        <v>97.44</v>
      </c>
      <c r="K6251">
        <v>89259.3</v>
      </c>
      <c r="L6251">
        <v>57002.400000000001</v>
      </c>
      <c r="M6251">
        <v>32256.9</v>
      </c>
      <c r="N6251">
        <f t="shared" ca="1" si="293"/>
        <v>10</v>
      </c>
    </row>
    <row r="6252" spans="1:14" x14ac:dyDescent="0.3">
      <c r="A6252">
        <v>684311616</v>
      </c>
      <c r="B6252" t="s">
        <v>20</v>
      </c>
      <c r="C6252" t="s">
        <v>78</v>
      </c>
      <c r="D6252" t="s">
        <v>31</v>
      </c>
      <c r="E6252" t="s">
        <v>23</v>
      </c>
      <c r="F6252" s="5">
        <f t="shared" ca="1" si="292"/>
        <v>40740</v>
      </c>
      <c r="G6252" s="5">
        <f t="shared" ca="1" si="291"/>
        <v>40747</v>
      </c>
      <c r="H6252">
        <v>1869</v>
      </c>
      <c r="I6252">
        <v>255.28</v>
      </c>
      <c r="J6252">
        <v>159.41999999999999</v>
      </c>
      <c r="K6252">
        <v>477118.32</v>
      </c>
      <c r="L6252">
        <v>297955.98</v>
      </c>
      <c r="M6252">
        <v>179162.34</v>
      </c>
      <c r="N6252">
        <f t="shared" ca="1" si="293"/>
        <v>7</v>
      </c>
    </row>
    <row r="6253" spans="1:14" x14ac:dyDescent="0.3">
      <c r="A6253">
        <v>701897037</v>
      </c>
      <c r="B6253" t="s">
        <v>43</v>
      </c>
      <c r="C6253" t="s">
        <v>168</v>
      </c>
      <c r="D6253" t="s">
        <v>19</v>
      </c>
      <c r="E6253" t="s">
        <v>16</v>
      </c>
      <c r="F6253" s="5">
        <f t="shared" ca="1" si="292"/>
        <v>41501</v>
      </c>
      <c r="G6253" s="5">
        <f t="shared" ca="1" si="291"/>
        <v>41505</v>
      </c>
      <c r="H6253">
        <v>5786</v>
      </c>
      <c r="I6253">
        <v>47.45</v>
      </c>
      <c r="J6253">
        <v>31.79</v>
      </c>
      <c r="K6253">
        <v>274545.7</v>
      </c>
      <c r="L6253">
        <v>183936.94</v>
      </c>
      <c r="M6253">
        <v>90608.76</v>
      </c>
      <c r="N6253">
        <f t="shared" ca="1" si="293"/>
        <v>4</v>
      </c>
    </row>
    <row r="6254" spans="1:14" x14ac:dyDescent="0.3">
      <c r="A6254">
        <v>278669774</v>
      </c>
      <c r="B6254" t="s">
        <v>13</v>
      </c>
      <c r="C6254" t="s">
        <v>14</v>
      </c>
      <c r="D6254" t="s">
        <v>15</v>
      </c>
      <c r="E6254" t="s">
        <v>16</v>
      </c>
      <c r="F6254" s="5">
        <f t="shared" ca="1" si="292"/>
        <v>41096</v>
      </c>
      <c r="G6254" s="5">
        <f t="shared" ca="1" si="291"/>
        <v>41107</v>
      </c>
      <c r="H6254">
        <v>3434</v>
      </c>
      <c r="I6254">
        <v>651.21</v>
      </c>
      <c r="J6254">
        <v>524.96</v>
      </c>
      <c r="K6254">
        <v>2236255.14</v>
      </c>
      <c r="L6254">
        <v>1802712.64</v>
      </c>
      <c r="M6254">
        <v>433542.5</v>
      </c>
      <c r="N6254">
        <f t="shared" ca="1" si="293"/>
        <v>11</v>
      </c>
    </row>
    <row r="6255" spans="1:14" x14ac:dyDescent="0.3">
      <c r="A6255">
        <v>395928657</v>
      </c>
      <c r="B6255" t="s">
        <v>13</v>
      </c>
      <c r="C6255" t="s">
        <v>174</v>
      </c>
      <c r="D6255" t="s">
        <v>49</v>
      </c>
      <c r="E6255" t="s">
        <v>23</v>
      </c>
      <c r="F6255" s="5">
        <f t="shared" ca="1" si="292"/>
        <v>41211</v>
      </c>
      <c r="G6255" s="5">
        <f t="shared" ca="1" si="291"/>
        <v>41220</v>
      </c>
      <c r="H6255">
        <v>2943</v>
      </c>
      <c r="I6255">
        <v>81.73</v>
      </c>
      <c r="J6255">
        <v>56.67</v>
      </c>
      <c r="K6255">
        <v>240531.39</v>
      </c>
      <c r="L6255">
        <v>166779.81</v>
      </c>
      <c r="M6255">
        <v>73751.58</v>
      </c>
      <c r="N6255">
        <f t="shared" ca="1" si="293"/>
        <v>9</v>
      </c>
    </row>
    <row r="6256" spans="1:14" x14ac:dyDescent="0.3">
      <c r="A6256">
        <v>755285012</v>
      </c>
      <c r="B6256" t="s">
        <v>13</v>
      </c>
      <c r="C6256" t="s">
        <v>177</v>
      </c>
      <c r="D6256" t="s">
        <v>31</v>
      </c>
      <c r="E6256" t="s">
        <v>23</v>
      </c>
      <c r="F6256" s="5">
        <f t="shared" ca="1" si="292"/>
        <v>41688</v>
      </c>
      <c r="G6256" s="5">
        <f t="shared" ca="1" si="291"/>
        <v>41692</v>
      </c>
      <c r="H6256">
        <v>4474</v>
      </c>
      <c r="I6256">
        <v>255.28</v>
      </c>
      <c r="J6256">
        <v>159.41999999999999</v>
      </c>
      <c r="K6256">
        <v>1142122.72</v>
      </c>
      <c r="L6256">
        <v>713245.08</v>
      </c>
      <c r="M6256">
        <v>428877.64</v>
      </c>
      <c r="N6256">
        <f t="shared" ca="1" si="293"/>
        <v>4</v>
      </c>
    </row>
    <row r="6257" spans="1:14" x14ac:dyDescent="0.3">
      <c r="A6257">
        <v>228662669</v>
      </c>
      <c r="B6257" t="s">
        <v>13</v>
      </c>
      <c r="C6257" t="s">
        <v>155</v>
      </c>
      <c r="D6257" t="s">
        <v>49</v>
      </c>
      <c r="E6257" t="s">
        <v>16</v>
      </c>
      <c r="F6257" s="5">
        <f t="shared" ca="1" si="292"/>
        <v>41004</v>
      </c>
      <c r="G6257" s="5">
        <f t="shared" ca="1" si="291"/>
        <v>41019</v>
      </c>
      <c r="H6257">
        <v>5220</v>
      </c>
      <c r="I6257">
        <v>81.73</v>
      </c>
      <c r="J6257">
        <v>56.67</v>
      </c>
      <c r="K6257">
        <v>426630.6</v>
      </c>
      <c r="L6257">
        <v>295817.40000000002</v>
      </c>
      <c r="M6257">
        <v>130813.2</v>
      </c>
      <c r="N6257">
        <f t="shared" ca="1" si="293"/>
        <v>15</v>
      </c>
    </row>
    <row r="6258" spans="1:14" x14ac:dyDescent="0.3">
      <c r="A6258">
        <v>908297955</v>
      </c>
      <c r="B6258" t="s">
        <v>13</v>
      </c>
      <c r="C6258" t="s">
        <v>93</v>
      </c>
      <c r="D6258" t="s">
        <v>45</v>
      </c>
      <c r="E6258" t="s">
        <v>16</v>
      </c>
      <c r="F6258" s="5">
        <f t="shared" ca="1" si="292"/>
        <v>40225</v>
      </c>
      <c r="G6258" s="5">
        <f t="shared" ca="1" si="291"/>
        <v>40231</v>
      </c>
      <c r="H6258">
        <v>4404</v>
      </c>
      <c r="I6258">
        <v>152.58000000000001</v>
      </c>
      <c r="J6258">
        <v>97.44</v>
      </c>
      <c r="K6258">
        <v>671962.32</v>
      </c>
      <c r="L6258">
        <v>429125.76</v>
      </c>
      <c r="M6258">
        <v>242836.56</v>
      </c>
      <c r="N6258">
        <f t="shared" ca="1" si="293"/>
        <v>6</v>
      </c>
    </row>
    <row r="6259" spans="1:14" x14ac:dyDescent="0.3">
      <c r="A6259">
        <v>456739699</v>
      </c>
      <c r="B6259" t="s">
        <v>13</v>
      </c>
      <c r="C6259" t="s">
        <v>127</v>
      </c>
      <c r="D6259" t="s">
        <v>33</v>
      </c>
      <c r="E6259" t="s">
        <v>16</v>
      </c>
      <c r="F6259" s="5">
        <f t="shared" ca="1" si="292"/>
        <v>43465</v>
      </c>
      <c r="G6259" s="5">
        <f t="shared" ca="1" si="291"/>
        <v>43467</v>
      </c>
      <c r="H6259">
        <v>8282</v>
      </c>
      <c r="I6259">
        <v>421.89</v>
      </c>
      <c r="J6259">
        <v>364.69</v>
      </c>
      <c r="K6259">
        <v>3494092.98</v>
      </c>
      <c r="L6259">
        <v>3020362.58</v>
      </c>
      <c r="M6259">
        <v>473730.4</v>
      </c>
      <c r="N6259">
        <f t="shared" ca="1" si="293"/>
        <v>2</v>
      </c>
    </row>
    <row r="6260" spans="1:14" x14ac:dyDescent="0.3">
      <c r="A6260">
        <v>656849229</v>
      </c>
      <c r="B6260" t="s">
        <v>13</v>
      </c>
      <c r="C6260" t="s">
        <v>158</v>
      </c>
      <c r="D6260" t="s">
        <v>19</v>
      </c>
      <c r="E6260" t="s">
        <v>16</v>
      </c>
      <c r="F6260" s="5">
        <f t="shared" ca="1" si="292"/>
        <v>43214</v>
      </c>
      <c r="G6260" s="5">
        <f t="shared" ca="1" si="291"/>
        <v>43217</v>
      </c>
      <c r="H6260">
        <v>5138</v>
      </c>
      <c r="I6260">
        <v>47.45</v>
      </c>
      <c r="J6260">
        <v>31.79</v>
      </c>
      <c r="K6260">
        <v>243798.1</v>
      </c>
      <c r="L6260">
        <v>163337.01999999999</v>
      </c>
      <c r="M6260">
        <v>80461.08</v>
      </c>
      <c r="N6260">
        <f t="shared" ca="1" si="293"/>
        <v>3</v>
      </c>
    </row>
    <row r="6261" spans="1:14" x14ac:dyDescent="0.3">
      <c r="A6261">
        <v>661800372</v>
      </c>
      <c r="B6261" t="s">
        <v>34</v>
      </c>
      <c r="C6261" t="s">
        <v>145</v>
      </c>
      <c r="D6261" t="s">
        <v>49</v>
      </c>
      <c r="E6261" t="s">
        <v>23</v>
      </c>
      <c r="F6261" s="5">
        <f t="shared" ca="1" si="292"/>
        <v>40619</v>
      </c>
      <c r="G6261" s="5">
        <f t="shared" ca="1" si="291"/>
        <v>40629</v>
      </c>
      <c r="H6261">
        <v>292</v>
      </c>
      <c r="I6261">
        <v>81.73</v>
      </c>
      <c r="J6261">
        <v>56.67</v>
      </c>
      <c r="K6261">
        <v>23865.16</v>
      </c>
      <c r="L6261">
        <v>16547.64</v>
      </c>
      <c r="M6261">
        <v>7317.52</v>
      </c>
      <c r="N6261">
        <f t="shared" ca="1" si="293"/>
        <v>10</v>
      </c>
    </row>
    <row r="6262" spans="1:14" x14ac:dyDescent="0.3">
      <c r="A6262">
        <v>145079457</v>
      </c>
      <c r="B6262" t="s">
        <v>34</v>
      </c>
      <c r="C6262" t="s">
        <v>196</v>
      </c>
      <c r="D6262" t="s">
        <v>42</v>
      </c>
      <c r="E6262" t="s">
        <v>16</v>
      </c>
      <c r="F6262" s="5">
        <f t="shared" ca="1" si="292"/>
        <v>43794</v>
      </c>
      <c r="G6262" s="5">
        <f t="shared" ca="1" si="291"/>
        <v>43800</v>
      </c>
      <c r="H6262">
        <v>1090</v>
      </c>
      <c r="I6262">
        <v>109.28</v>
      </c>
      <c r="J6262">
        <v>35.840000000000003</v>
      </c>
      <c r="K6262">
        <v>119115.2</v>
      </c>
      <c r="L6262">
        <v>39065.599999999999</v>
      </c>
      <c r="M6262">
        <v>80049.600000000006</v>
      </c>
      <c r="N6262">
        <f t="shared" ca="1" si="293"/>
        <v>6</v>
      </c>
    </row>
    <row r="6263" spans="1:14" x14ac:dyDescent="0.3">
      <c r="A6263">
        <v>650485312</v>
      </c>
      <c r="B6263" t="s">
        <v>20</v>
      </c>
      <c r="C6263" t="s">
        <v>131</v>
      </c>
      <c r="D6263" t="s">
        <v>42</v>
      </c>
      <c r="E6263" t="s">
        <v>16</v>
      </c>
      <c r="F6263" s="5">
        <f t="shared" ca="1" si="292"/>
        <v>43705</v>
      </c>
      <c r="G6263" s="5">
        <f t="shared" ca="1" si="291"/>
        <v>43719</v>
      </c>
      <c r="H6263">
        <v>1914</v>
      </c>
      <c r="I6263">
        <v>109.28</v>
      </c>
      <c r="J6263">
        <v>35.840000000000003</v>
      </c>
      <c r="K6263">
        <v>209161.92</v>
      </c>
      <c r="L6263">
        <v>68597.759999999995</v>
      </c>
      <c r="M6263">
        <v>140564.16</v>
      </c>
      <c r="N6263">
        <f t="shared" ca="1" si="293"/>
        <v>14</v>
      </c>
    </row>
    <row r="6264" spans="1:14" x14ac:dyDescent="0.3">
      <c r="A6264">
        <v>642129266</v>
      </c>
      <c r="B6264" t="s">
        <v>13</v>
      </c>
      <c r="C6264" t="s">
        <v>127</v>
      </c>
      <c r="D6264" t="s">
        <v>42</v>
      </c>
      <c r="E6264" t="s">
        <v>23</v>
      </c>
      <c r="F6264" s="5">
        <f t="shared" ca="1" si="292"/>
        <v>43530</v>
      </c>
      <c r="G6264" s="5">
        <f t="shared" ca="1" si="291"/>
        <v>43532</v>
      </c>
      <c r="H6264">
        <v>9174</v>
      </c>
      <c r="I6264">
        <v>109.28</v>
      </c>
      <c r="J6264">
        <v>35.840000000000003</v>
      </c>
      <c r="K6264">
        <v>1002534.72</v>
      </c>
      <c r="L6264">
        <v>328796.15999999997</v>
      </c>
      <c r="M6264">
        <v>673738.56</v>
      </c>
      <c r="N6264">
        <f t="shared" ca="1" si="293"/>
        <v>2</v>
      </c>
    </row>
    <row r="6265" spans="1:14" x14ac:dyDescent="0.3">
      <c r="A6265">
        <v>454435145</v>
      </c>
      <c r="B6265" t="s">
        <v>103</v>
      </c>
      <c r="C6265" t="s">
        <v>141</v>
      </c>
      <c r="D6265" t="s">
        <v>31</v>
      </c>
      <c r="E6265" t="s">
        <v>16</v>
      </c>
      <c r="F6265" s="5">
        <f t="shared" ca="1" si="292"/>
        <v>40461</v>
      </c>
      <c r="G6265" s="5">
        <f t="shared" ca="1" si="291"/>
        <v>40466</v>
      </c>
      <c r="H6265">
        <v>6313</v>
      </c>
      <c r="I6265">
        <v>255.28</v>
      </c>
      <c r="J6265">
        <v>159.41999999999999</v>
      </c>
      <c r="K6265">
        <v>1611582.64</v>
      </c>
      <c r="L6265">
        <v>1006418.46</v>
      </c>
      <c r="M6265">
        <v>605164.18000000005</v>
      </c>
      <c r="N6265">
        <f t="shared" ca="1" si="293"/>
        <v>5</v>
      </c>
    </row>
    <row r="6266" spans="1:14" x14ac:dyDescent="0.3">
      <c r="A6266">
        <v>942139279</v>
      </c>
      <c r="B6266" t="s">
        <v>20</v>
      </c>
      <c r="C6266" t="s">
        <v>73</v>
      </c>
      <c r="D6266" t="s">
        <v>66</v>
      </c>
      <c r="E6266" t="s">
        <v>23</v>
      </c>
      <c r="F6266" s="5">
        <f t="shared" ca="1" si="292"/>
        <v>42261</v>
      </c>
      <c r="G6266" s="5">
        <f t="shared" ca="1" si="291"/>
        <v>42273</v>
      </c>
      <c r="H6266">
        <v>8804</v>
      </c>
      <c r="I6266">
        <v>9.33</v>
      </c>
      <c r="J6266">
        <v>6.92</v>
      </c>
      <c r="K6266">
        <v>82141.320000000007</v>
      </c>
      <c r="L6266">
        <v>60923.68</v>
      </c>
      <c r="M6266">
        <v>21217.64</v>
      </c>
      <c r="N6266">
        <f t="shared" ca="1" si="293"/>
        <v>12</v>
      </c>
    </row>
    <row r="6267" spans="1:14" x14ac:dyDescent="0.3">
      <c r="A6267">
        <v>330290496</v>
      </c>
      <c r="B6267" t="s">
        <v>13</v>
      </c>
      <c r="C6267" t="s">
        <v>106</v>
      </c>
      <c r="D6267" t="s">
        <v>25</v>
      </c>
      <c r="E6267" t="s">
        <v>23</v>
      </c>
      <c r="F6267" s="5">
        <f t="shared" ca="1" si="292"/>
        <v>41810</v>
      </c>
      <c r="G6267" s="5">
        <f t="shared" ca="1" si="291"/>
        <v>41819</v>
      </c>
      <c r="H6267">
        <v>9152</v>
      </c>
      <c r="I6267">
        <v>668.27</v>
      </c>
      <c r="J6267">
        <v>502.54</v>
      </c>
      <c r="K6267">
        <v>6116007.04</v>
      </c>
      <c r="L6267">
        <v>4599246.08</v>
      </c>
      <c r="M6267">
        <v>1516760.96</v>
      </c>
      <c r="N6267">
        <f t="shared" ca="1" si="293"/>
        <v>9</v>
      </c>
    </row>
    <row r="6268" spans="1:14" x14ac:dyDescent="0.3">
      <c r="A6268">
        <v>964250123</v>
      </c>
      <c r="B6268" t="s">
        <v>34</v>
      </c>
      <c r="C6268" t="s">
        <v>35</v>
      </c>
      <c r="D6268" t="s">
        <v>19</v>
      </c>
      <c r="E6268" t="s">
        <v>23</v>
      </c>
      <c r="F6268" s="5">
        <f t="shared" ca="1" si="292"/>
        <v>44079</v>
      </c>
      <c r="G6268" s="5">
        <f t="shared" ca="1" si="291"/>
        <v>44093</v>
      </c>
      <c r="H6268">
        <v>1894</v>
      </c>
      <c r="I6268">
        <v>47.45</v>
      </c>
      <c r="J6268">
        <v>31.79</v>
      </c>
      <c r="K6268">
        <v>89870.3</v>
      </c>
      <c r="L6268">
        <v>60210.26</v>
      </c>
      <c r="M6268">
        <v>29660.04</v>
      </c>
      <c r="N6268">
        <f t="shared" ca="1" si="293"/>
        <v>14</v>
      </c>
    </row>
    <row r="6269" spans="1:14" x14ac:dyDescent="0.3">
      <c r="A6269">
        <v>759691989</v>
      </c>
      <c r="B6269" t="s">
        <v>28</v>
      </c>
      <c r="C6269" t="s">
        <v>176</v>
      </c>
      <c r="D6269" t="s">
        <v>37</v>
      </c>
      <c r="E6269" t="s">
        <v>16</v>
      </c>
      <c r="F6269" s="5">
        <f t="shared" ca="1" si="292"/>
        <v>44074</v>
      </c>
      <c r="G6269" s="5">
        <f t="shared" ca="1" si="291"/>
        <v>44076</v>
      </c>
      <c r="H6269">
        <v>8596</v>
      </c>
      <c r="I6269">
        <v>205.7</v>
      </c>
      <c r="J6269">
        <v>117.11</v>
      </c>
      <c r="K6269">
        <v>1768197.2</v>
      </c>
      <c r="L6269">
        <v>1006677.56</v>
      </c>
      <c r="M6269">
        <v>761519.64</v>
      </c>
      <c r="N6269">
        <f t="shared" ca="1" si="293"/>
        <v>2</v>
      </c>
    </row>
    <row r="6270" spans="1:14" x14ac:dyDescent="0.3">
      <c r="A6270">
        <v>852602422</v>
      </c>
      <c r="B6270" t="s">
        <v>17</v>
      </c>
      <c r="C6270" t="s">
        <v>38</v>
      </c>
      <c r="D6270" t="s">
        <v>49</v>
      </c>
      <c r="E6270" t="s">
        <v>23</v>
      </c>
      <c r="F6270" s="5">
        <f t="shared" ca="1" si="292"/>
        <v>43284</v>
      </c>
      <c r="G6270" s="5">
        <f t="shared" ca="1" si="291"/>
        <v>43294</v>
      </c>
      <c r="H6270">
        <v>2858</v>
      </c>
      <c r="I6270">
        <v>81.73</v>
      </c>
      <c r="J6270">
        <v>56.67</v>
      </c>
      <c r="K6270">
        <v>233584.34</v>
      </c>
      <c r="L6270">
        <v>161962.85999999999</v>
      </c>
      <c r="M6270">
        <v>71621.48</v>
      </c>
      <c r="N6270">
        <f t="shared" ca="1" si="293"/>
        <v>10</v>
      </c>
    </row>
    <row r="6271" spans="1:14" x14ac:dyDescent="0.3">
      <c r="A6271">
        <v>649280250</v>
      </c>
      <c r="B6271" t="s">
        <v>103</v>
      </c>
      <c r="C6271" t="s">
        <v>141</v>
      </c>
      <c r="D6271" t="s">
        <v>66</v>
      </c>
      <c r="E6271" t="s">
        <v>16</v>
      </c>
      <c r="F6271" s="5">
        <f t="shared" ca="1" si="292"/>
        <v>42692</v>
      </c>
      <c r="G6271" s="5">
        <f t="shared" ca="1" si="291"/>
        <v>42699</v>
      </c>
      <c r="H6271">
        <v>5309</v>
      </c>
      <c r="I6271">
        <v>9.33</v>
      </c>
      <c r="J6271">
        <v>6.92</v>
      </c>
      <c r="K6271">
        <v>49532.97</v>
      </c>
      <c r="L6271">
        <v>36738.28</v>
      </c>
      <c r="M6271">
        <v>12794.69</v>
      </c>
      <c r="N6271">
        <f t="shared" ca="1" si="293"/>
        <v>7</v>
      </c>
    </row>
    <row r="6272" spans="1:14" x14ac:dyDescent="0.3">
      <c r="A6272">
        <v>976336801</v>
      </c>
      <c r="B6272" t="s">
        <v>28</v>
      </c>
      <c r="C6272" t="s">
        <v>144</v>
      </c>
      <c r="D6272" t="s">
        <v>49</v>
      </c>
      <c r="E6272" t="s">
        <v>16</v>
      </c>
      <c r="F6272" s="5">
        <f t="shared" ca="1" si="292"/>
        <v>42881</v>
      </c>
      <c r="G6272" s="5">
        <f t="shared" ca="1" si="291"/>
        <v>42885</v>
      </c>
      <c r="H6272">
        <v>8611</v>
      </c>
      <c r="I6272">
        <v>81.73</v>
      </c>
      <c r="J6272">
        <v>56.67</v>
      </c>
      <c r="K6272">
        <v>703777.03</v>
      </c>
      <c r="L6272">
        <v>487985.37</v>
      </c>
      <c r="M6272">
        <v>215791.66</v>
      </c>
      <c r="N6272">
        <f t="shared" ca="1" si="293"/>
        <v>4</v>
      </c>
    </row>
    <row r="6273" spans="1:14" x14ac:dyDescent="0.3">
      <c r="A6273">
        <v>930695903</v>
      </c>
      <c r="B6273" t="s">
        <v>13</v>
      </c>
      <c r="C6273" t="s">
        <v>96</v>
      </c>
      <c r="D6273" t="s">
        <v>37</v>
      </c>
      <c r="E6273" t="s">
        <v>23</v>
      </c>
      <c r="F6273" s="5">
        <f t="shared" ca="1" si="292"/>
        <v>43549</v>
      </c>
      <c r="G6273" s="5">
        <f t="shared" ca="1" si="291"/>
        <v>43551</v>
      </c>
      <c r="H6273">
        <v>2455</v>
      </c>
      <c r="I6273">
        <v>205.7</v>
      </c>
      <c r="J6273">
        <v>117.11</v>
      </c>
      <c r="K6273">
        <v>504993.5</v>
      </c>
      <c r="L6273">
        <v>287505.05</v>
      </c>
      <c r="M6273">
        <v>217488.45</v>
      </c>
      <c r="N6273">
        <f t="shared" ca="1" si="293"/>
        <v>2</v>
      </c>
    </row>
    <row r="6274" spans="1:14" x14ac:dyDescent="0.3">
      <c r="A6274">
        <v>129593884</v>
      </c>
      <c r="B6274" t="s">
        <v>28</v>
      </c>
      <c r="C6274" t="s">
        <v>193</v>
      </c>
      <c r="D6274" t="s">
        <v>31</v>
      </c>
      <c r="E6274" t="s">
        <v>23</v>
      </c>
      <c r="F6274" s="5">
        <f t="shared" ca="1" si="292"/>
        <v>43497</v>
      </c>
      <c r="G6274" s="5">
        <f t="shared" ca="1" si="291"/>
        <v>43501</v>
      </c>
      <c r="H6274">
        <v>8565</v>
      </c>
      <c r="I6274">
        <v>255.28</v>
      </c>
      <c r="J6274">
        <v>159.41999999999999</v>
      </c>
      <c r="K6274">
        <v>2186473.2000000002</v>
      </c>
      <c r="L6274">
        <v>1365432.3</v>
      </c>
      <c r="M6274">
        <v>821040.9</v>
      </c>
      <c r="N6274">
        <f t="shared" ca="1" si="293"/>
        <v>4</v>
      </c>
    </row>
    <row r="6275" spans="1:14" x14ac:dyDescent="0.3">
      <c r="A6275">
        <v>960579574</v>
      </c>
      <c r="B6275" t="s">
        <v>28</v>
      </c>
      <c r="C6275" t="s">
        <v>112</v>
      </c>
      <c r="D6275" t="s">
        <v>19</v>
      </c>
      <c r="E6275" t="s">
        <v>23</v>
      </c>
      <c r="F6275" s="5">
        <f t="shared" ca="1" si="292"/>
        <v>42208</v>
      </c>
      <c r="G6275" s="5">
        <f t="shared" ca="1" si="291"/>
        <v>42212</v>
      </c>
      <c r="H6275">
        <v>5697</v>
      </c>
      <c r="I6275">
        <v>47.45</v>
      </c>
      <c r="J6275">
        <v>31.79</v>
      </c>
      <c r="K6275">
        <v>270322.65000000002</v>
      </c>
      <c r="L6275">
        <v>181107.63</v>
      </c>
      <c r="M6275">
        <v>89215.02</v>
      </c>
      <c r="N6275">
        <f t="shared" ca="1" si="293"/>
        <v>4</v>
      </c>
    </row>
    <row r="6276" spans="1:14" x14ac:dyDescent="0.3">
      <c r="A6276">
        <v>931514298</v>
      </c>
      <c r="B6276" t="s">
        <v>34</v>
      </c>
      <c r="C6276" t="s">
        <v>70</v>
      </c>
      <c r="D6276" t="s">
        <v>19</v>
      </c>
      <c r="E6276" t="s">
        <v>23</v>
      </c>
      <c r="F6276" s="5">
        <f t="shared" ca="1" si="292"/>
        <v>42039</v>
      </c>
      <c r="G6276" s="5">
        <f t="shared" ref="G6276:G6339" ca="1" si="294">F6276 + RANDBETWEEN(2, 15)</f>
        <v>42047</v>
      </c>
      <c r="H6276">
        <v>4636</v>
      </c>
      <c r="I6276">
        <v>47.45</v>
      </c>
      <c r="J6276">
        <v>31.79</v>
      </c>
      <c r="K6276">
        <v>219978.2</v>
      </c>
      <c r="L6276">
        <v>147378.44</v>
      </c>
      <c r="M6276">
        <v>72599.759999999995</v>
      </c>
      <c r="N6276">
        <f t="shared" ca="1" si="293"/>
        <v>8</v>
      </c>
    </row>
    <row r="6277" spans="1:14" x14ac:dyDescent="0.3">
      <c r="A6277">
        <v>320571887</v>
      </c>
      <c r="B6277" t="s">
        <v>13</v>
      </c>
      <c r="C6277" t="s">
        <v>117</v>
      </c>
      <c r="D6277" t="s">
        <v>52</v>
      </c>
      <c r="E6277" t="s">
        <v>16</v>
      </c>
      <c r="F6277" s="5">
        <f t="shared" ref="F6277:F6340" ca="1" si="295">DATE(RANDBETWEEN(2010, 2020), RANDBETWEEN(1, 12), RANDBETWEEN(1, 31))</f>
        <v>43627</v>
      </c>
      <c r="G6277" s="5">
        <f t="shared" ca="1" si="294"/>
        <v>43638</v>
      </c>
      <c r="H6277">
        <v>3200</v>
      </c>
      <c r="I6277">
        <v>437.2</v>
      </c>
      <c r="J6277">
        <v>263.33</v>
      </c>
      <c r="K6277">
        <v>1399040</v>
      </c>
      <c r="L6277">
        <v>842656</v>
      </c>
      <c r="M6277">
        <v>556384</v>
      </c>
      <c r="N6277">
        <f t="shared" ref="N6277:N6340" ca="1" si="296">DATEDIF(F6277, G6277, "d")</f>
        <v>11</v>
      </c>
    </row>
    <row r="6278" spans="1:14" x14ac:dyDescent="0.3">
      <c r="A6278">
        <v>826238667</v>
      </c>
      <c r="B6278" t="s">
        <v>20</v>
      </c>
      <c r="C6278" t="s">
        <v>157</v>
      </c>
      <c r="D6278" t="s">
        <v>42</v>
      </c>
      <c r="E6278" t="s">
        <v>16</v>
      </c>
      <c r="F6278" s="5">
        <f t="shared" ca="1" si="295"/>
        <v>40446</v>
      </c>
      <c r="G6278" s="5">
        <f t="shared" ca="1" si="294"/>
        <v>40454</v>
      </c>
      <c r="H6278">
        <v>1237</v>
      </c>
      <c r="I6278">
        <v>109.28</v>
      </c>
      <c r="J6278">
        <v>35.840000000000003</v>
      </c>
      <c r="K6278">
        <v>135179.35999999999</v>
      </c>
      <c r="L6278">
        <v>44334.080000000002</v>
      </c>
      <c r="M6278">
        <v>90845.28</v>
      </c>
      <c r="N6278">
        <f t="shared" ca="1" si="296"/>
        <v>8</v>
      </c>
    </row>
    <row r="6279" spans="1:14" x14ac:dyDescent="0.3">
      <c r="A6279">
        <v>617313468</v>
      </c>
      <c r="B6279" t="s">
        <v>13</v>
      </c>
      <c r="C6279" t="s">
        <v>198</v>
      </c>
      <c r="D6279" t="s">
        <v>45</v>
      </c>
      <c r="E6279" t="s">
        <v>23</v>
      </c>
      <c r="F6279" s="5">
        <f t="shared" ca="1" si="295"/>
        <v>40841</v>
      </c>
      <c r="G6279" s="5">
        <f t="shared" ca="1" si="294"/>
        <v>40849</v>
      </c>
      <c r="H6279">
        <v>5628</v>
      </c>
      <c r="I6279">
        <v>152.58000000000001</v>
      </c>
      <c r="J6279">
        <v>97.44</v>
      </c>
      <c r="K6279">
        <v>858720.24</v>
      </c>
      <c r="L6279">
        <v>548392.31999999995</v>
      </c>
      <c r="M6279">
        <v>310327.92</v>
      </c>
      <c r="N6279">
        <f t="shared" ca="1" si="296"/>
        <v>8</v>
      </c>
    </row>
    <row r="6280" spans="1:14" x14ac:dyDescent="0.3">
      <c r="A6280">
        <v>182907617</v>
      </c>
      <c r="B6280" t="s">
        <v>17</v>
      </c>
      <c r="C6280" t="s">
        <v>110</v>
      </c>
      <c r="D6280" t="s">
        <v>37</v>
      </c>
      <c r="E6280" t="s">
        <v>16</v>
      </c>
      <c r="F6280" s="5">
        <f t="shared" ca="1" si="295"/>
        <v>41571</v>
      </c>
      <c r="G6280" s="5">
        <f t="shared" ca="1" si="294"/>
        <v>41575</v>
      </c>
      <c r="H6280">
        <v>5283</v>
      </c>
      <c r="I6280">
        <v>205.7</v>
      </c>
      <c r="J6280">
        <v>117.11</v>
      </c>
      <c r="K6280">
        <v>1086713.1000000001</v>
      </c>
      <c r="L6280">
        <v>618692.13</v>
      </c>
      <c r="M6280">
        <v>468020.97</v>
      </c>
      <c r="N6280">
        <f t="shared" ca="1" si="296"/>
        <v>4</v>
      </c>
    </row>
    <row r="6281" spans="1:14" x14ac:dyDescent="0.3">
      <c r="A6281">
        <v>982444941</v>
      </c>
      <c r="B6281" t="s">
        <v>13</v>
      </c>
      <c r="C6281" t="s">
        <v>177</v>
      </c>
      <c r="D6281" t="s">
        <v>25</v>
      </c>
      <c r="E6281" t="s">
        <v>16</v>
      </c>
      <c r="F6281" s="5">
        <f t="shared" ca="1" si="295"/>
        <v>42454</v>
      </c>
      <c r="G6281" s="5">
        <f t="shared" ca="1" si="294"/>
        <v>42456</v>
      </c>
      <c r="H6281">
        <v>6145</v>
      </c>
      <c r="I6281">
        <v>668.27</v>
      </c>
      <c r="J6281">
        <v>502.54</v>
      </c>
      <c r="K6281">
        <v>4106519.15</v>
      </c>
      <c r="L6281">
        <v>3088108.3</v>
      </c>
      <c r="M6281">
        <v>1018410.85</v>
      </c>
      <c r="N6281">
        <f t="shared" ca="1" si="296"/>
        <v>2</v>
      </c>
    </row>
    <row r="6282" spans="1:14" x14ac:dyDescent="0.3">
      <c r="A6282">
        <v>495661771</v>
      </c>
      <c r="B6282" t="s">
        <v>13</v>
      </c>
      <c r="C6282" t="s">
        <v>114</v>
      </c>
      <c r="D6282" t="s">
        <v>37</v>
      </c>
      <c r="E6282" t="s">
        <v>16</v>
      </c>
      <c r="F6282" s="5">
        <f t="shared" ca="1" si="295"/>
        <v>42827</v>
      </c>
      <c r="G6282" s="5">
        <f t="shared" ca="1" si="294"/>
        <v>42840</v>
      </c>
      <c r="H6282">
        <v>6188</v>
      </c>
      <c r="I6282">
        <v>205.7</v>
      </c>
      <c r="J6282">
        <v>117.11</v>
      </c>
      <c r="K6282">
        <v>1272871.6000000001</v>
      </c>
      <c r="L6282">
        <v>724676.68</v>
      </c>
      <c r="M6282">
        <v>548194.92000000004</v>
      </c>
      <c r="N6282">
        <f t="shared" ca="1" si="296"/>
        <v>13</v>
      </c>
    </row>
    <row r="6283" spans="1:14" x14ac:dyDescent="0.3">
      <c r="A6283">
        <v>772606933</v>
      </c>
      <c r="B6283" t="s">
        <v>20</v>
      </c>
      <c r="C6283" t="s">
        <v>143</v>
      </c>
      <c r="D6283" t="s">
        <v>52</v>
      </c>
      <c r="E6283" t="s">
        <v>23</v>
      </c>
      <c r="F6283" s="5">
        <f t="shared" ca="1" si="295"/>
        <v>42617</v>
      </c>
      <c r="G6283" s="5">
        <f t="shared" ca="1" si="294"/>
        <v>42619</v>
      </c>
      <c r="H6283">
        <v>415</v>
      </c>
      <c r="I6283">
        <v>437.2</v>
      </c>
      <c r="J6283">
        <v>263.33</v>
      </c>
      <c r="K6283">
        <v>181438</v>
      </c>
      <c r="L6283">
        <v>109281.95</v>
      </c>
      <c r="M6283">
        <v>72156.05</v>
      </c>
      <c r="N6283">
        <f t="shared" ca="1" si="296"/>
        <v>2</v>
      </c>
    </row>
    <row r="6284" spans="1:14" x14ac:dyDescent="0.3">
      <c r="A6284">
        <v>783641755</v>
      </c>
      <c r="B6284" t="s">
        <v>20</v>
      </c>
      <c r="C6284" t="s">
        <v>143</v>
      </c>
      <c r="D6284" t="s">
        <v>33</v>
      </c>
      <c r="E6284" t="s">
        <v>16</v>
      </c>
      <c r="F6284" s="5">
        <f t="shared" ca="1" si="295"/>
        <v>40847</v>
      </c>
      <c r="G6284" s="5">
        <f t="shared" ca="1" si="294"/>
        <v>40861</v>
      </c>
      <c r="H6284">
        <v>5864</v>
      </c>
      <c r="I6284">
        <v>421.89</v>
      </c>
      <c r="J6284">
        <v>364.69</v>
      </c>
      <c r="K6284">
        <v>2473962.96</v>
      </c>
      <c r="L6284">
        <v>2138542.16</v>
      </c>
      <c r="M6284">
        <v>335420.79999999999</v>
      </c>
      <c r="N6284">
        <f t="shared" ca="1" si="296"/>
        <v>14</v>
      </c>
    </row>
    <row r="6285" spans="1:14" x14ac:dyDescent="0.3">
      <c r="A6285">
        <v>469440066</v>
      </c>
      <c r="B6285" t="s">
        <v>28</v>
      </c>
      <c r="C6285" t="s">
        <v>178</v>
      </c>
      <c r="D6285" t="s">
        <v>25</v>
      </c>
      <c r="E6285" t="s">
        <v>16</v>
      </c>
      <c r="F6285" s="5">
        <f t="shared" ca="1" si="295"/>
        <v>42799</v>
      </c>
      <c r="G6285" s="5">
        <f t="shared" ca="1" si="294"/>
        <v>42805</v>
      </c>
      <c r="H6285">
        <v>6602</v>
      </c>
      <c r="I6285">
        <v>668.27</v>
      </c>
      <c r="J6285">
        <v>502.54</v>
      </c>
      <c r="K6285">
        <v>4411918.54</v>
      </c>
      <c r="L6285">
        <v>3317769.08</v>
      </c>
      <c r="M6285">
        <v>1094149.46</v>
      </c>
      <c r="N6285">
        <f t="shared" ca="1" si="296"/>
        <v>6</v>
      </c>
    </row>
    <row r="6286" spans="1:14" x14ac:dyDescent="0.3">
      <c r="A6286">
        <v>290988194</v>
      </c>
      <c r="B6286" t="s">
        <v>17</v>
      </c>
      <c r="C6286" t="s">
        <v>76</v>
      </c>
      <c r="D6286" t="s">
        <v>37</v>
      </c>
      <c r="E6286" t="s">
        <v>16</v>
      </c>
      <c r="F6286" s="5">
        <f t="shared" ca="1" si="295"/>
        <v>43335</v>
      </c>
      <c r="G6286" s="5">
        <f t="shared" ca="1" si="294"/>
        <v>43338</v>
      </c>
      <c r="H6286">
        <v>8728</v>
      </c>
      <c r="I6286">
        <v>205.7</v>
      </c>
      <c r="J6286">
        <v>117.11</v>
      </c>
      <c r="K6286">
        <v>1795349.6</v>
      </c>
      <c r="L6286">
        <v>1022136.08</v>
      </c>
      <c r="M6286">
        <v>773213.52</v>
      </c>
      <c r="N6286">
        <f t="shared" ca="1" si="296"/>
        <v>3</v>
      </c>
    </row>
    <row r="6287" spans="1:14" x14ac:dyDescent="0.3">
      <c r="A6287">
        <v>779584968</v>
      </c>
      <c r="B6287" t="s">
        <v>17</v>
      </c>
      <c r="C6287" t="s">
        <v>175</v>
      </c>
      <c r="D6287" t="s">
        <v>52</v>
      </c>
      <c r="E6287" t="s">
        <v>16</v>
      </c>
      <c r="F6287" s="5">
        <f t="shared" ca="1" si="295"/>
        <v>42952</v>
      </c>
      <c r="G6287" s="5">
        <f t="shared" ca="1" si="294"/>
        <v>42958</v>
      </c>
      <c r="H6287">
        <v>5371</v>
      </c>
      <c r="I6287">
        <v>437.2</v>
      </c>
      <c r="J6287">
        <v>263.33</v>
      </c>
      <c r="K6287">
        <v>2348201.2000000002</v>
      </c>
      <c r="L6287">
        <v>1414345.43</v>
      </c>
      <c r="M6287">
        <v>933855.77</v>
      </c>
      <c r="N6287">
        <f t="shared" ca="1" si="296"/>
        <v>6</v>
      </c>
    </row>
    <row r="6288" spans="1:14" x14ac:dyDescent="0.3">
      <c r="A6288">
        <v>286841714</v>
      </c>
      <c r="B6288" t="s">
        <v>28</v>
      </c>
      <c r="C6288" t="s">
        <v>211</v>
      </c>
      <c r="D6288" t="s">
        <v>52</v>
      </c>
      <c r="E6288" t="s">
        <v>16</v>
      </c>
      <c r="F6288" s="5">
        <f t="shared" ca="1" si="295"/>
        <v>42758</v>
      </c>
      <c r="G6288" s="5">
        <f t="shared" ca="1" si="294"/>
        <v>42760</v>
      </c>
      <c r="H6288">
        <v>1692</v>
      </c>
      <c r="I6288">
        <v>437.2</v>
      </c>
      <c r="J6288">
        <v>263.33</v>
      </c>
      <c r="K6288">
        <v>739742.4</v>
      </c>
      <c r="L6288">
        <v>445554.36</v>
      </c>
      <c r="M6288">
        <v>294188.03999999998</v>
      </c>
      <c r="N6288">
        <f t="shared" ca="1" si="296"/>
        <v>2</v>
      </c>
    </row>
    <row r="6289" spans="1:14" x14ac:dyDescent="0.3">
      <c r="A6289">
        <v>834682261</v>
      </c>
      <c r="B6289" t="s">
        <v>28</v>
      </c>
      <c r="C6289" t="s">
        <v>29</v>
      </c>
      <c r="D6289" t="s">
        <v>33</v>
      </c>
      <c r="E6289" t="s">
        <v>23</v>
      </c>
      <c r="F6289" s="5">
        <f t="shared" ca="1" si="295"/>
        <v>41936</v>
      </c>
      <c r="G6289" s="5">
        <f t="shared" ca="1" si="294"/>
        <v>41941</v>
      </c>
      <c r="H6289">
        <v>9885</v>
      </c>
      <c r="I6289">
        <v>421.89</v>
      </c>
      <c r="J6289">
        <v>364.69</v>
      </c>
      <c r="K6289">
        <v>4170382.65</v>
      </c>
      <c r="L6289">
        <v>3604960.65</v>
      </c>
      <c r="M6289">
        <v>565422</v>
      </c>
      <c r="N6289">
        <f t="shared" ca="1" si="296"/>
        <v>5</v>
      </c>
    </row>
    <row r="6290" spans="1:14" x14ac:dyDescent="0.3">
      <c r="A6290">
        <v>465342938</v>
      </c>
      <c r="B6290" t="s">
        <v>17</v>
      </c>
      <c r="C6290" t="s">
        <v>76</v>
      </c>
      <c r="D6290" t="s">
        <v>31</v>
      </c>
      <c r="E6290" t="s">
        <v>23</v>
      </c>
      <c r="F6290" s="5">
        <f t="shared" ca="1" si="295"/>
        <v>43509</v>
      </c>
      <c r="G6290" s="5">
        <f t="shared" ca="1" si="294"/>
        <v>43523</v>
      </c>
      <c r="H6290">
        <v>4171</v>
      </c>
      <c r="I6290">
        <v>255.28</v>
      </c>
      <c r="J6290">
        <v>159.41999999999999</v>
      </c>
      <c r="K6290">
        <v>1064772.8799999999</v>
      </c>
      <c r="L6290">
        <v>664940.81999999995</v>
      </c>
      <c r="M6290">
        <v>399832.06</v>
      </c>
      <c r="N6290">
        <f t="shared" ca="1" si="296"/>
        <v>14</v>
      </c>
    </row>
    <row r="6291" spans="1:14" x14ac:dyDescent="0.3">
      <c r="A6291">
        <v>891372573</v>
      </c>
      <c r="B6291" t="s">
        <v>28</v>
      </c>
      <c r="C6291" t="s">
        <v>193</v>
      </c>
      <c r="D6291" t="s">
        <v>37</v>
      </c>
      <c r="E6291" t="s">
        <v>23</v>
      </c>
      <c r="F6291" s="5">
        <f t="shared" ca="1" si="295"/>
        <v>43981</v>
      </c>
      <c r="G6291" s="5">
        <f t="shared" ca="1" si="294"/>
        <v>43990</v>
      </c>
      <c r="H6291">
        <v>5807</v>
      </c>
      <c r="I6291">
        <v>205.7</v>
      </c>
      <c r="J6291">
        <v>117.11</v>
      </c>
      <c r="K6291">
        <v>1194499.8999999999</v>
      </c>
      <c r="L6291">
        <v>680057.77</v>
      </c>
      <c r="M6291">
        <v>514442.13</v>
      </c>
      <c r="N6291">
        <f t="shared" ca="1" si="296"/>
        <v>9</v>
      </c>
    </row>
    <row r="6292" spans="1:14" x14ac:dyDescent="0.3">
      <c r="A6292">
        <v>745632493</v>
      </c>
      <c r="B6292" t="s">
        <v>103</v>
      </c>
      <c r="C6292" t="s">
        <v>184</v>
      </c>
      <c r="D6292" t="s">
        <v>33</v>
      </c>
      <c r="E6292" t="s">
        <v>23</v>
      </c>
      <c r="F6292" s="5">
        <f t="shared" ca="1" si="295"/>
        <v>41591</v>
      </c>
      <c r="G6292" s="5">
        <f t="shared" ca="1" si="294"/>
        <v>41598</v>
      </c>
      <c r="H6292">
        <v>8079</v>
      </c>
      <c r="I6292">
        <v>421.89</v>
      </c>
      <c r="J6292">
        <v>364.69</v>
      </c>
      <c r="K6292">
        <v>3408449.31</v>
      </c>
      <c r="L6292">
        <v>2946330.51</v>
      </c>
      <c r="M6292">
        <v>462118.8</v>
      </c>
      <c r="N6292">
        <f t="shared" ca="1" si="296"/>
        <v>7</v>
      </c>
    </row>
    <row r="6293" spans="1:14" x14ac:dyDescent="0.3">
      <c r="A6293">
        <v>531296527</v>
      </c>
      <c r="B6293" t="s">
        <v>28</v>
      </c>
      <c r="C6293" t="s">
        <v>190</v>
      </c>
      <c r="D6293" t="s">
        <v>66</v>
      </c>
      <c r="E6293" t="s">
        <v>16</v>
      </c>
      <c r="F6293" s="5">
        <f t="shared" ca="1" si="295"/>
        <v>42405</v>
      </c>
      <c r="G6293" s="5">
        <f t="shared" ca="1" si="294"/>
        <v>42409</v>
      </c>
      <c r="H6293">
        <v>1304</v>
      </c>
      <c r="I6293">
        <v>9.33</v>
      </c>
      <c r="J6293">
        <v>6.92</v>
      </c>
      <c r="K6293">
        <v>12166.32</v>
      </c>
      <c r="L6293">
        <v>9023.68</v>
      </c>
      <c r="M6293">
        <v>3142.64</v>
      </c>
      <c r="N6293">
        <f t="shared" ca="1" si="296"/>
        <v>4</v>
      </c>
    </row>
    <row r="6294" spans="1:14" x14ac:dyDescent="0.3">
      <c r="A6294">
        <v>371851003</v>
      </c>
      <c r="B6294" t="s">
        <v>20</v>
      </c>
      <c r="C6294" t="s">
        <v>67</v>
      </c>
      <c r="D6294" t="s">
        <v>52</v>
      </c>
      <c r="E6294" t="s">
        <v>16</v>
      </c>
      <c r="F6294" s="5">
        <f t="shared" ca="1" si="295"/>
        <v>40262</v>
      </c>
      <c r="G6294" s="5">
        <f t="shared" ca="1" si="294"/>
        <v>40271</v>
      </c>
      <c r="H6294">
        <v>7830</v>
      </c>
      <c r="I6294">
        <v>437.2</v>
      </c>
      <c r="J6294">
        <v>263.33</v>
      </c>
      <c r="K6294">
        <v>3423276</v>
      </c>
      <c r="L6294">
        <v>2061873.9</v>
      </c>
      <c r="M6294">
        <v>1361402.1</v>
      </c>
      <c r="N6294">
        <f t="shared" ca="1" si="296"/>
        <v>9</v>
      </c>
    </row>
    <row r="6295" spans="1:14" x14ac:dyDescent="0.3">
      <c r="A6295">
        <v>461094748</v>
      </c>
      <c r="B6295" t="s">
        <v>34</v>
      </c>
      <c r="C6295" t="s">
        <v>46</v>
      </c>
      <c r="D6295" t="s">
        <v>37</v>
      </c>
      <c r="E6295" t="s">
        <v>23</v>
      </c>
      <c r="F6295" s="5">
        <f t="shared" ca="1" si="295"/>
        <v>43877</v>
      </c>
      <c r="G6295" s="5">
        <f t="shared" ca="1" si="294"/>
        <v>43883</v>
      </c>
      <c r="H6295">
        <v>7037</v>
      </c>
      <c r="I6295">
        <v>205.7</v>
      </c>
      <c r="J6295">
        <v>117.11</v>
      </c>
      <c r="K6295">
        <v>1447510.9</v>
      </c>
      <c r="L6295">
        <v>824103.07</v>
      </c>
      <c r="M6295">
        <v>623407.82999999996</v>
      </c>
      <c r="N6295">
        <f t="shared" ca="1" si="296"/>
        <v>6</v>
      </c>
    </row>
    <row r="6296" spans="1:14" x14ac:dyDescent="0.3">
      <c r="A6296">
        <v>613139092</v>
      </c>
      <c r="B6296" t="s">
        <v>28</v>
      </c>
      <c r="C6296" t="s">
        <v>40</v>
      </c>
      <c r="D6296" t="s">
        <v>33</v>
      </c>
      <c r="E6296" t="s">
        <v>23</v>
      </c>
      <c r="F6296" s="5">
        <f t="shared" ca="1" si="295"/>
        <v>40312</v>
      </c>
      <c r="G6296" s="5">
        <f t="shared" ca="1" si="294"/>
        <v>40324</v>
      </c>
      <c r="H6296">
        <v>338</v>
      </c>
      <c r="I6296">
        <v>421.89</v>
      </c>
      <c r="J6296">
        <v>364.69</v>
      </c>
      <c r="K6296">
        <v>142598.82</v>
      </c>
      <c r="L6296">
        <v>123265.22</v>
      </c>
      <c r="M6296">
        <v>19333.599999999999</v>
      </c>
      <c r="N6296">
        <f t="shared" ca="1" si="296"/>
        <v>12</v>
      </c>
    </row>
    <row r="6297" spans="1:14" x14ac:dyDescent="0.3">
      <c r="A6297">
        <v>712407863</v>
      </c>
      <c r="B6297" t="s">
        <v>34</v>
      </c>
      <c r="C6297" t="s">
        <v>196</v>
      </c>
      <c r="D6297" t="s">
        <v>66</v>
      </c>
      <c r="E6297" t="s">
        <v>23</v>
      </c>
      <c r="F6297" s="5">
        <f t="shared" ca="1" si="295"/>
        <v>40846</v>
      </c>
      <c r="G6297" s="5">
        <f t="shared" ca="1" si="294"/>
        <v>40850</v>
      </c>
      <c r="H6297">
        <v>6173</v>
      </c>
      <c r="I6297">
        <v>9.33</v>
      </c>
      <c r="J6297">
        <v>6.92</v>
      </c>
      <c r="K6297">
        <v>57594.09</v>
      </c>
      <c r="L6297">
        <v>42717.16</v>
      </c>
      <c r="M6297">
        <v>14876.93</v>
      </c>
      <c r="N6297">
        <f t="shared" ca="1" si="296"/>
        <v>4</v>
      </c>
    </row>
    <row r="6298" spans="1:14" x14ac:dyDescent="0.3">
      <c r="A6298">
        <v>263637387</v>
      </c>
      <c r="B6298" t="s">
        <v>20</v>
      </c>
      <c r="C6298" t="s">
        <v>169</v>
      </c>
      <c r="D6298" t="s">
        <v>25</v>
      </c>
      <c r="E6298" t="s">
        <v>16</v>
      </c>
      <c r="F6298" s="5">
        <f t="shared" ca="1" si="295"/>
        <v>40709</v>
      </c>
      <c r="G6298" s="5">
        <f t="shared" ca="1" si="294"/>
        <v>40715</v>
      </c>
      <c r="H6298">
        <v>5016</v>
      </c>
      <c r="I6298">
        <v>668.27</v>
      </c>
      <c r="J6298">
        <v>502.54</v>
      </c>
      <c r="K6298">
        <v>3352042.32</v>
      </c>
      <c r="L6298">
        <v>2520740.64</v>
      </c>
      <c r="M6298">
        <v>831301.68</v>
      </c>
      <c r="N6298">
        <f t="shared" ca="1" si="296"/>
        <v>6</v>
      </c>
    </row>
    <row r="6299" spans="1:14" x14ac:dyDescent="0.3">
      <c r="A6299">
        <v>641876494</v>
      </c>
      <c r="B6299" t="s">
        <v>20</v>
      </c>
      <c r="C6299" t="s">
        <v>21</v>
      </c>
      <c r="D6299" t="s">
        <v>15</v>
      </c>
      <c r="E6299" t="s">
        <v>23</v>
      </c>
      <c r="F6299" s="5">
        <f t="shared" ca="1" si="295"/>
        <v>40447</v>
      </c>
      <c r="G6299" s="5">
        <f t="shared" ca="1" si="294"/>
        <v>40452</v>
      </c>
      <c r="H6299">
        <v>4373</v>
      </c>
      <c r="I6299">
        <v>651.21</v>
      </c>
      <c r="J6299">
        <v>524.96</v>
      </c>
      <c r="K6299">
        <v>2847741.33</v>
      </c>
      <c r="L6299">
        <v>2295650.08</v>
      </c>
      <c r="M6299">
        <v>552091.25</v>
      </c>
      <c r="N6299">
        <f t="shared" ca="1" si="296"/>
        <v>5</v>
      </c>
    </row>
    <row r="6300" spans="1:14" x14ac:dyDescent="0.3">
      <c r="A6300">
        <v>142486512</v>
      </c>
      <c r="B6300" t="s">
        <v>43</v>
      </c>
      <c r="C6300" t="s">
        <v>152</v>
      </c>
      <c r="D6300" t="s">
        <v>49</v>
      </c>
      <c r="E6300" t="s">
        <v>23</v>
      </c>
      <c r="F6300" s="5">
        <f t="shared" ca="1" si="295"/>
        <v>43061</v>
      </c>
      <c r="G6300" s="5">
        <f t="shared" ca="1" si="294"/>
        <v>43063</v>
      </c>
      <c r="H6300">
        <v>3780</v>
      </c>
      <c r="I6300">
        <v>81.73</v>
      </c>
      <c r="J6300">
        <v>56.67</v>
      </c>
      <c r="K6300">
        <v>308939.40000000002</v>
      </c>
      <c r="L6300">
        <v>214212.6</v>
      </c>
      <c r="M6300">
        <v>94726.8</v>
      </c>
      <c r="N6300">
        <f t="shared" ca="1" si="296"/>
        <v>2</v>
      </c>
    </row>
    <row r="6301" spans="1:14" x14ac:dyDescent="0.3">
      <c r="A6301">
        <v>731141269</v>
      </c>
      <c r="B6301" t="s">
        <v>43</v>
      </c>
      <c r="C6301" t="s">
        <v>44</v>
      </c>
      <c r="D6301" t="s">
        <v>42</v>
      </c>
      <c r="E6301" t="s">
        <v>23</v>
      </c>
      <c r="F6301" s="5">
        <f t="shared" ca="1" si="295"/>
        <v>43791</v>
      </c>
      <c r="G6301" s="5">
        <f t="shared" ca="1" si="294"/>
        <v>43802</v>
      </c>
      <c r="H6301">
        <v>9804</v>
      </c>
      <c r="I6301">
        <v>109.28</v>
      </c>
      <c r="J6301">
        <v>35.840000000000003</v>
      </c>
      <c r="K6301">
        <v>1071381.1200000001</v>
      </c>
      <c r="L6301">
        <v>351375.35999999999</v>
      </c>
      <c r="M6301">
        <v>720005.76</v>
      </c>
      <c r="N6301">
        <f t="shared" ca="1" si="296"/>
        <v>11</v>
      </c>
    </row>
    <row r="6302" spans="1:14" x14ac:dyDescent="0.3">
      <c r="A6302">
        <v>393827092</v>
      </c>
      <c r="B6302" t="s">
        <v>13</v>
      </c>
      <c r="C6302" t="s">
        <v>109</v>
      </c>
      <c r="D6302" t="s">
        <v>45</v>
      </c>
      <c r="E6302" t="s">
        <v>16</v>
      </c>
      <c r="F6302" s="5">
        <f t="shared" ca="1" si="295"/>
        <v>41616</v>
      </c>
      <c r="G6302" s="5">
        <f t="shared" ca="1" si="294"/>
        <v>41631</v>
      </c>
      <c r="H6302">
        <v>1043</v>
      </c>
      <c r="I6302">
        <v>152.58000000000001</v>
      </c>
      <c r="J6302">
        <v>97.44</v>
      </c>
      <c r="K6302">
        <v>159140.94</v>
      </c>
      <c r="L6302">
        <v>101629.92</v>
      </c>
      <c r="M6302">
        <v>57511.02</v>
      </c>
      <c r="N6302">
        <f t="shared" ca="1" si="296"/>
        <v>15</v>
      </c>
    </row>
    <row r="6303" spans="1:14" x14ac:dyDescent="0.3">
      <c r="A6303">
        <v>786842811</v>
      </c>
      <c r="B6303" t="s">
        <v>17</v>
      </c>
      <c r="C6303" t="s">
        <v>175</v>
      </c>
      <c r="D6303" t="s">
        <v>66</v>
      </c>
      <c r="E6303" t="s">
        <v>23</v>
      </c>
      <c r="F6303" s="5">
        <f t="shared" ca="1" si="295"/>
        <v>43642</v>
      </c>
      <c r="G6303" s="5">
        <f t="shared" ca="1" si="294"/>
        <v>43652</v>
      </c>
      <c r="H6303">
        <v>3128</v>
      </c>
      <c r="I6303">
        <v>9.33</v>
      </c>
      <c r="J6303">
        <v>6.92</v>
      </c>
      <c r="K6303">
        <v>29184.240000000002</v>
      </c>
      <c r="L6303">
        <v>21645.759999999998</v>
      </c>
      <c r="M6303">
        <v>7538.48</v>
      </c>
      <c r="N6303">
        <f t="shared" ca="1" si="296"/>
        <v>10</v>
      </c>
    </row>
    <row r="6304" spans="1:14" x14ac:dyDescent="0.3">
      <c r="A6304">
        <v>486799752</v>
      </c>
      <c r="B6304" t="s">
        <v>13</v>
      </c>
      <c r="C6304" t="s">
        <v>127</v>
      </c>
      <c r="D6304" t="s">
        <v>45</v>
      </c>
      <c r="E6304" t="s">
        <v>16</v>
      </c>
      <c r="F6304" s="5">
        <f t="shared" ca="1" si="295"/>
        <v>41439</v>
      </c>
      <c r="G6304" s="5">
        <f t="shared" ca="1" si="294"/>
        <v>41443</v>
      </c>
      <c r="H6304">
        <v>3719</v>
      </c>
      <c r="I6304">
        <v>152.58000000000001</v>
      </c>
      <c r="J6304">
        <v>97.44</v>
      </c>
      <c r="K6304">
        <v>567445.02</v>
      </c>
      <c r="L6304">
        <v>362379.36</v>
      </c>
      <c r="M6304">
        <v>205065.66</v>
      </c>
      <c r="N6304">
        <f t="shared" ca="1" si="296"/>
        <v>4</v>
      </c>
    </row>
    <row r="6305" spans="1:14" x14ac:dyDescent="0.3">
      <c r="A6305">
        <v>840621745</v>
      </c>
      <c r="B6305" t="s">
        <v>34</v>
      </c>
      <c r="C6305" t="s">
        <v>63</v>
      </c>
      <c r="D6305" t="s">
        <v>45</v>
      </c>
      <c r="E6305" t="s">
        <v>16</v>
      </c>
      <c r="F6305" s="5">
        <f t="shared" ca="1" si="295"/>
        <v>40568</v>
      </c>
      <c r="G6305" s="5">
        <f t="shared" ca="1" si="294"/>
        <v>40577</v>
      </c>
      <c r="H6305">
        <v>7510</v>
      </c>
      <c r="I6305">
        <v>152.58000000000001</v>
      </c>
      <c r="J6305">
        <v>97.44</v>
      </c>
      <c r="K6305">
        <v>1145875.8</v>
      </c>
      <c r="L6305">
        <v>731774.4</v>
      </c>
      <c r="M6305">
        <v>414101.4</v>
      </c>
      <c r="N6305">
        <f t="shared" ca="1" si="296"/>
        <v>9</v>
      </c>
    </row>
    <row r="6306" spans="1:14" x14ac:dyDescent="0.3">
      <c r="A6306">
        <v>115545117</v>
      </c>
      <c r="B6306" t="s">
        <v>17</v>
      </c>
      <c r="C6306" t="s">
        <v>62</v>
      </c>
      <c r="D6306" t="s">
        <v>45</v>
      </c>
      <c r="E6306" t="s">
        <v>16</v>
      </c>
      <c r="F6306" s="5">
        <f t="shared" ca="1" si="295"/>
        <v>42212</v>
      </c>
      <c r="G6306" s="5">
        <f t="shared" ca="1" si="294"/>
        <v>42214</v>
      </c>
      <c r="H6306">
        <v>1223</v>
      </c>
      <c r="I6306">
        <v>152.58000000000001</v>
      </c>
      <c r="J6306">
        <v>97.44</v>
      </c>
      <c r="K6306">
        <v>186605.34</v>
      </c>
      <c r="L6306">
        <v>119169.12</v>
      </c>
      <c r="M6306">
        <v>67436.22</v>
      </c>
      <c r="N6306">
        <f t="shared" ca="1" si="296"/>
        <v>2</v>
      </c>
    </row>
    <row r="6307" spans="1:14" x14ac:dyDescent="0.3">
      <c r="A6307">
        <v>249118697</v>
      </c>
      <c r="B6307" t="s">
        <v>13</v>
      </c>
      <c r="C6307" t="s">
        <v>179</v>
      </c>
      <c r="D6307" t="s">
        <v>19</v>
      </c>
      <c r="E6307" t="s">
        <v>16</v>
      </c>
      <c r="F6307" s="5">
        <f t="shared" ca="1" si="295"/>
        <v>43054</v>
      </c>
      <c r="G6307" s="5">
        <f t="shared" ca="1" si="294"/>
        <v>43058</v>
      </c>
      <c r="H6307">
        <v>8613</v>
      </c>
      <c r="I6307">
        <v>47.45</v>
      </c>
      <c r="J6307">
        <v>31.79</v>
      </c>
      <c r="K6307">
        <v>408686.85</v>
      </c>
      <c r="L6307">
        <v>273807.27</v>
      </c>
      <c r="M6307">
        <v>134879.57999999999</v>
      </c>
      <c r="N6307">
        <f t="shared" ca="1" si="296"/>
        <v>4</v>
      </c>
    </row>
    <row r="6308" spans="1:14" x14ac:dyDescent="0.3">
      <c r="A6308">
        <v>999203813</v>
      </c>
      <c r="B6308" t="s">
        <v>34</v>
      </c>
      <c r="C6308" t="s">
        <v>134</v>
      </c>
      <c r="D6308" t="s">
        <v>49</v>
      </c>
      <c r="E6308" t="s">
        <v>23</v>
      </c>
      <c r="F6308" s="5">
        <f t="shared" ca="1" si="295"/>
        <v>43253</v>
      </c>
      <c r="G6308" s="5">
        <f t="shared" ca="1" si="294"/>
        <v>43255</v>
      </c>
      <c r="H6308">
        <v>5468</v>
      </c>
      <c r="I6308">
        <v>81.73</v>
      </c>
      <c r="J6308">
        <v>56.67</v>
      </c>
      <c r="K6308">
        <v>446899.64</v>
      </c>
      <c r="L6308">
        <v>309871.56</v>
      </c>
      <c r="M6308">
        <v>137028.07999999999</v>
      </c>
      <c r="N6308">
        <f t="shared" ca="1" si="296"/>
        <v>2</v>
      </c>
    </row>
    <row r="6309" spans="1:14" x14ac:dyDescent="0.3">
      <c r="A6309">
        <v>393974292</v>
      </c>
      <c r="B6309" t="s">
        <v>28</v>
      </c>
      <c r="C6309" t="s">
        <v>211</v>
      </c>
      <c r="D6309" t="s">
        <v>42</v>
      </c>
      <c r="E6309" t="s">
        <v>23</v>
      </c>
      <c r="F6309" s="5">
        <f t="shared" ca="1" si="295"/>
        <v>41317</v>
      </c>
      <c r="G6309" s="5">
        <f t="shared" ca="1" si="294"/>
        <v>41331</v>
      </c>
      <c r="H6309">
        <v>4603</v>
      </c>
      <c r="I6309">
        <v>109.28</v>
      </c>
      <c r="J6309">
        <v>35.840000000000003</v>
      </c>
      <c r="K6309">
        <v>503015.84</v>
      </c>
      <c r="L6309">
        <v>164971.51999999999</v>
      </c>
      <c r="M6309">
        <v>338044.32</v>
      </c>
      <c r="N6309">
        <f t="shared" ca="1" si="296"/>
        <v>14</v>
      </c>
    </row>
    <row r="6310" spans="1:14" x14ac:dyDescent="0.3">
      <c r="A6310">
        <v>581916463</v>
      </c>
      <c r="B6310" t="s">
        <v>34</v>
      </c>
      <c r="C6310" t="s">
        <v>126</v>
      </c>
      <c r="D6310" t="s">
        <v>45</v>
      </c>
      <c r="E6310" t="s">
        <v>16</v>
      </c>
      <c r="F6310" s="5">
        <f t="shared" ca="1" si="295"/>
        <v>40434</v>
      </c>
      <c r="G6310" s="5">
        <f t="shared" ca="1" si="294"/>
        <v>40447</v>
      </c>
      <c r="H6310">
        <v>868</v>
      </c>
      <c r="I6310">
        <v>152.58000000000001</v>
      </c>
      <c r="J6310">
        <v>97.44</v>
      </c>
      <c r="K6310">
        <v>132439.44</v>
      </c>
      <c r="L6310">
        <v>84577.919999999998</v>
      </c>
      <c r="M6310">
        <v>47861.52</v>
      </c>
      <c r="N6310">
        <f t="shared" ca="1" si="296"/>
        <v>13</v>
      </c>
    </row>
    <row r="6311" spans="1:14" x14ac:dyDescent="0.3">
      <c r="A6311">
        <v>181829154</v>
      </c>
      <c r="B6311" t="s">
        <v>17</v>
      </c>
      <c r="C6311" t="s">
        <v>57</v>
      </c>
      <c r="D6311" t="s">
        <v>33</v>
      </c>
      <c r="E6311" t="s">
        <v>16</v>
      </c>
      <c r="F6311" s="5">
        <f t="shared" ca="1" si="295"/>
        <v>40309</v>
      </c>
      <c r="G6311" s="5">
        <f t="shared" ca="1" si="294"/>
        <v>40315</v>
      </c>
      <c r="H6311">
        <v>6142</v>
      </c>
      <c r="I6311">
        <v>421.89</v>
      </c>
      <c r="J6311">
        <v>364.69</v>
      </c>
      <c r="K6311">
        <v>2591248.38</v>
      </c>
      <c r="L6311">
        <v>2239925.98</v>
      </c>
      <c r="M6311">
        <v>351322.4</v>
      </c>
      <c r="N6311">
        <f t="shared" ca="1" si="296"/>
        <v>6</v>
      </c>
    </row>
    <row r="6312" spans="1:14" x14ac:dyDescent="0.3">
      <c r="A6312">
        <v>132823693</v>
      </c>
      <c r="B6312" t="s">
        <v>20</v>
      </c>
      <c r="C6312" t="s">
        <v>78</v>
      </c>
      <c r="D6312" t="s">
        <v>31</v>
      </c>
      <c r="E6312" t="s">
        <v>23</v>
      </c>
      <c r="F6312" s="5">
        <f t="shared" ca="1" si="295"/>
        <v>41786</v>
      </c>
      <c r="G6312" s="5">
        <f t="shared" ca="1" si="294"/>
        <v>41797</v>
      </c>
      <c r="H6312">
        <v>4337</v>
      </c>
      <c r="I6312">
        <v>255.28</v>
      </c>
      <c r="J6312">
        <v>159.41999999999999</v>
      </c>
      <c r="K6312">
        <v>1107149.3600000001</v>
      </c>
      <c r="L6312">
        <v>691404.54</v>
      </c>
      <c r="M6312">
        <v>415744.82</v>
      </c>
      <c r="N6312">
        <f t="shared" ca="1" si="296"/>
        <v>11</v>
      </c>
    </row>
    <row r="6313" spans="1:14" x14ac:dyDescent="0.3">
      <c r="A6313">
        <v>544323909</v>
      </c>
      <c r="B6313" t="s">
        <v>34</v>
      </c>
      <c r="C6313" t="s">
        <v>145</v>
      </c>
      <c r="D6313" t="s">
        <v>45</v>
      </c>
      <c r="E6313" t="s">
        <v>16</v>
      </c>
      <c r="F6313" s="5">
        <f t="shared" ca="1" si="295"/>
        <v>41001</v>
      </c>
      <c r="G6313" s="5">
        <f t="shared" ca="1" si="294"/>
        <v>41011</v>
      </c>
      <c r="H6313">
        <v>6396</v>
      </c>
      <c r="I6313">
        <v>152.58000000000001</v>
      </c>
      <c r="J6313">
        <v>97.44</v>
      </c>
      <c r="K6313">
        <v>975901.68</v>
      </c>
      <c r="L6313">
        <v>623226.24</v>
      </c>
      <c r="M6313">
        <v>352675.44</v>
      </c>
      <c r="N6313">
        <f t="shared" ca="1" si="296"/>
        <v>10</v>
      </c>
    </row>
    <row r="6314" spans="1:14" x14ac:dyDescent="0.3">
      <c r="A6314">
        <v>246066129</v>
      </c>
      <c r="B6314" t="s">
        <v>34</v>
      </c>
      <c r="C6314" t="s">
        <v>123</v>
      </c>
      <c r="D6314" t="s">
        <v>52</v>
      </c>
      <c r="E6314" t="s">
        <v>23</v>
      </c>
      <c r="F6314" s="5">
        <f t="shared" ca="1" si="295"/>
        <v>42054</v>
      </c>
      <c r="G6314" s="5">
        <f t="shared" ca="1" si="294"/>
        <v>42063</v>
      </c>
      <c r="H6314">
        <v>5290</v>
      </c>
      <c r="I6314">
        <v>437.2</v>
      </c>
      <c r="J6314">
        <v>263.33</v>
      </c>
      <c r="K6314">
        <v>2312788</v>
      </c>
      <c r="L6314">
        <v>1393015.7</v>
      </c>
      <c r="M6314">
        <v>919772.3</v>
      </c>
      <c r="N6314">
        <f t="shared" ca="1" si="296"/>
        <v>9</v>
      </c>
    </row>
    <row r="6315" spans="1:14" x14ac:dyDescent="0.3">
      <c r="A6315">
        <v>838099181</v>
      </c>
      <c r="B6315" t="s">
        <v>13</v>
      </c>
      <c r="C6315" t="s">
        <v>191</v>
      </c>
      <c r="D6315" t="s">
        <v>22</v>
      </c>
      <c r="E6315" t="s">
        <v>23</v>
      </c>
      <c r="F6315" s="5">
        <f t="shared" ca="1" si="295"/>
        <v>43961</v>
      </c>
      <c r="G6315" s="5">
        <f t="shared" ca="1" si="294"/>
        <v>43968</v>
      </c>
      <c r="H6315">
        <v>1027</v>
      </c>
      <c r="I6315">
        <v>154.06</v>
      </c>
      <c r="J6315">
        <v>90.93</v>
      </c>
      <c r="K6315">
        <v>158219.62</v>
      </c>
      <c r="L6315">
        <v>93385.11</v>
      </c>
      <c r="M6315">
        <v>64834.51</v>
      </c>
      <c r="N6315">
        <f t="shared" ca="1" si="296"/>
        <v>7</v>
      </c>
    </row>
    <row r="6316" spans="1:14" x14ac:dyDescent="0.3">
      <c r="A6316">
        <v>840784394</v>
      </c>
      <c r="B6316" t="s">
        <v>13</v>
      </c>
      <c r="C6316" t="s">
        <v>115</v>
      </c>
      <c r="D6316" t="s">
        <v>66</v>
      </c>
      <c r="E6316" t="s">
        <v>23</v>
      </c>
      <c r="F6316" s="5">
        <f t="shared" ca="1" si="295"/>
        <v>43604</v>
      </c>
      <c r="G6316" s="5">
        <f t="shared" ca="1" si="294"/>
        <v>43619</v>
      </c>
      <c r="H6316">
        <v>5641</v>
      </c>
      <c r="I6316">
        <v>9.33</v>
      </c>
      <c r="J6316">
        <v>6.92</v>
      </c>
      <c r="K6316">
        <v>52630.53</v>
      </c>
      <c r="L6316">
        <v>39035.72</v>
      </c>
      <c r="M6316">
        <v>13594.81</v>
      </c>
      <c r="N6316">
        <f t="shared" ca="1" si="296"/>
        <v>15</v>
      </c>
    </row>
    <row r="6317" spans="1:14" x14ac:dyDescent="0.3">
      <c r="A6317">
        <v>644795596</v>
      </c>
      <c r="B6317" t="s">
        <v>34</v>
      </c>
      <c r="C6317" t="s">
        <v>200</v>
      </c>
      <c r="D6317" t="s">
        <v>52</v>
      </c>
      <c r="E6317" t="s">
        <v>16</v>
      </c>
      <c r="F6317" s="5">
        <f t="shared" ca="1" si="295"/>
        <v>40671</v>
      </c>
      <c r="G6317" s="5">
        <f t="shared" ca="1" si="294"/>
        <v>40677</v>
      </c>
      <c r="H6317">
        <v>8201</v>
      </c>
      <c r="I6317">
        <v>437.2</v>
      </c>
      <c r="J6317">
        <v>263.33</v>
      </c>
      <c r="K6317">
        <v>3585477.2</v>
      </c>
      <c r="L6317">
        <v>2159569.33</v>
      </c>
      <c r="M6317">
        <v>1425907.87</v>
      </c>
      <c r="N6317">
        <f t="shared" ca="1" si="296"/>
        <v>6</v>
      </c>
    </row>
    <row r="6318" spans="1:14" x14ac:dyDescent="0.3">
      <c r="A6318">
        <v>261119115</v>
      </c>
      <c r="B6318" t="s">
        <v>13</v>
      </c>
      <c r="C6318" t="s">
        <v>153</v>
      </c>
      <c r="D6318" t="s">
        <v>31</v>
      </c>
      <c r="E6318" t="s">
        <v>23</v>
      </c>
      <c r="F6318" s="5">
        <f t="shared" ca="1" si="295"/>
        <v>42305</v>
      </c>
      <c r="G6318" s="5">
        <f t="shared" ca="1" si="294"/>
        <v>42308</v>
      </c>
      <c r="H6318">
        <v>9804</v>
      </c>
      <c r="I6318">
        <v>255.28</v>
      </c>
      <c r="J6318">
        <v>159.41999999999999</v>
      </c>
      <c r="K6318">
        <v>2502765.12</v>
      </c>
      <c r="L6318">
        <v>1562953.68</v>
      </c>
      <c r="M6318">
        <v>939811.44</v>
      </c>
      <c r="N6318">
        <f t="shared" ca="1" si="296"/>
        <v>3</v>
      </c>
    </row>
    <row r="6319" spans="1:14" x14ac:dyDescent="0.3">
      <c r="A6319">
        <v>671053779</v>
      </c>
      <c r="B6319" t="s">
        <v>103</v>
      </c>
      <c r="C6319" t="s">
        <v>141</v>
      </c>
      <c r="D6319" t="s">
        <v>49</v>
      </c>
      <c r="E6319" t="s">
        <v>23</v>
      </c>
      <c r="F6319" s="5">
        <f t="shared" ca="1" si="295"/>
        <v>40993</v>
      </c>
      <c r="G6319" s="5">
        <f t="shared" ca="1" si="294"/>
        <v>40995</v>
      </c>
      <c r="H6319">
        <v>8580</v>
      </c>
      <c r="I6319">
        <v>81.73</v>
      </c>
      <c r="J6319">
        <v>56.67</v>
      </c>
      <c r="K6319">
        <v>701243.4</v>
      </c>
      <c r="L6319">
        <v>486228.6</v>
      </c>
      <c r="M6319">
        <v>215014.8</v>
      </c>
      <c r="N6319">
        <f t="shared" ca="1" si="296"/>
        <v>2</v>
      </c>
    </row>
    <row r="6320" spans="1:14" x14ac:dyDescent="0.3">
      <c r="A6320">
        <v>676210916</v>
      </c>
      <c r="B6320" t="s">
        <v>43</v>
      </c>
      <c r="C6320" t="s">
        <v>210</v>
      </c>
      <c r="D6320" t="s">
        <v>25</v>
      </c>
      <c r="E6320" t="s">
        <v>23</v>
      </c>
      <c r="F6320" s="5">
        <f t="shared" ca="1" si="295"/>
        <v>40515</v>
      </c>
      <c r="G6320" s="5">
        <f t="shared" ca="1" si="294"/>
        <v>40526</v>
      </c>
      <c r="H6320">
        <v>4692</v>
      </c>
      <c r="I6320">
        <v>668.27</v>
      </c>
      <c r="J6320">
        <v>502.54</v>
      </c>
      <c r="K6320">
        <v>3135522.84</v>
      </c>
      <c r="L6320">
        <v>2357917.6800000002</v>
      </c>
      <c r="M6320">
        <v>777605.16</v>
      </c>
      <c r="N6320">
        <f t="shared" ca="1" si="296"/>
        <v>11</v>
      </c>
    </row>
    <row r="6321" spans="1:14" x14ac:dyDescent="0.3">
      <c r="A6321">
        <v>948514354</v>
      </c>
      <c r="B6321" t="s">
        <v>34</v>
      </c>
      <c r="C6321" t="s">
        <v>189</v>
      </c>
      <c r="D6321" t="s">
        <v>37</v>
      </c>
      <c r="E6321" t="s">
        <v>23</v>
      </c>
      <c r="F6321" s="5">
        <f t="shared" ca="1" si="295"/>
        <v>40965</v>
      </c>
      <c r="G6321" s="5">
        <f t="shared" ca="1" si="294"/>
        <v>40980</v>
      </c>
      <c r="H6321">
        <v>5330</v>
      </c>
      <c r="I6321">
        <v>205.7</v>
      </c>
      <c r="J6321">
        <v>117.11</v>
      </c>
      <c r="K6321">
        <v>1096381</v>
      </c>
      <c r="L6321">
        <v>624196.30000000005</v>
      </c>
      <c r="M6321">
        <v>472184.7</v>
      </c>
      <c r="N6321">
        <f t="shared" ca="1" si="296"/>
        <v>15</v>
      </c>
    </row>
    <row r="6322" spans="1:14" x14ac:dyDescent="0.3">
      <c r="A6322">
        <v>880200421</v>
      </c>
      <c r="B6322" t="s">
        <v>34</v>
      </c>
      <c r="C6322" t="s">
        <v>136</v>
      </c>
      <c r="D6322" t="s">
        <v>33</v>
      </c>
      <c r="E6322" t="s">
        <v>16</v>
      </c>
      <c r="F6322" s="5">
        <f t="shared" ca="1" si="295"/>
        <v>43701</v>
      </c>
      <c r="G6322" s="5">
        <f t="shared" ca="1" si="294"/>
        <v>43716</v>
      </c>
      <c r="H6322">
        <v>9720</v>
      </c>
      <c r="I6322">
        <v>421.89</v>
      </c>
      <c r="J6322">
        <v>364.69</v>
      </c>
      <c r="K6322">
        <v>4100770.8</v>
      </c>
      <c r="L6322">
        <v>3544786.8</v>
      </c>
      <c r="M6322">
        <v>555984</v>
      </c>
      <c r="N6322">
        <f t="shared" ca="1" si="296"/>
        <v>15</v>
      </c>
    </row>
    <row r="6323" spans="1:14" x14ac:dyDescent="0.3">
      <c r="A6323">
        <v>833817946</v>
      </c>
      <c r="B6323" t="s">
        <v>13</v>
      </c>
      <c r="C6323" t="s">
        <v>99</v>
      </c>
      <c r="D6323" t="s">
        <v>15</v>
      </c>
      <c r="E6323" t="s">
        <v>16</v>
      </c>
      <c r="F6323" s="5">
        <f t="shared" ca="1" si="295"/>
        <v>40295</v>
      </c>
      <c r="G6323" s="5">
        <f t="shared" ca="1" si="294"/>
        <v>40306</v>
      </c>
      <c r="H6323">
        <v>4114</v>
      </c>
      <c r="I6323">
        <v>651.21</v>
      </c>
      <c r="J6323">
        <v>524.96</v>
      </c>
      <c r="K6323">
        <v>2679077.94</v>
      </c>
      <c r="L6323">
        <v>2159685.44</v>
      </c>
      <c r="M6323">
        <v>519392.5</v>
      </c>
      <c r="N6323">
        <f t="shared" ca="1" si="296"/>
        <v>11</v>
      </c>
    </row>
    <row r="6324" spans="1:14" x14ac:dyDescent="0.3">
      <c r="A6324">
        <v>792228257</v>
      </c>
      <c r="B6324" t="s">
        <v>43</v>
      </c>
      <c r="C6324" t="s">
        <v>208</v>
      </c>
      <c r="D6324" t="s">
        <v>22</v>
      </c>
      <c r="E6324" t="s">
        <v>16</v>
      </c>
      <c r="F6324" s="5">
        <f t="shared" ca="1" si="295"/>
        <v>44017</v>
      </c>
      <c r="G6324" s="5">
        <f t="shared" ca="1" si="294"/>
        <v>44021</v>
      </c>
      <c r="H6324">
        <v>6801</v>
      </c>
      <c r="I6324">
        <v>154.06</v>
      </c>
      <c r="J6324">
        <v>90.93</v>
      </c>
      <c r="K6324">
        <v>1047762.06</v>
      </c>
      <c r="L6324">
        <v>618414.93000000005</v>
      </c>
      <c r="M6324">
        <v>429347.13</v>
      </c>
      <c r="N6324">
        <f t="shared" ca="1" si="296"/>
        <v>4</v>
      </c>
    </row>
    <row r="6325" spans="1:14" x14ac:dyDescent="0.3">
      <c r="A6325">
        <v>808605182</v>
      </c>
      <c r="B6325" t="s">
        <v>13</v>
      </c>
      <c r="C6325" t="s">
        <v>121</v>
      </c>
      <c r="D6325" t="s">
        <v>42</v>
      </c>
      <c r="E6325" t="s">
        <v>16</v>
      </c>
      <c r="F6325" s="5">
        <f t="shared" ca="1" si="295"/>
        <v>42274</v>
      </c>
      <c r="G6325" s="5">
        <f t="shared" ca="1" si="294"/>
        <v>42288</v>
      </c>
      <c r="H6325">
        <v>3097</v>
      </c>
      <c r="I6325">
        <v>109.28</v>
      </c>
      <c r="J6325">
        <v>35.840000000000003</v>
      </c>
      <c r="K6325">
        <v>338440.16</v>
      </c>
      <c r="L6325">
        <v>110996.48</v>
      </c>
      <c r="M6325">
        <v>227443.68</v>
      </c>
      <c r="N6325">
        <f t="shared" ca="1" si="296"/>
        <v>14</v>
      </c>
    </row>
    <row r="6326" spans="1:14" x14ac:dyDescent="0.3">
      <c r="A6326">
        <v>556435048</v>
      </c>
      <c r="B6326" t="s">
        <v>17</v>
      </c>
      <c r="C6326" t="s">
        <v>53</v>
      </c>
      <c r="D6326" t="s">
        <v>19</v>
      </c>
      <c r="E6326" t="s">
        <v>23</v>
      </c>
      <c r="F6326" s="5">
        <f t="shared" ca="1" si="295"/>
        <v>40760</v>
      </c>
      <c r="G6326" s="5">
        <f t="shared" ca="1" si="294"/>
        <v>40768</v>
      </c>
      <c r="H6326">
        <v>351</v>
      </c>
      <c r="I6326">
        <v>47.45</v>
      </c>
      <c r="J6326">
        <v>31.79</v>
      </c>
      <c r="K6326">
        <v>16654.95</v>
      </c>
      <c r="L6326">
        <v>11158.29</v>
      </c>
      <c r="M6326">
        <v>5496.66</v>
      </c>
      <c r="N6326">
        <f t="shared" ca="1" si="296"/>
        <v>8</v>
      </c>
    </row>
    <row r="6327" spans="1:14" x14ac:dyDescent="0.3">
      <c r="A6327">
        <v>679516685</v>
      </c>
      <c r="B6327" t="s">
        <v>20</v>
      </c>
      <c r="C6327" t="s">
        <v>102</v>
      </c>
      <c r="D6327" t="s">
        <v>52</v>
      </c>
      <c r="E6327" t="s">
        <v>16</v>
      </c>
      <c r="F6327" s="5">
        <f t="shared" ca="1" si="295"/>
        <v>41667</v>
      </c>
      <c r="G6327" s="5">
        <f t="shared" ca="1" si="294"/>
        <v>41681</v>
      </c>
      <c r="H6327">
        <v>2942</v>
      </c>
      <c r="I6327">
        <v>437.2</v>
      </c>
      <c r="J6327">
        <v>263.33</v>
      </c>
      <c r="K6327">
        <v>1286242.3999999999</v>
      </c>
      <c r="L6327">
        <v>774716.86</v>
      </c>
      <c r="M6327">
        <v>511525.54</v>
      </c>
      <c r="N6327">
        <f t="shared" ca="1" si="296"/>
        <v>14</v>
      </c>
    </row>
    <row r="6328" spans="1:14" x14ac:dyDescent="0.3">
      <c r="A6328">
        <v>541961419</v>
      </c>
      <c r="B6328" t="s">
        <v>20</v>
      </c>
      <c r="C6328" t="s">
        <v>157</v>
      </c>
      <c r="D6328" t="s">
        <v>49</v>
      </c>
      <c r="E6328" t="s">
        <v>23</v>
      </c>
      <c r="F6328" s="5">
        <f t="shared" ca="1" si="295"/>
        <v>43009</v>
      </c>
      <c r="G6328" s="5">
        <f t="shared" ca="1" si="294"/>
        <v>43021</v>
      </c>
      <c r="H6328">
        <v>7282</v>
      </c>
      <c r="I6328">
        <v>81.73</v>
      </c>
      <c r="J6328">
        <v>56.67</v>
      </c>
      <c r="K6328">
        <v>595157.86</v>
      </c>
      <c r="L6328">
        <v>412670.94</v>
      </c>
      <c r="M6328">
        <v>182486.92</v>
      </c>
      <c r="N6328">
        <f t="shared" ca="1" si="296"/>
        <v>12</v>
      </c>
    </row>
    <row r="6329" spans="1:14" x14ac:dyDescent="0.3">
      <c r="A6329">
        <v>478193080</v>
      </c>
      <c r="B6329" t="s">
        <v>13</v>
      </c>
      <c r="C6329" t="s">
        <v>139</v>
      </c>
      <c r="D6329" t="s">
        <v>22</v>
      </c>
      <c r="E6329" t="s">
        <v>23</v>
      </c>
      <c r="F6329" s="5">
        <f t="shared" ca="1" si="295"/>
        <v>41825</v>
      </c>
      <c r="G6329" s="5">
        <f t="shared" ca="1" si="294"/>
        <v>41836</v>
      </c>
      <c r="H6329">
        <v>6814</v>
      </c>
      <c r="I6329">
        <v>154.06</v>
      </c>
      <c r="J6329">
        <v>90.93</v>
      </c>
      <c r="K6329">
        <v>1049764.8400000001</v>
      </c>
      <c r="L6329">
        <v>619597.02</v>
      </c>
      <c r="M6329">
        <v>430167.82</v>
      </c>
      <c r="N6329">
        <f t="shared" ca="1" si="296"/>
        <v>11</v>
      </c>
    </row>
    <row r="6330" spans="1:14" x14ac:dyDescent="0.3">
      <c r="A6330">
        <v>442947995</v>
      </c>
      <c r="B6330" t="s">
        <v>13</v>
      </c>
      <c r="C6330" t="s">
        <v>139</v>
      </c>
      <c r="D6330" t="s">
        <v>33</v>
      </c>
      <c r="E6330" t="s">
        <v>23</v>
      </c>
      <c r="F6330" s="5">
        <f t="shared" ca="1" si="295"/>
        <v>43746</v>
      </c>
      <c r="G6330" s="5">
        <f t="shared" ca="1" si="294"/>
        <v>43761</v>
      </c>
      <c r="H6330">
        <v>7010</v>
      </c>
      <c r="I6330">
        <v>421.89</v>
      </c>
      <c r="J6330">
        <v>364.69</v>
      </c>
      <c r="K6330">
        <v>2957448.9</v>
      </c>
      <c r="L6330">
        <v>2556476.9</v>
      </c>
      <c r="M6330">
        <v>400972</v>
      </c>
      <c r="N6330">
        <f t="shared" ca="1" si="296"/>
        <v>15</v>
      </c>
    </row>
    <row r="6331" spans="1:14" x14ac:dyDescent="0.3">
      <c r="A6331">
        <v>461274993</v>
      </c>
      <c r="B6331" t="s">
        <v>28</v>
      </c>
      <c r="C6331" t="s">
        <v>101</v>
      </c>
      <c r="D6331" t="s">
        <v>19</v>
      </c>
      <c r="E6331" t="s">
        <v>23</v>
      </c>
      <c r="F6331" s="5">
        <f t="shared" ca="1" si="295"/>
        <v>42093</v>
      </c>
      <c r="G6331" s="5">
        <f t="shared" ca="1" si="294"/>
        <v>42098</v>
      </c>
      <c r="H6331">
        <v>376</v>
      </c>
      <c r="I6331">
        <v>47.45</v>
      </c>
      <c r="J6331">
        <v>31.79</v>
      </c>
      <c r="K6331">
        <v>17841.2</v>
      </c>
      <c r="L6331">
        <v>11953.04</v>
      </c>
      <c r="M6331">
        <v>5888.16</v>
      </c>
      <c r="N6331">
        <f t="shared" ca="1" si="296"/>
        <v>5</v>
      </c>
    </row>
    <row r="6332" spans="1:14" x14ac:dyDescent="0.3">
      <c r="A6332">
        <v>178535401</v>
      </c>
      <c r="B6332" t="s">
        <v>28</v>
      </c>
      <c r="C6332" t="s">
        <v>40</v>
      </c>
      <c r="D6332" t="s">
        <v>33</v>
      </c>
      <c r="E6332" t="s">
        <v>23</v>
      </c>
      <c r="F6332" s="5">
        <f t="shared" ca="1" si="295"/>
        <v>40705</v>
      </c>
      <c r="G6332" s="5">
        <f t="shared" ca="1" si="294"/>
        <v>40720</v>
      </c>
      <c r="H6332">
        <v>1448</v>
      </c>
      <c r="I6332">
        <v>421.89</v>
      </c>
      <c r="J6332">
        <v>364.69</v>
      </c>
      <c r="K6332">
        <v>610896.72</v>
      </c>
      <c r="L6332">
        <v>528071.12</v>
      </c>
      <c r="M6332">
        <v>82825.600000000006</v>
      </c>
      <c r="N6332">
        <f t="shared" ca="1" si="296"/>
        <v>15</v>
      </c>
    </row>
    <row r="6333" spans="1:14" x14ac:dyDescent="0.3">
      <c r="A6333">
        <v>210403048</v>
      </c>
      <c r="B6333" t="s">
        <v>28</v>
      </c>
      <c r="C6333" t="s">
        <v>211</v>
      </c>
      <c r="D6333" t="s">
        <v>52</v>
      </c>
      <c r="E6333" t="s">
        <v>23</v>
      </c>
      <c r="F6333" s="5">
        <f t="shared" ca="1" si="295"/>
        <v>40607</v>
      </c>
      <c r="G6333" s="5">
        <f t="shared" ca="1" si="294"/>
        <v>40613</v>
      </c>
      <c r="H6333">
        <v>1793</v>
      </c>
      <c r="I6333">
        <v>437.2</v>
      </c>
      <c r="J6333">
        <v>263.33</v>
      </c>
      <c r="K6333">
        <v>783899.6</v>
      </c>
      <c r="L6333">
        <v>472150.69</v>
      </c>
      <c r="M6333">
        <v>311748.90999999997</v>
      </c>
      <c r="N6333">
        <f t="shared" ca="1" si="296"/>
        <v>6</v>
      </c>
    </row>
    <row r="6334" spans="1:14" x14ac:dyDescent="0.3">
      <c r="A6334">
        <v>792864263</v>
      </c>
      <c r="B6334" t="s">
        <v>28</v>
      </c>
      <c r="C6334" t="s">
        <v>144</v>
      </c>
      <c r="D6334" t="s">
        <v>15</v>
      </c>
      <c r="E6334" t="s">
        <v>16</v>
      </c>
      <c r="F6334" s="5">
        <f t="shared" ca="1" si="295"/>
        <v>40533</v>
      </c>
      <c r="G6334" s="5">
        <f t="shared" ca="1" si="294"/>
        <v>40546</v>
      </c>
      <c r="H6334">
        <v>5009</v>
      </c>
      <c r="I6334">
        <v>651.21</v>
      </c>
      <c r="J6334">
        <v>524.96</v>
      </c>
      <c r="K6334">
        <v>3261910.89</v>
      </c>
      <c r="L6334">
        <v>2629524.64</v>
      </c>
      <c r="M6334">
        <v>632386.25</v>
      </c>
      <c r="N6334">
        <f t="shared" ca="1" si="296"/>
        <v>13</v>
      </c>
    </row>
    <row r="6335" spans="1:14" x14ac:dyDescent="0.3">
      <c r="A6335">
        <v>432217872</v>
      </c>
      <c r="B6335" t="s">
        <v>13</v>
      </c>
      <c r="C6335" t="s">
        <v>97</v>
      </c>
      <c r="D6335" t="s">
        <v>31</v>
      </c>
      <c r="E6335" t="s">
        <v>23</v>
      </c>
      <c r="F6335" s="5">
        <f t="shared" ca="1" si="295"/>
        <v>41209</v>
      </c>
      <c r="G6335" s="5">
        <f t="shared" ca="1" si="294"/>
        <v>41216</v>
      </c>
      <c r="H6335">
        <v>1728</v>
      </c>
      <c r="I6335">
        <v>255.28</v>
      </c>
      <c r="J6335">
        <v>159.41999999999999</v>
      </c>
      <c r="K6335">
        <v>441123.84000000003</v>
      </c>
      <c r="L6335">
        <v>275477.76000000001</v>
      </c>
      <c r="M6335">
        <v>165646.07999999999</v>
      </c>
      <c r="N6335">
        <f t="shared" ca="1" si="296"/>
        <v>7</v>
      </c>
    </row>
    <row r="6336" spans="1:14" x14ac:dyDescent="0.3">
      <c r="A6336">
        <v>855075204</v>
      </c>
      <c r="B6336" t="s">
        <v>43</v>
      </c>
      <c r="C6336" t="s">
        <v>148</v>
      </c>
      <c r="D6336" t="s">
        <v>33</v>
      </c>
      <c r="E6336" t="s">
        <v>23</v>
      </c>
      <c r="F6336" s="5">
        <f t="shared" ca="1" si="295"/>
        <v>42991</v>
      </c>
      <c r="G6336" s="5">
        <f t="shared" ca="1" si="294"/>
        <v>42996</v>
      </c>
      <c r="H6336">
        <v>4609</v>
      </c>
      <c r="I6336">
        <v>421.89</v>
      </c>
      <c r="J6336">
        <v>364.69</v>
      </c>
      <c r="K6336">
        <v>1944491.01</v>
      </c>
      <c r="L6336">
        <v>1680856.21</v>
      </c>
      <c r="M6336">
        <v>263634.8</v>
      </c>
      <c r="N6336">
        <f t="shared" ca="1" si="296"/>
        <v>5</v>
      </c>
    </row>
    <row r="6337" spans="1:14" x14ac:dyDescent="0.3">
      <c r="A6337">
        <v>258360087</v>
      </c>
      <c r="B6337" t="s">
        <v>13</v>
      </c>
      <c r="C6337" t="s">
        <v>151</v>
      </c>
      <c r="D6337" t="s">
        <v>22</v>
      </c>
      <c r="E6337" t="s">
        <v>16</v>
      </c>
      <c r="F6337" s="5">
        <f t="shared" ca="1" si="295"/>
        <v>42562</v>
      </c>
      <c r="G6337" s="5">
        <f t="shared" ca="1" si="294"/>
        <v>42566</v>
      </c>
      <c r="H6337">
        <v>3346</v>
      </c>
      <c r="I6337">
        <v>154.06</v>
      </c>
      <c r="J6337">
        <v>90.93</v>
      </c>
      <c r="K6337">
        <v>515484.76</v>
      </c>
      <c r="L6337">
        <v>304251.78000000003</v>
      </c>
      <c r="M6337">
        <v>211232.98</v>
      </c>
      <c r="N6337">
        <f t="shared" ca="1" si="296"/>
        <v>4</v>
      </c>
    </row>
    <row r="6338" spans="1:14" x14ac:dyDescent="0.3">
      <c r="A6338">
        <v>959308850</v>
      </c>
      <c r="B6338" t="s">
        <v>34</v>
      </c>
      <c r="C6338" t="s">
        <v>181</v>
      </c>
      <c r="D6338" t="s">
        <v>19</v>
      </c>
      <c r="E6338" t="s">
        <v>23</v>
      </c>
      <c r="F6338" s="5">
        <f t="shared" ca="1" si="295"/>
        <v>42126</v>
      </c>
      <c r="G6338" s="5">
        <f t="shared" ca="1" si="294"/>
        <v>42134</v>
      </c>
      <c r="H6338">
        <v>9662</v>
      </c>
      <c r="I6338">
        <v>47.45</v>
      </c>
      <c r="J6338">
        <v>31.79</v>
      </c>
      <c r="K6338">
        <v>458461.9</v>
      </c>
      <c r="L6338">
        <v>307154.98</v>
      </c>
      <c r="M6338">
        <v>151306.92000000001</v>
      </c>
      <c r="N6338">
        <f t="shared" ca="1" si="296"/>
        <v>8</v>
      </c>
    </row>
    <row r="6339" spans="1:14" x14ac:dyDescent="0.3">
      <c r="A6339">
        <v>845470321</v>
      </c>
      <c r="B6339" t="s">
        <v>34</v>
      </c>
      <c r="C6339" t="s">
        <v>145</v>
      </c>
      <c r="D6339" t="s">
        <v>25</v>
      </c>
      <c r="E6339" t="s">
        <v>16</v>
      </c>
      <c r="F6339" s="5">
        <f t="shared" ca="1" si="295"/>
        <v>41278</v>
      </c>
      <c r="G6339" s="5">
        <f t="shared" ca="1" si="294"/>
        <v>41289</v>
      </c>
      <c r="H6339">
        <v>2311</v>
      </c>
      <c r="I6339">
        <v>668.27</v>
      </c>
      <c r="J6339">
        <v>502.54</v>
      </c>
      <c r="K6339">
        <v>1544371.97</v>
      </c>
      <c r="L6339">
        <v>1161369.94</v>
      </c>
      <c r="M6339">
        <v>383002.03</v>
      </c>
      <c r="N6339">
        <f t="shared" ca="1" si="296"/>
        <v>11</v>
      </c>
    </row>
    <row r="6340" spans="1:14" x14ac:dyDescent="0.3">
      <c r="A6340">
        <v>124705827</v>
      </c>
      <c r="B6340" t="s">
        <v>17</v>
      </c>
      <c r="C6340" t="s">
        <v>140</v>
      </c>
      <c r="D6340" t="s">
        <v>49</v>
      </c>
      <c r="E6340" t="s">
        <v>23</v>
      </c>
      <c r="F6340" s="5">
        <f t="shared" ca="1" si="295"/>
        <v>41309</v>
      </c>
      <c r="G6340" s="5">
        <f t="shared" ref="G6340:G6403" ca="1" si="297">F6340 + RANDBETWEEN(2, 15)</f>
        <v>41324</v>
      </c>
      <c r="H6340">
        <v>2080</v>
      </c>
      <c r="I6340">
        <v>81.73</v>
      </c>
      <c r="J6340">
        <v>56.67</v>
      </c>
      <c r="K6340">
        <v>169998.4</v>
      </c>
      <c r="L6340">
        <v>117873.60000000001</v>
      </c>
      <c r="M6340">
        <v>52124.800000000003</v>
      </c>
      <c r="N6340">
        <f t="shared" ca="1" si="296"/>
        <v>15</v>
      </c>
    </row>
    <row r="6341" spans="1:14" x14ac:dyDescent="0.3">
      <c r="A6341">
        <v>875189197</v>
      </c>
      <c r="B6341" t="s">
        <v>17</v>
      </c>
      <c r="C6341" t="s">
        <v>116</v>
      </c>
      <c r="D6341" t="s">
        <v>52</v>
      </c>
      <c r="E6341" t="s">
        <v>16</v>
      </c>
      <c r="F6341" s="5">
        <f t="shared" ref="F6341:F6404" ca="1" si="298">DATE(RANDBETWEEN(2010, 2020), RANDBETWEEN(1, 12), RANDBETWEEN(1, 31))</f>
        <v>41203</v>
      </c>
      <c r="G6341" s="5">
        <f t="shared" ca="1" si="297"/>
        <v>41216</v>
      </c>
      <c r="H6341">
        <v>6787</v>
      </c>
      <c r="I6341">
        <v>437.2</v>
      </c>
      <c r="J6341">
        <v>263.33</v>
      </c>
      <c r="K6341">
        <v>2967276.4</v>
      </c>
      <c r="L6341">
        <v>1787220.71</v>
      </c>
      <c r="M6341">
        <v>1180055.69</v>
      </c>
      <c r="N6341">
        <f t="shared" ref="N6341:N6404" ca="1" si="299">DATEDIF(F6341, G6341, "d")</f>
        <v>13</v>
      </c>
    </row>
    <row r="6342" spans="1:14" x14ac:dyDescent="0.3">
      <c r="A6342">
        <v>295406758</v>
      </c>
      <c r="B6342" t="s">
        <v>13</v>
      </c>
      <c r="C6342" t="s">
        <v>121</v>
      </c>
      <c r="D6342" t="s">
        <v>66</v>
      </c>
      <c r="E6342" t="s">
        <v>23</v>
      </c>
      <c r="F6342" s="5">
        <f t="shared" ca="1" si="298"/>
        <v>42989</v>
      </c>
      <c r="G6342" s="5">
        <f t="shared" ca="1" si="297"/>
        <v>43001</v>
      </c>
      <c r="H6342">
        <v>6279</v>
      </c>
      <c r="I6342">
        <v>9.33</v>
      </c>
      <c r="J6342">
        <v>6.92</v>
      </c>
      <c r="K6342">
        <v>58583.07</v>
      </c>
      <c r="L6342">
        <v>43450.68</v>
      </c>
      <c r="M6342">
        <v>15132.39</v>
      </c>
      <c r="N6342">
        <f t="shared" ca="1" si="299"/>
        <v>12</v>
      </c>
    </row>
    <row r="6343" spans="1:14" x14ac:dyDescent="0.3">
      <c r="A6343">
        <v>154157340</v>
      </c>
      <c r="B6343" t="s">
        <v>28</v>
      </c>
      <c r="C6343" t="s">
        <v>193</v>
      </c>
      <c r="D6343" t="s">
        <v>31</v>
      </c>
      <c r="E6343" t="s">
        <v>16</v>
      </c>
      <c r="F6343" s="5">
        <f t="shared" ca="1" si="298"/>
        <v>43127</v>
      </c>
      <c r="G6343" s="5">
        <f t="shared" ca="1" si="297"/>
        <v>43139</v>
      </c>
      <c r="H6343">
        <v>7437</v>
      </c>
      <c r="I6343">
        <v>255.28</v>
      </c>
      <c r="J6343">
        <v>159.41999999999999</v>
      </c>
      <c r="K6343">
        <v>1898517.36</v>
      </c>
      <c r="L6343">
        <v>1185606.54</v>
      </c>
      <c r="M6343">
        <v>712910.82</v>
      </c>
      <c r="N6343">
        <f t="shared" ca="1" si="299"/>
        <v>12</v>
      </c>
    </row>
    <row r="6344" spans="1:14" x14ac:dyDescent="0.3">
      <c r="A6344">
        <v>940552270</v>
      </c>
      <c r="B6344" t="s">
        <v>13</v>
      </c>
      <c r="C6344" t="s">
        <v>32</v>
      </c>
      <c r="D6344" t="s">
        <v>52</v>
      </c>
      <c r="E6344" t="s">
        <v>16</v>
      </c>
      <c r="F6344" s="5">
        <f t="shared" ca="1" si="298"/>
        <v>41181</v>
      </c>
      <c r="G6344" s="5">
        <f t="shared" ca="1" si="297"/>
        <v>41192</v>
      </c>
      <c r="H6344">
        <v>9173</v>
      </c>
      <c r="I6344">
        <v>437.2</v>
      </c>
      <c r="J6344">
        <v>263.33</v>
      </c>
      <c r="K6344">
        <v>4010435.6</v>
      </c>
      <c r="L6344">
        <v>2415526.09</v>
      </c>
      <c r="M6344">
        <v>1594909.51</v>
      </c>
      <c r="N6344">
        <f t="shared" ca="1" si="299"/>
        <v>11</v>
      </c>
    </row>
    <row r="6345" spans="1:14" x14ac:dyDescent="0.3">
      <c r="A6345">
        <v>514015376</v>
      </c>
      <c r="B6345" t="s">
        <v>17</v>
      </c>
      <c r="C6345" t="s">
        <v>62</v>
      </c>
      <c r="D6345" t="s">
        <v>45</v>
      </c>
      <c r="E6345" t="s">
        <v>23</v>
      </c>
      <c r="F6345" s="5">
        <f t="shared" ca="1" si="298"/>
        <v>42162</v>
      </c>
      <c r="G6345" s="5">
        <f t="shared" ca="1" si="297"/>
        <v>42175</v>
      </c>
      <c r="H6345">
        <v>7427</v>
      </c>
      <c r="I6345">
        <v>152.58000000000001</v>
      </c>
      <c r="J6345">
        <v>97.44</v>
      </c>
      <c r="K6345">
        <v>1133211.6599999999</v>
      </c>
      <c r="L6345">
        <v>723686.88</v>
      </c>
      <c r="M6345">
        <v>409524.78</v>
      </c>
      <c r="N6345">
        <f t="shared" ca="1" si="299"/>
        <v>13</v>
      </c>
    </row>
    <row r="6346" spans="1:14" x14ac:dyDescent="0.3">
      <c r="A6346">
        <v>854282987</v>
      </c>
      <c r="B6346" t="s">
        <v>20</v>
      </c>
      <c r="C6346" t="s">
        <v>157</v>
      </c>
      <c r="D6346" t="s">
        <v>49</v>
      </c>
      <c r="E6346" t="s">
        <v>16</v>
      </c>
      <c r="F6346" s="5">
        <f t="shared" ca="1" si="298"/>
        <v>44031</v>
      </c>
      <c r="G6346" s="5">
        <f t="shared" ca="1" si="297"/>
        <v>44042</v>
      </c>
      <c r="H6346">
        <v>175</v>
      </c>
      <c r="I6346">
        <v>81.73</v>
      </c>
      <c r="J6346">
        <v>56.67</v>
      </c>
      <c r="K6346">
        <v>14302.75</v>
      </c>
      <c r="L6346">
        <v>9917.25</v>
      </c>
      <c r="M6346">
        <v>4385.5</v>
      </c>
      <c r="N6346">
        <f t="shared" ca="1" si="299"/>
        <v>11</v>
      </c>
    </row>
    <row r="6347" spans="1:14" x14ac:dyDescent="0.3">
      <c r="A6347">
        <v>411403930</v>
      </c>
      <c r="B6347" t="s">
        <v>13</v>
      </c>
      <c r="C6347" t="s">
        <v>81</v>
      </c>
      <c r="D6347" t="s">
        <v>66</v>
      </c>
      <c r="E6347" t="s">
        <v>16</v>
      </c>
      <c r="F6347" s="5">
        <f t="shared" ca="1" si="298"/>
        <v>42229</v>
      </c>
      <c r="G6347" s="5">
        <f t="shared" ca="1" si="297"/>
        <v>42231</v>
      </c>
      <c r="H6347">
        <v>2420</v>
      </c>
      <c r="I6347">
        <v>9.33</v>
      </c>
      <c r="J6347">
        <v>6.92</v>
      </c>
      <c r="K6347">
        <v>22578.6</v>
      </c>
      <c r="L6347">
        <v>16746.400000000001</v>
      </c>
      <c r="M6347">
        <v>5832.2</v>
      </c>
      <c r="N6347">
        <f t="shared" ca="1" si="299"/>
        <v>2</v>
      </c>
    </row>
    <row r="6348" spans="1:14" x14ac:dyDescent="0.3">
      <c r="A6348">
        <v>855739533</v>
      </c>
      <c r="B6348" t="s">
        <v>17</v>
      </c>
      <c r="C6348" t="s">
        <v>39</v>
      </c>
      <c r="D6348" t="s">
        <v>22</v>
      </c>
      <c r="E6348" t="s">
        <v>23</v>
      </c>
      <c r="F6348" s="5">
        <f t="shared" ca="1" si="298"/>
        <v>41518</v>
      </c>
      <c r="G6348" s="5">
        <f t="shared" ca="1" si="297"/>
        <v>41520</v>
      </c>
      <c r="H6348">
        <v>1199</v>
      </c>
      <c r="I6348">
        <v>154.06</v>
      </c>
      <c r="J6348">
        <v>90.93</v>
      </c>
      <c r="K6348">
        <v>184717.94</v>
      </c>
      <c r="L6348">
        <v>109025.07</v>
      </c>
      <c r="M6348">
        <v>75692.87</v>
      </c>
      <c r="N6348">
        <f t="shared" ca="1" si="299"/>
        <v>2</v>
      </c>
    </row>
    <row r="6349" spans="1:14" x14ac:dyDescent="0.3">
      <c r="A6349">
        <v>327963626</v>
      </c>
      <c r="B6349" t="s">
        <v>17</v>
      </c>
      <c r="C6349" t="s">
        <v>26</v>
      </c>
      <c r="D6349" t="s">
        <v>49</v>
      </c>
      <c r="E6349" t="s">
        <v>23</v>
      </c>
      <c r="F6349" s="5">
        <f t="shared" ca="1" si="298"/>
        <v>43728</v>
      </c>
      <c r="G6349" s="5">
        <f t="shared" ca="1" si="297"/>
        <v>43730</v>
      </c>
      <c r="H6349">
        <v>580</v>
      </c>
      <c r="I6349">
        <v>81.73</v>
      </c>
      <c r="J6349">
        <v>56.67</v>
      </c>
      <c r="K6349">
        <v>47403.4</v>
      </c>
      <c r="L6349">
        <v>32868.6</v>
      </c>
      <c r="M6349">
        <v>14534.8</v>
      </c>
      <c r="N6349">
        <f t="shared" ca="1" si="299"/>
        <v>2</v>
      </c>
    </row>
    <row r="6350" spans="1:14" x14ac:dyDescent="0.3">
      <c r="A6350">
        <v>189062535</v>
      </c>
      <c r="B6350" t="s">
        <v>43</v>
      </c>
      <c r="C6350" t="s">
        <v>152</v>
      </c>
      <c r="D6350" t="s">
        <v>52</v>
      </c>
      <c r="E6350" t="s">
        <v>16</v>
      </c>
      <c r="F6350" s="5">
        <f t="shared" ca="1" si="298"/>
        <v>41104</v>
      </c>
      <c r="G6350" s="5">
        <f t="shared" ca="1" si="297"/>
        <v>41111</v>
      </c>
      <c r="H6350">
        <v>6660</v>
      </c>
      <c r="I6350">
        <v>437.2</v>
      </c>
      <c r="J6350">
        <v>263.33</v>
      </c>
      <c r="K6350">
        <v>2911752</v>
      </c>
      <c r="L6350">
        <v>1753777.8</v>
      </c>
      <c r="M6350">
        <v>1157974.2</v>
      </c>
      <c r="N6350">
        <f t="shared" ca="1" si="299"/>
        <v>7</v>
      </c>
    </row>
    <row r="6351" spans="1:14" x14ac:dyDescent="0.3">
      <c r="A6351">
        <v>970335090</v>
      </c>
      <c r="B6351" t="s">
        <v>13</v>
      </c>
      <c r="C6351" t="s">
        <v>198</v>
      </c>
      <c r="D6351" t="s">
        <v>42</v>
      </c>
      <c r="E6351" t="s">
        <v>23</v>
      </c>
      <c r="F6351" s="5">
        <f t="shared" ca="1" si="298"/>
        <v>43099</v>
      </c>
      <c r="G6351" s="5">
        <f t="shared" ca="1" si="297"/>
        <v>43108</v>
      </c>
      <c r="H6351">
        <v>2571</v>
      </c>
      <c r="I6351">
        <v>109.28</v>
      </c>
      <c r="J6351">
        <v>35.840000000000003</v>
      </c>
      <c r="K6351">
        <v>280958.88</v>
      </c>
      <c r="L6351">
        <v>92144.639999999999</v>
      </c>
      <c r="M6351">
        <v>188814.24</v>
      </c>
      <c r="N6351">
        <f t="shared" ca="1" si="299"/>
        <v>9</v>
      </c>
    </row>
    <row r="6352" spans="1:14" x14ac:dyDescent="0.3">
      <c r="A6352">
        <v>123392617</v>
      </c>
      <c r="B6352" t="s">
        <v>13</v>
      </c>
      <c r="C6352" t="s">
        <v>120</v>
      </c>
      <c r="D6352" t="s">
        <v>15</v>
      </c>
      <c r="E6352" t="s">
        <v>16</v>
      </c>
      <c r="F6352" s="5">
        <f t="shared" ca="1" si="298"/>
        <v>41047</v>
      </c>
      <c r="G6352" s="5">
        <f t="shared" ca="1" si="297"/>
        <v>41050</v>
      </c>
      <c r="H6352">
        <v>3472</v>
      </c>
      <c r="I6352">
        <v>651.21</v>
      </c>
      <c r="J6352">
        <v>524.96</v>
      </c>
      <c r="K6352">
        <v>2261001.12</v>
      </c>
      <c r="L6352">
        <v>1822661.12</v>
      </c>
      <c r="M6352">
        <v>438340</v>
      </c>
      <c r="N6352">
        <f t="shared" ca="1" si="299"/>
        <v>3</v>
      </c>
    </row>
    <row r="6353" spans="1:14" x14ac:dyDescent="0.3">
      <c r="A6353">
        <v>570158946</v>
      </c>
      <c r="B6353" t="s">
        <v>17</v>
      </c>
      <c r="C6353" t="s">
        <v>171</v>
      </c>
      <c r="D6353" t="s">
        <v>49</v>
      </c>
      <c r="E6353" t="s">
        <v>23</v>
      </c>
      <c r="F6353" s="5">
        <f t="shared" ca="1" si="298"/>
        <v>41970</v>
      </c>
      <c r="G6353" s="5">
        <f t="shared" ca="1" si="297"/>
        <v>41976</v>
      </c>
      <c r="H6353">
        <v>1557</v>
      </c>
      <c r="I6353">
        <v>81.73</v>
      </c>
      <c r="J6353">
        <v>56.67</v>
      </c>
      <c r="K6353">
        <v>127253.61</v>
      </c>
      <c r="L6353">
        <v>88235.19</v>
      </c>
      <c r="M6353">
        <v>39018.42</v>
      </c>
      <c r="N6353">
        <f t="shared" ca="1" si="299"/>
        <v>6</v>
      </c>
    </row>
    <row r="6354" spans="1:14" x14ac:dyDescent="0.3">
      <c r="A6354">
        <v>352870404</v>
      </c>
      <c r="B6354" t="s">
        <v>34</v>
      </c>
      <c r="C6354" t="s">
        <v>65</v>
      </c>
      <c r="D6354" t="s">
        <v>52</v>
      </c>
      <c r="E6354" t="s">
        <v>16</v>
      </c>
      <c r="F6354" s="5">
        <f t="shared" ca="1" si="298"/>
        <v>40413</v>
      </c>
      <c r="G6354" s="5">
        <f t="shared" ca="1" si="297"/>
        <v>40424</v>
      </c>
      <c r="H6354">
        <v>1049</v>
      </c>
      <c r="I6354">
        <v>437.2</v>
      </c>
      <c r="J6354">
        <v>263.33</v>
      </c>
      <c r="K6354">
        <v>458622.8</v>
      </c>
      <c r="L6354">
        <v>276233.17</v>
      </c>
      <c r="M6354">
        <v>182389.63</v>
      </c>
      <c r="N6354">
        <f t="shared" ca="1" si="299"/>
        <v>11</v>
      </c>
    </row>
    <row r="6355" spans="1:14" x14ac:dyDescent="0.3">
      <c r="A6355">
        <v>284075820</v>
      </c>
      <c r="B6355" t="s">
        <v>13</v>
      </c>
      <c r="C6355" t="s">
        <v>121</v>
      </c>
      <c r="D6355" t="s">
        <v>49</v>
      </c>
      <c r="E6355" t="s">
        <v>16</v>
      </c>
      <c r="F6355" s="5">
        <f t="shared" ca="1" si="298"/>
        <v>42095</v>
      </c>
      <c r="G6355" s="5">
        <f t="shared" ca="1" si="297"/>
        <v>42106</v>
      </c>
      <c r="H6355">
        <v>3203</v>
      </c>
      <c r="I6355">
        <v>81.73</v>
      </c>
      <c r="J6355">
        <v>56.67</v>
      </c>
      <c r="K6355">
        <v>261781.19</v>
      </c>
      <c r="L6355">
        <v>181514.01</v>
      </c>
      <c r="M6355">
        <v>80267.179999999993</v>
      </c>
      <c r="N6355">
        <f t="shared" ca="1" si="299"/>
        <v>11</v>
      </c>
    </row>
    <row r="6356" spans="1:14" x14ac:dyDescent="0.3">
      <c r="A6356">
        <v>796636521</v>
      </c>
      <c r="B6356" t="s">
        <v>28</v>
      </c>
      <c r="C6356" t="s">
        <v>204</v>
      </c>
      <c r="D6356" t="s">
        <v>33</v>
      </c>
      <c r="E6356" t="s">
        <v>23</v>
      </c>
      <c r="F6356" s="5">
        <f t="shared" ca="1" si="298"/>
        <v>43428</v>
      </c>
      <c r="G6356" s="5">
        <f t="shared" ca="1" si="297"/>
        <v>43437</v>
      </c>
      <c r="H6356">
        <v>1305</v>
      </c>
      <c r="I6356">
        <v>421.89</v>
      </c>
      <c r="J6356">
        <v>364.69</v>
      </c>
      <c r="K6356">
        <v>550566.44999999995</v>
      </c>
      <c r="L6356">
        <v>475920.45</v>
      </c>
      <c r="M6356">
        <v>74646</v>
      </c>
      <c r="N6356">
        <f t="shared" ca="1" si="299"/>
        <v>9</v>
      </c>
    </row>
    <row r="6357" spans="1:14" x14ac:dyDescent="0.3">
      <c r="A6357">
        <v>593726336</v>
      </c>
      <c r="B6357" t="s">
        <v>13</v>
      </c>
      <c r="C6357" t="s">
        <v>115</v>
      </c>
      <c r="D6357" t="s">
        <v>31</v>
      </c>
      <c r="E6357" t="s">
        <v>23</v>
      </c>
      <c r="F6357" s="5">
        <f t="shared" ca="1" si="298"/>
        <v>41806</v>
      </c>
      <c r="G6357" s="5">
        <f t="shared" ca="1" si="297"/>
        <v>41810</v>
      </c>
      <c r="H6357">
        <v>5672</v>
      </c>
      <c r="I6357">
        <v>255.28</v>
      </c>
      <c r="J6357">
        <v>159.41999999999999</v>
      </c>
      <c r="K6357">
        <v>1447948.16</v>
      </c>
      <c r="L6357">
        <v>904230.24</v>
      </c>
      <c r="M6357">
        <v>543717.92000000004</v>
      </c>
      <c r="N6357">
        <f t="shared" ca="1" si="299"/>
        <v>4</v>
      </c>
    </row>
    <row r="6358" spans="1:14" x14ac:dyDescent="0.3">
      <c r="A6358">
        <v>698831593</v>
      </c>
      <c r="B6358" t="s">
        <v>34</v>
      </c>
      <c r="C6358" t="s">
        <v>192</v>
      </c>
      <c r="D6358" t="s">
        <v>19</v>
      </c>
      <c r="E6358" t="s">
        <v>23</v>
      </c>
      <c r="F6358" s="5">
        <f t="shared" ca="1" si="298"/>
        <v>43950</v>
      </c>
      <c r="G6358" s="5">
        <f t="shared" ca="1" si="297"/>
        <v>43963</v>
      </c>
      <c r="H6358">
        <v>8653</v>
      </c>
      <c r="I6358">
        <v>47.45</v>
      </c>
      <c r="J6358">
        <v>31.79</v>
      </c>
      <c r="K6358">
        <v>410584.85</v>
      </c>
      <c r="L6358">
        <v>275078.87</v>
      </c>
      <c r="M6358">
        <v>135505.98000000001</v>
      </c>
      <c r="N6358">
        <f t="shared" ca="1" si="299"/>
        <v>13</v>
      </c>
    </row>
    <row r="6359" spans="1:14" x14ac:dyDescent="0.3">
      <c r="A6359">
        <v>405751121</v>
      </c>
      <c r="B6359" t="s">
        <v>28</v>
      </c>
      <c r="C6359" t="s">
        <v>112</v>
      </c>
      <c r="D6359" t="s">
        <v>31</v>
      </c>
      <c r="E6359" t="s">
        <v>16</v>
      </c>
      <c r="F6359" s="5">
        <f t="shared" ca="1" si="298"/>
        <v>41605</v>
      </c>
      <c r="G6359" s="5">
        <f t="shared" ca="1" si="297"/>
        <v>41608</v>
      </c>
      <c r="H6359">
        <v>9628</v>
      </c>
      <c r="I6359">
        <v>255.28</v>
      </c>
      <c r="J6359">
        <v>159.41999999999999</v>
      </c>
      <c r="K6359">
        <v>2457835.84</v>
      </c>
      <c r="L6359">
        <v>1534895.76</v>
      </c>
      <c r="M6359">
        <v>922940.08</v>
      </c>
      <c r="N6359">
        <f t="shared" ca="1" si="299"/>
        <v>3</v>
      </c>
    </row>
    <row r="6360" spans="1:14" x14ac:dyDescent="0.3">
      <c r="A6360">
        <v>428596246</v>
      </c>
      <c r="B6360" t="s">
        <v>28</v>
      </c>
      <c r="C6360" t="s">
        <v>113</v>
      </c>
      <c r="D6360" t="s">
        <v>19</v>
      </c>
      <c r="E6360" t="s">
        <v>23</v>
      </c>
      <c r="F6360" s="5">
        <f t="shared" ca="1" si="298"/>
        <v>41763</v>
      </c>
      <c r="G6360" s="5">
        <f t="shared" ca="1" si="297"/>
        <v>41771</v>
      </c>
      <c r="H6360">
        <v>8</v>
      </c>
      <c r="I6360">
        <v>47.45</v>
      </c>
      <c r="J6360">
        <v>31.79</v>
      </c>
      <c r="K6360">
        <v>379.6</v>
      </c>
      <c r="L6360">
        <v>254.32</v>
      </c>
      <c r="M6360">
        <v>125.28</v>
      </c>
      <c r="N6360">
        <f t="shared" ca="1" si="299"/>
        <v>8</v>
      </c>
    </row>
    <row r="6361" spans="1:14" x14ac:dyDescent="0.3">
      <c r="A6361">
        <v>651790797</v>
      </c>
      <c r="B6361" t="s">
        <v>17</v>
      </c>
      <c r="C6361" t="s">
        <v>75</v>
      </c>
      <c r="D6361" t="s">
        <v>66</v>
      </c>
      <c r="E6361" t="s">
        <v>23</v>
      </c>
      <c r="F6361" s="5">
        <f t="shared" ca="1" si="298"/>
        <v>42851</v>
      </c>
      <c r="G6361" s="5">
        <f t="shared" ca="1" si="297"/>
        <v>42863</v>
      </c>
      <c r="H6361">
        <v>8236</v>
      </c>
      <c r="I6361">
        <v>9.33</v>
      </c>
      <c r="J6361">
        <v>6.92</v>
      </c>
      <c r="K6361">
        <v>76841.88</v>
      </c>
      <c r="L6361">
        <v>56993.120000000003</v>
      </c>
      <c r="M6361">
        <v>19848.759999999998</v>
      </c>
      <c r="N6361">
        <f t="shared" ca="1" si="299"/>
        <v>12</v>
      </c>
    </row>
    <row r="6362" spans="1:14" x14ac:dyDescent="0.3">
      <c r="A6362">
        <v>580071103</v>
      </c>
      <c r="B6362" t="s">
        <v>17</v>
      </c>
      <c r="C6362" t="s">
        <v>76</v>
      </c>
      <c r="D6362" t="s">
        <v>33</v>
      </c>
      <c r="E6362" t="s">
        <v>23</v>
      </c>
      <c r="F6362" s="5">
        <f t="shared" ca="1" si="298"/>
        <v>42992</v>
      </c>
      <c r="G6362" s="5">
        <f t="shared" ca="1" si="297"/>
        <v>42997</v>
      </c>
      <c r="H6362">
        <v>4785</v>
      </c>
      <c r="I6362">
        <v>421.89</v>
      </c>
      <c r="J6362">
        <v>364.69</v>
      </c>
      <c r="K6362">
        <v>2018743.65</v>
      </c>
      <c r="L6362">
        <v>1745041.65</v>
      </c>
      <c r="M6362">
        <v>273702</v>
      </c>
      <c r="N6362">
        <f t="shared" ca="1" si="299"/>
        <v>5</v>
      </c>
    </row>
    <row r="6363" spans="1:14" x14ac:dyDescent="0.3">
      <c r="A6363">
        <v>688485991</v>
      </c>
      <c r="B6363" t="s">
        <v>28</v>
      </c>
      <c r="C6363" t="s">
        <v>190</v>
      </c>
      <c r="D6363" t="s">
        <v>66</v>
      </c>
      <c r="E6363" t="s">
        <v>16</v>
      </c>
      <c r="F6363" s="5">
        <f t="shared" ca="1" si="298"/>
        <v>40736</v>
      </c>
      <c r="G6363" s="5">
        <f t="shared" ca="1" si="297"/>
        <v>40743</v>
      </c>
      <c r="H6363">
        <v>7159</v>
      </c>
      <c r="I6363">
        <v>9.33</v>
      </c>
      <c r="J6363">
        <v>6.92</v>
      </c>
      <c r="K6363">
        <v>66793.47</v>
      </c>
      <c r="L6363">
        <v>49540.28</v>
      </c>
      <c r="M6363">
        <v>17253.189999999999</v>
      </c>
      <c r="N6363">
        <f t="shared" ca="1" si="299"/>
        <v>7</v>
      </c>
    </row>
    <row r="6364" spans="1:14" x14ac:dyDescent="0.3">
      <c r="A6364">
        <v>172396790</v>
      </c>
      <c r="B6364" t="s">
        <v>13</v>
      </c>
      <c r="C6364" t="s">
        <v>139</v>
      </c>
      <c r="D6364" t="s">
        <v>42</v>
      </c>
      <c r="E6364" t="s">
        <v>23</v>
      </c>
      <c r="F6364" s="5">
        <f t="shared" ca="1" si="298"/>
        <v>42387</v>
      </c>
      <c r="G6364" s="5">
        <f t="shared" ca="1" si="297"/>
        <v>42400</v>
      </c>
      <c r="H6364">
        <v>4896</v>
      </c>
      <c r="I6364">
        <v>109.28</v>
      </c>
      <c r="J6364">
        <v>35.840000000000003</v>
      </c>
      <c r="K6364">
        <v>535034.88</v>
      </c>
      <c r="L6364">
        <v>175472.64000000001</v>
      </c>
      <c r="M6364">
        <v>359562.23999999999</v>
      </c>
      <c r="N6364">
        <f t="shared" ca="1" si="299"/>
        <v>13</v>
      </c>
    </row>
    <row r="6365" spans="1:14" x14ac:dyDescent="0.3">
      <c r="A6365">
        <v>997477328</v>
      </c>
      <c r="B6365" t="s">
        <v>17</v>
      </c>
      <c r="C6365" t="s">
        <v>87</v>
      </c>
      <c r="D6365" t="s">
        <v>15</v>
      </c>
      <c r="E6365" t="s">
        <v>16</v>
      </c>
      <c r="F6365" s="5">
        <f t="shared" ca="1" si="298"/>
        <v>43087</v>
      </c>
      <c r="G6365" s="5">
        <f t="shared" ca="1" si="297"/>
        <v>43092</v>
      </c>
      <c r="H6365">
        <v>4562</v>
      </c>
      <c r="I6365">
        <v>651.21</v>
      </c>
      <c r="J6365">
        <v>524.96</v>
      </c>
      <c r="K6365">
        <v>2970820.02</v>
      </c>
      <c r="L6365">
        <v>2394867.52</v>
      </c>
      <c r="M6365">
        <v>575952.5</v>
      </c>
      <c r="N6365">
        <f t="shared" ca="1" si="299"/>
        <v>5</v>
      </c>
    </row>
    <row r="6366" spans="1:14" x14ac:dyDescent="0.3">
      <c r="A6366">
        <v>249713933</v>
      </c>
      <c r="B6366" t="s">
        <v>20</v>
      </c>
      <c r="C6366" t="s">
        <v>169</v>
      </c>
      <c r="D6366" t="s">
        <v>66</v>
      </c>
      <c r="E6366" t="s">
        <v>23</v>
      </c>
      <c r="F6366" s="5">
        <f t="shared" ca="1" si="298"/>
        <v>41142</v>
      </c>
      <c r="G6366" s="5">
        <f t="shared" ca="1" si="297"/>
        <v>41144</v>
      </c>
      <c r="H6366">
        <v>4757</v>
      </c>
      <c r="I6366">
        <v>9.33</v>
      </c>
      <c r="J6366">
        <v>6.92</v>
      </c>
      <c r="K6366">
        <v>44382.81</v>
      </c>
      <c r="L6366">
        <v>32918.44</v>
      </c>
      <c r="M6366">
        <v>11464.37</v>
      </c>
      <c r="N6366">
        <f t="shared" ca="1" si="299"/>
        <v>2</v>
      </c>
    </row>
    <row r="6367" spans="1:14" x14ac:dyDescent="0.3">
      <c r="A6367">
        <v>485405433</v>
      </c>
      <c r="B6367" t="s">
        <v>28</v>
      </c>
      <c r="C6367" t="s">
        <v>193</v>
      </c>
      <c r="D6367" t="s">
        <v>49</v>
      </c>
      <c r="E6367" t="s">
        <v>23</v>
      </c>
      <c r="F6367" s="5">
        <f t="shared" ca="1" si="298"/>
        <v>41244</v>
      </c>
      <c r="G6367" s="5">
        <f t="shared" ca="1" si="297"/>
        <v>41258</v>
      </c>
      <c r="H6367">
        <v>1109</v>
      </c>
      <c r="I6367">
        <v>81.73</v>
      </c>
      <c r="J6367">
        <v>56.67</v>
      </c>
      <c r="K6367">
        <v>90638.57</v>
      </c>
      <c r="L6367">
        <v>62847.03</v>
      </c>
      <c r="M6367">
        <v>27791.54</v>
      </c>
      <c r="N6367">
        <f t="shared" ca="1" si="299"/>
        <v>14</v>
      </c>
    </row>
    <row r="6368" spans="1:14" x14ac:dyDescent="0.3">
      <c r="A6368">
        <v>281163156</v>
      </c>
      <c r="B6368" t="s">
        <v>28</v>
      </c>
      <c r="C6368" t="s">
        <v>173</v>
      </c>
      <c r="D6368" t="s">
        <v>15</v>
      </c>
      <c r="E6368" t="s">
        <v>23</v>
      </c>
      <c r="F6368" s="5">
        <f t="shared" ca="1" si="298"/>
        <v>43577</v>
      </c>
      <c r="G6368" s="5">
        <f t="shared" ca="1" si="297"/>
        <v>43592</v>
      </c>
      <c r="H6368">
        <v>1281</v>
      </c>
      <c r="I6368">
        <v>651.21</v>
      </c>
      <c r="J6368">
        <v>524.96</v>
      </c>
      <c r="K6368">
        <v>834200.01</v>
      </c>
      <c r="L6368">
        <v>672473.76</v>
      </c>
      <c r="M6368">
        <v>161726.25</v>
      </c>
      <c r="N6368">
        <f t="shared" ca="1" si="299"/>
        <v>15</v>
      </c>
    </row>
    <row r="6369" spans="1:14" x14ac:dyDescent="0.3">
      <c r="A6369">
        <v>983910930</v>
      </c>
      <c r="B6369" t="s">
        <v>20</v>
      </c>
      <c r="C6369" t="s">
        <v>182</v>
      </c>
      <c r="D6369" t="s">
        <v>25</v>
      </c>
      <c r="E6369" t="s">
        <v>23</v>
      </c>
      <c r="F6369" s="5">
        <f t="shared" ca="1" si="298"/>
        <v>42594</v>
      </c>
      <c r="G6369" s="5">
        <f t="shared" ca="1" si="297"/>
        <v>42605</v>
      </c>
      <c r="H6369">
        <v>9964</v>
      </c>
      <c r="I6369">
        <v>668.27</v>
      </c>
      <c r="J6369">
        <v>502.54</v>
      </c>
      <c r="K6369">
        <v>6658642.2800000003</v>
      </c>
      <c r="L6369">
        <v>5007308.5599999996</v>
      </c>
      <c r="M6369">
        <v>1651333.72</v>
      </c>
      <c r="N6369">
        <f t="shared" ca="1" si="299"/>
        <v>11</v>
      </c>
    </row>
    <row r="6370" spans="1:14" x14ac:dyDescent="0.3">
      <c r="A6370">
        <v>860885083</v>
      </c>
      <c r="B6370" t="s">
        <v>34</v>
      </c>
      <c r="C6370" t="s">
        <v>100</v>
      </c>
      <c r="D6370" t="s">
        <v>22</v>
      </c>
      <c r="E6370" t="s">
        <v>23</v>
      </c>
      <c r="F6370" s="5">
        <f t="shared" ca="1" si="298"/>
        <v>40283</v>
      </c>
      <c r="G6370" s="5">
        <f t="shared" ca="1" si="297"/>
        <v>40290</v>
      </c>
      <c r="H6370">
        <v>3882</v>
      </c>
      <c r="I6370">
        <v>154.06</v>
      </c>
      <c r="J6370">
        <v>90.93</v>
      </c>
      <c r="K6370">
        <v>598060.92000000004</v>
      </c>
      <c r="L6370">
        <v>352990.26</v>
      </c>
      <c r="M6370">
        <v>245070.66</v>
      </c>
      <c r="N6370">
        <f t="shared" ca="1" si="299"/>
        <v>7</v>
      </c>
    </row>
    <row r="6371" spans="1:14" x14ac:dyDescent="0.3">
      <c r="A6371">
        <v>949634444</v>
      </c>
      <c r="B6371" t="s">
        <v>13</v>
      </c>
      <c r="C6371" t="s">
        <v>202</v>
      </c>
      <c r="D6371" t="s">
        <v>52</v>
      </c>
      <c r="E6371" t="s">
        <v>16</v>
      </c>
      <c r="F6371" s="5">
        <f t="shared" ca="1" si="298"/>
        <v>43273</v>
      </c>
      <c r="G6371" s="5">
        <f t="shared" ca="1" si="297"/>
        <v>43276</v>
      </c>
      <c r="H6371">
        <v>6790</v>
      </c>
      <c r="I6371">
        <v>437.2</v>
      </c>
      <c r="J6371">
        <v>263.33</v>
      </c>
      <c r="K6371">
        <v>2968588</v>
      </c>
      <c r="L6371">
        <v>1788010.7</v>
      </c>
      <c r="M6371">
        <v>1180577.3</v>
      </c>
      <c r="N6371">
        <f t="shared" ca="1" si="299"/>
        <v>3</v>
      </c>
    </row>
    <row r="6372" spans="1:14" x14ac:dyDescent="0.3">
      <c r="A6372">
        <v>108020341</v>
      </c>
      <c r="B6372" t="s">
        <v>43</v>
      </c>
      <c r="C6372" t="s">
        <v>132</v>
      </c>
      <c r="D6372" t="s">
        <v>19</v>
      </c>
      <c r="E6372" t="s">
        <v>23</v>
      </c>
      <c r="F6372" s="5">
        <f t="shared" ca="1" si="298"/>
        <v>42845</v>
      </c>
      <c r="G6372" s="5">
        <f t="shared" ca="1" si="297"/>
        <v>42848</v>
      </c>
      <c r="H6372">
        <v>4474</v>
      </c>
      <c r="I6372">
        <v>47.45</v>
      </c>
      <c r="J6372">
        <v>31.79</v>
      </c>
      <c r="K6372">
        <v>212291.3</v>
      </c>
      <c r="L6372">
        <v>142228.46</v>
      </c>
      <c r="M6372">
        <v>70062.84</v>
      </c>
      <c r="N6372">
        <f t="shared" ca="1" si="299"/>
        <v>3</v>
      </c>
    </row>
    <row r="6373" spans="1:14" x14ac:dyDescent="0.3">
      <c r="A6373">
        <v>864216601</v>
      </c>
      <c r="B6373" t="s">
        <v>28</v>
      </c>
      <c r="C6373" t="s">
        <v>176</v>
      </c>
      <c r="D6373" t="s">
        <v>22</v>
      </c>
      <c r="E6373" t="s">
        <v>16</v>
      </c>
      <c r="F6373" s="5">
        <f t="shared" ca="1" si="298"/>
        <v>41741</v>
      </c>
      <c r="G6373" s="5">
        <f t="shared" ca="1" si="297"/>
        <v>41744</v>
      </c>
      <c r="H6373">
        <v>9752</v>
      </c>
      <c r="I6373">
        <v>154.06</v>
      </c>
      <c r="J6373">
        <v>90.93</v>
      </c>
      <c r="K6373">
        <v>1502393.12</v>
      </c>
      <c r="L6373">
        <v>886749.36</v>
      </c>
      <c r="M6373">
        <v>615643.76</v>
      </c>
      <c r="N6373">
        <f t="shared" ca="1" si="299"/>
        <v>3</v>
      </c>
    </row>
    <row r="6374" spans="1:14" x14ac:dyDescent="0.3">
      <c r="A6374">
        <v>866709554</v>
      </c>
      <c r="B6374" t="s">
        <v>13</v>
      </c>
      <c r="C6374" t="s">
        <v>121</v>
      </c>
      <c r="D6374" t="s">
        <v>19</v>
      </c>
      <c r="E6374" t="s">
        <v>23</v>
      </c>
      <c r="F6374" s="5">
        <f t="shared" ca="1" si="298"/>
        <v>44112</v>
      </c>
      <c r="G6374" s="5">
        <f t="shared" ca="1" si="297"/>
        <v>44115</v>
      </c>
      <c r="H6374">
        <v>7472</v>
      </c>
      <c r="I6374">
        <v>47.45</v>
      </c>
      <c r="J6374">
        <v>31.79</v>
      </c>
      <c r="K6374">
        <v>354546.4</v>
      </c>
      <c r="L6374">
        <v>237534.88</v>
      </c>
      <c r="M6374">
        <v>117011.52</v>
      </c>
      <c r="N6374">
        <f t="shared" ca="1" si="299"/>
        <v>3</v>
      </c>
    </row>
    <row r="6375" spans="1:14" x14ac:dyDescent="0.3">
      <c r="A6375">
        <v>534298026</v>
      </c>
      <c r="B6375" t="s">
        <v>20</v>
      </c>
      <c r="C6375" t="s">
        <v>216</v>
      </c>
      <c r="D6375" t="s">
        <v>66</v>
      </c>
      <c r="E6375" t="s">
        <v>16</v>
      </c>
      <c r="F6375" s="5">
        <f t="shared" ca="1" si="298"/>
        <v>41396</v>
      </c>
      <c r="G6375" s="5">
        <f t="shared" ca="1" si="297"/>
        <v>41398</v>
      </c>
      <c r="H6375">
        <v>9514</v>
      </c>
      <c r="I6375">
        <v>9.33</v>
      </c>
      <c r="J6375">
        <v>6.92</v>
      </c>
      <c r="K6375">
        <v>88765.62</v>
      </c>
      <c r="L6375">
        <v>65836.88</v>
      </c>
      <c r="M6375">
        <v>22928.74</v>
      </c>
      <c r="N6375">
        <f t="shared" ca="1" si="299"/>
        <v>2</v>
      </c>
    </row>
    <row r="6376" spans="1:14" x14ac:dyDescent="0.3">
      <c r="A6376">
        <v>806093347</v>
      </c>
      <c r="B6376" t="s">
        <v>28</v>
      </c>
      <c r="C6376" t="s">
        <v>170</v>
      </c>
      <c r="D6376" t="s">
        <v>25</v>
      </c>
      <c r="E6376" t="s">
        <v>23</v>
      </c>
      <c r="F6376" s="5">
        <f t="shared" ca="1" si="298"/>
        <v>40381</v>
      </c>
      <c r="G6376" s="5">
        <f t="shared" ca="1" si="297"/>
        <v>40384</v>
      </c>
      <c r="H6376">
        <v>9789</v>
      </c>
      <c r="I6376">
        <v>668.27</v>
      </c>
      <c r="J6376">
        <v>502.54</v>
      </c>
      <c r="K6376">
        <v>6541695.0300000003</v>
      </c>
      <c r="L6376">
        <v>4919364.0599999996</v>
      </c>
      <c r="M6376">
        <v>1622330.97</v>
      </c>
      <c r="N6376">
        <f t="shared" ca="1" si="299"/>
        <v>3</v>
      </c>
    </row>
    <row r="6377" spans="1:14" x14ac:dyDescent="0.3">
      <c r="A6377">
        <v>891519343</v>
      </c>
      <c r="B6377" t="s">
        <v>13</v>
      </c>
      <c r="C6377" t="s">
        <v>209</v>
      </c>
      <c r="D6377" t="s">
        <v>49</v>
      </c>
      <c r="E6377" t="s">
        <v>23</v>
      </c>
      <c r="F6377" s="5">
        <f t="shared" ca="1" si="298"/>
        <v>44195</v>
      </c>
      <c r="G6377" s="5">
        <f t="shared" ca="1" si="297"/>
        <v>44197</v>
      </c>
      <c r="H6377">
        <v>9240</v>
      </c>
      <c r="I6377">
        <v>81.73</v>
      </c>
      <c r="J6377">
        <v>56.67</v>
      </c>
      <c r="K6377">
        <v>755185.2</v>
      </c>
      <c r="L6377">
        <v>523630.8</v>
      </c>
      <c r="M6377">
        <v>231554.4</v>
      </c>
      <c r="N6377">
        <f t="shared" ca="1" si="299"/>
        <v>2</v>
      </c>
    </row>
    <row r="6378" spans="1:14" x14ac:dyDescent="0.3">
      <c r="A6378">
        <v>520312345</v>
      </c>
      <c r="B6378" t="s">
        <v>17</v>
      </c>
      <c r="C6378" t="s">
        <v>79</v>
      </c>
      <c r="D6378" t="s">
        <v>22</v>
      </c>
      <c r="E6378" t="s">
        <v>16</v>
      </c>
      <c r="F6378" s="5">
        <f t="shared" ca="1" si="298"/>
        <v>41219</v>
      </c>
      <c r="G6378" s="5">
        <f t="shared" ca="1" si="297"/>
        <v>41229</v>
      </c>
      <c r="H6378">
        <v>840</v>
      </c>
      <c r="I6378">
        <v>154.06</v>
      </c>
      <c r="J6378">
        <v>90.93</v>
      </c>
      <c r="K6378">
        <v>129410.4</v>
      </c>
      <c r="L6378">
        <v>76381.2</v>
      </c>
      <c r="M6378">
        <v>53029.2</v>
      </c>
      <c r="N6378">
        <f t="shared" ca="1" si="299"/>
        <v>10</v>
      </c>
    </row>
    <row r="6379" spans="1:14" x14ac:dyDescent="0.3">
      <c r="A6379">
        <v>392521178</v>
      </c>
      <c r="B6379" t="s">
        <v>43</v>
      </c>
      <c r="C6379" t="s">
        <v>168</v>
      </c>
      <c r="D6379" t="s">
        <v>31</v>
      </c>
      <c r="E6379" t="s">
        <v>23</v>
      </c>
      <c r="F6379" s="5">
        <f t="shared" ca="1" si="298"/>
        <v>42775</v>
      </c>
      <c r="G6379" s="5">
        <f t="shared" ca="1" si="297"/>
        <v>42786</v>
      </c>
      <c r="H6379">
        <v>4594</v>
      </c>
      <c r="I6379">
        <v>255.28</v>
      </c>
      <c r="J6379">
        <v>159.41999999999999</v>
      </c>
      <c r="K6379">
        <v>1172756.32</v>
      </c>
      <c r="L6379">
        <v>732375.48</v>
      </c>
      <c r="M6379">
        <v>440380.84</v>
      </c>
      <c r="N6379">
        <f t="shared" ca="1" si="299"/>
        <v>11</v>
      </c>
    </row>
    <row r="6380" spans="1:14" x14ac:dyDescent="0.3">
      <c r="A6380">
        <v>828507173</v>
      </c>
      <c r="B6380" t="s">
        <v>34</v>
      </c>
      <c r="C6380" t="s">
        <v>188</v>
      </c>
      <c r="D6380" t="s">
        <v>42</v>
      </c>
      <c r="E6380" t="s">
        <v>23</v>
      </c>
      <c r="F6380" s="5">
        <f t="shared" ca="1" si="298"/>
        <v>43719</v>
      </c>
      <c r="G6380" s="5">
        <f t="shared" ca="1" si="297"/>
        <v>43733</v>
      </c>
      <c r="H6380">
        <v>2538</v>
      </c>
      <c r="I6380">
        <v>109.28</v>
      </c>
      <c r="J6380">
        <v>35.840000000000003</v>
      </c>
      <c r="K6380">
        <v>277352.64</v>
      </c>
      <c r="L6380">
        <v>90961.919999999998</v>
      </c>
      <c r="M6380">
        <v>186390.72</v>
      </c>
      <c r="N6380">
        <f t="shared" ca="1" si="299"/>
        <v>14</v>
      </c>
    </row>
    <row r="6381" spans="1:14" x14ac:dyDescent="0.3">
      <c r="A6381">
        <v>418944156</v>
      </c>
      <c r="B6381" t="s">
        <v>17</v>
      </c>
      <c r="C6381" t="s">
        <v>171</v>
      </c>
      <c r="D6381" t="s">
        <v>25</v>
      </c>
      <c r="E6381" t="s">
        <v>23</v>
      </c>
      <c r="F6381" s="5">
        <f t="shared" ca="1" si="298"/>
        <v>42112</v>
      </c>
      <c r="G6381" s="5">
        <f t="shared" ca="1" si="297"/>
        <v>42114</v>
      </c>
      <c r="H6381">
        <v>3740</v>
      </c>
      <c r="I6381">
        <v>668.27</v>
      </c>
      <c r="J6381">
        <v>502.54</v>
      </c>
      <c r="K6381">
        <v>2499329.7999999998</v>
      </c>
      <c r="L6381">
        <v>1879499.6</v>
      </c>
      <c r="M6381">
        <v>619830.19999999995</v>
      </c>
      <c r="N6381">
        <f t="shared" ca="1" si="299"/>
        <v>2</v>
      </c>
    </row>
    <row r="6382" spans="1:14" x14ac:dyDescent="0.3">
      <c r="A6382">
        <v>974818456</v>
      </c>
      <c r="B6382" t="s">
        <v>13</v>
      </c>
      <c r="C6382" t="s">
        <v>213</v>
      </c>
      <c r="D6382" t="s">
        <v>25</v>
      </c>
      <c r="E6382" t="s">
        <v>23</v>
      </c>
      <c r="F6382" s="5">
        <f t="shared" ca="1" si="298"/>
        <v>41408</v>
      </c>
      <c r="G6382" s="5">
        <f t="shared" ca="1" si="297"/>
        <v>41419</v>
      </c>
      <c r="H6382">
        <v>9299</v>
      </c>
      <c r="I6382">
        <v>668.27</v>
      </c>
      <c r="J6382">
        <v>502.54</v>
      </c>
      <c r="K6382">
        <v>6214242.7300000004</v>
      </c>
      <c r="L6382">
        <v>4673119.46</v>
      </c>
      <c r="M6382">
        <v>1541123.27</v>
      </c>
      <c r="N6382">
        <f t="shared" ca="1" si="299"/>
        <v>11</v>
      </c>
    </row>
    <row r="6383" spans="1:14" x14ac:dyDescent="0.3">
      <c r="A6383">
        <v>777428901</v>
      </c>
      <c r="B6383" t="s">
        <v>17</v>
      </c>
      <c r="C6383" t="s">
        <v>175</v>
      </c>
      <c r="D6383" t="s">
        <v>25</v>
      </c>
      <c r="E6383" t="s">
        <v>16</v>
      </c>
      <c r="F6383" s="5">
        <f t="shared" ca="1" si="298"/>
        <v>43352</v>
      </c>
      <c r="G6383" s="5">
        <f t="shared" ca="1" si="297"/>
        <v>43365</v>
      </c>
      <c r="H6383">
        <v>7343</v>
      </c>
      <c r="I6383">
        <v>668.27</v>
      </c>
      <c r="J6383">
        <v>502.54</v>
      </c>
      <c r="K6383">
        <v>4907106.6100000003</v>
      </c>
      <c r="L6383">
        <v>3690151.22</v>
      </c>
      <c r="M6383">
        <v>1216955.3899999999</v>
      </c>
      <c r="N6383">
        <f t="shared" ca="1" si="299"/>
        <v>13</v>
      </c>
    </row>
    <row r="6384" spans="1:14" x14ac:dyDescent="0.3">
      <c r="A6384">
        <v>428386819</v>
      </c>
      <c r="B6384" t="s">
        <v>28</v>
      </c>
      <c r="C6384" t="s">
        <v>176</v>
      </c>
      <c r="D6384" t="s">
        <v>15</v>
      </c>
      <c r="E6384" t="s">
        <v>16</v>
      </c>
      <c r="F6384" s="5">
        <f t="shared" ca="1" si="298"/>
        <v>43626</v>
      </c>
      <c r="G6384" s="5">
        <f t="shared" ca="1" si="297"/>
        <v>43635</v>
      </c>
      <c r="H6384">
        <v>8034</v>
      </c>
      <c r="I6384">
        <v>651.21</v>
      </c>
      <c r="J6384">
        <v>524.96</v>
      </c>
      <c r="K6384">
        <v>5231821.1399999997</v>
      </c>
      <c r="L6384">
        <v>4217528.6399999997</v>
      </c>
      <c r="M6384">
        <v>1014292.5</v>
      </c>
      <c r="N6384">
        <f t="shared" ca="1" si="299"/>
        <v>9</v>
      </c>
    </row>
    <row r="6385" spans="1:14" x14ac:dyDescent="0.3">
      <c r="A6385">
        <v>599616038</v>
      </c>
      <c r="B6385" t="s">
        <v>17</v>
      </c>
      <c r="C6385" t="s">
        <v>95</v>
      </c>
      <c r="D6385" t="s">
        <v>42</v>
      </c>
      <c r="E6385" t="s">
        <v>16</v>
      </c>
      <c r="F6385" s="5">
        <f t="shared" ca="1" si="298"/>
        <v>40179</v>
      </c>
      <c r="G6385" s="5">
        <f t="shared" ca="1" si="297"/>
        <v>40193</v>
      </c>
      <c r="H6385">
        <v>8565</v>
      </c>
      <c r="I6385">
        <v>109.28</v>
      </c>
      <c r="J6385">
        <v>35.840000000000003</v>
      </c>
      <c r="K6385">
        <v>935983.2</v>
      </c>
      <c r="L6385">
        <v>306969.59999999998</v>
      </c>
      <c r="M6385">
        <v>629013.6</v>
      </c>
      <c r="N6385">
        <f t="shared" ca="1" si="299"/>
        <v>14</v>
      </c>
    </row>
    <row r="6386" spans="1:14" x14ac:dyDescent="0.3">
      <c r="A6386">
        <v>683352887</v>
      </c>
      <c r="B6386" t="s">
        <v>17</v>
      </c>
      <c r="C6386" t="s">
        <v>140</v>
      </c>
      <c r="D6386" t="s">
        <v>66</v>
      </c>
      <c r="E6386" t="s">
        <v>23</v>
      </c>
      <c r="F6386" s="5">
        <f t="shared" ca="1" si="298"/>
        <v>43858</v>
      </c>
      <c r="G6386" s="5">
        <f t="shared" ca="1" si="297"/>
        <v>43873</v>
      </c>
      <c r="H6386">
        <v>8160</v>
      </c>
      <c r="I6386">
        <v>9.33</v>
      </c>
      <c r="J6386">
        <v>6.92</v>
      </c>
      <c r="K6386">
        <v>76132.800000000003</v>
      </c>
      <c r="L6386">
        <v>56467.199999999997</v>
      </c>
      <c r="M6386">
        <v>19665.599999999999</v>
      </c>
      <c r="N6386">
        <f t="shared" ca="1" si="299"/>
        <v>15</v>
      </c>
    </row>
    <row r="6387" spans="1:14" x14ac:dyDescent="0.3">
      <c r="A6387">
        <v>142146193</v>
      </c>
      <c r="B6387" t="s">
        <v>28</v>
      </c>
      <c r="C6387" t="s">
        <v>138</v>
      </c>
      <c r="D6387" t="s">
        <v>33</v>
      </c>
      <c r="E6387" t="s">
        <v>16</v>
      </c>
      <c r="F6387" s="5">
        <f t="shared" ca="1" si="298"/>
        <v>44068</v>
      </c>
      <c r="G6387" s="5">
        <f t="shared" ca="1" si="297"/>
        <v>44071</v>
      </c>
      <c r="H6387">
        <v>3072</v>
      </c>
      <c r="I6387">
        <v>421.89</v>
      </c>
      <c r="J6387">
        <v>364.69</v>
      </c>
      <c r="K6387">
        <v>1296046.0800000001</v>
      </c>
      <c r="L6387">
        <v>1120327.6799999999</v>
      </c>
      <c r="M6387">
        <v>175718.39999999999</v>
      </c>
      <c r="N6387">
        <f t="shared" ca="1" si="299"/>
        <v>3</v>
      </c>
    </row>
    <row r="6388" spans="1:14" x14ac:dyDescent="0.3">
      <c r="A6388">
        <v>758857285</v>
      </c>
      <c r="B6388" t="s">
        <v>28</v>
      </c>
      <c r="C6388" t="s">
        <v>40</v>
      </c>
      <c r="D6388" t="s">
        <v>19</v>
      </c>
      <c r="E6388" t="s">
        <v>16</v>
      </c>
      <c r="F6388" s="5">
        <f t="shared" ca="1" si="298"/>
        <v>40940</v>
      </c>
      <c r="G6388" s="5">
        <f t="shared" ca="1" si="297"/>
        <v>40955</v>
      </c>
      <c r="H6388">
        <v>1589</v>
      </c>
      <c r="I6388">
        <v>47.45</v>
      </c>
      <c r="J6388">
        <v>31.79</v>
      </c>
      <c r="K6388">
        <v>75398.05</v>
      </c>
      <c r="L6388">
        <v>50514.31</v>
      </c>
      <c r="M6388">
        <v>24883.74</v>
      </c>
      <c r="N6388">
        <f t="shared" ca="1" si="299"/>
        <v>15</v>
      </c>
    </row>
    <row r="6389" spans="1:14" x14ac:dyDescent="0.3">
      <c r="A6389">
        <v>786659991</v>
      </c>
      <c r="B6389" t="s">
        <v>20</v>
      </c>
      <c r="C6389" t="s">
        <v>88</v>
      </c>
      <c r="D6389" t="s">
        <v>52</v>
      </c>
      <c r="E6389" t="s">
        <v>16</v>
      </c>
      <c r="F6389" s="5">
        <f t="shared" ca="1" si="298"/>
        <v>44166</v>
      </c>
      <c r="G6389" s="5">
        <f t="shared" ca="1" si="297"/>
        <v>44174</v>
      </c>
      <c r="H6389">
        <v>9028</v>
      </c>
      <c r="I6389">
        <v>437.2</v>
      </c>
      <c r="J6389">
        <v>263.33</v>
      </c>
      <c r="K6389">
        <v>3947041.6</v>
      </c>
      <c r="L6389">
        <v>2377343.2400000002</v>
      </c>
      <c r="M6389">
        <v>1569698.36</v>
      </c>
      <c r="N6389">
        <f t="shared" ca="1" si="299"/>
        <v>8</v>
      </c>
    </row>
    <row r="6390" spans="1:14" x14ac:dyDescent="0.3">
      <c r="A6390">
        <v>799040639</v>
      </c>
      <c r="B6390" t="s">
        <v>17</v>
      </c>
      <c r="C6390" t="s">
        <v>53</v>
      </c>
      <c r="D6390" t="s">
        <v>66</v>
      </c>
      <c r="E6390" t="s">
        <v>23</v>
      </c>
      <c r="F6390" s="5">
        <f t="shared" ca="1" si="298"/>
        <v>43371</v>
      </c>
      <c r="G6390" s="5">
        <f t="shared" ca="1" si="297"/>
        <v>43385</v>
      </c>
      <c r="H6390">
        <v>2736</v>
      </c>
      <c r="I6390">
        <v>9.33</v>
      </c>
      <c r="J6390">
        <v>6.92</v>
      </c>
      <c r="K6390">
        <v>25526.880000000001</v>
      </c>
      <c r="L6390">
        <v>18933.12</v>
      </c>
      <c r="M6390">
        <v>6593.76</v>
      </c>
      <c r="N6390">
        <f t="shared" ca="1" si="299"/>
        <v>14</v>
      </c>
    </row>
    <row r="6391" spans="1:14" x14ac:dyDescent="0.3">
      <c r="A6391">
        <v>539798057</v>
      </c>
      <c r="B6391" t="s">
        <v>17</v>
      </c>
      <c r="C6391" t="s">
        <v>118</v>
      </c>
      <c r="D6391" t="s">
        <v>25</v>
      </c>
      <c r="E6391" t="s">
        <v>23</v>
      </c>
      <c r="F6391" s="5">
        <f t="shared" ca="1" si="298"/>
        <v>40819</v>
      </c>
      <c r="G6391" s="5">
        <f t="shared" ca="1" si="297"/>
        <v>40834</v>
      </c>
      <c r="H6391">
        <v>7095</v>
      </c>
      <c r="I6391">
        <v>668.27</v>
      </c>
      <c r="J6391">
        <v>502.54</v>
      </c>
      <c r="K6391">
        <v>4741375.6500000004</v>
      </c>
      <c r="L6391">
        <v>3565521.3</v>
      </c>
      <c r="M6391">
        <v>1175854.3500000001</v>
      </c>
      <c r="N6391">
        <f t="shared" ca="1" si="299"/>
        <v>15</v>
      </c>
    </row>
    <row r="6392" spans="1:14" x14ac:dyDescent="0.3">
      <c r="A6392">
        <v>273043572</v>
      </c>
      <c r="B6392" t="s">
        <v>13</v>
      </c>
      <c r="C6392" t="s">
        <v>197</v>
      </c>
      <c r="D6392" t="s">
        <v>33</v>
      </c>
      <c r="E6392" t="s">
        <v>23</v>
      </c>
      <c r="F6392" s="5">
        <f t="shared" ca="1" si="298"/>
        <v>43696</v>
      </c>
      <c r="G6392" s="5">
        <f t="shared" ca="1" si="297"/>
        <v>43710</v>
      </c>
      <c r="H6392">
        <v>8516</v>
      </c>
      <c r="I6392">
        <v>421.89</v>
      </c>
      <c r="J6392">
        <v>364.69</v>
      </c>
      <c r="K6392">
        <v>3592815.24</v>
      </c>
      <c r="L6392">
        <v>3105700.04</v>
      </c>
      <c r="M6392">
        <v>487115.2</v>
      </c>
      <c r="N6392">
        <f t="shared" ca="1" si="299"/>
        <v>14</v>
      </c>
    </row>
    <row r="6393" spans="1:14" x14ac:dyDescent="0.3">
      <c r="A6393">
        <v>333201014</v>
      </c>
      <c r="B6393" t="s">
        <v>17</v>
      </c>
      <c r="C6393" t="s">
        <v>172</v>
      </c>
      <c r="D6393" t="s">
        <v>19</v>
      </c>
      <c r="E6393" t="s">
        <v>16</v>
      </c>
      <c r="F6393" s="5">
        <f t="shared" ca="1" si="298"/>
        <v>43005</v>
      </c>
      <c r="G6393" s="5">
        <f t="shared" ca="1" si="297"/>
        <v>43016</v>
      </c>
      <c r="H6393">
        <v>440</v>
      </c>
      <c r="I6393">
        <v>47.45</v>
      </c>
      <c r="J6393">
        <v>31.79</v>
      </c>
      <c r="K6393">
        <v>20878</v>
      </c>
      <c r="L6393">
        <v>13987.6</v>
      </c>
      <c r="M6393">
        <v>6890.4</v>
      </c>
      <c r="N6393">
        <f t="shared" ca="1" si="299"/>
        <v>11</v>
      </c>
    </row>
    <row r="6394" spans="1:14" x14ac:dyDescent="0.3">
      <c r="A6394">
        <v>675006711</v>
      </c>
      <c r="B6394" t="s">
        <v>34</v>
      </c>
      <c r="C6394" t="s">
        <v>46</v>
      </c>
      <c r="D6394" t="s">
        <v>19</v>
      </c>
      <c r="E6394" t="s">
        <v>23</v>
      </c>
      <c r="F6394" s="5">
        <f t="shared" ca="1" si="298"/>
        <v>43294</v>
      </c>
      <c r="G6394" s="5">
        <f t="shared" ca="1" si="297"/>
        <v>43309</v>
      </c>
      <c r="H6394">
        <v>8341</v>
      </c>
      <c r="I6394">
        <v>47.45</v>
      </c>
      <c r="J6394">
        <v>31.79</v>
      </c>
      <c r="K6394">
        <v>395780.45</v>
      </c>
      <c r="L6394">
        <v>265160.39</v>
      </c>
      <c r="M6394">
        <v>130620.06</v>
      </c>
      <c r="N6394">
        <f t="shared" ca="1" si="299"/>
        <v>15</v>
      </c>
    </row>
    <row r="6395" spans="1:14" x14ac:dyDescent="0.3">
      <c r="A6395">
        <v>423509490</v>
      </c>
      <c r="B6395" t="s">
        <v>17</v>
      </c>
      <c r="C6395" t="s">
        <v>56</v>
      </c>
      <c r="D6395" t="s">
        <v>15</v>
      </c>
      <c r="E6395" t="s">
        <v>16</v>
      </c>
      <c r="F6395" s="5">
        <f t="shared" ca="1" si="298"/>
        <v>43360</v>
      </c>
      <c r="G6395" s="5">
        <f t="shared" ca="1" si="297"/>
        <v>43366</v>
      </c>
      <c r="H6395">
        <v>4724</v>
      </c>
      <c r="I6395">
        <v>651.21</v>
      </c>
      <c r="J6395">
        <v>524.96</v>
      </c>
      <c r="K6395">
        <v>3076316.04</v>
      </c>
      <c r="L6395">
        <v>2479911.04</v>
      </c>
      <c r="M6395">
        <v>596405</v>
      </c>
      <c r="N6395">
        <f t="shared" ca="1" si="299"/>
        <v>6</v>
      </c>
    </row>
    <row r="6396" spans="1:14" x14ac:dyDescent="0.3">
      <c r="A6396">
        <v>124070680</v>
      </c>
      <c r="B6396" t="s">
        <v>17</v>
      </c>
      <c r="C6396" t="s">
        <v>110</v>
      </c>
      <c r="D6396" t="s">
        <v>22</v>
      </c>
      <c r="E6396" t="s">
        <v>16</v>
      </c>
      <c r="F6396" s="5">
        <f t="shared" ca="1" si="298"/>
        <v>43760</v>
      </c>
      <c r="G6396" s="5">
        <f t="shared" ca="1" si="297"/>
        <v>43772</v>
      </c>
      <c r="H6396">
        <v>4126</v>
      </c>
      <c r="I6396">
        <v>154.06</v>
      </c>
      <c r="J6396">
        <v>90.93</v>
      </c>
      <c r="K6396">
        <v>635651.56000000006</v>
      </c>
      <c r="L6396">
        <v>375177.18</v>
      </c>
      <c r="M6396">
        <v>260474.38</v>
      </c>
      <c r="N6396">
        <f t="shared" ca="1" si="299"/>
        <v>12</v>
      </c>
    </row>
    <row r="6397" spans="1:14" x14ac:dyDescent="0.3">
      <c r="A6397">
        <v>392364108</v>
      </c>
      <c r="B6397" t="s">
        <v>28</v>
      </c>
      <c r="C6397" t="s">
        <v>113</v>
      </c>
      <c r="D6397" t="s">
        <v>15</v>
      </c>
      <c r="E6397" t="s">
        <v>23</v>
      </c>
      <c r="F6397" s="5">
        <f t="shared" ca="1" si="298"/>
        <v>43373</v>
      </c>
      <c r="G6397" s="5">
        <f t="shared" ca="1" si="297"/>
        <v>43386</v>
      </c>
      <c r="H6397">
        <v>8114</v>
      </c>
      <c r="I6397">
        <v>651.21</v>
      </c>
      <c r="J6397">
        <v>524.96</v>
      </c>
      <c r="K6397">
        <v>5283917.9400000004</v>
      </c>
      <c r="L6397">
        <v>4259525.4400000004</v>
      </c>
      <c r="M6397">
        <v>1024392.5</v>
      </c>
      <c r="N6397">
        <f t="shared" ca="1" si="299"/>
        <v>13</v>
      </c>
    </row>
    <row r="6398" spans="1:14" x14ac:dyDescent="0.3">
      <c r="A6398">
        <v>564376103</v>
      </c>
      <c r="B6398" t="s">
        <v>28</v>
      </c>
      <c r="C6398" t="s">
        <v>170</v>
      </c>
      <c r="D6398" t="s">
        <v>15</v>
      </c>
      <c r="E6398" t="s">
        <v>16</v>
      </c>
      <c r="F6398" s="5">
        <f t="shared" ca="1" si="298"/>
        <v>43949</v>
      </c>
      <c r="G6398" s="5">
        <f t="shared" ca="1" si="297"/>
        <v>43963</v>
      </c>
      <c r="H6398">
        <v>286</v>
      </c>
      <c r="I6398">
        <v>651.21</v>
      </c>
      <c r="J6398">
        <v>524.96</v>
      </c>
      <c r="K6398">
        <v>186246.06</v>
      </c>
      <c r="L6398">
        <v>150138.56</v>
      </c>
      <c r="M6398">
        <v>36107.5</v>
      </c>
      <c r="N6398">
        <f t="shared" ca="1" si="299"/>
        <v>14</v>
      </c>
    </row>
    <row r="6399" spans="1:14" x14ac:dyDescent="0.3">
      <c r="A6399">
        <v>946405494</v>
      </c>
      <c r="B6399" t="s">
        <v>13</v>
      </c>
      <c r="C6399" t="s">
        <v>198</v>
      </c>
      <c r="D6399" t="s">
        <v>31</v>
      </c>
      <c r="E6399" t="s">
        <v>16</v>
      </c>
      <c r="F6399" s="5">
        <f t="shared" ca="1" si="298"/>
        <v>44066</v>
      </c>
      <c r="G6399" s="5">
        <f t="shared" ca="1" si="297"/>
        <v>44075</v>
      </c>
      <c r="H6399">
        <v>1272</v>
      </c>
      <c r="I6399">
        <v>255.28</v>
      </c>
      <c r="J6399">
        <v>159.41999999999999</v>
      </c>
      <c r="K6399">
        <v>324716.15999999997</v>
      </c>
      <c r="L6399">
        <v>202782.24</v>
      </c>
      <c r="M6399">
        <v>121933.92</v>
      </c>
      <c r="N6399">
        <f t="shared" ca="1" si="299"/>
        <v>9</v>
      </c>
    </row>
    <row r="6400" spans="1:14" x14ac:dyDescent="0.3">
      <c r="A6400">
        <v>565063607</v>
      </c>
      <c r="B6400" t="s">
        <v>13</v>
      </c>
      <c r="C6400" t="s">
        <v>158</v>
      </c>
      <c r="D6400" t="s">
        <v>49</v>
      </c>
      <c r="E6400" t="s">
        <v>16</v>
      </c>
      <c r="F6400" s="5">
        <f t="shared" ca="1" si="298"/>
        <v>43765</v>
      </c>
      <c r="G6400" s="5">
        <f t="shared" ca="1" si="297"/>
        <v>43769</v>
      </c>
      <c r="H6400">
        <v>3733</v>
      </c>
      <c r="I6400">
        <v>81.73</v>
      </c>
      <c r="J6400">
        <v>56.67</v>
      </c>
      <c r="K6400">
        <v>305098.09000000003</v>
      </c>
      <c r="L6400">
        <v>211549.11</v>
      </c>
      <c r="M6400">
        <v>93548.98</v>
      </c>
      <c r="N6400">
        <f t="shared" ca="1" si="299"/>
        <v>4</v>
      </c>
    </row>
    <row r="6401" spans="1:14" x14ac:dyDescent="0.3">
      <c r="A6401">
        <v>317274272</v>
      </c>
      <c r="B6401" t="s">
        <v>13</v>
      </c>
      <c r="C6401" t="s">
        <v>162</v>
      </c>
      <c r="D6401" t="s">
        <v>45</v>
      </c>
      <c r="E6401" t="s">
        <v>23</v>
      </c>
      <c r="F6401" s="5">
        <f t="shared" ca="1" si="298"/>
        <v>41614</v>
      </c>
      <c r="G6401" s="5">
        <f t="shared" ca="1" si="297"/>
        <v>41626</v>
      </c>
      <c r="H6401">
        <v>7362</v>
      </c>
      <c r="I6401">
        <v>152.58000000000001</v>
      </c>
      <c r="J6401">
        <v>97.44</v>
      </c>
      <c r="K6401">
        <v>1123293.96</v>
      </c>
      <c r="L6401">
        <v>717353.28</v>
      </c>
      <c r="M6401">
        <v>405940.68</v>
      </c>
      <c r="N6401">
        <f t="shared" ca="1" si="299"/>
        <v>12</v>
      </c>
    </row>
    <row r="6402" spans="1:14" x14ac:dyDescent="0.3">
      <c r="A6402">
        <v>720273816</v>
      </c>
      <c r="B6402" t="s">
        <v>20</v>
      </c>
      <c r="C6402" t="s">
        <v>21</v>
      </c>
      <c r="D6402" t="s">
        <v>31</v>
      </c>
      <c r="E6402" t="s">
        <v>23</v>
      </c>
      <c r="F6402" s="5">
        <f t="shared" ca="1" si="298"/>
        <v>42832</v>
      </c>
      <c r="G6402" s="5">
        <f t="shared" ca="1" si="297"/>
        <v>42840</v>
      </c>
      <c r="H6402">
        <v>3883</v>
      </c>
      <c r="I6402">
        <v>255.28</v>
      </c>
      <c r="J6402">
        <v>159.41999999999999</v>
      </c>
      <c r="K6402">
        <v>991252.24</v>
      </c>
      <c r="L6402">
        <v>619027.86</v>
      </c>
      <c r="M6402">
        <v>372224.38</v>
      </c>
      <c r="N6402">
        <f t="shared" ca="1" si="299"/>
        <v>8</v>
      </c>
    </row>
    <row r="6403" spans="1:14" x14ac:dyDescent="0.3">
      <c r="A6403">
        <v>561611068</v>
      </c>
      <c r="B6403" t="s">
        <v>28</v>
      </c>
      <c r="C6403" t="s">
        <v>161</v>
      </c>
      <c r="D6403" t="s">
        <v>33</v>
      </c>
      <c r="E6403" t="s">
        <v>23</v>
      </c>
      <c r="F6403" s="5">
        <f t="shared" ca="1" si="298"/>
        <v>41544</v>
      </c>
      <c r="G6403" s="5">
        <f t="shared" ca="1" si="297"/>
        <v>41556</v>
      </c>
      <c r="H6403">
        <v>2050</v>
      </c>
      <c r="I6403">
        <v>421.89</v>
      </c>
      <c r="J6403">
        <v>364.69</v>
      </c>
      <c r="K6403">
        <v>864874.5</v>
      </c>
      <c r="L6403">
        <v>747614.5</v>
      </c>
      <c r="M6403">
        <v>117260</v>
      </c>
      <c r="N6403">
        <f t="shared" ca="1" si="299"/>
        <v>12</v>
      </c>
    </row>
    <row r="6404" spans="1:14" x14ac:dyDescent="0.3">
      <c r="A6404">
        <v>949147355</v>
      </c>
      <c r="B6404" t="s">
        <v>17</v>
      </c>
      <c r="C6404" t="s">
        <v>61</v>
      </c>
      <c r="D6404" t="s">
        <v>49</v>
      </c>
      <c r="E6404" t="s">
        <v>23</v>
      </c>
      <c r="F6404" s="5">
        <f t="shared" ca="1" si="298"/>
        <v>41678</v>
      </c>
      <c r="G6404" s="5">
        <f t="shared" ref="G6404:G6467" ca="1" si="300">F6404 + RANDBETWEEN(2, 15)</f>
        <v>41690</v>
      </c>
      <c r="H6404">
        <v>2649</v>
      </c>
      <c r="I6404">
        <v>81.73</v>
      </c>
      <c r="J6404">
        <v>56.67</v>
      </c>
      <c r="K6404">
        <v>216502.77</v>
      </c>
      <c r="L6404">
        <v>150118.82999999999</v>
      </c>
      <c r="M6404">
        <v>66383.94</v>
      </c>
      <c r="N6404">
        <f t="shared" ca="1" si="299"/>
        <v>12</v>
      </c>
    </row>
    <row r="6405" spans="1:14" x14ac:dyDescent="0.3">
      <c r="A6405">
        <v>361056506</v>
      </c>
      <c r="B6405" t="s">
        <v>28</v>
      </c>
      <c r="C6405" t="s">
        <v>218</v>
      </c>
      <c r="D6405" t="s">
        <v>22</v>
      </c>
      <c r="E6405" t="s">
        <v>23</v>
      </c>
      <c r="F6405" s="5">
        <f t="shared" ref="F6405:F6468" ca="1" si="301">DATE(RANDBETWEEN(2010, 2020), RANDBETWEEN(1, 12), RANDBETWEEN(1, 31))</f>
        <v>43295</v>
      </c>
      <c r="G6405" s="5">
        <f t="shared" ca="1" si="300"/>
        <v>43298</v>
      </c>
      <c r="H6405">
        <v>3498</v>
      </c>
      <c r="I6405">
        <v>154.06</v>
      </c>
      <c r="J6405">
        <v>90.93</v>
      </c>
      <c r="K6405">
        <v>538901.88</v>
      </c>
      <c r="L6405">
        <v>318073.14</v>
      </c>
      <c r="M6405">
        <v>220828.74</v>
      </c>
      <c r="N6405">
        <f t="shared" ref="N6405:N6468" ca="1" si="302">DATEDIF(F6405, G6405, "d")</f>
        <v>3</v>
      </c>
    </row>
    <row r="6406" spans="1:14" x14ac:dyDescent="0.3">
      <c r="A6406">
        <v>495824849</v>
      </c>
      <c r="B6406" t="s">
        <v>34</v>
      </c>
      <c r="C6406" t="s">
        <v>126</v>
      </c>
      <c r="D6406" t="s">
        <v>19</v>
      </c>
      <c r="E6406" t="s">
        <v>23</v>
      </c>
      <c r="F6406" s="5">
        <f t="shared" ca="1" si="301"/>
        <v>42816</v>
      </c>
      <c r="G6406" s="5">
        <f t="shared" ca="1" si="300"/>
        <v>42818</v>
      </c>
      <c r="H6406">
        <v>4446</v>
      </c>
      <c r="I6406">
        <v>47.45</v>
      </c>
      <c r="J6406">
        <v>31.79</v>
      </c>
      <c r="K6406">
        <v>210962.7</v>
      </c>
      <c r="L6406">
        <v>141338.34</v>
      </c>
      <c r="M6406">
        <v>69624.36</v>
      </c>
      <c r="N6406">
        <f t="shared" ca="1" si="302"/>
        <v>2</v>
      </c>
    </row>
    <row r="6407" spans="1:14" x14ac:dyDescent="0.3">
      <c r="A6407">
        <v>422251212</v>
      </c>
      <c r="B6407" t="s">
        <v>17</v>
      </c>
      <c r="C6407" t="s">
        <v>175</v>
      </c>
      <c r="D6407" t="s">
        <v>22</v>
      </c>
      <c r="E6407" t="s">
        <v>16</v>
      </c>
      <c r="F6407" s="5">
        <f t="shared" ca="1" si="301"/>
        <v>41690</v>
      </c>
      <c r="G6407" s="5">
        <f t="shared" ca="1" si="300"/>
        <v>41697</v>
      </c>
      <c r="H6407">
        <v>2372</v>
      </c>
      <c r="I6407">
        <v>154.06</v>
      </c>
      <c r="J6407">
        <v>90.93</v>
      </c>
      <c r="K6407">
        <v>365430.32</v>
      </c>
      <c r="L6407">
        <v>215685.96</v>
      </c>
      <c r="M6407">
        <v>149744.35999999999</v>
      </c>
      <c r="N6407">
        <f t="shared" ca="1" si="302"/>
        <v>7</v>
      </c>
    </row>
    <row r="6408" spans="1:14" x14ac:dyDescent="0.3">
      <c r="A6408">
        <v>629446923</v>
      </c>
      <c r="B6408" t="s">
        <v>28</v>
      </c>
      <c r="C6408" t="s">
        <v>206</v>
      </c>
      <c r="D6408" t="s">
        <v>15</v>
      </c>
      <c r="E6408" t="s">
        <v>16</v>
      </c>
      <c r="F6408" s="5">
        <f t="shared" ca="1" si="301"/>
        <v>44069</v>
      </c>
      <c r="G6408" s="5">
        <f t="shared" ca="1" si="300"/>
        <v>44077</v>
      </c>
      <c r="H6408">
        <v>6187</v>
      </c>
      <c r="I6408">
        <v>651.21</v>
      </c>
      <c r="J6408">
        <v>524.96</v>
      </c>
      <c r="K6408">
        <v>4029036.27</v>
      </c>
      <c r="L6408">
        <v>3247927.52</v>
      </c>
      <c r="M6408">
        <v>781108.75</v>
      </c>
      <c r="N6408">
        <f t="shared" ca="1" si="302"/>
        <v>8</v>
      </c>
    </row>
    <row r="6409" spans="1:14" x14ac:dyDescent="0.3">
      <c r="A6409">
        <v>776835811</v>
      </c>
      <c r="B6409" t="s">
        <v>20</v>
      </c>
      <c r="C6409" t="s">
        <v>169</v>
      </c>
      <c r="D6409" t="s">
        <v>52</v>
      </c>
      <c r="E6409" t="s">
        <v>23</v>
      </c>
      <c r="F6409" s="5">
        <f t="shared" ca="1" si="301"/>
        <v>41966</v>
      </c>
      <c r="G6409" s="5">
        <f t="shared" ca="1" si="300"/>
        <v>41980</v>
      </c>
      <c r="H6409">
        <v>1834</v>
      </c>
      <c r="I6409">
        <v>437.2</v>
      </c>
      <c r="J6409">
        <v>263.33</v>
      </c>
      <c r="K6409">
        <v>801824.8</v>
      </c>
      <c r="L6409">
        <v>482947.22</v>
      </c>
      <c r="M6409">
        <v>318877.58</v>
      </c>
      <c r="N6409">
        <f t="shared" ca="1" si="302"/>
        <v>14</v>
      </c>
    </row>
    <row r="6410" spans="1:14" x14ac:dyDescent="0.3">
      <c r="A6410">
        <v>144154202</v>
      </c>
      <c r="B6410" t="s">
        <v>34</v>
      </c>
      <c r="C6410" t="s">
        <v>136</v>
      </c>
      <c r="D6410" t="s">
        <v>22</v>
      </c>
      <c r="E6410" t="s">
        <v>16</v>
      </c>
      <c r="F6410" s="5">
        <f t="shared" ca="1" si="301"/>
        <v>41859</v>
      </c>
      <c r="G6410" s="5">
        <f t="shared" ca="1" si="300"/>
        <v>41870</v>
      </c>
      <c r="H6410">
        <v>7287</v>
      </c>
      <c r="I6410">
        <v>154.06</v>
      </c>
      <c r="J6410">
        <v>90.93</v>
      </c>
      <c r="K6410">
        <v>1122635.22</v>
      </c>
      <c r="L6410">
        <v>662606.91</v>
      </c>
      <c r="M6410">
        <v>460028.31</v>
      </c>
      <c r="N6410">
        <f t="shared" ca="1" si="302"/>
        <v>11</v>
      </c>
    </row>
    <row r="6411" spans="1:14" x14ac:dyDescent="0.3">
      <c r="A6411">
        <v>781450927</v>
      </c>
      <c r="B6411" t="s">
        <v>17</v>
      </c>
      <c r="C6411" t="s">
        <v>87</v>
      </c>
      <c r="D6411" t="s">
        <v>49</v>
      </c>
      <c r="E6411" t="s">
        <v>23</v>
      </c>
      <c r="F6411" s="5">
        <f t="shared" ca="1" si="301"/>
        <v>40413</v>
      </c>
      <c r="G6411" s="5">
        <f t="shared" ca="1" si="300"/>
        <v>40420</v>
      </c>
      <c r="H6411">
        <v>7550</v>
      </c>
      <c r="I6411">
        <v>81.73</v>
      </c>
      <c r="J6411">
        <v>56.67</v>
      </c>
      <c r="K6411">
        <v>617061.5</v>
      </c>
      <c r="L6411">
        <v>427858.5</v>
      </c>
      <c r="M6411">
        <v>189203</v>
      </c>
      <c r="N6411">
        <f t="shared" ca="1" si="302"/>
        <v>7</v>
      </c>
    </row>
    <row r="6412" spans="1:14" x14ac:dyDescent="0.3">
      <c r="A6412">
        <v>759087312</v>
      </c>
      <c r="B6412" t="s">
        <v>34</v>
      </c>
      <c r="C6412" t="s">
        <v>200</v>
      </c>
      <c r="D6412" t="s">
        <v>15</v>
      </c>
      <c r="E6412" t="s">
        <v>16</v>
      </c>
      <c r="F6412" s="5">
        <f t="shared" ca="1" si="301"/>
        <v>43239</v>
      </c>
      <c r="G6412" s="5">
        <f t="shared" ca="1" si="300"/>
        <v>43250</v>
      </c>
      <c r="H6412">
        <v>9659</v>
      </c>
      <c r="I6412">
        <v>651.21</v>
      </c>
      <c r="J6412">
        <v>524.96</v>
      </c>
      <c r="K6412">
        <v>6290037.3899999997</v>
      </c>
      <c r="L6412">
        <v>5070588.6399999997</v>
      </c>
      <c r="M6412">
        <v>1219448.75</v>
      </c>
      <c r="N6412">
        <f t="shared" ca="1" si="302"/>
        <v>11</v>
      </c>
    </row>
    <row r="6413" spans="1:14" x14ac:dyDescent="0.3">
      <c r="A6413">
        <v>917737185</v>
      </c>
      <c r="B6413" t="s">
        <v>34</v>
      </c>
      <c r="C6413" t="s">
        <v>145</v>
      </c>
      <c r="D6413" t="s">
        <v>49</v>
      </c>
      <c r="E6413" t="s">
        <v>23</v>
      </c>
      <c r="F6413" s="5">
        <f t="shared" ca="1" si="301"/>
        <v>42536</v>
      </c>
      <c r="G6413" s="5">
        <f t="shared" ca="1" si="300"/>
        <v>42540</v>
      </c>
      <c r="H6413">
        <v>7682</v>
      </c>
      <c r="I6413">
        <v>81.73</v>
      </c>
      <c r="J6413">
        <v>56.67</v>
      </c>
      <c r="K6413">
        <v>627849.86</v>
      </c>
      <c r="L6413">
        <v>435338.94</v>
      </c>
      <c r="M6413">
        <v>192510.92</v>
      </c>
      <c r="N6413">
        <f t="shared" ca="1" si="302"/>
        <v>4</v>
      </c>
    </row>
    <row r="6414" spans="1:14" x14ac:dyDescent="0.3">
      <c r="A6414">
        <v>818386876</v>
      </c>
      <c r="B6414" t="s">
        <v>34</v>
      </c>
      <c r="C6414" t="s">
        <v>60</v>
      </c>
      <c r="D6414" t="s">
        <v>15</v>
      </c>
      <c r="E6414" t="s">
        <v>16</v>
      </c>
      <c r="F6414" s="5">
        <f t="shared" ca="1" si="301"/>
        <v>43281</v>
      </c>
      <c r="G6414" s="5">
        <f t="shared" ca="1" si="300"/>
        <v>43290</v>
      </c>
      <c r="H6414">
        <v>7718</v>
      </c>
      <c r="I6414">
        <v>651.21</v>
      </c>
      <c r="J6414">
        <v>524.96</v>
      </c>
      <c r="K6414">
        <v>5026038.78</v>
      </c>
      <c r="L6414">
        <v>4051641.28</v>
      </c>
      <c r="M6414">
        <v>974397.5</v>
      </c>
      <c r="N6414">
        <f t="shared" ca="1" si="302"/>
        <v>9</v>
      </c>
    </row>
    <row r="6415" spans="1:14" x14ac:dyDescent="0.3">
      <c r="A6415">
        <v>992335212</v>
      </c>
      <c r="B6415" t="s">
        <v>17</v>
      </c>
      <c r="C6415" t="s">
        <v>167</v>
      </c>
      <c r="D6415" t="s">
        <v>15</v>
      </c>
      <c r="E6415" t="s">
        <v>16</v>
      </c>
      <c r="F6415" s="5">
        <f t="shared" ca="1" si="301"/>
        <v>42729</v>
      </c>
      <c r="G6415" s="5">
        <f t="shared" ca="1" si="300"/>
        <v>42734</v>
      </c>
      <c r="H6415">
        <v>2896</v>
      </c>
      <c r="I6415">
        <v>651.21</v>
      </c>
      <c r="J6415">
        <v>524.96</v>
      </c>
      <c r="K6415">
        <v>1885904.16</v>
      </c>
      <c r="L6415">
        <v>1520284.16</v>
      </c>
      <c r="M6415">
        <v>365620</v>
      </c>
      <c r="N6415">
        <f t="shared" ca="1" si="302"/>
        <v>5</v>
      </c>
    </row>
    <row r="6416" spans="1:14" x14ac:dyDescent="0.3">
      <c r="A6416">
        <v>691193521</v>
      </c>
      <c r="B6416" t="s">
        <v>17</v>
      </c>
      <c r="C6416" t="s">
        <v>39</v>
      </c>
      <c r="D6416" t="s">
        <v>42</v>
      </c>
      <c r="E6416" t="s">
        <v>16</v>
      </c>
      <c r="F6416" s="5">
        <f t="shared" ca="1" si="301"/>
        <v>41466</v>
      </c>
      <c r="G6416" s="5">
        <f t="shared" ca="1" si="300"/>
        <v>41469</v>
      </c>
      <c r="H6416">
        <v>8377</v>
      </c>
      <c r="I6416">
        <v>109.28</v>
      </c>
      <c r="J6416">
        <v>35.840000000000003</v>
      </c>
      <c r="K6416">
        <v>915438.56</v>
      </c>
      <c r="L6416">
        <v>300231.67999999999</v>
      </c>
      <c r="M6416">
        <v>615206.88</v>
      </c>
      <c r="N6416">
        <f t="shared" ca="1" si="302"/>
        <v>3</v>
      </c>
    </row>
    <row r="6417" spans="1:14" x14ac:dyDescent="0.3">
      <c r="A6417">
        <v>136885631</v>
      </c>
      <c r="B6417" t="s">
        <v>34</v>
      </c>
      <c r="C6417" t="s">
        <v>65</v>
      </c>
      <c r="D6417" t="s">
        <v>45</v>
      </c>
      <c r="E6417" t="s">
        <v>23</v>
      </c>
      <c r="F6417" s="5">
        <f t="shared" ca="1" si="301"/>
        <v>40452</v>
      </c>
      <c r="G6417" s="5">
        <f t="shared" ca="1" si="300"/>
        <v>40467</v>
      </c>
      <c r="H6417">
        <v>6355</v>
      </c>
      <c r="I6417">
        <v>152.58000000000001</v>
      </c>
      <c r="J6417">
        <v>97.44</v>
      </c>
      <c r="K6417">
        <v>969645.9</v>
      </c>
      <c r="L6417">
        <v>619231.19999999995</v>
      </c>
      <c r="M6417">
        <v>350414.7</v>
      </c>
      <c r="N6417">
        <f t="shared" ca="1" si="302"/>
        <v>15</v>
      </c>
    </row>
    <row r="6418" spans="1:14" x14ac:dyDescent="0.3">
      <c r="A6418">
        <v>971647870</v>
      </c>
      <c r="B6418" t="s">
        <v>43</v>
      </c>
      <c r="C6418" t="s">
        <v>132</v>
      </c>
      <c r="D6418" t="s">
        <v>49</v>
      </c>
      <c r="E6418" t="s">
        <v>23</v>
      </c>
      <c r="F6418" s="5">
        <f t="shared" ca="1" si="301"/>
        <v>42977</v>
      </c>
      <c r="G6418" s="5">
        <f t="shared" ca="1" si="300"/>
        <v>42986</v>
      </c>
      <c r="H6418">
        <v>1052</v>
      </c>
      <c r="I6418">
        <v>81.73</v>
      </c>
      <c r="J6418">
        <v>56.67</v>
      </c>
      <c r="K6418">
        <v>85979.96</v>
      </c>
      <c r="L6418">
        <v>59616.84</v>
      </c>
      <c r="M6418">
        <v>26363.119999999999</v>
      </c>
      <c r="N6418">
        <f t="shared" ca="1" si="302"/>
        <v>9</v>
      </c>
    </row>
    <row r="6419" spans="1:14" x14ac:dyDescent="0.3">
      <c r="A6419">
        <v>408029067</v>
      </c>
      <c r="B6419" t="s">
        <v>34</v>
      </c>
      <c r="C6419" t="s">
        <v>65</v>
      </c>
      <c r="D6419" t="s">
        <v>66</v>
      </c>
      <c r="E6419" t="s">
        <v>16</v>
      </c>
      <c r="F6419" s="5">
        <f t="shared" ca="1" si="301"/>
        <v>44045</v>
      </c>
      <c r="G6419" s="5">
        <f t="shared" ca="1" si="300"/>
        <v>44054</v>
      </c>
      <c r="H6419">
        <v>3723</v>
      </c>
      <c r="I6419">
        <v>9.33</v>
      </c>
      <c r="J6419">
        <v>6.92</v>
      </c>
      <c r="K6419">
        <v>34735.589999999997</v>
      </c>
      <c r="L6419">
        <v>25763.16</v>
      </c>
      <c r="M6419">
        <v>8972.43</v>
      </c>
      <c r="N6419">
        <f t="shared" ca="1" si="302"/>
        <v>9</v>
      </c>
    </row>
    <row r="6420" spans="1:14" x14ac:dyDescent="0.3">
      <c r="A6420">
        <v>678890550</v>
      </c>
      <c r="B6420" t="s">
        <v>13</v>
      </c>
      <c r="C6420" t="s">
        <v>24</v>
      </c>
      <c r="D6420" t="s">
        <v>42</v>
      </c>
      <c r="E6420" t="s">
        <v>23</v>
      </c>
      <c r="F6420" s="5">
        <f t="shared" ca="1" si="301"/>
        <v>43683</v>
      </c>
      <c r="G6420" s="5">
        <f t="shared" ca="1" si="300"/>
        <v>43689</v>
      </c>
      <c r="H6420">
        <v>7655</v>
      </c>
      <c r="I6420">
        <v>109.28</v>
      </c>
      <c r="J6420">
        <v>35.840000000000003</v>
      </c>
      <c r="K6420">
        <v>836538.4</v>
      </c>
      <c r="L6420">
        <v>274355.20000000001</v>
      </c>
      <c r="M6420">
        <v>562183.19999999995</v>
      </c>
      <c r="N6420">
        <f t="shared" ca="1" si="302"/>
        <v>6</v>
      </c>
    </row>
    <row r="6421" spans="1:14" x14ac:dyDescent="0.3">
      <c r="A6421">
        <v>487406146</v>
      </c>
      <c r="B6421" t="s">
        <v>13</v>
      </c>
      <c r="C6421" t="s">
        <v>83</v>
      </c>
      <c r="D6421" t="s">
        <v>31</v>
      </c>
      <c r="E6421" t="s">
        <v>23</v>
      </c>
      <c r="F6421" s="5">
        <f t="shared" ca="1" si="301"/>
        <v>43562</v>
      </c>
      <c r="G6421" s="5">
        <f t="shared" ca="1" si="300"/>
        <v>43570</v>
      </c>
      <c r="H6421">
        <v>3165</v>
      </c>
      <c r="I6421">
        <v>255.28</v>
      </c>
      <c r="J6421">
        <v>159.41999999999999</v>
      </c>
      <c r="K6421">
        <v>807961.2</v>
      </c>
      <c r="L6421">
        <v>504564.3</v>
      </c>
      <c r="M6421">
        <v>303396.90000000002</v>
      </c>
      <c r="N6421">
        <f t="shared" ca="1" si="302"/>
        <v>8</v>
      </c>
    </row>
    <row r="6422" spans="1:14" x14ac:dyDescent="0.3">
      <c r="A6422">
        <v>857062184</v>
      </c>
      <c r="B6422" t="s">
        <v>20</v>
      </c>
      <c r="C6422" t="s">
        <v>216</v>
      </c>
      <c r="D6422" t="s">
        <v>45</v>
      </c>
      <c r="E6422" t="s">
        <v>23</v>
      </c>
      <c r="F6422" s="5">
        <f t="shared" ca="1" si="301"/>
        <v>41020</v>
      </c>
      <c r="G6422" s="5">
        <f t="shared" ca="1" si="300"/>
        <v>41031</v>
      </c>
      <c r="H6422">
        <v>2601</v>
      </c>
      <c r="I6422">
        <v>152.58000000000001</v>
      </c>
      <c r="J6422">
        <v>97.44</v>
      </c>
      <c r="K6422">
        <v>396860.58</v>
      </c>
      <c r="L6422">
        <v>253441.44</v>
      </c>
      <c r="M6422">
        <v>143419.14000000001</v>
      </c>
      <c r="N6422">
        <f t="shared" ca="1" si="302"/>
        <v>11</v>
      </c>
    </row>
    <row r="6423" spans="1:14" x14ac:dyDescent="0.3">
      <c r="A6423">
        <v>181657493</v>
      </c>
      <c r="B6423" t="s">
        <v>13</v>
      </c>
      <c r="C6423" t="s">
        <v>209</v>
      </c>
      <c r="D6423" t="s">
        <v>52</v>
      </c>
      <c r="E6423" t="s">
        <v>23</v>
      </c>
      <c r="F6423" s="5">
        <f t="shared" ca="1" si="301"/>
        <v>42329</v>
      </c>
      <c r="G6423" s="5">
        <f t="shared" ca="1" si="300"/>
        <v>42338</v>
      </c>
      <c r="H6423">
        <v>5344</v>
      </c>
      <c r="I6423">
        <v>437.2</v>
      </c>
      <c r="J6423">
        <v>263.33</v>
      </c>
      <c r="K6423">
        <v>2336396.7999999998</v>
      </c>
      <c r="L6423">
        <v>1407235.52</v>
      </c>
      <c r="M6423">
        <v>929161.28</v>
      </c>
      <c r="N6423">
        <f t="shared" ca="1" si="302"/>
        <v>9</v>
      </c>
    </row>
    <row r="6424" spans="1:14" x14ac:dyDescent="0.3">
      <c r="A6424">
        <v>975303399</v>
      </c>
      <c r="B6424" t="s">
        <v>28</v>
      </c>
      <c r="C6424" t="s">
        <v>204</v>
      </c>
      <c r="D6424" t="s">
        <v>15</v>
      </c>
      <c r="E6424" t="s">
        <v>23</v>
      </c>
      <c r="F6424" s="5">
        <f t="shared" ca="1" si="301"/>
        <v>41447</v>
      </c>
      <c r="G6424" s="5">
        <f t="shared" ca="1" si="300"/>
        <v>41457</v>
      </c>
      <c r="H6424">
        <v>2804</v>
      </c>
      <c r="I6424">
        <v>651.21</v>
      </c>
      <c r="J6424">
        <v>524.96</v>
      </c>
      <c r="K6424">
        <v>1825992.84</v>
      </c>
      <c r="L6424">
        <v>1471987.84</v>
      </c>
      <c r="M6424">
        <v>354005</v>
      </c>
      <c r="N6424">
        <f t="shared" ca="1" si="302"/>
        <v>10</v>
      </c>
    </row>
    <row r="6425" spans="1:14" x14ac:dyDescent="0.3">
      <c r="A6425">
        <v>422423732</v>
      </c>
      <c r="B6425" t="s">
        <v>17</v>
      </c>
      <c r="C6425" t="s">
        <v>18</v>
      </c>
      <c r="D6425" t="s">
        <v>15</v>
      </c>
      <c r="E6425" t="s">
        <v>16</v>
      </c>
      <c r="F6425" s="5">
        <f t="shared" ca="1" si="301"/>
        <v>41529</v>
      </c>
      <c r="G6425" s="5">
        <f t="shared" ca="1" si="300"/>
        <v>41542</v>
      </c>
      <c r="H6425">
        <v>3424</v>
      </c>
      <c r="I6425">
        <v>651.21</v>
      </c>
      <c r="J6425">
        <v>524.96</v>
      </c>
      <c r="K6425">
        <v>2229743.04</v>
      </c>
      <c r="L6425">
        <v>1797463.04</v>
      </c>
      <c r="M6425">
        <v>432280</v>
      </c>
      <c r="N6425">
        <f t="shared" ca="1" si="302"/>
        <v>13</v>
      </c>
    </row>
    <row r="6426" spans="1:14" x14ac:dyDescent="0.3">
      <c r="A6426">
        <v>727754819</v>
      </c>
      <c r="B6426" t="s">
        <v>34</v>
      </c>
      <c r="C6426" t="s">
        <v>196</v>
      </c>
      <c r="D6426" t="s">
        <v>49</v>
      </c>
      <c r="E6426" t="s">
        <v>23</v>
      </c>
      <c r="F6426" s="5">
        <f t="shared" ca="1" si="301"/>
        <v>42515</v>
      </c>
      <c r="G6426" s="5">
        <f t="shared" ca="1" si="300"/>
        <v>42528</v>
      </c>
      <c r="H6426">
        <v>7678</v>
      </c>
      <c r="I6426">
        <v>81.73</v>
      </c>
      <c r="J6426">
        <v>56.67</v>
      </c>
      <c r="K6426">
        <v>627522.93999999994</v>
      </c>
      <c r="L6426">
        <v>435112.26</v>
      </c>
      <c r="M6426">
        <v>192410.68</v>
      </c>
      <c r="N6426">
        <f t="shared" ca="1" si="302"/>
        <v>13</v>
      </c>
    </row>
    <row r="6427" spans="1:14" x14ac:dyDescent="0.3">
      <c r="A6427">
        <v>566345489</v>
      </c>
      <c r="B6427" t="s">
        <v>43</v>
      </c>
      <c r="C6427" t="s">
        <v>122</v>
      </c>
      <c r="D6427" t="s">
        <v>22</v>
      </c>
      <c r="E6427" t="s">
        <v>23</v>
      </c>
      <c r="F6427" s="5">
        <f t="shared" ca="1" si="301"/>
        <v>40678</v>
      </c>
      <c r="G6427" s="5">
        <f t="shared" ca="1" si="300"/>
        <v>40693</v>
      </c>
      <c r="H6427">
        <v>3070</v>
      </c>
      <c r="I6427">
        <v>154.06</v>
      </c>
      <c r="J6427">
        <v>90.93</v>
      </c>
      <c r="K6427">
        <v>472964.2</v>
      </c>
      <c r="L6427">
        <v>279155.09999999998</v>
      </c>
      <c r="M6427">
        <v>193809.1</v>
      </c>
      <c r="N6427">
        <f t="shared" ca="1" si="302"/>
        <v>15</v>
      </c>
    </row>
    <row r="6428" spans="1:14" x14ac:dyDescent="0.3">
      <c r="A6428">
        <v>933557069</v>
      </c>
      <c r="B6428" t="s">
        <v>13</v>
      </c>
      <c r="C6428" t="s">
        <v>177</v>
      </c>
      <c r="D6428" t="s">
        <v>52</v>
      </c>
      <c r="E6428" t="s">
        <v>23</v>
      </c>
      <c r="F6428" s="5">
        <f t="shared" ca="1" si="301"/>
        <v>40687</v>
      </c>
      <c r="G6428" s="5">
        <f t="shared" ca="1" si="300"/>
        <v>40693</v>
      </c>
      <c r="H6428">
        <v>9137</v>
      </c>
      <c r="I6428">
        <v>437.2</v>
      </c>
      <c r="J6428">
        <v>263.33</v>
      </c>
      <c r="K6428">
        <v>3994696.4</v>
      </c>
      <c r="L6428">
        <v>2406046.21</v>
      </c>
      <c r="M6428">
        <v>1588650.19</v>
      </c>
      <c r="N6428">
        <f t="shared" ca="1" si="302"/>
        <v>6</v>
      </c>
    </row>
    <row r="6429" spans="1:14" x14ac:dyDescent="0.3">
      <c r="A6429">
        <v>195063388</v>
      </c>
      <c r="B6429" t="s">
        <v>43</v>
      </c>
      <c r="C6429" t="s">
        <v>77</v>
      </c>
      <c r="D6429" t="s">
        <v>66</v>
      </c>
      <c r="E6429" t="s">
        <v>23</v>
      </c>
      <c r="F6429" s="5">
        <f t="shared" ca="1" si="301"/>
        <v>42883</v>
      </c>
      <c r="G6429" s="5">
        <f t="shared" ca="1" si="300"/>
        <v>42890</v>
      </c>
      <c r="H6429">
        <v>2446</v>
      </c>
      <c r="I6429">
        <v>9.33</v>
      </c>
      <c r="J6429">
        <v>6.92</v>
      </c>
      <c r="K6429">
        <v>22821.18</v>
      </c>
      <c r="L6429">
        <v>16926.32</v>
      </c>
      <c r="M6429">
        <v>5894.86</v>
      </c>
      <c r="N6429">
        <f t="shared" ca="1" si="302"/>
        <v>7</v>
      </c>
    </row>
    <row r="6430" spans="1:14" x14ac:dyDescent="0.3">
      <c r="A6430">
        <v>836850774</v>
      </c>
      <c r="B6430" t="s">
        <v>34</v>
      </c>
      <c r="C6430" t="s">
        <v>200</v>
      </c>
      <c r="D6430" t="s">
        <v>45</v>
      </c>
      <c r="E6430" t="s">
        <v>16</v>
      </c>
      <c r="F6430" s="5">
        <f t="shared" ca="1" si="301"/>
        <v>42707</v>
      </c>
      <c r="G6430" s="5">
        <f t="shared" ca="1" si="300"/>
        <v>42711</v>
      </c>
      <c r="H6430">
        <v>1596</v>
      </c>
      <c r="I6430">
        <v>152.58000000000001</v>
      </c>
      <c r="J6430">
        <v>97.44</v>
      </c>
      <c r="K6430">
        <v>243517.68</v>
      </c>
      <c r="L6430">
        <v>155514.23999999999</v>
      </c>
      <c r="M6430">
        <v>88003.44</v>
      </c>
      <c r="N6430">
        <f t="shared" ca="1" si="302"/>
        <v>4</v>
      </c>
    </row>
    <row r="6431" spans="1:14" x14ac:dyDescent="0.3">
      <c r="A6431">
        <v>915218055</v>
      </c>
      <c r="B6431" t="s">
        <v>13</v>
      </c>
      <c r="C6431" t="s">
        <v>93</v>
      </c>
      <c r="D6431" t="s">
        <v>52</v>
      </c>
      <c r="E6431" t="s">
        <v>16</v>
      </c>
      <c r="F6431" s="5">
        <f t="shared" ca="1" si="301"/>
        <v>40391</v>
      </c>
      <c r="G6431" s="5">
        <f t="shared" ca="1" si="300"/>
        <v>40399</v>
      </c>
      <c r="H6431">
        <v>2215</v>
      </c>
      <c r="I6431">
        <v>437.2</v>
      </c>
      <c r="J6431">
        <v>263.33</v>
      </c>
      <c r="K6431">
        <v>968398</v>
      </c>
      <c r="L6431">
        <v>583275.94999999995</v>
      </c>
      <c r="M6431">
        <v>385122.05</v>
      </c>
      <c r="N6431">
        <f t="shared" ca="1" si="302"/>
        <v>8</v>
      </c>
    </row>
    <row r="6432" spans="1:14" x14ac:dyDescent="0.3">
      <c r="A6432">
        <v>806776559</v>
      </c>
      <c r="B6432" t="s">
        <v>17</v>
      </c>
      <c r="C6432" t="s">
        <v>62</v>
      </c>
      <c r="D6432" t="s">
        <v>37</v>
      </c>
      <c r="E6432" t="s">
        <v>23</v>
      </c>
      <c r="F6432" s="5">
        <f t="shared" ca="1" si="301"/>
        <v>42515</v>
      </c>
      <c r="G6432" s="5">
        <f t="shared" ca="1" si="300"/>
        <v>42520</v>
      </c>
      <c r="H6432">
        <v>1967</v>
      </c>
      <c r="I6432">
        <v>205.7</v>
      </c>
      <c r="J6432">
        <v>117.11</v>
      </c>
      <c r="K6432">
        <v>404611.9</v>
      </c>
      <c r="L6432">
        <v>230355.37</v>
      </c>
      <c r="M6432">
        <v>174256.53</v>
      </c>
      <c r="N6432">
        <f t="shared" ca="1" si="302"/>
        <v>5</v>
      </c>
    </row>
    <row r="6433" spans="1:14" x14ac:dyDescent="0.3">
      <c r="A6433">
        <v>958450114</v>
      </c>
      <c r="B6433" t="s">
        <v>13</v>
      </c>
      <c r="C6433" t="s">
        <v>32</v>
      </c>
      <c r="D6433" t="s">
        <v>42</v>
      </c>
      <c r="E6433" t="s">
        <v>16</v>
      </c>
      <c r="F6433" s="5">
        <f t="shared" ca="1" si="301"/>
        <v>43445</v>
      </c>
      <c r="G6433" s="5">
        <f t="shared" ca="1" si="300"/>
        <v>43454</v>
      </c>
      <c r="H6433">
        <v>5543</v>
      </c>
      <c r="I6433">
        <v>109.28</v>
      </c>
      <c r="J6433">
        <v>35.840000000000003</v>
      </c>
      <c r="K6433">
        <v>605739.04</v>
      </c>
      <c r="L6433">
        <v>198661.12</v>
      </c>
      <c r="M6433">
        <v>407077.92</v>
      </c>
      <c r="N6433">
        <f t="shared" ca="1" si="302"/>
        <v>9</v>
      </c>
    </row>
    <row r="6434" spans="1:14" x14ac:dyDescent="0.3">
      <c r="A6434">
        <v>537475049</v>
      </c>
      <c r="B6434" t="s">
        <v>13</v>
      </c>
      <c r="C6434" t="s">
        <v>174</v>
      </c>
      <c r="D6434" t="s">
        <v>31</v>
      </c>
      <c r="E6434" t="s">
        <v>23</v>
      </c>
      <c r="F6434" s="5">
        <f t="shared" ca="1" si="301"/>
        <v>42200</v>
      </c>
      <c r="G6434" s="5">
        <f t="shared" ca="1" si="300"/>
        <v>42203</v>
      </c>
      <c r="H6434">
        <v>9666</v>
      </c>
      <c r="I6434">
        <v>255.28</v>
      </c>
      <c r="J6434">
        <v>159.41999999999999</v>
      </c>
      <c r="K6434">
        <v>2467536.48</v>
      </c>
      <c r="L6434">
        <v>1540953.72</v>
      </c>
      <c r="M6434">
        <v>926582.76</v>
      </c>
      <c r="N6434">
        <f t="shared" ca="1" si="302"/>
        <v>3</v>
      </c>
    </row>
    <row r="6435" spans="1:14" x14ac:dyDescent="0.3">
      <c r="A6435">
        <v>581400191</v>
      </c>
      <c r="B6435" t="s">
        <v>13</v>
      </c>
      <c r="C6435" t="s">
        <v>32</v>
      </c>
      <c r="D6435" t="s">
        <v>25</v>
      </c>
      <c r="E6435" t="s">
        <v>23</v>
      </c>
      <c r="F6435" s="5">
        <f t="shared" ca="1" si="301"/>
        <v>41916</v>
      </c>
      <c r="G6435" s="5">
        <f t="shared" ca="1" si="300"/>
        <v>41931</v>
      </c>
      <c r="H6435">
        <v>8091</v>
      </c>
      <c r="I6435">
        <v>668.27</v>
      </c>
      <c r="J6435">
        <v>502.54</v>
      </c>
      <c r="K6435">
        <v>5406972.5700000003</v>
      </c>
      <c r="L6435">
        <v>4066051.14</v>
      </c>
      <c r="M6435">
        <v>1340921.43</v>
      </c>
      <c r="N6435">
        <f t="shared" ca="1" si="302"/>
        <v>15</v>
      </c>
    </row>
    <row r="6436" spans="1:14" x14ac:dyDescent="0.3">
      <c r="A6436">
        <v>848086869</v>
      </c>
      <c r="B6436" t="s">
        <v>17</v>
      </c>
      <c r="C6436" t="s">
        <v>39</v>
      </c>
      <c r="D6436" t="s">
        <v>15</v>
      </c>
      <c r="E6436" t="s">
        <v>16</v>
      </c>
      <c r="F6436" s="5">
        <f t="shared" ca="1" si="301"/>
        <v>41911</v>
      </c>
      <c r="G6436" s="5">
        <f t="shared" ca="1" si="300"/>
        <v>41920</v>
      </c>
      <c r="H6436">
        <v>6606</v>
      </c>
      <c r="I6436">
        <v>651.21</v>
      </c>
      <c r="J6436">
        <v>524.96</v>
      </c>
      <c r="K6436">
        <v>4301893.26</v>
      </c>
      <c r="L6436">
        <v>3467885.76</v>
      </c>
      <c r="M6436">
        <v>834007.5</v>
      </c>
      <c r="N6436">
        <f t="shared" ca="1" si="302"/>
        <v>9</v>
      </c>
    </row>
    <row r="6437" spans="1:14" x14ac:dyDescent="0.3">
      <c r="A6437">
        <v>265708911</v>
      </c>
      <c r="B6437" t="s">
        <v>17</v>
      </c>
      <c r="C6437" t="s">
        <v>61</v>
      </c>
      <c r="D6437" t="s">
        <v>52</v>
      </c>
      <c r="E6437" t="s">
        <v>23</v>
      </c>
      <c r="F6437" s="5">
        <f t="shared" ca="1" si="301"/>
        <v>42452</v>
      </c>
      <c r="G6437" s="5">
        <f t="shared" ca="1" si="300"/>
        <v>42454</v>
      </c>
      <c r="H6437">
        <v>8026</v>
      </c>
      <c r="I6437">
        <v>437.2</v>
      </c>
      <c r="J6437">
        <v>263.33</v>
      </c>
      <c r="K6437">
        <v>3508967.2</v>
      </c>
      <c r="L6437">
        <v>2113486.58</v>
      </c>
      <c r="M6437">
        <v>1395480.62</v>
      </c>
      <c r="N6437">
        <f t="shared" ca="1" si="302"/>
        <v>2</v>
      </c>
    </row>
    <row r="6438" spans="1:14" x14ac:dyDescent="0.3">
      <c r="A6438">
        <v>982752645</v>
      </c>
      <c r="B6438" t="s">
        <v>20</v>
      </c>
      <c r="C6438" t="s">
        <v>41</v>
      </c>
      <c r="D6438" t="s">
        <v>52</v>
      </c>
      <c r="E6438" t="s">
        <v>16</v>
      </c>
      <c r="F6438" s="5">
        <f t="shared" ca="1" si="301"/>
        <v>41320</v>
      </c>
      <c r="G6438" s="5">
        <f t="shared" ca="1" si="300"/>
        <v>41332</v>
      </c>
      <c r="H6438">
        <v>7201</v>
      </c>
      <c r="I6438">
        <v>437.2</v>
      </c>
      <c r="J6438">
        <v>263.33</v>
      </c>
      <c r="K6438">
        <v>3148277.2</v>
      </c>
      <c r="L6438">
        <v>1896239.33</v>
      </c>
      <c r="M6438">
        <v>1252037.8700000001</v>
      </c>
      <c r="N6438">
        <f t="shared" ca="1" si="302"/>
        <v>12</v>
      </c>
    </row>
    <row r="6439" spans="1:14" x14ac:dyDescent="0.3">
      <c r="A6439">
        <v>718016898</v>
      </c>
      <c r="B6439" t="s">
        <v>28</v>
      </c>
      <c r="C6439" t="s">
        <v>40</v>
      </c>
      <c r="D6439" t="s">
        <v>52</v>
      </c>
      <c r="E6439" t="s">
        <v>16</v>
      </c>
      <c r="F6439" s="5">
        <f t="shared" ca="1" si="301"/>
        <v>40353</v>
      </c>
      <c r="G6439" s="5">
        <f t="shared" ca="1" si="300"/>
        <v>40356</v>
      </c>
      <c r="H6439">
        <v>6011</v>
      </c>
      <c r="I6439">
        <v>437.2</v>
      </c>
      <c r="J6439">
        <v>263.33</v>
      </c>
      <c r="K6439">
        <v>2628009.2000000002</v>
      </c>
      <c r="L6439">
        <v>1582876.63</v>
      </c>
      <c r="M6439">
        <v>1045132.57</v>
      </c>
      <c r="N6439">
        <f t="shared" ca="1" si="302"/>
        <v>3</v>
      </c>
    </row>
    <row r="6440" spans="1:14" x14ac:dyDescent="0.3">
      <c r="A6440">
        <v>410613000</v>
      </c>
      <c r="B6440" t="s">
        <v>13</v>
      </c>
      <c r="C6440" t="s">
        <v>155</v>
      </c>
      <c r="D6440" t="s">
        <v>33</v>
      </c>
      <c r="E6440" t="s">
        <v>16</v>
      </c>
      <c r="F6440" s="5">
        <f t="shared" ca="1" si="301"/>
        <v>40328</v>
      </c>
      <c r="G6440" s="5">
        <f t="shared" ca="1" si="300"/>
        <v>40340</v>
      </c>
      <c r="H6440">
        <v>8366</v>
      </c>
      <c r="I6440">
        <v>421.89</v>
      </c>
      <c r="J6440">
        <v>364.69</v>
      </c>
      <c r="K6440">
        <v>3529531.74</v>
      </c>
      <c r="L6440">
        <v>3050996.54</v>
      </c>
      <c r="M6440">
        <v>478535.2</v>
      </c>
      <c r="N6440">
        <f t="shared" ca="1" si="302"/>
        <v>12</v>
      </c>
    </row>
    <row r="6441" spans="1:14" x14ac:dyDescent="0.3">
      <c r="A6441">
        <v>169964778</v>
      </c>
      <c r="B6441" t="s">
        <v>43</v>
      </c>
      <c r="C6441" t="s">
        <v>77</v>
      </c>
      <c r="D6441" t="s">
        <v>49</v>
      </c>
      <c r="E6441" t="s">
        <v>23</v>
      </c>
      <c r="F6441" s="5">
        <f t="shared" ca="1" si="301"/>
        <v>42487</v>
      </c>
      <c r="G6441" s="5">
        <f t="shared" ca="1" si="300"/>
        <v>42490</v>
      </c>
      <c r="H6441">
        <v>5210</v>
      </c>
      <c r="I6441">
        <v>81.73</v>
      </c>
      <c r="J6441">
        <v>56.67</v>
      </c>
      <c r="K6441">
        <v>425813.3</v>
      </c>
      <c r="L6441">
        <v>295250.7</v>
      </c>
      <c r="M6441">
        <v>130562.6</v>
      </c>
      <c r="N6441">
        <f t="shared" ca="1" si="302"/>
        <v>3</v>
      </c>
    </row>
    <row r="6442" spans="1:14" x14ac:dyDescent="0.3">
      <c r="A6442">
        <v>625808560</v>
      </c>
      <c r="B6442" t="s">
        <v>17</v>
      </c>
      <c r="C6442" t="s">
        <v>69</v>
      </c>
      <c r="D6442" t="s">
        <v>49</v>
      </c>
      <c r="E6442" t="s">
        <v>16</v>
      </c>
      <c r="F6442" s="5">
        <f t="shared" ca="1" si="301"/>
        <v>43631</v>
      </c>
      <c r="G6442" s="5">
        <f t="shared" ca="1" si="300"/>
        <v>43644</v>
      </c>
      <c r="H6442">
        <v>9515</v>
      </c>
      <c r="I6442">
        <v>81.73</v>
      </c>
      <c r="J6442">
        <v>56.67</v>
      </c>
      <c r="K6442">
        <v>777660.95</v>
      </c>
      <c r="L6442">
        <v>539215.05000000005</v>
      </c>
      <c r="M6442">
        <v>238445.9</v>
      </c>
      <c r="N6442">
        <f t="shared" ca="1" si="302"/>
        <v>13</v>
      </c>
    </row>
    <row r="6443" spans="1:14" x14ac:dyDescent="0.3">
      <c r="A6443">
        <v>678193175</v>
      </c>
      <c r="B6443" t="s">
        <v>28</v>
      </c>
      <c r="C6443" t="s">
        <v>193</v>
      </c>
      <c r="D6443" t="s">
        <v>19</v>
      </c>
      <c r="E6443" t="s">
        <v>16</v>
      </c>
      <c r="F6443" s="5">
        <f t="shared" ca="1" si="301"/>
        <v>41837</v>
      </c>
      <c r="G6443" s="5">
        <f t="shared" ca="1" si="300"/>
        <v>41852</v>
      </c>
      <c r="H6443">
        <v>1286</v>
      </c>
      <c r="I6443">
        <v>47.45</v>
      </c>
      <c r="J6443">
        <v>31.79</v>
      </c>
      <c r="K6443">
        <v>61020.7</v>
      </c>
      <c r="L6443">
        <v>40881.94</v>
      </c>
      <c r="M6443">
        <v>20138.759999999998</v>
      </c>
      <c r="N6443">
        <f t="shared" ca="1" si="302"/>
        <v>15</v>
      </c>
    </row>
    <row r="6444" spans="1:14" x14ac:dyDescent="0.3">
      <c r="A6444">
        <v>647479951</v>
      </c>
      <c r="B6444" t="s">
        <v>17</v>
      </c>
      <c r="C6444" t="s">
        <v>91</v>
      </c>
      <c r="D6444" t="s">
        <v>15</v>
      </c>
      <c r="E6444" t="s">
        <v>23</v>
      </c>
      <c r="F6444" s="5">
        <f t="shared" ca="1" si="301"/>
        <v>40205</v>
      </c>
      <c r="G6444" s="5">
        <f t="shared" ca="1" si="300"/>
        <v>40218</v>
      </c>
      <c r="H6444">
        <v>2561</v>
      </c>
      <c r="I6444">
        <v>651.21</v>
      </c>
      <c r="J6444">
        <v>524.96</v>
      </c>
      <c r="K6444">
        <v>1667748.81</v>
      </c>
      <c r="L6444">
        <v>1344422.56</v>
      </c>
      <c r="M6444">
        <v>323326.25</v>
      </c>
      <c r="N6444">
        <f t="shared" ca="1" si="302"/>
        <v>13</v>
      </c>
    </row>
    <row r="6445" spans="1:14" x14ac:dyDescent="0.3">
      <c r="A6445">
        <v>924342715</v>
      </c>
      <c r="B6445" t="s">
        <v>28</v>
      </c>
      <c r="C6445" t="s">
        <v>135</v>
      </c>
      <c r="D6445" t="s">
        <v>22</v>
      </c>
      <c r="E6445" t="s">
        <v>23</v>
      </c>
      <c r="F6445" s="5">
        <f t="shared" ca="1" si="301"/>
        <v>40242</v>
      </c>
      <c r="G6445" s="5">
        <f t="shared" ca="1" si="300"/>
        <v>40247</v>
      </c>
      <c r="H6445">
        <v>2405</v>
      </c>
      <c r="I6445">
        <v>154.06</v>
      </c>
      <c r="J6445">
        <v>90.93</v>
      </c>
      <c r="K6445">
        <v>370514.3</v>
      </c>
      <c r="L6445">
        <v>218686.65</v>
      </c>
      <c r="M6445">
        <v>151827.65</v>
      </c>
      <c r="N6445">
        <f t="shared" ca="1" si="302"/>
        <v>5</v>
      </c>
    </row>
    <row r="6446" spans="1:14" x14ac:dyDescent="0.3">
      <c r="A6446">
        <v>619767796</v>
      </c>
      <c r="B6446" t="s">
        <v>28</v>
      </c>
      <c r="C6446" t="s">
        <v>173</v>
      </c>
      <c r="D6446" t="s">
        <v>49</v>
      </c>
      <c r="E6446" t="s">
        <v>23</v>
      </c>
      <c r="F6446" s="5">
        <f t="shared" ca="1" si="301"/>
        <v>41966</v>
      </c>
      <c r="G6446" s="5">
        <f t="shared" ca="1" si="300"/>
        <v>41981</v>
      </c>
      <c r="H6446">
        <v>1918</v>
      </c>
      <c r="I6446">
        <v>81.73</v>
      </c>
      <c r="J6446">
        <v>56.67</v>
      </c>
      <c r="K6446">
        <v>156758.14000000001</v>
      </c>
      <c r="L6446">
        <v>108693.06</v>
      </c>
      <c r="M6446">
        <v>48065.08</v>
      </c>
      <c r="N6446">
        <f t="shared" ca="1" si="302"/>
        <v>15</v>
      </c>
    </row>
    <row r="6447" spans="1:14" x14ac:dyDescent="0.3">
      <c r="A6447">
        <v>715054023</v>
      </c>
      <c r="B6447" t="s">
        <v>17</v>
      </c>
      <c r="C6447" t="s">
        <v>116</v>
      </c>
      <c r="D6447" t="s">
        <v>31</v>
      </c>
      <c r="E6447" t="s">
        <v>16</v>
      </c>
      <c r="F6447" s="5">
        <f t="shared" ca="1" si="301"/>
        <v>44130</v>
      </c>
      <c r="G6447" s="5">
        <f t="shared" ca="1" si="300"/>
        <v>44142</v>
      </c>
      <c r="H6447">
        <v>9230</v>
      </c>
      <c r="I6447">
        <v>255.28</v>
      </c>
      <c r="J6447">
        <v>159.41999999999999</v>
      </c>
      <c r="K6447">
        <v>2356234.4</v>
      </c>
      <c r="L6447">
        <v>1471446.6</v>
      </c>
      <c r="M6447">
        <v>884787.8</v>
      </c>
      <c r="N6447">
        <f t="shared" ca="1" si="302"/>
        <v>12</v>
      </c>
    </row>
    <row r="6448" spans="1:14" x14ac:dyDescent="0.3">
      <c r="A6448">
        <v>911812722</v>
      </c>
      <c r="B6448" t="s">
        <v>17</v>
      </c>
      <c r="C6448" t="s">
        <v>76</v>
      </c>
      <c r="D6448" t="s">
        <v>15</v>
      </c>
      <c r="E6448" t="s">
        <v>16</v>
      </c>
      <c r="F6448" s="5">
        <f t="shared" ca="1" si="301"/>
        <v>42465</v>
      </c>
      <c r="G6448" s="5">
        <f t="shared" ca="1" si="300"/>
        <v>42471</v>
      </c>
      <c r="H6448">
        <v>4502</v>
      </c>
      <c r="I6448">
        <v>651.21</v>
      </c>
      <c r="J6448">
        <v>524.96</v>
      </c>
      <c r="K6448">
        <v>2931747.42</v>
      </c>
      <c r="L6448">
        <v>2363369.92</v>
      </c>
      <c r="M6448">
        <v>568377.5</v>
      </c>
      <c r="N6448">
        <f t="shared" ca="1" si="302"/>
        <v>6</v>
      </c>
    </row>
    <row r="6449" spans="1:14" x14ac:dyDescent="0.3">
      <c r="A6449">
        <v>981967723</v>
      </c>
      <c r="B6449" t="s">
        <v>20</v>
      </c>
      <c r="C6449" t="s">
        <v>143</v>
      </c>
      <c r="D6449" t="s">
        <v>25</v>
      </c>
      <c r="E6449" t="s">
        <v>23</v>
      </c>
      <c r="F6449" s="5">
        <f t="shared" ca="1" si="301"/>
        <v>41848</v>
      </c>
      <c r="G6449" s="5">
        <f t="shared" ca="1" si="300"/>
        <v>41858</v>
      </c>
      <c r="H6449">
        <v>4926</v>
      </c>
      <c r="I6449">
        <v>668.27</v>
      </c>
      <c r="J6449">
        <v>502.54</v>
      </c>
      <c r="K6449">
        <v>3291898.02</v>
      </c>
      <c r="L6449">
        <v>2475512.04</v>
      </c>
      <c r="M6449">
        <v>816385.98</v>
      </c>
      <c r="N6449">
        <f t="shared" ca="1" si="302"/>
        <v>10</v>
      </c>
    </row>
    <row r="6450" spans="1:14" x14ac:dyDescent="0.3">
      <c r="A6450">
        <v>317755353</v>
      </c>
      <c r="B6450" t="s">
        <v>17</v>
      </c>
      <c r="C6450" t="s">
        <v>172</v>
      </c>
      <c r="D6450" t="s">
        <v>52</v>
      </c>
      <c r="E6450" t="s">
        <v>16</v>
      </c>
      <c r="F6450" s="5">
        <f t="shared" ca="1" si="301"/>
        <v>41347</v>
      </c>
      <c r="G6450" s="5">
        <f t="shared" ca="1" si="300"/>
        <v>41357</v>
      </c>
      <c r="H6450">
        <v>9725</v>
      </c>
      <c r="I6450">
        <v>437.2</v>
      </c>
      <c r="J6450">
        <v>263.33</v>
      </c>
      <c r="K6450">
        <v>4251770</v>
      </c>
      <c r="L6450">
        <v>2560884.25</v>
      </c>
      <c r="M6450">
        <v>1690885.75</v>
      </c>
      <c r="N6450">
        <f t="shared" ca="1" si="302"/>
        <v>10</v>
      </c>
    </row>
    <row r="6451" spans="1:14" x14ac:dyDescent="0.3">
      <c r="A6451">
        <v>181724441</v>
      </c>
      <c r="B6451" t="s">
        <v>17</v>
      </c>
      <c r="C6451" t="s">
        <v>140</v>
      </c>
      <c r="D6451" t="s">
        <v>42</v>
      </c>
      <c r="E6451" t="s">
        <v>16</v>
      </c>
      <c r="F6451" s="5">
        <f t="shared" ca="1" si="301"/>
        <v>40750</v>
      </c>
      <c r="G6451" s="5">
        <f t="shared" ca="1" si="300"/>
        <v>40765</v>
      </c>
      <c r="H6451">
        <v>5155</v>
      </c>
      <c r="I6451">
        <v>109.28</v>
      </c>
      <c r="J6451">
        <v>35.840000000000003</v>
      </c>
      <c r="K6451">
        <v>563338.4</v>
      </c>
      <c r="L6451">
        <v>184755.20000000001</v>
      </c>
      <c r="M6451">
        <v>378583.2</v>
      </c>
      <c r="N6451">
        <f t="shared" ca="1" si="302"/>
        <v>15</v>
      </c>
    </row>
    <row r="6452" spans="1:14" x14ac:dyDescent="0.3">
      <c r="A6452">
        <v>556736314</v>
      </c>
      <c r="B6452" t="s">
        <v>20</v>
      </c>
      <c r="C6452" t="s">
        <v>169</v>
      </c>
      <c r="D6452" t="s">
        <v>42</v>
      </c>
      <c r="E6452" t="s">
        <v>23</v>
      </c>
      <c r="F6452" s="5">
        <f t="shared" ca="1" si="301"/>
        <v>42736</v>
      </c>
      <c r="G6452" s="5">
        <f t="shared" ca="1" si="300"/>
        <v>42740</v>
      </c>
      <c r="H6452">
        <v>9502</v>
      </c>
      <c r="I6452">
        <v>109.28</v>
      </c>
      <c r="J6452">
        <v>35.840000000000003</v>
      </c>
      <c r="K6452">
        <v>1038378.56</v>
      </c>
      <c r="L6452">
        <v>340551.67999999999</v>
      </c>
      <c r="M6452">
        <v>697826.88</v>
      </c>
      <c r="N6452">
        <f t="shared" ca="1" si="302"/>
        <v>4</v>
      </c>
    </row>
    <row r="6453" spans="1:14" x14ac:dyDescent="0.3">
      <c r="A6453">
        <v>595964801</v>
      </c>
      <c r="B6453" t="s">
        <v>34</v>
      </c>
      <c r="C6453" t="s">
        <v>200</v>
      </c>
      <c r="D6453" t="s">
        <v>25</v>
      </c>
      <c r="E6453" t="s">
        <v>16</v>
      </c>
      <c r="F6453" s="5">
        <f t="shared" ca="1" si="301"/>
        <v>43998</v>
      </c>
      <c r="G6453" s="5">
        <f t="shared" ca="1" si="300"/>
        <v>44010</v>
      </c>
      <c r="H6453">
        <v>8083</v>
      </c>
      <c r="I6453">
        <v>668.27</v>
      </c>
      <c r="J6453">
        <v>502.54</v>
      </c>
      <c r="K6453">
        <v>5401626.4100000001</v>
      </c>
      <c r="L6453">
        <v>4062030.82</v>
      </c>
      <c r="M6453">
        <v>1339595.5900000001</v>
      </c>
      <c r="N6453">
        <f t="shared" ca="1" si="302"/>
        <v>12</v>
      </c>
    </row>
    <row r="6454" spans="1:14" x14ac:dyDescent="0.3">
      <c r="A6454">
        <v>872896230</v>
      </c>
      <c r="B6454" t="s">
        <v>34</v>
      </c>
      <c r="C6454" t="s">
        <v>46</v>
      </c>
      <c r="D6454" t="s">
        <v>42</v>
      </c>
      <c r="E6454" t="s">
        <v>16</v>
      </c>
      <c r="F6454" s="5">
        <f t="shared" ca="1" si="301"/>
        <v>42744</v>
      </c>
      <c r="G6454" s="5">
        <f t="shared" ca="1" si="300"/>
        <v>42749</v>
      </c>
      <c r="H6454">
        <v>8247</v>
      </c>
      <c r="I6454">
        <v>109.28</v>
      </c>
      <c r="J6454">
        <v>35.840000000000003</v>
      </c>
      <c r="K6454">
        <v>901232.16</v>
      </c>
      <c r="L6454">
        <v>295572.47999999998</v>
      </c>
      <c r="M6454">
        <v>605659.68000000005</v>
      </c>
      <c r="N6454">
        <f t="shared" ca="1" si="302"/>
        <v>5</v>
      </c>
    </row>
    <row r="6455" spans="1:14" x14ac:dyDescent="0.3">
      <c r="A6455">
        <v>231329429</v>
      </c>
      <c r="B6455" t="s">
        <v>17</v>
      </c>
      <c r="C6455" t="s">
        <v>87</v>
      </c>
      <c r="D6455" t="s">
        <v>15</v>
      </c>
      <c r="E6455" t="s">
        <v>16</v>
      </c>
      <c r="F6455" s="5">
        <f t="shared" ca="1" si="301"/>
        <v>40215</v>
      </c>
      <c r="G6455" s="5">
        <f t="shared" ca="1" si="300"/>
        <v>40229</v>
      </c>
      <c r="H6455">
        <v>4373</v>
      </c>
      <c r="I6455">
        <v>651.21</v>
      </c>
      <c r="J6455">
        <v>524.96</v>
      </c>
      <c r="K6455">
        <v>2847741.33</v>
      </c>
      <c r="L6455">
        <v>2295650.08</v>
      </c>
      <c r="M6455">
        <v>552091.25</v>
      </c>
      <c r="N6455">
        <f t="shared" ca="1" si="302"/>
        <v>14</v>
      </c>
    </row>
    <row r="6456" spans="1:14" x14ac:dyDescent="0.3">
      <c r="A6456">
        <v>735375726</v>
      </c>
      <c r="B6456" t="s">
        <v>17</v>
      </c>
      <c r="C6456" t="s">
        <v>61</v>
      </c>
      <c r="D6456" t="s">
        <v>25</v>
      </c>
      <c r="E6456" t="s">
        <v>16</v>
      </c>
      <c r="F6456" s="5">
        <f t="shared" ca="1" si="301"/>
        <v>40872</v>
      </c>
      <c r="G6456" s="5">
        <f t="shared" ca="1" si="300"/>
        <v>40878</v>
      </c>
      <c r="H6456">
        <v>2874</v>
      </c>
      <c r="I6456">
        <v>668.27</v>
      </c>
      <c r="J6456">
        <v>502.54</v>
      </c>
      <c r="K6456">
        <v>1920607.98</v>
      </c>
      <c r="L6456">
        <v>1444299.96</v>
      </c>
      <c r="M6456">
        <v>476308.02</v>
      </c>
      <c r="N6456">
        <f t="shared" ca="1" si="302"/>
        <v>6</v>
      </c>
    </row>
    <row r="6457" spans="1:14" x14ac:dyDescent="0.3">
      <c r="A6457">
        <v>919458949</v>
      </c>
      <c r="B6457" t="s">
        <v>13</v>
      </c>
      <c r="C6457" t="s">
        <v>81</v>
      </c>
      <c r="D6457" t="s">
        <v>25</v>
      </c>
      <c r="E6457" t="s">
        <v>23</v>
      </c>
      <c r="F6457" s="5">
        <f t="shared" ca="1" si="301"/>
        <v>40923</v>
      </c>
      <c r="G6457" s="5">
        <f t="shared" ca="1" si="300"/>
        <v>40929</v>
      </c>
      <c r="H6457">
        <v>7190</v>
      </c>
      <c r="I6457">
        <v>668.27</v>
      </c>
      <c r="J6457">
        <v>502.54</v>
      </c>
      <c r="K6457">
        <v>4804861.3</v>
      </c>
      <c r="L6457">
        <v>3613262.6</v>
      </c>
      <c r="M6457">
        <v>1191598.7</v>
      </c>
      <c r="N6457">
        <f t="shared" ca="1" si="302"/>
        <v>6</v>
      </c>
    </row>
    <row r="6458" spans="1:14" x14ac:dyDescent="0.3">
      <c r="A6458">
        <v>738315427</v>
      </c>
      <c r="B6458" t="s">
        <v>17</v>
      </c>
      <c r="C6458" t="s">
        <v>95</v>
      </c>
      <c r="D6458" t="s">
        <v>33</v>
      </c>
      <c r="E6458" t="s">
        <v>23</v>
      </c>
      <c r="F6458" s="5">
        <f t="shared" ca="1" si="301"/>
        <v>43305</v>
      </c>
      <c r="G6458" s="5">
        <f t="shared" ca="1" si="300"/>
        <v>43311</v>
      </c>
      <c r="H6458">
        <v>2797</v>
      </c>
      <c r="I6458">
        <v>421.89</v>
      </c>
      <c r="J6458">
        <v>364.69</v>
      </c>
      <c r="K6458">
        <v>1180026.33</v>
      </c>
      <c r="L6458">
        <v>1020037.93</v>
      </c>
      <c r="M6458">
        <v>159988.4</v>
      </c>
      <c r="N6458">
        <f t="shared" ca="1" si="302"/>
        <v>6</v>
      </c>
    </row>
    <row r="6459" spans="1:14" x14ac:dyDescent="0.3">
      <c r="A6459">
        <v>216993987</v>
      </c>
      <c r="B6459" t="s">
        <v>13</v>
      </c>
      <c r="C6459" t="s">
        <v>155</v>
      </c>
      <c r="D6459" t="s">
        <v>37</v>
      </c>
      <c r="E6459" t="s">
        <v>16</v>
      </c>
      <c r="F6459" s="5">
        <f t="shared" ca="1" si="301"/>
        <v>40522</v>
      </c>
      <c r="G6459" s="5">
        <f t="shared" ca="1" si="300"/>
        <v>40536</v>
      </c>
      <c r="H6459">
        <v>2198</v>
      </c>
      <c r="I6459">
        <v>205.7</v>
      </c>
      <c r="J6459">
        <v>117.11</v>
      </c>
      <c r="K6459">
        <v>452128.6</v>
      </c>
      <c r="L6459">
        <v>257407.78</v>
      </c>
      <c r="M6459">
        <v>194720.82</v>
      </c>
      <c r="N6459">
        <f t="shared" ca="1" si="302"/>
        <v>14</v>
      </c>
    </row>
    <row r="6460" spans="1:14" x14ac:dyDescent="0.3">
      <c r="A6460">
        <v>800855958</v>
      </c>
      <c r="B6460" t="s">
        <v>28</v>
      </c>
      <c r="C6460" t="s">
        <v>206</v>
      </c>
      <c r="D6460" t="s">
        <v>66</v>
      </c>
      <c r="E6460" t="s">
        <v>16</v>
      </c>
      <c r="F6460" s="5">
        <f t="shared" ca="1" si="301"/>
        <v>44131</v>
      </c>
      <c r="G6460" s="5">
        <f t="shared" ca="1" si="300"/>
        <v>44146</v>
      </c>
      <c r="H6460">
        <v>9930</v>
      </c>
      <c r="I6460">
        <v>9.33</v>
      </c>
      <c r="J6460">
        <v>6.92</v>
      </c>
      <c r="K6460">
        <v>92646.9</v>
      </c>
      <c r="L6460">
        <v>68715.600000000006</v>
      </c>
      <c r="M6460">
        <v>23931.3</v>
      </c>
      <c r="N6460">
        <f t="shared" ca="1" si="302"/>
        <v>15</v>
      </c>
    </row>
    <row r="6461" spans="1:14" x14ac:dyDescent="0.3">
      <c r="A6461">
        <v>405575168</v>
      </c>
      <c r="B6461" t="s">
        <v>28</v>
      </c>
      <c r="C6461" t="s">
        <v>218</v>
      </c>
      <c r="D6461" t="s">
        <v>19</v>
      </c>
      <c r="E6461" t="s">
        <v>16</v>
      </c>
      <c r="F6461" s="5">
        <f t="shared" ca="1" si="301"/>
        <v>40909</v>
      </c>
      <c r="G6461" s="5">
        <f t="shared" ca="1" si="300"/>
        <v>40923</v>
      </c>
      <c r="H6461">
        <v>7560</v>
      </c>
      <c r="I6461">
        <v>47.45</v>
      </c>
      <c r="J6461">
        <v>31.79</v>
      </c>
      <c r="K6461">
        <v>358722</v>
      </c>
      <c r="L6461">
        <v>240332.4</v>
      </c>
      <c r="M6461">
        <v>118389.6</v>
      </c>
      <c r="N6461">
        <f t="shared" ca="1" si="302"/>
        <v>14</v>
      </c>
    </row>
    <row r="6462" spans="1:14" x14ac:dyDescent="0.3">
      <c r="A6462">
        <v>167137944</v>
      </c>
      <c r="B6462" t="s">
        <v>43</v>
      </c>
      <c r="C6462" t="s">
        <v>133</v>
      </c>
      <c r="D6462" t="s">
        <v>49</v>
      </c>
      <c r="E6462" t="s">
        <v>23</v>
      </c>
      <c r="F6462" s="5">
        <f t="shared" ca="1" si="301"/>
        <v>41045</v>
      </c>
      <c r="G6462" s="5">
        <f t="shared" ca="1" si="300"/>
        <v>41058</v>
      </c>
      <c r="H6462">
        <v>8687</v>
      </c>
      <c r="I6462">
        <v>81.73</v>
      </c>
      <c r="J6462">
        <v>56.67</v>
      </c>
      <c r="K6462">
        <v>709988.51</v>
      </c>
      <c r="L6462">
        <v>492292.29</v>
      </c>
      <c r="M6462">
        <v>217696.22</v>
      </c>
      <c r="N6462">
        <f t="shared" ca="1" si="302"/>
        <v>13</v>
      </c>
    </row>
    <row r="6463" spans="1:14" x14ac:dyDescent="0.3">
      <c r="A6463">
        <v>391843116</v>
      </c>
      <c r="B6463" t="s">
        <v>28</v>
      </c>
      <c r="C6463" t="s">
        <v>144</v>
      </c>
      <c r="D6463" t="s">
        <v>37</v>
      </c>
      <c r="E6463" t="s">
        <v>23</v>
      </c>
      <c r="F6463" s="5">
        <f t="shared" ca="1" si="301"/>
        <v>40523</v>
      </c>
      <c r="G6463" s="5">
        <f t="shared" ca="1" si="300"/>
        <v>40533</v>
      </c>
      <c r="H6463">
        <v>3940</v>
      </c>
      <c r="I6463">
        <v>205.7</v>
      </c>
      <c r="J6463">
        <v>117.11</v>
      </c>
      <c r="K6463">
        <v>810458</v>
      </c>
      <c r="L6463">
        <v>461413.4</v>
      </c>
      <c r="M6463">
        <v>349044.6</v>
      </c>
      <c r="N6463">
        <f t="shared" ca="1" si="302"/>
        <v>10</v>
      </c>
    </row>
    <row r="6464" spans="1:14" x14ac:dyDescent="0.3">
      <c r="A6464">
        <v>106302011</v>
      </c>
      <c r="B6464" t="s">
        <v>13</v>
      </c>
      <c r="C6464" t="s">
        <v>139</v>
      </c>
      <c r="D6464" t="s">
        <v>45</v>
      </c>
      <c r="E6464" t="s">
        <v>16</v>
      </c>
      <c r="F6464" s="5">
        <f t="shared" ca="1" si="301"/>
        <v>40793</v>
      </c>
      <c r="G6464" s="5">
        <f t="shared" ca="1" si="300"/>
        <v>40801</v>
      </c>
      <c r="H6464">
        <v>5982</v>
      </c>
      <c r="I6464">
        <v>152.58000000000001</v>
      </c>
      <c r="J6464">
        <v>97.44</v>
      </c>
      <c r="K6464">
        <v>912733.56</v>
      </c>
      <c r="L6464">
        <v>582886.07999999996</v>
      </c>
      <c r="M6464">
        <v>329847.48</v>
      </c>
      <c r="N6464">
        <f t="shared" ca="1" si="302"/>
        <v>8</v>
      </c>
    </row>
    <row r="6465" spans="1:14" x14ac:dyDescent="0.3">
      <c r="A6465">
        <v>207438457</v>
      </c>
      <c r="B6465" t="s">
        <v>43</v>
      </c>
      <c r="C6465" t="s">
        <v>208</v>
      </c>
      <c r="D6465" t="s">
        <v>33</v>
      </c>
      <c r="E6465" t="s">
        <v>23</v>
      </c>
      <c r="F6465" s="5">
        <f t="shared" ca="1" si="301"/>
        <v>41597</v>
      </c>
      <c r="G6465" s="5">
        <f t="shared" ca="1" si="300"/>
        <v>41600</v>
      </c>
      <c r="H6465">
        <v>4504</v>
      </c>
      <c r="I6465">
        <v>421.89</v>
      </c>
      <c r="J6465">
        <v>364.69</v>
      </c>
      <c r="K6465">
        <v>1900192.56</v>
      </c>
      <c r="L6465">
        <v>1642563.76</v>
      </c>
      <c r="M6465">
        <v>257628.79999999999</v>
      </c>
      <c r="N6465">
        <f t="shared" ca="1" si="302"/>
        <v>3</v>
      </c>
    </row>
    <row r="6466" spans="1:14" x14ac:dyDescent="0.3">
      <c r="A6466">
        <v>312488782</v>
      </c>
      <c r="B6466" t="s">
        <v>13</v>
      </c>
      <c r="C6466" t="s">
        <v>93</v>
      </c>
      <c r="D6466" t="s">
        <v>66</v>
      </c>
      <c r="E6466" t="s">
        <v>23</v>
      </c>
      <c r="F6466" s="5">
        <f t="shared" ca="1" si="301"/>
        <v>40727</v>
      </c>
      <c r="G6466" s="5">
        <f t="shared" ca="1" si="300"/>
        <v>40731</v>
      </c>
      <c r="H6466">
        <v>1230</v>
      </c>
      <c r="I6466">
        <v>9.33</v>
      </c>
      <c r="J6466">
        <v>6.92</v>
      </c>
      <c r="K6466">
        <v>11475.9</v>
      </c>
      <c r="L6466">
        <v>8511.6</v>
      </c>
      <c r="M6466">
        <v>2964.3</v>
      </c>
      <c r="N6466">
        <f t="shared" ca="1" si="302"/>
        <v>4</v>
      </c>
    </row>
    <row r="6467" spans="1:14" x14ac:dyDescent="0.3">
      <c r="A6467">
        <v>109001815</v>
      </c>
      <c r="B6467" t="s">
        <v>13</v>
      </c>
      <c r="C6467" t="s">
        <v>174</v>
      </c>
      <c r="D6467" t="s">
        <v>49</v>
      </c>
      <c r="E6467" t="s">
        <v>16</v>
      </c>
      <c r="F6467" s="5">
        <f t="shared" ca="1" si="301"/>
        <v>41379</v>
      </c>
      <c r="G6467" s="5">
        <f t="shared" ca="1" si="300"/>
        <v>41383</v>
      </c>
      <c r="H6467">
        <v>4914</v>
      </c>
      <c r="I6467">
        <v>81.73</v>
      </c>
      <c r="J6467">
        <v>56.67</v>
      </c>
      <c r="K6467">
        <v>401621.22</v>
      </c>
      <c r="L6467">
        <v>278476.38</v>
      </c>
      <c r="M6467">
        <v>123144.84</v>
      </c>
      <c r="N6467">
        <f t="shared" ca="1" si="302"/>
        <v>4</v>
      </c>
    </row>
    <row r="6468" spans="1:14" x14ac:dyDescent="0.3">
      <c r="A6468">
        <v>704838883</v>
      </c>
      <c r="B6468" t="s">
        <v>20</v>
      </c>
      <c r="C6468" t="s">
        <v>48</v>
      </c>
      <c r="D6468" t="s">
        <v>25</v>
      </c>
      <c r="E6468" t="s">
        <v>23</v>
      </c>
      <c r="F6468" s="5">
        <f t="shared" ca="1" si="301"/>
        <v>41376</v>
      </c>
      <c r="G6468" s="5">
        <f t="shared" ref="G6468:G6531" ca="1" si="303">F6468 + RANDBETWEEN(2, 15)</f>
        <v>41391</v>
      </c>
      <c r="H6468">
        <v>6344</v>
      </c>
      <c r="I6468">
        <v>668.27</v>
      </c>
      <c r="J6468">
        <v>502.54</v>
      </c>
      <c r="K6468">
        <v>4239504.88</v>
      </c>
      <c r="L6468">
        <v>3188113.76</v>
      </c>
      <c r="M6468">
        <v>1051391.1200000001</v>
      </c>
      <c r="N6468">
        <f t="shared" ca="1" si="302"/>
        <v>15</v>
      </c>
    </row>
    <row r="6469" spans="1:14" x14ac:dyDescent="0.3">
      <c r="A6469">
        <v>578173816</v>
      </c>
      <c r="B6469" t="s">
        <v>13</v>
      </c>
      <c r="C6469" t="s">
        <v>114</v>
      </c>
      <c r="D6469" t="s">
        <v>25</v>
      </c>
      <c r="E6469" t="s">
        <v>23</v>
      </c>
      <c r="F6469" s="5">
        <f t="shared" ref="F6469:F6532" ca="1" si="304">DATE(RANDBETWEEN(2010, 2020), RANDBETWEEN(1, 12), RANDBETWEEN(1, 31))</f>
        <v>40993</v>
      </c>
      <c r="G6469" s="5">
        <f t="shared" ca="1" si="303"/>
        <v>41002</v>
      </c>
      <c r="H6469">
        <v>3335</v>
      </c>
      <c r="I6469">
        <v>668.27</v>
      </c>
      <c r="J6469">
        <v>502.54</v>
      </c>
      <c r="K6469">
        <v>2228680.4500000002</v>
      </c>
      <c r="L6469">
        <v>1675970.9</v>
      </c>
      <c r="M6469">
        <v>552709.55000000005</v>
      </c>
      <c r="N6469">
        <f t="shared" ref="N6469:N6532" ca="1" si="305">DATEDIF(F6469, G6469, "d")</f>
        <v>9</v>
      </c>
    </row>
    <row r="6470" spans="1:14" x14ac:dyDescent="0.3">
      <c r="A6470">
        <v>527492940</v>
      </c>
      <c r="B6470" t="s">
        <v>17</v>
      </c>
      <c r="C6470" t="s">
        <v>165</v>
      </c>
      <c r="D6470" t="s">
        <v>42</v>
      </c>
      <c r="E6470" t="s">
        <v>16</v>
      </c>
      <c r="F6470" s="5">
        <f t="shared" ca="1" si="304"/>
        <v>41499</v>
      </c>
      <c r="G6470" s="5">
        <f t="shared" ca="1" si="303"/>
        <v>41511</v>
      </c>
      <c r="H6470">
        <v>5738</v>
      </c>
      <c r="I6470">
        <v>109.28</v>
      </c>
      <c r="J6470">
        <v>35.840000000000003</v>
      </c>
      <c r="K6470">
        <v>627048.64</v>
      </c>
      <c r="L6470">
        <v>205649.92000000001</v>
      </c>
      <c r="M6470">
        <v>421398.72</v>
      </c>
      <c r="N6470">
        <f t="shared" ca="1" si="305"/>
        <v>12</v>
      </c>
    </row>
    <row r="6471" spans="1:14" x14ac:dyDescent="0.3">
      <c r="A6471">
        <v>521595084</v>
      </c>
      <c r="B6471" t="s">
        <v>13</v>
      </c>
      <c r="C6471" t="s">
        <v>99</v>
      </c>
      <c r="D6471" t="s">
        <v>45</v>
      </c>
      <c r="E6471" t="s">
        <v>23</v>
      </c>
      <c r="F6471" s="5">
        <f t="shared" ca="1" si="304"/>
        <v>40678</v>
      </c>
      <c r="G6471" s="5">
        <f t="shared" ca="1" si="303"/>
        <v>40692</v>
      </c>
      <c r="H6471">
        <v>431</v>
      </c>
      <c r="I6471">
        <v>152.58000000000001</v>
      </c>
      <c r="J6471">
        <v>97.44</v>
      </c>
      <c r="K6471">
        <v>65761.98</v>
      </c>
      <c r="L6471">
        <v>41996.639999999999</v>
      </c>
      <c r="M6471">
        <v>23765.34</v>
      </c>
      <c r="N6471">
        <f t="shared" ca="1" si="305"/>
        <v>14</v>
      </c>
    </row>
    <row r="6472" spans="1:14" x14ac:dyDescent="0.3">
      <c r="A6472">
        <v>149591577</v>
      </c>
      <c r="B6472" t="s">
        <v>17</v>
      </c>
      <c r="C6472" t="s">
        <v>50</v>
      </c>
      <c r="D6472" t="s">
        <v>45</v>
      </c>
      <c r="E6472" t="s">
        <v>16</v>
      </c>
      <c r="F6472" s="5">
        <f t="shared" ca="1" si="304"/>
        <v>41424</v>
      </c>
      <c r="G6472" s="5">
        <f t="shared" ca="1" si="303"/>
        <v>41426</v>
      </c>
      <c r="H6472">
        <v>6327</v>
      </c>
      <c r="I6472">
        <v>152.58000000000001</v>
      </c>
      <c r="J6472">
        <v>97.44</v>
      </c>
      <c r="K6472">
        <v>965373.66</v>
      </c>
      <c r="L6472">
        <v>616502.88</v>
      </c>
      <c r="M6472">
        <v>348870.78</v>
      </c>
      <c r="N6472">
        <f t="shared" ca="1" si="305"/>
        <v>2</v>
      </c>
    </row>
    <row r="6473" spans="1:14" x14ac:dyDescent="0.3">
      <c r="A6473">
        <v>870906245</v>
      </c>
      <c r="B6473" t="s">
        <v>43</v>
      </c>
      <c r="C6473" t="s">
        <v>160</v>
      </c>
      <c r="D6473" t="s">
        <v>42</v>
      </c>
      <c r="E6473" t="s">
        <v>23</v>
      </c>
      <c r="F6473" s="5">
        <f t="shared" ca="1" si="304"/>
        <v>43505</v>
      </c>
      <c r="G6473" s="5">
        <f t="shared" ca="1" si="303"/>
        <v>43511</v>
      </c>
      <c r="H6473">
        <v>9366</v>
      </c>
      <c r="I6473">
        <v>109.28</v>
      </c>
      <c r="J6473">
        <v>35.840000000000003</v>
      </c>
      <c r="K6473">
        <v>1023516.48</v>
      </c>
      <c r="L6473">
        <v>335677.44</v>
      </c>
      <c r="M6473">
        <v>687839.04</v>
      </c>
      <c r="N6473">
        <f t="shared" ca="1" si="305"/>
        <v>6</v>
      </c>
    </row>
    <row r="6474" spans="1:14" x14ac:dyDescent="0.3">
      <c r="A6474">
        <v>165275418</v>
      </c>
      <c r="B6474" t="s">
        <v>28</v>
      </c>
      <c r="C6474" t="s">
        <v>144</v>
      </c>
      <c r="D6474" t="s">
        <v>66</v>
      </c>
      <c r="E6474" t="s">
        <v>23</v>
      </c>
      <c r="F6474" s="5">
        <f t="shared" ca="1" si="304"/>
        <v>42363</v>
      </c>
      <c r="G6474" s="5">
        <f t="shared" ca="1" si="303"/>
        <v>42376</v>
      </c>
      <c r="H6474">
        <v>7524</v>
      </c>
      <c r="I6474">
        <v>9.33</v>
      </c>
      <c r="J6474">
        <v>6.92</v>
      </c>
      <c r="K6474">
        <v>70198.92</v>
      </c>
      <c r="L6474">
        <v>52066.080000000002</v>
      </c>
      <c r="M6474">
        <v>18132.84</v>
      </c>
      <c r="N6474">
        <f t="shared" ca="1" si="305"/>
        <v>13</v>
      </c>
    </row>
    <row r="6475" spans="1:14" x14ac:dyDescent="0.3">
      <c r="A6475">
        <v>982747924</v>
      </c>
      <c r="B6475" t="s">
        <v>28</v>
      </c>
      <c r="C6475" t="s">
        <v>163</v>
      </c>
      <c r="D6475" t="s">
        <v>31</v>
      </c>
      <c r="E6475" t="s">
        <v>16</v>
      </c>
      <c r="F6475" s="5">
        <f t="shared" ca="1" si="304"/>
        <v>42470</v>
      </c>
      <c r="G6475" s="5">
        <f t="shared" ca="1" si="303"/>
        <v>42476</v>
      </c>
      <c r="H6475">
        <v>5804</v>
      </c>
      <c r="I6475">
        <v>255.28</v>
      </c>
      <c r="J6475">
        <v>159.41999999999999</v>
      </c>
      <c r="K6475">
        <v>1481645.12</v>
      </c>
      <c r="L6475">
        <v>925273.68</v>
      </c>
      <c r="M6475">
        <v>556371.43999999994</v>
      </c>
      <c r="N6475">
        <f t="shared" ca="1" si="305"/>
        <v>6</v>
      </c>
    </row>
    <row r="6476" spans="1:14" x14ac:dyDescent="0.3">
      <c r="A6476">
        <v>493685090</v>
      </c>
      <c r="B6476" t="s">
        <v>13</v>
      </c>
      <c r="C6476" t="s">
        <v>36</v>
      </c>
      <c r="D6476" t="s">
        <v>25</v>
      </c>
      <c r="E6476" t="s">
        <v>23</v>
      </c>
      <c r="F6476" s="5">
        <f t="shared" ca="1" si="304"/>
        <v>40314</v>
      </c>
      <c r="G6476" s="5">
        <f t="shared" ca="1" si="303"/>
        <v>40323</v>
      </c>
      <c r="H6476">
        <v>1244</v>
      </c>
      <c r="I6476">
        <v>668.27</v>
      </c>
      <c r="J6476">
        <v>502.54</v>
      </c>
      <c r="K6476">
        <v>831327.88</v>
      </c>
      <c r="L6476">
        <v>625159.76</v>
      </c>
      <c r="M6476">
        <v>206168.12</v>
      </c>
      <c r="N6476">
        <f t="shared" ca="1" si="305"/>
        <v>9</v>
      </c>
    </row>
    <row r="6477" spans="1:14" x14ac:dyDescent="0.3">
      <c r="A6477">
        <v>438760745</v>
      </c>
      <c r="B6477" t="s">
        <v>13</v>
      </c>
      <c r="C6477" t="s">
        <v>27</v>
      </c>
      <c r="D6477" t="s">
        <v>19</v>
      </c>
      <c r="E6477" t="s">
        <v>23</v>
      </c>
      <c r="F6477" s="5">
        <f t="shared" ca="1" si="304"/>
        <v>40723</v>
      </c>
      <c r="G6477" s="5">
        <f t="shared" ca="1" si="303"/>
        <v>40734</v>
      </c>
      <c r="H6477">
        <v>7910</v>
      </c>
      <c r="I6477">
        <v>47.45</v>
      </c>
      <c r="J6477">
        <v>31.79</v>
      </c>
      <c r="K6477">
        <v>375329.5</v>
      </c>
      <c r="L6477">
        <v>251458.9</v>
      </c>
      <c r="M6477">
        <v>123870.6</v>
      </c>
      <c r="N6477">
        <f t="shared" ca="1" si="305"/>
        <v>11</v>
      </c>
    </row>
    <row r="6478" spans="1:14" x14ac:dyDescent="0.3">
      <c r="A6478">
        <v>378961217</v>
      </c>
      <c r="B6478" t="s">
        <v>17</v>
      </c>
      <c r="C6478" t="s">
        <v>194</v>
      </c>
      <c r="D6478" t="s">
        <v>19</v>
      </c>
      <c r="E6478" t="s">
        <v>23</v>
      </c>
      <c r="F6478" s="5">
        <f t="shared" ca="1" si="304"/>
        <v>40358</v>
      </c>
      <c r="G6478" s="5">
        <f t="shared" ca="1" si="303"/>
        <v>40371</v>
      </c>
      <c r="H6478">
        <v>1900</v>
      </c>
      <c r="I6478">
        <v>47.45</v>
      </c>
      <c r="J6478">
        <v>31.79</v>
      </c>
      <c r="K6478">
        <v>90155</v>
      </c>
      <c r="L6478">
        <v>60401</v>
      </c>
      <c r="M6478">
        <v>29754</v>
      </c>
      <c r="N6478">
        <f t="shared" ca="1" si="305"/>
        <v>13</v>
      </c>
    </row>
    <row r="6479" spans="1:14" x14ac:dyDescent="0.3">
      <c r="A6479">
        <v>845585334</v>
      </c>
      <c r="B6479" t="s">
        <v>13</v>
      </c>
      <c r="C6479" t="s">
        <v>99</v>
      </c>
      <c r="D6479" t="s">
        <v>15</v>
      </c>
      <c r="E6479" t="s">
        <v>23</v>
      </c>
      <c r="F6479" s="5">
        <f t="shared" ca="1" si="304"/>
        <v>43946</v>
      </c>
      <c r="G6479" s="5">
        <f t="shared" ca="1" si="303"/>
        <v>43950</v>
      </c>
      <c r="H6479">
        <v>6346</v>
      </c>
      <c r="I6479">
        <v>651.21</v>
      </c>
      <c r="J6479">
        <v>524.96</v>
      </c>
      <c r="K6479">
        <v>4132578.66</v>
      </c>
      <c r="L6479">
        <v>3331396.16</v>
      </c>
      <c r="M6479">
        <v>801182.5</v>
      </c>
      <c r="N6479">
        <f t="shared" ca="1" si="305"/>
        <v>4</v>
      </c>
    </row>
    <row r="6480" spans="1:14" x14ac:dyDescent="0.3">
      <c r="A6480">
        <v>190244424</v>
      </c>
      <c r="B6480" t="s">
        <v>28</v>
      </c>
      <c r="C6480" t="s">
        <v>138</v>
      </c>
      <c r="D6480" t="s">
        <v>22</v>
      </c>
      <c r="E6480" t="s">
        <v>16</v>
      </c>
      <c r="F6480" s="5">
        <f t="shared" ca="1" si="304"/>
        <v>43820</v>
      </c>
      <c r="G6480" s="5">
        <f t="shared" ca="1" si="303"/>
        <v>43833</v>
      </c>
      <c r="H6480">
        <v>6408</v>
      </c>
      <c r="I6480">
        <v>154.06</v>
      </c>
      <c r="J6480">
        <v>90.93</v>
      </c>
      <c r="K6480">
        <v>987216.48</v>
      </c>
      <c r="L6480">
        <v>582679.43999999994</v>
      </c>
      <c r="M6480">
        <v>404537.04</v>
      </c>
      <c r="N6480">
        <f t="shared" ca="1" si="305"/>
        <v>13</v>
      </c>
    </row>
    <row r="6481" spans="1:14" x14ac:dyDescent="0.3">
      <c r="A6481">
        <v>434862315</v>
      </c>
      <c r="B6481" t="s">
        <v>43</v>
      </c>
      <c r="C6481" t="s">
        <v>180</v>
      </c>
      <c r="D6481" t="s">
        <v>66</v>
      </c>
      <c r="E6481" t="s">
        <v>16</v>
      </c>
      <c r="F6481" s="5">
        <f t="shared" ca="1" si="304"/>
        <v>40352</v>
      </c>
      <c r="G6481" s="5">
        <f t="shared" ca="1" si="303"/>
        <v>40358</v>
      </c>
      <c r="H6481">
        <v>4278</v>
      </c>
      <c r="I6481">
        <v>9.33</v>
      </c>
      <c r="J6481">
        <v>6.92</v>
      </c>
      <c r="K6481">
        <v>39913.74</v>
      </c>
      <c r="L6481">
        <v>29603.759999999998</v>
      </c>
      <c r="M6481">
        <v>10309.98</v>
      </c>
      <c r="N6481">
        <f t="shared" ca="1" si="305"/>
        <v>6</v>
      </c>
    </row>
    <row r="6482" spans="1:14" x14ac:dyDescent="0.3">
      <c r="A6482">
        <v>521675336</v>
      </c>
      <c r="B6482" t="s">
        <v>17</v>
      </c>
      <c r="C6482" t="s">
        <v>91</v>
      </c>
      <c r="D6482" t="s">
        <v>52</v>
      </c>
      <c r="E6482" t="s">
        <v>16</v>
      </c>
      <c r="F6482" s="5">
        <f t="shared" ca="1" si="304"/>
        <v>43962</v>
      </c>
      <c r="G6482" s="5">
        <f t="shared" ca="1" si="303"/>
        <v>43976</v>
      </c>
      <c r="H6482">
        <v>4180</v>
      </c>
      <c r="I6482">
        <v>437.2</v>
      </c>
      <c r="J6482">
        <v>263.33</v>
      </c>
      <c r="K6482">
        <v>1827496</v>
      </c>
      <c r="L6482">
        <v>1100719.3999999999</v>
      </c>
      <c r="M6482">
        <v>726776.6</v>
      </c>
      <c r="N6482">
        <f t="shared" ca="1" si="305"/>
        <v>14</v>
      </c>
    </row>
    <row r="6483" spans="1:14" x14ac:dyDescent="0.3">
      <c r="A6483">
        <v>363232314</v>
      </c>
      <c r="B6483" t="s">
        <v>17</v>
      </c>
      <c r="C6483" t="s">
        <v>54</v>
      </c>
      <c r="D6483" t="s">
        <v>37</v>
      </c>
      <c r="E6483" t="s">
        <v>23</v>
      </c>
      <c r="F6483" s="5">
        <f t="shared" ca="1" si="304"/>
        <v>42910</v>
      </c>
      <c r="G6483" s="5">
        <f t="shared" ca="1" si="303"/>
        <v>42923</v>
      </c>
      <c r="H6483">
        <v>7368</v>
      </c>
      <c r="I6483">
        <v>205.7</v>
      </c>
      <c r="J6483">
        <v>117.11</v>
      </c>
      <c r="K6483">
        <v>1515597.6</v>
      </c>
      <c r="L6483">
        <v>862866.48</v>
      </c>
      <c r="M6483">
        <v>652731.12</v>
      </c>
      <c r="N6483">
        <f t="shared" ca="1" si="305"/>
        <v>13</v>
      </c>
    </row>
    <row r="6484" spans="1:14" x14ac:dyDescent="0.3">
      <c r="A6484">
        <v>392394578</v>
      </c>
      <c r="B6484" t="s">
        <v>17</v>
      </c>
      <c r="C6484" t="s">
        <v>87</v>
      </c>
      <c r="D6484" t="s">
        <v>37</v>
      </c>
      <c r="E6484" t="s">
        <v>23</v>
      </c>
      <c r="F6484" s="5">
        <f t="shared" ca="1" si="304"/>
        <v>42967</v>
      </c>
      <c r="G6484" s="5">
        <f t="shared" ca="1" si="303"/>
        <v>42981</v>
      </c>
      <c r="H6484">
        <v>7130</v>
      </c>
      <c r="I6484">
        <v>205.7</v>
      </c>
      <c r="J6484">
        <v>117.11</v>
      </c>
      <c r="K6484">
        <v>1466641</v>
      </c>
      <c r="L6484">
        <v>834994.3</v>
      </c>
      <c r="M6484">
        <v>631646.69999999995</v>
      </c>
      <c r="N6484">
        <f t="shared" ca="1" si="305"/>
        <v>14</v>
      </c>
    </row>
    <row r="6485" spans="1:14" x14ac:dyDescent="0.3">
      <c r="A6485">
        <v>212335956</v>
      </c>
      <c r="B6485" t="s">
        <v>13</v>
      </c>
      <c r="C6485" t="s">
        <v>14</v>
      </c>
      <c r="D6485" t="s">
        <v>52</v>
      </c>
      <c r="E6485" t="s">
        <v>16</v>
      </c>
      <c r="F6485" s="5">
        <f t="shared" ca="1" si="304"/>
        <v>40254</v>
      </c>
      <c r="G6485" s="5">
        <f t="shared" ca="1" si="303"/>
        <v>40266</v>
      </c>
      <c r="H6485">
        <v>3783</v>
      </c>
      <c r="I6485">
        <v>437.2</v>
      </c>
      <c r="J6485">
        <v>263.33</v>
      </c>
      <c r="K6485">
        <v>1653927.6</v>
      </c>
      <c r="L6485">
        <v>996177.39</v>
      </c>
      <c r="M6485">
        <v>657750.21</v>
      </c>
      <c r="N6485">
        <f t="shared" ca="1" si="305"/>
        <v>12</v>
      </c>
    </row>
    <row r="6486" spans="1:14" x14ac:dyDescent="0.3">
      <c r="A6486">
        <v>846542775</v>
      </c>
      <c r="B6486" t="s">
        <v>13</v>
      </c>
      <c r="C6486" t="s">
        <v>153</v>
      </c>
      <c r="D6486" t="s">
        <v>31</v>
      </c>
      <c r="E6486" t="s">
        <v>23</v>
      </c>
      <c r="F6486" s="5">
        <f t="shared" ca="1" si="304"/>
        <v>40604</v>
      </c>
      <c r="G6486" s="5">
        <f t="shared" ca="1" si="303"/>
        <v>40606</v>
      </c>
      <c r="H6486">
        <v>9674</v>
      </c>
      <c r="I6486">
        <v>255.28</v>
      </c>
      <c r="J6486">
        <v>159.41999999999999</v>
      </c>
      <c r="K6486">
        <v>2469578.7200000002</v>
      </c>
      <c r="L6486">
        <v>1542229.08</v>
      </c>
      <c r="M6486">
        <v>927349.64</v>
      </c>
      <c r="N6486">
        <f t="shared" ca="1" si="305"/>
        <v>2</v>
      </c>
    </row>
    <row r="6487" spans="1:14" x14ac:dyDescent="0.3">
      <c r="A6487">
        <v>688813865</v>
      </c>
      <c r="B6487" t="s">
        <v>17</v>
      </c>
      <c r="C6487" t="s">
        <v>91</v>
      </c>
      <c r="D6487" t="s">
        <v>33</v>
      </c>
      <c r="E6487" t="s">
        <v>23</v>
      </c>
      <c r="F6487" s="5">
        <f t="shared" ca="1" si="304"/>
        <v>43635</v>
      </c>
      <c r="G6487" s="5">
        <f t="shared" ca="1" si="303"/>
        <v>43645</v>
      </c>
      <c r="H6487">
        <v>4184</v>
      </c>
      <c r="I6487">
        <v>421.89</v>
      </c>
      <c r="J6487">
        <v>364.69</v>
      </c>
      <c r="K6487">
        <v>1765187.76</v>
      </c>
      <c r="L6487">
        <v>1525862.96</v>
      </c>
      <c r="M6487">
        <v>239324.79999999999</v>
      </c>
      <c r="N6487">
        <f t="shared" ca="1" si="305"/>
        <v>10</v>
      </c>
    </row>
    <row r="6488" spans="1:14" x14ac:dyDescent="0.3">
      <c r="A6488">
        <v>453260552</v>
      </c>
      <c r="B6488" t="s">
        <v>20</v>
      </c>
      <c r="C6488" t="s">
        <v>212</v>
      </c>
      <c r="D6488" t="s">
        <v>52</v>
      </c>
      <c r="E6488" t="s">
        <v>23</v>
      </c>
      <c r="F6488" s="5">
        <f t="shared" ca="1" si="304"/>
        <v>40397</v>
      </c>
      <c r="G6488" s="5">
        <f t="shared" ca="1" si="303"/>
        <v>40400</v>
      </c>
      <c r="H6488">
        <v>8725</v>
      </c>
      <c r="I6488">
        <v>437.2</v>
      </c>
      <c r="J6488">
        <v>263.33</v>
      </c>
      <c r="K6488">
        <v>3814570</v>
      </c>
      <c r="L6488">
        <v>2297554.25</v>
      </c>
      <c r="M6488">
        <v>1517015.75</v>
      </c>
      <c r="N6488">
        <f t="shared" ca="1" si="305"/>
        <v>3</v>
      </c>
    </row>
    <row r="6489" spans="1:14" x14ac:dyDescent="0.3">
      <c r="A6489">
        <v>924306666</v>
      </c>
      <c r="B6489" t="s">
        <v>17</v>
      </c>
      <c r="C6489" t="s">
        <v>56</v>
      </c>
      <c r="D6489" t="s">
        <v>42</v>
      </c>
      <c r="E6489" t="s">
        <v>16</v>
      </c>
      <c r="F6489" s="5">
        <f t="shared" ca="1" si="304"/>
        <v>41927</v>
      </c>
      <c r="G6489" s="5">
        <f t="shared" ca="1" si="303"/>
        <v>41934</v>
      </c>
      <c r="H6489">
        <v>1738</v>
      </c>
      <c r="I6489">
        <v>109.28</v>
      </c>
      <c r="J6489">
        <v>35.840000000000003</v>
      </c>
      <c r="K6489">
        <v>189928.64</v>
      </c>
      <c r="L6489">
        <v>62289.919999999998</v>
      </c>
      <c r="M6489">
        <v>127638.72</v>
      </c>
      <c r="N6489">
        <f t="shared" ca="1" si="305"/>
        <v>7</v>
      </c>
    </row>
    <row r="6490" spans="1:14" x14ac:dyDescent="0.3">
      <c r="A6490">
        <v>706688535</v>
      </c>
      <c r="B6490" t="s">
        <v>13</v>
      </c>
      <c r="C6490" t="s">
        <v>93</v>
      </c>
      <c r="D6490" t="s">
        <v>42</v>
      </c>
      <c r="E6490" t="s">
        <v>23</v>
      </c>
      <c r="F6490" s="5">
        <f t="shared" ca="1" si="304"/>
        <v>43994</v>
      </c>
      <c r="G6490" s="5">
        <f t="shared" ca="1" si="303"/>
        <v>43996</v>
      </c>
      <c r="H6490">
        <v>3696</v>
      </c>
      <c r="I6490">
        <v>109.28</v>
      </c>
      <c r="J6490">
        <v>35.840000000000003</v>
      </c>
      <c r="K6490">
        <v>403898.88</v>
      </c>
      <c r="L6490">
        <v>132464.64000000001</v>
      </c>
      <c r="M6490">
        <v>271434.23999999999</v>
      </c>
      <c r="N6490">
        <f t="shared" ca="1" si="305"/>
        <v>2</v>
      </c>
    </row>
    <row r="6491" spans="1:14" x14ac:dyDescent="0.3">
      <c r="A6491">
        <v>275454986</v>
      </c>
      <c r="B6491" t="s">
        <v>43</v>
      </c>
      <c r="C6491" t="s">
        <v>44</v>
      </c>
      <c r="D6491" t="s">
        <v>25</v>
      </c>
      <c r="E6491" t="s">
        <v>23</v>
      </c>
      <c r="F6491" s="5">
        <f t="shared" ca="1" si="304"/>
        <v>41916</v>
      </c>
      <c r="G6491" s="5">
        <f t="shared" ca="1" si="303"/>
        <v>41929</v>
      </c>
      <c r="H6491">
        <v>2106</v>
      </c>
      <c r="I6491">
        <v>668.27</v>
      </c>
      <c r="J6491">
        <v>502.54</v>
      </c>
      <c r="K6491">
        <v>1407376.62</v>
      </c>
      <c r="L6491">
        <v>1058349.24</v>
      </c>
      <c r="M6491">
        <v>349027.38</v>
      </c>
      <c r="N6491">
        <f t="shared" ca="1" si="305"/>
        <v>13</v>
      </c>
    </row>
    <row r="6492" spans="1:14" x14ac:dyDescent="0.3">
      <c r="A6492">
        <v>625967347</v>
      </c>
      <c r="B6492" t="s">
        <v>43</v>
      </c>
      <c r="C6492" t="s">
        <v>44</v>
      </c>
      <c r="D6492" t="s">
        <v>25</v>
      </c>
      <c r="E6492" t="s">
        <v>16</v>
      </c>
      <c r="F6492" s="5">
        <f t="shared" ca="1" si="304"/>
        <v>43676</v>
      </c>
      <c r="G6492" s="5">
        <f t="shared" ca="1" si="303"/>
        <v>43690</v>
      </c>
      <c r="H6492">
        <v>6503</v>
      </c>
      <c r="I6492">
        <v>668.27</v>
      </c>
      <c r="J6492">
        <v>502.54</v>
      </c>
      <c r="K6492">
        <v>4345759.8099999996</v>
      </c>
      <c r="L6492">
        <v>3268017.62</v>
      </c>
      <c r="M6492">
        <v>1077742.19</v>
      </c>
      <c r="N6492">
        <f t="shared" ca="1" si="305"/>
        <v>14</v>
      </c>
    </row>
    <row r="6493" spans="1:14" x14ac:dyDescent="0.3">
      <c r="A6493">
        <v>123899447</v>
      </c>
      <c r="B6493" t="s">
        <v>17</v>
      </c>
      <c r="C6493" t="s">
        <v>79</v>
      </c>
      <c r="D6493" t="s">
        <v>22</v>
      </c>
      <c r="E6493" t="s">
        <v>23</v>
      </c>
      <c r="F6493" s="5">
        <f t="shared" ca="1" si="304"/>
        <v>40888</v>
      </c>
      <c r="G6493" s="5">
        <f t="shared" ca="1" si="303"/>
        <v>40893</v>
      </c>
      <c r="H6493">
        <v>3455</v>
      </c>
      <c r="I6493">
        <v>154.06</v>
      </c>
      <c r="J6493">
        <v>90.93</v>
      </c>
      <c r="K6493">
        <v>532277.30000000005</v>
      </c>
      <c r="L6493">
        <v>314163.15000000002</v>
      </c>
      <c r="M6493">
        <v>218114.15</v>
      </c>
      <c r="N6493">
        <f t="shared" ca="1" si="305"/>
        <v>5</v>
      </c>
    </row>
    <row r="6494" spans="1:14" x14ac:dyDescent="0.3">
      <c r="A6494">
        <v>355237615</v>
      </c>
      <c r="B6494" t="s">
        <v>28</v>
      </c>
      <c r="C6494" t="s">
        <v>161</v>
      </c>
      <c r="D6494" t="s">
        <v>49</v>
      </c>
      <c r="E6494" t="s">
        <v>23</v>
      </c>
      <c r="F6494" s="5">
        <f t="shared" ca="1" si="304"/>
        <v>43462</v>
      </c>
      <c r="G6494" s="5">
        <f t="shared" ca="1" si="303"/>
        <v>43473</v>
      </c>
      <c r="H6494">
        <v>1559</v>
      </c>
      <c r="I6494">
        <v>81.73</v>
      </c>
      <c r="J6494">
        <v>56.67</v>
      </c>
      <c r="K6494">
        <v>127417.07</v>
      </c>
      <c r="L6494">
        <v>88348.53</v>
      </c>
      <c r="M6494">
        <v>39068.54</v>
      </c>
      <c r="N6494">
        <f t="shared" ca="1" si="305"/>
        <v>11</v>
      </c>
    </row>
    <row r="6495" spans="1:14" x14ac:dyDescent="0.3">
      <c r="A6495">
        <v>276280677</v>
      </c>
      <c r="B6495" t="s">
        <v>34</v>
      </c>
      <c r="C6495" t="s">
        <v>63</v>
      </c>
      <c r="D6495" t="s">
        <v>45</v>
      </c>
      <c r="E6495" t="s">
        <v>23</v>
      </c>
      <c r="F6495" s="5">
        <f t="shared" ca="1" si="304"/>
        <v>42768</v>
      </c>
      <c r="G6495" s="5">
        <f t="shared" ca="1" si="303"/>
        <v>42777</v>
      </c>
      <c r="H6495">
        <v>6447</v>
      </c>
      <c r="I6495">
        <v>152.58000000000001</v>
      </c>
      <c r="J6495">
        <v>97.44</v>
      </c>
      <c r="K6495">
        <v>983683.26</v>
      </c>
      <c r="L6495">
        <v>628195.68000000005</v>
      </c>
      <c r="M6495">
        <v>355487.58</v>
      </c>
      <c r="N6495">
        <f t="shared" ca="1" si="305"/>
        <v>9</v>
      </c>
    </row>
    <row r="6496" spans="1:14" x14ac:dyDescent="0.3">
      <c r="A6496">
        <v>263639962</v>
      </c>
      <c r="B6496" t="s">
        <v>28</v>
      </c>
      <c r="C6496" t="s">
        <v>30</v>
      </c>
      <c r="D6496" t="s">
        <v>19</v>
      </c>
      <c r="E6496" t="s">
        <v>16</v>
      </c>
      <c r="F6496" s="5">
        <f t="shared" ca="1" si="304"/>
        <v>42793</v>
      </c>
      <c r="G6496" s="5">
        <f t="shared" ca="1" si="303"/>
        <v>42798</v>
      </c>
      <c r="H6496">
        <v>5778</v>
      </c>
      <c r="I6496">
        <v>47.45</v>
      </c>
      <c r="J6496">
        <v>31.79</v>
      </c>
      <c r="K6496">
        <v>274166.09999999998</v>
      </c>
      <c r="L6496">
        <v>183682.62</v>
      </c>
      <c r="M6496">
        <v>90483.48</v>
      </c>
      <c r="N6496">
        <f t="shared" ca="1" si="305"/>
        <v>5</v>
      </c>
    </row>
    <row r="6497" spans="1:14" x14ac:dyDescent="0.3">
      <c r="A6497">
        <v>764239299</v>
      </c>
      <c r="B6497" t="s">
        <v>17</v>
      </c>
      <c r="C6497" t="s">
        <v>183</v>
      </c>
      <c r="D6497" t="s">
        <v>31</v>
      </c>
      <c r="E6497" t="s">
        <v>16</v>
      </c>
      <c r="F6497" s="5">
        <f t="shared" ca="1" si="304"/>
        <v>43651</v>
      </c>
      <c r="G6497" s="5">
        <f t="shared" ca="1" si="303"/>
        <v>43656</v>
      </c>
      <c r="H6497">
        <v>4246</v>
      </c>
      <c r="I6497">
        <v>255.28</v>
      </c>
      <c r="J6497">
        <v>159.41999999999999</v>
      </c>
      <c r="K6497">
        <v>1083918.8799999999</v>
      </c>
      <c r="L6497">
        <v>676897.32</v>
      </c>
      <c r="M6497">
        <v>407021.56</v>
      </c>
      <c r="N6497">
        <f t="shared" ca="1" si="305"/>
        <v>5</v>
      </c>
    </row>
    <row r="6498" spans="1:14" x14ac:dyDescent="0.3">
      <c r="A6498">
        <v>945315015</v>
      </c>
      <c r="B6498" t="s">
        <v>13</v>
      </c>
      <c r="C6498" t="s">
        <v>150</v>
      </c>
      <c r="D6498" t="s">
        <v>45</v>
      </c>
      <c r="E6498" t="s">
        <v>16</v>
      </c>
      <c r="F6498" s="5">
        <f t="shared" ca="1" si="304"/>
        <v>41015</v>
      </c>
      <c r="G6498" s="5">
        <f t="shared" ca="1" si="303"/>
        <v>41030</v>
      </c>
      <c r="H6498">
        <v>8575</v>
      </c>
      <c r="I6498">
        <v>152.58000000000001</v>
      </c>
      <c r="J6498">
        <v>97.44</v>
      </c>
      <c r="K6498">
        <v>1308373.5</v>
      </c>
      <c r="L6498">
        <v>835548</v>
      </c>
      <c r="M6498">
        <v>472825.5</v>
      </c>
      <c r="N6498">
        <f t="shared" ca="1" si="305"/>
        <v>15</v>
      </c>
    </row>
    <row r="6499" spans="1:14" x14ac:dyDescent="0.3">
      <c r="A6499">
        <v>944415938</v>
      </c>
      <c r="B6499" t="s">
        <v>13</v>
      </c>
      <c r="C6499" t="s">
        <v>121</v>
      </c>
      <c r="D6499" t="s">
        <v>22</v>
      </c>
      <c r="E6499" t="s">
        <v>23</v>
      </c>
      <c r="F6499" s="5">
        <f t="shared" ca="1" si="304"/>
        <v>42433</v>
      </c>
      <c r="G6499" s="5">
        <f t="shared" ca="1" si="303"/>
        <v>42436</v>
      </c>
      <c r="H6499">
        <v>2518</v>
      </c>
      <c r="I6499">
        <v>154.06</v>
      </c>
      <c r="J6499">
        <v>90.93</v>
      </c>
      <c r="K6499">
        <v>387923.08</v>
      </c>
      <c r="L6499">
        <v>228961.74</v>
      </c>
      <c r="M6499">
        <v>158961.34</v>
      </c>
      <c r="N6499">
        <f t="shared" ca="1" si="305"/>
        <v>3</v>
      </c>
    </row>
    <row r="6500" spans="1:14" x14ac:dyDescent="0.3">
      <c r="A6500">
        <v>519403398</v>
      </c>
      <c r="B6500" t="s">
        <v>13</v>
      </c>
      <c r="C6500" t="s">
        <v>105</v>
      </c>
      <c r="D6500" t="s">
        <v>52</v>
      </c>
      <c r="E6500" t="s">
        <v>16</v>
      </c>
      <c r="F6500" s="5">
        <f t="shared" ca="1" si="304"/>
        <v>41726</v>
      </c>
      <c r="G6500" s="5">
        <f t="shared" ca="1" si="303"/>
        <v>41728</v>
      </c>
      <c r="H6500">
        <v>1862</v>
      </c>
      <c r="I6500">
        <v>437.2</v>
      </c>
      <c r="J6500">
        <v>263.33</v>
      </c>
      <c r="K6500">
        <v>814066.4</v>
      </c>
      <c r="L6500">
        <v>490320.46</v>
      </c>
      <c r="M6500">
        <v>323745.94</v>
      </c>
      <c r="N6500">
        <f t="shared" ca="1" si="305"/>
        <v>2</v>
      </c>
    </row>
    <row r="6501" spans="1:14" x14ac:dyDescent="0.3">
      <c r="A6501">
        <v>398451220</v>
      </c>
      <c r="B6501" t="s">
        <v>17</v>
      </c>
      <c r="C6501" t="s">
        <v>69</v>
      </c>
      <c r="D6501" t="s">
        <v>37</v>
      </c>
      <c r="E6501" t="s">
        <v>23</v>
      </c>
      <c r="F6501" s="5">
        <f t="shared" ca="1" si="304"/>
        <v>40895</v>
      </c>
      <c r="G6501" s="5">
        <f t="shared" ca="1" si="303"/>
        <v>40897</v>
      </c>
      <c r="H6501">
        <v>9425</v>
      </c>
      <c r="I6501">
        <v>205.7</v>
      </c>
      <c r="J6501">
        <v>117.11</v>
      </c>
      <c r="K6501">
        <v>1938722.5</v>
      </c>
      <c r="L6501">
        <v>1103761.75</v>
      </c>
      <c r="M6501">
        <v>834960.75</v>
      </c>
      <c r="N6501">
        <f t="shared" ca="1" si="305"/>
        <v>2</v>
      </c>
    </row>
    <row r="6502" spans="1:14" x14ac:dyDescent="0.3">
      <c r="A6502">
        <v>930045735</v>
      </c>
      <c r="B6502" t="s">
        <v>17</v>
      </c>
      <c r="C6502" t="s">
        <v>53</v>
      </c>
      <c r="D6502" t="s">
        <v>49</v>
      </c>
      <c r="E6502" t="s">
        <v>23</v>
      </c>
      <c r="F6502" s="5">
        <f t="shared" ca="1" si="304"/>
        <v>43793</v>
      </c>
      <c r="G6502" s="5">
        <f t="shared" ca="1" si="303"/>
        <v>43803</v>
      </c>
      <c r="H6502">
        <v>56</v>
      </c>
      <c r="I6502">
        <v>81.73</v>
      </c>
      <c r="J6502">
        <v>56.67</v>
      </c>
      <c r="K6502">
        <v>4576.88</v>
      </c>
      <c r="L6502">
        <v>3173.52</v>
      </c>
      <c r="M6502">
        <v>1403.36</v>
      </c>
      <c r="N6502">
        <f t="shared" ca="1" si="305"/>
        <v>10</v>
      </c>
    </row>
    <row r="6503" spans="1:14" x14ac:dyDescent="0.3">
      <c r="A6503">
        <v>732985770</v>
      </c>
      <c r="B6503" t="s">
        <v>43</v>
      </c>
      <c r="C6503" t="s">
        <v>168</v>
      </c>
      <c r="D6503" t="s">
        <v>22</v>
      </c>
      <c r="E6503" t="s">
        <v>23</v>
      </c>
      <c r="F6503" s="5">
        <f t="shared" ca="1" si="304"/>
        <v>42459</v>
      </c>
      <c r="G6503" s="5">
        <f t="shared" ca="1" si="303"/>
        <v>42463</v>
      </c>
      <c r="H6503">
        <v>5633</v>
      </c>
      <c r="I6503">
        <v>154.06</v>
      </c>
      <c r="J6503">
        <v>90.93</v>
      </c>
      <c r="K6503">
        <v>867819.98</v>
      </c>
      <c r="L6503">
        <v>512208.69</v>
      </c>
      <c r="M6503">
        <v>355611.29</v>
      </c>
      <c r="N6503">
        <f t="shared" ca="1" si="305"/>
        <v>4</v>
      </c>
    </row>
    <row r="6504" spans="1:14" x14ac:dyDescent="0.3">
      <c r="A6504">
        <v>746382653</v>
      </c>
      <c r="B6504" t="s">
        <v>13</v>
      </c>
      <c r="C6504" t="s">
        <v>199</v>
      </c>
      <c r="D6504" t="s">
        <v>33</v>
      </c>
      <c r="E6504" t="s">
        <v>16</v>
      </c>
      <c r="F6504" s="5">
        <f t="shared" ca="1" si="304"/>
        <v>43560</v>
      </c>
      <c r="G6504" s="5">
        <f t="shared" ca="1" si="303"/>
        <v>43574</v>
      </c>
      <c r="H6504">
        <v>68</v>
      </c>
      <c r="I6504">
        <v>421.89</v>
      </c>
      <c r="J6504">
        <v>364.69</v>
      </c>
      <c r="K6504">
        <v>28688.52</v>
      </c>
      <c r="L6504">
        <v>24798.92</v>
      </c>
      <c r="M6504">
        <v>3889.6</v>
      </c>
      <c r="N6504">
        <f t="shared" ca="1" si="305"/>
        <v>14</v>
      </c>
    </row>
    <row r="6505" spans="1:14" x14ac:dyDescent="0.3">
      <c r="A6505">
        <v>179660212</v>
      </c>
      <c r="B6505" t="s">
        <v>20</v>
      </c>
      <c r="C6505" t="s">
        <v>214</v>
      </c>
      <c r="D6505" t="s">
        <v>42</v>
      </c>
      <c r="E6505" t="s">
        <v>16</v>
      </c>
      <c r="F6505" s="5">
        <f t="shared" ca="1" si="304"/>
        <v>40239</v>
      </c>
      <c r="G6505" s="5">
        <f t="shared" ca="1" si="303"/>
        <v>40245</v>
      </c>
      <c r="H6505">
        <v>4304</v>
      </c>
      <c r="I6505">
        <v>109.28</v>
      </c>
      <c r="J6505">
        <v>35.840000000000003</v>
      </c>
      <c r="K6505">
        <v>470341.12</v>
      </c>
      <c r="L6505">
        <v>154255.35999999999</v>
      </c>
      <c r="M6505">
        <v>316085.76000000001</v>
      </c>
      <c r="N6505">
        <f t="shared" ca="1" si="305"/>
        <v>6</v>
      </c>
    </row>
    <row r="6506" spans="1:14" x14ac:dyDescent="0.3">
      <c r="A6506">
        <v>562554776</v>
      </c>
      <c r="B6506" t="s">
        <v>103</v>
      </c>
      <c r="C6506" t="s">
        <v>184</v>
      </c>
      <c r="D6506" t="s">
        <v>37</v>
      </c>
      <c r="E6506" t="s">
        <v>23</v>
      </c>
      <c r="F6506" s="5">
        <f t="shared" ca="1" si="304"/>
        <v>41350</v>
      </c>
      <c r="G6506" s="5">
        <f t="shared" ca="1" si="303"/>
        <v>41360</v>
      </c>
      <c r="H6506">
        <v>1314</v>
      </c>
      <c r="I6506">
        <v>205.7</v>
      </c>
      <c r="J6506">
        <v>117.11</v>
      </c>
      <c r="K6506">
        <v>270289.8</v>
      </c>
      <c r="L6506">
        <v>153882.54</v>
      </c>
      <c r="M6506">
        <v>116407.26</v>
      </c>
      <c r="N6506">
        <f t="shared" ca="1" si="305"/>
        <v>10</v>
      </c>
    </row>
    <row r="6507" spans="1:14" x14ac:dyDescent="0.3">
      <c r="A6507">
        <v>795115172</v>
      </c>
      <c r="B6507" t="s">
        <v>17</v>
      </c>
      <c r="C6507" t="s">
        <v>91</v>
      </c>
      <c r="D6507" t="s">
        <v>19</v>
      </c>
      <c r="E6507" t="s">
        <v>23</v>
      </c>
      <c r="F6507" s="5">
        <f t="shared" ca="1" si="304"/>
        <v>41189</v>
      </c>
      <c r="G6507" s="5">
        <f t="shared" ca="1" si="303"/>
        <v>41204</v>
      </c>
      <c r="H6507">
        <v>1104</v>
      </c>
      <c r="I6507">
        <v>47.45</v>
      </c>
      <c r="J6507">
        <v>31.79</v>
      </c>
      <c r="K6507">
        <v>52384.800000000003</v>
      </c>
      <c r="L6507">
        <v>35096.160000000003</v>
      </c>
      <c r="M6507">
        <v>17288.64</v>
      </c>
      <c r="N6507">
        <f t="shared" ca="1" si="305"/>
        <v>15</v>
      </c>
    </row>
    <row r="6508" spans="1:14" x14ac:dyDescent="0.3">
      <c r="A6508">
        <v>297702729</v>
      </c>
      <c r="B6508" t="s">
        <v>20</v>
      </c>
      <c r="C6508" t="s">
        <v>108</v>
      </c>
      <c r="D6508" t="s">
        <v>66</v>
      </c>
      <c r="E6508" t="s">
        <v>23</v>
      </c>
      <c r="F6508" s="5">
        <f t="shared" ca="1" si="304"/>
        <v>40406</v>
      </c>
      <c r="G6508" s="5">
        <f t="shared" ca="1" si="303"/>
        <v>40420</v>
      </c>
      <c r="H6508">
        <v>5708</v>
      </c>
      <c r="I6508">
        <v>9.33</v>
      </c>
      <c r="J6508">
        <v>6.92</v>
      </c>
      <c r="K6508">
        <v>53255.64</v>
      </c>
      <c r="L6508">
        <v>39499.360000000001</v>
      </c>
      <c r="M6508">
        <v>13756.28</v>
      </c>
      <c r="N6508">
        <f t="shared" ca="1" si="305"/>
        <v>14</v>
      </c>
    </row>
    <row r="6509" spans="1:14" x14ac:dyDescent="0.3">
      <c r="A6509">
        <v>360991275</v>
      </c>
      <c r="B6509" t="s">
        <v>43</v>
      </c>
      <c r="C6509" t="s">
        <v>160</v>
      </c>
      <c r="D6509" t="s">
        <v>52</v>
      </c>
      <c r="E6509" t="s">
        <v>16</v>
      </c>
      <c r="F6509" s="5">
        <f t="shared" ca="1" si="304"/>
        <v>42690</v>
      </c>
      <c r="G6509" s="5">
        <f t="shared" ca="1" si="303"/>
        <v>42700</v>
      </c>
      <c r="H6509">
        <v>4195</v>
      </c>
      <c r="I6509">
        <v>437.2</v>
      </c>
      <c r="J6509">
        <v>263.33</v>
      </c>
      <c r="K6509">
        <v>1834054</v>
      </c>
      <c r="L6509">
        <v>1104669.3500000001</v>
      </c>
      <c r="M6509">
        <v>729384.65</v>
      </c>
      <c r="N6509">
        <f t="shared" ca="1" si="305"/>
        <v>10</v>
      </c>
    </row>
    <row r="6510" spans="1:14" x14ac:dyDescent="0.3">
      <c r="A6510">
        <v>995967137</v>
      </c>
      <c r="B6510" t="s">
        <v>17</v>
      </c>
      <c r="C6510" t="s">
        <v>38</v>
      </c>
      <c r="D6510" t="s">
        <v>25</v>
      </c>
      <c r="E6510" t="s">
        <v>23</v>
      </c>
      <c r="F6510" s="5">
        <f t="shared" ca="1" si="304"/>
        <v>40850</v>
      </c>
      <c r="G6510" s="5">
        <f t="shared" ca="1" si="303"/>
        <v>40863</v>
      </c>
      <c r="H6510">
        <v>7663</v>
      </c>
      <c r="I6510">
        <v>668.27</v>
      </c>
      <c r="J6510">
        <v>502.54</v>
      </c>
      <c r="K6510">
        <v>5120953.01</v>
      </c>
      <c r="L6510">
        <v>3850964.02</v>
      </c>
      <c r="M6510">
        <v>1269988.99</v>
      </c>
      <c r="N6510">
        <f t="shared" ca="1" si="305"/>
        <v>13</v>
      </c>
    </row>
    <row r="6511" spans="1:14" x14ac:dyDescent="0.3">
      <c r="A6511">
        <v>483929145</v>
      </c>
      <c r="B6511" t="s">
        <v>17</v>
      </c>
      <c r="C6511" t="s">
        <v>130</v>
      </c>
      <c r="D6511" t="s">
        <v>33</v>
      </c>
      <c r="E6511" t="s">
        <v>23</v>
      </c>
      <c r="F6511" s="5">
        <f t="shared" ca="1" si="304"/>
        <v>44086</v>
      </c>
      <c r="G6511" s="5">
        <f t="shared" ca="1" si="303"/>
        <v>44099</v>
      </c>
      <c r="H6511">
        <v>4243</v>
      </c>
      <c r="I6511">
        <v>421.89</v>
      </c>
      <c r="J6511">
        <v>364.69</v>
      </c>
      <c r="K6511">
        <v>1790079.27</v>
      </c>
      <c r="L6511">
        <v>1547379.67</v>
      </c>
      <c r="M6511">
        <v>242699.6</v>
      </c>
      <c r="N6511">
        <f t="shared" ca="1" si="305"/>
        <v>13</v>
      </c>
    </row>
    <row r="6512" spans="1:14" x14ac:dyDescent="0.3">
      <c r="A6512">
        <v>326488626</v>
      </c>
      <c r="B6512" t="s">
        <v>34</v>
      </c>
      <c r="C6512" t="s">
        <v>65</v>
      </c>
      <c r="D6512" t="s">
        <v>49</v>
      </c>
      <c r="E6512" t="s">
        <v>23</v>
      </c>
      <c r="F6512" s="5">
        <f t="shared" ca="1" si="304"/>
        <v>44037</v>
      </c>
      <c r="G6512" s="5">
        <f t="shared" ca="1" si="303"/>
        <v>44043</v>
      </c>
      <c r="H6512">
        <v>4094</v>
      </c>
      <c r="I6512">
        <v>81.73</v>
      </c>
      <c r="J6512">
        <v>56.67</v>
      </c>
      <c r="K6512">
        <v>334602.62</v>
      </c>
      <c r="L6512">
        <v>232006.98</v>
      </c>
      <c r="M6512">
        <v>102595.64</v>
      </c>
      <c r="N6512">
        <f t="shared" ca="1" si="305"/>
        <v>6</v>
      </c>
    </row>
    <row r="6513" spans="1:14" x14ac:dyDescent="0.3">
      <c r="A6513">
        <v>295569407</v>
      </c>
      <c r="B6513" t="s">
        <v>28</v>
      </c>
      <c r="C6513" t="s">
        <v>161</v>
      </c>
      <c r="D6513" t="s">
        <v>25</v>
      </c>
      <c r="E6513" t="s">
        <v>23</v>
      </c>
      <c r="F6513" s="5">
        <f t="shared" ca="1" si="304"/>
        <v>42473</v>
      </c>
      <c r="G6513" s="5">
        <f t="shared" ca="1" si="303"/>
        <v>42485</v>
      </c>
      <c r="H6513">
        <v>4411</v>
      </c>
      <c r="I6513">
        <v>668.27</v>
      </c>
      <c r="J6513">
        <v>502.54</v>
      </c>
      <c r="K6513">
        <v>2947738.97</v>
      </c>
      <c r="L6513">
        <v>2216703.94</v>
      </c>
      <c r="M6513">
        <v>731035.03</v>
      </c>
      <c r="N6513">
        <f t="shared" ca="1" si="305"/>
        <v>12</v>
      </c>
    </row>
    <row r="6514" spans="1:14" x14ac:dyDescent="0.3">
      <c r="A6514">
        <v>683407819</v>
      </c>
      <c r="B6514" t="s">
        <v>20</v>
      </c>
      <c r="C6514" t="s">
        <v>212</v>
      </c>
      <c r="D6514" t="s">
        <v>22</v>
      </c>
      <c r="E6514" t="s">
        <v>23</v>
      </c>
      <c r="F6514" s="5">
        <f t="shared" ca="1" si="304"/>
        <v>44194</v>
      </c>
      <c r="G6514" s="5">
        <f t="shared" ca="1" si="303"/>
        <v>44205</v>
      </c>
      <c r="H6514">
        <v>4415</v>
      </c>
      <c r="I6514">
        <v>154.06</v>
      </c>
      <c r="J6514">
        <v>90.93</v>
      </c>
      <c r="K6514">
        <v>680174.9</v>
      </c>
      <c r="L6514">
        <v>401455.95</v>
      </c>
      <c r="M6514">
        <v>278718.95</v>
      </c>
      <c r="N6514">
        <f t="shared" ca="1" si="305"/>
        <v>11</v>
      </c>
    </row>
    <row r="6515" spans="1:14" x14ac:dyDescent="0.3">
      <c r="A6515">
        <v>952552688</v>
      </c>
      <c r="B6515" t="s">
        <v>13</v>
      </c>
      <c r="C6515" t="s">
        <v>203</v>
      </c>
      <c r="D6515" t="s">
        <v>66</v>
      </c>
      <c r="E6515" t="s">
        <v>23</v>
      </c>
      <c r="F6515" s="5">
        <f t="shared" ca="1" si="304"/>
        <v>42877</v>
      </c>
      <c r="G6515" s="5">
        <f t="shared" ca="1" si="303"/>
        <v>42881</v>
      </c>
      <c r="H6515">
        <v>363</v>
      </c>
      <c r="I6515">
        <v>9.33</v>
      </c>
      <c r="J6515">
        <v>6.92</v>
      </c>
      <c r="K6515">
        <v>3386.79</v>
      </c>
      <c r="L6515">
        <v>2511.96</v>
      </c>
      <c r="M6515">
        <v>874.83</v>
      </c>
      <c r="N6515">
        <f t="shared" ca="1" si="305"/>
        <v>4</v>
      </c>
    </row>
    <row r="6516" spans="1:14" x14ac:dyDescent="0.3">
      <c r="A6516">
        <v>185865342</v>
      </c>
      <c r="B6516" t="s">
        <v>17</v>
      </c>
      <c r="C6516" t="s">
        <v>56</v>
      </c>
      <c r="D6516" t="s">
        <v>42</v>
      </c>
      <c r="E6516" t="s">
        <v>23</v>
      </c>
      <c r="F6516" s="5">
        <f t="shared" ca="1" si="304"/>
        <v>43386</v>
      </c>
      <c r="G6516" s="5">
        <f t="shared" ca="1" si="303"/>
        <v>43392</v>
      </c>
      <c r="H6516">
        <v>540</v>
      </c>
      <c r="I6516">
        <v>109.28</v>
      </c>
      <c r="J6516">
        <v>35.840000000000003</v>
      </c>
      <c r="K6516">
        <v>59011.199999999997</v>
      </c>
      <c r="L6516">
        <v>19353.599999999999</v>
      </c>
      <c r="M6516">
        <v>39657.599999999999</v>
      </c>
      <c r="N6516">
        <f t="shared" ca="1" si="305"/>
        <v>6</v>
      </c>
    </row>
    <row r="6517" spans="1:14" x14ac:dyDescent="0.3">
      <c r="A6517">
        <v>236519610</v>
      </c>
      <c r="B6517" t="s">
        <v>28</v>
      </c>
      <c r="C6517" t="s">
        <v>218</v>
      </c>
      <c r="D6517" t="s">
        <v>15</v>
      </c>
      <c r="E6517" t="s">
        <v>16</v>
      </c>
      <c r="F6517" s="5">
        <f t="shared" ca="1" si="304"/>
        <v>43652</v>
      </c>
      <c r="G6517" s="5">
        <f t="shared" ca="1" si="303"/>
        <v>43660</v>
      </c>
      <c r="H6517">
        <v>264</v>
      </c>
      <c r="I6517">
        <v>651.21</v>
      </c>
      <c r="J6517">
        <v>524.96</v>
      </c>
      <c r="K6517">
        <v>171919.44</v>
      </c>
      <c r="L6517">
        <v>138589.44</v>
      </c>
      <c r="M6517">
        <v>33330</v>
      </c>
      <c r="N6517">
        <f t="shared" ca="1" si="305"/>
        <v>8</v>
      </c>
    </row>
    <row r="6518" spans="1:14" x14ac:dyDescent="0.3">
      <c r="A6518">
        <v>778001821</v>
      </c>
      <c r="B6518" t="s">
        <v>13</v>
      </c>
      <c r="C6518" t="s">
        <v>179</v>
      </c>
      <c r="D6518" t="s">
        <v>33</v>
      </c>
      <c r="E6518" t="s">
        <v>23</v>
      </c>
      <c r="F6518" s="5">
        <f t="shared" ca="1" si="304"/>
        <v>43205</v>
      </c>
      <c r="G6518" s="5">
        <f t="shared" ca="1" si="303"/>
        <v>43214</v>
      </c>
      <c r="H6518">
        <v>6882</v>
      </c>
      <c r="I6518">
        <v>421.89</v>
      </c>
      <c r="J6518">
        <v>364.69</v>
      </c>
      <c r="K6518">
        <v>2903446.98</v>
      </c>
      <c r="L6518">
        <v>2509796.58</v>
      </c>
      <c r="M6518">
        <v>393650.4</v>
      </c>
      <c r="N6518">
        <f t="shared" ca="1" si="305"/>
        <v>9</v>
      </c>
    </row>
    <row r="6519" spans="1:14" x14ac:dyDescent="0.3">
      <c r="A6519">
        <v>654110801</v>
      </c>
      <c r="B6519" t="s">
        <v>34</v>
      </c>
      <c r="C6519" t="s">
        <v>200</v>
      </c>
      <c r="D6519" t="s">
        <v>22</v>
      </c>
      <c r="E6519" t="s">
        <v>23</v>
      </c>
      <c r="F6519" s="5">
        <f t="shared" ca="1" si="304"/>
        <v>42383</v>
      </c>
      <c r="G6519" s="5">
        <f t="shared" ca="1" si="303"/>
        <v>42393</v>
      </c>
      <c r="H6519">
        <v>4777</v>
      </c>
      <c r="I6519">
        <v>154.06</v>
      </c>
      <c r="J6519">
        <v>90.93</v>
      </c>
      <c r="K6519">
        <v>735944.62</v>
      </c>
      <c r="L6519">
        <v>434372.61</v>
      </c>
      <c r="M6519">
        <v>301572.01</v>
      </c>
      <c r="N6519">
        <f t="shared" ca="1" si="305"/>
        <v>10</v>
      </c>
    </row>
    <row r="6520" spans="1:14" x14ac:dyDescent="0.3">
      <c r="A6520">
        <v>128957879</v>
      </c>
      <c r="B6520" t="s">
        <v>43</v>
      </c>
      <c r="C6520" t="s">
        <v>186</v>
      </c>
      <c r="D6520" t="s">
        <v>31</v>
      </c>
      <c r="E6520" t="s">
        <v>16</v>
      </c>
      <c r="F6520" s="5">
        <f t="shared" ca="1" si="304"/>
        <v>41866</v>
      </c>
      <c r="G6520" s="5">
        <f t="shared" ca="1" si="303"/>
        <v>41878</v>
      </c>
      <c r="H6520">
        <v>357</v>
      </c>
      <c r="I6520">
        <v>255.28</v>
      </c>
      <c r="J6520">
        <v>159.41999999999999</v>
      </c>
      <c r="K6520">
        <v>91134.96</v>
      </c>
      <c r="L6520">
        <v>56912.94</v>
      </c>
      <c r="M6520">
        <v>34222.019999999997</v>
      </c>
      <c r="N6520">
        <f t="shared" ca="1" si="305"/>
        <v>12</v>
      </c>
    </row>
    <row r="6521" spans="1:14" x14ac:dyDescent="0.3">
      <c r="A6521">
        <v>436966884</v>
      </c>
      <c r="B6521" t="s">
        <v>17</v>
      </c>
      <c r="C6521" t="s">
        <v>194</v>
      </c>
      <c r="D6521" t="s">
        <v>25</v>
      </c>
      <c r="E6521" t="s">
        <v>23</v>
      </c>
      <c r="F6521" s="5">
        <f t="shared" ca="1" si="304"/>
        <v>43155</v>
      </c>
      <c r="G6521" s="5">
        <f t="shared" ca="1" si="303"/>
        <v>43158</v>
      </c>
      <c r="H6521">
        <v>7066</v>
      </c>
      <c r="I6521">
        <v>668.27</v>
      </c>
      <c r="J6521">
        <v>502.54</v>
      </c>
      <c r="K6521">
        <v>4721995.82</v>
      </c>
      <c r="L6521">
        <v>3550947.64</v>
      </c>
      <c r="M6521">
        <v>1171048.18</v>
      </c>
      <c r="N6521">
        <f t="shared" ca="1" si="305"/>
        <v>3</v>
      </c>
    </row>
    <row r="6522" spans="1:14" x14ac:dyDescent="0.3">
      <c r="A6522">
        <v>632874143</v>
      </c>
      <c r="B6522" t="s">
        <v>20</v>
      </c>
      <c r="C6522" t="s">
        <v>41</v>
      </c>
      <c r="D6522" t="s">
        <v>22</v>
      </c>
      <c r="E6522" t="s">
        <v>16</v>
      </c>
      <c r="F6522" s="5">
        <f t="shared" ca="1" si="304"/>
        <v>42006</v>
      </c>
      <c r="G6522" s="5">
        <f t="shared" ca="1" si="303"/>
        <v>42009</v>
      </c>
      <c r="H6522">
        <v>378</v>
      </c>
      <c r="I6522">
        <v>154.06</v>
      </c>
      <c r="J6522">
        <v>90.93</v>
      </c>
      <c r="K6522">
        <v>58234.68</v>
      </c>
      <c r="L6522">
        <v>34371.54</v>
      </c>
      <c r="M6522">
        <v>23863.14</v>
      </c>
      <c r="N6522">
        <f t="shared" ca="1" si="305"/>
        <v>3</v>
      </c>
    </row>
    <row r="6523" spans="1:14" x14ac:dyDescent="0.3">
      <c r="A6523">
        <v>741728484</v>
      </c>
      <c r="B6523" t="s">
        <v>17</v>
      </c>
      <c r="C6523" t="s">
        <v>90</v>
      </c>
      <c r="D6523" t="s">
        <v>31</v>
      </c>
      <c r="E6523" t="s">
        <v>16</v>
      </c>
      <c r="F6523" s="5">
        <f t="shared" ca="1" si="304"/>
        <v>41208</v>
      </c>
      <c r="G6523" s="5">
        <f t="shared" ca="1" si="303"/>
        <v>41213</v>
      </c>
      <c r="H6523">
        <v>2796</v>
      </c>
      <c r="I6523">
        <v>255.28</v>
      </c>
      <c r="J6523">
        <v>159.41999999999999</v>
      </c>
      <c r="K6523">
        <v>713762.88</v>
      </c>
      <c r="L6523">
        <v>445738.32</v>
      </c>
      <c r="M6523">
        <v>268024.56</v>
      </c>
      <c r="N6523">
        <f t="shared" ca="1" si="305"/>
        <v>5</v>
      </c>
    </row>
    <row r="6524" spans="1:14" x14ac:dyDescent="0.3">
      <c r="A6524">
        <v>408891236</v>
      </c>
      <c r="B6524" t="s">
        <v>34</v>
      </c>
      <c r="C6524" t="s">
        <v>89</v>
      </c>
      <c r="D6524" t="s">
        <v>15</v>
      </c>
      <c r="E6524" t="s">
        <v>23</v>
      </c>
      <c r="F6524" s="5">
        <f t="shared" ca="1" si="304"/>
        <v>42875</v>
      </c>
      <c r="G6524" s="5">
        <f t="shared" ca="1" si="303"/>
        <v>42886</v>
      </c>
      <c r="H6524">
        <v>8858</v>
      </c>
      <c r="I6524">
        <v>651.21</v>
      </c>
      <c r="J6524">
        <v>524.96</v>
      </c>
      <c r="K6524">
        <v>5768418.1799999997</v>
      </c>
      <c r="L6524">
        <v>4650095.68</v>
      </c>
      <c r="M6524">
        <v>1118322.5</v>
      </c>
      <c r="N6524">
        <f t="shared" ca="1" si="305"/>
        <v>11</v>
      </c>
    </row>
    <row r="6525" spans="1:14" x14ac:dyDescent="0.3">
      <c r="A6525">
        <v>250036227</v>
      </c>
      <c r="B6525" t="s">
        <v>20</v>
      </c>
      <c r="C6525" t="s">
        <v>137</v>
      </c>
      <c r="D6525" t="s">
        <v>49</v>
      </c>
      <c r="E6525" t="s">
        <v>16</v>
      </c>
      <c r="F6525" s="5">
        <f t="shared" ca="1" si="304"/>
        <v>40830</v>
      </c>
      <c r="G6525" s="5">
        <f t="shared" ca="1" si="303"/>
        <v>40844</v>
      </c>
      <c r="H6525">
        <v>131</v>
      </c>
      <c r="I6525">
        <v>81.73</v>
      </c>
      <c r="J6525">
        <v>56.67</v>
      </c>
      <c r="K6525">
        <v>10706.63</v>
      </c>
      <c r="L6525">
        <v>7423.77</v>
      </c>
      <c r="M6525">
        <v>3282.86</v>
      </c>
      <c r="N6525">
        <f t="shared" ca="1" si="305"/>
        <v>14</v>
      </c>
    </row>
    <row r="6526" spans="1:14" x14ac:dyDescent="0.3">
      <c r="A6526">
        <v>501149785</v>
      </c>
      <c r="B6526" t="s">
        <v>43</v>
      </c>
      <c r="C6526" t="s">
        <v>132</v>
      </c>
      <c r="D6526" t="s">
        <v>19</v>
      </c>
      <c r="E6526" t="s">
        <v>23</v>
      </c>
      <c r="F6526" s="5">
        <f t="shared" ca="1" si="304"/>
        <v>42218</v>
      </c>
      <c r="G6526" s="5">
        <f t="shared" ca="1" si="303"/>
        <v>42220</v>
      </c>
      <c r="H6526">
        <v>213</v>
      </c>
      <c r="I6526">
        <v>47.45</v>
      </c>
      <c r="J6526">
        <v>31.79</v>
      </c>
      <c r="K6526">
        <v>10106.85</v>
      </c>
      <c r="L6526">
        <v>6771.27</v>
      </c>
      <c r="M6526">
        <v>3335.58</v>
      </c>
      <c r="N6526">
        <f t="shared" ca="1" si="305"/>
        <v>2</v>
      </c>
    </row>
    <row r="6527" spans="1:14" x14ac:dyDescent="0.3">
      <c r="A6527">
        <v>568530738</v>
      </c>
      <c r="B6527" t="s">
        <v>17</v>
      </c>
      <c r="C6527" t="s">
        <v>165</v>
      </c>
      <c r="D6527" t="s">
        <v>15</v>
      </c>
      <c r="E6527" t="s">
        <v>23</v>
      </c>
      <c r="F6527" s="5">
        <f t="shared" ca="1" si="304"/>
        <v>43279</v>
      </c>
      <c r="G6527" s="5">
        <f t="shared" ca="1" si="303"/>
        <v>43287</v>
      </c>
      <c r="H6527">
        <v>9734</v>
      </c>
      <c r="I6527">
        <v>651.21</v>
      </c>
      <c r="J6527">
        <v>524.96</v>
      </c>
      <c r="K6527">
        <v>6338878.1399999997</v>
      </c>
      <c r="L6527">
        <v>5109960.6399999997</v>
      </c>
      <c r="M6527">
        <v>1228917.5</v>
      </c>
      <c r="N6527">
        <f t="shared" ca="1" si="305"/>
        <v>8</v>
      </c>
    </row>
    <row r="6528" spans="1:14" x14ac:dyDescent="0.3">
      <c r="A6528">
        <v>378790414</v>
      </c>
      <c r="B6528" t="s">
        <v>43</v>
      </c>
      <c r="C6528" t="s">
        <v>160</v>
      </c>
      <c r="D6528" t="s">
        <v>22</v>
      </c>
      <c r="E6528" t="s">
        <v>23</v>
      </c>
      <c r="F6528" s="5">
        <f t="shared" ca="1" si="304"/>
        <v>42104</v>
      </c>
      <c r="G6528" s="5">
        <f t="shared" ca="1" si="303"/>
        <v>42114</v>
      </c>
      <c r="H6528">
        <v>1356</v>
      </c>
      <c r="I6528">
        <v>154.06</v>
      </c>
      <c r="J6528">
        <v>90.93</v>
      </c>
      <c r="K6528">
        <v>208905.36</v>
      </c>
      <c r="L6528">
        <v>123301.08</v>
      </c>
      <c r="M6528">
        <v>85604.28</v>
      </c>
      <c r="N6528">
        <f t="shared" ca="1" si="305"/>
        <v>10</v>
      </c>
    </row>
    <row r="6529" spans="1:14" x14ac:dyDescent="0.3">
      <c r="A6529">
        <v>828852641</v>
      </c>
      <c r="B6529" t="s">
        <v>28</v>
      </c>
      <c r="C6529" t="s">
        <v>204</v>
      </c>
      <c r="D6529" t="s">
        <v>22</v>
      </c>
      <c r="E6529" t="s">
        <v>23</v>
      </c>
      <c r="F6529" s="5">
        <f t="shared" ca="1" si="304"/>
        <v>44031</v>
      </c>
      <c r="G6529" s="5">
        <f t="shared" ca="1" si="303"/>
        <v>44033</v>
      </c>
      <c r="H6529">
        <v>4770</v>
      </c>
      <c r="I6529">
        <v>154.06</v>
      </c>
      <c r="J6529">
        <v>90.93</v>
      </c>
      <c r="K6529">
        <v>734866.2</v>
      </c>
      <c r="L6529">
        <v>433736.1</v>
      </c>
      <c r="M6529">
        <v>301130.09999999998</v>
      </c>
      <c r="N6529">
        <f t="shared" ca="1" si="305"/>
        <v>2</v>
      </c>
    </row>
    <row r="6530" spans="1:14" x14ac:dyDescent="0.3">
      <c r="A6530">
        <v>635953748</v>
      </c>
      <c r="B6530" t="s">
        <v>34</v>
      </c>
      <c r="C6530" t="s">
        <v>123</v>
      </c>
      <c r="D6530" t="s">
        <v>25</v>
      </c>
      <c r="E6530" t="s">
        <v>23</v>
      </c>
      <c r="F6530" s="5">
        <f t="shared" ca="1" si="304"/>
        <v>41415</v>
      </c>
      <c r="G6530" s="5">
        <f t="shared" ca="1" si="303"/>
        <v>41420</v>
      </c>
      <c r="H6530">
        <v>1701</v>
      </c>
      <c r="I6530">
        <v>668.27</v>
      </c>
      <c r="J6530">
        <v>502.54</v>
      </c>
      <c r="K6530">
        <v>1136727.27</v>
      </c>
      <c r="L6530">
        <v>854820.54</v>
      </c>
      <c r="M6530">
        <v>281906.73</v>
      </c>
      <c r="N6530">
        <f t="shared" ca="1" si="305"/>
        <v>5</v>
      </c>
    </row>
    <row r="6531" spans="1:14" x14ac:dyDescent="0.3">
      <c r="A6531">
        <v>387642562</v>
      </c>
      <c r="B6531" t="s">
        <v>17</v>
      </c>
      <c r="C6531" t="s">
        <v>38</v>
      </c>
      <c r="D6531" t="s">
        <v>45</v>
      </c>
      <c r="E6531" t="s">
        <v>23</v>
      </c>
      <c r="F6531" s="5">
        <f t="shared" ca="1" si="304"/>
        <v>41227</v>
      </c>
      <c r="G6531" s="5">
        <f t="shared" ca="1" si="303"/>
        <v>41234</v>
      </c>
      <c r="H6531">
        <v>903</v>
      </c>
      <c r="I6531">
        <v>152.58000000000001</v>
      </c>
      <c r="J6531">
        <v>97.44</v>
      </c>
      <c r="K6531">
        <v>137779.74</v>
      </c>
      <c r="L6531">
        <v>87988.32</v>
      </c>
      <c r="M6531">
        <v>49791.42</v>
      </c>
      <c r="N6531">
        <f t="shared" ca="1" si="305"/>
        <v>7</v>
      </c>
    </row>
    <row r="6532" spans="1:14" x14ac:dyDescent="0.3">
      <c r="A6532">
        <v>291780412</v>
      </c>
      <c r="B6532" t="s">
        <v>20</v>
      </c>
      <c r="C6532" t="s">
        <v>169</v>
      </c>
      <c r="D6532" t="s">
        <v>19</v>
      </c>
      <c r="E6532" t="s">
        <v>23</v>
      </c>
      <c r="F6532" s="5">
        <f t="shared" ca="1" si="304"/>
        <v>42109</v>
      </c>
      <c r="G6532" s="5">
        <f t="shared" ref="G6532:G6595" ca="1" si="306">F6532 + RANDBETWEEN(2, 15)</f>
        <v>42123</v>
      </c>
      <c r="H6532">
        <v>3163</v>
      </c>
      <c r="I6532">
        <v>47.45</v>
      </c>
      <c r="J6532">
        <v>31.79</v>
      </c>
      <c r="K6532">
        <v>150084.35</v>
      </c>
      <c r="L6532">
        <v>100551.77</v>
      </c>
      <c r="M6532">
        <v>49532.58</v>
      </c>
      <c r="N6532">
        <f t="shared" ca="1" si="305"/>
        <v>14</v>
      </c>
    </row>
    <row r="6533" spans="1:14" x14ac:dyDescent="0.3">
      <c r="A6533">
        <v>626541125</v>
      </c>
      <c r="B6533" t="s">
        <v>17</v>
      </c>
      <c r="C6533" t="s">
        <v>69</v>
      </c>
      <c r="D6533" t="s">
        <v>66</v>
      </c>
      <c r="E6533" t="s">
        <v>23</v>
      </c>
      <c r="F6533" s="5">
        <f t="shared" ref="F6533:F6596" ca="1" si="307">DATE(RANDBETWEEN(2010, 2020), RANDBETWEEN(1, 12), RANDBETWEEN(1, 31))</f>
        <v>42853</v>
      </c>
      <c r="G6533" s="5">
        <f t="shared" ca="1" si="306"/>
        <v>42868</v>
      </c>
      <c r="H6533">
        <v>6297</v>
      </c>
      <c r="I6533">
        <v>9.33</v>
      </c>
      <c r="J6533">
        <v>6.92</v>
      </c>
      <c r="K6533">
        <v>58751.01</v>
      </c>
      <c r="L6533">
        <v>43575.24</v>
      </c>
      <c r="M6533">
        <v>15175.77</v>
      </c>
      <c r="N6533">
        <f t="shared" ref="N6533:N6596" ca="1" si="308">DATEDIF(F6533, G6533, "d")</f>
        <v>15</v>
      </c>
    </row>
    <row r="6534" spans="1:14" x14ac:dyDescent="0.3">
      <c r="A6534">
        <v>390411031</v>
      </c>
      <c r="B6534" t="s">
        <v>17</v>
      </c>
      <c r="C6534" t="s">
        <v>149</v>
      </c>
      <c r="D6534" t="s">
        <v>42</v>
      </c>
      <c r="E6534" t="s">
        <v>16</v>
      </c>
      <c r="F6534" s="5">
        <f t="shared" ca="1" si="307"/>
        <v>42453</v>
      </c>
      <c r="G6534" s="5">
        <f t="shared" ca="1" si="306"/>
        <v>42457</v>
      </c>
      <c r="H6534">
        <v>155</v>
      </c>
      <c r="I6534">
        <v>109.28</v>
      </c>
      <c r="J6534">
        <v>35.840000000000003</v>
      </c>
      <c r="K6534">
        <v>16938.400000000001</v>
      </c>
      <c r="L6534">
        <v>5555.2</v>
      </c>
      <c r="M6534">
        <v>11383.2</v>
      </c>
      <c r="N6534">
        <f t="shared" ca="1" si="308"/>
        <v>4</v>
      </c>
    </row>
    <row r="6535" spans="1:14" x14ac:dyDescent="0.3">
      <c r="A6535">
        <v>452188956</v>
      </c>
      <c r="B6535" t="s">
        <v>17</v>
      </c>
      <c r="C6535" t="s">
        <v>171</v>
      </c>
      <c r="D6535" t="s">
        <v>49</v>
      </c>
      <c r="E6535" t="s">
        <v>23</v>
      </c>
      <c r="F6535" s="5">
        <f t="shared" ca="1" si="307"/>
        <v>40363</v>
      </c>
      <c r="G6535" s="5">
        <f t="shared" ca="1" si="306"/>
        <v>40371</v>
      </c>
      <c r="H6535">
        <v>1616</v>
      </c>
      <c r="I6535">
        <v>81.73</v>
      </c>
      <c r="J6535">
        <v>56.67</v>
      </c>
      <c r="K6535">
        <v>132075.68</v>
      </c>
      <c r="L6535">
        <v>91578.72</v>
      </c>
      <c r="M6535">
        <v>40496.959999999999</v>
      </c>
      <c r="N6535">
        <f t="shared" ca="1" si="308"/>
        <v>8</v>
      </c>
    </row>
    <row r="6536" spans="1:14" x14ac:dyDescent="0.3">
      <c r="A6536">
        <v>400986230</v>
      </c>
      <c r="B6536" t="s">
        <v>13</v>
      </c>
      <c r="C6536" t="s">
        <v>109</v>
      </c>
      <c r="D6536" t="s">
        <v>33</v>
      </c>
      <c r="E6536" t="s">
        <v>16</v>
      </c>
      <c r="F6536" s="5">
        <f t="shared" ca="1" si="307"/>
        <v>40353</v>
      </c>
      <c r="G6536" s="5">
        <f t="shared" ca="1" si="306"/>
        <v>40356</v>
      </c>
      <c r="H6536">
        <v>9591</v>
      </c>
      <c r="I6536">
        <v>421.89</v>
      </c>
      <c r="J6536">
        <v>364.69</v>
      </c>
      <c r="K6536">
        <v>4046346.99</v>
      </c>
      <c r="L6536">
        <v>3497741.79</v>
      </c>
      <c r="M6536">
        <v>548605.19999999995</v>
      </c>
      <c r="N6536">
        <f t="shared" ca="1" si="308"/>
        <v>3</v>
      </c>
    </row>
    <row r="6537" spans="1:14" x14ac:dyDescent="0.3">
      <c r="A6537">
        <v>796226680</v>
      </c>
      <c r="B6537" t="s">
        <v>13</v>
      </c>
      <c r="C6537" t="s">
        <v>217</v>
      </c>
      <c r="D6537" t="s">
        <v>33</v>
      </c>
      <c r="E6537" t="s">
        <v>23</v>
      </c>
      <c r="F6537" s="5">
        <f t="shared" ca="1" si="307"/>
        <v>40833</v>
      </c>
      <c r="G6537" s="5">
        <f t="shared" ca="1" si="306"/>
        <v>40835</v>
      </c>
      <c r="H6537">
        <v>23</v>
      </c>
      <c r="I6537">
        <v>421.89</v>
      </c>
      <c r="J6537">
        <v>364.69</v>
      </c>
      <c r="K6537">
        <v>9703.4699999999993</v>
      </c>
      <c r="L6537">
        <v>8387.8700000000008</v>
      </c>
      <c r="M6537">
        <v>1315.6</v>
      </c>
      <c r="N6537">
        <f t="shared" ca="1" si="308"/>
        <v>2</v>
      </c>
    </row>
    <row r="6538" spans="1:14" x14ac:dyDescent="0.3">
      <c r="A6538">
        <v>917646634</v>
      </c>
      <c r="B6538" t="s">
        <v>13</v>
      </c>
      <c r="C6538" t="s">
        <v>179</v>
      </c>
      <c r="D6538" t="s">
        <v>22</v>
      </c>
      <c r="E6538" t="s">
        <v>16</v>
      </c>
      <c r="F6538" s="5">
        <f t="shared" ca="1" si="307"/>
        <v>43379</v>
      </c>
      <c r="G6538" s="5">
        <f t="shared" ca="1" si="306"/>
        <v>43385</v>
      </c>
      <c r="H6538">
        <v>886</v>
      </c>
      <c r="I6538">
        <v>154.06</v>
      </c>
      <c r="J6538">
        <v>90.93</v>
      </c>
      <c r="K6538">
        <v>136497.16</v>
      </c>
      <c r="L6538">
        <v>80563.98</v>
      </c>
      <c r="M6538">
        <v>55933.18</v>
      </c>
      <c r="N6538">
        <f t="shared" ca="1" si="308"/>
        <v>6</v>
      </c>
    </row>
    <row r="6539" spans="1:14" x14ac:dyDescent="0.3">
      <c r="A6539">
        <v>115294921</v>
      </c>
      <c r="B6539" t="s">
        <v>13</v>
      </c>
      <c r="C6539" t="s">
        <v>177</v>
      </c>
      <c r="D6539" t="s">
        <v>25</v>
      </c>
      <c r="E6539" t="s">
        <v>16</v>
      </c>
      <c r="F6539" s="5">
        <f t="shared" ca="1" si="307"/>
        <v>41394</v>
      </c>
      <c r="G6539" s="5">
        <f t="shared" ca="1" si="306"/>
        <v>41397</v>
      </c>
      <c r="H6539">
        <v>7184</v>
      </c>
      <c r="I6539">
        <v>668.27</v>
      </c>
      <c r="J6539">
        <v>502.54</v>
      </c>
      <c r="K6539">
        <v>4800851.68</v>
      </c>
      <c r="L6539">
        <v>3610247.36</v>
      </c>
      <c r="M6539">
        <v>1190604.32</v>
      </c>
      <c r="N6539">
        <f t="shared" ca="1" si="308"/>
        <v>3</v>
      </c>
    </row>
    <row r="6540" spans="1:14" x14ac:dyDescent="0.3">
      <c r="A6540">
        <v>959532868</v>
      </c>
      <c r="B6540" t="s">
        <v>17</v>
      </c>
      <c r="C6540" t="s">
        <v>58</v>
      </c>
      <c r="D6540" t="s">
        <v>52</v>
      </c>
      <c r="E6540" t="s">
        <v>16</v>
      </c>
      <c r="F6540" s="5">
        <f t="shared" ca="1" si="307"/>
        <v>40488</v>
      </c>
      <c r="G6540" s="5">
        <f t="shared" ca="1" si="306"/>
        <v>40495</v>
      </c>
      <c r="H6540">
        <v>5954</v>
      </c>
      <c r="I6540">
        <v>437.2</v>
      </c>
      <c r="J6540">
        <v>263.33</v>
      </c>
      <c r="K6540">
        <v>2603088.7999999998</v>
      </c>
      <c r="L6540">
        <v>1567866.82</v>
      </c>
      <c r="M6540">
        <v>1035221.98</v>
      </c>
      <c r="N6540">
        <f t="shared" ca="1" si="308"/>
        <v>7</v>
      </c>
    </row>
    <row r="6541" spans="1:14" x14ac:dyDescent="0.3">
      <c r="A6541">
        <v>691034305</v>
      </c>
      <c r="B6541" t="s">
        <v>20</v>
      </c>
      <c r="C6541" t="s">
        <v>78</v>
      </c>
      <c r="D6541" t="s">
        <v>22</v>
      </c>
      <c r="E6541" t="s">
        <v>16</v>
      </c>
      <c r="F6541" s="5">
        <f t="shared" ca="1" si="307"/>
        <v>43284</v>
      </c>
      <c r="G6541" s="5">
        <f t="shared" ca="1" si="306"/>
        <v>43292</v>
      </c>
      <c r="H6541">
        <v>1262</v>
      </c>
      <c r="I6541">
        <v>154.06</v>
      </c>
      <c r="J6541">
        <v>90.93</v>
      </c>
      <c r="K6541">
        <v>194423.72</v>
      </c>
      <c r="L6541">
        <v>114753.66</v>
      </c>
      <c r="M6541">
        <v>79670.06</v>
      </c>
      <c r="N6541">
        <f t="shared" ca="1" si="308"/>
        <v>8</v>
      </c>
    </row>
    <row r="6542" spans="1:14" x14ac:dyDescent="0.3">
      <c r="A6542">
        <v>670785558</v>
      </c>
      <c r="B6542" t="s">
        <v>28</v>
      </c>
      <c r="C6542" t="s">
        <v>190</v>
      </c>
      <c r="D6542" t="s">
        <v>49</v>
      </c>
      <c r="E6542" t="s">
        <v>23</v>
      </c>
      <c r="F6542" s="5">
        <f t="shared" ca="1" si="307"/>
        <v>42222</v>
      </c>
      <c r="G6542" s="5">
        <f t="shared" ca="1" si="306"/>
        <v>42237</v>
      </c>
      <c r="H6542">
        <v>9208</v>
      </c>
      <c r="I6542">
        <v>81.73</v>
      </c>
      <c r="J6542">
        <v>56.67</v>
      </c>
      <c r="K6542">
        <v>752569.84</v>
      </c>
      <c r="L6542">
        <v>521817.36</v>
      </c>
      <c r="M6542">
        <v>230752.48</v>
      </c>
      <c r="N6542">
        <f t="shared" ca="1" si="308"/>
        <v>15</v>
      </c>
    </row>
    <row r="6543" spans="1:14" x14ac:dyDescent="0.3">
      <c r="A6543">
        <v>530085456</v>
      </c>
      <c r="B6543" t="s">
        <v>17</v>
      </c>
      <c r="C6543" t="s">
        <v>125</v>
      </c>
      <c r="D6543" t="s">
        <v>33</v>
      </c>
      <c r="E6543" t="s">
        <v>16</v>
      </c>
      <c r="F6543" s="5">
        <f t="shared" ca="1" si="307"/>
        <v>41280</v>
      </c>
      <c r="G6543" s="5">
        <f t="shared" ca="1" si="306"/>
        <v>41283</v>
      </c>
      <c r="H6543">
        <v>2921</v>
      </c>
      <c r="I6543">
        <v>421.89</v>
      </c>
      <c r="J6543">
        <v>364.69</v>
      </c>
      <c r="K6543">
        <v>1232340.69</v>
      </c>
      <c r="L6543">
        <v>1065259.49</v>
      </c>
      <c r="M6543">
        <v>167081.20000000001</v>
      </c>
      <c r="N6543">
        <f t="shared" ca="1" si="308"/>
        <v>3</v>
      </c>
    </row>
    <row r="6544" spans="1:14" x14ac:dyDescent="0.3">
      <c r="A6544">
        <v>420545327</v>
      </c>
      <c r="B6544" t="s">
        <v>13</v>
      </c>
      <c r="C6544" t="s">
        <v>117</v>
      </c>
      <c r="D6544" t="s">
        <v>52</v>
      </c>
      <c r="E6544" t="s">
        <v>16</v>
      </c>
      <c r="F6544" s="5">
        <f t="shared" ca="1" si="307"/>
        <v>41629</v>
      </c>
      <c r="G6544" s="5">
        <f t="shared" ca="1" si="306"/>
        <v>41636</v>
      </c>
      <c r="H6544">
        <v>7563</v>
      </c>
      <c r="I6544">
        <v>437.2</v>
      </c>
      <c r="J6544">
        <v>263.33</v>
      </c>
      <c r="K6544">
        <v>3306543.6</v>
      </c>
      <c r="L6544">
        <v>1991564.79</v>
      </c>
      <c r="M6544">
        <v>1314978.81</v>
      </c>
      <c r="N6544">
        <f t="shared" ca="1" si="308"/>
        <v>7</v>
      </c>
    </row>
    <row r="6545" spans="1:14" x14ac:dyDescent="0.3">
      <c r="A6545">
        <v>564089000</v>
      </c>
      <c r="B6545" t="s">
        <v>17</v>
      </c>
      <c r="C6545" t="s">
        <v>205</v>
      </c>
      <c r="D6545" t="s">
        <v>19</v>
      </c>
      <c r="E6545" t="s">
        <v>16</v>
      </c>
      <c r="F6545" s="5">
        <f t="shared" ca="1" si="307"/>
        <v>40565</v>
      </c>
      <c r="G6545" s="5">
        <f t="shared" ca="1" si="306"/>
        <v>40577</v>
      </c>
      <c r="H6545">
        <v>5325</v>
      </c>
      <c r="I6545">
        <v>47.45</v>
      </c>
      <c r="J6545">
        <v>31.79</v>
      </c>
      <c r="K6545">
        <v>252671.25</v>
      </c>
      <c r="L6545">
        <v>169281.75</v>
      </c>
      <c r="M6545">
        <v>83389.5</v>
      </c>
      <c r="N6545">
        <f t="shared" ca="1" si="308"/>
        <v>12</v>
      </c>
    </row>
    <row r="6546" spans="1:14" x14ac:dyDescent="0.3">
      <c r="A6546">
        <v>802952802</v>
      </c>
      <c r="B6546" t="s">
        <v>13</v>
      </c>
      <c r="C6546" t="s">
        <v>155</v>
      </c>
      <c r="D6546" t="s">
        <v>45</v>
      </c>
      <c r="E6546" t="s">
        <v>23</v>
      </c>
      <c r="F6546" s="5">
        <f t="shared" ca="1" si="307"/>
        <v>43327</v>
      </c>
      <c r="G6546" s="5">
        <f t="shared" ca="1" si="306"/>
        <v>43333</v>
      </c>
      <c r="H6546">
        <v>432</v>
      </c>
      <c r="I6546">
        <v>152.58000000000001</v>
      </c>
      <c r="J6546">
        <v>97.44</v>
      </c>
      <c r="K6546">
        <v>65914.559999999998</v>
      </c>
      <c r="L6546">
        <v>42094.080000000002</v>
      </c>
      <c r="M6546">
        <v>23820.48</v>
      </c>
      <c r="N6546">
        <f t="shared" ca="1" si="308"/>
        <v>6</v>
      </c>
    </row>
    <row r="6547" spans="1:14" x14ac:dyDescent="0.3">
      <c r="A6547">
        <v>149685561</v>
      </c>
      <c r="B6547" t="s">
        <v>17</v>
      </c>
      <c r="C6547" t="s">
        <v>183</v>
      </c>
      <c r="D6547" t="s">
        <v>52</v>
      </c>
      <c r="E6547" t="s">
        <v>16</v>
      </c>
      <c r="F6547" s="5">
        <f t="shared" ca="1" si="307"/>
        <v>40722</v>
      </c>
      <c r="G6547" s="5">
        <f t="shared" ca="1" si="306"/>
        <v>40732</v>
      </c>
      <c r="H6547">
        <v>4139</v>
      </c>
      <c r="I6547">
        <v>437.2</v>
      </c>
      <c r="J6547">
        <v>263.33</v>
      </c>
      <c r="K6547">
        <v>1809570.8</v>
      </c>
      <c r="L6547">
        <v>1089922.8700000001</v>
      </c>
      <c r="M6547">
        <v>719647.93</v>
      </c>
      <c r="N6547">
        <f t="shared" ca="1" si="308"/>
        <v>10</v>
      </c>
    </row>
    <row r="6548" spans="1:14" x14ac:dyDescent="0.3">
      <c r="A6548">
        <v>837148606</v>
      </c>
      <c r="B6548" t="s">
        <v>20</v>
      </c>
      <c r="C6548" t="s">
        <v>67</v>
      </c>
      <c r="D6548" t="s">
        <v>42</v>
      </c>
      <c r="E6548" t="s">
        <v>23</v>
      </c>
      <c r="F6548" s="5">
        <f t="shared" ca="1" si="307"/>
        <v>40753</v>
      </c>
      <c r="G6548" s="5">
        <f t="shared" ca="1" si="306"/>
        <v>40763</v>
      </c>
      <c r="H6548">
        <v>9731</v>
      </c>
      <c r="I6548">
        <v>109.28</v>
      </c>
      <c r="J6548">
        <v>35.840000000000003</v>
      </c>
      <c r="K6548">
        <v>1063403.68</v>
      </c>
      <c r="L6548">
        <v>348759.03999999998</v>
      </c>
      <c r="M6548">
        <v>714644.64</v>
      </c>
      <c r="N6548">
        <f t="shared" ca="1" si="308"/>
        <v>10</v>
      </c>
    </row>
    <row r="6549" spans="1:14" x14ac:dyDescent="0.3">
      <c r="A6549">
        <v>668515765</v>
      </c>
      <c r="B6549" t="s">
        <v>13</v>
      </c>
      <c r="C6549" t="s">
        <v>14</v>
      </c>
      <c r="D6549" t="s">
        <v>33</v>
      </c>
      <c r="E6549" t="s">
        <v>16</v>
      </c>
      <c r="F6549" s="5">
        <f t="shared" ca="1" si="307"/>
        <v>41915</v>
      </c>
      <c r="G6549" s="5">
        <f t="shared" ca="1" si="306"/>
        <v>41926</v>
      </c>
      <c r="H6549">
        <v>7526</v>
      </c>
      <c r="I6549">
        <v>421.89</v>
      </c>
      <c r="J6549">
        <v>364.69</v>
      </c>
      <c r="K6549">
        <v>3175144.14</v>
      </c>
      <c r="L6549">
        <v>2744656.94</v>
      </c>
      <c r="M6549">
        <v>430487.2</v>
      </c>
      <c r="N6549">
        <f t="shared" ca="1" si="308"/>
        <v>11</v>
      </c>
    </row>
    <row r="6550" spans="1:14" x14ac:dyDescent="0.3">
      <c r="A6550">
        <v>667273366</v>
      </c>
      <c r="B6550" t="s">
        <v>17</v>
      </c>
      <c r="C6550" t="s">
        <v>140</v>
      </c>
      <c r="D6550" t="s">
        <v>22</v>
      </c>
      <c r="E6550" t="s">
        <v>23</v>
      </c>
      <c r="F6550" s="5">
        <f t="shared" ca="1" si="307"/>
        <v>42488</v>
      </c>
      <c r="G6550" s="5">
        <f t="shared" ca="1" si="306"/>
        <v>42500</v>
      </c>
      <c r="H6550">
        <v>9872</v>
      </c>
      <c r="I6550">
        <v>154.06</v>
      </c>
      <c r="J6550">
        <v>90.93</v>
      </c>
      <c r="K6550">
        <v>1520880.32</v>
      </c>
      <c r="L6550">
        <v>897660.96</v>
      </c>
      <c r="M6550">
        <v>623219.36</v>
      </c>
      <c r="N6550">
        <f t="shared" ca="1" si="308"/>
        <v>12</v>
      </c>
    </row>
    <row r="6551" spans="1:14" x14ac:dyDescent="0.3">
      <c r="A6551">
        <v>127220237</v>
      </c>
      <c r="B6551" t="s">
        <v>28</v>
      </c>
      <c r="C6551" t="s">
        <v>159</v>
      </c>
      <c r="D6551" t="s">
        <v>31</v>
      </c>
      <c r="E6551" t="s">
        <v>16</v>
      </c>
      <c r="F6551" s="5">
        <f t="shared" ca="1" si="307"/>
        <v>40661</v>
      </c>
      <c r="G6551" s="5">
        <f t="shared" ca="1" si="306"/>
        <v>40674</v>
      </c>
      <c r="H6551">
        <v>6150</v>
      </c>
      <c r="I6551">
        <v>255.28</v>
      </c>
      <c r="J6551">
        <v>159.41999999999999</v>
      </c>
      <c r="K6551">
        <v>1569972</v>
      </c>
      <c r="L6551">
        <v>980433</v>
      </c>
      <c r="M6551">
        <v>589539</v>
      </c>
      <c r="N6551">
        <f t="shared" ca="1" si="308"/>
        <v>13</v>
      </c>
    </row>
    <row r="6552" spans="1:14" x14ac:dyDescent="0.3">
      <c r="A6552">
        <v>662467706</v>
      </c>
      <c r="B6552" t="s">
        <v>17</v>
      </c>
      <c r="C6552" t="s">
        <v>140</v>
      </c>
      <c r="D6552" t="s">
        <v>37</v>
      </c>
      <c r="E6552" t="s">
        <v>23</v>
      </c>
      <c r="F6552" s="5">
        <f t="shared" ca="1" si="307"/>
        <v>41348</v>
      </c>
      <c r="G6552" s="5">
        <f t="shared" ca="1" si="306"/>
        <v>41351</v>
      </c>
      <c r="H6552">
        <v>7770</v>
      </c>
      <c r="I6552">
        <v>205.7</v>
      </c>
      <c r="J6552">
        <v>117.11</v>
      </c>
      <c r="K6552">
        <v>1598289</v>
      </c>
      <c r="L6552">
        <v>909944.7</v>
      </c>
      <c r="M6552">
        <v>688344.3</v>
      </c>
      <c r="N6552">
        <f t="shared" ca="1" si="308"/>
        <v>3</v>
      </c>
    </row>
    <row r="6553" spans="1:14" x14ac:dyDescent="0.3">
      <c r="A6553">
        <v>357439601</v>
      </c>
      <c r="B6553" t="s">
        <v>17</v>
      </c>
      <c r="C6553" t="s">
        <v>175</v>
      </c>
      <c r="D6553" t="s">
        <v>22</v>
      </c>
      <c r="E6553" t="s">
        <v>16</v>
      </c>
      <c r="F6553" s="5">
        <f t="shared" ca="1" si="307"/>
        <v>40573</v>
      </c>
      <c r="G6553" s="5">
        <f t="shared" ca="1" si="306"/>
        <v>40576</v>
      </c>
      <c r="H6553">
        <v>3176</v>
      </c>
      <c r="I6553">
        <v>154.06</v>
      </c>
      <c r="J6553">
        <v>90.93</v>
      </c>
      <c r="K6553">
        <v>489294.56</v>
      </c>
      <c r="L6553">
        <v>288793.68</v>
      </c>
      <c r="M6553">
        <v>200500.88</v>
      </c>
      <c r="N6553">
        <f t="shared" ca="1" si="308"/>
        <v>3</v>
      </c>
    </row>
    <row r="6554" spans="1:14" x14ac:dyDescent="0.3">
      <c r="A6554">
        <v>516872251</v>
      </c>
      <c r="B6554" t="s">
        <v>20</v>
      </c>
      <c r="C6554" t="s">
        <v>131</v>
      </c>
      <c r="D6554" t="s">
        <v>52</v>
      </c>
      <c r="E6554" t="s">
        <v>23</v>
      </c>
      <c r="F6554" s="5">
        <f t="shared" ca="1" si="307"/>
        <v>43717</v>
      </c>
      <c r="G6554" s="5">
        <f t="shared" ca="1" si="306"/>
        <v>43725</v>
      </c>
      <c r="H6554">
        <v>2840</v>
      </c>
      <c r="I6554">
        <v>437.2</v>
      </c>
      <c r="J6554">
        <v>263.33</v>
      </c>
      <c r="K6554">
        <v>1241648</v>
      </c>
      <c r="L6554">
        <v>747857.2</v>
      </c>
      <c r="M6554">
        <v>493790.8</v>
      </c>
      <c r="N6554">
        <f t="shared" ca="1" si="308"/>
        <v>8</v>
      </c>
    </row>
    <row r="6555" spans="1:14" x14ac:dyDescent="0.3">
      <c r="A6555">
        <v>715814483</v>
      </c>
      <c r="B6555" t="s">
        <v>28</v>
      </c>
      <c r="C6555" t="s">
        <v>68</v>
      </c>
      <c r="D6555" t="s">
        <v>37</v>
      </c>
      <c r="E6555" t="s">
        <v>23</v>
      </c>
      <c r="F6555" s="5">
        <f t="shared" ca="1" si="307"/>
        <v>43343</v>
      </c>
      <c r="G6555" s="5">
        <f t="shared" ca="1" si="306"/>
        <v>43348</v>
      </c>
      <c r="H6555">
        <v>4267</v>
      </c>
      <c r="I6555">
        <v>205.7</v>
      </c>
      <c r="J6555">
        <v>117.11</v>
      </c>
      <c r="K6555">
        <v>877721.9</v>
      </c>
      <c r="L6555">
        <v>499708.37</v>
      </c>
      <c r="M6555">
        <v>378013.53</v>
      </c>
      <c r="N6555">
        <f t="shared" ca="1" si="308"/>
        <v>5</v>
      </c>
    </row>
    <row r="6556" spans="1:14" x14ac:dyDescent="0.3">
      <c r="A6556">
        <v>149627625</v>
      </c>
      <c r="B6556" t="s">
        <v>28</v>
      </c>
      <c r="C6556" t="s">
        <v>159</v>
      </c>
      <c r="D6556" t="s">
        <v>15</v>
      </c>
      <c r="E6556" t="s">
        <v>23</v>
      </c>
      <c r="F6556" s="5">
        <f t="shared" ca="1" si="307"/>
        <v>40498</v>
      </c>
      <c r="G6556" s="5">
        <f t="shared" ca="1" si="306"/>
        <v>40502</v>
      </c>
      <c r="H6556">
        <v>6994</v>
      </c>
      <c r="I6556">
        <v>651.21</v>
      </c>
      <c r="J6556">
        <v>524.96</v>
      </c>
      <c r="K6556">
        <v>4554562.74</v>
      </c>
      <c r="L6556">
        <v>3671570.24</v>
      </c>
      <c r="M6556">
        <v>882992.5</v>
      </c>
      <c r="N6556">
        <f t="shared" ca="1" si="308"/>
        <v>4</v>
      </c>
    </row>
    <row r="6557" spans="1:14" x14ac:dyDescent="0.3">
      <c r="A6557">
        <v>783985507</v>
      </c>
      <c r="B6557" t="s">
        <v>28</v>
      </c>
      <c r="C6557" t="s">
        <v>144</v>
      </c>
      <c r="D6557" t="s">
        <v>49</v>
      </c>
      <c r="E6557" t="s">
        <v>23</v>
      </c>
      <c r="F6557" s="5">
        <f t="shared" ca="1" si="307"/>
        <v>41266</v>
      </c>
      <c r="G6557" s="5">
        <f t="shared" ca="1" si="306"/>
        <v>41278</v>
      </c>
      <c r="H6557">
        <v>7588</v>
      </c>
      <c r="I6557">
        <v>81.73</v>
      </c>
      <c r="J6557">
        <v>56.67</v>
      </c>
      <c r="K6557">
        <v>620167.24</v>
      </c>
      <c r="L6557">
        <v>430011.96</v>
      </c>
      <c r="M6557">
        <v>190155.28</v>
      </c>
      <c r="N6557">
        <f t="shared" ca="1" si="308"/>
        <v>12</v>
      </c>
    </row>
    <row r="6558" spans="1:14" x14ac:dyDescent="0.3">
      <c r="A6558">
        <v>604874455</v>
      </c>
      <c r="B6558" t="s">
        <v>34</v>
      </c>
      <c r="C6558" t="s">
        <v>70</v>
      </c>
      <c r="D6558" t="s">
        <v>49</v>
      </c>
      <c r="E6558" t="s">
        <v>23</v>
      </c>
      <c r="F6558" s="5">
        <f t="shared" ca="1" si="307"/>
        <v>40362</v>
      </c>
      <c r="G6558" s="5">
        <f t="shared" ca="1" si="306"/>
        <v>40367</v>
      </c>
      <c r="H6558">
        <v>4648</v>
      </c>
      <c r="I6558">
        <v>81.73</v>
      </c>
      <c r="J6558">
        <v>56.67</v>
      </c>
      <c r="K6558">
        <v>379881.04</v>
      </c>
      <c r="L6558">
        <v>263402.15999999997</v>
      </c>
      <c r="M6558">
        <v>116478.88</v>
      </c>
      <c r="N6558">
        <f t="shared" ca="1" si="308"/>
        <v>5</v>
      </c>
    </row>
    <row r="6559" spans="1:14" x14ac:dyDescent="0.3">
      <c r="A6559">
        <v>368593299</v>
      </c>
      <c r="B6559" t="s">
        <v>17</v>
      </c>
      <c r="C6559" t="s">
        <v>62</v>
      </c>
      <c r="D6559" t="s">
        <v>42</v>
      </c>
      <c r="E6559" t="s">
        <v>16</v>
      </c>
      <c r="F6559" s="5">
        <f t="shared" ca="1" si="307"/>
        <v>42556</v>
      </c>
      <c r="G6559" s="5">
        <f t="shared" ca="1" si="306"/>
        <v>42562</v>
      </c>
      <c r="H6559">
        <v>3803</v>
      </c>
      <c r="I6559">
        <v>109.28</v>
      </c>
      <c r="J6559">
        <v>35.840000000000003</v>
      </c>
      <c r="K6559">
        <v>415591.84</v>
      </c>
      <c r="L6559">
        <v>136299.51999999999</v>
      </c>
      <c r="M6559">
        <v>279292.32</v>
      </c>
      <c r="N6559">
        <f t="shared" ca="1" si="308"/>
        <v>6</v>
      </c>
    </row>
    <row r="6560" spans="1:14" x14ac:dyDescent="0.3">
      <c r="A6560">
        <v>451753365</v>
      </c>
      <c r="B6560" t="s">
        <v>34</v>
      </c>
      <c r="C6560" t="s">
        <v>188</v>
      </c>
      <c r="D6560" t="s">
        <v>31</v>
      </c>
      <c r="E6560" t="s">
        <v>23</v>
      </c>
      <c r="F6560" s="5">
        <f t="shared" ca="1" si="307"/>
        <v>40664</v>
      </c>
      <c r="G6560" s="5">
        <f t="shared" ca="1" si="306"/>
        <v>40675</v>
      </c>
      <c r="H6560">
        <v>2715</v>
      </c>
      <c r="I6560">
        <v>255.28</v>
      </c>
      <c r="J6560">
        <v>159.41999999999999</v>
      </c>
      <c r="K6560">
        <v>693085.2</v>
      </c>
      <c r="L6560">
        <v>432825.3</v>
      </c>
      <c r="M6560">
        <v>260259.9</v>
      </c>
      <c r="N6560">
        <f t="shared" ca="1" si="308"/>
        <v>11</v>
      </c>
    </row>
    <row r="6561" spans="1:14" x14ac:dyDescent="0.3">
      <c r="A6561">
        <v>401278483</v>
      </c>
      <c r="B6561" t="s">
        <v>28</v>
      </c>
      <c r="C6561" t="s">
        <v>161</v>
      </c>
      <c r="D6561" t="s">
        <v>33</v>
      </c>
      <c r="E6561" t="s">
        <v>16</v>
      </c>
      <c r="F6561" s="5">
        <f t="shared" ca="1" si="307"/>
        <v>41613</v>
      </c>
      <c r="G6561" s="5">
        <f t="shared" ca="1" si="306"/>
        <v>41626</v>
      </c>
      <c r="H6561">
        <v>6075</v>
      </c>
      <c r="I6561">
        <v>421.89</v>
      </c>
      <c r="J6561">
        <v>364.69</v>
      </c>
      <c r="K6561">
        <v>2562981.75</v>
      </c>
      <c r="L6561">
        <v>2215491.75</v>
      </c>
      <c r="M6561">
        <v>347490</v>
      </c>
      <c r="N6561">
        <f t="shared" ca="1" si="308"/>
        <v>13</v>
      </c>
    </row>
    <row r="6562" spans="1:14" x14ac:dyDescent="0.3">
      <c r="A6562">
        <v>284404981</v>
      </c>
      <c r="B6562" t="s">
        <v>28</v>
      </c>
      <c r="C6562" t="s">
        <v>173</v>
      </c>
      <c r="D6562" t="s">
        <v>45</v>
      </c>
      <c r="E6562" t="s">
        <v>23</v>
      </c>
      <c r="F6562" s="5">
        <f t="shared" ca="1" si="307"/>
        <v>43229</v>
      </c>
      <c r="G6562" s="5">
        <f t="shared" ca="1" si="306"/>
        <v>43234</v>
      </c>
      <c r="H6562">
        <v>609</v>
      </c>
      <c r="I6562">
        <v>152.58000000000001</v>
      </c>
      <c r="J6562">
        <v>97.44</v>
      </c>
      <c r="K6562">
        <v>92921.22</v>
      </c>
      <c r="L6562">
        <v>59340.959999999999</v>
      </c>
      <c r="M6562">
        <v>33580.26</v>
      </c>
      <c r="N6562">
        <f t="shared" ca="1" si="308"/>
        <v>5</v>
      </c>
    </row>
    <row r="6563" spans="1:14" x14ac:dyDescent="0.3">
      <c r="A6563">
        <v>238681685</v>
      </c>
      <c r="B6563" t="s">
        <v>28</v>
      </c>
      <c r="C6563" t="s">
        <v>101</v>
      </c>
      <c r="D6563" t="s">
        <v>52</v>
      </c>
      <c r="E6563" t="s">
        <v>16</v>
      </c>
      <c r="F6563" s="5">
        <f t="shared" ca="1" si="307"/>
        <v>42756</v>
      </c>
      <c r="G6563" s="5">
        <f t="shared" ca="1" si="306"/>
        <v>42762</v>
      </c>
      <c r="H6563">
        <v>70</v>
      </c>
      <c r="I6563">
        <v>437.2</v>
      </c>
      <c r="J6563">
        <v>263.33</v>
      </c>
      <c r="K6563">
        <v>30604</v>
      </c>
      <c r="L6563">
        <v>18433.099999999999</v>
      </c>
      <c r="M6563">
        <v>12170.9</v>
      </c>
      <c r="N6563">
        <f t="shared" ca="1" si="308"/>
        <v>6</v>
      </c>
    </row>
    <row r="6564" spans="1:14" x14ac:dyDescent="0.3">
      <c r="A6564">
        <v>921969926</v>
      </c>
      <c r="B6564" t="s">
        <v>17</v>
      </c>
      <c r="C6564" t="s">
        <v>26</v>
      </c>
      <c r="D6564" t="s">
        <v>37</v>
      </c>
      <c r="E6564" t="s">
        <v>16</v>
      </c>
      <c r="F6564" s="5">
        <f t="shared" ca="1" si="307"/>
        <v>42982</v>
      </c>
      <c r="G6564" s="5">
        <f t="shared" ca="1" si="306"/>
        <v>42993</v>
      </c>
      <c r="H6564">
        <v>244</v>
      </c>
      <c r="I6564">
        <v>205.7</v>
      </c>
      <c r="J6564">
        <v>117.11</v>
      </c>
      <c r="K6564">
        <v>50190.8</v>
      </c>
      <c r="L6564">
        <v>28574.84</v>
      </c>
      <c r="M6564">
        <v>21615.96</v>
      </c>
      <c r="N6564">
        <f t="shared" ca="1" si="308"/>
        <v>11</v>
      </c>
    </row>
    <row r="6565" spans="1:14" x14ac:dyDescent="0.3">
      <c r="A6565">
        <v>362443530</v>
      </c>
      <c r="B6565" t="s">
        <v>13</v>
      </c>
      <c r="C6565" t="s">
        <v>114</v>
      </c>
      <c r="D6565" t="s">
        <v>66</v>
      </c>
      <c r="E6565" t="s">
        <v>16</v>
      </c>
      <c r="F6565" s="5">
        <f t="shared" ca="1" si="307"/>
        <v>40431</v>
      </c>
      <c r="G6565" s="5">
        <f t="shared" ca="1" si="306"/>
        <v>40433</v>
      </c>
      <c r="H6565">
        <v>3950</v>
      </c>
      <c r="I6565">
        <v>9.33</v>
      </c>
      <c r="J6565">
        <v>6.92</v>
      </c>
      <c r="K6565">
        <v>36853.5</v>
      </c>
      <c r="L6565">
        <v>27334</v>
      </c>
      <c r="M6565">
        <v>9519.5</v>
      </c>
      <c r="N6565">
        <f t="shared" ca="1" si="308"/>
        <v>2</v>
      </c>
    </row>
    <row r="6566" spans="1:14" x14ac:dyDescent="0.3">
      <c r="A6566">
        <v>708588826</v>
      </c>
      <c r="B6566" t="s">
        <v>43</v>
      </c>
      <c r="C6566" t="s">
        <v>152</v>
      </c>
      <c r="D6566" t="s">
        <v>52</v>
      </c>
      <c r="E6566" t="s">
        <v>23</v>
      </c>
      <c r="F6566" s="5">
        <f t="shared" ca="1" si="307"/>
        <v>40755</v>
      </c>
      <c r="G6566" s="5">
        <f t="shared" ca="1" si="306"/>
        <v>40762</v>
      </c>
      <c r="H6566">
        <v>6035</v>
      </c>
      <c r="I6566">
        <v>437.2</v>
      </c>
      <c r="J6566">
        <v>263.33</v>
      </c>
      <c r="K6566">
        <v>2638502</v>
      </c>
      <c r="L6566">
        <v>1589196.55</v>
      </c>
      <c r="M6566">
        <v>1049305.45</v>
      </c>
      <c r="N6566">
        <f t="shared" ca="1" si="308"/>
        <v>7</v>
      </c>
    </row>
    <row r="6567" spans="1:14" x14ac:dyDescent="0.3">
      <c r="A6567">
        <v>579204642</v>
      </c>
      <c r="B6567" t="s">
        <v>43</v>
      </c>
      <c r="C6567" t="s">
        <v>186</v>
      </c>
      <c r="D6567" t="s">
        <v>49</v>
      </c>
      <c r="E6567" t="s">
        <v>16</v>
      </c>
      <c r="F6567" s="5">
        <f t="shared" ca="1" si="307"/>
        <v>41957</v>
      </c>
      <c r="G6567" s="5">
        <f t="shared" ca="1" si="306"/>
        <v>41971</v>
      </c>
      <c r="H6567">
        <v>8380</v>
      </c>
      <c r="I6567">
        <v>81.73</v>
      </c>
      <c r="J6567">
        <v>56.67</v>
      </c>
      <c r="K6567">
        <v>684897.4</v>
      </c>
      <c r="L6567">
        <v>474894.6</v>
      </c>
      <c r="M6567">
        <v>210002.8</v>
      </c>
      <c r="N6567">
        <f t="shared" ca="1" si="308"/>
        <v>14</v>
      </c>
    </row>
    <row r="6568" spans="1:14" x14ac:dyDescent="0.3">
      <c r="A6568">
        <v>913402307</v>
      </c>
      <c r="B6568" t="s">
        <v>13</v>
      </c>
      <c r="C6568" t="s">
        <v>202</v>
      </c>
      <c r="D6568" t="s">
        <v>42</v>
      </c>
      <c r="E6568" t="s">
        <v>16</v>
      </c>
      <c r="F6568" s="5">
        <f t="shared" ca="1" si="307"/>
        <v>43484</v>
      </c>
      <c r="G6568" s="5">
        <f t="shared" ca="1" si="306"/>
        <v>43492</v>
      </c>
      <c r="H6568">
        <v>4895</v>
      </c>
      <c r="I6568">
        <v>109.28</v>
      </c>
      <c r="J6568">
        <v>35.840000000000003</v>
      </c>
      <c r="K6568">
        <v>534925.6</v>
      </c>
      <c r="L6568">
        <v>175436.79999999999</v>
      </c>
      <c r="M6568">
        <v>359488.8</v>
      </c>
      <c r="N6568">
        <f t="shared" ca="1" si="308"/>
        <v>8</v>
      </c>
    </row>
    <row r="6569" spans="1:14" x14ac:dyDescent="0.3">
      <c r="A6569">
        <v>920605647</v>
      </c>
      <c r="B6569" t="s">
        <v>17</v>
      </c>
      <c r="C6569" t="s">
        <v>47</v>
      </c>
      <c r="D6569" t="s">
        <v>37</v>
      </c>
      <c r="E6569" t="s">
        <v>16</v>
      </c>
      <c r="F6569" s="5">
        <f t="shared" ca="1" si="307"/>
        <v>41560</v>
      </c>
      <c r="G6569" s="5">
        <f t="shared" ca="1" si="306"/>
        <v>41567</v>
      </c>
      <c r="H6569">
        <v>6524</v>
      </c>
      <c r="I6569">
        <v>205.7</v>
      </c>
      <c r="J6569">
        <v>117.11</v>
      </c>
      <c r="K6569">
        <v>1341986.8</v>
      </c>
      <c r="L6569">
        <v>764025.64</v>
      </c>
      <c r="M6569">
        <v>577961.16</v>
      </c>
      <c r="N6569">
        <f t="shared" ca="1" si="308"/>
        <v>7</v>
      </c>
    </row>
    <row r="6570" spans="1:14" x14ac:dyDescent="0.3">
      <c r="A6570">
        <v>330550992</v>
      </c>
      <c r="B6570" t="s">
        <v>34</v>
      </c>
      <c r="C6570" t="s">
        <v>181</v>
      </c>
      <c r="D6570" t="s">
        <v>45</v>
      </c>
      <c r="E6570" t="s">
        <v>23</v>
      </c>
      <c r="F6570" s="5">
        <f t="shared" ca="1" si="307"/>
        <v>41800</v>
      </c>
      <c r="G6570" s="5">
        <f t="shared" ca="1" si="306"/>
        <v>41812</v>
      </c>
      <c r="H6570">
        <v>6239</v>
      </c>
      <c r="I6570">
        <v>152.58000000000001</v>
      </c>
      <c r="J6570">
        <v>97.44</v>
      </c>
      <c r="K6570">
        <v>951946.62</v>
      </c>
      <c r="L6570">
        <v>607928.16</v>
      </c>
      <c r="M6570">
        <v>344018.46</v>
      </c>
      <c r="N6570">
        <f t="shared" ca="1" si="308"/>
        <v>12</v>
      </c>
    </row>
    <row r="6571" spans="1:14" x14ac:dyDescent="0.3">
      <c r="A6571">
        <v>743287169</v>
      </c>
      <c r="B6571" t="s">
        <v>13</v>
      </c>
      <c r="C6571" t="s">
        <v>120</v>
      </c>
      <c r="D6571" t="s">
        <v>66</v>
      </c>
      <c r="E6571" t="s">
        <v>23</v>
      </c>
      <c r="F6571" s="5">
        <f t="shared" ca="1" si="307"/>
        <v>42396</v>
      </c>
      <c r="G6571" s="5">
        <f t="shared" ca="1" si="306"/>
        <v>42400</v>
      </c>
      <c r="H6571">
        <v>4046</v>
      </c>
      <c r="I6571">
        <v>9.33</v>
      </c>
      <c r="J6571">
        <v>6.92</v>
      </c>
      <c r="K6571">
        <v>37749.18</v>
      </c>
      <c r="L6571">
        <v>27998.32</v>
      </c>
      <c r="M6571">
        <v>9750.86</v>
      </c>
      <c r="N6571">
        <f t="shared" ca="1" si="308"/>
        <v>4</v>
      </c>
    </row>
    <row r="6572" spans="1:14" x14ac:dyDescent="0.3">
      <c r="A6572">
        <v>679175508</v>
      </c>
      <c r="B6572" t="s">
        <v>28</v>
      </c>
      <c r="C6572" t="s">
        <v>138</v>
      </c>
      <c r="D6572" t="s">
        <v>22</v>
      </c>
      <c r="E6572" t="s">
        <v>23</v>
      </c>
      <c r="F6572" s="5">
        <f t="shared" ca="1" si="307"/>
        <v>41114</v>
      </c>
      <c r="G6572" s="5">
        <f t="shared" ca="1" si="306"/>
        <v>41122</v>
      </c>
      <c r="H6572">
        <v>1980</v>
      </c>
      <c r="I6572">
        <v>154.06</v>
      </c>
      <c r="J6572">
        <v>90.93</v>
      </c>
      <c r="K6572">
        <v>305038.8</v>
      </c>
      <c r="L6572">
        <v>180041.4</v>
      </c>
      <c r="M6572">
        <v>124997.4</v>
      </c>
      <c r="N6572">
        <f t="shared" ca="1" si="308"/>
        <v>8</v>
      </c>
    </row>
    <row r="6573" spans="1:14" x14ac:dyDescent="0.3">
      <c r="A6573">
        <v>528889834</v>
      </c>
      <c r="B6573" t="s">
        <v>13</v>
      </c>
      <c r="C6573" t="s">
        <v>162</v>
      </c>
      <c r="D6573" t="s">
        <v>66</v>
      </c>
      <c r="E6573" t="s">
        <v>16</v>
      </c>
      <c r="F6573" s="5">
        <f t="shared" ca="1" si="307"/>
        <v>43886</v>
      </c>
      <c r="G6573" s="5">
        <f t="shared" ca="1" si="306"/>
        <v>43898</v>
      </c>
      <c r="H6573">
        <v>9110</v>
      </c>
      <c r="I6573">
        <v>9.33</v>
      </c>
      <c r="J6573">
        <v>6.92</v>
      </c>
      <c r="K6573">
        <v>84996.3</v>
      </c>
      <c r="L6573">
        <v>63041.2</v>
      </c>
      <c r="M6573">
        <v>21955.1</v>
      </c>
      <c r="N6573">
        <f t="shared" ca="1" si="308"/>
        <v>12</v>
      </c>
    </row>
    <row r="6574" spans="1:14" x14ac:dyDescent="0.3">
      <c r="A6574">
        <v>303416478</v>
      </c>
      <c r="B6574" t="s">
        <v>34</v>
      </c>
      <c r="C6574" t="s">
        <v>35</v>
      </c>
      <c r="D6574" t="s">
        <v>19</v>
      </c>
      <c r="E6574" t="s">
        <v>23</v>
      </c>
      <c r="F6574" s="5">
        <f t="shared" ca="1" si="307"/>
        <v>40499</v>
      </c>
      <c r="G6574" s="5">
        <f t="shared" ca="1" si="306"/>
        <v>40511</v>
      </c>
      <c r="H6574">
        <v>6533</v>
      </c>
      <c r="I6574">
        <v>47.45</v>
      </c>
      <c r="J6574">
        <v>31.79</v>
      </c>
      <c r="K6574">
        <v>309990.84999999998</v>
      </c>
      <c r="L6574">
        <v>207684.07</v>
      </c>
      <c r="M6574">
        <v>102306.78</v>
      </c>
      <c r="N6574">
        <f t="shared" ca="1" si="308"/>
        <v>12</v>
      </c>
    </row>
    <row r="6575" spans="1:14" x14ac:dyDescent="0.3">
      <c r="A6575">
        <v>984054267</v>
      </c>
      <c r="B6575" t="s">
        <v>34</v>
      </c>
      <c r="C6575" t="s">
        <v>134</v>
      </c>
      <c r="D6575" t="s">
        <v>66</v>
      </c>
      <c r="E6575" t="s">
        <v>16</v>
      </c>
      <c r="F6575" s="5">
        <f t="shared" ca="1" si="307"/>
        <v>40760</v>
      </c>
      <c r="G6575" s="5">
        <f t="shared" ca="1" si="306"/>
        <v>40763</v>
      </c>
      <c r="H6575">
        <v>2380</v>
      </c>
      <c r="I6575">
        <v>9.33</v>
      </c>
      <c r="J6575">
        <v>6.92</v>
      </c>
      <c r="K6575">
        <v>22205.4</v>
      </c>
      <c r="L6575">
        <v>16469.599999999999</v>
      </c>
      <c r="M6575">
        <v>5735.8</v>
      </c>
      <c r="N6575">
        <f t="shared" ca="1" si="308"/>
        <v>3</v>
      </c>
    </row>
    <row r="6576" spans="1:14" x14ac:dyDescent="0.3">
      <c r="A6576">
        <v>472414529</v>
      </c>
      <c r="B6576" t="s">
        <v>43</v>
      </c>
      <c r="C6576" t="s">
        <v>132</v>
      </c>
      <c r="D6576" t="s">
        <v>31</v>
      </c>
      <c r="E6576" t="s">
        <v>23</v>
      </c>
      <c r="F6576" s="5">
        <f t="shared" ca="1" si="307"/>
        <v>40856</v>
      </c>
      <c r="G6576" s="5">
        <f t="shared" ca="1" si="306"/>
        <v>40865</v>
      </c>
      <c r="H6576">
        <v>6812</v>
      </c>
      <c r="I6576">
        <v>255.28</v>
      </c>
      <c r="J6576">
        <v>159.41999999999999</v>
      </c>
      <c r="K6576">
        <v>1738967.36</v>
      </c>
      <c r="L6576">
        <v>1085969.04</v>
      </c>
      <c r="M6576">
        <v>652998.31999999995</v>
      </c>
      <c r="N6576">
        <f t="shared" ca="1" si="308"/>
        <v>9</v>
      </c>
    </row>
    <row r="6577" spans="1:14" x14ac:dyDescent="0.3">
      <c r="A6577">
        <v>340421092</v>
      </c>
      <c r="B6577" t="s">
        <v>28</v>
      </c>
      <c r="C6577" t="s">
        <v>119</v>
      </c>
      <c r="D6577" t="s">
        <v>19</v>
      </c>
      <c r="E6577" t="s">
        <v>23</v>
      </c>
      <c r="F6577" s="5">
        <f t="shared" ca="1" si="307"/>
        <v>40468</v>
      </c>
      <c r="G6577" s="5">
        <f t="shared" ca="1" si="306"/>
        <v>40473</v>
      </c>
      <c r="H6577">
        <v>7021</v>
      </c>
      <c r="I6577">
        <v>47.45</v>
      </c>
      <c r="J6577">
        <v>31.79</v>
      </c>
      <c r="K6577">
        <v>333146.45</v>
      </c>
      <c r="L6577">
        <v>223197.59</v>
      </c>
      <c r="M6577">
        <v>109948.86</v>
      </c>
      <c r="N6577">
        <f t="shared" ca="1" si="308"/>
        <v>5</v>
      </c>
    </row>
    <row r="6578" spans="1:14" x14ac:dyDescent="0.3">
      <c r="A6578">
        <v>880310285</v>
      </c>
      <c r="B6578" t="s">
        <v>20</v>
      </c>
      <c r="C6578" t="s">
        <v>21</v>
      </c>
      <c r="D6578" t="s">
        <v>25</v>
      </c>
      <c r="E6578" t="s">
        <v>23</v>
      </c>
      <c r="F6578" s="5">
        <f t="shared" ca="1" si="307"/>
        <v>42446</v>
      </c>
      <c r="G6578" s="5">
        <f t="shared" ca="1" si="306"/>
        <v>42459</v>
      </c>
      <c r="H6578">
        <v>2231</v>
      </c>
      <c r="I6578">
        <v>668.27</v>
      </c>
      <c r="J6578">
        <v>502.54</v>
      </c>
      <c r="K6578">
        <v>1490910.37</v>
      </c>
      <c r="L6578">
        <v>1121166.74</v>
      </c>
      <c r="M6578">
        <v>369743.63</v>
      </c>
      <c r="N6578">
        <f t="shared" ca="1" si="308"/>
        <v>13</v>
      </c>
    </row>
    <row r="6579" spans="1:14" x14ac:dyDescent="0.3">
      <c r="A6579">
        <v>654630935</v>
      </c>
      <c r="B6579" t="s">
        <v>20</v>
      </c>
      <c r="C6579" t="s">
        <v>212</v>
      </c>
      <c r="D6579" t="s">
        <v>19</v>
      </c>
      <c r="E6579" t="s">
        <v>23</v>
      </c>
      <c r="F6579" s="5">
        <f t="shared" ca="1" si="307"/>
        <v>43172</v>
      </c>
      <c r="G6579" s="5">
        <f t="shared" ca="1" si="306"/>
        <v>43178</v>
      </c>
      <c r="H6579">
        <v>8696</v>
      </c>
      <c r="I6579">
        <v>47.45</v>
      </c>
      <c r="J6579">
        <v>31.79</v>
      </c>
      <c r="K6579">
        <v>412625.2</v>
      </c>
      <c r="L6579">
        <v>276445.84000000003</v>
      </c>
      <c r="M6579">
        <v>136179.35999999999</v>
      </c>
      <c r="N6579">
        <f t="shared" ca="1" si="308"/>
        <v>6</v>
      </c>
    </row>
    <row r="6580" spans="1:14" x14ac:dyDescent="0.3">
      <c r="A6580">
        <v>546244370</v>
      </c>
      <c r="B6580" t="s">
        <v>13</v>
      </c>
      <c r="C6580" t="s">
        <v>197</v>
      </c>
      <c r="D6580" t="s">
        <v>19</v>
      </c>
      <c r="E6580" t="s">
        <v>16</v>
      </c>
      <c r="F6580" s="5">
        <f t="shared" ca="1" si="307"/>
        <v>42843</v>
      </c>
      <c r="G6580" s="5">
        <f t="shared" ca="1" si="306"/>
        <v>42852</v>
      </c>
      <c r="H6580">
        <v>4703</v>
      </c>
      <c r="I6580">
        <v>47.45</v>
      </c>
      <c r="J6580">
        <v>31.79</v>
      </c>
      <c r="K6580">
        <v>223157.35</v>
      </c>
      <c r="L6580">
        <v>149508.37</v>
      </c>
      <c r="M6580">
        <v>73648.98</v>
      </c>
      <c r="N6580">
        <f t="shared" ca="1" si="308"/>
        <v>9</v>
      </c>
    </row>
    <row r="6581" spans="1:14" x14ac:dyDescent="0.3">
      <c r="A6581">
        <v>608324420</v>
      </c>
      <c r="B6581" t="s">
        <v>34</v>
      </c>
      <c r="C6581" t="s">
        <v>136</v>
      </c>
      <c r="D6581" t="s">
        <v>15</v>
      </c>
      <c r="E6581" t="s">
        <v>16</v>
      </c>
      <c r="F6581" s="5">
        <f t="shared" ca="1" si="307"/>
        <v>43914</v>
      </c>
      <c r="G6581" s="5">
        <f t="shared" ca="1" si="306"/>
        <v>43916</v>
      </c>
      <c r="H6581">
        <v>5569</v>
      </c>
      <c r="I6581">
        <v>651.21</v>
      </c>
      <c r="J6581">
        <v>524.96</v>
      </c>
      <c r="K6581">
        <v>3626588.49</v>
      </c>
      <c r="L6581">
        <v>2923502.24</v>
      </c>
      <c r="M6581">
        <v>703086.25</v>
      </c>
      <c r="N6581">
        <f t="shared" ca="1" si="308"/>
        <v>2</v>
      </c>
    </row>
    <row r="6582" spans="1:14" x14ac:dyDescent="0.3">
      <c r="A6582">
        <v>514357411</v>
      </c>
      <c r="B6582" t="s">
        <v>13</v>
      </c>
      <c r="C6582" t="s">
        <v>129</v>
      </c>
      <c r="D6582" t="s">
        <v>15</v>
      </c>
      <c r="E6582" t="s">
        <v>16</v>
      </c>
      <c r="F6582" s="5">
        <f t="shared" ca="1" si="307"/>
        <v>40870</v>
      </c>
      <c r="G6582" s="5">
        <f t="shared" ca="1" si="306"/>
        <v>40877</v>
      </c>
      <c r="H6582">
        <v>8643</v>
      </c>
      <c r="I6582">
        <v>651.21</v>
      </c>
      <c r="J6582">
        <v>524.96</v>
      </c>
      <c r="K6582">
        <v>5628408.0300000003</v>
      </c>
      <c r="L6582">
        <v>4537229.28</v>
      </c>
      <c r="M6582">
        <v>1091178.75</v>
      </c>
      <c r="N6582">
        <f t="shared" ca="1" si="308"/>
        <v>7</v>
      </c>
    </row>
    <row r="6583" spans="1:14" x14ac:dyDescent="0.3">
      <c r="A6583">
        <v>908142173</v>
      </c>
      <c r="B6583" t="s">
        <v>13</v>
      </c>
      <c r="C6583" t="s">
        <v>99</v>
      </c>
      <c r="D6583" t="s">
        <v>15</v>
      </c>
      <c r="E6583" t="s">
        <v>16</v>
      </c>
      <c r="F6583" s="5">
        <f t="shared" ca="1" si="307"/>
        <v>42923</v>
      </c>
      <c r="G6583" s="5">
        <f t="shared" ca="1" si="306"/>
        <v>42932</v>
      </c>
      <c r="H6583">
        <v>8305</v>
      </c>
      <c r="I6583">
        <v>651.21</v>
      </c>
      <c r="J6583">
        <v>524.96</v>
      </c>
      <c r="K6583">
        <v>5408299.0499999998</v>
      </c>
      <c r="L6583">
        <v>4359792.8</v>
      </c>
      <c r="M6583">
        <v>1048506.25</v>
      </c>
      <c r="N6583">
        <f t="shared" ca="1" si="308"/>
        <v>9</v>
      </c>
    </row>
    <row r="6584" spans="1:14" x14ac:dyDescent="0.3">
      <c r="A6584">
        <v>253790032</v>
      </c>
      <c r="B6584" t="s">
        <v>13</v>
      </c>
      <c r="C6584" t="s">
        <v>174</v>
      </c>
      <c r="D6584" t="s">
        <v>33</v>
      </c>
      <c r="E6584" t="s">
        <v>23</v>
      </c>
      <c r="F6584" s="5">
        <f t="shared" ca="1" si="307"/>
        <v>42293</v>
      </c>
      <c r="G6584" s="5">
        <f t="shared" ca="1" si="306"/>
        <v>42301</v>
      </c>
      <c r="H6584">
        <v>965</v>
      </c>
      <c r="I6584">
        <v>421.89</v>
      </c>
      <c r="J6584">
        <v>364.69</v>
      </c>
      <c r="K6584">
        <v>407123.85</v>
      </c>
      <c r="L6584">
        <v>351925.85</v>
      </c>
      <c r="M6584">
        <v>55198</v>
      </c>
      <c r="N6584">
        <f t="shared" ca="1" si="308"/>
        <v>8</v>
      </c>
    </row>
    <row r="6585" spans="1:14" x14ac:dyDescent="0.3">
      <c r="A6585">
        <v>685724818</v>
      </c>
      <c r="B6585" t="s">
        <v>13</v>
      </c>
      <c r="C6585" t="s">
        <v>129</v>
      </c>
      <c r="D6585" t="s">
        <v>45</v>
      </c>
      <c r="E6585" t="s">
        <v>16</v>
      </c>
      <c r="F6585" s="5">
        <f t="shared" ca="1" si="307"/>
        <v>43136</v>
      </c>
      <c r="G6585" s="5">
        <f t="shared" ca="1" si="306"/>
        <v>43148</v>
      </c>
      <c r="H6585">
        <v>67</v>
      </c>
      <c r="I6585">
        <v>152.58000000000001</v>
      </c>
      <c r="J6585">
        <v>97.44</v>
      </c>
      <c r="K6585">
        <v>10222.86</v>
      </c>
      <c r="L6585">
        <v>6528.48</v>
      </c>
      <c r="M6585">
        <v>3694.38</v>
      </c>
      <c r="N6585">
        <f t="shared" ca="1" si="308"/>
        <v>12</v>
      </c>
    </row>
    <row r="6586" spans="1:14" x14ac:dyDescent="0.3">
      <c r="A6586">
        <v>358682858</v>
      </c>
      <c r="B6586" t="s">
        <v>28</v>
      </c>
      <c r="C6586" t="s">
        <v>113</v>
      </c>
      <c r="D6586" t="s">
        <v>66</v>
      </c>
      <c r="E6586" t="s">
        <v>16</v>
      </c>
      <c r="F6586" s="5">
        <f t="shared" ca="1" si="307"/>
        <v>43479</v>
      </c>
      <c r="G6586" s="5">
        <f t="shared" ca="1" si="306"/>
        <v>43482</v>
      </c>
      <c r="H6586">
        <v>1083</v>
      </c>
      <c r="I6586">
        <v>9.33</v>
      </c>
      <c r="J6586">
        <v>6.92</v>
      </c>
      <c r="K6586">
        <v>10104.39</v>
      </c>
      <c r="L6586">
        <v>7494.36</v>
      </c>
      <c r="M6586">
        <v>2610.0300000000002</v>
      </c>
      <c r="N6586">
        <f t="shared" ca="1" si="308"/>
        <v>3</v>
      </c>
    </row>
    <row r="6587" spans="1:14" x14ac:dyDescent="0.3">
      <c r="A6587">
        <v>197712981</v>
      </c>
      <c r="B6587" t="s">
        <v>43</v>
      </c>
      <c r="C6587" t="s">
        <v>77</v>
      </c>
      <c r="D6587" t="s">
        <v>31</v>
      </c>
      <c r="E6587" t="s">
        <v>16</v>
      </c>
      <c r="F6587" s="5">
        <f t="shared" ca="1" si="307"/>
        <v>40605</v>
      </c>
      <c r="G6587" s="5">
        <f t="shared" ca="1" si="306"/>
        <v>40614</v>
      </c>
      <c r="H6587">
        <v>6520</v>
      </c>
      <c r="I6587">
        <v>255.28</v>
      </c>
      <c r="J6587">
        <v>159.41999999999999</v>
      </c>
      <c r="K6587">
        <v>1664425.6</v>
      </c>
      <c r="L6587">
        <v>1039418.4</v>
      </c>
      <c r="M6587">
        <v>625007.19999999995</v>
      </c>
      <c r="N6587">
        <f t="shared" ca="1" si="308"/>
        <v>9</v>
      </c>
    </row>
    <row r="6588" spans="1:14" x14ac:dyDescent="0.3">
      <c r="A6588">
        <v>748176515</v>
      </c>
      <c r="B6588" t="s">
        <v>17</v>
      </c>
      <c r="C6588" t="s">
        <v>74</v>
      </c>
      <c r="D6588" t="s">
        <v>42</v>
      </c>
      <c r="E6588" t="s">
        <v>23</v>
      </c>
      <c r="F6588" s="5">
        <f t="shared" ca="1" si="307"/>
        <v>43339</v>
      </c>
      <c r="G6588" s="5">
        <f t="shared" ca="1" si="306"/>
        <v>43342</v>
      </c>
      <c r="H6588">
        <v>912</v>
      </c>
      <c r="I6588">
        <v>109.28</v>
      </c>
      <c r="J6588">
        <v>35.840000000000003</v>
      </c>
      <c r="K6588">
        <v>99663.360000000001</v>
      </c>
      <c r="L6588">
        <v>32686.080000000002</v>
      </c>
      <c r="M6588">
        <v>66977.279999999999</v>
      </c>
      <c r="N6588">
        <f t="shared" ca="1" si="308"/>
        <v>3</v>
      </c>
    </row>
    <row r="6589" spans="1:14" x14ac:dyDescent="0.3">
      <c r="A6589">
        <v>825747287</v>
      </c>
      <c r="B6589" t="s">
        <v>17</v>
      </c>
      <c r="C6589" t="s">
        <v>149</v>
      </c>
      <c r="D6589" t="s">
        <v>15</v>
      </c>
      <c r="E6589" t="s">
        <v>23</v>
      </c>
      <c r="F6589" s="5">
        <f t="shared" ca="1" si="307"/>
        <v>41402</v>
      </c>
      <c r="G6589" s="5">
        <f t="shared" ca="1" si="306"/>
        <v>41410</v>
      </c>
      <c r="H6589">
        <v>5827</v>
      </c>
      <c r="I6589">
        <v>651.21</v>
      </c>
      <c r="J6589">
        <v>524.96</v>
      </c>
      <c r="K6589">
        <v>3794600.67</v>
      </c>
      <c r="L6589">
        <v>3058941.92</v>
      </c>
      <c r="M6589">
        <v>735658.75</v>
      </c>
      <c r="N6589">
        <f t="shared" ca="1" si="308"/>
        <v>8</v>
      </c>
    </row>
    <row r="6590" spans="1:14" x14ac:dyDescent="0.3">
      <c r="A6590">
        <v>666411626</v>
      </c>
      <c r="B6590" t="s">
        <v>28</v>
      </c>
      <c r="C6590" t="s">
        <v>55</v>
      </c>
      <c r="D6590" t="s">
        <v>33</v>
      </c>
      <c r="E6590" t="s">
        <v>23</v>
      </c>
      <c r="F6590" s="5">
        <f t="shared" ca="1" si="307"/>
        <v>43588</v>
      </c>
      <c r="G6590" s="5">
        <f t="shared" ca="1" si="306"/>
        <v>43602</v>
      </c>
      <c r="H6590">
        <v>4864</v>
      </c>
      <c r="I6590">
        <v>421.89</v>
      </c>
      <c r="J6590">
        <v>364.69</v>
      </c>
      <c r="K6590">
        <v>2052072.96</v>
      </c>
      <c r="L6590">
        <v>1773852.16</v>
      </c>
      <c r="M6590">
        <v>278220.79999999999</v>
      </c>
      <c r="N6590">
        <f t="shared" ca="1" si="308"/>
        <v>14</v>
      </c>
    </row>
    <row r="6591" spans="1:14" x14ac:dyDescent="0.3">
      <c r="A6591">
        <v>576468360</v>
      </c>
      <c r="B6591" t="s">
        <v>13</v>
      </c>
      <c r="C6591" t="s">
        <v>109</v>
      </c>
      <c r="D6591" t="s">
        <v>19</v>
      </c>
      <c r="E6591" t="s">
        <v>16</v>
      </c>
      <c r="F6591" s="5">
        <f t="shared" ca="1" si="307"/>
        <v>42122</v>
      </c>
      <c r="G6591" s="5">
        <f t="shared" ca="1" si="306"/>
        <v>42129</v>
      </c>
      <c r="H6591">
        <v>8653</v>
      </c>
      <c r="I6591">
        <v>47.45</v>
      </c>
      <c r="J6591">
        <v>31.79</v>
      </c>
      <c r="K6591">
        <v>410584.85</v>
      </c>
      <c r="L6591">
        <v>275078.87</v>
      </c>
      <c r="M6591">
        <v>135505.98000000001</v>
      </c>
      <c r="N6591">
        <f t="shared" ca="1" si="308"/>
        <v>7</v>
      </c>
    </row>
    <row r="6592" spans="1:14" x14ac:dyDescent="0.3">
      <c r="A6592">
        <v>482528817</v>
      </c>
      <c r="B6592" t="s">
        <v>28</v>
      </c>
      <c r="C6592" t="s">
        <v>40</v>
      </c>
      <c r="D6592" t="s">
        <v>31</v>
      </c>
      <c r="E6592" t="s">
        <v>23</v>
      </c>
      <c r="F6592" s="5">
        <f t="shared" ca="1" si="307"/>
        <v>41533</v>
      </c>
      <c r="G6592" s="5">
        <f t="shared" ca="1" si="306"/>
        <v>41535</v>
      </c>
      <c r="H6592">
        <v>9855</v>
      </c>
      <c r="I6592">
        <v>255.28</v>
      </c>
      <c r="J6592">
        <v>159.41999999999999</v>
      </c>
      <c r="K6592">
        <v>2515784.4</v>
      </c>
      <c r="L6592">
        <v>1571084.1</v>
      </c>
      <c r="M6592">
        <v>944700.3</v>
      </c>
      <c r="N6592">
        <f t="shared" ca="1" si="308"/>
        <v>2</v>
      </c>
    </row>
    <row r="6593" spans="1:14" x14ac:dyDescent="0.3">
      <c r="A6593">
        <v>381516826</v>
      </c>
      <c r="B6593" t="s">
        <v>17</v>
      </c>
      <c r="C6593" t="s">
        <v>167</v>
      </c>
      <c r="D6593" t="s">
        <v>15</v>
      </c>
      <c r="E6593" t="s">
        <v>23</v>
      </c>
      <c r="F6593" s="5">
        <f t="shared" ca="1" si="307"/>
        <v>41068</v>
      </c>
      <c r="G6593" s="5">
        <f t="shared" ca="1" si="306"/>
        <v>41080</v>
      </c>
      <c r="H6593">
        <v>8162</v>
      </c>
      <c r="I6593">
        <v>651.21</v>
      </c>
      <c r="J6593">
        <v>524.96</v>
      </c>
      <c r="K6593">
        <v>5315176.0199999996</v>
      </c>
      <c r="L6593">
        <v>4284723.5199999996</v>
      </c>
      <c r="M6593">
        <v>1030452.5</v>
      </c>
      <c r="N6593">
        <f t="shared" ca="1" si="308"/>
        <v>12</v>
      </c>
    </row>
    <row r="6594" spans="1:14" x14ac:dyDescent="0.3">
      <c r="A6594">
        <v>790668714</v>
      </c>
      <c r="B6594" t="s">
        <v>17</v>
      </c>
      <c r="C6594" t="s">
        <v>26</v>
      </c>
      <c r="D6594" t="s">
        <v>22</v>
      </c>
      <c r="E6594" t="s">
        <v>23</v>
      </c>
      <c r="F6594" s="5">
        <f t="shared" ca="1" si="307"/>
        <v>40242</v>
      </c>
      <c r="G6594" s="5">
        <f t="shared" ca="1" si="306"/>
        <v>40250</v>
      </c>
      <c r="H6594">
        <v>5298</v>
      </c>
      <c r="I6594">
        <v>154.06</v>
      </c>
      <c r="J6594">
        <v>90.93</v>
      </c>
      <c r="K6594">
        <v>816209.88</v>
      </c>
      <c r="L6594">
        <v>481747.14</v>
      </c>
      <c r="M6594">
        <v>334462.74</v>
      </c>
      <c r="N6594">
        <f t="shared" ca="1" si="308"/>
        <v>8</v>
      </c>
    </row>
    <row r="6595" spans="1:14" x14ac:dyDescent="0.3">
      <c r="A6595">
        <v>497533309</v>
      </c>
      <c r="B6595" t="s">
        <v>28</v>
      </c>
      <c r="C6595" t="s">
        <v>68</v>
      </c>
      <c r="D6595" t="s">
        <v>22</v>
      </c>
      <c r="E6595" t="s">
        <v>16</v>
      </c>
      <c r="F6595" s="5">
        <f t="shared" ca="1" si="307"/>
        <v>43618</v>
      </c>
      <c r="G6595" s="5">
        <f t="shared" ca="1" si="306"/>
        <v>43624</v>
      </c>
      <c r="H6595">
        <v>17</v>
      </c>
      <c r="I6595">
        <v>154.06</v>
      </c>
      <c r="J6595">
        <v>90.93</v>
      </c>
      <c r="K6595">
        <v>2619.02</v>
      </c>
      <c r="L6595">
        <v>1545.81</v>
      </c>
      <c r="M6595">
        <v>1073.21</v>
      </c>
      <c r="N6595">
        <f t="shared" ca="1" si="308"/>
        <v>6</v>
      </c>
    </row>
    <row r="6596" spans="1:14" x14ac:dyDescent="0.3">
      <c r="A6596">
        <v>609971940</v>
      </c>
      <c r="B6596" t="s">
        <v>20</v>
      </c>
      <c r="C6596" t="s">
        <v>164</v>
      </c>
      <c r="D6596" t="s">
        <v>15</v>
      </c>
      <c r="E6596" t="s">
        <v>16</v>
      </c>
      <c r="F6596" s="5">
        <f t="shared" ca="1" si="307"/>
        <v>41368</v>
      </c>
      <c r="G6596" s="5">
        <f t="shared" ref="G6596:G6659" ca="1" si="309">F6596 + RANDBETWEEN(2, 15)</f>
        <v>41376</v>
      </c>
      <c r="H6596">
        <v>3107</v>
      </c>
      <c r="I6596">
        <v>651.21</v>
      </c>
      <c r="J6596">
        <v>524.96</v>
      </c>
      <c r="K6596">
        <v>2023309.47</v>
      </c>
      <c r="L6596">
        <v>1631050.72</v>
      </c>
      <c r="M6596">
        <v>392258.75</v>
      </c>
      <c r="N6596">
        <f t="shared" ca="1" si="308"/>
        <v>8</v>
      </c>
    </row>
    <row r="6597" spans="1:14" x14ac:dyDescent="0.3">
      <c r="A6597">
        <v>506158435</v>
      </c>
      <c r="B6597" t="s">
        <v>17</v>
      </c>
      <c r="C6597" t="s">
        <v>61</v>
      </c>
      <c r="D6597" t="s">
        <v>31</v>
      </c>
      <c r="E6597" t="s">
        <v>23</v>
      </c>
      <c r="F6597" s="5">
        <f t="shared" ref="F6597:F6660" ca="1" si="310">DATE(RANDBETWEEN(2010, 2020), RANDBETWEEN(1, 12), RANDBETWEEN(1, 31))</f>
        <v>40582</v>
      </c>
      <c r="G6597" s="5">
        <f t="shared" ca="1" si="309"/>
        <v>40588</v>
      </c>
      <c r="H6597">
        <v>2384</v>
      </c>
      <c r="I6597">
        <v>255.28</v>
      </c>
      <c r="J6597">
        <v>159.41999999999999</v>
      </c>
      <c r="K6597">
        <v>608587.52000000002</v>
      </c>
      <c r="L6597">
        <v>380057.28</v>
      </c>
      <c r="M6597">
        <v>228530.24</v>
      </c>
      <c r="N6597">
        <f t="shared" ref="N6597:N6660" ca="1" si="311">DATEDIF(F6597, G6597, "d")</f>
        <v>6</v>
      </c>
    </row>
    <row r="6598" spans="1:14" x14ac:dyDescent="0.3">
      <c r="A6598">
        <v>984579122</v>
      </c>
      <c r="B6598" t="s">
        <v>17</v>
      </c>
      <c r="C6598" t="s">
        <v>194</v>
      </c>
      <c r="D6598" t="s">
        <v>19</v>
      </c>
      <c r="E6598" t="s">
        <v>23</v>
      </c>
      <c r="F6598" s="5">
        <f t="shared" ca="1" si="310"/>
        <v>41044</v>
      </c>
      <c r="G6598" s="5">
        <f t="shared" ca="1" si="309"/>
        <v>41051</v>
      </c>
      <c r="H6598">
        <v>7696</v>
      </c>
      <c r="I6598">
        <v>47.45</v>
      </c>
      <c r="J6598">
        <v>31.79</v>
      </c>
      <c r="K6598">
        <v>365175.2</v>
      </c>
      <c r="L6598">
        <v>244655.84</v>
      </c>
      <c r="M6598">
        <v>120519.36</v>
      </c>
      <c r="N6598">
        <f t="shared" ca="1" si="311"/>
        <v>7</v>
      </c>
    </row>
    <row r="6599" spans="1:14" x14ac:dyDescent="0.3">
      <c r="A6599">
        <v>214032828</v>
      </c>
      <c r="B6599" t="s">
        <v>13</v>
      </c>
      <c r="C6599" t="s">
        <v>109</v>
      </c>
      <c r="D6599" t="s">
        <v>15</v>
      </c>
      <c r="E6599" t="s">
        <v>23</v>
      </c>
      <c r="F6599" s="5">
        <f t="shared" ca="1" si="310"/>
        <v>43839</v>
      </c>
      <c r="G6599" s="5">
        <f t="shared" ca="1" si="309"/>
        <v>43846</v>
      </c>
      <c r="H6599">
        <v>5925</v>
      </c>
      <c r="I6599">
        <v>651.21</v>
      </c>
      <c r="J6599">
        <v>524.96</v>
      </c>
      <c r="K6599">
        <v>3858419.25</v>
      </c>
      <c r="L6599">
        <v>3110388</v>
      </c>
      <c r="M6599">
        <v>748031.25</v>
      </c>
      <c r="N6599">
        <f t="shared" ca="1" si="311"/>
        <v>7</v>
      </c>
    </row>
    <row r="6600" spans="1:14" x14ac:dyDescent="0.3">
      <c r="A6600">
        <v>483630883</v>
      </c>
      <c r="B6600" t="s">
        <v>17</v>
      </c>
      <c r="C6600" t="s">
        <v>156</v>
      </c>
      <c r="D6600" t="s">
        <v>66</v>
      </c>
      <c r="E6600" t="s">
        <v>23</v>
      </c>
      <c r="F6600" s="5">
        <f t="shared" ca="1" si="310"/>
        <v>40983</v>
      </c>
      <c r="G6600" s="5">
        <f t="shared" ca="1" si="309"/>
        <v>40991</v>
      </c>
      <c r="H6600">
        <v>5981</v>
      </c>
      <c r="I6600">
        <v>9.33</v>
      </c>
      <c r="J6600">
        <v>6.92</v>
      </c>
      <c r="K6600">
        <v>55802.73</v>
      </c>
      <c r="L6600">
        <v>41388.519999999997</v>
      </c>
      <c r="M6600">
        <v>14414.21</v>
      </c>
      <c r="N6600">
        <f t="shared" ca="1" si="311"/>
        <v>8</v>
      </c>
    </row>
    <row r="6601" spans="1:14" x14ac:dyDescent="0.3">
      <c r="A6601">
        <v>552797114</v>
      </c>
      <c r="B6601" t="s">
        <v>34</v>
      </c>
      <c r="C6601" t="s">
        <v>86</v>
      </c>
      <c r="D6601" t="s">
        <v>15</v>
      </c>
      <c r="E6601" t="s">
        <v>23</v>
      </c>
      <c r="F6601" s="5">
        <f t="shared" ca="1" si="310"/>
        <v>41996</v>
      </c>
      <c r="G6601" s="5">
        <f t="shared" ca="1" si="309"/>
        <v>42006</v>
      </c>
      <c r="H6601">
        <v>3805</v>
      </c>
      <c r="I6601">
        <v>651.21</v>
      </c>
      <c r="J6601">
        <v>524.96</v>
      </c>
      <c r="K6601">
        <v>2477854.0499999998</v>
      </c>
      <c r="L6601">
        <v>1997472.8</v>
      </c>
      <c r="M6601">
        <v>480381.25</v>
      </c>
      <c r="N6601">
        <f t="shared" ca="1" si="311"/>
        <v>10</v>
      </c>
    </row>
    <row r="6602" spans="1:14" x14ac:dyDescent="0.3">
      <c r="A6602">
        <v>601267850</v>
      </c>
      <c r="B6602" t="s">
        <v>17</v>
      </c>
      <c r="C6602" t="s">
        <v>39</v>
      </c>
      <c r="D6602" t="s">
        <v>49</v>
      </c>
      <c r="E6602" t="s">
        <v>16</v>
      </c>
      <c r="F6602" s="5">
        <f t="shared" ca="1" si="310"/>
        <v>40247</v>
      </c>
      <c r="G6602" s="5">
        <f t="shared" ca="1" si="309"/>
        <v>40260</v>
      </c>
      <c r="H6602">
        <v>7373</v>
      </c>
      <c r="I6602">
        <v>81.73</v>
      </c>
      <c r="J6602">
        <v>56.67</v>
      </c>
      <c r="K6602">
        <v>602595.29</v>
      </c>
      <c r="L6602">
        <v>417827.91</v>
      </c>
      <c r="M6602">
        <v>184767.38</v>
      </c>
      <c r="N6602">
        <f t="shared" ca="1" si="311"/>
        <v>13</v>
      </c>
    </row>
    <row r="6603" spans="1:14" x14ac:dyDescent="0.3">
      <c r="A6603">
        <v>879091918</v>
      </c>
      <c r="B6603" t="s">
        <v>13</v>
      </c>
      <c r="C6603" t="s">
        <v>166</v>
      </c>
      <c r="D6603" t="s">
        <v>33</v>
      </c>
      <c r="E6603" t="s">
        <v>23</v>
      </c>
      <c r="F6603" s="5">
        <f t="shared" ca="1" si="310"/>
        <v>41028</v>
      </c>
      <c r="G6603" s="5">
        <f t="shared" ca="1" si="309"/>
        <v>41038</v>
      </c>
      <c r="H6603">
        <v>1689</v>
      </c>
      <c r="I6603">
        <v>421.89</v>
      </c>
      <c r="J6603">
        <v>364.69</v>
      </c>
      <c r="K6603">
        <v>712572.21</v>
      </c>
      <c r="L6603">
        <v>615961.41</v>
      </c>
      <c r="M6603">
        <v>96610.8</v>
      </c>
      <c r="N6603">
        <f t="shared" ca="1" si="311"/>
        <v>10</v>
      </c>
    </row>
    <row r="6604" spans="1:14" x14ac:dyDescent="0.3">
      <c r="A6604">
        <v>356630647</v>
      </c>
      <c r="B6604" t="s">
        <v>13</v>
      </c>
      <c r="C6604" t="s">
        <v>14</v>
      </c>
      <c r="D6604" t="s">
        <v>42</v>
      </c>
      <c r="E6604" t="s">
        <v>16</v>
      </c>
      <c r="F6604" s="5">
        <f t="shared" ca="1" si="310"/>
        <v>42533</v>
      </c>
      <c r="G6604" s="5">
        <f t="shared" ca="1" si="309"/>
        <v>42543</v>
      </c>
      <c r="H6604">
        <v>3788</v>
      </c>
      <c r="I6604">
        <v>109.28</v>
      </c>
      <c r="J6604">
        <v>35.840000000000003</v>
      </c>
      <c r="K6604">
        <v>413952.64</v>
      </c>
      <c r="L6604">
        <v>135761.92000000001</v>
      </c>
      <c r="M6604">
        <v>278190.71999999997</v>
      </c>
      <c r="N6604">
        <f t="shared" ca="1" si="311"/>
        <v>10</v>
      </c>
    </row>
    <row r="6605" spans="1:14" x14ac:dyDescent="0.3">
      <c r="A6605">
        <v>774557864</v>
      </c>
      <c r="B6605" t="s">
        <v>13</v>
      </c>
      <c r="C6605" t="s">
        <v>127</v>
      </c>
      <c r="D6605" t="s">
        <v>31</v>
      </c>
      <c r="E6605" t="s">
        <v>16</v>
      </c>
      <c r="F6605" s="5">
        <f t="shared" ca="1" si="310"/>
        <v>44088</v>
      </c>
      <c r="G6605" s="5">
        <f t="shared" ca="1" si="309"/>
        <v>44093</v>
      </c>
      <c r="H6605">
        <v>7739</v>
      </c>
      <c r="I6605">
        <v>255.28</v>
      </c>
      <c r="J6605">
        <v>159.41999999999999</v>
      </c>
      <c r="K6605">
        <v>1975611.92</v>
      </c>
      <c r="L6605">
        <v>1233751.3799999999</v>
      </c>
      <c r="M6605">
        <v>741860.54</v>
      </c>
      <c r="N6605">
        <f t="shared" ca="1" si="311"/>
        <v>5</v>
      </c>
    </row>
    <row r="6606" spans="1:14" x14ac:dyDescent="0.3">
      <c r="A6606">
        <v>793859899</v>
      </c>
      <c r="B6606" t="s">
        <v>13</v>
      </c>
      <c r="C6606" t="s">
        <v>117</v>
      </c>
      <c r="D6606" t="s">
        <v>33</v>
      </c>
      <c r="E6606" t="s">
        <v>16</v>
      </c>
      <c r="F6606" s="5">
        <f t="shared" ca="1" si="310"/>
        <v>43898</v>
      </c>
      <c r="G6606" s="5">
        <f t="shared" ca="1" si="309"/>
        <v>43905</v>
      </c>
      <c r="H6606">
        <v>9640</v>
      </c>
      <c r="I6606">
        <v>421.89</v>
      </c>
      <c r="J6606">
        <v>364.69</v>
      </c>
      <c r="K6606">
        <v>4067019.6</v>
      </c>
      <c r="L6606">
        <v>3515611.6</v>
      </c>
      <c r="M6606">
        <v>551408</v>
      </c>
      <c r="N6606">
        <f t="shared" ca="1" si="311"/>
        <v>7</v>
      </c>
    </row>
    <row r="6607" spans="1:14" x14ac:dyDescent="0.3">
      <c r="A6607">
        <v>945835578</v>
      </c>
      <c r="B6607" t="s">
        <v>28</v>
      </c>
      <c r="C6607" t="s">
        <v>204</v>
      </c>
      <c r="D6607" t="s">
        <v>42</v>
      </c>
      <c r="E6607" t="s">
        <v>16</v>
      </c>
      <c r="F6607" s="5">
        <f t="shared" ca="1" si="310"/>
        <v>42604</v>
      </c>
      <c r="G6607" s="5">
        <f t="shared" ca="1" si="309"/>
        <v>42611</v>
      </c>
      <c r="H6607">
        <v>2621</v>
      </c>
      <c r="I6607">
        <v>109.28</v>
      </c>
      <c r="J6607">
        <v>35.840000000000003</v>
      </c>
      <c r="K6607">
        <v>286422.88</v>
      </c>
      <c r="L6607">
        <v>93936.639999999999</v>
      </c>
      <c r="M6607">
        <v>192486.24</v>
      </c>
      <c r="N6607">
        <f t="shared" ca="1" si="311"/>
        <v>7</v>
      </c>
    </row>
    <row r="6608" spans="1:14" x14ac:dyDescent="0.3">
      <c r="A6608">
        <v>482096230</v>
      </c>
      <c r="B6608" t="s">
        <v>13</v>
      </c>
      <c r="C6608" t="s">
        <v>128</v>
      </c>
      <c r="D6608" t="s">
        <v>37</v>
      </c>
      <c r="E6608" t="s">
        <v>16</v>
      </c>
      <c r="F6608" s="5">
        <f t="shared" ca="1" si="310"/>
        <v>42944</v>
      </c>
      <c r="G6608" s="5">
        <f t="shared" ca="1" si="309"/>
        <v>42952</v>
      </c>
      <c r="H6608">
        <v>1843</v>
      </c>
      <c r="I6608">
        <v>205.7</v>
      </c>
      <c r="J6608">
        <v>117.11</v>
      </c>
      <c r="K6608">
        <v>379105.1</v>
      </c>
      <c r="L6608">
        <v>215833.73</v>
      </c>
      <c r="M6608">
        <v>163271.37</v>
      </c>
      <c r="N6608">
        <f t="shared" ca="1" si="311"/>
        <v>8</v>
      </c>
    </row>
    <row r="6609" spans="1:14" x14ac:dyDescent="0.3">
      <c r="A6609">
        <v>524565684</v>
      </c>
      <c r="B6609" t="s">
        <v>43</v>
      </c>
      <c r="C6609" t="s">
        <v>208</v>
      </c>
      <c r="D6609" t="s">
        <v>42</v>
      </c>
      <c r="E6609" t="s">
        <v>23</v>
      </c>
      <c r="F6609" s="5">
        <f t="shared" ca="1" si="310"/>
        <v>42401</v>
      </c>
      <c r="G6609" s="5">
        <f t="shared" ca="1" si="309"/>
        <v>42409</v>
      </c>
      <c r="H6609">
        <v>9498</v>
      </c>
      <c r="I6609">
        <v>109.28</v>
      </c>
      <c r="J6609">
        <v>35.840000000000003</v>
      </c>
      <c r="K6609">
        <v>1037941.44</v>
      </c>
      <c r="L6609">
        <v>340408.32000000001</v>
      </c>
      <c r="M6609">
        <v>697533.12</v>
      </c>
      <c r="N6609">
        <f t="shared" ca="1" si="311"/>
        <v>8</v>
      </c>
    </row>
    <row r="6610" spans="1:14" x14ac:dyDescent="0.3">
      <c r="A6610">
        <v>915480268</v>
      </c>
      <c r="B6610" t="s">
        <v>17</v>
      </c>
      <c r="C6610" t="s">
        <v>91</v>
      </c>
      <c r="D6610" t="s">
        <v>45</v>
      </c>
      <c r="E6610" t="s">
        <v>16</v>
      </c>
      <c r="F6610" s="5">
        <f t="shared" ca="1" si="310"/>
        <v>40457</v>
      </c>
      <c r="G6610" s="5">
        <f t="shared" ca="1" si="309"/>
        <v>40463</v>
      </c>
      <c r="H6610">
        <v>9810</v>
      </c>
      <c r="I6610">
        <v>152.58000000000001</v>
      </c>
      <c r="J6610">
        <v>97.44</v>
      </c>
      <c r="K6610">
        <v>1496809.8</v>
      </c>
      <c r="L6610">
        <v>955886.4</v>
      </c>
      <c r="M6610">
        <v>540923.4</v>
      </c>
      <c r="N6610">
        <f t="shared" ca="1" si="311"/>
        <v>6</v>
      </c>
    </row>
    <row r="6611" spans="1:14" x14ac:dyDescent="0.3">
      <c r="A6611">
        <v>667388808</v>
      </c>
      <c r="B6611" t="s">
        <v>17</v>
      </c>
      <c r="C6611" t="s">
        <v>76</v>
      </c>
      <c r="D6611" t="s">
        <v>15</v>
      </c>
      <c r="E6611" t="s">
        <v>23</v>
      </c>
      <c r="F6611" s="5">
        <f t="shared" ca="1" si="310"/>
        <v>42134</v>
      </c>
      <c r="G6611" s="5">
        <f t="shared" ca="1" si="309"/>
        <v>42145</v>
      </c>
      <c r="H6611">
        <v>4034</v>
      </c>
      <c r="I6611">
        <v>651.21</v>
      </c>
      <c r="J6611">
        <v>524.96</v>
      </c>
      <c r="K6611">
        <v>2626981.14</v>
      </c>
      <c r="L6611">
        <v>2117688.64</v>
      </c>
      <c r="M6611">
        <v>509292.5</v>
      </c>
      <c r="N6611">
        <f t="shared" ca="1" si="311"/>
        <v>11</v>
      </c>
    </row>
    <row r="6612" spans="1:14" x14ac:dyDescent="0.3">
      <c r="A6612">
        <v>213152635</v>
      </c>
      <c r="B6612" t="s">
        <v>43</v>
      </c>
      <c r="C6612" t="s">
        <v>80</v>
      </c>
      <c r="D6612" t="s">
        <v>33</v>
      </c>
      <c r="E6612" t="s">
        <v>16</v>
      </c>
      <c r="F6612" s="5">
        <f t="shared" ca="1" si="310"/>
        <v>40837</v>
      </c>
      <c r="G6612" s="5">
        <f t="shared" ca="1" si="309"/>
        <v>40846</v>
      </c>
      <c r="H6612">
        <v>5456</v>
      </c>
      <c r="I6612">
        <v>421.89</v>
      </c>
      <c r="J6612">
        <v>364.69</v>
      </c>
      <c r="K6612">
        <v>2301831.84</v>
      </c>
      <c r="L6612">
        <v>1989748.64</v>
      </c>
      <c r="M6612">
        <v>312083.20000000001</v>
      </c>
      <c r="N6612">
        <f t="shared" ca="1" si="311"/>
        <v>9</v>
      </c>
    </row>
    <row r="6613" spans="1:14" x14ac:dyDescent="0.3">
      <c r="A6613">
        <v>955945575</v>
      </c>
      <c r="B6613" t="s">
        <v>13</v>
      </c>
      <c r="C6613" t="s">
        <v>83</v>
      </c>
      <c r="D6613" t="s">
        <v>37</v>
      </c>
      <c r="E6613" t="s">
        <v>23</v>
      </c>
      <c r="F6613" s="5">
        <f t="shared" ca="1" si="310"/>
        <v>40350</v>
      </c>
      <c r="G6613" s="5">
        <f t="shared" ca="1" si="309"/>
        <v>40358</v>
      </c>
      <c r="H6613">
        <v>4394</v>
      </c>
      <c r="I6613">
        <v>205.7</v>
      </c>
      <c r="J6613">
        <v>117.11</v>
      </c>
      <c r="K6613">
        <v>903845.8</v>
      </c>
      <c r="L6613">
        <v>514581.34</v>
      </c>
      <c r="M6613">
        <v>389264.46</v>
      </c>
      <c r="N6613">
        <f t="shared" ca="1" si="311"/>
        <v>8</v>
      </c>
    </row>
    <row r="6614" spans="1:14" x14ac:dyDescent="0.3">
      <c r="A6614">
        <v>319253957</v>
      </c>
      <c r="B6614" t="s">
        <v>28</v>
      </c>
      <c r="C6614" t="s">
        <v>178</v>
      </c>
      <c r="D6614" t="s">
        <v>45</v>
      </c>
      <c r="E6614" t="s">
        <v>23</v>
      </c>
      <c r="F6614" s="5">
        <f t="shared" ca="1" si="310"/>
        <v>42134</v>
      </c>
      <c r="G6614" s="5">
        <f t="shared" ca="1" si="309"/>
        <v>42144</v>
      </c>
      <c r="H6614">
        <v>3195</v>
      </c>
      <c r="I6614">
        <v>152.58000000000001</v>
      </c>
      <c r="J6614">
        <v>97.44</v>
      </c>
      <c r="K6614">
        <v>487493.1</v>
      </c>
      <c r="L6614">
        <v>311320.8</v>
      </c>
      <c r="M6614">
        <v>176172.3</v>
      </c>
      <c r="N6614">
        <f t="shared" ca="1" si="311"/>
        <v>10</v>
      </c>
    </row>
    <row r="6615" spans="1:14" x14ac:dyDescent="0.3">
      <c r="A6615">
        <v>296876609</v>
      </c>
      <c r="B6615" t="s">
        <v>13</v>
      </c>
      <c r="C6615" t="s">
        <v>213</v>
      </c>
      <c r="D6615" t="s">
        <v>25</v>
      </c>
      <c r="E6615" t="s">
        <v>16</v>
      </c>
      <c r="F6615" s="5">
        <f t="shared" ca="1" si="310"/>
        <v>42027</v>
      </c>
      <c r="G6615" s="5">
        <f t="shared" ca="1" si="309"/>
        <v>42039</v>
      </c>
      <c r="H6615">
        <v>1241</v>
      </c>
      <c r="I6615">
        <v>668.27</v>
      </c>
      <c r="J6615">
        <v>502.54</v>
      </c>
      <c r="K6615">
        <v>829323.07</v>
      </c>
      <c r="L6615">
        <v>623652.14</v>
      </c>
      <c r="M6615">
        <v>205670.93</v>
      </c>
      <c r="N6615">
        <f t="shared" ca="1" si="311"/>
        <v>12</v>
      </c>
    </row>
    <row r="6616" spans="1:14" x14ac:dyDescent="0.3">
      <c r="A6616">
        <v>702924859</v>
      </c>
      <c r="B6616" t="s">
        <v>13</v>
      </c>
      <c r="C6616" t="s">
        <v>127</v>
      </c>
      <c r="D6616" t="s">
        <v>52</v>
      </c>
      <c r="E6616" t="s">
        <v>23</v>
      </c>
      <c r="F6616" s="5">
        <f t="shared" ca="1" si="310"/>
        <v>40420</v>
      </c>
      <c r="G6616" s="5">
        <f t="shared" ca="1" si="309"/>
        <v>40423</v>
      </c>
      <c r="H6616">
        <v>9941</v>
      </c>
      <c r="I6616">
        <v>437.2</v>
      </c>
      <c r="J6616">
        <v>263.33</v>
      </c>
      <c r="K6616">
        <v>4346205.2</v>
      </c>
      <c r="L6616">
        <v>2617763.5299999998</v>
      </c>
      <c r="M6616">
        <v>1728441.67</v>
      </c>
      <c r="N6616">
        <f t="shared" ca="1" si="311"/>
        <v>3</v>
      </c>
    </row>
    <row r="6617" spans="1:14" x14ac:dyDescent="0.3">
      <c r="A6617">
        <v>521822535</v>
      </c>
      <c r="B6617" t="s">
        <v>34</v>
      </c>
      <c r="C6617" t="s">
        <v>188</v>
      </c>
      <c r="D6617" t="s">
        <v>37</v>
      </c>
      <c r="E6617" t="s">
        <v>16</v>
      </c>
      <c r="F6617" s="5">
        <f t="shared" ca="1" si="310"/>
        <v>42072</v>
      </c>
      <c r="G6617" s="5">
        <f t="shared" ca="1" si="309"/>
        <v>42086</v>
      </c>
      <c r="H6617">
        <v>7739</v>
      </c>
      <c r="I6617">
        <v>205.7</v>
      </c>
      <c r="J6617">
        <v>117.11</v>
      </c>
      <c r="K6617">
        <v>1591912.3</v>
      </c>
      <c r="L6617">
        <v>906314.29</v>
      </c>
      <c r="M6617">
        <v>685598.01</v>
      </c>
      <c r="N6617">
        <f t="shared" ca="1" si="311"/>
        <v>14</v>
      </c>
    </row>
    <row r="6618" spans="1:14" x14ac:dyDescent="0.3">
      <c r="A6618">
        <v>158305966</v>
      </c>
      <c r="B6618" t="s">
        <v>34</v>
      </c>
      <c r="C6618" t="s">
        <v>70</v>
      </c>
      <c r="D6618" t="s">
        <v>42</v>
      </c>
      <c r="E6618" t="s">
        <v>23</v>
      </c>
      <c r="F6618" s="5">
        <f t="shared" ca="1" si="310"/>
        <v>42155</v>
      </c>
      <c r="G6618" s="5">
        <f t="shared" ca="1" si="309"/>
        <v>42169</v>
      </c>
      <c r="H6618">
        <v>5108</v>
      </c>
      <c r="I6618">
        <v>109.28</v>
      </c>
      <c r="J6618">
        <v>35.840000000000003</v>
      </c>
      <c r="K6618">
        <v>558202.24</v>
      </c>
      <c r="L6618">
        <v>183070.72</v>
      </c>
      <c r="M6618">
        <v>375131.52</v>
      </c>
      <c r="N6618">
        <f t="shared" ca="1" si="311"/>
        <v>14</v>
      </c>
    </row>
    <row r="6619" spans="1:14" x14ac:dyDescent="0.3">
      <c r="A6619">
        <v>987423980</v>
      </c>
      <c r="B6619" t="s">
        <v>28</v>
      </c>
      <c r="C6619" t="s">
        <v>138</v>
      </c>
      <c r="D6619" t="s">
        <v>42</v>
      </c>
      <c r="E6619" t="s">
        <v>23</v>
      </c>
      <c r="F6619" s="5">
        <f t="shared" ca="1" si="310"/>
        <v>41670</v>
      </c>
      <c r="G6619" s="5">
        <f t="shared" ca="1" si="309"/>
        <v>41679</v>
      </c>
      <c r="H6619">
        <v>9553</v>
      </c>
      <c r="I6619">
        <v>109.28</v>
      </c>
      <c r="J6619">
        <v>35.840000000000003</v>
      </c>
      <c r="K6619">
        <v>1043951.84</v>
      </c>
      <c r="L6619">
        <v>342379.52000000002</v>
      </c>
      <c r="M6619">
        <v>701572.32</v>
      </c>
      <c r="N6619">
        <f t="shared" ca="1" si="311"/>
        <v>9</v>
      </c>
    </row>
    <row r="6620" spans="1:14" x14ac:dyDescent="0.3">
      <c r="A6620">
        <v>404537904</v>
      </c>
      <c r="B6620" t="s">
        <v>17</v>
      </c>
      <c r="C6620" t="s">
        <v>107</v>
      </c>
      <c r="D6620" t="s">
        <v>22</v>
      </c>
      <c r="E6620" t="s">
        <v>16</v>
      </c>
      <c r="F6620" s="5">
        <f t="shared" ca="1" si="310"/>
        <v>41930</v>
      </c>
      <c r="G6620" s="5">
        <f t="shared" ca="1" si="309"/>
        <v>41941</v>
      </c>
      <c r="H6620">
        <v>610</v>
      </c>
      <c r="I6620">
        <v>154.06</v>
      </c>
      <c r="J6620">
        <v>90.93</v>
      </c>
      <c r="K6620">
        <v>93976.6</v>
      </c>
      <c r="L6620">
        <v>55467.3</v>
      </c>
      <c r="M6620">
        <v>38509.300000000003</v>
      </c>
      <c r="N6620">
        <f t="shared" ca="1" si="311"/>
        <v>11</v>
      </c>
    </row>
    <row r="6621" spans="1:14" x14ac:dyDescent="0.3">
      <c r="A6621">
        <v>375321567</v>
      </c>
      <c r="B6621" t="s">
        <v>13</v>
      </c>
      <c r="C6621" t="s">
        <v>162</v>
      </c>
      <c r="D6621" t="s">
        <v>31</v>
      </c>
      <c r="E6621" t="s">
        <v>23</v>
      </c>
      <c r="F6621" s="5">
        <f t="shared" ca="1" si="310"/>
        <v>41240</v>
      </c>
      <c r="G6621" s="5">
        <f t="shared" ca="1" si="309"/>
        <v>41244</v>
      </c>
      <c r="H6621">
        <v>4847</v>
      </c>
      <c r="I6621">
        <v>255.28</v>
      </c>
      <c r="J6621">
        <v>159.41999999999999</v>
      </c>
      <c r="K6621">
        <v>1237342.1599999999</v>
      </c>
      <c r="L6621">
        <v>772708.74</v>
      </c>
      <c r="M6621">
        <v>464633.42</v>
      </c>
      <c r="N6621">
        <f t="shared" ca="1" si="311"/>
        <v>4</v>
      </c>
    </row>
    <row r="6622" spans="1:14" x14ac:dyDescent="0.3">
      <c r="A6622">
        <v>685761296</v>
      </c>
      <c r="B6622" t="s">
        <v>20</v>
      </c>
      <c r="C6622" t="s">
        <v>212</v>
      </c>
      <c r="D6622" t="s">
        <v>42</v>
      </c>
      <c r="E6622" t="s">
        <v>16</v>
      </c>
      <c r="F6622" s="5">
        <f t="shared" ca="1" si="310"/>
        <v>40630</v>
      </c>
      <c r="G6622" s="5">
        <f t="shared" ca="1" si="309"/>
        <v>40635</v>
      </c>
      <c r="H6622">
        <v>862</v>
      </c>
      <c r="I6622">
        <v>109.28</v>
      </c>
      <c r="J6622">
        <v>35.840000000000003</v>
      </c>
      <c r="K6622">
        <v>94199.360000000001</v>
      </c>
      <c r="L6622">
        <v>30894.080000000002</v>
      </c>
      <c r="M6622">
        <v>63305.279999999999</v>
      </c>
      <c r="N6622">
        <f t="shared" ca="1" si="311"/>
        <v>5</v>
      </c>
    </row>
    <row r="6623" spans="1:14" x14ac:dyDescent="0.3">
      <c r="A6623">
        <v>292155921</v>
      </c>
      <c r="B6623" t="s">
        <v>17</v>
      </c>
      <c r="C6623" t="s">
        <v>85</v>
      </c>
      <c r="D6623" t="s">
        <v>45</v>
      </c>
      <c r="E6623" t="s">
        <v>23</v>
      </c>
      <c r="F6623" s="5">
        <f t="shared" ca="1" si="310"/>
        <v>41803</v>
      </c>
      <c r="G6623" s="5">
        <f t="shared" ca="1" si="309"/>
        <v>41816</v>
      </c>
      <c r="H6623">
        <v>4284</v>
      </c>
      <c r="I6623">
        <v>152.58000000000001</v>
      </c>
      <c r="J6623">
        <v>97.44</v>
      </c>
      <c r="K6623">
        <v>653652.72</v>
      </c>
      <c r="L6623">
        <v>417432.96</v>
      </c>
      <c r="M6623">
        <v>236219.76</v>
      </c>
      <c r="N6623">
        <f t="shared" ca="1" si="311"/>
        <v>13</v>
      </c>
    </row>
    <row r="6624" spans="1:14" x14ac:dyDescent="0.3">
      <c r="A6624">
        <v>471116769</v>
      </c>
      <c r="B6624" t="s">
        <v>20</v>
      </c>
      <c r="C6624" t="s">
        <v>164</v>
      </c>
      <c r="D6624" t="s">
        <v>66</v>
      </c>
      <c r="E6624" t="s">
        <v>16</v>
      </c>
      <c r="F6624" s="5">
        <f t="shared" ca="1" si="310"/>
        <v>43434</v>
      </c>
      <c r="G6624" s="5">
        <f t="shared" ca="1" si="309"/>
        <v>43443</v>
      </c>
      <c r="H6624">
        <v>2776</v>
      </c>
      <c r="I6624">
        <v>9.33</v>
      </c>
      <c r="J6624">
        <v>6.92</v>
      </c>
      <c r="K6624">
        <v>25900.080000000002</v>
      </c>
      <c r="L6624">
        <v>19209.919999999998</v>
      </c>
      <c r="M6624">
        <v>6690.16</v>
      </c>
      <c r="N6624">
        <f t="shared" ca="1" si="311"/>
        <v>9</v>
      </c>
    </row>
    <row r="6625" spans="1:14" x14ac:dyDescent="0.3">
      <c r="A6625">
        <v>769567668</v>
      </c>
      <c r="B6625" t="s">
        <v>13</v>
      </c>
      <c r="C6625" t="s">
        <v>155</v>
      </c>
      <c r="D6625" t="s">
        <v>37</v>
      </c>
      <c r="E6625" t="s">
        <v>16</v>
      </c>
      <c r="F6625" s="5">
        <f t="shared" ca="1" si="310"/>
        <v>40416</v>
      </c>
      <c r="G6625" s="5">
        <f t="shared" ca="1" si="309"/>
        <v>40426</v>
      </c>
      <c r="H6625">
        <v>1029</v>
      </c>
      <c r="I6625">
        <v>205.7</v>
      </c>
      <c r="J6625">
        <v>117.11</v>
      </c>
      <c r="K6625">
        <v>211665.3</v>
      </c>
      <c r="L6625">
        <v>120506.19</v>
      </c>
      <c r="M6625">
        <v>91159.11</v>
      </c>
      <c r="N6625">
        <f t="shared" ca="1" si="311"/>
        <v>10</v>
      </c>
    </row>
    <row r="6626" spans="1:14" x14ac:dyDescent="0.3">
      <c r="A6626">
        <v>354744946</v>
      </c>
      <c r="B6626" t="s">
        <v>17</v>
      </c>
      <c r="C6626" t="s">
        <v>39</v>
      </c>
      <c r="D6626" t="s">
        <v>37</v>
      </c>
      <c r="E6626" t="s">
        <v>16</v>
      </c>
      <c r="F6626" s="5">
        <f t="shared" ca="1" si="310"/>
        <v>41225</v>
      </c>
      <c r="G6626" s="5">
        <f t="shared" ca="1" si="309"/>
        <v>41233</v>
      </c>
      <c r="H6626">
        <v>5768</v>
      </c>
      <c r="I6626">
        <v>205.7</v>
      </c>
      <c r="J6626">
        <v>117.11</v>
      </c>
      <c r="K6626">
        <v>1186477.6000000001</v>
      </c>
      <c r="L6626">
        <v>675490.48</v>
      </c>
      <c r="M6626">
        <v>510987.12</v>
      </c>
      <c r="N6626">
        <f t="shared" ca="1" si="311"/>
        <v>8</v>
      </c>
    </row>
    <row r="6627" spans="1:14" x14ac:dyDescent="0.3">
      <c r="A6627">
        <v>264197432</v>
      </c>
      <c r="B6627" t="s">
        <v>20</v>
      </c>
      <c r="C6627" t="s">
        <v>73</v>
      </c>
      <c r="D6627" t="s">
        <v>66</v>
      </c>
      <c r="E6627" t="s">
        <v>16</v>
      </c>
      <c r="F6627" s="5">
        <f t="shared" ca="1" si="310"/>
        <v>41894</v>
      </c>
      <c r="G6627" s="5">
        <f t="shared" ca="1" si="309"/>
        <v>41897</v>
      </c>
      <c r="H6627">
        <v>746</v>
      </c>
      <c r="I6627">
        <v>9.33</v>
      </c>
      <c r="J6627">
        <v>6.92</v>
      </c>
      <c r="K6627">
        <v>6960.18</v>
      </c>
      <c r="L6627">
        <v>5162.32</v>
      </c>
      <c r="M6627">
        <v>1797.86</v>
      </c>
      <c r="N6627">
        <f t="shared" ca="1" si="311"/>
        <v>3</v>
      </c>
    </row>
    <row r="6628" spans="1:14" x14ac:dyDescent="0.3">
      <c r="A6628">
        <v>255786454</v>
      </c>
      <c r="B6628" t="s">
        <v>13</v>
      </c>
      <c r="C6628" t="s">
        <v>158</v>
      </c>
      <c r="D6628" t="s">
        <v>37</v>
      </c>
      <c r="E6628" t="s">
        <v>16</v>
      </c>
      <c r="F6628" s="5">
        <f t="shared" ca="1" si="310"/>
        <v>43448</v>
      </c>
      <c r="G6628" s="5">
        <f t="shared" ca="1" si="309"/>
        <v>43462</v>
      </c>
      <c r="H6628">
        <v>1751</v>
      </c>
      <c r="I6628">
        <v>205.7</v>
      </c>
      <c r="J6628">
        <v>117.11</v>
      </c>
      <c r="K6628">
        <v>360180.7</v>
      </c>
      <c r="L6628">
        <v>205059.61</v>
      </c>
      <c r="M6628">
        <v>155121.09</v>
      </c>
      <c r="N6628">
        <f t="shared" ca="1" si="311"/>
        <v>14</v>
      </c>
    </row>
    <row r="6629" spans="1:14" x14ac:dyDescent="0.3">
      <c r="A6629">
        <v>157685840</v>
      </c>
      <c r="B6629" t="s">
        <v>28</v>
      </c>
      <c r="C6629" t="s">
        <v>190</v>
      </c>
      <c r="D6629" t="s">
        <v>49</v>
      </c>
      <c r="E6629" t="s">
        <v>16</v>
      </c>
      <c r="F6629" s="5">
        <f t="shared" ca="1" si="310"/>
        <v>41976</v>
      </c>
      <c r="G6629" s="5">
        <f t="shared" ca="1" si="309"/>
        <v>41986</v>
      </c>
      <c r="H6629">
        <v>1599</v>
      </c>
      <c r="I6629">
        <v>81.73</v>
      </c>
      <c r="J6629">
        <v>56.67</v>
      </c>
      <c r="K6629">
        <v>130686.27</v>
      </c>
      <c r="L6629">
        <v>90615.33</v>
      </c>
      <c r="M6629">
        <v>40070.94</v>
      </c>
      <c r="N6629">
        <f t="shared" ca="1" si="311"/>
        <v>10</v>
      </c>
    </row>
    <row r="6630" spans="1:14" x14ac:dyDescent="0.3">
      <c r="A6630">
        <v>318381917</v>
      </c>
      <c r="B6630" t="s">
        <v>17</v>
      </c>
      <c r="C6630" t="s">
        <v>142</v>
      </c>
      <c r="D6630" t="s">
        <v>31</v>
      </c>
      <c r="E6630" t="s">
        <v>16</v>
      </c>
      <c r="F6630" s="5">
        <f t="shared" ca="1" si="310"/>
        <v>44122</v>
      </c>
      <c r="G6630" s="5">
        <f t="shared" ca="1" si="309"/>
        <v>44129</v>
      </c>
      <c r="H6630">
        <v>5139</v>
      </c>
      <c r="I6630">
        <v>255.28</v>
      </c>
      <c r="J6630">
        <v>159.41999999999999</v>
      </c>
      <c r="K6630">
        <v>1311883.92</v>
      </c>
      <c r="L6630">
        <v>819259.38</v>
      </c>
      <c r="M6630">
        <v>492624.54</v>
      </c>
      <c r="N6630">
        <f t="shared" ca="1" si="311"/>
        <v>7</v>
      </c>
    </row>
    <row r="6631" spans="1:14" x14ac:dyDescent="0.3">
      <c r="A6631">
        <v>256673514</v>
      </c>
      <c r="B6631" t="s">
        <v>43</v>
      </c>
      <c r="C6631" t="s">
        <v>122</v>
      </c>
      <c r="D6631" t="s">
        <v>37</v>
      </c>
      <c r="E6631" t="s">
        <v>16</v>
      </c>
      <c r="F6631" s="5">
        <f t="shared" ca="1" si="310"/>
        <v>40892</v>
      </c>
      <c r="G6631" s="5">
        <f t="shared" ca="1" si="309"/>
        <v>40898</v>
      </c>
      <c r="H6631">
        <v>4252</v>
      </c>
      <c r="I6631">
        <v>205.7</v>
      </c>
      <c r="J6631">
        <v>117.11</v>
      </c>
      <c r="K6631">
        <v>874636.4</v>
      </c>
      <c r="L6631">
        <v>497951.72</v>
      </c>
      <c r="M6631">
        <v>376684.68</v>
      </c>
      <c r="N6631">
        <f t="shared" ca="1" si="311"/>
        <v>6</v>
      </c>
    </row>
    <row r="6632" spans="1:14" x14ac:dyDescent="0.3">
      <c r="A6632">
        <v>911671960</v>
      </c>
      <c r="B6632" t="s">
        <v>13</v>
      </c>
      <c r="C6632" t="s">
        <v>209</v>
      </c>
      <c r="D6632" t="s">
        <v>52</v>
      </c>
      <c r="E6632" t="s">
        <v>16</v>
      </c>
      <c r="F6632" s="5">
        <f t="shared" ca="1" si="310"/>
        <v>43151</v>
      </c>
      <c r="G6632" s="5">
        <f t="shared" ca="1" si="309"/>
        <v>43164</v>
      </c>
      <c r="H6632">
        <v>2847</v>
      </c>
      <c r="I6632">
        <v>437.2</v>
      </c>
      <c r="J6632">
        <v>263.33</v>
      </c>
      <c r="K6632">
        <v>1244708.3999999999</v>
      </c>
      <c r="L6632">
        <v>749700.51</v>
      </c>
      <c r="M6632">
        <v>495007.89</v>
      </c>
      <c r="N6632">
        <f t="shared" ca="1" si="311"/>
        <v>13</v>
      </c>
    </row>
    <row r="6633" spans="1:14" x14ac:dyDescent="0.3">
      <c r="A6633">
        <v>592801082</v>
      </c>
      <c r="B6633" t="s">
        <v>43</v>
      </c>
      <c r="C6633" t="s">
        <v>77</v>
      </c>
      <c r="D6633" t="s">
        <v>49</v>
      </c>
      <c r="E6633" t="s">
        <v>23</v>
      </c>
      <c r="F6633" s="5">
        <f t="shared" ca="1" si="310"/>
        <v>41462</v>
      </c>
      <c r="G6633" s="5">
        <f t="shared" ca="1" si="309"/>
        <v>41469</v>
      </c>
      <c r="H6633">
        <v>1868</v>
      </c>
      <c r="I6633">
        <v>81.73</v>
      </c>
      <c r="J6633">
        <v>56.67</v>
      </c>
      <c r="K6633">
        <v>152671.64000000001</v>
      </c>
      <c r="L6633">
        <v>105859.56</v>
      </c>
      <c r="M6633">
        <v>46812.08</v>
      </c>
      <c r="N6633">
        <f t="shared" ca="1" si="311"/>
        <v>7</v>
      </c>
    </row>
    <row r="6634" spans="1:14" x14ac:dyDescent="0.3">
      <c r="A6634">
        <v>829797208</v>
      </c>
      <c r="B6634" t="s">
        <v>13</v>
      </c>
      <c r="C6634" t="s">
        <v>150</v>
      </c>
      <c r="D6634" t="s">
        <v>25</v>
      </c>
      <c r="E6634" t="s">
        <v>16</v>
      </c>
      <c r="F6634" s="5">
        <f t="shared" ca="1" si="310"/>
        <v>41592</v>
      </c>
      <c r="G6634" s="5">
        <f t="shared" ca="1" si="309"/>
        <v>41597</v>
      </c>
      <c r="H6634">
        <v>4289</v>
      </c>
      <c r="I6634">
        <v>668.27</v>
      </c>
      <c r="J6634">
        <v>502.54</v>
      </c>
      <c r="K6634">
        <v>2866210.03</v>
      </c>
      <c r="L6634">
        <v>2155394.06</v>
      </c>
      <c r="M6634">
        <v>710815.97</v>
      </c>
      <c r="N6634">
        <f t="shared" ca="1" si="311"/>
        <v>5</v>
      </c>
    </row>
    <row r="6635" spans="1:14" x14ac:dyDescent="0.3">
      <c r="A6635">
        <v>522709167</v>
      </c>
      <c r="B6635" t="s">
        <v>28</v>
      </c>
      <c r="C6635" t="s">
        <v>206</v>
      </c>
      <c r="D6635" t="s">
        <v>25</v>
      </c>
      <c r="E6635" t="s">
        <v>23</v>
      </c>
      <c r="F6635" s="5">
        <f t="shared" ca="1" si="310"/>
        <v>41604</v>
      </c>
      <c r="G6635" s="5">
        <f t="shared" ca="1" si="309"/>
        <v>41610</v>
      </c>
      <c r="H6635">
        <v>113</v>
      </c>
      <c r="I6635">
        <v>668.27</v>
      </c>
      <c r="J6635">
        <v>502.54</v>
      </c>
      <c r="K6635">
        <v>75514.509999999995</v>
      </c>
      <c r="L6635">
        <v>56787.02</v>
      </c>
      <c r="M6635">
        <v>18727.490000000002</v>
      </c>
      <c r="N6635">
        <f t="shared" ca="1" si="311"/>
        <v>6</v>
      </c>
    </row>
    <row r="6636" spans="1:14" x14ac:dyDescent="0.3">
      <c r="A6636">
        <v>891898286</v>
      </c>
      <c r="B6636" t="s">
        <v>28</v>
      </c>
      <c r="C6636" t="s">
        <v>29</v>
      </c>
      <c r="D6636" t="s">
        <v>33</v>
      </c>
      <c r="E6636" t="s">
        <v>16</v>
      </c>
      <c r="F6636" s="5">
        <f t="shared" ca="1" si="310"/>
        <v>43418</v>
      </c>
      <c r="G6636" s="5">
        <f t="shared" ca="1" si="309"/>
        <v>43422</v>
      </c>
      <c r="H6636">
        <v>1378</v>
      </c>
      <c r="I6636">
        <v>421.89</v>
      </c>
      <c r="J6636">
        <v>364.69</v>
      </c>
      <c r="K6636">
        <v>581364.42000000004</v>
      </c>
      <c r="L6636">
        <v>502542.82</v>
      </c>
      <c r="M6636">
        <v>78821.600000000006</v>
      </c>
      <c r="N6636">
        <f t="shared" ca="1" si="311"/>
        <v>4</v>
      </c>
    </row>
    <row r="6637" spans="1:14" x14ac:dyDescent="0.3">
      <c r="A6637">
        <v>528038394</v>
      </c>
      <c r="B6637" t="s">
        <v>13</v>
      </c>
      <c r="C6637" t="s">
        <v>128</v>
      </c>
      <c r="D6637" t="s">
        <v>33</v>
      </c>
      <c r="E6637" t="s">
        <v>16</v>
      </c>
      <c r="F6637" s="5">
        <f t="shared" ca="1" si="310"/>
        <v>40939</v>
      </c>
      <c r="G6637" s="5">
        <f t="shared" ca="1" si="309"/>
        <v>40954</v>
      </c>
      <c r="H6637">
        <v>7150</v>
      </c>
      <c r="I6637">
        <v>421.89</v>
      </c>
      <c r="J6637">
        <v>364.69</v>
      </c>
      <c r="K6637">
        <v>3016513.5</v>
      </c>
      <c r="L6637">
        <v>2607533.5</v>
      </c>
      <c r="M6637">
        <v>408980</v>
      </c>
      <c r="N6637">
        <f t="shared" ca="1" si="311"/>
        <v>15</v>
      </c>
    </row>
    <row r="6638" spans="1:14" x14ac:dyDescent="0.3">
      <c r="A6638">
        <v>342115819</v>
      </c>
      <c r="B6638" t="s">
        <v>43</v>
      </c>
      <c r="C6638" t="s">
        <v>210</v>
      </c>
      <c r="D6638" t="s">
        <v>22</v>
      </c>
      <c r="E6638" t="s">
        <v>16</v>
      </c>
      <c r="F6638" s="5">
        <f t="shared" ca="1" si="310"/>
        <v>40711</v>
      </c>
      <c r="G6638" s="5">
        <f t="shared" ca="1" si="309"/>
        <v>40722</v>
      </c>
      <c r="H6638">
        <v>8528</v>
      </c>
      <c r="I6638">
        <v>154.06</v>
      </c>
      <c r="J6638">
        <v>90.93</v>
      </c>
      <c r="K6638">
        <v>1313823.68</v>
      </c>
      <c r="L6638">
        <v>775451.04</v>
      </c>
      <c r="M6638">
        <v>538372.64</v>
      </c>
      <c r="N6638">
        <f t="shared" ca="1" si="311"/>
        <v>11</v>
      </c>
    </row>
    <row r="6639" spans="1:14" x14ac:dyDescent="0.3">
      <c r="A6639">
        <v>415429389</v>
      </c>
      <c r="B6639" t="s">
        <v>13</v>
      </c>
      <c r="C6639" t="s">
        <v>162</v>
      </c>
      <c r="D6639" t="s">
        <v>52</v>
      </c>
      <c r="E6639" t="s">
        <v>23</v>
      </c>
      <c r="F6639" s="5">
        <f t="shared" ca="1" si="310"/>
        <v>42718</v>
      </c>
      <c r="G6639" s="5">
        <f t="shared" ca="1" si="309"/>
        <v>42732</v>
      </c>
      <c r="H6639">
        <v>3643</v>
      </c>
      <c r="I6639">
        <v>437.2</v>
      </c>
      <c r="J6639">
        <v>263.33</v>
      </c>
      <c r="K6639">
        <v>1592719.6</v>
      </c>
      <c r="L6639">
        <v>959311.19</v>
      </c>
      <c r="M6639">
        <v>633408.41</v>
      </c>
      <c r="N6639">
        <f t="shared" ca="1" si="311"/>
        <v>14</v>
      </c>
    </row>
    <row r="6640" spans="1:14" x14ac:dyDescent="0.3">
      <c r="A6640">
        <v>449590432</v>
      </c>
      <c r="B6640" t="s">
        <v>17</v>
      </c>
      <c r="C6640" t="s">
        <v>98</v>
      </c>
      <c r="D6640" t="s">
        <v>33</v>
      </c>
      <c r="E6640" t="s">
        <v>23</v>
      </c>
      <c r="F6640" s="5">
        <f t="shared" ca="1" si="310"/>
        <v>41858</v>
      </c>
      <c r="G6640" s="5">
        <f t="shared" ca="1" si="309"/>
        <v>41871</v>
      </c>
      <c r="H6640">
        <v>2655</v>
      </c>
      <c r="I6640">
        <v>421.89</v>
      </c>
      <c r="J6640">
        <v>364.69</v>
      </c>
      <c r="K6640">
        <v>1120117.95</v>
      </c>
      <c r="L6640">
        <v>968251.95</v>
      </c>
      <c r="M6640">
        <v>151866</v>
      </c>
      <c r="N6640">
        <f t="shared" ca="1" si="311"/>
        <v>13</v>
      </c>
    </row>
    <row r="6641" spans="1:14" x14ac:dyDescent="0.3">
      <c r="A6641">
        <v>216522777</v>
      </c>
      <c r="B6641" t="s">
        <v>28</v>
      </c>
      <c r="C6641" t="s">
        <v>190</v>
      </c>
      <c r="D6641" t="s">
        <v>22</v>
      </c>
      <c r="E6641" t="s">
        <v>23</v>
      </c>
      <c r="F6641" s="5">
        <f t="shared" ca="1" si="310"/>
        <v>43910</v>
      </c>
      <c r="G6641" s="5">
        <f t="shared" ca="1" si="309"/>
        <v>43915</v>
      </c>
      <c r="H6641">
        <v>2756</v>
      </c>
      <c r="I6641">
        <v>154.06</v>
      </c>
      <c r="J6641">
        <v>90.93</v>
      </c>
      <c r="K6641">
        <v>424589.36</v>
      </c>
      <c r="L6641">
        <v>250603.08</v>
      </c>
      <c r="M6641">
        <v>173986.28</v>
      </c>
      <c r="N6641">
        <f t="shared" ca="1" si="311"/>
        <v>5</v>
      </c>
    </row>
    <row r="6642" spans="1:14" x14ac:dyDescent="0.3">
      <c r="A6642">
        <v>908462750</v>
      </c>
      <c r="B6642" t="s">
        <v>17</v>
      </c>
      <c r="C6642" t="s">
        <v>107</v>
      </c>
      <c r="D6642" t="s">
        <v>66</v>
      </c>
      <c r="E6642" t="s">
        <v>23</v>
      </c>
      <c r="F6642" s="5">
        <f t="shared" ca="1" si="310"/>
        <v>42334</v>
      </c>
      <c r="G6642" s="5">
        <f t="shared" ca="1" si="309"/>
        <v>42347</v>
      </c>
      <c r="H6642">
        <v>3171</v>
      </c>
      <c r="I6642">
        <v>9.33</v>
      </c>
      <c r="J6642">
        <v>6.92</v>
      </c>
      <c r="K6642">
        <v>29585.43</v>
      </c>
      <c r="L6642">
        <v>21943.32</v>
      </c>
      <c r="M6642">
        <v>7642.11</v>
      </c>
      <c r="N6642">
        <f t="shared" ca="1" si="311"/>
        <v>13</v>
      </c>
    </row>
    <row r="6643" spans="1:14" x14ac:dyDescent="0.3">
      <c r="A6643">
        <v>187959182</v>
      </c>
      <c r="B6643" t="s">
        <v>13</v>
      </c>
      <c r="C6643" t="s">
        <v>217</v>
      </c>
      <c r="D6643" t="s">
        <v>42</v>
      </c>
      <c r="E6643" t="s">
        <v>16</v>
      </c>
      <c r="F6643" s="5">
        <f t="shared" ca="1" si="310"/>
        <v>43275</v>
      </c>
      <c r="G6643" s="5">
        <f t="shared" ca="1" si="309"/>
        <v>43279</v>
      </c>
      <c r="H6643">
        <v>154</v>
      </c>
      <c r="I6643">
        <v>109.28</v>
      </c>
      <c r="J6643">
        <v>35.840000000000003</v>
      </c>
      <c r="K6643">
        <v>16829.12</v>
      </c>
      <c r="L6643">
        <v>5519.36</v>
      </c>
      <c r="M6643">
        <v>11309.76</v>
      </c>
      <c r="N6643">
        <f t="shared" ca="1" si="311"/>
        <v>4</v>
      </c>
    </row>
    <row r="6644" spans="1:14" x14ac:dyDescent="0.3">
      <c r="A6644">
        <v>737873399</v>
      </c>
      <c r="B6644" t="s">
        <v>28</v>
      </c>
      <c r="C6644" t="s">
        <v>40</v>
      </c>
      <c r="D6644" t="s">
        <v>22</v>
      </c>
      <c r="E6644" t="s">
        <v>23</v>
      </c>
      <c r="F6644" s="5">
        <f t="shared" ca="1" si="310"/>
        <v>41538</v>
      </c>
      <c r="G6644" s="5">
        <f t="shared" ca="1" si="309"/>
        <v>41549</v>
      </c>
      <c r="H6644">
        <v>1991</v>
      </c>
      <c r="I6644">
        <v>154.06</v>
      </c>
      <c r="J6644">
        <v>90.93</v>
      </c>
      <c r="K6644">
        <v>306733.46000000002</v>
      </c>
      <c r="L6644">
        <v>181041.63</v>
      </c>
      <c r="M6644">
        <v>125691.83</v>
      </c>
      <c r="N6644">
        <f t="shared" ca="1" si="311"/>
        <v>11</v>
      </c>
    </row>
    <row r="6645" spans="1:14" x14ac:dyDescent="0.3">
      <c r="A6645">
        <v>811379230</v>
      </c>
      <c r="B6645" t="s">
        <v>20</v>
      </c>
      <c r="C6645" t="s">
        <v>48</v>
      </c>
      <c r="D6645" t="s">
        <v>33</v>
      </c>
      <c r="E6645" t="s">
        <v>23</v>
      </c>
      <c r="F6645" s="5">
        <f t="shared" ca="1" si="310"/>
        <v>40763</v>
      </c>
      <c r="G6645" s="5">
        <f t="shared" ca="1" si="309"/>
        <v>40777</v>
      </c>
      <c r="H6645">
        <v>4000</v>
      </c>
      <c r="I6645">
        <v>421.89</v>
      </c>
      <c r="J6645">
        <v>364.69</v>
      </c>
      <c r="K6645">
        <v>1687560</v>
      </c>
      <c r="L6645">
        <v>1458760</v>
      </c>
      <c r="M6645">
        <v>228800</v>
      </c>
      <c r="N6645">
        <f t="shared" ca="1" si="311"/>
        <v>14</v>
      </c>
    </row>
    <row r="6646" spans="1:14" x14ac:dyDescent="0.3">
      <c r="A6646">
        <v>981963002</v>
      </c>
      <c r="B6646" t="s">
        <v>20</v>
      </c>
      <c r="C6646" t="s">
        <v>157</v>
      </c>
      <c r="D6646" t="s">
        <v>33</v>
      </c>
      <c r="E6646" t="s">
        <v>23</v>
      </c>
      <c r="F6646" s="5">
        <f t="shared" ca="1" si="310"/>
        <v>42070</v>
      </c>
      <c r="G6646" s="5">
        <f t="shared" ca="1" si="309"/>
        <v>42072</v>
      </c>
      <c r="H6646">
        <v>3529</v>
      </c>
      <c r="I6646">
        <v>421.89</v>
      </c>
      <c r="J6646">
        <v>364.69</v>
      </c>
      <c r="K6646">
        <v>1488849.81</v>
      </c>
      <c r="L6646">
        <v>1286991.01</v>
      </c>
      <c r="M6646">
        <v>201858.8</v>
      </c>
      <c r="N6646">
        <f t="shared" ca="1" si="311"/>
        <v>2</v>
      </c>
    </row>
    <row r="6647" spans="1:14" x14ac:dyDescent="0.3">
      <c r="A6647">
        <v>993423545</v>
      </c>
      <c r="B6647" t="s">
        <v>20</v>
      </c>
      <c r="C6647" t="s">
        <v>182</v>
      </c>
      <c r="D6647" t="s">
        <v>42</v>
      </c>
      <c r="E6647" t="s">
        <v>16</v>
      </c>
      <c r="F6647" s="5">
        <f t="shared" ca="1" si="310"/>
        <v>40216</v>
      </c>
      <c r="G6647" s="5">
        <f t="shared" ca="1" si="309"/>
        <v>40228</v>
      </c>
      <c r="H6647">
        <v>4958</v>
      </c>
      <c r="I6647">
        <v>109.28</v>
      </c>
      <c r="J6647">
        <v>35.840000000000003</v>
      </c>
      <c r="K6647">
        <v>541810.24</v>
      </c>
      <c r="L6647">
        <v>177694.72</v>
      </c>
      <c r="M6647">
        <v>364115.52</v>
      </c>
      <c r="N6647">
        <f t="shared" ca="1" si="311"/>
        <v>12</v>
      </c>
    </row>
    <row r="6648" spans="1:14" x14ac:dyDescent="0.3">
      <c r="A6648">
        <v>209872186</v>
      </c>
      <c r="B6648" t="s">
        <v>17</v>
      </c>
      <c r="C6648" t="s">
        <v>165</v>
      </c>
      <c r="D6648" t="s">
        <v>52</v>
      </c>
      <c r="E6648" t="s">
        <v>23</v>
      </c>
      <c r="F6648" s="5">
        <f t="shared" ca="1" si="310"/>
        <v>42453</v>
      </c>
      <c r="G6648" s="5">
        <f t="shared" ca="1" si="309"/>
        <v>42459</v>
      </c>
      <c r="H6648">
        <v>4698</v>
      </c>
      <c r="I6648">
        <v>437.2</v>
      </c>
      <c r="J6648">
        <v>263.33</v>
      </c>
      <c r="K6648">
        <v>2053965.6</v>
      </c>
      <c r="L6648">
        <v>1237124.3400000001</v>
      </c>
      <c r="M6648">
        <v>816841.26</v>
      </c>
      <c r="N6648">
        <f t="shared" ca="1" si="311"/>
        <v>6</v>
      </c>
    </row>
    <row r="6649" spans="1:14" x14ac:dyDescent="0.3">
      <c r="A6649">
        <v>765732753</v>
      </c>
      <c r="B6649" t="s">
        <v>34</v>
      </c>
      <c r="C6649" t="s">
        <v>123</v>
      </c>
      <c r="D6649" t="s">
        <v>37</v>
      </c>
      <c r="E6649" t="s">
        <v>16</v>
      </c>
      <c r="F6649" s="5">
        <f t="shared" ca="1" si="310"/>
        <v>44185</v>
      </c>
      <c r="G6649" s="5">
        <f t="shared" ca="1" si="309"/>
        <v>44189</v>
      </c>
      <c r="H6649">
        <v>6193</v>
      </c>
      <c r="I6649">
        <v>205.7</v>
      </c>
      <c r="J6649">
        <v>117.11</v>
      </c>
      <c r="K6649">
        <v>1273900.1000000001</v>
      </c>
      <c r="L6649">
        <v>725262.23</v>
      </c>
      <c r="M6649">
        <v>548637.87</v>
      </c>
      <c r="N6649">
        <f t="shared" ca="1" si="311"/>
        <v>4</v>
      </c>
    </row>
    <row r="6650" spans="1:14" x14ac:dyDescent="0.3">
      <c r="A6650">
        <v>815741574</v>
      </c>
      <c r="B6650" t="s">
        <v>43</v>
      </c>
      <c r="C6650" t="s">
        <v>80</v>
      </c>
      <c r="D6650" t="s">
        <v>33</v>
      </c>
      <c r="E6650" t="s">
        <v>23</v>
      </c>
      <c r="F6650" s="5">
        <f t="shared" ca="1" si="310"/>
        <v>41242</v>
      </c>
      <c r="G6650" s="5">
        <f t="shared" ca="1" si="309"/>
        <v>41246</v>
      </c>
      <c r="H6650">
        <v>4914</v>
      </c>
      <c r="I6650">
        <v>421.89</v>
      </c>
      <c r="J6650">
        <v>364.69</v>
      </c>
      <c r="K6650">
        <v>2073167.46</v>
      </c>
      <c r="L6650">
        <v>1792086.66</v>
      </c>
      <c r="M6650">
        <v>281080.8</v>
      </c>
      <c r="N6650">
        <f t="shared" ca="1" si="311"/>
        <v>4</v>
      </c>
    </row>
    <row r="6651" spans="1:14" x14ac:dyDescent="0.3">
      <c r="A6651">
        <v>384947478</v>
      </c>
      <c r="B6651" t="s">
        <v>34</v>
      </c>
      <c r="C6651" t="s">
        <v>100</v>
      </c>
      <c r="D6651" t="s">
        <v>66</v>
      </c>
      <c r="E6651" t="s">
        <v>23</v>
      </c>
      <c r="F6651" s="5">
        <f t="shared" ca="1" si="310"/>
        <v>40990</v>
      </c>
      <c r="G6651" s="5">
        <f t="shared" ca="1" si="309"/>
        <v>40998</v>
      </c>
      <c r="H6651">
        <v>3368</v>
      </c>
      <c r="I6651">
        <v>9.33</v>
      </c>
      <c r="J6651">
        <v>6.92</v>
      </c>
      <c r="K6651">
        <v>31423.439999999999</v>
      </c>
      <c r="L6651">
        <v>23306.560000000001</v>
      </c>
      <c r="M6651">
        <v>8116.88</v>
      </c>
      <c r="N6651">
        <f t="shared" ca="1" si="311"/>
        <v>8</v>
      </c>
    </row>
    <row r="6652" spans="1:14" x14ac:dyDescent="0.3">
      <c r="A6652">
        <v>918711793</v>
      </c>
      <c r="B6652" t="s">
        <v>28</v>
      </c>
      <c r="C6652" t="s">
        <v>113</v>
      </c>
      <c r="D6652" t="s">
        <v>66</v>
      </c>
      <c r="E6652" t="s">
        <v>16</v>
      </c>
      <c r="F6652" s="5">
        <f t="shared" ca="1" si="310"/>
        <v>41610</v>
      </c>
      <c r="G6652" s="5">
        <f t="shared" ca="1" si="309"/>
        <v>41614</v>
      </c>
      <c r="H6652">
        <v>6090</v>
      </c>
      <c r="I6652">
        <v>9.33</v>
      </c>
      <c r="J6652">
        <v>6.92</v>
      </c>
      <c r="K6652">
        <v>56819.7</v>
      </c>
      <c r="L6652">
        <v>42142.8</v>
      </c>
      <c r="M6652">
        <v>14676.9</v>
      </c>
      <c r="N6652">
        <f t="shared" ca="1" si="311"/>
        <v>4</v>
      </c>
    </row>
    <row r="6653" spans="1:14" x14ac:dyDescent="0.3">
      <c r="A6653">
        <v>332708346</v>
      </c>
      <c r="B6653" t="s">
        <v>34</v>
      </c>
      <c r="C6653" t="s">
        <v>145</v>
      </c>
      <c r="D6653" t="s">
        <v>15</v>
      </c>
      <c r="E6653" t="s">
        <v>23</v>
      </c>
      <c r="F6653" s="5">
        <f t="shared" ca="1" si="310"/>
        <v>43131</v>
      </c>
      <c r="G6653" s="5">
        <f t="shared" ca="1" si="309"/>
        <v>43133</v>
      </c>
      <c r="H6653">
        <v>4648</v>
      </c>
      <c r="I6653">
        <v>651.21</v>
      </c>
      <c r="J6653">
        <v>524.96</v>
      </c>
      <c r="K6653">
        <v>3026824.08</v>
      </c>
      <c r="L6653">
        <v>2440014.08</v>
      </c>
      <c r="M6653">
        <v>586810</v>
      </c>
      <c r="N6653">
        <f t="shared" ca="1" si="311"/>
        <v>2</v>
      </c>
    </row>
    <row r="6654" spans="1:14" x14ac:dyDescent="0.3">
      <c r="A6654">
        <v>662923467</v>
      </c>
      <c r="B6654" t="s">
        <v>20</v>
      </c>
      <c r="C6654" t="s">
        <v>137</v>
      </c>
      <c r="D6654" t="s">
        <v>66</v>
      </c>
      <c r="E6654" t="s">
        <v>23</v>
      </c>
      <c r="F6654" s="5">
        <f t="shared" ca="1" si="310"/>
        <v>43896</v>
      </c>
      <c r="G6654" s="5">
        <f t="shared" ca="1" si="309"/>
        <v>43909</v>
      </c>
      <c r="H6654">
        <v>2640</v>
      </c>
      <c r="I6654">
        <v>9.33</v>
      </c>
      <c r="J6654">
        <v>6.92</v>
      </c>
      <c r="K6654">
        <v>24631.200000000001</v>
      </c>
      <c r="L6654">
        <v>18268.8</v>
      </c>
      <c r="M6654">
        <v>6362.4</v>
      </c>
      <c r="N6654">
        <f t="shared" ca="1" si="311"/>
        <v>13</v>
      </c>
    </row>
    <row r="6655" spans="1:14" x14ac:dyDescent="0.3">
      <c r="A6655">
        <v>415655982</v>
      </c>
      <c r="B6655" t="s">
        <v>17</v>
      </c>
      <c r="C6655" t="s">
        <v>118</v>
      </c>
      <c r="D6655" t="s">
        <v>49</v>
      </c>
      <c r="E6655" t="s">
        <v>16</v>
      </c>
      <c r="F6655" s="5">
        <f t="shared" ca="1" si="310"/>
        <v>40423</v>
      </c>
      <c r="G6655" s="5">
        <f t="shared" ca="1" si="309"/>
        <v>40428</v>
      </c>
      <c r="H6655">
        <v>697</v>
      </c>
      <c r="I6655">
        <v>81.73</v>
      </c>
      <c r="J6655">
        <v>56.67</v>
      </c>
      <c r="K6655">
        <v>56965.81</v>
      </c>
      <c r="L6655">
        <v>39498.99</v>
      </c>
      <c r="M6655">
        <v>17466.82</v>
      </c>
      <c r="N6655">
        <f t="shared" ca="1" si="311"/>
        <v>5</v>
      </c>
    </row>
    <row r="6656" spans="1:14" x14ac:dyDescent="0.3">
      <c r="A6656">
        <v>417517220</v>
      </c>
      <c r="B6656" t="s">
        <v>20</v>
      </c>
      <c r="C6656" t="s">
        <v>48</v>
      </c>
      <c r="D6656" t="s">
        <v>45</v>
      </c>
      <c r="E6656" t="s">
        <v>16</v>
      </c>
      <c r="F6656" s="5">
        <f t="shared" ca="1" si="310"/>
        <v>41806</v>
      </c>
      <c r="G6656" s="5">
        <f t="shared" ca="1" si="309"/>
        <v>41821</v>
      </c>
      <c r="H6656">
        <v>1479</v>
      </c>
      <c r="I6656">
        <v>152.58000000000001</v>
      </c>
      <c r="J6656">
        <v>97.44</v>
      </c>
      <c r="K6656">
        <v>225665.82</v>
      </c>
      <c r="L6656">
        <v>144113.76</v>
      </c>
      <c r="M6656">
        <v>81552.06</v>
      </c>
      <c r="N6656">
        <f t="shared" ca="1" si="311"/>
        <v>15</v>
      </c>
    </row>
    <row r="6657" spans="1:14" x14ac:dyDescent="0.3">
      <c r="A6657">
        <v>665431010</v>
      </c>
      <c r="B6657" t="s">
        <v>34</v>
      </c>
      <c r="C6657" t="s">
        <v>70</v>
      </c>
      <c r="D6657" t="s">
        <v>49</v>
      </c>
      <c r="E6657" t="s">
        <v>16</v>
      </c>
      <c r="F6657" s="5">
        <f t="shared" ca="1" si="310"/>
        <v>40810</v>
      </c>
      <c r="G6657" s="5">
        <f t="shared" ca="1" si="309"/>
        <v>40812</v>
      </c>
      <c r="H6657">
        <v>4678</v>
      </c>
      <c r="I6657">
        <v>81.73</v>
      </c>
      <c r="J6657">
        <v>56.67</v>
      </c>
      <c r="K6657">
        <v>382332.94</v>
      </c>
      <c r="L6657">
        <v>265102.26</v>
      </c>
      <c r="M6657">
        <v>117230.68</v>
      </c>
      <c r="N6657">
        <f t="shared" ca="1" si="311"/>
        <v>2</v>
      </c>
    </row>
    <row r="6658" spans="1:14" x14ac:dyDescent="0.3">
      <c r="A6658">
        <v>776633679</v>
      </c>
      <c r="B6658" t="s">
        <v>20</v>
      </c>
      <c r="C6658" t="s">
        <v>41</v>
      </c>
      <c r="D6658" t="s">
        <v>52</v>
      </c>
      <c r="E6658" t="s">
        <v>16</v>
      </c>
      <c r="F6658" s="5">
        <f t="shared" ca="1" si="310"/>
        <v>42450</v>
      </c>
      <c r="G6658" s="5">
        <f t="shared" ca="1" si="309"/>
        <v>42452</v>
      </c>
      <c r="H6658">
        <v>2019</v>
      </c>
      <c r="I6658">
        <v>437.2</v>
      </c>
      <c r="J6658">
        <v>263.33</v>
      </c>
      <c r="K6658">
        <v>882706.8</v>
      </c>
      <c r="L6658">
        <v>531663.27</v>
      </c>
      <c r="M6658">
        <v>351043.53</v>
      </c>
      <c r="N6658">
        <f t="shared" ca="1" si="311"/>
        <v>2</v>
      </c>
    </row>
    <row r="6659" spans="1:14" x14ac:dyDescent="0.3">
      <c r="A6659">
        <v>438674056</v>
      </c>
      <c r="B6659" t="s">
        <v>13</v>
      </c>
      <c r="C6659" t="s">
        <v>83</v>
      </c>
      <c r="D6659" t="s">
        <v>19</v>
      </c>
      <c r="E6659" t="s">
        <v>16</v>
      </c>
      <c r="F6659" s="5">
        <f t="shared" ca="1" si="310"/>
        <v>44013</v>
      </c>
      <c r="G6659" s="5">
        <f t="shared" ca="1" si="309"/>
        <v>44015</v>
      </c>
      <c r="H6659">
        <v>2256</v>
      </c>
      <c r="I6659">
        <v>47.45</v>
      </c>
      <c r="J6659">
        <v>31.79</v>
      </c>
      <c r="K6659">
        <v>107047.2</v>
      </c>
      <c r="L6659">
        <v>71718.240000000005</v>
      </c>
      <c r="M6659">
        <v>35328.959999999999</v>
      </c>
      <c r="N6659">
        <f t="shared" ca="1" si="311"/>
        <v>2</v>
      </c>
    </row>
    <row r="6660" spans="1:14" x14ac:dyDescent="0.3">
      <c r="A6660">
        <v>759413468</v>
      </c>
      <c r="B6660" t="s">
        <v>17</v>
      </c>
      <c r="C6660" t="s">
        <v>149</v>
      </c>
      <c r="D6660" t="s">
        <v>37</v>
      </c>
      <c r="E6660" t="s">
        <v>16</v>
      </c>
      <c r="F6660" s="5">
        <f t="shared" ca="1" si="310"/>
        <v>41986</v>
      </c>
      <c r="G6660" s="5">
        <f t="shared" ref="G6660:G6723" ca="1" si="312">F6660 + RANDBETWEEN(2, 15)</f>
        <v>42001</v>
      </c>
      <c r="H6660">
        <v>6176</v>
      </c>
      <c r="I6660">
        <v>205.7</v>
      </c>
      <c r="J6660">
        <v>117.11</v>
      </c>
      <c r="K6660">
        <v>1270403.2</v>
      </c>
      <c r="L6660">
        <v>723271.36</v>
      </c>
      <c r="M6660">
        <v>547131.84</v>
      </c>
      <c r="N6660">
        <f t="shared" ca="1" si="311"/>
        <v>15</v>
      </c>
    </row>
    <row r="6661" spans="1:14" x14ac:dyDescent="0.3">
      <c r="A6661">
        <v>217025744</v>
      </c>
      <c r="B6661" t="s">
        <v>28</v>
      </c>
      <c r="C6661" t="s">
        <v>178</v>
      </c>
      <c r="D6661" t="s">
        <v>19</v>
      </c>
      <c r="E6661" t="s">
        <v>23</v>
      </c>
      <c r="F6661" s="5">
        <f t="shared" ref="F6661:F6724" ca="1" si="313">DATE(RANDBETWEEN(2010, 2020), RANDBETWEEN(1, 12), RANDBETWEEN(1, 31))</f>
        <v>43836</v>
      </c>
      <c r="G6661" s="5">
        <f t="shared" ca="1" si="312"/>
        <v>43850</v>
      </c>
      <c r="H6661">
        <v>1595</v>
      </c>
      <c r="I6661">
        <v>47.45</v>
      </c>
      <c r="J6661">
        <v>31.79</v>
      </c>
      <c r="K6661">
        <v>75682.75</v>
      </c>
      <c r="L6661">
        <v>50705.05</v>
      </c>
      <c r="M6661">
        <v>24977.7</v>
      </c>
      <c r="N6661">
        <f t="shared" ref="N6661:N6724" ca="1" si="314">DATEDIF(F6661, G6661, "d")</f>
        <v>14</v>
      </c>
    </row>
    <row r="6662" spans="1:14" x14ac:dyDescent="0.3">
      <c r="A6662">
        <v>509997212</v>
      </c>
      <c r="B6662" t="s">
        <v>17</v>
      </c>
      <c r="C6662" t="s">
        <v>171</v>
      </c>
      <c r="D6662" t="s">
        <v>22</v>
      </c>
      <c r="E6662" t="s">
        <v>16</v>
      </c>
      <c r="F6662" s="5">
        <f t="shared" ca="1" si="313"/>
        <v>43287</v>
      </c>
      <c r="G6662" s="5">
        <f t="shared" ca="1" si="312"/>
        <v>43295</v>
      </c>
      <c r="H6662">
        <v>8363</v>
      </c>
      <c r="I6662">
        <v>154.06</v>
      </c>
      <c r="J6662">
        <v>90.93</v>
      </c>
      <c r="K6662">
        <v>1288403.78</v>
      </c>
      <c r="L6662">
        <v>760447.59</v>
      </c>
      <c r="M6662">
        <v>527956.18999999994</v>
      </c>
      <c r="N6662">
        <f t="shared" ca="1" si="314"/>
        <v>8</v>
      </c>
    </row>
    <row r="6663" spans="1:14" x14ac:dyDescent="0.3">
      <c r="A6663">
        <v>707126700</v>
      </c>
      <c r="B6663" t="s">
        <v>17</v>
      </c>
      <c r="C6663" t="s">
        <v>87</v>
      </c>
      <c r="D6663" t="s">
        <v>33</v>
      </c>
      <c r="E6663" t="s">
        <v>23</v>
      </c>
      <c r="F6663" s="5">
        <f t="shared" ca="1" si="313"/>
        <v>43602</v>
      </c>
      <c r="G6663" s="5">
        <f t="shared" ca="1" si="312"/>
        <v>43613</v>
      </c>
      <c r="H6663">
        <v>3359</v>
      </c>
      <c r="I6663">
        <v>421.89</v>
      </c>
      <c r="J6663">
        <v>364.69</v>
      </c>
      <c r="K6663">
        <v>1417128.51</v>
      </c>
      <c r="L6663">
        <v>1224993.71</v>
      </c>
      <c r="M6663">
        <v>192134.8</v>
      </c>
      <c r="N6663">
        <f t="shared" ca="1" si="314"/>
        <v>11</v>
      </c>
    </row>
    <row r="6664" spans="1:14" x14ac:dyDescent="0.3">
      <c r="A6664">
        <v>397525537</v>
      </c>
      <c r="B6664" t="s">
        <v>13</v>
      </c>
      <c r="C6664" t="s">
        <v>27</v>
      </c>
      <c r="D6664" t="s">
        <v>66</v>
      </c>
      <c r="E6664" t="s">
        <v>23</v>
      </c>
      <c r="F6664" s="5">
        <f t="shared" ca="1" si="313"/>
        <v>43850</v>
      </c>
      <c r="G6664" s="5">
        <f t="shared" ca="1" si="312"/>
        <v>43854</v>
      </c>
      <c r="H6664">
        <v>5495</v>
      </c>
      <c r="I6664">
        <v>9.33</v>
      </c>
      <c r="J6664">
        <v>6.92</v>
      </c>
      <c r="K6664">
        <v>51268.35</v>
      </c>
      <c r="L6664">
        <v>38025.4</v>
      </c>
      <c r="M6664">
        <v>13242.95</v>
      </c>
      <c r="N6664">
        <f t="shared" ca="1" si="314"/>
        <v>4</v>
      </c>
    </row>
    <row r="6665" spans="1:14" x14ac:dyDescent="0.3">
      <c r="A6665">
        <v>140617549</v>
      </c>
      <c r="B6665" t="s">
        <v>17</v>
      </c>
      <c r="C6665" t="s">
        <v>130</v>
      </c>
      <c r="D6665" t="s">
        <v>49</v>
      </c>
      <c r="E6665" t="s">
        <v>16</v>
      </c>
      <c r="F6665" s="5">
        <f t="shared" ca="1" si="313"/>
        <v>43884</v>
      </c>
      <c r="G6665" s="5">
        <f t="shared" ca="1" si="312"/>
        <v>43888</v>
      </c>
      <c r="H6665">
        <v>712</v>
      </c>
      <c r="I6665">
        <v>81.73</v>
      </c>
      <c r="J6665">
        <v>56.67</v>
      </c>
      <c r="K6665">
        <v>58191.76</v>
      </c>
      <c r="L6665">
        <v>40349.040000000001</v>
      </c>
      <c r="M6665">
        <v>17842.72</v>
      </c>
      <c r="N6665">
        <f t="shared" ca="1" si="314"/>
        <v>4</v>
      </c>
    </row>
    <row r="6666" spans="1:14" x14ac:dyDescent="0.3">
      <c r="A6666">
        <v>116139066</v>
      </c>
      <c r="B6666" t="s">
        <v>28</v>
      </c>
      <c r="C6666" t="s">
        <v>29</v>
      </c>
      <c r="D6666" t="s">
        <v>37</v>
      </c>
      <c r="E6666" t="s">
        <v>23</v>
      </c>
      <c r="F6666" s="5">
        <f t="shared" ca="1" si="313"/>
        <v>44055</v>
      </c>
      <c r="G6666" s="5">
        <f t="shared" ca="1" si="312"/>
        <v>44067</v>
      </c>
      <c r="H6666">
        <v>6985</v>
      </c>
      <c r="I6666">
        <v>205.7</v>
      </c>
      <c r="J6666">
        <v>117.11</v>
      </c>
      <c r="K6666">
        <v>1436814.5</v>
      </c>
      <c r="L6666">
        <v>818013.35</v>
      </c>
      <c r="M6666">
        <v>618801.15</v>
      </c>
      <c r="N6666">
        <f t="shared" ca="1" si="314"/>
        <v>12</v>
      </c>
    </row>
    <row r="6667" spans="1:14" x14ac:dyDescent="0.3">
      <c r="A6667">
        <v>574138915</v>
      </c>
      <c r="B6667" t="s">
        <v>34</v>
      </c>
      <c r="C6667" t="s">
        <v>65</v>
      </c>
      <c r="D6667" t="s">
        <v>49</v>
      </c>
      <c r="E6667" t="s">
        <v>16</v>
      </c>
      <c r="F6667" s="5">
        <f t="shared" ca="1" si="313"/>
        <v>41325</v>
      </c>
      <c r="G6667" s="5">
        <f t="shared" ca="1" si="312"/>
        <v>41332</v>
      </c>
      <c r="H6667">
        <v>9318</v>
      </c>
      <c r="I6667">
        <v>81.73</v>
      </c>
      <c r="J6667">
        <v>56.67</v>
      </c>
      <c r="K6667">
        <v>761560.14</v>
      </c>
      <c r="L6667">
        <v>528051.06000000006</v>
      </c>
      <c r="M6667">
        <v>233509.08</v>
      </c>
      <c r="N6667">
        <f t="shared" ca="1" si="314"/>
        <v>7</v>
      </c>
    </row>
    <row r="6668" spans="1:14" x14ac:dyDescent="0.3">
      <c r="A6668">
        <v>484978425</v>
      </c>
      <c r="B6668" t="s">
        <v>20</v>
      </c>
      <c r="C6668" t="s">
        <v>88</v>
      </c>
      <c r="D6668" t="s">
        <v>49</v>
      </c>
      <c r="E6668" t="s">
        <v>23</v>
      </c>
      <c r="F6668" s="5">
        <f t="shared" ca="1" si="313"/>
        <v>41200</v>
      </c>
      <c r="G6668" s="5">
        <f t="shared" ca="1" si="312"/>
        <v>41206</v>
      </c>
      <c r="H6668">
        <v>4748</v>
      </c>
      <c r="I6668">
        <v>81.73</v>
      </c>
      <c r="J6668">
        <v>56.67</v>
      </c>
      <c r="K6668">
        <v>388054.04</v>
      </c>
      <c r="L6668">
        <v>269069.15999999997</v>
      </c>
      <c r="M6668">
        <v>118984.88</v>
      </c>
      <c r="N6668">
        <f t="shared" ca="1" si="314"/>
        <v>6</v>
      </c>
    </row>
    <row r="6669" spans="1:14" x14ac:dyDescent="0.3">
      <c r="A6669">
        <v>689331424</v>
      </c>
      <c r="B6669" t="s">
        <v>20</v>
      </c>
      <c r="C6669" t="s">
        <v>216</v>
      </c>
      <c r="D6669" t="s">
        <v>42</v>
      </c>
      <c r="E6669" t="s">
        <v>23</v>
      </c>
      <c r="F6669" s="5">
        <f t="shared" ca="1" si="313"/>
        <v>43662</v>
      </c>
      <c r="G6669" s="5">
        <f t="shared" ca="1" si="312"/>
        <v>43664</v>
      </c>
      <c r="H6669">
        <v>7342</v>
      </c>
      <c r="I6669">
        <v>109.28</v>
      </c>
      <c r="J6669">
        <v>35.840000000000003</v>
      </c>
      <c r="K6669">
        <v>802333.76</v>
      </c>
      <c r="L6669">
        <v>263137.28000000003</v>
      </c>
      <c r="M6669">
        <v>539196.48</v>
      </c>
      <c r="N6669">
        <f t="shared" ca="1" si="314"/>
        <v>2</v>
      </c>
    </row>
    <row r="6670" spans="1:14" x14ac:dyDescent="0.3">
      <c r="A6670">
        <v>748184239</v>
      </c>
      <c r="B6670" t="s">
        <v>13</v>
      </c>
      <c r="C6670" t="s">
        <v>105</v>
      </c>
      <c r="D6670" t="s">
        <v>33</v>
      </c>
      <c r="E6670" t="s">
        <v>23</v>
      </c>
      <c r="F6670" s="5">
        <f t="shared" ca="1" si="313"/>
        <v>40220</v>
      </c>
      <c r="G6670" s="5">
        <f t="shared" ca="1" si="312"/>
        <v>40231</v>
      </c>
      <c r="H6670">
        <v>3198</v>
      </c>
      <c r="I6670">
        <v>421.89</v>
      </c>
      <c r="J6670">
        <v>364.69</v>
      </c>
      <c r="K6670">
        <v>1349204.22</v>
      </c>
      <c r="L6670">
        <v>1166278.6200000001</v>
      </c>
      <c r="M6670">
        <v>182925.6</v>
      </c>
      <c r="N6670">
        <f t="shared" ca="1" si="314"/>
        <v>11</v>
      </c>
    </row>
    <row r="6671" spans="1:14" x14ac:dyDescent="0.3">
      <c r="A6671">
        <v>292835700</v>
      </c>
      <c r="B6671" t="s">
        <v>13</v>
      </c>
      <c r="C6671" t="s">
        <v>105</v>
      </c>
      <c r="D6671" t="s">
        <v>66</v>
      </c>
      <c r="E6671" t="s">
        <v>23</v>
      </c>
      <c r="F6671" s="5">
        <f t="shared" ca="1" si="313"/>
        <v>43459</v>
      </c>
      <c r="G6671" s="5">
        <f t="shared" ca="1" si="312"/>
        <v>43465</v>
      </c>
      <c r="H6671">
        <v>5446</v>
      </c>
      <c r="I6671">
        <v>9.33</v>
      </c>
      <c r="J6671">
        <v>6.92</v>
      </c>
      <c r="K6671">
        <v>50811.18</v>
      </c>
      <c r="L6671">
        <v>37686.32</v>
      </c>
      <c r="M6671">
        <v>13124.86</v>
      </c>
      <c r="N6671">
        <f t="shared" ca="1" si="314"/>
        <v>6</v>
      </c>
    </row>
    <row r="6672" spans="1:14" x14ac:dyDescent="0.3">
      <c r="A6672">
        <v>374897134</v>
      </c>
      <c r="B6672" t="s">
        <v>13</v>
      </c>
      <c r="C6672" t="s">
        <v>24</v>
      </c>
      <c r="D6672" t="s">
        <v>66</v>
      </c>
      <c r="E6672" t="s">
        <v>23</v>
      </c>
      <c r="F6672" s="5">
        <f t="shared" ca="1" si="313"/>
        <v>41695</v>
      </c>
      <c r="G6672" s="5">
        <f t="shared" ca="1" si="312"/>
        <v>41700</v>
      </c>
      <c r="H6672">
        <v>9248</v>
      </c>
      <c r="I6672">
        <v>9.33</v>
      </c>
      <c r="J6672">
        <v>6.92</v>
      </c>
      <c r="K6672">
        <v>86283.839999999997</v>
      </c>
      <c r="L6672">
        <v>63996.160000000003</v>
      </c>
      <c r="M6672">
        <v>22287.68</v>
      </c>
      <c r="N6672">
        <f t="shared" ca="1" si="314"/>
        <v>5</v>
      </c>
    </row>
    <row r="6673" spans="1:14" x14ac:dyDescent="0.3">
      <c r="A6673">
        <v>316292369</v>
      </c>
      <c r="B6673" t="s">
        <v>17</v>
      </c>
      <c r="C6673" t="s">
        <v>146</v>
      </c>
      <c r="D6673" t="s">
        <v>42</v>
      </c>
      <c r="E6673" t="s">
        <v>23</v>
      </c>
      <c r="F6673" s="5">
        <f t="shared" ca="1" si="313"/>
        <v>44067</v>
      </c>
      <c r="G6673" s="5">
        <f t="shared" ca="1" si="312"/>
        <v>44080</v>
      </c>
      <c r="H6673">
        <v>6796</v>
      </c>
      <c r="I6673">
        <v>109.28</v>
      </c>
      <c r="J6673">
        <v>35.840000000000003</v>
      </c>
      <c r="K6673">
        <v>742666.88</v>
      </c>
      <c r="L6673">
        <v>243568.64000000001</v>
      </c>
      <c r="M6673">
        <v>499098.24</v>
      </c>
      <c r="N6673">
        <f t="shared" ca="1" si="314"/>
        <v>13</v>
      </c>
    </row>
    <row r="6674" spans="1:14" x14ac:dyDescent="0.3">
      <c r="A6674">
        <v>859257733</v>
      </c>
      <c r="B6674" t="s">
        <v>43</v>
      </c>
      <c r="C6674" t="s">
        <v>44</v>
      </c>
      <c r="D6674" t="s">
        <v>19</v>
      </c>
      <c r="E6674" t="s">
        <v>23</v>
      </c>
      <c r="F6674" s="5">
        <f t="shared" ca="1" si="313"/>
        <v>41677</v>
      </c>
      <c r="G6674" s="5">
        <f t="shared" ca="1" si="312"/>
        <v>41689</v>
      </c>
      <c r="H6674">
        <v>2313</v>
      </c>
      <c r="I6674">
        <v>47.45</v>
      </c>
      <c r="J6674">
        <v>31.79</v>
      </c>
      <c r="K6674">
        <v>109751.85</v>
      </c>
      <c r="L6674">
        <v>73530.27</v>
      </c>
      <c r="M6674">
        <v>36221.58</v>
      </c>
      <c r="N6674">
        <f t="shared" ca="1" si="314"/>
        <v>12</v>
      </c>
    </row>
    <row r="6675" spans="1:14" x14ac:dyDescent="0.3">
      <c r="A6675">
        <v>116342055</v>
      </c>
      <c r="B6675" t="s">
        <v>17</v>
      </c>
      <c r="C6675" t="s">
        <v>91</v>
      </c>
      <c r="D6675" t="s">
        <v>45</v>
      </c>
      <c r="E6675" t="s">
        <v>16</v>
      </c>
      <c r="F6675" s="5">
        <f t="shared" ca="1" si="313"/>
        <v>40318</v>
      </c>
      <c r="G6675" s="5">
        <f t="shared" ca="1" si="312"/>
        <v>40323</v>
      </c>
      <c r="H6675">
        <v>7054</v>
      </c>
      <c r="I6675">
        <v>152.58000000000001</v>
      </c>
      <c r="J6675">
        <v>97.44</v>
      </c>
      <c r="K6675">
        <v>1076299.32</v>
      </c>
      <c r="L6675">
        <v>687341.76</v>
      </c>
      <c r="M6675">
        <v>388957.56</v>
      </c>
      <c r="N6675">
        <f t="shared" ca="1" si="314"/>
        <v>5</v>
      </c>
    </row>
    <row r="6676" spans="1:14" x14ac:dyDescent="0.3">
      <c r="A6676">
        <v>320406663</v>
      </c>
      <c r="B6676" t="s">
        <v>13</v>
      </c>
      <c r="C6676" t="s">
        <v>121</v>
      </c>
      <c r="D6676" t="s">
        <v>33</v>
      </c>
      <c r="E6676" t="s">
        <v>16</v>
      </c>
      <c r="F6676" s="5">
        <f t="shared" ca="1" si="313"/>
        <v>42426</v>
      </c>
      <c r="G6676" s="5">
        <f t="shared" ca="1" si="312"/>
        <v>42433</v>
      </c>
      <c r="H6676">
        <v>4307</v>
      </c>
      <c r="I6676">
        <v>421.89</v>
      </c>
      <c r="J6676">
        <v>364.69</v>
      </c>
      <c r="K6676">
        <v>1817080.23</v>
      </c>
      <c r="L6676">
        <v>1570719.83</v>
      </c>
      <c r="M6676">
        <v>246360.4</v>
      </c>
      <c r="N6676">
        <f t="shared" ca="1" si="314"/>
        <v>7</v>
      </c>
    </row>
    <row r="6677" spans="1:14" x14ac:dyDescent="0.3">
      <c r="A6677">
        <v>174625384</v>
      </c>
      <c r="B6677" t="s">
        <v>13</v>
      </c>
      <c r="C6677" t="s">
        <v>177</v>
      </c>
      <c r="D6677" t="s">
        <v>42</v>
      </c>
      <c r="E6677" t="s">
        <v>23</v>
      </c>
      <c r="F6677" s="5">
        <f t="shared" ca="1" si="313"/>
        <v>42550</v>
      </c>
      <c r="G6677" s="5">
        <f t="shared" ca="1" si="312"/>
        <v>42553</v>
      </c>
      <c r="H6677">
        <v>4387</v>
      </c>
      <c r="I6677">
        <v>109.28</v>
      </c>
      <c r="J6677">
        <v>35.840000000000003</v>
      </c>
      <c r="K6677">
        <v>479411.36</v>
      </c>
      <c r="L6677">
        <v>157230.07999999999</v>
      </c>
      <c r="M6677">
        <v>322181.28000000003</v>
      </c>
      <c r="N6677">
        <f t="shared" ca="1" si="314"/>
        <v>3</v>
      </c>
    </row>
    <row r="6678" spans="1:14" x14ac:dyDescent="0.3">
      <c r="A6678">
        <v>702484548</v>
      </c>
      <c r="B6678" t="s">
        <v>43</v>
      </c>
      <c r="C6678" t="s">
        <v>160</v>
      </c>
      <c r="D6678" t="s">
        <v>33</v>
      </c>
      <c r="E6678" t="s">
        <v>23</v>
      </c>
      <c r="F6678" s="5">
        <f t="shared" ca="1" si="313"/>
        <v>42495</v>
      </c>
      <c r="G6678" s="5">
        <f t="shared" ca="1" si="312"/>
        <v>42510</v>
      </c>
      <c r="H6678">
        <v>9643</v>
      </c>
      <c r="I6678">
        <v>421.89</v>
      </c>
      <c r="J6678">
        <v>364.69</v>
      </c>
      <c r="K6678">
        <v>4068285.27</v>
      </c>
      <c r="L6678">
        <v>3516705.67</v>
      </c>
      <c r="M6678">
        <v>551579.6</v>
      </c>
      <c r="N6678">
        <f t="shared" ca="1" si="314"/>
        <v>15</v>
      </c>
    </row>
    <row r="6679" spans="1:14" x14ac:dyDescent="0.3">
      <c r="A6679">
        <v>297782981</v>
      </c>
      <c r="B6679" t="s">
        <v>13</v>
      </c>
      <c r="C6679" t="s">
        <v>217</v>
      </c>
      <c r="D6679" t="s">
        <v>49</v>
      </c>
      <c r="E6679" t="s">
        <v>16</v>
      </c>
      <c r="F6679" s="5">
        <f t="shared" ca="1" si="313"/>
        <v>44182</v>
      </c>
      <c r="G6679" s="5">
        <f t="shared" ca="1" si="312"/>
        <v>44187</v>
      </c>
      <c r="H6679">
        <v>9456</v>
      </c>
      <c r="I6679">
        <v>81.73</v>
      </c>
      <c r="J6679">
        <v>56.67</v>
      </c>
      <c r="K6679">
        <v>772838.88</v>
      </c>
      <c r="L6679">
        <v>535871.52</v>
      </c>
      <c r="M6679">
        <v>236967.36</v>
      </c>
      <c r="N6679">
        <f t="shared" ca="1" si="314"/>
        <v>5</v>
      </c>
    </row>
    <row r="6680" spans="1:14" x14ac:dyDescent="0.3">
      <c r="A6680">
        <v>574632012</v>
      </c>
      <c r="B6680" t="s">
        <v>43</v>
      </c>
      <c r="C6680" t="s">
        <v>122</v>
      </c>
      <c r="D6680" t="s">
        <v>33</v>
      </c>
      <c r="E6680" t="s">
        <v>23</v>
      </c>
      <c r="F6680" s="5">
        <f t="shared" ca="1" si="313"/>
        <v>43739</v>
      </c>
      <c r="G6680" s="5">
        <f t="shared" ca="1" si="312"/>
        <v>43752</v>
      </c>
      <c r="H6680">
        <v>5237</v>
      </c>
      <c r="I6680">
        <v>421.89</v>
      </c>
      <c r="J6680">
        <v>364.69</v>
      </c>
      <c r="K6680">
        <v>2209437.9300000002</v>
      </c>
      <c r="L6680">
        <v>1909881.53</v>
      </c>
      <c r="M6680">
        <v>299556.40000000002</v>
      </c>
      <c r="N6680">
        <f t="shared" ca="1" si="314"/>
        <v>13</v>
      </c>
    </row>
    <row r="6681" spans="1:14" x14ac:dyDescent="0.3">
      <c r="A6681">
        <v>517455470</v>
      </c>
      <c r="B6681" t="s">
        <v>13</v>
      </c>
      <c r="C6681" t="s">
        <v>203</v>
      </c>
      <c r="D6681" t="s">
        <v>31</v>
      </c>
      <c r="E6681" t="s">
        <v>16</v>
      </c>
      <c r="F6681" s="5">
        <f t="shared" ca="1" si="313"/>
        <v>41521</v>
      </c>
      <c r="G6681" s="5">
        <f t="shared" ca="1" si="312"/>
        <v>41533</v>
      </c>
      <c r="H6681">
        <v>5427</v>
      </c>
      <c r="I6681">
        <v>255.28</v>
      </c>
      <c r="J6681">
        <v>159.41999999999999</v>
      </c>
      <c r="K6681">
        <v>1385404.56</v>
      </c>
      <c r="L6681">
        <v>865172.34</v>
      </c>
      <c r="M6681">
        <v>520232.22</v>
      </c>
      <c r="N6681">
        <f t="shared" ca="1" si="314"/>
        <v>12</v>
      </c>
    </row>
    <row r="6682" spans="1:14" x14ac:dyDescent="0.3">
      <c r="A6682">
        <v>530989682</v>
      </c>
      <c r="B6682" t="s">
        <v>28</v>
      </c>
      <c r="C6682" t="s">
        <v>204</v>
      </c>
      <c r="D6682" t="s">
        <v>33</v>
      </c>
      <c r="E6682" t="s">
        <v>23</v>
      </c>
      <c r="F6682" s="5">
        <f t="shared" ca="1" si="313"/>
        <v>41702</v>
      </c>
      <c r="G6682" s="5">
        <f t="shared" ca="1" si="312"/>
        <v>41710</v>
      </c>
      <c r="H6682">
        <v>502</v>
      </c>
      <c r="I6682">
        <v>421.89</v>
      </c>
      <c r="J6682">
        <v>364.69</v>
      </c>
      <c r="K6682">
        <v>211788.78</v>
      </c>
      <c r="L6682">
        <v>183074.38</v>
      </c>
      <c r="M6682">
        <v>28714.400000000001</v>
      </c>
      <c r="N6682">
        <f t="shared" ca="1" si="314"/>
        <v>8</v>
      </c>
    </row>
    <row r="6683" spans="1:14" x14ac:dyDescent="0.3">
      <c r="A6683">
        <v>190283477</v>
      </c>
      <c r="B6683" t="s">
        <v>20</v>
      </c>
      <c r="C6683" t="s">
        <v>187</v>
      </c>
      <c r="D6683" t="s">
        <v>49</v>
      </c>
      <c r="E6683" t="s">
        <v>16</v>
      </c>
      <c r="F6683" s="5">
        <f t="shared" ca="1" si="313"/>
        <v>44019</v>
      </c>
      <c r="G6683" s="5">
        <f t="shared" ca="1" si="312"/>
        <v>44023</v>
      </c>
      <c r="H6683">
        <v>7964</v>
      </c>
      <c r="I6683">
        <v>81.73</v>
      </c>
      <c r="J6683">
        <v>56.67</v>
      </c>
      <c r="K6683">
        <v>650897.72</v>
      </c>
      <c r="L6683">
        <v>451319.88</v>
      </c>
      <c r="M6683">
        <v>199577.84</v>
      </c>
      <c r="N6683">
        <f t="shared" ca="1" si="314"/>
        <v>4</v>
      </c>
    </row>
    <row r="6684" spans="1:14" x14ac:dyDescent="0.3">
      <c r="A6684">
        <v>490698182</v>
      </c>
      <c r="B6684" t="s">
        <v>103</v>
      </c>
      <c r="C6684" t="s">
        <v>104</v>
      </c>
      <c r="D6684" t="s">
        <v>33</v>
      </c>
      <c r="E6684" t="s">
        <v>23</v>
      </c>
      <c r="F6684" s="5">
        <f t="shared" ca="1" si="313"/>
        <v>40578</v>
      </c>
      <c r="G6684" s="5">
        <f t="shared" ca="1" si="312"/>
        <v>40581</v>
      </c>
      <c r="H6684">
        <v>7351</v>
      </c>
      <c r="I6684">
        <v>421.89</v>
      </c>
      <c r="J6684">
        <v>364.69</v>
      </c>
      <c r="K6684">
        <v>3101313.39</v>
      </c>
      <c r="L6684">
        <v>2680836.19</v>
      </c>
      <c r="M6684">
        <v>420477.2</v>
      </c>
      <c r="N6684">
        <f t="shared" ca="1" si="314"/>
        <v>3</v>
      </c>
    </row>
    <row r="6685" spans="1:14" x14ac:dyDescent="0.3">
      <c r="A6685">
        <v>697907626</v>
      </c>
      <c r="B6685" t="s">
        <v>34</v>
      </c>
      <c r="C6685" t="s">
        <v>46</v>
      </c>
      <c r="D6685" t="s">
        <v>49</v>
      </c>
      <c r="E6685" t="s">
        <v>23</v>
      </c>
      <c r="F6685" s="5">
        <f t="shared" ca="1" si="313"/>
        <v>41222</v>
      </c>
      <c r="G6685" s="5">
        <f t="shared" ca="1" si="312"/>
        <v>41230</v>
      </c>
      <c r="H6685">
        <v>5230</v>
      </c>
      <c r="I6685">
        <v>81.73</v>
      </c>
      <c r="J6685">
        <v>56.67</v>
      </c>
      <c r="K6685">
        <v>427447.9</v>
      </c>
      <c r="L6685">
        <v>296384.09999999998</v>
      </c>
      <c r="M6685">
        <v>131063.8</v>
      </c>
      <c r="N6685">
        <f t="shared" ca="1" si="314"/>
        <v>8</v>
      </c>
    </row>
    <row r="6686" spans="1:14" x14ac:dyDescent="0.3">
      <c r="A6686">
        <v>597898137</v>
      </c>
      <c r="B6686" t="s">
        <v>13</v>
      </c>
      <c r="C6686" t="s">
        <v>177</v>
      </c>
      <c r="D6686" t="s">
        <v>37</v>
      </c>
      <c r="E6686" t="s">
        <v>16</v>
      </c>
      <c r="F6686" s="5">
        <f t="shared" ca="1" si="313"/>
        <v>41780</v>
      </c>
      <c r="G6686" s="5">
        <f t="shared" ca="1" si="312"/>
        <v>41791</v>
      </c>
      <c r="H6686">
        <v>200</v>
      </c>
      <c r="I6686">
        <v>205.7</v>
      </c>
      <c r="J6686">
        <v>117.11</v>
      </c>
      <c r="K6686">
        <v>41140</v>
      </c>
      <c r="L6686">
        <v>23422</v>
      </c>
      <c r="M6686">
        <v>17718</v>
      </c>
      <c r="N6686">
        <f t="shared" ca="1" si="314"/>
        <v>11</v>
      </c>
    </row>
    <row r="6687" spans="1:14" x14ac:dyDescent="0.3">
      <c r="A6687">
        <v>946968543</v>
      </c>
      <c r="B6687" t="s">
        <v>17</v>
      </c>
      <c r="C6687" t="s">
        <v>50</v>
      </c>
      <c r="D6687" t="s">
        <v>52</v>
      </c>
      <c r="E6687" t="s">
        <v>23</v>
      </c>
      <c r="F6687" s="5">
        <f t="shared" ca="1" si="313"/>
        <v>43137</v>
      </c>
      <c r="G6687" s="5">
        <f t="shared" ca="1" si="312"/>
        <v>43142</v>
      </c>
      <c r="H6687">
        <v>7890</v>
      </c>
      <c r="I6687">
        <v>437.2</v>
      </c>
      <c r="J6687">
        <v>263.33</v>
      </c>
      <c r="K6687">
        <v>3449508</v>
      </c>
      <c r="L6687">
        <v>2077673.7</v>
      </c>
      <c r="M6687">
        <v>1371834.3</v>
      </c>
      <c r="N6687">
        <f t="shared" ca="1" si="314"/>
        <v>5</v>
      </c>
    </row>
    <row r="6688" spans="1:14" x14ac:dyDescent="0.3">
      <c r="A6688">
        <v>321730172</v>
      </c>
      <c r="B6688" t="s">
        <v>43</v>
      </c>
      <c r="C6688" t="s">
        <v>208</v>
      </c>
      <c r="D6688" t="s">
        <v>42</v>
      </c>
      <c r="E6688" t="s">
        <v>23</v>
      </c>
      <c r="F6688" s="5">
        <f t="shared" ca="1" si="313"/>
        <v>40206</v>
      </c>
      <c r="G6688" s="5">
        <f t="shared" ca="1" si="312"/>
        <v>40218</v>
      </c>
      <c r="H6688">
        <v>5962</v>
      </c>
      <c r="I6688">
        <v>109.28</v>
      </c>
      <c r="J6688">
        <v>35.840000000000003</v>
      </c>
      <c r="K6688">
        <v>651527.36</v>
      </c>
      <c r="L6688">
        <v>213678.07999999999</v>
      </c>
      <c r="M6688">
        <v>437849.28</v>
      </c>
      <c r="N6688">
        <f t="shared" ca="1" si="314"/>
        <v>12</v>
      </c>
    </row>
    <row r="6689" spans="1:14" x14ac:dyDescent="0.3">
      <c r="A6689">
        <v>969106853</v>
      </c>
      <c r="B6689" t="s">
        <v>13</v>
      </c>
      <c r="C6689" t="s">
        <v>127</v>
      </c>
      <c r="D6689" t="s">
        <v>19</v>
      </c>
      <c r="E6689" t="s">
        <v>23</v>
      </c>
      <c r="F6689" s="5">
        <f t="shared" ca="1" si="313"/>
        <v>40696</v>
      </c>
      <c r="G6689" s="5">
        <f t="shared" ca="1" si="312"/>
        <v>40705</v>
      </c>
      <c r="H6689">
        <v>9108</v>
      </c>
      <c r="I6689">
        <v>47.45</v>
      </c>
      <c r="J6689">
        <v>31.79</v>
      </c>
      <c r="K6689">
        <v>432174.6</v>
      </c>
      <c r="L6689">
        <v>289543.32</v>
      </c>
      <c r="M6689">
        <v>142631.28</v>
      </c>
      <c r="N6689">
        <f t="shared" ca="1" si="314"/>
        <v>9</v>
      </c>
    </row>
    <row r="6690" spans="1:14" x14ac:dyDescent="0.3">
      <c r="A6690">
        <v>256334912</v>
      </c>
      <c r="B6690" t="s">
        <v>13</v>
      </c>
      <c r="C6690" t="s">
        <v>209</v>
      </c>
      <c r="D6690" t="s">
        <v>33</v>
      </c>
      <c r="E6690" t="s">
        <v>23</v>
      </c>
      <c r="F6690" s="5">
        <f t="shared" ca="1" si="313"/>
        <v>43793</v>
      </c>
      <c r="G6690" s="5">
        <f t="shared" ca="1" si="312"/>
        <v>43805</v>
      </c>
      <c r="H6690">
        <v>4052</v>
      </c>
      <c r="I6690">
        <v>421.89</v>
      </c>
      <c r="J6690">
        <v>364.69</v>
      </c>
      <c r="K6690">
        <v>1709498.28</v>
      </c>
      <c r="L6690">
        <v>1477723.88</v>
      </c>
      <c r="M6690">
        <v>231774.4</v>
      </c>
      <c r="N6690">
        <f t="shared" ca="1" si="314"/>
        <v>12</v>
      </c>
    </row>
    <row r="6691" spans="1:14" x14ac:dyDescent="0.3">
      <c r="A6691">
        <v>120963180</v>
      </c>
      <c r="B6691" t="s">
        <v>103</v>
      </c>
      <c r="C6691" t="s">
        <v>104</v>
      </c>
      <c r="D6691" t="s">
        <v>33</v>
      </c>
      <c r="E6691" t="s">
        <v>16</v>
      </c>
      <c r="F6691" s="5">
        <f t="shared" ca="1" si="313"/>
        <v>43899</v>
      </c>
      <c r="G6691" s="5">
        <f t="shared" ca="1" si="312"/>
        <v>43910</v>
      </c>
      <c r="H6691">
        <v>4548</v>
      </c>
      <c r="I6691">
        <v>421.89</v>
      </c>
      <c r="J6691">
        <v>364.69</v>
      </c>
      <c r="K6691">
        <v>1918755.72</v>
      </c>
      <c r="L6691">
        <v>1658610.12</v>
      </c>
      <c r="M6691">
        <v>260145.6</v>
      </c>
      <c r="N6691">
        <f t="shared" ca="1" si="314"/>
        <v>11</v>
      </c>
    </row>
    <row r="6692" spans="1:14" x14ac:dyDescent="0.3">
      <c r="A6692">
        <v>320852982</v>
      </c>
      <c r="B6692" t="s">
        <v>103</v>
      </c>
      <c r="C6692" t="s">
        <v>104</v>
      </c>
      <c r="D6692" t="s">
        <v>15</v>
      </c>
      <c r="E6692" t="s">
        <v>16</v>
      </c>
      <c r="F6692" s="5">
        <f t="shared" ca="1" si="313"/>
        <v>41230</v>
      </c>
      <c r="G6692" s="5">
        <f t="shared" ca="1" si="312"/>
        <v>41242</v>
      </c>
      <c r="H6692">
        <v>6382</v>
      </c>
      <c r="I6692">
        <v>651.21</v>
      </c>
      <c r="J6692">
        <v>524.96</v>
      </c>
      <c r="K6692">
        <v>4156022.22</v>
      </c>
      <c r="L6692">
        <v>3350294.72</v>
      </c>
      <c r="M6692">
        <v>805727.5</v>
      </c>
      <c r="N6692">
        <f t="shared" ca="1" si="314"/>
        <v>12</v>
      </c>
    </row>
    <row r="6693" spans="1:14" x14ac:dyDescent="0.3">
      <c r="A6693">
        <v>684178149</v>
      </c>
      <c r="B6693" t="s">
        <v>17</v>
      </c>
      <c r="C6693" t="s">
        <v>175</v>
      </c>
      <c r="D6693" t="s">
        <v>37</v>
      </c>
      <c r="E6693" t="s">
        <v>23</v>
      </c>
      <c r="F6693" s="5">
        <f t="shared" ca="1" si="313"/>
        <v>40953</v>
      </c>
      <c r="G6693" s="5">
        <f t="shared" ca="1" si="312"/>
        <v>40956</v>
      </c>
      <c r="H6693">
        <v>2373</v>
      </c>
      <c r="I6693">
        <v>205.7</v>
      </c>
      <c r="J6693">
        <v>117.11</v>
      </c>
      <c r="K6693">
        <v>488126.1</v>
      </c>
      <c r="L6693">
        <v>277902.03000000003</v>
      </c>
      <c r="M6693">
        <v>210224.07</v>
      </c>
      <c r="N6693">
        <f t="shared" ca="1" si="314"/>
        <v>3</v>
      </c>
    </row>
    <row r="6694" spans="1:14" x14ac:dyDescent="0.3">
      <c r="A6694">
        <v>659425008</v>
      </c>
      <c r="B6694" t="s">
        <v>43</v>
      </c>
      <c r="C6694" t="s">
        <v>80</v>
      </c>
      <c r="D6694" t="s">
        <v>31</v>
      </c>
      <c r="E6694" t="s">
        <v>16</v>
      </c>
      <c r="F6694" s="5">
        <f t="shared" ca="1" si="313"/>
        <v>43371</v>
      </c>
      <c r="G6694" s="5">
        <f t="shared" ca="1" si="312"/>
        <v>43380</v>
      </c>
      <c r="H6694">
        <v>7369</v>
      </c>
      <c r="I6694">
        <v>255.28</v>
      </c>
      <c r="J6694">
        <v>159.41999999999999</v>
      </c>
      <c r="K6694">
        <v>1881158.32</v>
      </c>
      <c r="L6694">
        <v>1174765.98</v>
      </c>
      <c r="M6694">
        <v>706392.34</v>
      </c>
      <c r="N6694">
        <f t="shared" ca="1" si="314"/>
        <v>9</v>
      </c>
    </row>
    <row r="6695" spans="1:14" x14ac:dyDescent="0.3">
      <c r="A6695">
        <v>665392386</v>
      </c>
      <c r="B6695" t="s">
        <v>28</v>
      </c>
      <c r="C6695" t="s">
        <v>138</v>
      </c>
      <c r="D6695" t="s">
        <v>42</v>
      </c>
      <c r="E6695" t="s">
        <v>16</v>
      </c>
      <c r="F6695" s="5">
        <f t="shared" ca="1" si="313"/>
        <v>41359</v>
      </c>
      <c r="G6695" s="5">
        <f t="shared" ca="1" si="312"/>
        <v>41369</v>
      </c>
      <c r="H6695">
        <v>3248</v>
      </c>
      <c r="I6695">
        <v>109.28</v>
      </c>
      <c r="J6695">
        <v>35.840000000000003</v>
      </c>
      <c r="K6695">
        <v>354941.44</v>
      </c>
      <c r="L6695">
        <v>116408.32000000001</v>
      </c>
      <c r="M6695">
        <v>238533.12</v>
      </c>
      <c r="N6695">
        <f t="shared" ca="1" si="314"/>
        <v>10</v>
      </c>
    </row>
    <row r="6696" spans="1:14" x14ac:dyDescent="0.3">
      <c r="A6696">
        <v>741191613</v>
      </c>
      <c r="B6696" t="s">
        <v>13</v>
      </c>
      <c r="C6696" t="s">
        <v>96</v>
      </c>
      <c r="D6696" t="s">
        <v>42</v>
      </c>
      <c r="E6696" t="s">
        <v>16</v>
      </c>
      <c r="F6696" s="5">
        <f t="shared" ca="1" si="313"/>
        <v>41664</v>
      </c>
      <c r="G6696" s="5">
        <f t="shared" ca="1" si="312"/>
        <v>41676</v>
      </c>
      <c r="H6696">
        <v>3924</v>
      </c>
      <c r="I6696">
        <v>109.28</v>
      </c>
      <c r="J6696">
        <v>35.840000000000003</v>
      </c>
      <c r="K6696">
        <v>428814.72</v>
      </c>
      <c r="L6696">
        <v>140636.16</v>
      </c>
      <c r="M6696">
        <v>288178.56</v>
      </c>
      <c r="N6696">
        <f t="shared" ca="1" si="314"/>
        <v>12</v>
      </c>
    </row>
    <row r="6697" spans="1:14" x14ac:dyDescent="0.3">
      <c r="A6697">
        <v>996246516</v>
      </c>
      <c r="B6697" t="s">
        <v>17</v>
      </c>
      <c r="C6697" t="s">
        <v>183</v>
      </c>
      <c r="D6697" t="s">
        <v>22</v>
      </c>
      <c r="E6697" t="s">
        <v>23</v>
      </c>
      <c r="F6697" s="5">
        <f t="shared" ca="1" si="313"/>
        <v>43239</v>
      </c>
      <c r="G6697" s="5">
        <f t="shared" ca="1" si="312"/>
        <v>43248</v>
      </c>
      <c r="H6697">
        <v>338</v>
      </c>
      <c r="I6697">
        <v>154.06</v>
      </c>
      <c r="J6697">
        <v>90.93</v>
      </c>
      <c r="K6697">
        <v>52072.28</v>
      </c>
      <c r="L6697">
        <v>30734.34</v>
      </c>
      <c r="M6697">
        <v>21337.94</v>
      </c>
      <c r="N6697">
        <f t="shared" ca="1" si="314"/>
        <v>9</v>
      </c>
    </row>
    <row r="6698" spans="1:14" x14ac:dyDescent="0.3">
      <c r="A6698">
        <v>260293424</v>
      </c>
      <c r="B6698" t="s">
        <v>28</v>
      </c>
      <c r="C6698" t="s">
        <v>218</v>
      </c>
      <c r="D6698" t="s">
        <v>42</v>
      </c>
      <c r="E6698" t="s">
        <v>23</v>
      </c>
      <c r="F6698" s="5">
        <f t="shared" ca="1" si="313"/>
        <v>40809</v>
      </c>
      <c r="G6698" s="5">
        <f t="shared" ca="1" si="312"/>
        <v>40822</v>
      </c>
      <c r="H6698">
        <v>5463</v>
      </c>
      <c r="I6698">
        <v>109.28</v>
      </c>
      <c r="J6698">
        <v>35.840000000000003</v>
      </c>
      <c r="K6698">
        <v>596996.64</v>
      </c>
      <c r="L6698">
        <v>195793.92000000001</v>
      </c>
      <c r="M6698">
        <v>401202.72</v>
      </c>
      <c r="N6698">
        <f t="shared" ca="1" si="314"/>
        <v>13</v>
      </c>
    </row>
    <row r="6699" spans="1:14" x14ac:dyDescent="0.3">
      <c r="A6699">
        <v>133381164</v>
      </c>
      <c r="B6699" t="s">
        <v>17</v>
      </c>
      <c r="C6699" t="s">
        <v>54</v>
      </c>
      <c r="D6699" t="s">
        <v>66</v>
      </c>
      <c r="E6699" t="s">
        <v>23</v>
      </c>
      <c r="F6699" s="5">
        <f t="shared" ca="1" si="313"/>
        <v>42832</v>
      </c>
      <c r="G6699" s="5">
        <f t="shared" ca="1" si="312"/>
        <v>42842</v>
      </c>
      <c r="H6699">
        <v>9305</v>
      </c>
      <c r="I6699">
        <v>9.33</v>
      </c>
      <c r="J6699">
        <v>6.92</v>
      </c>
      <c r="K6699">
        <v>86815.65</v>
      </c>
      <c r="L6699">
        <v>64390.6</v>
      </c>
      <c r="M6699">
        <v>22425.05</v>
      </c>
      <c r="N6699">
        <f t="shared" ca="1" si="314"/>
        <v>10</v>
      </c>
    </row>
    <row r="6700" spans="1:14" x14ac:dyDescent="0.3">
      <c r="A6700">
        <v>935871064</v>
      </c>
      <c r="B6700" t="s">
        <v>28</v>
      </c>
      <c r="C6700" t="s">
        <v>159</v>
      </c>
      <c r="D6700" t="s">
        <v>19</v>
      </c>
      <c r="E6700" t="s">
        <v>23</v>
      </c>
      <c r="F6700" s="5">
        <f t="shared" ca="1" si="313"/>
        <v>40726</v>
      </c>
      <c r="G6700" s="5">
        <f t="shared" ca="1" si="312"/>
        <v>40729</v>
      </c>
      <c r="H6700">
        <v>3900</v>
      </c>
      <c r="I6700">
        <v>47.45</v>
      </c>
      <c r="J6700">
        <v>31.79</v>
      </c>
      <c r="K6700">
        <v>185055</v>
      </c>
      <c r="L6700">
        <v>123981</v>
      </c>
      <c r="M6700">
        <v>61074</v>
      </c>
      <c r="N6700">
        <f t="shared" ca="1" si="314"/>
        <v>3</v>
      </c>
    </row>
    <row r="6701" spans="1:14" x14ac:dyDescent="0.3">
      <c r="A6701">
        <v>358436954</v>
      </c>
      <c r="B6701" t="s">
        <v>13</v>
      </c>
      <c r="C6701" t="s">
        <v>105</v>
      </c>
      <c r="D6701" t="s">
        <v>19</v>
      </c>
      <c r="E6701" t="s">
        <v>16</v>
      </c>
      <c r="F6701" s="5">
        <f t="shared" ca="1" si="313"/>
        <v>41289</v>
      </c>
      <c r="G6701" s="5">
        <f t="shared" ca="1" si="312"/>
        <v>41299</v>
      </c>
      <c r="H6701">
        <v>8315</v>
      </c>
      <c r="I6701">
        <v>47.45</v>
      </c>
      <c r="J6701">
        <v>31.79</v>
      </c>
      <c r="K6701">
        <v>394546.75</v>
      </c>
      <c r="L6701">
        <v>264333.84999999998</v>
      </c>
      <c r="M6701">
        <v>130212.9</v>
      </c>
      <c r="N6701">
        <f t="shared" ca="1" si="314"/>
        <v>10</v>
      </c>
    </row>
    <row r="6702" spans="1:14" x14ac:dyDescent="0.3">
      <c r="A6702">
        <v>212065160</v>
      </c>
      <c r="B6702" t="s">
        <v>17</v>
      </c>
      <c r="C6702" t="s">
        <v>87</v>
      </c>
      <c r="D6702" t="s">
        <v>31</v>
      </c>
      <c r="E6702" t="s">
        <v>16</v>
      </c>
      <c r="F6702" s="5">
        <f t="shared" ca="1" si="313"/>
        <v>41900</v>
      </c>
      <c r="G6702" s="5">
        <f t="shared" ca="1" si="312"/>
        <v>41912</v>
      </c>
      <c r="H6702">
        <v>3648</v>
      </c>
      <c r="I6702">
        <v>255.28</v>
      </c>
      <c r="J6702">
        <v>159.41999999999999</v>
      </c>
      <c r="K6702">
        <v>931261.43999999994</v>
      </c>
      <c r="L6702">
        <v>581564.16000000003</v>
      </c>
      <c r="M6702">
        <v>349697.28000000003</v>
      </c>
      <c r="N6702">
        <f t="shared" ca="1" si="314"/>
        <v>12</v>
      </c>
    </row>
    <row r="6703" spans="1:14" x14ac:dyDescent="0.3">
      <c r="A6703">
        <v>578054511</v>
      </c>
      <c r="B6703" t="s">
        <v>28</v>
      </c>
      <c r="C6703" t="s">
        <v>29</v>
      </c>
      <c r="D6703" t="s">
        <v>66</v>
      </c>
      <c r="E6703" t="s">
        <v>16</v>
      </c>
      <c r="F6703" s="5">
        <f t="shared" ca="1" si="313"/>
        <v>43890</v>
      </c>
      <c r="G6703" s="5">
        <f t="shared" ca="1" si="312"/>
        <v>43899</v>
      </c>
      <c r="H6703">
        <v>8030</v>
      </c>
      <c r="I6703">
        <v>9.33</v>
      </c>
      <c r="J6703">
        <v>6.92</v>
      </c>
      <c r="K6703">
        <v>74919.899999999994</v>
      </c>
      <c r="L6703">
        <v>55567.6</v>
      </c>
      <c r="M6703">
        <v>19352.3</v>
      </c>
      <c r="N6703">
        <f t="shared" ca="1" si="314"/>
        <v>9</v>
      </c>
    </row>
    <row r="6704" spans="1:14" x14ac:dyDescent="0.3">
      <c r="A6704">
        <v>258016335</v>
      </c>
      <c r="B6704" t="s">
        <v>13</v>
      </c>
      <c r="C6704" t="s">
        <v>109</v>
      </c>
      <c r="D6704" t="s">
        <v>66</v>
      </c>
      <c r="E6704" t="s">
        <v>23</v>
      </c>
      <c r="F6704" s="5">
        <f t="shared" ca="1" si="313"/>
        <v>41731</v>
      </c>
      <c r="G6704" s="5">
        <f t="shared" ca="1" si="312"/>
        <v>41746</v>
      </c>
      <c r="H6704">
        <v>1622</v>
      </c>
      <c r="I6704">
        <v>9.33</v>
      </c>
      <c r="J6704">
        <v>6.92</v>
      </c>
      <c r="K6704">
        <v>15133.26</v>
      </c>
      <c r="L6704">
        <v>11224.24</v>
      </c>
      <c r="M6704">
        <v>3909.02</v>
      </c>
      <c r="N6704">
        <f t="shared" ca="1" si="314"/>
        <v>15</v>
      </c>
    </row>
    <row r="6705" spans="1:14" x14ac:dyDescent="0.3">
      <c r="A6705">
        <v>823874461</v>
      </c>
      <c r="B6705" t="s">
        <v>20</v>
      </c>
      <c r="C6705" t="s">
        <v>182</v>
      </c>
      <c r="D6705" t="s">
        <v>31</v>
      </c>
      <c r="E6705" t="s">
        <v>23</v>
      </c>
      <c r="F6705" s="5">
        <f t="shared" ca="1" si="313"/>
        <v>41967</v>
      </c>
      <c r="G6705" s="5">
        <f t="shared" ca="1" si="312"/>
        <v>41981</v>
      </c>
      <c r="H6705">
        <v>1616</v>
      </c>
      <c r="I6705">
        <v>255.28</v>
      </c>
      <c r="J6705">
        <v>159.41999999999999</v>
      </c>
      <c r="K6705">
        <v>412532.47999999998</v>
      </c>
      <c r="L6705">
        <v>257622.72</v>
      </c>
      <c r="M6705">
        <v>154909.76000000001</v>
      </c>
      <c r="N6705">
        <f t="shared" ca="1" si="314"/>
        <v>14</v>
      </c>
    </row>
    <row r="6706" spans="1:14" x14ac:dyDescent="0.3">
      <c r="A6706">
        <v>767865216</v>
      </c>
      <c r="B6706" t="s">
        <v>17</v>
      </c>
      <c r="C6706" t="s">
        <v>50</v>
      </c>
      <c r="D6706" t="s">
        <v>19</v>
      </c>
      <c r="E6706" t="s">
        <v>23</v>
      </c>
      <c r="F6706" s="5">
        <f t="shared" ca="1" si="313"/>
        <v>42548</v>
      </c>
      <c r="G6706" s="5">
        <f t="shared" ca="1" si="312"/>
        <v>42552</v>
      </c>
      <c r="H6706">
        <v>7236</v>
      </c>
      <c r="I6706">
        <v>47.45</v>
      </c>
      <c r="J6706">
        <v>31.79</v>
      </c>
      <c r="K6706">
        <v>343348.2</v>
      </c>
      <c r="L6706">
        <v>230032.44</v>
      </c>
      <c r="M6706">
        <v>113315.76</v>
      </c>
      <c r="N6706">
        <f t="shared" ca="1" si="314"/>
        <v>4</v>
      </c>
    </row>
    <row r="6707" spans="1:14" x14ac:dyDescent="0.3">
      <c r="A6707">
        <v>452537429</v>
      </c>
      <c r="B6707" t="s">
        <v>17</v>
      </c>
      <c r="C6707" t="s">
        <v>107</v>
      </c>
      <c r="D6707" t="s">
        <v>42</v>
      </c>
      <c r="E6707" t="s">
        <v>16</v>
      </c>
      <c r="F6707" s="5">
        <f t="shared" ca="1" si="313"/>
        <v>42654</v>
      </c>
      <c r="G6707" s="5">
        <f t="shared" ca="1" si="312"/>
        <v>42656</v>
      </c>
      <c r="H6707">
        <v>4736</v>
      </c>
      <c r="I6707">
        <v>109.28</v>
      </c>
      <c r="J6707">
        <v>35.840000000000003</v>
      </c>
      <c r="K6707">
        <v>517550.08000000002</v>
      </c>
      <c r="L6707">
        <v>169738.23999999999</v>
      </c>
      <c r="M6707">
        <v>347811.84000000003</v>
      </c>
      <c r="N6707">
        <f t="shared" ca="1" si="314"/>
        <v>2</v>
      </c>
    </row>
    <row r="6708" spans="1:14" x14ac:dyDescent="0.3">
      <c r="A6708">
        <v>760752427</v>
      </c>
      <c r="B6708" t="s">
        <v>17</v>
      </c>
      <c r="C6708" t="s">
        <v>205</v>
      </c>
      <c r="D6708" t="s">
        <v>19</v>
      </c>
      <c r="E6708" t="s">
        <v>16</v>
      </c>
      <c r="F6708" s="5">
        <f t="shared" ca="1" si="313"/>
        <v>43795</v>
      </c>
      <c r="G6708" s="5">
        <f t="shared" ca="1" si="312"/>
        <v>43802</v>
      </c>
      <c r="H6708">
        <v>2404</v>
      </c>
      <c r="I6708">
        <v>47.45</v>
      </c>
      <c r="J6708">
        <v>31.79</v>
      </c>
      <c r="K6708">
        <v>114069.8</v>
      </c>
      <c r="L6708">
        <v>76423.16</v>
      </c>
      <c r="M6708">
        <v>37646.639999999999</v>
      </c>
      <c r="N6708">
        <f t="shared" ca="1" si="314"/>
        <v>7</v>
      </c>
    </row>
    <row r="6709" spans="1:14" x14ac:dyDescent="0.3">
      <c r="A6709">
        <v>845684039</v>
      </c>
      <c r="B6709" t="s">
        <v>13</v>
      </c>
      <c r="C6709" t="s">
        <v>99</v>
      </c>
      <c r="D6709" t="s">
        <v>45</v>
      </c>
      <c r="E6709" t="s">
        <v>23</v>
      </c>
      <c r="F6709" s="5">
        <f t="shared" ca="1" si="313"/>
        <v>41029</v>
      </c>
      <c r="G6709" s="5">
        <f t="shared" ca="1" si="312"/>
        <v>41040</v>
      </c>
      <c r="H6709">
        <v>5555</v>
      </c>
      <c r="I6709">
        <v>152.58000000000001</v>
      </c>
      <c r="J6709">
        <v>97.44</v>
      </c>
      <c r="K6709">
        <v>847581.9</v>
      </c>
      <c r="L6709">
        <v>541279.19999999995</v>
      </c>
      <c r="M6709">
        <v>306302.7</v>
      </c>
      <c r="N6709">
        <f t="shared" ca="1" si="314"/>
        <v>11</v>
      </c>
    </row>
    <row r="6710" spans="1:14" x14ac:dyDescent="0.3">
      <c r="A6710">
        <v>380818593</v>
      </c>
      <c r="B6710" t="s">
        <v>17</v>
      </c>
      <c r="C6710" t="s">
        <v>116</v>
      </c>
      <c r="D6710" t="s">
        <v>45</v>
      </c>
      <c r="E6710" t="s">
        <v>23</v>
      </c>
      <c r="F6710" s="5">
        <f t="shared" ca="1" si="313"/>
        <v>43471</v>
      </c>
      <c r="G6710" s="5">
        <f t="shared" ca="1" si="312"/>
        <v>43486</v>
      </c>
      <c r="H6710">
        <v>1539</v>
      </c>
      <c r="I6710">
        <v>152.58000000000001</v>
      </c>
      <c r="J6710">
        <v>97.44</v>
      </c>
      <c r="K6710">
        <v>234820.62</v>
      </c>
      <c r="L6710">
        <v>149960.16</v>
      </c>
      <c r="M6710">
        <v>84860.46</v>
      </c>
      <c r="N6710">
        <f t="shared" ca="1" si="314"/>
        <v>15</v>
      </c>
    </row>
    <row r="6711" spans="1:14" x14ac:dyDescent="0.3">
      <c r="A6711">
        <v>909954917</v>
      </c>
      <c r="B6711" t="s">
        <v>103</v>
      </c>
      <c r="C6711" t="s">
        <v>104</v>
      </c>
      <c r="D6711" t="s">
        <v>52</v>
      </c>
      <c r="E6711" t="s">
        <v>23</v>
      </c>
      <c r="F6711" s="5">
        <f t="shared" ca="1" si="313"/>
        <v>42006</v>
      </c>
      <c r="G6711" s="5">
        <f t="shared" ca="1" si="312"/>
        <v>42016</v>
      </c>
      <c r="H6711">
        <v>4736</v>
      </c>
      <c r="I6711">
        <v>437.2</v>
      </c>
      <c r="J6711">
        <v>263.33</v>
      </c>
      <c r="K6711">
        <v>2070579.2</v>
      </c>
      <c r="L6711">
        <v>1247130.8799999999</v>
      </c>
      <c r="M6711">
        <v>823448.32</v>
      </c>
      <c r="N6711">
        <f t="shared" ca="1" si="314"/>
        <v>10</v>
      </c>
    </row>
    <row r="6712" spans="1:14" x14ac:dyDescent="0.3">
      <c r="A6712">
        <v>897204339</v>
      </c>
      <c r="B6712" t="s">
        <v>17</v>
      </c>
      <c r="C6712" t="s">
        <v>172</v>
      </c>
      <c r="D6712" t="s">
        <v>37</v>
      </c>
      <c r="E6712" t="s">
        <v>23</v>
      </c>
      <c r="F6712" s="5">
        <f t="shared" ca="1" si="313"/>
        <v>43174</v>
      </c>
      <c r="G6712" s="5">
        <f t="shared" ca="1" si="312"/>
        <v>43189</v>
      </c>
      <c r="H6712">
        <v>1557</v>
      </c>
      <c r="I6712">
        <v>205.7</v>
      </c>
      <c r="J6712">
        <v>117.11</v>
      </c>
      <c r="K6712">
        <v>320274.90000000002</v>
      </c>
      <c r="L6712">
        <v>182340.27</v>
      </c>
      <c r="M6712">
        <v>137934.63</v>
      </c>
      <c r="N6712">
        <f t="shared" ca="1" si="314"/>
        <v>15</v>
      </c>
    </row>
    <row r="6713" spans="1:14" x14ac:dyDescent="0.3">
      <c r="A6713">
        <v>676990687</v>
      </c>
      <c r="B6713" t="s">
        <v>17</v>
      </c>
      <c r="C6713" t="s">
        <v>107</v>
      </c>
      <c r="D6713" t="s">
        <v>25</v>
      </c>
      <c r="E6713" t="s">
        <v>23</v>
      </c>
      <c r="F6713" s="5">
        <f t="shared" ca="1" si="313"/>
        <v>40970</v>
      </c>
      <c r="G6713" s="5">
        <f t="shared" ca="1" si="312"/>
        <v>40983</v>
      </c>
      <c r="H6713">
        <v>5443</v>
      </c>
      <c r="I6713">
        <v>668.27</v>
      </c>
      <c r="J6713">
        <v>502.54</v>
      </c>
      <c r="K6713">
        <v>3637393.61</v>
      </c>
      <c r="L6713">
        <v>2735325.22</v>
      </c>
      <c r="M6713">
        <v>902068.39</v>
      </c>
      <c r="N6713">
        <f t="shared" ca="1" si="314"/>
        <v>13</v>
      </c>
    </row>
    <row r="6714" spans="1:14" x14ac:dyDescent="0.3">
      <c r="A6714">
        <v>204050290</v>
      </c>
      <c r="B6714" t="s">
        <v>43</v>
      </c>
      <c r="C6714" t="s">
        <v>148</v>
      </c>
      <c r="D6714" t="s">
        <v>45</v>
      </c>
      <c r="E6714" t="s">
        <v>23</v>
      </c>
      <c r="F6714" s="5">
        <f t="shared" ca="1" si="313"/>
        <v>40806</v>
      </c>
      <c r="G6714" s="5">
        <f t="shared" ca="1" si="312"/>
        <v>40811</v>
      </c>
      <c r="H6714">
        <v>1870</v>
      </c>
      <c r="I6714">
        <v>152.58000000000001</v>
      </c>
      <c r="J6714">
        <v>97.44</v>
      </c>
      <c r="K6714">
        <v>285324.59999999998</v>
      </c>
      <c r="L6714">
        <v>182212.8</v>
      </c>
      <c r="M6714">
        <v>103111.8</v>
      </c>
      <c r="N6714">
        <f t="shared" ca="1" si="314"/>
        <v>5</v>
      </c>
    </row>
    <row r="6715" spans="1:14" x14ac:dyDescent="0.3">
      <c r="A6715">
        <v>403431975</v>
      </c>
      <c r="B6715" t="s">
        <v>20</v>
      </c>
      <c r="C6715" t="s">
        <v>147</v>
      </c>
      <c r="D6715" t="s">
        <v>25</v>
      </c>
      <c r="E6715" t="s">
        <v>16</v>
      </c>
      <c r="F6715" s="5">
        <f t="shared" ca="1" si="313"/>
        <v>41511</v>
      </c>
      <c r="G6715" s="5">
        <f t="shared" ca="1" si="312"/>
        <v>41522</v>
      </c>
      <c r="H6715">
        <v>3342</v>
      </c>
      <c r="I6715">
        <v>668.27</v>
      </c>
      <c r="J6715">
        <v>502.54</v>
      </c>
      <c r="K6715">
        <v>2233358.34</v>
      </c>
      <c r="L6715">
        <v>1679488.68</v>
      </c>
      <c r="M6715">
        <v>553869.66</v>
      </c>
      <c r="N6715">
        <f t="shared" ca="1" si="314"/>
        <v>11</v>
      </c>
    </row>
    <row r="6716" spans="1:14" x14ac:dyDescent="0.3">
      <c r="A6716">
        <v>920497071</v>
      </c>
      <c r="B6716" t="s">
        <v>13</v>
      </c>
      <c r="C6716" t="s">
        <v>162</v>
      </c>
      <c r="D6716" t="s">
        <v>31</v>
      </c>
      <c r="E6716" t="s">
        <v>16</v>
      </c>
      <c r="F6716" s="5">
        <f t="shared" ca="1" si="313"/>
        <v>43212</v>
      </c>
      <c r="G6716" s="5">
        <f t="shared" ca="1" si="312"/>
        <v>43227</v>
      </c>
      <c r="H6716">
        <v>4394</v>
      </c>
      <c r="I6716">
        <v>255.28</v>
      </c>
      <c r="J6716">
        <v>159.41999999999999</v>
      </c>
      <c r="K6716">
        <v>1121700.32</v>
      </c>
      <c r="L6716">
        <v>700491.48</v>
      </c>
      <c r="M6716">
        <v>421208.84</v>
      </c>
      <c r="N6716">
        <f t="shared" ca="1" si="314"/>
        <v>15</v>
      </c>
    </row>
    <row r="6717" spans="1:14" x14ac:dyDescent="0.3">
      <c r="A6717">
        <v>570919406</v>
      </c>
      <c r="B6717" t="s">
        <v>13</v>
      </c>
      <c r="C6717" t="s">
        <v>99</v>
      </c>
      <c r="D6717" t="s">
        <v>25</v>
      </c>
      <c r="E6717" t="s">
        <v>16</v>
      </c>
      <c r="F6717" s="5">
        <f t="shared" ca="1" si="313"/>
        <v>40741</v>
      </c>
      <c r="G6717" s="5">
        <f t="shared" ca="1" si="312"/>
        <v>40749</v>
      </c>
      <c r="H6717">
        <v>6594</v>
      </c>
      <c r="I6717">
        <v>668.27</v>
      </c>
      <c r="J6717">
        <v>502.54</v>
      </c>
      <c r="K6717">
        <v>4406572.38</v>
      </c>
      <c r="L6717">
        <v>3313748.76</v>
      </c>
      <c r="M6717">
        <v>1092823.6200000001</v>
      </c>
      <c r="N6717">
        <f t="shared" ca="1" si="314"/>
        <v>8</v>
      </c>
    </row>
    <row r="6718" spans="1:14" x14ac:dyDescent="0.3">
      <c r="A6718">
        <v>490685307</v>
      </c>
      <c r="B6718" t="s">
        <v>17</v>
      </c>
      <c r="C6718" t="s">
        <v>91</v>
      </c>
      <c r="D6718" t="s">
        <v>52</v>
      </c>
      <c r="E6718" t="s">
        <v>23</v>
      </c>
      <c r="F6718" s="5">
        <f t="shared" ca="1" si="313"/>
        <v>42559</v>
      </c>
      <c r="G6718" s="5">
        <f t="shared" ca="1" si="312"/>
        <v>42564</v>
      </c>
      <c r="H6718">
        <v>3541</v>
      </c>
      <c r="I6718">
        <v>437.2</v>
      </c>
      <c r="J6718">
        <v>263.33</v>
      </c>
      <c r="K6718">
        <v>1548125.2</v>
      </c>
      <c r="L6718">
        <v>932451.53</v>
      </c>
      <c r="M6718">
        <v>615673.67000000004</v>
      </c>
      <c r="N6718">
        <f t="shared" ca="1" si="314"/>
        <v>5</v>
      </c>
    </row>
    <row r="6719" spans="1:14" x14ac:dyDescent="0.3">
      <c r="A6719">
        <v>986093604</v>
      </c>
      <c r="B6719" t="s">
        <v>13</v>
      </c>
      <c r="C6719" t="s">
        <v>96</v>
      </c>
      <c r="D6719" t="s">
        <v>33</v>
      </c>
      <c r="E6719" t="s">
        <v>16</v>
      </c>
      <c r="F6719" s="5">
        <f t="shared" ca="1" si="313"/>
        <v>44009</v>
      </c>
      <c r="G6719" s="5">
        <f t="shared" ca="1" si="312"/>
        <v>44017</v>
      </c>
      <c r="H6719">
        <v>5865</v>
      </c>
      <c r="I6719">
        <v>421.89</v>
      </c>
      <c r="J6719">
        <v>364.69</v>
      </c>
      <c r="K6719">
        <v>2474384.85</v>
      </c>
      <c r="L6719">
        <v>2138906.85</v>
      </c>
      <c r="M6719">
        <v>335478</v>
      </c>
      <c r="N6719">
        <f t="shared" ca="1" si="314"/>
        <v>8</v>
      </c>
    </row>
    <row r="6720" spans="1:14" x14ac:dyDescent="0.3">
      <c r="A6720">
        <v>183755624</v>
      </c>
      <c r="B6720" t="s">
        <v>17</v>
      </c>
      <c r="C6720" t="s">
        <v>85</v>
      </c>
      <c r="D6720" t="s">
        <v>19</v>
      </c>
      <c r="E6720" t="s">
        <v>16</v>
      </c>
      <c r="F6720" s="5">
        <f t="shared" ca="1" si="313"/>
        <v>44132</v>
      </c>
      <c r="G6720" s="5">
        <f t="shared" ca="1" si="312"/>
        <v>44144</v>
      </c>
      <c r="H6720">
        <v>6227</v>
      </c>
      <c r="I6720">
        <v>47.45</v>
      </c>
      <c r="J6720">
        <v>31.79</v>
      </c>
      <c r="K6720">
        <v>295471.15000000002</v>
      </c>
      <c r="L6720">
        <v>197956.33</v>
      </c>
      <c r="M6720">
        <v>97514.82</v>
      </c>
      <c r="N6720">
        <f t="shared" ca="1" si="314"/>
        <v>12</v>
      </c>
    </row>
    <row r="6721" spans="1:14" x14ac:dyDescent="0.3">
      <c r="A6721">
        <v>780595195</v>
      </c>
      <c r="B6721" t="s">
        <v>43</v>
      </c>
      <c r="C6721" t="s">
        <v>210</v>
      </c>
      <c r="D6721" t="s">
        <v>31</v>
      </c>
      <c r="E6721" t="s">
        <v>23</v>
      </c>
      <c r="F6721" s="5">
        <f t="shared" ca="1" si="313"/>
        <v>44188</v>
      </c>
      <c r="G6721" s="5">
        <f t="shared" ca="1" si="312"/>
        <v>44202</v>
      </c>
      <c r="H6721">
        <v>4320</v>
      </c>
      <c r="I6721">
        <v>255.28</v>
      </c>
      <c r="J6721">
        <v>159.41999999999999</v>
      </c>
      <c r="K6721">
        <v>1102809.6000000001</v>
      </c>
      <c r="L6721">
        <v>688694.4</v>
      </c>
      <c r="M6721">
        <v>414115.2</v>
      </c>
      <c r="N6721">
        <f t="shared" ca="1" si="314"/>
        <v>14</v>
      </c>
    </row>
    <row r="6722" spans="1:14" x14ac:dyDescent="0.3">
      <c r="A6722">
        <v>593848645</v>
      </c>
      <c r="B6722" t="s">
        <v>28</v>
      </c>
      <c r="C6722" t="s">
        <v>206</v>
      </c>
      <c r="D6722" t="s">
        <v>52</v>
      </c>
      <c r="E6722" t="s">
        <v>16</v>
      </c>
      <c r="F6722" s="5">
        <f t="shared" ca="1" si="313"/>
        <v>40516</v>
      </c>
      <c r="G6722" s="5">
        <f t="shared" ca="1" si="312"/>
        <v>40518</v>
      </c>
      <c r="H6722">
        <v>1866</v>
      </c>
      <c r="I6722">
        <v>437.2</v>
      </c>
      <c r="J6722">
        <v>263.33</v>
      </c>
      <c r="K6722">
        <v>815815.2</v>
      </c>
      <c r="L6722">
        <v>491373.78</v>
      </c>
      <c r="M6722">
        <v>324441.42</v>
      </c>
      <c r="N6722">
        <f t="shared" ca="1" si="314"/>
        <v>2</v>
      </c>
    </row>
    <row r="6723" spans="1:14" x14ac:dyDescent="0.3">
      <c r="A6723">
        <v>211064803</v>
      </c>
      <c r="B6723" t="s">
        <v>34</v>
      </c>
      <c r="C6723" t="s">
        <v>188</v>
      </c>
      <c r="D6723" t="s">
        <v>42</v>
      </c>
      <c r="E6723" t="s">
        <v>23</v>
      </c>
      <c r="F6723" s="5">
        <f t="shared" ca="1" si="313"/>
        <v>40244</v>
      </c>
      <c r="G6723" s="5">
        <f t="shared" ca="1" si="312"/>
        <v>40254</v>
      </c>
      <c r="H6723">
        <v>7620</v>
      </c>
      <c r="I6723">
        <v>109.28</v>
      </c>
      <c r="J6723">
        <v>35.840000000000003</v>
      </c>
      <c r="K6723">
        <v>832713.6</v>
      </c>
      <c r="L6723">
        <v>273100.79999999999</v>
      </c>
      <c r="M6723">
        <v>559612.80000000005</v>
      </c>
      <c r="N6723">
        <f t="shared" ca="1" si="314"/>
        <v>10</v>
      </c>
    </row>
    <row r="6724" spans="1:14" x14ac:dyDescent="0.3">
      <c r="A6724">
        <v>740104997</v>
      </c>
      <c r="B6724" t="s">
        <v>17</v>
      </c>
      <c r="C6724" t="s">
        <v>53</v>
      </c>
      <c r="D6724" t="s">
        <v>31</v>
      </c>
      <c r="E6724" t="s">
        <v>16</v>
      </c>
      <c r="F6724" s="5">
        <f t="shared" ca="1" si="313"/>
        <v>41191</v>
      </c>
      <c r="G6724" s="5">
        <f t="shared" ref="G6724:G6787" ca="1" si="315">F6724 + RANDBETWEEN(2, 15)</f>
        <v>41193</v>
      </c>
      <c r="H6724">
        <v>2370</v>
      </c>
      <c r="I6724">
        <v>255.28</v>
      </c>
      <c r="J6724">
        <v>159.41999999999999</v>
      </c>
      <c r="K6724">
        <v>605013.6</v>
      </c>
      <c r="L6724">
        <v>377825.4</v>
      </c>
      <c r="M6724">
        <v>227188.2</v>
      </c>
      <c r="N6724">
        <f t="shared" ca="1" si="314"/>
        <v>2</v>
      </c>
    </row>
    <row r="6725" spans="1:14" x14ac:dyDescent="0.3">
      <c r="A6725">
        <v>659143054</v>
      </c>
      <c r="B6725" t="s">
        <v>28</v>
      </c>
      <c r="C6725" t="s">
        <v>173</v>
      </c>
      <c r="D6725" t="s">
        <v>31</v>
      </c>
      <c r="E6725" t="s">
        <v>23</v>
      </c>
      <c r="F6725" s="5">
        <f t="shared" ref="F6725:F6788" ca="1" si="316">DATE(RANDBETWEEN(2010, 2020), RANDBETWEEN(1, 12), RANDBETWEEN(1, 31))</f>
        <v>43428</v>
      </c>
      <c r="G6725" s="5">
        <f t="shared" ca="1" si="315"/>
        <v>43440</v>
      </c>
      <c r="H6725">
        <v>3932</v>
      </c>
      <c r="I6725">
        <v>255.28</v>
      </c>
      <c r="J6725">
        <v>159.41999999999999</v>
      </c>
      <c r="K6725">
        <v>1003760.96</v>
      </c>
      <c r="L6725">
        <v>626839.43999999994</v>
      </c>
      <c r="M6725">
        <v>376921.52</v>
      </c>
      <c r="N6725">
        <f t="shared" ref="N6725:N6788" ca="1" si="317">DATEDIF(F6725, G6725, "d")</f>
        <v>12</v>
      </c>
    </row>
    <row r="6726" spans="1:14" x14ac:dyDescent="0.3">
      <c r="A6726">
        <v>766665303</v>
      </c>
      <c r="B6726" t="s">
        <v>17</v>
      </c>
      <c r="C6726" t="s">
        <v>18</v>
      </c>
      <c r="D6726" t="s">
        <v>19</v>
      </c>
      <c r="E6726" t="s">
        <v>23</v>
      </c>
      <c r="F6726" s="5">
        <f t="shared" ca="1" si="316"/>
        <v>43991</v>
      </c>
      <c r="G6726" s="5">
        <f t="shared" ca="1" si="315"/>
        <v>43994</v>
      </c>
      <c r="H6726">
        <v>2155</v>
      </c>
      <c r="I6726">
        <v>47.45</v>
      </c>
      <c r="J6726">
        <v>31.79</v>
      </c>
      <c r="K6726">
        <v>102254.75</v>
      </c>
      <c r="L6726">
        <v>68507.45</v>
      </c>
      <c r="M6726">
        <v>33747.300000000003</v>
      </c>
      <c r="N6726">
        <f t="shared" ca="1" si="317"/>
        <v>3</v>
      </c>
    </row>
    <row r="6727" spans="1:14" x14ac:dyDescent="0.3">
      <c r="A6727">
        <v>131470572</v>
      </c>
      <c r="B6727" t="s">
        <v>28</v>
      </c>
      <c r="C6727" t="s">
        <v>211</v>
      </c>
      <c r="D6727" t="s">
        <v>45</v>
      </c>
      <c r="E6727" t="s">
        <v>23</v>
      </c>
      <c r="F6727" s="5">
        <f t="shared" ca="1" si="316"/>
        <v>41322</v>
      </c>
      <c r="G6727" s="5">
        <f t="shared" ca="1" si="315"/>
        <v>41324</v>
      </c>
      <c r="H6727">
        <v>3919</v>
      </c>
      <c r="I6727">
        <v>152.58000000000001</v>
      </c>
      <c r="J6727">
        <v>97.44</v>
      </c>
      <c r="K6727">
        <v>597961.02</v>
      </c>
      <c r="L6727">
        <v>381867.36</v>
      </c>
      <c r="M6727">
        <v>216093.66</v>
      </c>
      <c r="N6727">
        <f t="shared" ca="1" si="317"/>
        <v>2</v>
      </c>
    </row>
    <row r="6728" spans="1:14" x14ac:dyDescent="0.3">
      <c r="A6728">
        <v>142670190</v>
      </c>
      <c r="B6728" t="s">
        <v>17</v>
      </c>
      <c r="C6728" t="s">
        <v>146</v>
      </c>
      <c r="D6728" t="s">
        <v>33</v>
      </c>
      <c r="E6728" t="s">
        <v>16</v>
      </c>
      <c r="F6728" s="5">
        <f t="shared" ca="1" si="316"/>
        <v>42621</v>
      </c>
      <c r="G6728" s="5">
        <f t="shared" ca="1" si="315"/>
        <v>42625</v>
      </c>
      <c r="H6728">
        <v>8134</v>
      </c>
      <c r="I6728">
        <v>421.89</v>
      </c>
      <c r="J6728">
        <v>364.69</v>
      </c>
      <c r="K6728">
        <v>3431653.26</v>
      </c>
      <c r="L6728">
        <v>2966388.46</v>
      </c>
      <c r="M6728">
        <v>465264.8</v>
      </c>
      <c r="N6728">
        <f t="shared" ca="1" si="317"/>
        <v>4</v>
      </c>
    </row>
    <row r="6729" spans="1:14" x14ac:dyDescent="0.3">
      <c r="A6729">
        <v>459687983</v>
      </c>
      <c r="B6729" t="s">
        <v>17</v>
      </c>
      <c r="C6729" t="s">
        <v>62</v>
      </c>
      <c r="D6729" t="s">
        <v>19</v>
      </c>
      <c r="E6729" t="s">
        <v>16</v>
      </c>
      <c r="F6729" s="5">
        <f t="shared" ca="1" si="316"/>
        <v>40579</v>
      </c>
      <c r="G6729" s="5">
        <f t="shared" ca="1" si="315"/>
        <v>40594</v>
      </c>
      <c r="H6729">
        <v>744</v>
      </c>
      <c r="I6729">
        <v>47.45</v>
      </c>
      <c r="J6729">
        <v>31.79</v>
      </c>
      <c r="K6729">
        <v>35302.800000000003</v>
      </c>
      <c r="L6729">
        <v>23651.759999999998</v>
      </c>
      <c r="M6729">
        <v>11651.04</v>
      </c>
      <c r="N6729">
        <f t="shared" ca="1" si="317"/>
        <v>15</v>
      </c>
    </row>
    <row r="6730" spans="1:14" x14ac:dyDescent="0.3">
      <c r="A6730">
        <v>362260282</v>
      </c>
      <c r="B6730" t="s">
        <v>13</v>
      </c>
      <c r="C6730" t="s">
        <v>191</v>
      </c>
      <c r="D6730" t="s">
        <v>42</v>
      </c>
      <c r="E6730" t="s">
        <v>23</v>
      </c>
      <c r="F6730" s="5">
        <f t="shared" ca="1" si="316"/>
        <v>43145</v>
      </c>
      <c r="G6730" s="5">
        <f t="shared" ca="1" si="315"/>
        <v>43148</v>
      </c>
      <c r="H6730">
        <v>9722</v>
      </c>
      <c r="I6730">
        <v>109.28</v>
      </c>
      <c r="J6730">
        <v>35.840000000000003</v>
      </c>
      <c r="K6730">
        <v>1062420.1599999999</v>
      </c>
      <c r="L6730">
        <v>348436.47999999998</v>
      </c>
      <c r="M6730">
        <v>713983.68</v>
      </c>
      <c r="N6730">
        <f t="shared" ca="1" si="317"/>
        <v>3</v>
      </c>
    </row>
    <row r="6731" spans="1:14" x14ac:dyDescent="0.3">
      <c r="A6731">
        <v>100435912</v>
      </c>
      <c r="B6731" t="s">
        <v>34</v>
      </c>
      <c r="C6731" t="s">
        <v>60</v>
      </c>
      <c r="D6731" t="s">
        <v>45</v>
      </c>
      <c r="E6731" t="s">
        <v>23</v>
      </c>
      <c r="F6731" s="5">
        <f t="shared" ca="1" si="316"/>
        <v>40929</v>
      </c>
      <c r="G6731" s="5">
        <f t="shared" ca="1" si="315"/>
        <v>40941</v>
      </c>
      <c r="H6731">
        <v>73</v>
      </c>
      <c r="I6731">
        <v>152.58000000000001</v>
      </c>
      <c r="J6731">
        <v>97.44</v>
      </c>
      <c r="K6731">
        <v>11138.34</v>
      </c>
      <c r="L6731">
        <v>7113.12</v>
      </c>
      <c r="M6731">
        <v>4025.22</v>
      </c>
      <c r="N6731">
        <f t="shared" ca="1" si="317"/>
        <v>12</v>
      </c>
    </row>
    <row r="6732" spans="1:14" x14ac:dyDescent="0.3">
      <c r="A6732">
        <v>444576203</v>
      </c>
      <c r="B6732" t="s">
        <v>13</v>
      </c>
      <c r="C6732" t="s">
        <v>207</v>
      </c>
      <c r="D6732" t="s">
        <v>49</v>
      </c>
      <c r="E6732" t="s">
        <v>23</v>
      </c>
      <c r="F6732" s="5">
        <f t="shared" ca="1" si="316"/>
        <v>43874</v>
      </c>
      <c r="G6732" s="5">
        <f t="shared" ca="1" si="315"/>
        <v>43876</v>
      </c>
      <c r="H6732">
        <v>8833</v>
      </c>
      <c r="I6732">
        <v>81.73</v>
      </c>
      <c r="J6732">
        <v>56.67</v>
      </c>
      <c r="K6732">
        <v>721921.09</v>
      </c>
      <c r="L6732">
        <v>500566.11</v>
      </c>
      <c r="M6732">
        <v>221354.98</v>
      </c>
      <c r="N6732">
        <f t="shared" ca="1" si="317"/>
        <v>2</v>
      </c>
    </row>
    <row r="6733" spans="1:14" x14ac:dyDescent="0.3">
      <c r="A6733">
        <v>435354983</v>
      </c>
      <c r="B6733" t="s">
        <v>13</v>
      </c>
      <c r="C6733" t="s">
        <v>24</v>
      </c>
      <c r="D6733" t="s">
        <v>45</v>
      </c>
      <c r="E6733" t="s">
        <v>23</v>
      </c>
      <c r="F6733" s="5">
        <f t="shared" ca="1" si="316"/>
        <v>43568</v>
      </c>
      <c r="G6733" s="5">
        <f t="shared" ca="1" si="315"/>
        <v>43580</v>
      </c>
      <c r="H6733">
        <v>69</v>
      </c>
      <c r="I6733">
        <v>152.58000000000001</v>
      </c>
      <c r="J6733">
        <v>97.44</v>
      </c>
      <c r="K6733">
        <v>10528.02</v>
      </c>
      <c r="L6733">
        <v>6723.36</v>
      </c>
      <c r="M6733">
        <v>3804.66</v>
      </c>
      <c r="N6733">
        <f t="shared" ca="1" si="317"/>
        <v>12</v>
      </c>
    </row>
    <row r="6734" spans="1:14" x14ac:dyDescent="0.3">
      <c r="A6734">
        <v>533758580</v>
      </c>
      <c r="B6734" t="s">
        <v>13</v>
      </c>
      <c r="C6734" t="s">
        <v>215</v>
      </c>
      <c r="D6734" t="s">
        <v>42</v>
      </c>
      <c r="E6734" t="s">
        <v>16</v>
      </c>
      <c r="F6734" s="5">
        <f t="shared" ca="1" si="316"/>
        <v>41261</v>
      </c>
      <c r="G6734" s="5">
        <f t="shared" ca="1" si="315"/>
        <v>41264</v>
      </c>
      <c r="H6734">
        <v>9880</v>
      </c>
      <c r="I6734">
        <v>109.28</v>
      </c>
      <c r="J6734">
        <v>35.840000000000003</v>
      </c>
      <c r="K6734">
        <v>1079686.3999999999</v>
      </c>
      <c r="L6734">
        <v>354099.20000000001</v>
      </c>
      <c r="M6734">
        <v>725587.2</v>
      </c>
      <c r="N6734">
        <f t="shared" ca="1" si="317"/>
        <v>3</v>
      </c>
    </row>
    <row r="6735" spans="1:14" x14ac:dyDescent="0.3">
      <c r="A6735">
        <v>371085822</v>
      </c>
      <c r="B6735" t="s">
        <v>34</v>
      </c>
      <c r="C6735" t="s">
        <v>86</v>
      </c>
      <c r="D6735" t="s">
        <v>19</v>
      </c>
      <c r="E6735" t="s">
        <v>23</v>
      </c>
      <c r="F6735" s="5">
        <f t="shared" ca="1" si="316"/>
        <v>43605</v>
      </c>
      <c r="G6735" s="5">
        <f t="shared" ca="1" si="315"/>
        <v>43609</v>
      </c>
      <c r="H6735">
        <v>1396</v>
      </c>
      <c r="I6735">
        <v>47.45</v>
      </c>
      <c r="J6735">
        <v>31.79</v>
      </c>
      <c r="K6735">
        <v>66240.2</v>
      </c>
      <c r="L6735">
        <v>44378.84</v>
      </c>
      <c r="M6735">
        <v>21861.360000000001</v>
      </c>
      <c r="N6735">
        <f t="shared" ca="1" si="317"/>
        <v>4</v>
      </c>
    </row>
    <row r="6736" spans="1:14" x14ac:dyDescent="0.3">
      <c r="A6736">
        <v>998948037</v>
      </c>
      <c r="B6736" t="s">
        <v>13</v>
      </c>
      <c r="C6736" t="s">
        <v>209</v>
      </c>
      <c r="D6736" t="s">
        <v>49</v>
      </c>
      <c r="E6736" t="s">
        <v>23</v>
      </c>
      <c r="F6736" s="5">
        <f t="shared" ca="1" si="316"/>
        <v>40717</v>
      </c>
      <c r="G6736" s="5">
        <f t="shared" ca="1" si="315"/>
        <v>40719</v>
      </c>
      <c r="H6736">
        <v>9778</v>
      </c>
      <c r="I6736">
        <v>81.73</v>
      </c>
      <c r="J6736">
        <v>56.67</v>
      </c>
      <c r="K6736">
        <v>799155.94</v>
      </c>
      <c r="L6736">
        <v>554119.26</v>
      </c>
      <c r="M6736">
        <v>245036.68</v>
      </c>
      <c r="N6736">
        <f t="shared" ca="1" si="317"/>
        <v>2</v>
      </c>
    </row>
    <row r="6737" spans="1:14" x14ac:dyDescent="0.3">
      <c r="A6737">
        <v>839269053</v>
      </c>
      <c r="B6737" t="s">
        <v>28</v>
      </c>
      <c r="C6737" t="s">
        <v>82</v>
      </c>
      <c r="D6737" t="s">
        <v>31</v>
      </c>
      <c r="E6737" t="s">
        <v>16</v>
      </c>
      <c r="F6737" s="5">
        <f t="shared" ca="1" si="316"/>
        <v>41993</v>
      </c>
      <c r="G6737" s="5">
        <f t="shared" ca="1" si="315"/>
        <v>41996</v>
      </c>
      <c r="H6737">
        <v>7218</v>
      </c>
      <c r="I6737">
        <v>255.28</v>
      </c>
      <c r="J6737">
        <v>159.41999999999999</v>
      </c>
      <c r="K6737">
        <v>1842611.04</v>
      </c>
      <c r="L6737">
        <v>1150693.56</v>
      </c>
      <c r="M6737">
        <v>691917.48</v>
      </c>
      <c r="N6737">
        <f t="shared" ca="1" si="317"/>
        <v>3</v>
      </c>
    </row>
    <row r="6738" spans="1:14" x14ac:dyDescent="0.3">
      <c r="A6738">
        <v>634285199</v>
      </c>
      <c r="B6738" t="s">
        <v>34</v>
      </c>
      <c r="C6738" t="s">
        <v>126</v>
      </c>
      <c r="D6738" t="s">
        <v>66</v>
      </c>
      <c r="E6738" t="s">
        <v>23</v>
      </c>
      <c r="F6738" s="5">
        <f t="shared" ca="1" si="316"/>
        <v>41285</v>
      </c>
      <c r="G6738" s="5">
        <f t="shared" ca="1" si="315"/>
        <v>41299</v>
      </c>
      <c r="H6738">
        <v>7941</v>
      </c>
      <c r="I6738">
        <v>9.33</v>
      </c>
      <c r="J6738">
        <v>6.92</v>
      </c>
      <c r="K6738">
        <v>74089.53</v>
      </c>
      <c r="L6738">
        <v>54951.72</v>
      </c>
      <c r="M6738">
        <v>19137.810000000001</v>
      </c>
      <c r="N6738">
        <f t="shared" ca="1" si="317"/>
        <v>14</v>
      </c>
    </row>
    <row r="6739" spans="1:14" x14ac:dyDescent="0.3">
      <c r="A6739">
        <v>296545302</v>
      </c>
      <c r="B6739" t="s">
        <v>17</v>
      </c>
      <c r="C6739" t="s">
        <v>175</v>
      </c>
      <c r="D6739" t="s">
        <v>33</v>
      </c>
      <c r="E6739" t="s">
        <v>16</v>
      </c>
      <c r="F6739" s="5">
        <f t="shared" ca="1" si="316"/>
        <v>40838</v>
      </c>
      <c r="G6739" s="5">
        <f t="shared" ca="1" si="315"/>
        <v>40853</v>
      </c>
      <c r="H6739">
        <v>3200</v>
      </c>
      <c r="I6739">
        <v>421.89</v>
      </c>
      <c r="J6739">
        <v>364.69</v>
      </c>
      <c r="K6739">
        <v>1350048</v>
      </c>
      <c r="L6739">
        <v>1167008</v>
      </c>
      <c r="M6739">
        <v>183040</v>
      </c>
      <c r="N6739">
        <f t="shared" ca="1" si="317"/>
        <v>15</v>
      </c>
    </row>
    <row r="6740" spans="1:14" x14ac:dyDescent="0.3">
      <c r="A6740">
        <v>258910691</v>
      </c>
      <c r="B6740" t="s">
        <v>13</v>
      </c>
      <c r="C6740" t="s">
        <v>128</v>
      </c>
      <c r="D6740" t="s">
        <v>49</v>
      </c>
      <c r="E6740" t="s">
        <v>23</v>
      </c>
      <c r="F6740" s="5">
        <f t="shared" ca="1" si="316"/>
        <v>40768</v>
      </c>
      <c r="G6740" s="5">
        <f t="shared" ca="1" si="315"/>
        <v>40773</v>
      </c>
      <c r="H6740">
        <v>6282</v>
      </c>
      <c r="I6740">
        <v>81.73</v>
      </c>
      <c r="J6740">
        <v>56.67</v>
      </c>
      <c r="K6740">
        <v>513427.86</v>
      </c>
      <c r="L6740">
        <v>356000.94</v>
      </c>
      <c r="M6740">
        <v>157426.92000000001</v>
      </c>
      <c r="N6740">
        <f t="shared" ca="1" si="317"/>
        <v>5</v>
      </c>
    </row>
    <row r="6741" spans="1:14" x14ac:dyDescent="0.3">
      <c r="A6741">
        <v>124555194</v>
      </c>
      <c r="B6741" t="s">
        <v>28</v>
      </c>
      <c r="C6741" t="s">
        <v>161</v>
      </c>
      <c r="D6741" t="s">
        <v>25</v>
      </c>
      <c r="E6741" t="s">
        <v>23</v>
      </c>
      <c r="F6741" s="5">
        <f t="shared" ca="1" si="316"/>
        <v>42727</v>
      </c>
      <c r="G6741" s="5">
        <f t="shared" ca="1" si="315"/>
        <v>42729</v>
      </c>
      <c r="H6741">
        <v>7505</v>
      </c>
      <c r="I6741">
        <v>668.27</v>
      </c>
      <c r="J6741">
        <v>502.54</v>
      </c>
      <c r="K6741">
        <v>5015366.3499999996</v>
      </c>
      <c r="L6741">
        <v>3771562.7</v>
      </c>
      <c r="M6741">
        <v>1243803.6499999999</v>
      </c>
      <c r="N6741">
        <f t="shared" ca="1" si="317"/>
        <v>2</v>
      </c>
    </row>
    <row r="6742" spans="1:14" x14ac:dyDescent="0.3">
      <c r="A6742">
        <v>916965138</v>
      </c>
      <c r="B6742" t="s">
        <v>13</v>
      </c>
      <c r="C6742" t="s">
        <v>83</v>
      </c>
      <c r="D6742" t="s">
        <v>15</v>
      </c>
      <c r="E6742" t="s">
        <v>16</v>
      </c>
      <c r="F6742" s="5">
        <f t="shared" ca="1" si="316"/>
        <v>42104</v>
      </c>
      <c r="G6742" s="5">
        <f t="shared" ca="1" si="315"/>
        <v>42107</v>
      </c>
      <c r="H6742">
        <v>9216</v>
      </c>
      <c r="I6742">
        <v>651.21</v>
      </c>
      <c r="J6742">
        <v>524.96</v>
      </c>
      <c r="K6742">
        <v>6001551.3600000003</v>
      </c>
      <c r="L6742">
        <v>4838031.3600000003</v>
      </c>
      <c r="M6742">
        <v>1163520</v>
      </c>
      <c r="N6742">
        <f t="shared" ca="1" si="317"/>
        <v>3</v>
      </c>
    </row>
    <row r="6743" spans="1:14" x14ac:dyDescent="0.3">
      <c r="A6743">
        <v>129939353</v>
      </c>
      <c r="B6743" t="s">
        <v>34</v>
      </c>
      <c r="C6743" t="s">
        <v>192</v>
      </c>
      <c r="D6743" t="s">
        <v>25</v>
      </c>
      <c r="E6743" t="s">
        <v>16</v>
      </c>
      <c r="F6743" s="5">
        <f t="shared" ca="1" si="316"/>
        <v>40456</v>
      </c>
      <c r="G6743" s="5">
        <f t="shared" ca="1" si="315"/>
        <v>40470</v>
      </c>
      <c r="H6743">
        <v>797</v>
      </c>
      <c r="I6743">
        <v>668.27</v>
      </c>
      <c r="J6743">
        <v>502.54</v>
      </c>
      <c r="K6743">
        <v>532611.18999999994</v>
      </c>
      <c r="L6743">
        <v>400524.38</v>
      </c>
      <c r="M6743">
        <v>132086.81</v>
      </c>
      <c r="N6743">
        <f t="shared" ca="1" si="317"/>
        <v>14</v>
      </c>
    </row>
    <row r="6744" spans="1:14" x14ac:dyDescent="0.3">
      <c r="A6744">
        <v>277589166</v>
      </c>
      <c r="B6744" t="s">
        <v>17</v>
      </c>
      <c r="C6744" t="s">
        <v>98</v>
      </c>
      <c r="D6744" t="s">
        <v>19</v>
      </c>
      <c r="E6744" t="s">
        <v>16</v>
      </c>
      <c r="F6744" s="5">
        <f t="shared" ca="1" si="316"/>
        <v>41621</v>
      </c>
      <c r="G6744" s="5">
        <f t="shared" ca="1" si="315"/>
        <v>41626</v>
      </c>
      <c r="H6744">
        <v>3658</v>
      </c>
      <c r="I6744">
        <v>47.45</v>
      </c>
      <c r="J6744">
        <v>31.79</v>
      </c>
      <c r="K6744">
        <v>173572.1</v>
      </c>
      <c r="L6744">
        <v>116287.82</v>
      </c>
      <c r="M6744">
        <v>57284.28</v>
      </c>
      <c r="N6744">
        <f t="shared" ca="1" si="317"/>
        <v>5</v>
      </c>
    </row>
    <row r="6745" spans="1:14" x14ac:dyDescent="0.3">
      <c r="A6745">
        <v>344338405</v>
      </c>
      <c r="B6745" t="s">
        <v>28</v>
      </c>
      <c r="C6745" t="s">
        <v>206</v>
      </c>
      <c r="D6745" t="s">
        <v>37</v>
      </c>
      <c r="E6745" t="s">
        <v>16</v>
      </c>
      <c r="F6745" s="5">
        <f t="shared" ca="1" si="316"/>
        <v>41215</v>
      </c>
      <c r="G6745" s="5">
        <f t="shared" ca="1" si="315"/>
        <v>41228</v>
      </c>
      <c r="H6745">
        <v>6241</v>
      </c>
      <c r="I6745">
        <v>205.7</v>
      </c>
      <c r="J6745">
        <v>117.11</v>
      </c>
      <c r="K6745">
        <v>1283773.7</v>
      </c>
      <c r="L6745">
        <v>730883.51</v>
      </c>
      <c r="M6745">
        <v>552890.18999999994</v>
      </c>
      <c r="N6745">
        <f t="shared" ca="1" si="317"/>
        <v>13</v>
      </c>
    </row>
    <row r="6746" spans="1:14" x14ac:dyDescent="0.3">
      <c r="A6746">
        <v>734923398</v>
      </c>
      <c r="B6746" t="s">
        <v>34</v>
      </c>
      <c r="C6746" t="s">
        <v>192</v>
      </c>
      <c r="D6746" t="s">
        <v>15</v>
      </c>
      <c r="E6746" t="s">
        <v>23</v>
      </c>
      <c r="F6746" s="5">
        <f t="shared" ca="1" si="316"/>
        <v>41315</v>
      </c>
      <c r="G6746" s="5">
        <f t="shared" ca="1" si="315"/>
        <v>41319</v>
      </c>
      <c r="H6746">
        <v>9020</v>
      </c>
      <c r="I6746">
        <v>651.21</v>
      </c>
      <c r="J6746">
        <v>524.96</v>
      </c>
      <c r="K6746">
        <v>5873914.2000000002</v>
      </c>
      <c r="L6746">
        <v>4735139.2</v>
      </c>
      <c r="M6746">
        <v>1138775</v>
      </c>
      <c r="N6746">
        <f t="shared" ca="1" si="317"/>
        <v>4</v>
      </c>
    </row>
    <row r="6747" spans="1:14" x14ac:dyDescent="0.3">
      <c r="A6747">
        <v>124392974</v>
      </c>
      <c r="B6747" t="s">
        <v>17</v>
      </c>
      <c r="C6747" t="s">
        <v>79</v>
      </c>
      <c r="D6747" t="s">
        <v>49</v>
      </c>
      <c r="E6747" t="s">
        <v>23</v>
      </c>
      <c r="F6747" s="5">
        <f t="shared" ca="1" si="316"/>
        <v>43924</v>
      </c>
      <c r="G6747" s="5">
        <f t="shared" ca="1" si="315"/>
        <v>43936</v>
      </c>
      <c r="H6747">
        <v>9500</v>
      </c>
      <c r="I6747">
        <v>81.73</v>
      </c>
      <c r="J6747">
        <v>56.67</v>
      </c>
      <c r="K6747">
        <v>776435</v>
      </c>
      <c r="L6747">
        <v>538365</v>
      </c>
      <c r="M6747">
        <v>238070</v>
      </c>
      <c r="N6747">
        <f t="shared" ca="1" si="317"/>
        <v>12</v>
      </c>
    </row>
    <row r="6748" spans="1:14" x14ac:dyDescent="0.3">
      <c r="A6748">
        <v>408108460</v>
      </c>
      <c r="B6748" t="s">
        <v>13</v>
      </c>
      <c r="C6748" t="s">
        <v>198</v>
      </c>
      <c r="D6748" t="s">
        <v>42</v>
      </c>
      <c r="E6748" t="s">
        <v>23</v>
      </c>
      <c r="F6748" s="5">
        <f t="shared" ca="1" si="316"/>
        <v>43090</v>
      </c>
      <c r="G6748" s="5">
        <f t="shared" ca="1" si="315"/>
        <v>43105</v>
      </c>
      <c r="H6748">
        <v>7217</v>
      </c>
      <c r="I6748">
        <v>109.28</v>
      </c>
      <c r="J6748">
        <v>35.840000000000003</v>
      </c>
      <c r="K6748">
        <v>788673.76</v>
      </c>
      <c r="L6748">
        <v>258657.28</v>
      </c>
      <c r="M6748">
        <v>530016.48</v>
      </c>
      <c r="N6748">
        <f t="shared" ca="1" si="317"/>
        <v>15</v>
      </c>
    </row>
    <row r="6749" spans="1:14" x14ac:dyDescent="0.3">
      <c r="A6749">
        <v>851743686</v>
      </c>
      <c r="B6749" t="s">
        <v>17</v>
      </c>
      <c r="C6749" t="s">
        <v>56</v>
      </c>
      <c r="D6749" t="s">
        <v>15</v>
      </c>
      <c r="E6749" t="s">
        <v>16</v>
      </c>
      <c r="F6749" s="5">
        <f t="shared" ca="1" si="316"/>
        <v>40722</v>
      </c>
      <c r="G6749" s="5">
        <f t="shared" ca="1" si="315"/>
        <v>40731</v>
      </c>
      <c r="H6749">
        <v>8739</v>
      </c>
      <c r="I6749">
        <v>651.21</v>
      </c>
      <c r="J6749">
        <v>524.96</v>
      </c>
      <c r="K6749">
        <v>5690924.1900000004</v>
      </c>
      <c r="L6749">
        <v>4587625.4400000004</v>
      </c>
      <c r="M6749">
        <v>1103298.75</v>
      </c>
      <c r="N6749">
        <f t="shared" ca="1" si="317"/>
        <v>9</v>
      </c>
    </row>
    <row r="6750" spans="1:14" x14ac:dyDescent="0.3">
      <c r="A6750">
        <v>341284978</v>
      </c>
      <c r="B6750" t="s">
        <v>34</v>
      </c>
      <c r="C6750" t="s">
        <v>70</v>
      </c>
      <c r="D6750" t="s">
        <v>49</v>
      </c>
      <c r="E6750" t="s">
        <v>23</v>
      </c>
      <c r="F6750" s="5">
        <f t="shared" ca="1" si="316"/>
        <v>42926</v>
      </c>
      <c r="G6750" s="5">
        <f t="shared" ca="1" si="315"/>
        <v>42938</v>
      </c>
      <c r="H6750">
        <v>2664</v>
      </c>
      <c r="I6750">
        <v>81.73</v>
      </c>
      <c r="J6750">
        <v>56.67</v>
      </c>
      <c r="K6750">
        <v>217728.72</v>
      </c>
      <c r="L6750">
        <v>150968.88</v>
      </c>
      <c r="M6750">
        <v>66759.839999999997</v>
      </c>
      <c r="N6750">
        <f t="shared" ca="1" si="317"/>
        <v>12</v>
      </c>
    </row>
    <row r="6751" spans="1:14" x14ac:dyDescent="0.3">
      <c r="A6751">
        <v>533031165</v>
      </c>
      <c r="B6751" t="s">
        <v>17</v>
      </c>
      <c r="C6751" t="s">
        <v>165</v>
      </c>
      <c r="D6751" t="s">
        <v>49</v>
      </c>
      <c r="E6751" t="s">
        <v>23</v>
      </c>
      <c r="F6751" s="5">
        <f t="shared" ca="1" si="316"/>
        <v>42170</v>
      </c>
      <c r="G6751" s="5">
        <f t="shared" ca="1" si="315"/>
        <v>42176</v>
      </c>
      <c r="H6751">
        <v>4622</v>
      </c>
      <c r="I6751">
        <v>81.73</v>
      </c>
      <c r="J6751">
        <v>56.67</v>
      </c>
      <c r="K6751">
        <v>377756.06</v>
      </c>
      <c r="L6751">
        <v>261928.74</v>
      </c>
      <c r="M6751">
        <v>115827.32</v>
      </c>
      <c r="N6751">
        <f t="shared" ca="1" si="317"/>
        <v>6</v>
      </c>
    </row>
    <row r="6752" spans="1:14" x14ac:dyDescent="0.3">
      <c r="A6752">
        <v>903593575</v>
      </c>
      <c r="B6752" t="s">
        <v>13</v>
      </c>
      <c r="C6752" t="s">
        <v>202</v>
      </c>
      <c r="D6752" t="s">
        <v>22</v>
      </c>
      <c r="E6752" t="s">
        <v>23</v>
      </c>
      <c r="F6752" s="5">
        <f t="shared" ca="1" si="316"/>
        <v>41555</v>
      </c>
      <c r="G6752" s="5">
        <f t="shared" ca="1" si="315"/>
        <v>41557</v>
      </c>
      <c r="H6752">
        <v>2274</v>
      </c>
      <c r="I6752">
        <v>154.06</v>
      </c>
      <c r="J6752">
        <v>90.93</v>
      </c>
      <c r="K6752">
        <v>350332.44</v>
      </c>
      <c r="L6752">
        <v>206774.82</v>
      </c>
      <c r="M6752">
        <v>143557.62</v>
      </c>
      <c r="N6752">
        <f t="shared" ca="1" si="317"/>
        <v>2</v>
      </c>
    </row>
    <row r="6753" spans="1:14" x14ac:dyDescent="0.3">
      <c r="A6753">
        <v>999896037</v>
      </c>
      <c r="B6753" t="s">
        <v>34</v>
      </c>
      <c r="C6753" t="s">
        <v>189</v>
      </c>
      <c r="D6753" t="s">
        <v>19</v>
      </c>
      <c r="E6753" t="s">
        <v>23</v>
      </c>
      <c r="F6753" s="5">
        <f t="shared" ca="1" si="316"/>
        <v>41588</v>
      </c>
      <c r="G6753" s="5">
        <f t="shared" ca="1" si="315"/>
        <v>41603</v>
      </c>
      <c r="H6753">
        <v>312</v>
      </c>
      <c r="I6753">
        <v>47.45</v>
      </c>
      <c r="J6753">
        <v>31.79</v>
      </c>
      <c r="K6753">
        <v>14804.4</v>
      </c>
      <c r="L6753">
        <v>9918.48</v>
      </c>
      <c r="M6753">
        <v>4885.92</v>
      </c>
      <c r="N6753">
        <f t="shared" ca="1" si="317"/>
        <v>15</v>
      </c>
    </row>
    <row r="6754" spans="1:14" x14ac:dyDescent="0.3">
      <c r="A6754">
        <v>889174878</v>
      </c>
      <c r="B6754" t="s">
        <v>28</v>
      </c>
      <c r="C6754" t="s">
        <v>176</v>
      </c>
      <c r="D6754" t="s">
        <v>37</v>
      </c>
      <c r="E6754" t="s">
        <v>16</v>
      </c>
      <c r="F6754" s="5">
        <f t="shared" ca="1" si="316"/>
        <v>42124</v>
      </c>
      <c r="G6754" s="5">
        <f t="shared" ca="1" si="315"/>
        <v>42139</v>
      </c>
      <c r="H6754">
        <v>5461</v>
      </c>
      <c r="I6754">
        <v>205.7</v>
      </c>
      <c r="J6754">
        <v>117.11</v>
      </c>
      <c r="K6754">
        <v>1123327.7</v>
      </c>
      <c r="L6754">
        <v>639537.71</v>
      </c>
      <c r="M6754">
        <v>483789.99</v>
      </c>
      <c r="N6754">
        <f t="shared" ca="1" si="317"/>
        <v>15</v>
      </c>
    </row>
    <row r="6755" spans="1:14" x14ac:dyDescent="0.3">
      <c r="A6755">
        <v>708978927</v>
      </c>
      <c r="B6755" t="s">
        <v>13</v>
      </c>
      <c r="C6755" t="s">
        <v>36</v>
      </c>
      <c r="D6755" t="s">
        <v>19</v>
      </c>
      <c r="E6755" t="s">
        <v>23</v>
      </c>
      <c r="F6755" s="5">
        <f t="shared" ca="1" si="316"/>
        <v>43106</v>
      </c>
      <c r="G6755" s="5">
        <f t="shared" ca="1" si="315"/>
        <v>43109</v>
      </c>
      <c r="H6755">
        <v>1474</v>
      </c>
      <c r="I6755">
        <v>47.45</v>
      </c>
      <c r="J6755">
        <v>31.79</v>
      </c>
      <c r="K6755">
        <v>69941.3</v>
      </c>
      <c r="L6755">
        <v>46858.46</v>
      </c>
      <c r="M6755">
        <v>23082.84</v>
      </c>
      <c r="N6755">
        <f t="shared" ca="1" si="317"/>
        <v>3</v>
      </c>
    </row>
    <row r="6756" spans="1:14" x14ac:dyDescent="0.3">
      <c r="A6756">
        <v>217169511</v>
      </c>
      <c r="B6756" t="s">
        <v>20</v>
      </c>
      <c r="C6756" t="s">
        <v>111</v>
      </c>
      <c r="D6756" t="s">
        <v>45</v>
      </c>
      <c r="E6756" t="s">
        <v>23</v>
      </c>
      <c r="F6756" s="5">
        <f t="shared" ca="1" si="316"/>
        <v>43901</v>
      </c>
      <c r="G6756" s="5">
        <f t="shared" ca="1" si="315"/>
        <v>43914</v>
      </c>
      <c r="H6756">
        <v>4139</v>
      </c>
      <c r="I6756">
        <v>152.58000000000001</v>
      </c>
      <c r="J6756">
        <v>97.44</v>
      </c>
      <c r="K6756">
        <v>631528.62</v>
      </c>
      <c r="L6756">
        <v>403304.16</v>
      </c>
      <c r="M6756">
        <v>228224.46</v>
      </c>
      <c r="N6756">
        <f t="shared" ca="1" si="317"/>
        <v>13</v>
      </c>
    </row>
    <row r="6757" spans="1:14" x14ac:dyDescent="0.3">
      <c r="A6757">
        <v>141920459</v>
      </c>
      <c r="B6757" t="s">
        <v>43</v>
      </c>
      <c r="C6757" t="s">
        <v>77</v>
      </c>
      <c r="D6757" t="s">
        <v>42</v>
      </c>
      <c r="E6757" t="s">
        <v>23</v>
      </c>
      <c r="F6757" s="5">
        <f t="shared" ca="1" si="316"/>
        <v>41259</v>
      </c>
      <c r="G6757" s="5">
        <f t="shared" ca="1" si="315"/>
        <v>41265</v>
      </c>
      <c r="H6757">
        <v>6272</v>
      </c>
      <c r="I6757">
        <v>109.28</v>
      </c>
      <c r="J6757">
        <v>35.840000000000003</v>
      </c>
      <c r="K6757">
        <v>685404.16000000003</v>
      </c>
      <c r="L6757">
        <v>224788.48000000001</v>
      </c>
      <c r="M6757">
        <v>460615.67999999999</v>
      </c>
      <c r="N6757">
        <f t="shared" ca="1" si="317"/>
        <v>6</v>
      </c>
    </row>
    <row r="6758" spans="1:14" x14ac:dyDescent="0.3">
      <c r="A6758">
        <v>831718099</v>
      </c>
      <c r="B6758" t="s">
        <v>34</v>
      </c>
      <c r="C6758" t="s">
        <v>60</v>
      </c>
      <c r="D6758" t="s">
        <v>52</v>
      </c>
      <c r="E6758" t="s">
        <v>23</v>
      </c>
      <c r="F6758" s="5">
        <f t="shared" ca="1" si="316"/>
        <v>41846</v>
      </c>
      <c r="G6758" s="5">
        <f t="shared" ca="1" si="315"/>
        <v>41856</v>
      </c>
      <c r="H6758">
        <v>2723</v>
      </c>
      <c r="I6758">
        <v>437.2</v>
      </c>
      <c r="J6758">
        <v>263.33</v>
      </c>
      <c r="K6758">
        <v>1190495.6000000001</v>
      </c>
      <c r="L6758">
        <v>717047.59</v>
      </c>
      <c r="M6758">
        <v>473448.01</v>
      </c>
      <c r="N6758">
        <f t="shared" ca="1" si="317"/>
        <v>10</v>
      </c>
    </row>
    <row r="6759" spans="1:14" x14ac:dyDescent="0.3">
      <c r="A6759">
        <v>905361258</v>
      </c>
      <c r="B6759" t="s">
        <v>17</v>
      </c>
      <c r="C6759" t="s">
        <v>61</v>
      </c>
      <c r="D6759" t="s">
        <v>25</v>
      </c>
      <c r="E6759" t="s">
        <v>23</v>
      </c>
      <c r="F6759" s="5">
        <f t="shared" ca="1" si="316"/>
        <v>42902</v>
      </c>
      <c r="G6759" s="5">
        <f t="shared" ca="1" si="315"/>
        <v>42917</v>
      </c>
      <c r="H6759">
        <v>5370</v>
      </c>
      <c r="I6759">
        <v>668.27</v>
      </c>
      <c r="J6759">
        <v>502.54</v>
      </c>
      <c r="K6759">
        <v>3588609.9</v>
      </c>
      <c r="L6759">
        <v>2698639.8</v>
      </c>
      <c r="M6759">
        <v>889970.1</v>
      </c>
      <c r="N6759">
        <f t="shared" ca="1" si="317"/>
        <v>15</v>
      </c>
    </row>
    <row r="6760" spans="1:14" x14ac:dyDescent="0.3">
      <c r="A6760">
        <v>401961266</v>
      </c>
      <c r="B6760" t="s">
        <v>43</v>
      </c>
      <c r="C6760" t="s">
        <v>186</v>
      </c>
      <c r="D6760" t="s">
        <v>33</v>
      </c>
      <c r="E6760" t="s">
        <v>16</v>
      </c>
      <c r="F6760" s="5">
        <f t="shared" ca="1" si="316"/>
        <v>41335</v>
      </c>
      <c r="G6760" s="5">
        <f t="shared" ca="1" si="315"/>
        <v>41339</v>
      </c>
      <c r="H6760">
        <v>8126</v>
      </c>
      <c r="I6760">
        <v>421.89</v>
      </c>
      <c r="J6760">
        <v>364.69</v>
      </c>
      <c r="K6760">
        <v>3428278.14</v>
      </c>
      <c r="L6760">
        <v>2963470.94</v>
      </c>
      <c r="M6760">
        <v>464807.2</v>
      </c>
      <c r="N6760">
        <f t="shared" ca="1" si="317"/>
        <v>4</v>
      </c>
    </row>
    <row r="6761" spans="1:14" x14ac:dyDescent="0.3">
      <c r="A6761">
        <v>330941951</v>
      </c>
      <c r="B6761" t="s">
        <v>13</v>
      </c>
      <c r="C6761" t="s">
        <v>129</v>
      </c>
      <c r="D6761" t="s">
        <v>66</v>
      </c>
      <c r="E6761" t="s">
        <v>23</v>
      </c>
      <c r="F6761" s="5">
        <f t="shared" ca="1" si="316"/>
        <v>40180</v>
      </c>
      <c r="G6761" s="5">
        <f t="shared" ca="1" si="315"/>
        <v>40185</v>
      </c>
      <c r="H6761">
        <v>1932</v>
      </c>
      <c r="I6761">
        <v>9.33</v>
      </c>
      <c r="J6761">
        <v>6.92</v>
      </c>
      <c r="K6761">
        <v>18025.560000000001</v>
      </c>
      <c r="L6761">
        <v>13369.44</v>
      </c>
      <c r="M6761">
        <v>4656.12</v>
      </c>
      <c r="N6761">
        <f t="shared" ca="1" si="317"/>
        <v>5</v>
      </c>
    </row>
    <row r="6762" spans="1:14" x14ac:dyDescent="0.3">
      <c r="A6762">
        <v>422039639</v>
      </c>
      <c r="B6762" t="s">
        <v>17</v>
      </c>
      <c r="C6762" t="s">
        <v>91</v>
      </c>
      <c r="D6762" t="s">
        <v>31</v>
      </c>
      <c r="E6762" t="s">
        <v>16</v>
      </c>
      <c r="F6762" s="5">
        <f t="shared" ca="1" si="316"/>
        <v>41605</v>
      </c>
      <c r="G6762" s="5">
        <f t="shared" ca="1" si="315"/>
        <v>41613</v>
      </c>
      <c r="H6762">
        <v>9763</v>
      </c>
      <c r="I6762">
        <v>255.28</v>
      </c>
      <c r="J6762">
        <v>159.41999999999999</v>
      </c>
      <c r="K6762">
        <v>2492298.64</v>
      </c>
      <c r="L6762">
        <v>1556417.46</v>
      </c>
      <c r="M6762">
        <v>935881.18</v>
      </c>
      <c r="N6762">
        <f t="shared" ca="1" si="317"/>
        <v>8</v>
      </c>
    </row>
    <row r="6763" spans="1:14" x14ac:dyDescent="0.3">
      <c r="A6763">
        <v>475303161</v>
      </c>
      <c r="B6763" t="s">
        <v>43</v>
      </c>
      <c r="C6763" t="s">
        <v>44</v>
      </c>
      <c r="D6763" t="s">
        <v>37</v>
      </c>
      <c r="E6763" t="s">
        <v>16</v>
      </c>
      <c r="F6763" s="5">
        <f t="shared" ca="1" si="316"/>
        <v>43221</v>
      </c>
      <c r="G6763" s="5">
        <f t="shared" ca="1" si="315"/>
        <v>43236</v>
      </c>
      <c r="H6763">
        <v>1622</v>
      </c>
      <c r="I6763">
        <v>205.7</v>
      </c>
      <c r="J6763">
        <v>117.11</v>
      </c>
      <c r="K6763">
        <v>333645.40000000002</v>
      </c>
      <c r="L6763">
        <v>189952.42</v>
      </c>
      <c r="M6763">
        <v>143692.98000000001</v>
      </c>
      <c r="N6763">
        <f t="shared" ca="1" si="317"/>
        <v>15</v>
      </c>
    </row>
    <row r="6764" spans="1:14" x14ac:dyDescent="0.3">
      <c r="A6764">
        <v>811093842</v>
      </c>
      <c r="B6764" t="s">
        <v>20</v>
      </c>
      <c r="C6764" t="s">
        <v>143</v>
      </c>
      <c r="D6764" t="s">
        <v>49</v>
      </c>
      <c r="E6764" t="s">
        <v>23</v>
      </c>
      <c r="F6764" s="5">
        <f t="shared" ca="1" si="316"/>
        <v>40969</v>
      </c>
      <c r="G6764" s="5">
        <f t="shared" ca="1" si="315"/>
        <v>40984</v>
      </c>
      <c r="H6764">
        <v>9547</v>
      </c>
      <c r="I6764">
        <v>81.73</v>
      </c>
      <c r="J6764">
        <v>56.67</v>
      </c>
      <c r="K6764">
        <v>780276.31</v>
      </c>
      <c r="L6764">
        <v>541028.49</v>
      </c>
      <c r="M6764">
        <v>239247.82</v>
      </c>
      <c r="N6764">
        <f t="shared" ca="1" si="317"/>
        <v>15</v>
      </c>
    </row>
    <row r="6765" spans="1:14" x14ac:dyDescent="0.3">
      <c r="A6765">
        <v>920085513</v>
      </c>
      <c r="B6765" t="s">
        <v>13</v>
      </c>
      <c r="C6765" t="s">
        <v>129</v>
      </c>
      <c r="D6765" t="s">
        <v>33</v>
      </c>
      <c r="E6765" t="s">
        <v>16</v>
      </c>
      <c r="F6765" s="5">
        <f t="shared" ca="1" si="316"/>
        <v>42132</v>
      </c>
      <c r="G6765" s="5">
        <f t="shared" ca="1" si="315"/>
        <v>42134</v>
      </c>
      <c r="H6765">
        <v>2605</v>
      </c>
      <c r="I6765">
        <v>421.89</v>
      </c>
      <c r="J6765">
        <v>364.69</v>
      </c>
      <c r="K6765">
        <v>1099023.45</v>
      </c>
      <c r="L6765">
        <v>950017.45</v>
      </c>
      <c r="M6765">
        <v>149006</v>
      </c>
      <c r="N6765">
        <f t="shared" ca="1" si="317"/>
        <v>2</v>
      </c>
    </row>
    <row r="6766" spans="1:14" x14ac:dyDescent="0.3">
      <c r="A6766">
        <v>813264501</v>
      </c>
      <c r="B6766" t="s">
        <v>13</v>
      </c>
      <c r="C6766" t="s">
        <v>36</v>
      </c>
      <c r="D6766" t="s">
        <v>45</v>
      </c>
      <c r="E6766" t="s">
        <v>23</v>
      </c>
      <c r="F6766" s="5">
        <f t="shared" ca="1" si="316"/>
        <v>41271</v>
      </c>
      <c r="G6766" s="5">
        <f t="shared" ca="1" si="315"/>
        <v>41283</v>
      </c>
      <c r="H6766">
        <v>1893</v>
      </c>
      <c r="I6766">
        <v>152.58000000000001</v>
      </c>
      <c r="J6766">
        <v>97.44</v>
      </c>
      <c r="K6766">
        <v>288833.94</v>
      </c>
      <c r="L6766">
        <v>184453.92</v>
      </c>
      <c r="M6766">
        <v>104380.02</v>
      </c>
      <c r="N6766">
        <f t="shared" ca="1" si="317"/>
        <v>12</v>
      </c>
    </row>
    <row r="6767" spans="1:14" x14ac:dyDescent="0.3">
      <c r="A6767">
        <v>571929633</v>
      </c>
      <c r="B6767" t="s">
        <v>17</v>
      </c>
      <c r="C6767" t="s">
        <v>91</v>
      </c>
      <c r="D6767" t="s">
        <v>33</v>
      </c>
      <c r="E6767" t="s">
        <v>23</v>
      </c>
      <c r="F6767" s="5">
        <f t="shared" ca="1" si="316"/>
        <v>41132</v>
      </c>
      <c r="G6767" s="5">
        <f t="shared" ca="1" si="315"/>
        <v>41146</v>
      </c>
      <c r="H6767">
        <v>5543</v>
      </c>
      <c r="I6767">
        <v>421.89</v>
      </c>
      <c r="J6767">
        <v>364.69</v>
      </c>
      <c r="K6767">
        <v>2338536.27</v>
      </c>
      <c r="L6767">
        <v>2021476.67</v>
      </c>
      <c r="M6767">
        <v>317059.59999999998</v>
      </c>
      <c r="N6767">
        <f t="shared" ca="1" si="317"/>
        <v>14</v>
      </c>
    </row>
    <row r="6768" spans="1:14" x14ac:dyDescent="0.3">
      <c r="A6768">
        <v>797692239</v>
      </c>
      <c r="B6768" t="s">
        <v>17</v>
      </c>
      <c r="C6768" t="s">
        <v>57</v>
      </c>
      <c r="D6768" t="s">
        <v>52</v>
      </c>
      <c r="E6768" t="s">
        <v>23</v>
      </c>
      <c r="F6768" s="5">
        <f t="shared" ca="1" si="316"/>
        <v>43070</v>
      </c>
      <c r="G6768" s="5">
        <f t="shared" ca="1" si="315"/>
        <v>43085</v>
      </c>
      <c r="H6768">
        <v>3715</v>
      </c>
      <c r="I6768">
        <v>437.2</v>
      </c>
      <c r="J6768">
        <v>263.33</v>
      </c>
      <c r="K6768">
        <v>1624198</v>
      </c>
      <c r="L6768">
        <v>978270.95</v>
      </c>
      <c r="M6768">
        <v>645927.05000000005</v>
      </c>
      <c r="N6768">
        <f t="shared" ca="1" si="317"/>
        <v>15</v>
      </c>
    </row>
    <row r="6769" spans="1:14" x14ac:dyDescent="0.3">
      <c r="A6769">
        <v>362476146</v>
      </c>
      <c r="B6769" t="s">
        <v>17</v>
      </c>
      <c r="C6769" t="s">
        <v>156</v>
      </c>
      <c r="D6769" t="s">
        <v>45</v>
      </c>
      <c r="E6769" t="s">
        <v>16</v>
      </c>
      <c r="F6769" s="5">
        <f t="shared" ca="1" si="316"/>
        <v>41262</v>
      </c>
      <c r="G6769" s="5">
        <f t="shared" ca="1" si="315"/>
        <v>41272</v>
      </c>
      <c r="H6769">
        <v>3601</v>
      </c>
      <c r="I6769">
        <v>152.58000000000001</v>
      </c>
      <c r="J6769">
        <v>97.44</v>
      </c>
      <c r="K6769">
        <v>549440.57999999996</v>
      </c>
      <c r="L6769">
        <v>350881.44</v>
      </c>
      <c r="M6769">
        <v>198559.14</v>
      </c>
      <c r="N6769">
        <f t="shared" ca="1" si="317"/>
        <v>10</v>
      </c>
    </row>
    <row r="6770" spans="1:14" x14ac:dyDescent="0.3">
      <c r="A6770">
        <v>458517682</v>
      </c>
      <c r="B6770" t="s">
        <v>34</v>
      </c>
      <c r="C6770" t="s">
        <v>188</v>
      </c>
      <c r="D6770" t="s">
        <v>45</v>
      </c>
      <c r="E6770" t="s">
        <v>16</v>
      </c>
      <c r="F6770" s="5">
        <f t="shared" ca="1" si="316"/>
        <v>41978</v>
      </c>
      <c r="G6770" s="5">
        <f t="shared" ca="1" si="315"/>
        <v>41991</v>
      </c>
      <c r="H6770">
        <v>4426</v>
      </c>
      <c r="I6770">
        <v>152.58000000000001</v>
      </c>
      <c r="J6770">
        <v>97.44</v>
      </c>
      <c r="K6770">
        <v>675319.08</v>
      </c>
      <c r="L6770">
        <v>431269.44</v>
      </c>
      <c r="M6770">
        <v>244049.64</v>
      </c>
      <c r="N6770">
        <f t="shared" ca="1" si="317"/>
        <v>13</v>
      </c>
    </row>
    <row r="6771" spans="1:14" x14ac:dyDescent="0.3">
      <c r="A6771">
        <v>548365676</v>
      </c>
      <c r="B6771" t="s">
        <v>13</v>
      </c>
      <c r="C6771" t="s">
        <v>117</v>
      </c>
      <c r="D6771" t="s">
        <v>31</v>
      </c>
      <c r="E6771" t="s">
        <v>16</v>
      </c>
      <c r="F6771" s="5">
        <f t="shared" ca="1" si="316"/>
        <v>41257</v>
      </c>
      <c r="G6771" s="5">
        <f t="shared" ca="1" si="315"/>
        <v>41265</v>
      </c>
      <c r="H6771">
        <v>2444</v>
      </c>
      <c r="I6771">
        <v>255.28</v>
      </c>
      <c r="J6771">
        <v>159.41999999999999</v>
      </c>
      <c r="K6771">
        <v>623904.31999999995</v>
      </c>
      <c r="L6771">
        <v>389622.48</v>
      </c>
      <c r="M6771">
        <v>234281.84</v>
      </c>
      <c r="N6771">
        <f t="shared" ca="1" si="317"/>
        <v>8</v>
      </c>
    </row>
    <row r="6772" spans="1:14" x14ac:dyDescent="0.3">
      <c r="A6772">
        <v>614881455</v>
      </c>
      <c r="B6772" t="s">
        <v>13</v>
      </c>
      <c r="C6772" t="s">
        <v>158</v>
      </c>
      <c r="D6772" t="s">
        <v>25</v>
      </c>
      <c r="E6772" t="s">
        <v>23</v>
      </c>
      <c r="F6772" s="5">
        <f t="shared" ca="1" si="316"/>
        <v>41010</v>
      </c>
      <c r="G6772" s="5">
        <f t="shared" ca="1" si="315"/>
        <v>41013</v>
      </c>
      <c r="H6772">
        <v>5942</v>
      </c>
      <c r="I6772">
        <v>668.27</v>
      </c>
      <c r="J6772">
        <v>502.54</v>
      </c>
      <c r="K6772">
        <v>3970860.34</v>
      </c>
      <c r="L6772">
        <v>2986092.68</v>
      </c>
      <c r="M6772">
        <v>984767.66</v>
      </c>
      <c r="N6772">
        <f t="shared" ca="1" si="317"/>
        <v>3</v>
      </c>
    </row>
    <row r="6773" spans="1:14" x14ac:dyDescent="0.3">
      <c r="A6773">
        <v>711238849</v>
      </c>
      <c r="B6773" t="s">
        <v>34</v>
      </c>
      <c r="C6773" t="s">
        <v>46</v>
      </c>
      <c r="D6773" t="s">
        <v>22</v>
      </c>
      <c r="E6773" t="s">
        <v>16</v>
      </c>
      <c r="F6773" s="5">
        <f t="shared" ca="1" si="316"/>
        <v>40296</v>
      </c>
      <c r="G6773" s="5">
        <f t="shared" ca="1" si="315"/>
        <v>40305</v>
      </c>
      <c r="H6773">
        <v>235</v>
      </c>
      <c r="I6773">
        <v>154.06</v>
      </c>
      <c r="J6773">
        <v>90.93</v>
      </c>
      <c r="K6773">
        <v>36204.1</v>
      </c>
      <c r="L6773">
        <v>21368.55</v>
      </c>
      <c r="M6773">
        <v>14835.55</v>
      </c>
      <c r="N6773">
        <f t="shared" ca="1" si="317"/>
        <v>9</v>
      </c>
    </row>
    <row r="6774" spans="1:14" x14ac:dyDescent="0.3">
      <c r="A6774">
        <v>510924184</v>
      </c>
      <c r="B6774" t="s">
        <v>13</v>
      </c>
      <c r="C6774" t="s">
        <v>191</v>
      </c>
      <c r="D6774" t="s">
        <v>66</v>
      </c>
      <c r="E6774" t="s">
        <v>23</v>
      </c>
      <c r="F6774" s="5">
        <f t="shared" ca="1" si="316"/>
        <v>41902</v>
      </c>
      <c r="G6774" s="5">
        <f t="shared" ca="1" si="315"/>
        <v>41911</v>
      </c>
      <c r="H6774">
        <v>2675</v>
      </c>
      <c r="I6774">
        <v>9.33</v>
      </c>
      <c r="J6774">
        <v>6.92</v>
      </c>
      <c r="K6774">
        <v>24957.75</v>
      </c>
      <c r="L6774">
        <v>18511</v>
      </c>
      <c r="M6774">
        <v>6446.75</v>
      </c>
      <c r="N6774">
        <f t="shared" ca="1" si="317"/>
        <v>9</v>
      </c>
    </row>
    <row r="6775" spans="1:14" x14ac:dyDescent="0.3">
      <c r="A6775">
        <v>657736289</v>
      </c>
      <c r="B6775" t="s">
        <v>43</v>
      </c>
      <c r="C6775" t="s">
        <v>122</v>
      </c>
      <c r="D6775" t="s">
        <v>45</v>
      </c>
      <c r="E6775" t="s">
        <v>23</v>
      </c>
      <c r="F6775" s="5">
        <f t="shared" ca="1" si="316"/>
        <v>43253</v>
      </c>
      <c r="G6775" s="5">
        <f t="shared" ca="1" si="315"/>
        <v>43268</v>
      </c>
      <c r="H6775">
        <v>7639</v>
      </c>
      <c r="I6775">
        <v>152.58000000000001</v>
      </c>
      <c r="J6775">
        <v>97.44</v>
      </c>
      <c r="K6775">
        <v>1165558.6200000001</v>
      </c>
      <c r="L6775">
        <v>744344.16</v>
      </c>
      <c r="M6775">
        <v>421214.46</v>
      </c>
      <c r="N6775">
        <f t="shared" ca="1" si="317"/>
        <v>15</v>
      </c>
    </row>
    <row r="6776" spans="1:14" x14ac:dyDescent="0.3">
      <c r="A6776">
        <v>515786492</v>
      </c>
      <c r="B6776" t="s">
        <v>20</v>
      </c>
      <c r="C6776" t="s">
        <v>108</v>
      </c>
      <c r="D6776" t="s">
        <v>52</v>
      </c>
      <c r="E6776" t="s">
        <v>23</v>
      </c>
      <c r="F6776" s="5">
        <f t="shared" ca="1" si="316"/>
        <v>43323</v>
      </c>
      <c r="G6776" s="5">
        <f t="shared" ca="1" si="315"/>
        <v>43335</v>
      </c>
      <c r="H6776">
        <v>1540</v>
      </c>
      <c r="I6776">
        <v>437.2</v>
      </c>
      <c r="J6776">
        <v>263.33</v>
      </c>
      <c r="K6776">
        <v>673288</v>
      </c>
      <c r="L6776">
        <v>405528.2</v>
      </c>
      <c r="M6776">
        <v>267759.8</v>
      </c>
      <c r="N6776">
        <f t="shared" ca="1" si="317"/>
        <v>12</v>
      </c>
    </row>
    <row r="6777" spans="1:14" x14ac:dyDescent="0.3">
      <c r="A6777">
        <v>419498622</v>
      </c>
      <c r="B6777" t="s">
        <v>28</v>
      </c>
      <c r="C6777" t="s">
        <v>218</v>
      </c>
      <c r="D6777" t="s">
        <v>22</v>
      </c>
      <c r="E6777" t="s">
        <v>23</v>
      </c>
      <c r="F6777" s="5">
        <f t="shared" ca="1" si="316"/>
        <v>42351</v>
      </c>
      <c r="G6777" s="5">
        <f t="shared" ca="1" si="315"/>
        <v>42361</v>
      </c>
      <c r="H6777">
        <v>7819</v>
      </c>
      <c r="I6777">
        <v>154.06</v>
      </c>
      <c r="J6777">
        <v>90.93</v>
      </c>
      <c r="K6777">
        <v>1204595.1399999999</v>
      </c>
      <c r="L6777">
        <v>710981.67</v>
      </c>
      <c r="M6777">
        <v>493613.47</v>
      </c>
      <c r="N6777">
        <f t="shared" ca="1" si="317"/>
        <v>10</v>
      </c>
    </row>
    <row r="6778" spans="1:14" x14ac:dyDescent="0.3">
      <c r="A6778">
        <v>323609006</v>
      </c>
      <c r="B6778" t="s">
        <v>28</v>
      </c>
      <c r="C6778" t="s">
        <v>119</v>
      </c>
      <c r="D6778" t="s">
        <v>22</v>
      </c>
      <c r="E6778" t="s">
        <v>23</v>
      </c>
      <c r="F6778" s="5">
        <f t="shared" ca="1" si="316"/>
        <v>41685</v>
      </c>
      <c r="G6778" s="5">
        <f t="shared" ca="1" si="315"/>
        <v>41689</v>
      </c>
      <c r="H6778">
        <v>1951</v>
      </c>
      <c r="I6778">
        <v>154.06</v>
      </c>
      <c r="J6778">
        <v>90.93</v>
      </c>
      <c r="K6778">
        <v>300571.06</v>
      </c>
      <c r="L6778">
        <v>177404.43</v>
      </c>
      <c r="M6778">
        <v>123166.63</v>
      </c>
      <c r="N6778">
        <f t="shared" ca="1" si="317"/>
        <v>4</v>
      </c>
    </row>
    <row r="6779" spans="1:14" x14ac:dyDescent="0.3">
      <c r="A6779">
        <v>253166472</v>
      </c>
      <c r="B6779" t="s">
        <v>28</v>
      </c>
      <c r="C6779" t="s">
        <v>68</v>
      </c>
      <c r="D6779" t="s">
        <v>22</v>
      </c>
      <c r="E6779" t="s">
        <v>16</v>
      </c>
      <c r="F6779" s="5">
        <f t="shared" ca="1" si="316"/>
        <v>43765</v>
      </c>
      <c r="G6779" s="5">
        <f t="shared" ca="1" si="315"/>
        <v>43775</v>
      </c>
      <c r="H6779">
        <v>6440</v>
      </c>
      <c r="I6779">
        <v>154.06</v>
      </c>
      <c r="J6779">
        <v>90.93</v>
      </c>
      <c r="K6779">
        <v>992146.4</v>
      </c>
      <c r="L6779">
        <v>585589.19999999995</v>
      </c>
      <c r="M6779">
        <v>406557.2</v>
      </c>
      <c r="N6779">
        <f t="shared" ca="1" si="317"/>
        <v>10</v>
      </c>
    </row>
    <row r="6780" spans="1:14" x14ac:dyDescent="0.3">
      <c r="A6780">
        <v>753532350</v>
      </c>
      <c r="B6780" t="s">
        <v>13</v>
      </c>
      <c r="C6780" t="s">
        <v>120</v>
      </c>
      <c r="D6780" t="s">
        <v>19</v>
      </c>
      <c r="E6780" t="s">
        <v>16</v>
      </c>
      <c r="F6780" s="5">
        <f t="shared" ca="1" si="316"/>
        <v>42800</v>
      </c>
      <c r="G6780" s="5">
        <f t="shared" ca="1" si="315"/>
        <v>42807</v>
      </c>
      <c r="H6780">
        <v>5822</v>
      </c>
      <c r="I6780">
        <v>47.45</v>
      </c>
      <c r="J6780">
        <v>31.79</v>
      </c>
      <c r="K6780">
        <v>276253.90000000002</v>
      </c>
      <c r="L6780">
        <v>185081.38</v>
      </c>
      <c r="M6780">
        <v>91172.52</v>
      </c>
      <c r="N6780">
        <f t="shared" ca="1" si="317"/>
        <v>7</v>
      </c>
    </row>
    <row r="6781" spans="1:14" x14ac:dyDescent="0.3">
      <c r="A6781">
        <v>640380465</v>
      </c>
      <c r="B6781" t="s">
        <v>20</v>
      </c>
      <c r="C6781" t="s">
        <v>131</v>
      </c>
      <c r="D6781" t="s">
        <v>31</v>
      </c>
      <c r="E6781" t="s">
        <v>23</v>
      </c>
      <c r="F6781" s="5">
        <f t="shared" ca="1" si="316"/>
        <v>44182</v>
      </c>
      <c r="G6781" s="5">
        <f t="shared" ca="1" si="315"/>
        <v>44189</v>
      </c>
      <c r="H6781">
        <v>1665</v>
      </c>
      <c r="I6781">
        <v>255.28</v>
      </c>
      <c r="J6781">
        <v>159.41999999999999</v>
      </c>
      <c r="K6781">
        <v>425041.2</v>
      </c>
      <c r="L6781">
        <v>265434.3</v>
      </c>
      <c r="M6781">
        <v>159606.9</v>
      </c>
      <c r="N6781">
        <f t="shared" ca="1" si="317"/>
        <v>7</v>
      </c>
    </row>
    <row r="6782" spans="1:14" x14ac:dyDescent="0.3">
      <c r="A6782">
        <v>149697148</v>
      </c>
      <c r="B6782" t="s">
        <v>34</v>
      </c>
      <c r="C6782" t="s">
        <v>192</v>
      </c>
      <c r="D6782" t="s">
        <v>22</v>
      </c>
      <c r="E6782" t="s">
        <v>16</v>
      </c>
      <c r="F6782" s="5">
        <f t="shared" ca="1" si="316"/>
        <v>44017</v>
      </c>
      <c r="G6782" s="5">
        <f t="shared" ca="1" si="315"/>
        <v>44028</v>
      </c>
      <c r="H6782">
        <v>7568</v>
      </c>
      <c r="I6782">
        <v>154.06</v>
      </c>
      <c r="J6782">
        <v>90.93</v>
      </c>
      <c r="K6782">
        <v>1165926.08</v>
      </c>
      <c r="L6782">
        <v>688158.24</v>
      </c>
      <c r="M6782">
        <v>477767.84</v>
      </c>
      <c r="N6782">
        <f t="shared" ca="1" si="317"/>
        <v>11</v>
      </c>
    </row>
    <row r="6783" spans="1:14" x14ac:dyDescent="0.3">
      <c r="A6783">
        <v>487781226</v>
      </c>
      <c r="B6783" t="s">
        <v>17</v>
      </c>
      <c r="C6783" t="s">
        <v>98</v>
      </c>
      <c r="D6783" t="s">
        <v>33</v>
      </c>
      <c r="E6783" t="s">
        <v>16</v>
      </c>
      <c r="F6783" s="5">
        <f t="shared" ca="1" si="316"/>
        <v>40567</v>
      </c>
      <c r="G6783" s="5">
        <f t="shared" ca="1" si="315"/>
        <v>40582</v>
      </c>
      <c r="H6783">
        <v>4159</v>
      </c>
      <c r="I6783">
        <v>421.89</v>
      </c>
      <c r="J6783">
        <v>364.69</v>
      </c>
      <c r="K6783">
        <v>1754640.51</v>
      </c>
      <c r="L6783">
        <v>1516745.71</v>
      </c>
      <c r="M6783">
        <v>237894.8</v>
      </c>
      <c r="N6783">
        <f t="shared" ca="1" si="317"/>
        <v>15</v>
      </c>
    </row>
    <row r="6784" spans="1:14" x14ac:dyDescent="0.3">
      <c r="A6784">
        <v>681244027</v>
      </c>
      <c r="B6784" t="s">
        <v>13</v>
      </c>
      <c r="C6784" t="s">
        <v>24</v>
      </c>
      <c r="D6784" t="s">
        <v>37</v>
      </c>
      <c r="E6784" t="s">
        <v>23</v>
      </c>
      <c r="F6784" s="5">
        <f t="shared" ca="1" si="316"/>
        <v>43830</v>
      </c>
      <c r="G6784" s="5">
        <f t="shared" ca="1" si="315"/>
        <v>43838</v>
      </c>
      <c r="H6784">
        <v>4101</v>
      </c>
      <c r="I6784">
        <v>205.7</v>
      </c>
      <c r="J6784">
        <v>117.11</v>
      </c>
      <c r="K6784">
        <v>843575.7</v>
      </c>
      <c r="L6784">
        <v>480268.11</v>
      </c>
      <c r="M6784">
        <v>363307.59</v>
      </c>
      <c r="N6784">
        <f t="shared" ca="1" si="317"/>
        <v>8</v>
      </c>
    </row>
    <row r="6785" spans="1:14" x14ac:dyDescent="0.3">
      <c r="A6785">
        <v>727009379</v>
      </c>
      <c r="B6785" t="s">
        <v>17</v>
      </c>
      <c r="C6785" t="s">
        <v>56</v>
      </c>
      <c r="D6785" t="s">
        <v>49</v>
      </c>
      <c r="E6785" t="s">
        <v>16</v>
      </c>
      <c r="F6785" s="5">
        <f t="shared" ca="1" si="316"/>
        <v>41296</v>
      </c>
      <c r="G6785" s="5">
        <f t="shared" ca="1" si="315"/>
        <v>41299</v>
      </c>
      <c r="H6785">
        <v>7086</v>
      </c>
      <c r="I6785">
        <v>81.73</v>
      </c>
      <c r="J6785">
        <v>56.67</v>
      </c>
      <c r="K6785">
        <v>579138.78</v>
      </c>
      <c r="L6785">
        <v>401563.62</v>
      </c>
      <c r="M6785">
        <v>177575.16</v>
      </c>
      <c r="N6785">
        <f t="shared" ca="1" si="317"/>
        <v>3</v>
      </c>
    </row>
    <row r="6786" spans="1:14" x14ac:dyDescent="0.3">
      <c r="A6786">
        <v>242313611</v>
      </c>
      <c r="B6786" t="s">
        <v>43</v>
      </c>
      <c r="C6786" t="s">
        <v>180</v>
      </c>
      <c r="D6786" t="s">
        <v>22</v>
      </c>
      <c r="E6786" t="s">
        <v>16</v>
      </c>
      <c r="F6786" s="5">
        <f t="shared" ca="1" si="316"/>
        <v>41336</v>
      </c>
      <c r="G6786" s="5">
        <f t="shared" ca="1" si="315"/>
        <v>41349</v>
      </c>
      <c r="H6786">
        <v>4837</v>
      </c>
      <c r="I6786">
        <v>154.06</v>
      </c>
      <c r="J6786">
        <v>90.93</v>
      </c>
      <c r="K6786">
        <v>745188.22</v>
      </c>
      <c r="L6786">
        <v>439828.41</v>
      </c>
      <c r="M6786">
        <v>305359.81</v>
      </c>
      <c r="N6786">
        <f t="shared" ca="1" si="317"/>
        <v>13</v>
      </c>
    </row>
    <row r="6787" spans="1:14" x14ac:dyDescent="0.3">
      <c r="A6787">
        <v>714705550</v>
      </c>
      <c r="B6787" t="s">
        <v>17</v>
      </c>
      <c r="C6787" t="s">
        <v>146</v>
      </c>
      <c r="D6787" t="s">
        <v>42</v>
      </c>
      <c r="E6787" t="s">
        <v>23</v>
      </c>
      <c r="F6787" s="5">
        <f t="shared" ca="1" si="316"/>
        <v>43343</v>
      </c>
      <c r="G6787" s="5">
        <f t="shared" ca="1" si="315"/>
        <v>43347</v>
      </c>
      <c r="H6787">
        <v>6109</v>
      </c>
      <c r="I6787">
        <v>109.28</v>
      </c>
      <c r="J6787">
        <v>35.840000000000003</v>
      </c>
      <c r="K6787">
        <v>667591.52</v>
      </c>
      <c r="L6787">
        <v>218946.56</v>
      </c>
      <c r="M6787">
        <v>448644.96</v>
      </c>
      <c r="N6787">
        <f t="shared" ca="1" si="317"/>
        <v>4</v>
      </c>
    </row>
    <row r="6788" spans="1:14" x14ac:dyDescent="0.3">
      <c r="A6788">
        <v>552046525</v>
      </c>
      <c r="B6788" t="s">
        <v>13</v>
      </c>
      <c r="C6788" t="s">
        <v>114</v>
      </c>
      <c r="D6788" t="s">
        <v>31</v>
      </c>
      <c r="E6788" t="s">
        <v>16</v>
      </c>
      <c r="F6788" s="5">
        <f t="shared" ca="1" si="316"/>
        <v>43110</v>
      </c>
      <c r="G6788" s="5">
        <f t="shared" ref="G6788:G6851" ca="1" si="318">F6788 + RANDBETWEEN(2, 15)</f>
        <v>43115</v>
      </c>
      <c r="H6788">
        <v>1689</v>
      </c>
      <c r="I6788">
        <v>255.28</v>
      </c>
      <c r="J6788">
        <v>159.41999999999999</v>
      </c>
      <c r="K6788">
        <v>431167.92</v>
      </c>
      <c r="L6788">
        <v>269260.38</v>
      </c>
      <c r="M6788">
        <v>161907.54</v>
      </c>
      <c r="N6788">
        <f t="shared" ca="1" si="317"/>
        <v>5</v>
      </c>
    </row>
    <row r="6789" spans="1:14" x14ac:dyDescent="0.3">
      <c r="A6789">
        <v>932510364</v>
      </c>
      <c r="B6789" t="s">
        <v>28</v>
      </c>
      <c r="C6789" t="s">
        <v>119</v>
      </c>
      <c r="D6789" t="s">
        <v>22</v>
      </c>
      <c r="E6789" t="s">
        <v>23</v>
      </c>
      <c r="F6789" s="5">
        <f t="shared" ref="F6789:F6852" ca="1" si="319">DATE(RANDBETWEEN(2010, 2020), RANDBETWEEN(1, 12), RANDBETWEEN(1, 31))</f>
        <v>40724</v>
      </c>
      <c r="G6789" s="5">
        <f t="shared" ca="1" si="318"/>
        <v>40726</v>
      </c>
      <c r="H6789">
        <v>9394</v>
      </c>
      <c r="I6789">
        <v>154.06</v>
      </c>
      <c r="J6789">
        <v>90.93</v>
      </c>
      <c r="K6789">
        <v>1447239.64</v>
      </c>
      <c r="L6789">
        <v>854196.42</v>
      </c>
      <c r="M6789">
        <v>593043.22</v>
      </c>
      <c r="N6789">
        <f t="shared" ref="N6789:N6852" ca="1" si="320">DATEDIF(F6789, G6789, "d")</f>
        <v>2</v>
      </c>
    </row>
    <row r="6790" spans="1:14" x14ac:dyDescent="0.3">
      <c r="A6790">
        <v>854583394</v>
      </c>
      <c r="B6790" t="s">
        <v>103</v>
      </c>
      <c r="C6790" t="s">
        <v>184</v>
      </c>
      <c r="D6790" t="s">
        <v>25</v>
      </c>
      <c r="E6790" t="s">
        <v>16</v>
      </c>
      <c r="F6790" s="5">
        <f t="shared" ca="1" si="319"/>
        <v>41015</v>
      </c>
      <c r="G6790" s="5">
        <f t="shared" ca="1" si="318"/>
        <v>41028</v>
      </c>
      <c r="H6790">
        <v>9072</v>
      </c>
      <c r="I6790">
        <v>668.27</v>
      </c>
      <c r="J6790">
        <v>502.54</v>
      </c>
      <c r="K6790">
        <v>6062545.4400000004</v>
      </c>
      <c r="L6790">
        <v>4559042.88</v>
      </c>
      <c r="M6790">
        <v>1503502.56</v>
      </c>
      <c r="N6790">
        <f t="shared" ca="1" si="320"/>
        <v>13</v>
      </c>
    </row>
    <row r="6791" spans="1:14" x14ac:dyDescent="0.3">
      <c r="A6791">
        <v>287064445</v>
      </c>
      <c r="B6791" t="s">
        <v>13</v>
      </c>
      <c r="C6791" t="s">
        <v>81</v>
      </c>
      <c r="D6791" t="s">
        <v>66</v>
      </c>
      <c r="E6791" t="s">
        <v>16</v>
      </c>
      <c r="F6791" s="5">
        <f t="shared" ca="1" si="319"/>
        <v>41921</v>
      </c>
      <c r="G6791" s="5">
        <f t="shared" ca="1" si="318"/>
        <v>41925</v>
      </c>
      <c r="H6791">
        <v>7603</v>
      </c>
      <c r="I6791">
        <v>9.33</v>
      </c>
      <c r="J6791">
        <v>6.92</v>
      </c>
      <c r="K6791">
        <v>70935.990000000005</v>
      </c>
      <c r="L6791">
        <v>52612.76</v>
      </c>
      <c r="M6791">
        <v>18323.23</v>
      </c>
      <c r="N6791">
        <f t="shared" ca="1" si="320"/>
        <v>4</v>
      </c>
    </row>
    <row r="6792" spans="1:14" x14ac:dyDescent="0.3">
      <c r="A6792">
        <v>619064843</v>
      </c>
      <c r="B6792" t="s">
        <v>20</v>
      </c>
      <c r="C6792" t="s">
        <v>216</v>
      </c>
      <c r="D6792" t="s">
        <v>45</v>
      </c>
      <c r="E6792" t="s">
        <v>16</v>
      </c>
      <c r="F6792" s="5">
        <f t="shared" ca="1" si="319"/>
        <v>41754</v>
      </c>
      <c r="G6792" s="5">
        <f t="shared" ca="1" si="318"/>
        <v>41768</v>
      </c>
      <c r="H6792">
        <v>3899</v>
      </c>
      <c r="I6792">
        <v>152.58000000000001</v>
      </c>
      <c r="J6792">
        <v>97.44</v>
      </c>
      <c r="K6792">
        <v>594909.42000000004</v>
      </c>
      <c r="L6792">
        <v>379918.56</v>
      </c>
      <c r="M6792">
        <v>214990.86</v>
      </c>
      <c r="N6792">
        <f t="shared" ca="1" si="320"/>
        <v>14</v>
      </c>
    </row>
    <row r="6793" spans="1:14" x14ac:dyDescent="0.3">
      <c r="A6793">
        <v>610008418</v>
      </c>
      <c r="B6793" t="s">
        <v>34</v>
      </c>
      <c r="C6793" t="s">
        <v>189</v>
      </c>
      <c r="D6793" t="s">
        <v>15</v>
      </c>
      <c r="E6793" t="s">
        <v>23</v>
      </c>
      <c r="F6793" s="5">
        <f t="shared" ca="1" si="319"/>
        <v>42974</v>
      </c>
      <c r="G6793" s="5">
        <f t="shared" ca="1" si="318"/>
        <v>42983</v>
      </c>
      <c r="H6793">
        <v>3902</v>
      </c>
      <c r="I6793">
        <v>651.21</v>
      </c>
      <c r="J6793">
        <v>524.96</v>
      </c>
      <c r="K6793">
        <v>2541021.42</v>
      </c>
      <c r="L6793">
        <v>2048393.92</v>
      </c>
      <c r="M6793">
        <v>492627.5</v>
      </c>
      <c r="N6793">
        <f t="shared" ca="1" si="320"/>
        <v>9</v>
      </c>
    </row>
    <row r="6794" spans="1:14" x14ac:dyDescent="0.3">
      <c r="A6794">
        <v>439631497</v>
      </c>
      <c r="B6794" t="s">
        <v>13</v>
      </c>
      <c r="C6794" t="s">
        <v>127</v>
      </c>
      <c r="D6794" t="s">
        <v>49</v>
      </c>
      <c r="E6794" t="s">
        <v>16</v>
      </c>
      <c r="F6794" s="5">
        <f t="shared" ca="1" si="319"/>
        <v>42821</v>
      </c>
      <c r="G6794" s="5">
        <f t="shared" ca="1" si="318"/>
        <v>42834</v>
      </c>
      <c r="H6794">
        <v>5585</v>
      </c>
      <c r="I6794">
        <v>81.73</v>
      </c>
      <c r="J6794">
        <v>56.67</v>
      </c>
      <c r="K6794">
        <v>456462.05</v>
      </c>
      <c r="L6794">
        <v>316501.95</v>
      </c>
      <c r="M6794">
        <v>139960.1</v>
      </c>
      <c r="N6794">
        <f t="shared" ca="1" si="320"/>
        <v>13</v>
      </c>
    </row>
    <row r="6795" spans="1:14" x14ac:dyDescent="0.3">
      <c r="A6795">
        <v>357982909</v>
      </c>
      <c r="B6795" t="s">
        <v>34</v>
      </c>
      <c r="C6795" t="s">
        <v>136</v>
      </c>
      <c r="D6795" t="s">
        <v>52</v>
      </c>
      <c r="E6795" t="s">
        <v>16</v>
      </c>
      <c r="F6795" s="5">
        <f t="shared" ca="1" si="319"/>
        <v>42712</v>
      </c>
      <c r="G6795" s="5">
        <f t="shared" ca="1" si="318"/>
        <v>42725</v>
      </c>
      <c r="H6795">
        <v>3953</v>
      </c>
      <c r="I6795">
        <v>437.2</v>
      </c>
      <c r="J6795">
        <v>263.33</v>
      </c>
      <c r="K6795">
        <v>1728251.6</v>
      </c>
      <c r="L6795">
        <v>1040943.49</v>
      </c>
      <c r="M6795">
        <v>687308.11</v>
      </c>
      <c r="N6795">
        <f t="shared" ca="1" si="320"/>
        <v>13</v>
      </c>
    </row>
    <row r="6796" spans="1:14" x14ac:dyDescent="0.3">
      <c r="A6796">
        <v>235423982</v>
      </c>
      <c r="B6796" t="s">
        <v>17</v>
      </c>
      <c r="C6796" t="s">
        <v>98</v>
      </c>
      <c r="D6796" t="s">
        <v>45</v>
      </c>
      <c r="E6796" t="s">
        <v>16</v>
      </c>
      <c r="F6796" s="5">
        <f t="shared" ca="1" si="319"/>
        <v>41106</v>
      </c>
      <c r="G6796" s="5">
        <f t="shared" ca="1" si="318"/>
        <v>41119</v>
      </c>
      <c r="H6796">
        <v>6043</v>
      </c>
      <c r="I6796">
        <v>152.58000000000001</v>
      </c>
      <c r="J6796">
        <v>97.44</v>
      </c>
      <c r="K6796">
        <v>922040.94</v>
      </c>
      <c r="L6796">
        <v>588829.92000000004</v>
      </c>
      <c r="M6796">
        <v>333211.02</v>
      </c>
      <c r="N6796">
        <f t="shared" ca="1" si="320"/>
        <v>13</v>
      </c>
    </row>
    <row r="6797" spans="1:14" x14ac:dyDescent="0.3">
      <c r="A6797">
        <v>912628543</v>
      </c>
      <c r="B6797" t="s">
        <v>17</v>
      </c>
      <c r="C6797" t="s">
        <v>149</v>
      </c>
      <c r="D6797" t="s">
        <v>31</v>
      </c>
      <c r="E6797" t="s">
        <v>16</v>
      </c>
      <c r="F6797" s="5">
        <f t="shared" ca="1" si="319"/>
        <v>42750</v>
      </c>
      <c r="G6797" s="5">
        <f t="shared" ca="1" si="318"/>
        <v>42762</v>
      </c>
      <c r="H6797">
        <v>5921</v>
      </c>
      <c r="I6797">
        <v>255.28</v>
      </c>
      <c r="J6797">
        <v>159.41999999999999</v>
      </c>
      <c r="K6797">
        <v>1511512.88</v>
      </c>
      <c r="L6797">
        <v>943925.82</v>
      </c>
      <c r="M6797">
        <v>567587.06000000006</v>
      </c>
      <c r="N6797">
        <f t="shared" ca="1" si="320"/>
        <v>12</v>
      </c>
    </row>
    <row r="6798" spans="1:14" x14ac:dyDescent="0.3">
      <c r="A6798">
        <v>150582921</v>
      </c>
      <c r="B6798" t="s">
        <v>13</v>
      </c>
      <c r="C6798" t="s">
        <v>92</v>
      </c>
      <c r="D6798" t="s">
        <v>52</v>
      </c>
      <c r="E6798" t="s">
        <v>23</v>
      </c>
      <c r="F6798" s="5">
        <f t="shared" ca="1" si="319"/>
        <v>41753</v>
      </c>
      <c r="G6798" s="5">
        <f t="shared" ca="1" si="318"/>
        <v>41762</v>
      </c>
      <c r="H6798">
        <v>9687</v>
      </c>
      <c r="I6798">
        <v>437.2</v>
      </c>
      <c r="J6798">
        <v>263.33</v>
      </c>
      <c r="K6798">
        <v>4235156.4000000004</v>
      </c>
      <c r="L6798">
        <v>2550877.71</v>
      </c>
      <c r="M6798">
        <v>1684278.69</v>
      </c>
      <c r="N6798">
        <f t="shared" ca="1" si="320"/>
        <v>9</v>
      </c>
    </row>
    <row r="6799" spans="1:14" x14ac:dyDescent="0.3">
      <c r="A6799">
        <v>280585944</v>
      </c>
      <c r="B6799" t="s">
        <v>17</v>
      </c>
      <c r="C6799" t="s">
        <v>85</v>
      </c>
      <c r="D6799" t="s">
        <v>45</v>
      </c>
      <c r="E6799" t="s">
        <v>16</v>
      </c>
      <c r="F6799" s="5">
        <f t="shared" ca="1" si="319"/>
        <v>40854</v>
      </c>
      <c r="G6799" s="5">
        <f t="shared" ca="1" si="318"/>
        <v>40864</v>
      </c>
      <c r="H6799">
        <v>471</v>
      </c>
      <c r="I6799">
        <v>152.58000000000001</v>
      </c>
      <c r="J6799">
        <v>97.44</v>
      </c>
      <c r="K6799">
        <v>71865.179999999993</v>
      </c>
      <c r="L6799">
        <v>45894.239999999998</v>
      </c>
      <c r="M6799">
        <v>25970.94</v>
      </c>
      <c r="N6799">
        <f t="shared" ca="1" si="320"/>
        <v>10</v>
      </c>
    </row>
    <row r="6800" spans="1:14" x14ac:dyDescent="0.3">
      <c r="A6800">
        <v>554248940</v>
      </c>
      <c r="B6800" t="s">
        <v>13</v>
      </c>
      <c r="C6800" t="s">
        <v>215</v>
      </c>
      <c r="D6800" t="s">
        <v>37</v>
      </c>
      <c r="E6800" t="s">
        <v>16</v>
      </c>
      <c r="F6800" s="5">
        <f t="shared" ca="1" si="319"/>
        <v>41229</v>
      </c>
      <c r="G6800" s="5">
        <f t="shared" ca="1" si="318"/>
        <v>41236</v>
      </c>
      <c r="H6800">
        <v>3433</v>
      </c>
      <c r="I6800">
        <v>205.7</v>
      </c>
      <c r="J6800">
        <v>117.11</v>
      </c>
      <c r="K6800">
        <v>706168.1</v>
      </c>
      <c r="L6800">
        <v>402038.63</v>
      </c>
      <c r="M6800">
        <v>304129.46999999997</v>
      </c>
      <c r="N6800">
        <f t="shared" ca="1" si="320"/>
        <v>7</v>
      </c>
    </row>
    <row r="6801" spans="1:14" x14ac:dyDescent="0.3">
      <c r="A6801">
        <v>293495738</v>
      </c>
      <c r="B6801" t="s">
        <v>13</v>
      </c>
      <c r="C6801" t="s">
        <v>96</v>
      </c>
      <c r="D6801" t="s">
        <v>15</v>
      </c>
      <c r="E6801" t="s">
        <v>23</v>
      </c>
      <c r="F6801" s="5">
        <f t="shared" ca="1" si="319"/>
        <v>42737</v>
      </c>
      <c r="G6801" s="5">
        <f t="shared" ca="1" si="318"/>
        <v>42741</v>
      </c>
      <c r="H6801">
        <v>766</v>
      </c>
      <c r="I6801">
        <v>651.21</v>
      </c>
      <c r="J6801">
        <v>524.96</v>
      </c>
      <c r="K6801">
        <v>498826.86</v>
      </c>
      <c r="L6801">
        <v>402119.36</v>
      </c>
      <c r="M6801">
        <v>96707.5</v>
      </c>
      <c r="N6801">
        <f t="shared" ca="1" si="320"/>
        <v>4</v>
      </c>
    </row>
    <row r="6802" spans="1:14" x14ac:dyDescent="0.3">
      <c r="A6802">
        <v>240562665</v>
      </c>
      <c r="B6802" t="s">
        <v>17</v>
      </c>
      <c r="C6802" t="s">
        <v>95</v>
      </c>
      <c r="D6802" t="s">
        <v>42</v>
      </c>
      <c r="E6802" t="s">
        <v>16</v>
      </c>
      <c r="F6802" s="5">
        <f t="shared" ca="1" si="319"/>
        <v>42473</v>
      </c>
      <c r="G6802" s="5">
        <f t="shared" ca="1" si="318"/>
        <v>42475</v>
      </c>
      <c r="H6802">
        <v>6693</v>
      </c>
      <c r="I6802">
        <v>109.28</v>
      </c>
      <c r="J6802">
        <v>35.840000000000003</v>
      </c>
      <c r="K6802">
        <v>731411.04</v>
      </c>
      <c r="L6802">
        <v>239877.12</v>
      </c>
      <c r="M6802">
        <v>491533.92</v>
      </c>
      <c r="N6802">
        <f t="shared" ca="1" si="320"/>
        <v>2</v>
      </c>
    </row>
    <row r="6803" spans="1:14" x14ac:dyDescent="0.3">
      <c r="A6803">
        <v>307998549</v>
      </c>
      <c r="B6803" t="s">
        <v>34</v>
      </c>
      <c r="C6803" t="s">
        <v>70</v>
      </c>
      <c r="D6803" t="s">
        <v>22</v>
      </c>
      <c r="E6803" t="s">
        <v>23</v>
      </c>
      <c r="F6803" s="5">
        <f t="shared" ca="1" si="319"/>
        <v>40624</v>
      </c>
      <c r="G6803" s="5">
        <f t="shared" ca="1" si="318"/>
        <v>40633</v>
      </c>
      <c r="H6803">
        <v>2470</v>
      </c>
      <c r="I6803">
        <v>154.06</v>
      </c>
      <c r="J6803">
        <v>90.93</v>
      </c>
      <c r="K6803">
        <v>380528.2</v>
      </c>
      <c r="L6803">
        <v>224597.1</v>
      </c>
      <c r="M6803">
        <v>155931.1</v>
      </c>
      <c r="N6803">
        <f t="shared" ca="1" si="320"/>
        <v>9</v>
      </c>
    </row>
    <row r="6804" spans="1:14" x14ac:dyDescent="0.3">
      <c r="A6804">
        <v>928664720</v>
      </c>
      <c r="B6804" t="s">
        <v>13</v>
      </c>
      <c r="C6804" t="s">
        <v>128</v>
      </c>
      <c r="D6804" t="s">
        <v>31</v>
      </c>
      <c r="E6804" t="s">
        <v>23</v>
      </c>
      <c r="F6804" s="5">
        <f t="shared" ca="1" si="319"/>
        <v>43071</v>
      </c>
      <c r="G6804" s="5">
        <f t="shared" ca="1" si="318"/>
        <v>43076</v>
      </c>
      <c r="H6804">
        <v>1382</v>
      </c>
      <c r="I6804">
        <v>255.28</v>
      </c>
      <c r="J6804">
        <v>159.41999999999999</v>
      </c>
      <c r="K6804">
        <v>352796.96</v>
      </c>
      <c r="L6804">
        <v>220318.44</v>
      </c>
      <c r="M6804">
        <v>132478.51999999999</v>
      </c>
      <c r="N6804">
        <f t="shared" ca="1" si="320"/>
        <v>5</v>
      </c>
    </row>
    <row r="6805" spans="1:14" x14ac:dyDescent="0.3">
      <c r="A6805">
        <v>805735003</v>
      </c>
      <c r="B6805" t="s">
        <v>17</v>
      </c>
      <c r="C6805" t="s">
        <v>95</v>
      </c>
      <c r="D6805" t="s">
        <v>42</v>
      </c>
      <c r="E6805" t="s">
        <v>16</v>
      </c>
      <c r="F6805" s="5">
        <f t="shared" ca="1" si="319"/>
        <v>44120</v>
      </c>
      <c r="G6805" s="5">
        <f t="shared" ca="1" si="318"/>
        <v>44123</v>
      </c>
      <c r="H6805">
        <v>3748</v>
      </c>
      <c r="I6805">
        <v>109.28</v>
      </c>
      <c r="J6805">
        <v>35.840000000000003</v>
      </c>
      <c r="K6805">
        <v>409581.44</v>
      </c>
      <c r="L6805">
        <v>134328.32000000001</v>
      </c>
      <c r="M6805">
        <v>275253.12</v>
      </c>
      <c r="N6805">
        <f t="shared" ca="1" si="320"/>
        <v>3</v>
      </c>
    </row>
    <row r="6806" spans="1:14" x14ac:dyDescent="0.3">
      <c r="A6806">
        <v>962695729</v>
      </c>
      <c r="B6806" t="s">
        <v>13</v>
      </c>
      <c r="C6806" t="s">
        <v>120</v>
      </c>
      <c r="D6806" t="s">
        <v>33</v>
      </c>
      <c r="E6806" t="s">
        <v>23</v>
      </c>
      <c r="F6806" s="5">
        <f t="shared" ca="1" si="319"/>
        <v>42389</v>
      </c>
      <c r="G6806" s="5">
        <f t="shared" ca="1" si="318"/>
        <v>42403</v>
      </c>
      <c r="H6806">
        <v>1914</v>
      </c>
      <c r="I6806">
        <v>421.89</v>
      </c>
      <c r="J6806">
        <v>364.69</v>
      </c>
      <c r="K6806">
        <v>807497.46</v>
      </c>
      <c r="L6806">
        <v>698016.66</v>
      </c>
      <c r="M6806">
        <v>109480.8</v>
      </c>
      <c r="N6806">
        <f t="shared" ca="1" si="320"/>
        <v>14</v>
      </c>
    </row>
    <row r="6807" spans="1:14" x14ac:dyDescent="0.3">
      <c r="A6807">
        <v>693345725</v>
      </c>
      <c r="B6807" t="s">
        <v>34</v>
      </c>
      <c r="C6807" t="s">
        <v>136</v>
      </c>
      <c r="D6807" t="s">
        <v>19</v>
      </c>
      <c r="E6807" t="s">
        <v>16</v>
      </c>
      <c r="F6807" s="5">
        <f t="shared" ca="1" si="319"/>
        <v>41950</v>
      </c>
      <c r="G6807" s="5">
        <f t="shared" ca="1" si="318"/>
        <v>41961</v>
      </c>
      <c r="H6807">
        <v>5263</v>
      </c>
      <c r="I6807">
        <v>47.45</v>
      </c>
      <c r="J6807">
        <v>31.79</v>
      </c>
      <c r="K6807">
        <v>249729.35</v>
      </c>
      <c r="L6807">
        <v>167310.76999999999</v>
      </c>
      <c r="M6807">
        <v>82418.58</v>
      </c>
      <c r="N6807">
        <f t="shared" ca="1" si="320"/>
        <v>11</v>
      </c>
    </row>
    <row r="6808" spans="1:14" x14ac:dyDescent="0.3">
      <c r="A6808">
        <v>711796319</v>
      </c>
      <c r="B6808" t="s">
        <v>13</v>
      </c>
      <c r="C6808" t="s">
        <v>105</v>
      </c>
      <c r="D6808" t="s">
        <v>49</v>
      </c>
      <c r="E6808" t="s">
        <v>16</v>
      </c>
      <c r="F6808" s="5">
        <f t="shared" ca="1" si="319"/>
        <v>41202</v>
      </c>
      <c r="G6808" s="5">
        <f t="shared" ca="1" si="318"/>
        <v>41205</v>
      </c>
      <c r="H6808">
        <v>5203</v>
      </c>
      <c r="I6808">
        <v>81.73</v>
      </c>
      <c r="J6808">
        <v>56.67</v>
      </c>
      <c r="K6808">
        <v>425241.19</v>
      </c>
      <c r="L6808">
        <v>294854.01</v>
      </c>
      <c r="M6808">
        <v>130387.18</v>
      </c>
      <c r="N6808">
        <f t="shared" ca="1" si="320"/>
        <v>3</v>
      </c>
    </row>
    <row r="6809" spans="1:14" x14ac:dyDescent="0.3">
      <c r="A6809">
        <v>902471339</v>
      </c>
      <c r="B6809" t="s">
        <v>17</v>
      </c>
      <c r="C6809" t="s">
        <v>57</v>
      </c>
      <c r="D6809" t="s">
        <v>15</v>
      </c>
      <c r="E6809" t="s">
        <v>16</v>
      </c>
      <c r="F6809" s="5">
        <f t="shared" ca="1" si="319"/>
        <v>41500</v>
      </c>
      <c r="G6809" s="5">
        <f t="shared" ca="1" si="318"/>
        <v>41515</v>
      </c>
      <c r="H6809">
        <v>179</v>
      </c>
      <c r="I6809">
        <v>651.21</v>
      </c>
      <c r="J6809">
        <v>524.96</v>
      </c>
      <c r="K6809">
        <v>116566.59</v>
      </c>
      <c r="L6809">
        <v>93967.84</v>
      </c>
      <c r="M6809">
        <v>22598.75</v>
      </c>
      <c r="N6809">
        <f t="shared" ca="1" si="320"/>
        <v>15</v>
      </c>
    </row>
    <row r="6810" spans="1:14" x14ac:dyDescent="0.3">
      <c r="A6810">
        <v>770107114</v>
      </c>
      <c r="B6810" t="s">
        <v>20</v>
      </c>
      <c r="C6810" t="s">
        <v>164</v>
      </c>
      <c r="D6810" t="s">
        <v>49</v>
      </c>
      <c r="E6810" t="s">
        <v>16</v>
      </c>
      <c r="F6810" s="5">
        <f t="shared" ca="1" si="319"/>
        <v>41608</v>
      </c>
      <c r="G6810" s="5">
        <f t="shared" ca="1" si="318"/>
        <v>41616</v>
      </c>
      <c r="H6810">
        <v>663</v>
      </c>
      <c r="I6810">
        <v>81.73</v>
      </c>
      <c r="J6810">
        <v>56.67</v>
      </c>
      <c r="K6810">
        <v>54186.99</v>
      </c>
      <c r="L6810">
        <v>37572.21</v>
      </c>
      <c r="M6810">
        <v>16614.78</v>
      </c>
      <c r="N6810">
        <f t="shared" ca="1" si="320"/>
        <v>8</v>
      </c>
    </row>
    <row r="6811" spans="1:14" x14ac:dyDescent="0.3">
      <c r="A6811">
        <v>789752471</v>
      </c>
      <c r="B6811" t="s">
        <v>13</v>
      </c>
      <c r="C6811" t="s">
        <v>151</v>
      </c>
      <c r="D6811" t="s">
        <v>45</v>
      </c>
      <c r="E6811" t="s">
        <v>16</v>
      </c>
      <c r="F6811" s="5">
        <f t="shared" ca="1" si="319"/>
        <v>41263</v>
      </c>
      <c r="G6811" s="5">
        <f t="shared" ca="1" si="318"/>
        <v>41273</v>
      </c>
      <c r="H6811">
        <v>4161</v>
      </c>
      <c r="I6811">
        <v>152.58000000000001</v>
      </c>
      <c r="J6811">
        <v>97.44</v>
      </c>
      <c r="K6811">
        <v>634885.38</v>
      </c>
      <c r="L6811">
        <v>405447.84</v>
      </c>
      <c r="M6811">
        <v>229437.54</v>
      </c>
      <c r="N6811">
        <f t="shared" ca="1" si="320"/>
        <v>10</v>
      </c>
    </row>
    <row r="6812" spans="1:14" x14ac:dyDescent="0.3">
      <c r="A6812">
        <v>156768739</v>
      </c>
      <c r="B6812" t="s">
        <v>20</v>
      </c>
      <c r="C6812" t="s">
        <v>111</v>
      </c>
      <c r="D6812" t="s">
        <v>66</v>
      </c>
      <c r="E6812" t="s">
        <v>16</v>
      </c>
      <c r="F6812" s="5">
        <f t="shared" ca="1" si="319"/>
        <v>41280</v>
      </c>
      <c r="G6812" s="5">
        <f t="shared" ca="1" si="318"/>
        <v>41292</v>
      </c>
      <c r="H6812">
        <v>208</v>
      </c>
      <c r="I6812">
        <v>9.33</v>
      </c>
      <c r="J6812">
        <v>6.92</v>
      </c>
      <c r="K6812">
        <v>1940.64</v>
      </c>
      <c r="L6812">
        <v>1439.36</v>
      </c>
      <c r="M6812">
        <v>501.28</v>
      </c>
      <c r="N6812">
        <f t="shared" ca="1" si="320"/>
        <v>12</v>
      </c>
    </row>
    <row r="6813" spans="1:14" x14ac:dyDescent="0.3">
      <c r="A6813">
        <v>836829745</v>
      </c>
      <c r="B6813" t="s">
        <v>17</v>
      </c>
      <c r="C6813" t="s">
        <v>107</v>
      </c>
      <c r="D6813" t="s">
        <v>15</v>
      </c>
      <c r="E6813" t="s">
        <v>16</v>
      </c>
      <c r="F6813" s="5">
        <f t="shared" ca="1" si="319"/>
        <v>44163</v>
      </c>
      <c r="G6813" s="5">
        <f t="shared" ca="1" si="318"/>
        <v>44165</v>
      </c>
      <c r="H6813">
        <v>5373</v>
      </c>
      <c r="I6813">
        <v>651.21</v>
      </c>
      <c r="J6813">
        <v>524.96</v>
      </c>
      <c r="K6813">
        <v>3498951.33</v>
      </c>
      <c r="L6813">
        <v>2820610.08</v>
      </c>
      <c r="M6813">
        <v>678341.25</v>
      </c>
      <c r="N6813">
        <f t="shared" ca="1" si="320"/>
        <v>2</v>
      </c>
    </row>
    <row r="6814" spans="1:14" x14ac:dyDescent="0.3">
      <c r="A6814">
        <v>815921819</v>
      </c>
      <c r="B6814" t="s">
        <v>17</v>
      </c>
      <c r="C6814" t="s">
        <v>87</v>
      </c>
      <c r="D6814" t="s">
        <v>22</v>
      </c>
      <c r="E6814" t="s">
        <v>16</v>
      </c>
      <c r="F6814" s="5">
        <f t="shared" ca="1" si="319"/>
        <v>41111</v>
      </c>
      <c r="G6814" s="5">
        <f t="shared" ca="1" si="318"/>
        <v>41113</v>
      </c>
      <c r="H6814">
        <v>8253</v>
      </c>
      <c r="I6814">
        <v>154.06</v>
      </c>
      <c r="J6814">
        <v>90.93</v>
      </c>
      <c r="K6814">
        <v>1271457.18</v>
      </c>
      <c r="L6814">
        <v>750445.29</v>
      </c>
      <c r="M6814">
        <v>521011.89</v>
      </c>
      <c r="N6814">
        <f t="shared" ca="1" si="320"/>
        <v>2</v>
      </c>
    </row>
    <row r="6815" spans="1:14" x14ac:dyDescent="0.3">
      <c r="A6815">
        <v>850343787</v>
      </c>
      <c r="B6815" t="s">
        <v>34</v>
      </c>
      <c r="C6815" t="s">
        <v>100</v>
      </c>
      <c r="D6815" t="s">
        <v>66</v>
      </c>
      <c r="E6815" t="s">
        <v>23</v>
      </c>
      <c r="F6815" s="5">
        <f t="shared" ca="1" si="319"/>
        <v>40980</v>
      </c>
      <c r="G6815" s="5">
        <f t="shared" ca="1" si="318"/>
        <v>40983</v>
      </c>
      <c r="H6815">
        <v>4478</v>
      </c>
      <c r="I6815">
        <v>9.33</v>
      </c>
      <c r="J6815">
        <v>6.92</v>
      </c>
      <c r="K6815">
        <v>41779.74</v>
      </c>
      <c r="L6815">
        <v>30987.759999999998</v>
      </c>
      <c r="M6815">
        <v>10791.98</v>
      </c>
      <c r="N6815">
        <f t="shared" ca="1" si="320"/>
        <v>3</v>
      </c>
    </row>
    <row r="6816" spans="1:14" x14ac:dyDescent="0.3">
      <c r="A6816">
        <v>416706979</v>
      </c>
      <c r="B6816" t="s">
        <v>17</v>
      </c>
      <c r="C6816" t="s">
        <v>130</v>
      </c>
      <c r="D6816" t="s">
        <v>52</v>
      </c>
      <c r="E6816" t="s">
        <v>16</v>
      </c>
      <c r="F6816" s="5">
        <f t="shared" ca="1" si="319"/>
        <v>41158</v>
      </c>
      <c r="G6816" s="5">
        <f t="shared" ca="1" si="318"/>
        <v>41169</v>
      </c>
      <c r="H6816">
        <v>1710</v>
      </c>
      <c r="I6816">
        <v>437.2</v>
      </c>
      <c r="J6816">
        <v>263.33</v>
      </c>
      <c r="K6816">
        <v>747612</v>
      </c>
      <c r="L6816">
        <v>450294.3</v>
      </c>
      <c r="M6816">
        <v>297317.7</v>
      </c>
      <c r="N6816">
        <f t="shared" ca="1" si="320"/>
        <v>11</v>
      </c>
    </row>
    <row r="6817" spans="1:14" x14ac:dyDescent="0.3">
      <c r="A6817">
        <v>861935222</v>
      </c>
      <c r="B6817" t="s">
        <v>17</v>
      </c>
      <c r="C6817" t="s">
        <v>62</v>
      </c>
      <c r="D6817" t="s">
        <v>37</v>
      </c>
      <c r="E6817" t="s">
        <v>16</v>
      </c>
      <c r="F6817" s="5">
        <f t="shared" ca="1" si="319"/>
        <v>40329</v>
      </c>
      <c r="G6817" s="5">
        <f t="shared" ca="1" si="318"/>
        <v>40335</v>
      </c>
      <c r="H6817">
        <v>4641</v>
      </c>
      <c r="I6817">
        <v>205.7</v>
      </c>
      <c r="J6817">
        <v>117.11</v>
      </c>
      <c r="K6817">
        <v>954653.7</v>
      </c>
      <c r="L6817">
        <v>543507.51</v>
      </c>
      <c r="M6817">
        <v>411146.19</v>
      </c>
      <c r="N6817">
        <f t="shared" ca="1" si="320"/>
        <v>6</v>
      </c>
    </row>
    <row r="6818" spans="1:14" x14ac:dyDescent="0.3">
      <c r="A6818">
        <v>453264844</v>
      </c>
      <c r="B6818" t="s">
        <v>34</v>
      </c>
      <c r="C6818" t="s">
        <v>126</v>
      </c>
      <c r="D6818" t="s">
        <v>19</v>
      </c>
      <c r="E6818" t="s">
        <v>23</v>
      </c>
      <c r="F6818" s="5">
        <f t="shared" ca="1" si="319"/>
        <v>42272</v>
      </c>
      <c r="G6818" s="5">
        <f t="shared" ca="1" si="318"/>
        <v>42283</v>
      </c>
      <c r="H6818">
        <v>9995</v>
      </c>
      <c r="I6818">
        <v>47.45</v>
      </c>
      <c r="J6818">
        <v>31.79</v>
      </c>
      <c r="K6818">
        <v>474262.75</v>
      </c>
      <c r="L6818">
        <v>317741.05</v>
      </c>
      <c r="M6818">
        <v>156521.70000000001</v>
      </c>
      <c r="N6818">
        <f t="shared" ca="1" si="320"/>
        <v>11</v>
      </c>
    </row>
    <row r="6819" spans="1:14" x14ac:dyDescent="0.3">
      <c r="A6819">
        <v>228244674</v>
      </c>
      <c r="B6819" t="s">
        <v>17</v>
      </c>
      <c r="C6819" t="s">
        <v>167</v>
      </c>
      <c r="D6819" t="s">
        <v>33</v>
      </c>
      <c r="E6819" t="s">
        <v>16</v>
      </c>
      <c r="F6819" s="5">
        <f t="shared" ca="1" si="319"/>
        <v>42262</v>
      </c>
      <c r="G6819" s="5">
        <f t="shared" ca="1" si="318"/>
        <v>42266</v>
      </c>
      <c r="H6819">
        <v>1526</v>
      </c>
      <c r="I6819">
        <v>421.89</v>
      </c>
      <c r="J6819">
        <v>364.69</v>
      </c>
      <c r="K6819">
        <v>643804.14</v>
      </c>
      <c r="L6819">
        <v>556516.93999999994</v>
      </c>
      <c r="M6819">
        <v>87287.2</v>
      </c>
      <c r="N6819">
        <f t="shared" ca="1" si="320"/>
        <v>4</v>
      </c>
    </row>
    <row r="6820" spans="1:14" x14ac:dyDescent="0.3">
      <c r="A6820">
        <v>844736039</v>
      </c>
      <c r="B6820" t="s">
        <v>28</v>
      </c>
      <c r="C6820" t="s">
        <v>170</v>
      </c>
      <c r="D6820" t="s">
        <v>33</v>
      </c>
      <c r="E6820" t="s">
        <v>23</v>
      </c>
      <c r="F6820" s="5">
        <f t="shared" ca="1" si="319"/>
        <v>40435</v>
      </c>
      <c r="G6820" s="5">
        <f t="shared" ca="1" si="318"/>
        <v>40441</v>
      </c>
      <c r="H6820">
        <v>5021</v>
      </c>
      <c r="I6820">
        <v>421.89</v>
      </c>
      <c r="J6820">
        <v>364.69</v>
      </c>
      <c r="K6820">
        <v>2118309.69</v>
      </c>
      <c r="L6820">
        <v>1831108.49</v>
      </c>
      <c r="M6820">
        <v>287201.2</v>
      </c>
      <c r="N6820">
        <f t="shared" ca="1" si="320"/>
        <v>6</v>
      </c>
    </row>
    <row r="6821" spans="1:14" x14ac:dyDescent="0.3">
      <c r="A6821">
        <v>330912768</v>
      </c>
      <c r="B6821" t="s">
        <v>17</v>
      </c>
      <c r="C6821" t="s">
        <v>94</v>
      </c>
      <c r="D6821" t="s">
        <v>25</v>
      </c>
      <c r="E6821" t="s">
        <v>16</v>
      </c>
      <c r="F6821" s="5">
        <f t="shared" ca="1" si="319"/>
        <v>40793</v>
      </c>
      <c r="G6821" s="5">
        <f t="shared" ca="1" si="318"/>
        <v>40806</v>
      </c>
      <c r="H6821">
        <v>3297</v>
      </c>
      <c r="I6821">
        <v>668.27</v>
      </c>
      <c r="J6821">
        <v>502.54</v>
      </c>
      <c r="K6821">
        <v>2203286.19</v>
      </c>
      <c r="L6821">
        <v>1656874.38</v>
      </c>
      <c r="M6821">
        <v>546411.81000000006</v>
      </c>
      <c r="N6821">
        <f t="shared" ca="1" si="320"/>
        <v>13</v>
      </c>
    </row>
    <row r="6822" spans="1:14" x14ac:dyDescent="0.3">
      <c r="A6822">
        <v>835261189</v>
      </c>
      <c r="B6822" t="s">
        <v>20</v>
      </c>
      <c r="C6822" t="s">
        <v>73</v>
      </c>
      <c r="D6822" t="s">
        <v>33</v>
      </c>
      <c r="E6822" t="s">
        <v>23</v>
      </c>
      <c r="F6822" s="5">
        <f t="shared" ca="1" si="319"/>
        <v>42778</v>
      </c>
      <c r="G6822" s="5">
        <f t="shared" ca="1" si="318"/>
        <v>42784</v>
      </c>
      <c r="H6822">
        <v>1202</v>
      </c>
      <c r="I6822">
        <v>421.89</v>
      </c>
      <c r="J6822">
        <v>364.69</v>
      </c>
      <c r="K6822">
        <v>507111.78</v>
      </c>
      <c r="L6822">
        <v>438357.38</v>
      </c>
      <c r="M6822">
        <v>68754.399999999994</v>
      </c>
      <c r="N6822">
        <f t="shared" ca="1" si="320"/>
        <v>6</v>
      </c>
    </row>
    <row r="6823" spans="1:14" x14ac:dyDescent="0.3">
      <c r="A6823">
        <v>976580131</v>
      </c>
      <c r="B6823" t="s">
        <v>17</v>
      </c>
      <c r="C6823" t="s">
        <v>53</v>
      </c>
      <c r="D6823" t="s">
        <v>25</v>
      </c>
      <c r="E6823" t="s">
        <v>23</v>
      </c>
      <c r="F6823" s="5">
        <f t="shared" ca="1" si="319"/>
        <v>43160</v>
      </c>
      <c r="G6823" s="5">
        <f t="shared" ca="1" si="318"/>
        <v>43173</v>
      </c>
      <c r="H6823">
        <v>617</v>
      </c>
      <c r="I6823">
        <v>668.27</v>
      </c>
      <c r="J6823">
        <v>502.54</v>
      </c>
      <c r="K6823">
        <v>412322.59</v>
      </c>
      <c r="L6823">
        <v>310067.18</v>
      </c>
      <c r="M6823">
        <v>102255.41</v>
      </c>
      <c r="N6823">
        <f t="shared" ca="1" si="320"/>
        <v>13</v>
      </c>
    </row>
    <row r="6824" spans="1:14" x14ac:dyDescent="0.3">
      <c r="A6824">
        <v>793980920</v>
      </c>
      <c r="B6824" t="s">
        <v>20</v>
      </c>
      <c r="C6824" t="s">
        <v>157</v>
      </c>
      <c r="D6824" t="s">
        <v>33</v>
      </c>
      <c r="E6824" t="s">
        <v>16</v>
      </c>
      <c r="F6824" s="5">
        <f t="shared" ca="1" si="319"/>
        <v>40269</v>
      </c>
      <c r="G6824" s="5">
        <f t="shared" ca="1" si="318"/>
        <v>40276</v>
      </c>
      <c r="H6824">
        <v>5453</v>
      </c>
      <c r="I6824">
        <v>421.89</v>
      </c>
      <c r="J6824">
        <v>364.69</v>
      </c>
      <c r="K6824">
        <v>2300566.17</v>
      </c>
      <c r="L6824">
        <v>1988654.57</v>
      </c>
      <c r="M6824">
        <v>311911.59999999998</v>
      </c>
      <c r="N6824">
        <f t="shared" ca="1" si="320"/>
        <v>7</v>
      </c>
    </row>
    <row r="6825" spans="1:14" x14ac:dyDescent="0.3">
      <c r="A6825">
        <v>396887385</v>
      </c>
      <c r="B6825" t="s">
        <v>17</v>
      </c>
      <c r="C6825" t="s">
        <v>69</v>
      </c>
      <c r="D6825" t="s">
        <v>22</v>
      </c>
      <c r="E6825" t="s">
        <v>16</v>
      </c>
      <c r="F6825" s="5">
        <f t="shared" ca="1" si="319"/>
        <v>41797</v>
      </c>
      <c r="G6825" s="5">
        <f t="shared" ca="1" si="318"/>
        <v>41812</v>
      </c>
      <c r="H6825">
        <v>6652</v>
      </c>
      <c r="I6825">
        <v>154.06</v>
      </c>
      <c r="J6825">
        <v>90.93</v>
      </c>
      <c r="K6825">
        <v>1024807.12</v>
      </c>
      <c r="L6825">
        <v>604866.36</v>
      </c>
      <c r="M6825">
        <v>419940.76</v>
      </c>
      <c r="N6825">
        <f t="shared" ca="1" si="320"/>
        <v>15</v>
      </c>
    </row>
    <row r="6826" spans="1:14" x14ac:dyDescent="0.3">
      <c r="A6826">
        <v>415035855</v>
      </c>
      <c r="B6826" t="s">
        <v>13</v>
      </c>
      <c r="C6826" t="s">
        <v>199</v>
      </c>
      <c r="D6826" t="s">
        <v>15</v>
      </c>
      <c r="E6826" t="s">
        <v>23</v>
      </c>
      <c r="F6826" s="5">
        <f t="shared" ca="1" si="319"/>
        <v>40650</v>
      </c>
      <c r="G6826" s="5">
        <f t="shared" ca="1" si="318"/>
        <v>40661</v>
      </c>
      <c r="H6826">
        <v>7187</v>
      </c>
      <c r="I6826">
        <v>651.21</v>
      </c>
      <c r="J6826">
        <v>524.96</v>
      </c>
      <c r="K6826">
        <v>4680246.2699999996</v>
      </c>
      <c r="L6826">
        <v>3772887.52</v>
      </c>
      <c r="M6826">
        <v>907358.75</v>
      </c>
      <c r="N6826">
        <f t="shared" ca="1" si="320"/>
        <v>11</v>
      </c>
    </row>
    <row r="6827" spans="1:14" x14ac:dyDescent="0.3">
      <c r="A6827">
        <v>648475158</v>
      </c>
      <c r="B6827" t="s">
        <v>17</v>
      </c>
      <c r="C6827" t="s">
        <v>130</v>
      </c>
      <c r="D6827" t="s">
        <v>37</v>
      </c>
      <c r="E6827" t="s">
        <v>16</v>
      </c>
      <c r="F6827" s="5">
        <f t="shared" ca="1" si="319"/>
        <v>41489</v>
      </c>
      <c r="G6827" s="5">
        <f t="shared" ca="1" si="318"/>
        <v>41494</v>
      </c>
      <c r="H6827">
        <v>7065</v>
      </c>
      <c r="I6827">
        <v>205.7</v>
      </c>
      <c r="J6827">
        <v>117.11</v>
      </c>
      <c r="K6827">
        <v>1453270.5</v>
      </c>
      <c r="L6827">
        <v>827382.15</v>
      </c>
      <c r="M6827">
        <v>625888.35</v>
      </c>
      <c r="N6827">
        <f t="shared" ca="1" si="320"/>
        <v>5</v>
      </c>
    </row>
    <row r="6828" spans="1:14" x14ac:dyDescent="0.3">
      <c r="A6828">
        <v>517566621</v>
      </c>
      <c r="B6828" t="s">
        <v>17</v>
      </c>
      <c r="C6828" t="s">
        <v>26</v>
      </c>
      <c r="D6828" t="s">
        <v>22</v>
      </c>
      <c r="E6828" t="s">
        <v>23</v>
      </c>
      <c r="F6828" s="5">
        <f t="shared" ca="1" si="319"/>
        <v>41372</v>
      </c>
      <c r="G6828" s="5">
        <f t="shared" ca="1" si="318"/>
        <v>41380</v>
      </c>
      <c r="H6828">
        <v>8319</v>
      </c>
      <c r="I6828">
        <v>154.06</v>
      </c>
      <c r="J6828">
        <v>90.93</v>
      </c>
      <c r="K6828">
        <v>1281625.1399999999</v>
      </c>
      <c r="L6828">
        <v>756446.67</v>
      </c>
      <c r="M6828">
        <v>525178.47</v>
      </c>
      <c r="N6828">
        <f t="shared" ca="1" si="320"/>
        <v>8</v>
      </c>
    </row>
    <row r="6829" spans="1:14" x14ac:dyDescent="0.3">
      <c r="A6829">
        <v>412984073</v>
      </c>
      <c r="B6829" t="s">
        <v>28</v>
      </c>
      <c r="C6829" t="s">
        <v>119</v>
      </c>
      <c r="D6829" t="s">
        <v>22</v>
      </c>
      <c r="E6829" t="s">
        <v>23</v>
      </c>
      <c r="F6829" s="5">
        <f t="shared" ca="1" si="319"/>
        <v>43795</v>
      </c>
      <c r="G6829" s="5">
        <f t="shared" ca="1" si="318"/>
        <v>43800</v>
      </c>
      <c r="H6829">
        <v>19</v>
      </c>
      <c r="I6829">
        <v>154.06</v>
      </c>
      <c r="J6829">
        <v>90.93</v>
      </c>
      <c r="K6829">
        <v>2927.14</v>
      </c>
      <c r="L6829">
        <v>1727.67</v>
      </c>
      <c r="M6829">
        <v>1199.47</v>
      </c>
      <c r="N6829">
        <f t="shared" ca="1" si="320"/>
        <v>5</v>
      </c>
    </row>
    <row r="6830" spans="1:14" x14ac:dyDescent="0.3">
      <c r="A6830">
        <v>345713841</v>
      </c>
      <c r="B6830" t="s">
        <v>17</v>
      </c>
      <c r="C6830" t="s">
        <v>175</v>
      </c>
      <c r="D6830" t="s">
        <v>45</v>
      </c>
      <c r="E6830" t="s">
        <v>23</v>
      </c>
      <c r="F6830" s="5">
        <f t="shared" ca="1" si="319"/>
        <v>42871</v>
      </c>
      <c r="G6830" s="5">
        <f t="shared" ca="1" si="318"/>
        <v>42878</v>
      </c>
      <c r="H6830">
        <v>3263</v>
      </c>
      <c r="I6830">
        <v>152.58000000000001</v>
      </c>
      <c r="J6830">
        <v>97.44</v>
      </c>
      <c r="K6830">
        <v>497868.54</v>
      </c>
      <c r="L6830">
        <v>317946.71999999997</v>
      </c>
      <c r="M6830">
        <v>179921.82</v>
      </c>
      <c r="N6830">
        <f t="shared" ca="1" si="320"/>
        <v>7</v>
      </c>
    </row>
    <row r="6831" spans="1:14" x14ac:dyDescent="0.3">
      <c r="A6831">
        <v>397054755</v>
      </c>
      <c r="B6831" t="s">
        <v>13</v>
      </c>
      <c r="C6831" t="s">
        <v>114</v>
      </c>
      <c r="D6831" t="s">
        <v>19</v>
      </c>
      <c r="E6831" t="s">
        <v>16</v>
      </c>
      <c r="F6831" s="5">
        <f t="shared" ca="1" si="319"/>
        <v>41267</v>
      </c>
      <c r="G6831" s="5">
        <f t="shared" ca="1" si="318"/>
        <v>41269</v>
      </c>
      <c r="H6831">
        <v>6180</v>
      </c>
      <c r="I6831">
        <v>47.45</v>
      </c>
      <c r="J6831">
        <v>31.79</v>
      </c>
      <c r="K6831">
        <v>293241</v>
      </c>
      <c r="L6831">
        <v>196462.2</v>
      </c>
      <c r="M6831">
        <v>96778.8</v>
      </c>
      <c r="N6831">
        <f t="shared" ca="1" si="320"/>
        <v>2</v>
      </c>
    </row>
    <row r="6832" spans="1:14" x14ac:dyDescent="0.3">
      <c r="A6832">
        <v>268618142</v>
      </c>
      <c r="B6832" t="s">
        <v>43</v>
      </c>
      <c r="C6832" t="s">
        <v>168</v>
      </c>
      <c r="D6832" t="s">
        <v>22</v>
      </c>
      <c r="E6832" t="s">
        <v>16</v>
      </c>
      <c r="F6832" s="5">
        <f t="shared" ca="1" si="319"/>
        <v>42728</v>
      </c>
      <c r="G6832" s="5">
        <f t="shared" ca="1" si="318"/>
        <v>42735</v>
      </c>
      <c r="H6832">
        <v>8932</v>
      </c>
      <c r="I6832">
        <v>154.06</v>
      </c>
      <c r="J6832">
        <v>90.93</v>
      </c>
      <c r="K6832">
        <v>1376063.92</v>
      </c>
      <c r="L6832">
        <v>812186.76</v>
      </c>
      <c r="M6832">
        <v>563877.16</v>
      </c>
      <c r="N6832">
        <f t="shared" ca="1" si="320"/>
        <v>7</v>
      </c>
    </row>
    <row r="6833" spans="1:14" x14ac:dyDescent="0.3">
      <c r="A6833">
        <v>632327830</v>
      </c>
      <c r="B6833" t="s">
        <v>103</v>
      </c>
      <c r="C6833" t="s">
        <v>184</v>
      </c>
      <c r="D6833" t="s">
        <v>42</v>
      </c>
      <c r="E6833" t="s">
        <v>16</v>
      </c>
      <c r="F6833" s="5">
        <f t="shared" ca="1" si="319"/>
        <v>43638</v>
      </c>
      <c r="G6833" s="5">
        <f t="shared" ca="1" si="318"/>
        <v>43642</v>
      </c>
      <c r="H6833">
        <v>8712</v>
      </c>
      <c r="I6833">
        <v>109.28</v>
      </c>
      <c r="J6833">
        <v>35.840000000000003</v>
      </c>
      <c r="K6833">
        <v>952047.36</v>
      </c>
      <c r="L6833">
        <v>312238.08000000002</v>
      </c>
      <c r="M6833">
        <v>639809.28000000003</v>
      </c>
      <c r="N6833">
        <f t="shared" ca="1" si="320"/>
        <v>4</v>
      </c>
    </row>
    <row r="6834" spans="1:14" x14ac:dyDescent="0.3">
      <c r="A6834">
        <v>880420148</v>
      </c>
      <c r="B6834" t="s">
        <v>13</v>
      </c>
      <c r="C6834" t="s">
        <v>155</v>
      </c>
      <c r="D6834" t="s">
        <v>19</v>
      </c>
      <c r="E6834" t="s">
        <v>23</v>
      </c>
      <c r="F6834" s="5">
        <f t="shared" ca="1" si="319"/>
        <v>41012</v>
      </c>
      <c r="G6834" s="5">
        <f t="shared" ca="1" si="318"/>
        <v>41018</v>
      </c>
      <c r="H6834">
        <v>4742</v>
      </c>
      <c r="I6834">
        <v>47.45</v>
      </c>
      <c r="J6834">
        <v>31.79</v>
      </c>
      <c r="K6834">
        <v>225007.9</v>
      </c>
      <c r="L6834">
        <v>150748.18</v>
      </c>
      <c r="M6834">
        <v>74259.72</v>
      </c>
      <c r="N6834">
        <f t="shared" ca="1" si="320"/>
        <v>6</v>
      </c>
    </row>
    <row r="6835" spans="1:14" x14ac:dyDescent="0.3">
      <c r="A6835">
        <v>475443923</v>
      </c>
      <c r="B6835" t="s">
        <v>34</v>
      </c>
      <c r="C6835" t="s">
        <v>200</v>
      </c>
      <c r="D6835" t="s">
        <v>15</v>
      </c>
      <c r="E6835" t="s">
        <v>16</v>
      </c>
      <c r="F6835" s="5">
        <f t="shared" ca="1" si="319"/>
        <v>41689</v>
      </c>
      <c r="G6835" s="5">
        <f t="shared" ca="1" si="318"/>
        <v>41699</v>
      </c>
      <c r="H6835">
        <v>3277</v>
      </c>
      <c r="I6835">
        <v>651.21</v>
      </c>
      <c r="J6835">
        <v>524.96</v>
      </c>
      <c r="K6835">
        <v>2134015.17</v>
      </c>
      <c r="L6835">
        <v>1720293.92</v>
      </c>
      <c r="M6835">
        <v>413721.25</v>
      </c>
      <c r="N6835">
        <f t="shared" ca="1" si="320"/>
        <v>10</v>
      </c>
    </row>
    <row r="6836" spans="1:14" x14ac:dyDescent="0.3">
      <c r="A6836">
        <v>300260484</v>
      </c>
      <c r="B6836" t="s">
        <v>17</v>
      </c>
      <c r="C6836" t="s">
        <v>205</v>
      </c>
      <c r="D6836" t="s">
        <v>49</v>
      </c>
      <c r="E6836" t="s">
        <v>16</v>
      </c>
      <c r="F6836" s="5">
        <f t="shared" ca="1" si="319"/>
        <v>41566</v>
      </c>
      <c r="G6836" s="5">
        <f t="shared" ca="1" si="318"/>
        <v>41581</v>
      </c>
      <c r="H6836">
        <v>2604</v>
      </c>
      <c r="I6836">
        <v>81.73</v>
      </c>
      <c r="J6836">
        <v>56.67</v>
      </c>
      <c r="K6836">
        <v>212824.92</v>
      </c>
      <c r="L6836">
        <v>147568.68</v>
      </c>
      <c r="M6836">
        <v>65256.24</v>
      </c>
      <c r="N6836">
        <f t="shared" ca="1" si="320"/>
        <v>15</v>
      </c>
    </row>
    <row r="6837" spans="1:14" x14ac:dyDescent="0.3">
      <c r="A6837">
        <v>408043658</v>
      </c>
      <c r="B6837" t="s">
        <v>17</v>
      </c>
      <c r="C6837" t="s">
        <v>39</v>
      </c>
      <c r="D6837" t="s">
        <v>31</v>
      </c>
      <c r="E6837" t="s">
        <v>16</v>
      </c>
      <c r="F6837" s="5">
        <f t="shared" ca="1" si="319"/>
        <v>43258</v>
      </c>
      <c r="G6837" s="5">
        <f t="shared" ca="1" si="318"/>
        <v>43273</v>
      </c>
      <c r="H6837">
        <v>8041</v>
      </c>
      <c r="I6837">
        <v>255.28</v>
      </c>
      <c r="J6837">
        <v>159.41999999999999</v>
      </c>
      <c r="K6837">
        <v>2052706.48</v>
      </c>
      <c r="L6837">
        <v>1281896.22</v>
      </c>
      <c r="M6837">
        <v>770810.26</v>
      </c>
      <c r="N6837">
        <f t="shared" ca="1" si="320"/>
        <v>15</v>
      </c>
    </row>
    <row r="6838" spans="1:14" x14ac:dyDescent="0.3">
      <c r="A6838">
        <v>472279775</v>
      </c>
      <c r="B6838" t="s">
        <v>17</v>
      </c>
      <c r="C6838" t="s">
        <v>118</v>
      </c>
      <c r="D6838" t="s">
        <v>19</v>
      </c>
      <c r="E6838" t="s">
        <v>23</v>
      </c>
      <c r="F6838" s="5">
        <f t="shared" ca="1" si="319"/>
        <v>42174</v>
      </c>
      <c r="G6838" s="5">
        <f t="shared" ca="1" si="318"/>
        <v>42185</v>
      </c>
      <c r="H6838">
        <v>6935</v>
      </c>
      <c r="I6838">
        <v>47.45</v>
      </c>
      <c r="J6838">
        <v>31.79</v>
      </c>
      <c r="K6838">
        <v>329065.75</v>
      </c>
      <c r="L6838">
        <v>220463.65</v>
      </c>
      <c r="M6838">
        <v>108602.1</v>
      </c>
      <c r="N6838">
        <f t="shared" ca="1" si="320"/>
        <v>11</v>
      </c>
    </row>
    <row r="6839" spans="1:14" x14ac:dyDescent="0.3">
      <c r="A6839">
        <v>236767661</v>
      </c>
      <c r="B6839" t="s">
        <v>17</v>
      </c>
      <c r="C6839" t="s">
        <v>79</v>
      </c>
      <c r="D6839" t="s">
        <v>42</v>
      </c>
      <c r="E6839" t="s">
        <v>16</v>
      </c>
      <c r="F6839" s="5">
        <f t="shared" ca="1" si="319"/>
        <v>44000</v>
      </c>
      <c r="G6839" s="5">
        <f t="shared" ca="1" si="318"/>
        <v>44006</v>
      </c>
      <c r="H6839">
        <v>3667</v>
      </c>
      <c r="I6839">
        <v>109.28</v>
      </c>
      <c r="J6839">
        <v>35.840000000000003</v>
      </c>
      <c r="K6839">
        <v>400729.76</v>
      </c>
      <c r="L6839">
        <v>131425.28</v>
      </c>
      <c r="M6839">
        <v>269304.48</v>
      </c>
      <c r="N6839">
        <f t="shared" ca="1" si="320"/>
        <v>6</v>
      </c>
    </row>
    <row r="6840" spans="1:14" x14ac:dyDescent="0.3">
      <c r="A6840">
        <v>865618646</v>
      </c>
      <c r="B6840" t="s">
        <v>20</v>
      </c>
      <c r="C6840" t="s">
        <v>143</v>
      </c>
      <c r="D6840" t="s">
        <v>15</v>
      </c>
      <c r="E6840" t="s">
        <v>23</v>
      </c>
      <c r="F6840" s="5">
        <f t="shared" ca="1" si="319"/>
        <v>43424</v>
      </c>
      <c r="G6840" s="5">
        <f t="shared" ca="1" si="318"/>
        <v>43428</v>
      </c>
      <c r="H6840">
        <v>4648</v>
      </c>
      <c r="I6840">
        <v>651.21</v>
      </c>
      <c r="J6840">
        <v>524.96</v>
      </c>
      <c r="K6840">
        <v>3026824.08</v>
      </c>
      <c r="L6840">
        <v>2440014.08</v>
      </c>
      <c r="M6840">
        <v>586810</v>
      </c>
      <c r="N6840">
        <f t="shared" ca="1" si="320"/>
        <v>4</v>
      </c>
    </row>
    <row r="6841" spans="1:14" x14ac:dyDescent="0.3">
      <c r="A6841">
        <v>893256556</v>
      </c>
      <c r="B6841" t="s">
        <v>43</v>
      </c>
      <c r="C6841" t="s">
        <v>77</v>
      </c>
      <c r="D6841" t="s">
        <v>66</v>
      </c>
      <c r="E6841" t="s">
        <v>16</v>
      </c>
      <c r="F6841" s="5">
        <f t="shared" ca="1" si="319"/>
        <v>42078</v>
      </c>
      <c r="G6841" s="5">
        <f t="shared" ca="1" si="318"/>
        <v>42092</v>
      </c>
      <c r="H6841">
        <v>3320</v>
      </c>
      <c r="I6841">
        <v>9.33</v>
      </c>
      <c r="J6841">
        <v>6.92</v>
      </c>
      <c r="K6841">
        <v>30975.599999999999</v>
      </c>
      <c r="L6841">
        <v>22974.400000000001</v>
      </c>
      <c r="M6841">
        <v>8001.2</v>
      </c>
      <c r="N6841">
        <f t="shared" ca="1" si="320"/>
        <v>14</v>
      </c>
    </row>
    <row r="6842" spans="1:14" x14ac:dyDescent="0.3">
      <c r="A6842">
        <v>274417722</v>
      </c>
      <c r="B6842" t="s">
        <v>20</v>
      </c>
      <c r="C6842" t="s">
        <v>169</v>
      </c>
      <c r="D6842" t="s">
        <v>37</v>
      </c>
      <c r="E6842" t="s">
        <v>23</v>
      </c>
      <c r="F6842" s="5">
        <f t="shared" ca="1" si="319"/>
        <v>43129</v>
      </c>
      <c r="G6842" s="5">
        <f t="shared" ca="1" si="318"/>
        <v>43140</v>
      </c>
      <c r="H6842">
        <v>5157</v>
      </c>
      <c r="I6842">
        <v>205.7</v>
      </c>
      <c r="J6842">
        <v>117.11</v>
      </c>
      <c r="K6842">
        <v>1060794.8999999999</v>
      </c>
      <c r="L6842">
        <v>603936.27</v>
      </c>
      <c r="M6842">
        <v>456858.63</v>
      </c>
      <c r="N6842">
        <f t="shared" ca="1" si="320"/>
        <v>11</v>
      </c>
    </row>
    <row r="6843" spans="1:14" x14ac:dyDescent="0.3">
      <c r="A6843">
        <v>834150969</v>
      </c>
      <c r="B6843" t="s">
        <v>13</v>
      </c>
      <c r="C6843" t="s">
        <v>162</v>
      </c>
      <c r="D6843" t="s">
        <v>37</v>
      </c>
      <c r="E6843" t="s">
        <v>23</v>
      </c>
      <c r="F6843" s="5">
        <f t="shared" ca="1" si="319"/>
        <v>42737</v>
      </c>
      <c r="G6843" s="5">
        <f t="shared" ca="1" si="318"/>
        <v>42750</v>
      </c>
      <c r="H6843">
        <v>2663</v>
      </c>
      <c r="I6843">
        <v>205.7</v>
      </c>
      <c r="J6843">
        <v>117.11</v>
      </c>
      <c r="K6843">
        <v>547779.1</v>
      </c>
      <c r="L6843">
        <v>311863.93</v>
      </c>
      <c r="M6843">
        <v>235915.17</v>
      </c>
      <c r="N6843">
        <f t="shared" ca="1" si="320"/>
        <v>13</v>
      </c>
    </row>
    <row r="6844" spans="1:14" x14ac:dyDescent="0.3">
      <c r="A6844">
        <v>417817628</v>
      </c>
      <c r="B6844" t="s">
        <v>34</v>
      </c>
      <c r="C6844" t="s">
        <v>86</v>
      </c>
      <c r="D6844" t="s">
        <v>31</v>
      </c>
      <c r="E6844" t="s">
        <v>16</v>
      </c>
      <c r="F6844" s="5">
        <f t="shared" ca="1" si="319"/>
        <v>43117</v>
      </c>
      <c r="G6844" s="5">
        <f t="shared" ca="1" si="318"/>
        <v>43126</v>
      </c>
      <c r="H6844">
        <v>376</v>
      </c>
      <c r="I6844">
        <v>255.28</v>
      </c>
      <c r="J6844">
        <v>159.41999999999999</v>
      </c>
      <c r="K6844">
        <v>95985.279999999999</v>
      </c>
      <c r="L6844">
        <v>59941.919999999998</v>
      </c>
      <c r="M6844">
        <v>36043.360000000001</v>
      </c>
      <c r="N6844">
        <f t="shared" ca="1" si="320"/>
        <v>9</v>
      </c>
    </row>
    <row r="6845" spans="1:14" x14ac:dyDescent="0.3">
      <c r="A6845">
        <v>541091525</v>
      </c>
      <c r="B6845" t="s">
        <v>34</v>
      </c>
      <c r="C6845" t="s">
        <v>65</v>
      </c>
      <c r="D6845" t="s">
        <v>49</v>
      </c>
      <c r="E6845" t="s">
        <v>16</v>
      </c>
      <c r="F6845" s="5">
        <f t="shared" ca="1" si="319"/>
        <v>40677</v>
      </c>
      <c r="G6845" s="5">
        <f t="shared" ca="1" si="318"/>
        <v>40688</v>
      </c>
      <c r="H6845">
        <v>9861</v>
      </c>
      <c r="I6845">
        <v>81.73</v>
      </c>
      <c r="J6845">
        <v>56.67</v>
      </c>
      <c r="K6845">
        <v>805939.53</v>
      </c>
      <c r="L6845">
        <v>558822.87</v>
      </c>
      <c r="M6845">
        <v>247116.66</v>
      </c>
      <c r="N6845">
        <f t="shared" ca="1" si="320"/>
        <v>11</v>
      </c>
    </row>
    <row r="6846" spans="1:14" x14ac:dyDescent="0.3">
      <c r="A6846">
        <v>539958989</v>
      </c>
      <c r="B6846" t="s">
        <v>43</v>
      </c>
      <c r="C6846" t="s">
        <v>133</v>
      </c>
      <c r="D6846" t="s">
        <v>25</v>
      </c>
      <c r="E6846" t="s">
        <v>16</v>
      </c>
      <c r="F6846" s="5">
        <f t="shared" ca="1" si="319"/>
        <v>42693</v>
      </c>
      <c r="G6846" s="5">
        <f t="shared" ca="1" si="318"/>
        <v>42704</v>
      </c>
      <c r="H6846">
        <v>4719</v>
      </c>
      <c r="I6846">
        <v>668.27</v>
      </c>
      <c r="J6846">
        <v>502.54</v>
      </c>
      <c r="K6846">
        <v>3153566.13</v>
      </c>
      <c r="L6846">
        <v>2371486.2599999998</v>
      </c>
      <c r="M6846">
        <v>782079.87</v>
      </c>
      <c r="N6846">
        <f t="shared" ca="1" si="320"/>
        <v>11</v>
      </c>
    </row>
    <row r="6847" spans="1:14" x14ac:dyDescent="0.3">
      <c r="A6847">
        <v>720718848</v>
      </c>
      <c r="B6847" t="s">
        <v>28</v>
      </c>
      <c r="C6847" t="s">
        <v>68</v>
      </c>
      <c r="D6847" t="s">
        <v>45</v>
      </c>
      <c r="E6847" t="s">
        <v>16</v>
      </c>
      <c r="F6847" s="5">
        <f t="shared" ca="1" si="319"/>
        <v>44080</v>
      </c>
      <c r="G6847" s="5">
        <f t="shared" ca="1" si="318"/>
        <v>44085</v>
      </c>
      <c r="H6847">
        <v>5578</v>
      </c>
      <c r="I6847">
        <v>152.58000000000001</v>
      </c>
      <c r="J6847">
        <v>97.44</v>
      </c>
      <c r="K6847">
        <v>851091.24</v>
      </c>
      <c r="L6847">
        <v>543520.31999999995</v>
      </c>
      <c r="M6847">
        <v>307570.92</v>
      </c>
      <c r="N6847">
        <f t="shared" ca="1" si="320"/>
        <v>5</v>
      </c>
    </row>
    <row r="6848" spans="1:14" x14ac:dyDescent="0.3">
      <c r="A6848">
        <v>109982430</v>
      </c>
      <c r="B6848" t="s">
        <v>28</v>
      </c>
      <c r="C6848" t="s">
        <v>190</v>
      </c>
      <c r="D6848" t="s">
        <v>33</v>
      </c>
      <c r="E6848" t="s">
        <v>16</v>
      </c>
      <c r="F6848" s="5">
        <f t="shared" ca="1" si="319"/>
        <v>41857</v>
      </c>
      <c r="G6848" s="5">
        <f t="shared" ca="1" si="318"/>
        <v>41865</v>
      </c>
      <c r="H6848">
        <v>5100</v>
      </c>
      <c r="I6848">
        <v>421.89</v>
      </c>
      <c r="J6848">
        <v>364.69</v>
      </c>
      <c r="K6848">
        <v>2151639</v>
      </c>
      <c r="L6848">
        <v>1859919</v>
      </c>
      <c r="M6848">
        <v>291720</v>
      </c>
      <c r="N6848">
        <f t="shared" ca="1" si="320"/>
        <v>8</v>
      </c>
    </row>
    <row r="6849" spans="1:14" x14ac:dyDescent="0.3">
      <c r="A6849">
        <v>504673564</v>
      </c>
      <c r="B6849" t="s">
        <v>13</v>
      </c>
      <c r="C6849" t="s">
        <v>139</v>
      </c>
      <c r="D6849" t="s">
        <v>15</v>
      </c>
      <c r="E6849" t="s">
        <v>23</v>
      </c>
      <c r="F6849" s="5">
        <f t="shared" ca="1" si="319"/>
        <v>42376</v>
      </c>
      <c r="G6849" s="5">
        <f t="shared" ca="1" si="318"/>
        <v>42379</v>
      </c>
      <c r="H6849">
        <v>2977</v>
      </c>
      <c r="I6849">
        <v>651.21</v>
      </c>
      <c r="J6849">
        <v>524.96</v>
      </c>
      <c r="K6849">
        <v>1938652.17</v>
      </c>
      <c r="L6849">
        <v>1562805.92</v>
      </c>
      <c r="M6849">
        <v>375846.25</v>
      </c>
      <c r="N6849">
        <f t="shared" ca="1" si="320"/>
        <v>3</v>
      </c>
    </row>
    <row r="6850" spans="1:14" x14ac:dyDescent="0.3">
      <c r="A6850">
        <v>622028577</v>
      </c>
      <c r="B6850" t="s">
        <v>28</v>
      </c>
      <c r="C6850" t="s">
        <v>72</v>
      </c>
      <c r="D6850" t="s">
        <v>42</v>
      </c>
      <c r="E6850" t="s">
        <v>16</v>
      </c>
      <c r="F6850" s="5">
        <f t="shared" ca="1" si="319"/>
        <v>43848</v>
      </c>
      <c r="G6850" s="5">
        <f t="shared" ca="1" si="318"/>
        <v>43857</v>
      </c>
      <c r="H6850">
        <v>934</v>
      </c>
      <c r="I6850">
        <v>109.28</v>
      </c>
      <c r="J6850">
        <v>35.840000000000003</v>
      </c>
      <c r="K6850">
        <v>102067.52</v>
      </c>
      <c r="L6850">
        <v>33474.559999999998</v>
      </c>
      <c r="M6850">
        <v>68592.960000000006</v>
      </c>
      <c r="N6850">
        <f t="shared" ca="1" si="320"/>
        <v>9</v>
      </c>
    </row>
    <row r="6851" spans="1:14" x14ac:dyDescent="0.3">
      <c r="A6851">
        <v>149596297</v>
      </c>
      <c r="B6851" t="s">
        <v>17</v>
      </c>
      <c r="C6851" t="s">
        <v>94</v>
      </c>
      <c r="D6851" t="s">
        <v>31</v>
      </c>
      <c r="E6851" t="s">
        <v>16</v>
      </c>
      <c r="F6851" s="5">
        <f t="shared" ca="1" si="319"/>
        <v>41270</v>
      </c>
      <c r="G6851" s="5">
        <f t="shared" ca="1" si="318"/>
        <v>41273</v>
      </c>
      <c r="H6851">
        <v>7724</v>
      </c>
      <c r="I6851">
        <v>255.28</v>
      </c>
      <c r="J6851">
        <v>159.41999999999999</v>
      </c>
      <c r="K6851">
        <v>1971782.72</v>
      </c>
      <c r="L6851">
        <v>1231360.08</v>
      </c>
      <c r="M6851">
        <v>740422.64</v>
      </c>
      <c r="N6851">
        <f t="shared" ca="1" si="320"/>
        <v>3</v>
      </c>
    </row>
    <row r="6852" spans="1:14" x14ac:dyDescent="0.3">
      <c r="A6852">
        <v>195238053</v>
      </c>
      <c r="B6852" t="s">
        <v>28</v>
      </c>
      <c r="C6852" t="s">
        <v>206</v>
      </c>
      <c r="D6852" t="s">
        <v>66</v>
      </c>
      <c r="E6852" t="s">
        <v>23</v>
      </c>
      <c r="F6852" s="5">
        <f t="shared" ca="1" si="319"/>
        <v>42863</v>
      </c>
      <c r="G6852" s="5">
        <f t="shared" ref="G6852:G6915" ca="1" si="321">F6852 + RANDBETWEEN(2, 15)</f>
        <v>42874</v>
      </c>
      <c r="H6852">
        <v>4133</v>
      </c>
      <c r="I6852">
        <v>9.33</v>
      </c>
      <c r="J6852">
        <v>6.92</v>
      </c>
      <c r="K6852">
        <v>38560.89</v>
      </c>
      <c r="L6852">
        <v>28600.36</v>
      </c>
      <c r="M6852">
        <v>9960.5300000000007</v>
      </c>
      <c r="N6852">
        <f t="shared" ca="1" si="320"/>
        <v>11</v>
      </c>
    </row>
    <row r="6853" spans="1:14" x14ac:dyDescent="0.3">
      <c r="A6853">
        <v>137127673</v>
      </c>
      <c r="B6853" t="s">
        <v>28</v>
      </c>
      <c r="C6853" t="s">
        <v>204</v>
      </c>
      <c r="D6853" t="s">
        <v>45</v>
      </c>
      <c r="E6853" t="s">
        <v>16</v>
      </c>
      <c r="F6853" s="5">
        <f t="shared" ref="F6853:F6916" ca="1" si="322">DATE(RANDBETWEEN(2010, 2020), RANDBETWEEN(1, 12), RANDBETWEEN(1, 31))</f>
        <v>41314</v>
      </c>
      <c r="G6853" s="5">
        <f t="shared" ca="1" si="321"/>
        <v>41327</v>
      </c>
      <c r="H6853">
        <v>7981</v>
      </c>
      <c r="I6853">
        <v>152.58000000000001</v>
      </c>
      <c r="J6853">
        <v>97.44</v>
      </c>
      <c r="K6853">
        <v>1217740.98</v>
      </c>
      <c r="L6853">
        <v>777668.64</v>
      </c>
      <c r="M6853">
        <v>440072.34</v>
      </c>
      <c r="N6853">
        <f t="shared" ref="N6853:N6916" ca="1" si="323">DATEDIF(F6853, G6853, "d")</f>
        <v>13</v>
      </c>
    </row>
    <row r="6854" spans="1:14" x14ac:dyDescent="0.3">
      <c r="A6854">
        <v>773751485</v>
      </c>
      <c r="B6854" t="s">
        <v>13</v>
      </c>
      <c r="C6854" t="s">
        <v>32</v>
      </c>
      <c r="D6854" t="s">
        <v>25</v>
      </c>
      <c r="E6854" t="s">
        <v>16</v>
      </c>
      <c r="F6854" s="5">
        <f t="shared" ca="1" si="322"/>
        <v>40742</v>
      </c>
      <c r="G6854" s="5">
        <f t="shared" ca="1" si="321"/>
        <v>40756</v>
      </c>
      <c r="H6854">
        <v>9114</v>
      </c>
      <c r="I6854">
        <v>668.27</v>
      </c>
      <c r="J6854">
        <v>502.54</v>
      </c>
      <c r="K6854">
        <v>6090612.7800000003</v>
      </c>
      <c r="L6854">
        <v>4580149.5599999996</v>
      </c>
      <c r="M6854">
        <v>1510463.22</v>
      </c>
      <c r="N6854">
        <f t="shared" ca="1" si="323"/>
        <v>14</v>
      </c>
    </row>
    <row r="6855" spans="1:14" x14ac:dyDescent="0.3">
      <c r="A6855">
        <v>273908317</v>
      </c>
      <c r="B6855" t="s">
        <v>103</v>
      </c>
      <c r="C6855" t="s">
        <v>141</v>
      </c>
      <c r="D6855" t="s">
        <v>19</v>
      </c>
      <c r="E6855" t="s">
        <v>16</v>
      </c>
      <c r="F6855" s="5">
        <f t="shared" ca="1" si="322"/>
        <v>43812</v>
      </c>
      <c r="G6855" s="5">
        <f t="shared" ca="1" si="321"/>
        <v>43817</v>
      </c>
      <c r="H6855">
        <v>4413</v>
      </c>
      <c r="I6855">
        <v>47.45</v>
      </c>
      <c r="J6855">
        <v>31.79</v>
      </c>
      <c r="K6855">
        <v>209396.85</v>
      </c>
      <c r="L6855">
        <v>140289.26999999999</v>
      </c>
      <c r="M6855">
        <v>69107.58</v>
      </c>
      <c r="N6855">
        <f t="shared" ca="1" si="323"/>
        <v>5</v>
      </c>
    </row>
    <row r="6856" spans="1:14" x14ac:dyDescent="0.3">
      <c r="A6856">
        <v>926709496</v>
      </c>
      <c r="B6856" t="s">
        <v>13</v>
      </c>
      <c r="C6856" t="s">
        <v>129</v>
      </c>
      <c r="D6856" t="s">
        <v>15</v>
      </c>
      <c r="E6856" t="s">
        <v>16</v>
      </c>
      <c r="F6856" s="5">
        <f t="shared" ca="1" si="322"/>
        <v>43184</v>
      </c>
      <c r="G6856" s="5">
        <f t="shared" ca="1" si="321"/>
        <v>43195</v>
      </c>
      <c r="H6856">
        <v>2788</v>
      </c>
      <c r="I6856">
        <v>651.21</v>
      </c>
      <c r="J6856">
        <v>524.96</v>
      </c>
      <c r="K6856">
        <v>1815573.48</v>
      </c>
      <c r="L6856">
        <v>1463588.48</v>
      </c>
      <c r="M6856">
        <v>351985</v>
      </c>
      <c r="N6856">
        <f t="shared" ca="1" si="323"/>
        <v>11</v>
      </c>
    </row>
    <row r="6857" spans="1:14" x14ac:dyDescent="0.3">
      <c r="A6857">
        <v>591578853</v>
      </c>
      <c r="B6857" t="s">
        <v>13</v>
      </c>
      <c r="C6857" t="s">
        <v>127</v>
      </c>
      <c r="D6857" t="s">
        <v>37</v>
      </c>
      <c r="E6857" t="s">
        <v>23</v>
      </c>
      <c r="F6857" s="5">
        <f t="shared" ca="1" si="322"/>
        <v>42073</v>
      </c>
      <c r="G6857" s="5">
        <f t="shared" ca="1" si="321"/>
        <v>42086</v>
      </c>
      <c r="H6857">
        <v>184</v>
      </c>
      <c r="I6857">
        <v>205.7</v>
      </c>
      <c r="J6857">
        <v>117.11</v>
      </c>
      <c r="K6857">
        <v>37848.800000000003</v>
      </c>
      <c r="L6857">
        <v>21548.240000000002</v>
      </c>
      <c r="M6857">
        <v>16300.56</v>
      </c>
      <c r="N6857">
        <f t="shared" ca="1" si="323"/>
        <v>13</v>
      </c>
    </row>
    <row r="6858" spans="1:14" x14ac:dyDescent="0.3">
      <c r="A6858">
        <v>348252713</v>
      </c>
      <c r="B6858" t="s">
        <v>34</v>
      </c>
      <c r="C6858" t="s">
        <v>145</v>
      </c>
      <c r="D6858" t="s">
        <v>49</v>
      </c>
      <c r="E6858" t="s">
        <v>16</v>
      </c>
      <c r="F6858" s="5">
        <f t="shared" ca="1" si="322"/>
        <v>43133</v>
      </c>
      <c r="G6858" s="5">
        <f t="shared" ca="1" si="321"/>
        <v>43143</v>
      </c>
      <c r="H6858">
        <v>4572</v>
      </c>
      <c r="I6858">
        <v>81.73</v>
      </c>
      <c r="J6858">
        <v>56.67</v>
      </c>
      <c r="K6858">
        <v>373669.56</v>
      </c>
      <c r="L6858">
        <v>259095.24</v>
      </c>
      <c r="M6858">
        <v>114574.32</v>
      </c>
      <c r="N6858">
        <f t="shared" ca="1" si="323"/>
        <v>10</v>
      </c>
    </row>
    <row r="6859" spans="1:14" x14ac:dyDescent="0.3">
      <c r="A6859">
        <v>446779906</v>
      </c>
      <c r="B6859" t="s">
        <v>13</v>
      </c>
      <c r="C6859" t="s">
        <v>202</v>
      </c>
      <c r="D6859" t="s">
        <v>45</v>
      </c>
      <c r="E6859" t="s">
        <v>23</v>
      </c>
      <c r="F6859" s="5">
        <f t="shared" ca="1" si="322"/>
        <v>43003</v>
      </c>
      <c r="G6859" s="5">
        <f t="shared" ca="1" si="321"/>
        <v>43018</v>
      </c>
      <c r="H6859">
        <v>958</v>
      </c>
      <c r="I6859">
        <v>152.58000000000001</v>
      </c>
      <c r="J6859">
        <v>97.44</v>
      </c>
      <c r="K6859">
        <v>146171.64000000001</v>
      </c>
      <c r="L6859">
        <v>93347.520000000004</v>
      </c>
      <c r="M6859">
        <v>52824.12</v>
      </c>
      <c r="N6859">
        <f t="shared" ca="1" si="323"/>
        <v>15</v>
      </c>
    </row>
    <row r="6860" spans="1:14" x14ac:dyDescent="0.3">
      <c r="A6860">
        <v>757521760</v>
      </c>
      <c r="B6860" t="s">
        <v>28</v>
      </c>
      <c r="C6860" t="s">
        <v>119</v>
      </c>
      <c r="D6860" t="s">
        <v>52</v>
      </c>
      <c r="E6860" t="s">
        <v>16</v>
      </c>
      <c r="F6860" s="5">
        <f t="shared" ca="1" si="322"/>
        <v>43304</v>
      </c>
      <c r="G6860" s="5">
        <f t="shared" ca="1" si="321"/>
        <v>43310</v>
      </c>
      <c r="H6860">
        <v>6377</v>
      </c>
      <c r="I6860">
        <v>437.2</v>
      </c>
      <c r="J6860">
        <v>263.33</v>
      </c>
      <c r="K6860">
        <v>2788024.4</v>
      </c>
      <c r="L6860">
        <v>1679255.41</v>
      </c>
      <c r="M6860">
        <v>1108768.99</v>
      </c>
      <c r="N6860">
        <f t="shared" ca="1" si="323"/>
        <v>6</v>
      </c>
    </row>
    <row r="6861" spans="1:14" x14ac:dyDescent="0.3">
      <c r="A6861">
        <v>321152102</v>
      </c>
      <c r="B6861" t="s">
        <v>28</v>
      </c>
      <c r="C6861" t="s">
        <v>30</v>
      </c>
      <c r="D6861" t="s">
        <v>15</v>
      </c>
      <c r="E6861" t="s">
        <v>23</v>
      </c>
      <c r="F6861" s="5">
        <f t="shared" ca="1" si="322"/>
        <v>44101</v>
      </c>
      <c r="G6861" s="5">
        <f t="shared" ca="1" si="321"/>
        <v>44111</v>
      </c>
      <c r="H6861">
        <v>4899</v>
      </c>
      <c r="I6861">
        <v>651.21</v>
      </c>
      <c r="J6861">
        <v>524.96</v>
      </c>
      <c r="K6861">
        <v>3190277.79</v>
      </c>
      <c r="L6861">
        <v>2571779.04</v>
      </c>
      <c r="M6861">
        <v>618498.75</v>
      </c>
      <c r="N6861">
        <f t="shared" ca="1" si="323"/>
        <v>10</v>
      </c>
    </row>
    <row r="6862" spans="1:14" x14ac:dyDescent="0.3">
      <c r="A6862">
        <v>498657262</v>
      </c>
      <c r="B6862" t="s">
        <v>13</v>
      </c>
      <c r="C6862" t="s">
        <v>115</v>
      </c>
      <c r="D6862" t="s">
        <v>42</v>
      </c>
      <c r="E6862" t="s">
        <v>23</v>
      </c>
      <c r="F6862" s="5">
        <f t="shared" ca="1" si="322"/>
        <v>42357</v>
      </c>
      <c r="G6862" s="5">
        <f t="shared" ca="1" si="321"/>
        <v>42365</v>
      </c>
      <c r="H6862">
        <v>2620</v>
      </c>
      <c r="I6862">
        <v>109.28</v>
      </c>
      <c r="J6862">
        <v>35.840000000000003</v>
      </c>
      <c r="K6862">
        <v>286313.59999999998</v>
      </c>
      <c r="L6862">
        <v>93900.800000000003</v>
      </c>
      <c r="M6862">
        <v>192412.79999999999</v>
      </c>
      <c r="N6862">
        <f t="shared" ca="1" si="323"/>
        <v>8</v>
      </c>
    </row>
    <row r="6863" spans="1:14" x14ac:dyDescent="0.3">
      <c r="A6863">
        <v>921336066</v>
      </c>
      <c r="B6863" t="s">
        <v>17</v>
      </c>
      <c r="C6863" t="s">
        <v>167</v>
      </c>
      <c r="D6863" t="s">
        <v>45</v>
      </c>
      <c r="E6863" t="s">
        <v>23</v>
      </c>
      <c r="F6863" s="5">
        <f t="shared" ca="1" si="322"/>
        <v>40936</v>
      </c>
      <c r="G6863" s="5">
        <f t="shared" ca="1" si="321"/>
        <v>40944</v>
      </c>
      <c r="H6863">
        <v>2671</v>
      </c>
      <c r="I6863">
        <v>152.58000000000001</v>
      </c>
      <c r="J6863">
        <v>97.44</v>
      </c>
      <c r="K6863">
        <v>407541.18</v>
      </c>
      <c r="L6863">
        <v>260262.24</v>
      </c>
      <c r="M6863">
        <v>147278.94</v>
      </c>
      <c r="N6863">
        <f t="shared" ca="1" si="323"/>
        <v>8</v>
      </c>
    </row>
    <row r="6864" spans="1:14" x14ac:dyDescent="0.3">
      <c r="A6864">
        <v>840799844</v>
      </c>
      <c r="B6864" t="s">
        <v>13</v>
      </c>
      <c r="C6864" t="s">
        <v>177</v>
      </c>
      <c r="D6864" t="s">
        <v>45</v>
      </c>
      <c r="E6864" t="s">
        <v>23</v>
      </c>
      <c r="F6864" s="5">
        <f t="shared" ca="1" si="322"/>
        <v>41812</v>
      </c>
      <c r="G6864" s="5">
        <f t="shared" ca="1" si="321"/>
        <v>41822</v>
      </c>
      <c r="H6864">
        <v>213</v>
      </c>
      <c r="I6864">
        <v>152.58000000000001</v>
      </c>
      <c r="J6864">
        <v>97.44</v>
      </c>
      <c r="K6864">
        <v>32499.54</v>
      </c>
      <c r="L6864">
        <v>20754.72</v>
      </c>
      <c r="M6864">
        <v>11744.82</v>
      </c>
      <c r="N6864">
        <f t="shared" ca="1" si="323"/>
        <v>10</v>
      </c>
    </row>
    <row r="6865" spans="1:14" x14ac:dyDescent="0.3">
      <c r="A6865">
        <v>478972423</v>
      </c>
      <c r="B6865" t="s">
        <v>103</v>
      </c>
      <c r="C6865" t="s">
        <v>201</v>
      </c>
      <c r="D6865" t="s">
        <v>31</v>
      </c>
      <c r="E6865" t="s">
        <v>16</v>
      </c>
      <c r="F6865" s="5">
        <f t="shared" ca="1" si="322"/>
        <v>40931</v>
      </c>
      <c r="G6865" s="5">
        <f t="shared" ca="1" si="321"/>
        <v>40944</v>
      </c>
      <c r="H6865">
        <v>7439</v>
      </c>
      <c r="I6865">
        <v>255.28</v>
      </c>
      <c r="J6865">
        <v>159.41999999999999</v>
      </c>
      <c r="K6865">
        <v>1899027.92</v>
      </c>
      <c r="L6865">
        <v>1185925.3799999999</v>
      </c>
      <c r="M6865">
        <v>713102.54</v>
      </c>
      <c r="N6865">
        <f t="shared" ca="1" si="323"/>
        <v>13</v>
      </c>
    </row>
    <row r="6866" spans="1:14" x14ac:dyDescent="0.3">
      <c r="A6866">
        <v>578090131</v>
      </c>
      <c r="B6866" t="s">
        <v>28</v>
      </c>
      <c r="C6866" t="s">
        <v>112</v>
      </c>
      <c r="D6866" t="s">
        <v>15</v>
      </c>
      <c r="E6866" t="s">
        <v>16</v>
      </c>
      <c r="F6866" s="5">
        <f t="shared" ca="1" si="322"/>
        <v>40786</v>
      </c>
      <c r="G6866" s="5">
        <f t="shared" ca="1" si="321"/>
        <v>40799</v>
      </c>
      <c r="H6866">
        <v>8571</v>
      </c>
      <c r="I6866">
        <v>651.21</v>
      </c>
      <c r="J6866">
        <v>524.96</v>
      </c>
      <c r="K6866">
        <v>5581520.9100000001</v>
      </c>
      <c r="L6866">
        <v>4499432.16</v>
      </c>
      <c r="M6866">
        <v>1082088.75</v>
      </c>
      <c r="N6866">
        <f t="shared" ca="1" si="323"/>
        <v>13</v>
      </c>
    </row>
    <row r="6867" spans="1:14" x14ac:dyDescent="0.3">
      <c r="A6867">
        <v>150701797</v>
      </c>
      <c r="B6867" t="s">
        <v>13</v>
      </c>
      <c r="C6867" t="s">
        <v>155</v>
      </c>
      <c r="D6867" t="s">
        <v>66</v>
      </c>
      <c r="E6867" t="s">
        <v>23</v>
      </c>
      <c r="F6867" s="5">
        <f t="shared" ca="1" si="322"/>
        <v>41884</v>
      </c>
      <c r="G6867" s="5">
        <f t="shared" ca="1" si="321"/>
        <v>41889</v>
      </c>
      <c r="H6867">
        <v>4865</v>
      </c>
      <c r="I6867">
        <v>9.33</v>
      </c>
      <c r="J6867">
        <v>6.92</v>
      </c>
      <c r="K6867">
        <v>45390.45</v>
      </c>
      <c r="L6867">
        <v>33665.800000000003</v>
      </c>
      <c r="M6867">
        <v>11724.65</v>
      </c>
      <c r="N6867">
        <f t="shared" ca="1" si="323"/>
        <v>5</v>
      </c>
    </row>
    <row r="6868" spans="1:14" x14ac:dyDescent="0.3">
      <c r="A6868">
        <v>529668748</v>
      </c>
      <c r="B6868" t="s">
        <v>13</v>
      </c>
      <c r="C6868" t="s">
        <v>121</v>
      </c>
      <c r="D6868" t="s">
        <v>33</v>
      </c>
      <c r="E6868" t="s">
        <v>16</v>
      </c>
      <c r="F6868" s="5">
        <f t="shared" ca="1" si="322"/>
        <v>41843</v>
      </c>
      <c r="G6868" s="5">
        <f t="shared" ca="1" si="321"/>
        <v>41857</v>
      </c>
      <c r="H6868">
        <v>9608</v>
      </c>
      <c r="I6868">
        <v>421.89</v>
      </c>
      <c r="J6868">
        <v>364.69</v>
      </c>
      <c r="K6868">
        <v>4053519.12</v>
      </c>
      <c r="L6868">
        <v>3503941.52</v>
      </c>
      <c r="M6868">
        <v>549577.6</v>
      </c>
      <c r="N6868">
        <f t="shared" ca="1" si="323"/>
        <v>14</v>
      </c>
    </row>
    <row r="6869" spans="1:14" x14ac:dyDescent="0.3">
      <c r="A6869">
        <v>418164813</v>
      </c>
      <c r="B6869" t="s">
        <v>34</v>
      </c>
      <c r="C6869" t="s">
        <v>181</v>
      </c>
      <c r="D6869" t="s">
        <v>37</v>
      </c>
      <c r="E6869" t="s">
        <v>23</v>
      </c>
      <c r="F6869" s="5">
        <f t="shared" ca="1" si="322"/>
        <v>43735</v>
      </c>
      <c r="G6869" s="5">
        <f t="shared" ca="1" si="321"/>
        <v>43737</v>
      </c>
      <c r="H6869">
        <v>3116</v>
      </c>
      <c r="I6869">
        <v>205.7</v>
      </c>
      <c r="J6869">
        <v>117.11</v>
      </c>
      <c r="K6869">
        <v>640961.19999999995</v>
      </c>
      <c r="L6869">
        <v>364914.76</v>
      </c>
      <c r="M6869">
        <v>276046.44</v>
      </c>
      <c r="N6869">
        <f t="shared" ca="1" si="323"/>
        <v>2</v>
      </c>
    </row>
    <row r="6870" spans="1:14" x14ac:dyDescent="0.3">
      <c r="A6870">
        <v>839676320</v>
      </c>
      <c r="B6870" t="s">
        <v>34</v>
      </c>
      <c r="C6870" t="s">
        <v>181</v>
      </c>
      <c r="D6870" t="s">
        <v>42</v>
      </c>
      <c r="E6870" t="s">
        <v>16</v>
      </c>
      <c r="F6870" s="5">
        <f t="shared" ca="1" si="322"/>
        <v>42796</v>
      </c>
      <c r="G6870" s="5">
        <f t="shared" ca="1" si="321"/>
        <v>42800</v>
      </c>
      <c r="H6870">
        <v>7737</v>
      </c>
      <c r="I6870">
        <v>109.28</v>
      </c>
      <c r="J6870">
        <v>35.840000000000003</v>
      </c>
      <c r="K6870">
        <v>845499.36</v>
      </c>
      <c r="L6870">
        <v>277294.08000000002</v>
      </c>
      <c r="M6870">
        <v>568205.28</v>
      </c>
      <c r="N6870">
        <f t="shared" ca="1" si="323"/>
        <v>4</v>
      </c>
    </row>
    <row r="6871" spans="1:14" x14ac:dyDescent="0.3">
      <c r="A6871">
        <v>188002097</v>
      </c>
      <c r="B6871" t="s">
        <v>34</v>
      </c>
      <c r="C6871" t="s">
        <v>134</v>
      </c>
      <c r="D6871" t="s">
        <v>22</v>
      </c>
      <c r="E6871" t="s">
        <v>23</v>
      </c>
      <c r="F6871" s="5">
        <f t="shared" ca="1" si="322"/>
        <v>42344</v>
      </c>
      <c r="G6871" s="5">
        <f t="shared" ca="1" si="321"/>
        <v>42351</v>
      </c>
      <c r="H6871">
        <v>2853</v>
      </c>
      <c r="I6871">
        <v>154.06</v>
      </c>
      <c r="J6871">
        <v>90.93</v>
      </c>
      <c r="K6871">
        <v>439533.18</v>
      </c>
      <c r="L6871">
        <v>259423.29</v>
      </c>
      <c r="M6871">
        <v>180109.89</v>
      </c>
      <c r="N6871">
        <f t="shared" ca="1" si="323"/>
        <v>7</v>
      </c>
    </row>
    <row r="6872" spans="1:14" x14ac:dyDescent="0.3">
      <c r="A6872">
        <v>977253472</v>
      </c>
      <c r="B6872" t="s">
        <v>17</v>
      </c>
      <c r="C6872" t="s">
        <v>171</v>
      </c>
      <c r="D6872" t="s">
        <v>33</v>
      </c>
      <c r="E6872" t="s">
        <v>23</v>
      </c>
      <c r="F6872" s="5">
        <f t="shared" ca="1" si="322"/>
        <v>43236</v>
      </c>
      <c r="G6872" s="5">
        <f t="shared" ca="1" si="321"/>
        <v>43251</v>
      </c>
      <c r="H6872">
        <v>9874</v>
      </c>
      <c r="I6872">
        <v>421.89</v>
      </c>
      <c r="J6872">
        <v>364.69</v>
      </c>
      <c r="K6872">
        <v>4165741.86</v>
      </c>
      <c r="L6872">
        <v>3600949.06</v>
      </c>
      <c r="M6872">
        <v>564792.80000000005</v>
      </c>
      <c r="N6872">
        <f t="shared" ca="1" si="323"/>
        <v>15</v>
      </c>
    </row>
    <row r="6873" spans="1:14" x14ac:dyDescent="0.3">
      <c r="A6873">
        <v>391854274</v>
      </c>
      <c r="B6873" t="s">
        <v>13</v>
      </c>
      <c r="C6873" t="s">
        <v>32</v>
      </c>
      <c r="D6873" t="s">
        <v>45</v>
      </c>
      <c r="E6873" t="s">
        <v>23</v>
      </c>
      <c r="F6873" s="5">
        <f t="shared" ca="1" si="322"/>
        <v>42730</v>
      </c>
      <c r="G6873" s="5">
        <f t="shared" ca="1" si="321"/>
        <v>42733</v>
      </c>
      <c r="H6873">
        <v>7242</v>
      </c>
      <c r="I6873">
        <v>152.58000000000001</v>
      </c>
      <c r="J6873">
        <v>97.44</v>
      </c>
      <c r="K6873">
        <v>1104984.3600000001</v>
      </c>
      <c r="L6873">
        <v>705660.48</v>
      </c>
      <c r="M6873">
        <v>399323.88</v>
      </c>
      <c r="N6873">
        <f t="shared" ca="1" si="323"/>
        <v>3</v>
      </c>
    </row>
    <row r="6874" spans="1:14" x14ac:dyDescent="0.3">
      <c r="A6874">
        <v>636540830</v>
      </c>
      <c r="B6874" t="s">
        <v>13</v>
      </c>
      <c r="C6874" t="s">
        <v>129</v>
      </c>
      <c r="D6874" t="s">
        <v>19</v>
      </c>
      <c r="E6874" t="s">
        <v>16</v>
      </c>
      <c r="F6874" s="5">
        <f t="shared" ca="1" si="322"/>
        <v>42219</v>
      </c>
      <c r="G6874" s="5">
        <f t="shared" ca="1" si="321"/>
        <v>42229</v>
      </c>
      <c r="H6874">
        <v>5432</v>
      </c>
      <c r="I6874">
        <v>47.45</v>
      </c>
      <c r="J6874">
        <v>31.79</v>
      </c>
      <c r="K6874">
        <v>257748.4</v>
      </c>
      <c r="L6874">
        <v>172683.28</v>
      </c>
      <c r="M6874">
        <v>85065.12</v>
      </c>
      <c r="N6874">
        <f t="shared" ca="1" si="323"/>
        <v>10</v>
      </c>
    </row>
    <row r="6875" spans="1:14" x14ac:dyDescent="0.3">
      <c r="A6875">
        <v>386361968</v>
      </c>
      <c r="B6875" t="s">
        <v>28</v>
      </c>
      <c r="C6875" t="s">
        <v>193</v>
      </c>
      <c r="D6875" t="s">
        <v>52</v>
      </c>
      <c r="E6875" t="s">
        <v>16</v>
      </c>
      <c r="F6875" s="5">
        <f t="shared" ca="1" si="322"/>
        <v>43013</v>
      </c>
      <c r="G6875" s="5">
        <f t="shared" ca="1" si="321"/>
        <v>43020</v>
      </c>
      <c r="H6875">
        <v>1947</v>
      </c>
      <c r="I6875">
        <v>437.2</v>
      </c>
      <c r="J6875">
        <v>263.33</v>
      </c>
      <c r="K6875">
        <v>851228.4</v>
      </c>
      <c r="L6875">
        <v>512703.51</v>
      </c>
      <c r="M6875">
        <v>338524.89</v>
      </c>
      <c r="N6875">
        <f t="shared" ca="1" si="323"/>
        <v>7</v>
      </c>
    </row>
    <row r="6876" spans="1:14" x14ac:dyDescent="0.3">
      <c r="A6876">
        <v>636679017</v>
      </c>
      <c r="B6876" t="s">
        <v>13</v>
      </c>
      <c r="C6876" t="s">
        <v>106</v>
      </c>
      <c r="D6876" t="s">
        <v>19</v>
      </c>
      <c r="E6876" t="s">
        <v>16</v>
      </c>
      <c r="F6876" s="5">
        <f t="shared" ca="1" si="322"/>
        <v>40292</v>
      </c>
      <c r="G6876" s="5">
        <f t="shared" ca="1" si="321"/>
        <v>40296</v>
      </c>
      <c r="H6876">
        <v>6324</v>
      </c>
      <c r="I6876">
        <v>47.45</v>
      </c>
      <c r="J6876">
        <v>31.79</v>
      </c>
      <c r="K6876">
        <v>300073.8</v>
      </c>
      <c r="L6876">
        <v>201039.96</v>
      </c>
      <c r="M6876">
        <v>99033.84</v>
      </c>
      <c r="N6876">
        <f t="shared" ca="1" si="323"/>
        <v>4</v>
      </c>
    </row>
    <row r="6877" spans="1:14" x14ac:dyDescent="0.3">
      <c r="A6877">
        <v>653165805</v>
      </c>
      <c r="B6877" t="s">
        <v>20</v>
      </c>
      <c r="C6877" t="s">
        <v>164</v>
      </c>
      <c r="D6877" t="s">
        <v>49</v>
      </c>
      <c r="E6877" t="s">
        <v>23</v>
      </c>
      <c r="F6877" s="5">
        <f t="shared" ca="1" si="322"/>
        <v>41790</v>
      </c>
      <c r="G6877" s="5">
        <f t="shared" ca="1" si="321"/>
        <v>41799</v>
      </c>
      <c r="H6877">
        <v>5131</v>
      </c>
      <c r="I6877">
        <v>81.73</v>
      </c>
      <c r="J6877">
        <v>56.67</v>
      </c>
      <c r="K6877">
        <v>419356.63</v>
      </c>
      <c r="L6877">
        <v>290773.77</v>
      </c>
      <c r="M6877">
        <v>128582.86</v>
      </c>
      <c r="N6877">
        <f t="shared" ca="1" si="323"/>
        <v>9</v>
      </c>
    </row>
    <row r="6878" spans="1:14" x14ac:dyDescent="0.3">
      <c r="A6878">
        <v>221808660</v>
      </c>
      <c r="B6878" t="s">
        <v>20</v>
      </c>
      <c r="C6878" t="s">
        <v>187</v>
      </c>
      <c r="D6878" t="s">
        <v>66</v>
      </c>
      <c r="E6878" t="s">
        <v>23</v>
      </c>
      <c r="F6878" s="5">
        <f t="shared" ca="1" si="322"/>
        <v>43610</v>
      </c>
      <c r="G6878" s="5">
        <f t="shared" ca="1" si="321"/>
        <v>43622</v>
      </c>
      <c r="H6878">
        <v>6966</v>
      </c>
      <c r="I6878">
        <v>9.33</v>
      </c>
      <c r="J6878">
        <v>6.92</v>
      </c>
      <c r="K6878">
        <v>64992.78</v>
      </c>
      <c r="L6878">
        <v>48204.72</v>
      </c>
      <c r="M6878">
        <v>16788.060000000001</v>
      </c>
      <c r="N6878">
        <f t="shared" ca="1" si="323"/>
        <v>12</v>
      </c>
    </row>
    <row r="6879" spans="1:14" x14ac:dyDescent="0.3">
      <c r="A6879">
        <v>998906409</v>
      </c>
      <c r="B6879" t="s">
        <v>13</v>
      </c>
      <c r="C6879" t="s">
        <v>24</v>
      </c>
      <c r="D6879" t="s">
        <v>37</v>
      </c>
      <c r="E6879" t="s">
        <v>23</v>
      </c>
      <c r="F6879" s="5">
        <f t="shared" ca="1" si="322"/>
        <v>41181</v>
      </c>
      <c r="G6879" s="5">
        <f t="shared" ca="1" si="321"/>
        <v>41187</v>
      </c>
      <c r="H6879">
        <v>7459</v>
      </c>
      <c r="I6879">
        <v>205.7</v>
      </c>
      <c r="J6879">
        <v>117.11</v>
      </c>
      <c r="K6879">
        <v>1534316.3</v>
      </c>
      <c r="L6879">
        <v>873523.49</v>
      </c>
      <c r="M6879">
        <v>660792.81000000006</v>
      </c>
      <c r="N6879">
        <f t="shared" ca="1" si="323"/>
        <v>6</v>
      </c>
    </row>
    <row r="6880" spans="1:14" x14ac:dyDescent="0.3">
      <c r="A6880">
        <v>661070382</v>
      </c>
      <c r="B6880" t="s">
        <v>17</v>
      </c>
      <c r="C6880" t="s">
        <v>50</v>
      </c>
      <c r="D6880" t="s">
        <v>52</v>
      </c>
      <c r="E6880" t="s">
        <v>16</v>
      </c>
      <c r="F6880" s="5">
        <f t="shared" ca="1" si="322"/>
        <v>43276</v>
      </c>
      <c r="G6880" s="5">
        <f t="shared" ca="1" si="321"/>
        <v>43280</v>
      </c>
      <c r="H6880">
        <v>4271</v>
      </c>
      <c r="I6880">
        <v>437.2</v>
      </c>
      <c r="J6880">
        <v>263.33</v>
      </c>
      <c r="K6880">
        <v>1867281.2</v>
      </c>
      <c r="L6880">
        <v>1124682.43</v>
      </c>
      <c r="M6880">
        <v>742598.77</v>
      </c>
      <c r="N6880">
        <f t="shared" ca="1" si="323"/>
        <v>4</v>
      </c>
    </row>
    <row r="6881" spans="1:14" x14ac:dyDescent="0.3">
      <c r="A6881">
        <v>555224406</v>
      </c>
      <c r="B6881" t="s">
        <v>17</v>
      </c>
      <c r="C6881" t="s">
        <v>130</v>
      </c>
      <c r="D6881" t="s">
        <v>33</v>
      </c>
      <c r="E6881" t="s">
        <v>23</v>
      </c>
      <c r="F6881" s="5">
        <f t="shared" ca="1" si="322"/>
        <v>43724</v>
      </c>
      <c r="G6881" s="5">
        <f t="shared" ca="1" si="321"/>
        <v>43727</v>
      </c>
      <c r="H6881">
        <v>2095</v>
      </c>
      <c r="I6881">
        <v>421.89</v>
      </c>
      <c r="J6881">
        <v>364.69</v>
      </c>
      <c r="K6881">
        <v>883859.55</v>
      </c>
      <c r="L6881">
        <v>764025.55</v>
      </c>
      <c r="M6881">
        <v>119834</v>
      </c>
      <c r="N6881">
        <f t="shared" ca="1" si="323"/>
        <v>3</v>
      </c>
    </row>
    <row r="6882" spans="1:14" x14ac:dyDescent="0.3">
      <c r="A6882">
        <v>748604810</v>
      </c>
      <c r="B6882" t="s">
        <v>20</v>
      </c>
      <c r="C6882" t="s">
        <v>216</v>
      </c>
      <c r="D6882" t="s">
        <v>19</v>
      </c>
      <c r="E6882" t="s">
        <v>23</v>
      </c>
      <c r="F6882" s="5">
        <f t="shared" ca="1" si="322"/>
        <v>43735</v>
      </c>
      <c r="G6882" s="5">
        <f t="shared" ca="1" si="321"/>
        <v>43740</v>
      </c>
      <c r="H6882">
        <v>7654</v>
      </c>
      <c r="I6882">
        <v>47.45</v>
      </c>
      <c r="J6882">
        <v>31.79</v>
      </c>
      <c r="K6882">
        <v>363182.3</v>
      </c>
      <c r="L6882">
        <v>243320.66</v>
      </c>
      <c r="M6882">
        <v>119861.64</v>
      </c>
      <c r="N6882">
        <f t="shared" ca="1" si="323"/>
        <v>5</v>
      </c>
    </row>
    <row r="6883" spans="1:14" x14ac:dyDescent="0.3">
      <c r="A6883">
        <v>478760421</v>
      </c>
      <c r="B6883" t="s">
        <v>13</v>
      </c>
      <c r="C6883" t="s">
        <v>105</v>
      </c>
      <c r="D6883" t="s">
        <v>66</v>
      </c>
      <c r="E6883" t="s">
        <v>23</v>
      </c>
      <c r="F6883" s="5">
        <f t="shared" ca="1" si="322"/>
        <v>42915</v>
      </c>
      <c r="G6883" s="5">
        <f t="shared" ca="1" si="321"/>
        <v>42928</v>
      </c>
      <c r="H6883">
        <v>4702</v>
      </c>
      <c r="I6883">
        <v>9.33</v>
      </c>
      <c r="J6883">
        <v>6.92</v>
      </c>
      <c r="K6883">
        <v>43869.66</v>
      </c>
      <c r="L6883">
        <v>32537.84</v>
      </c>
      <c r="M6883">
        <v>11331.82</v>
      </c>
      <c r="N6883">
        <f t="shared" ca="1" si="323"/>
        <v>13</v>
      </c>
    </row>
    <row r="6884" spans="1:14" x14ac:dyDescent="0.3">
      <c r="A6884">
        <v>403552567</v>
      </c>
      <c r="B6884" t="s">
        <v>13</v>
      </c>
      <c r="C6884" t="s">
        <v>155</v>
      </c>
      <c r="D6884" t="s">
        <v>22</v>
      </c>
      <c r="E6884" t="s">
        <v>16</v>
      </c>
      <c r="F6884" s="5">
        <f t="shared" ca="1" si="322"/>
        <v>42260</v>
      </c>
      <c r="G6884" s="5">
        <f t="shared" ca="1" si="321"/>
        <v>42264</v>
      </c>
      <c r="H6884">
        <v>9027</v>
      </c>
      <c r="I6884">
        <v>154.06</v>
      </c>
      <c r="J6884">
        <v>90.93</v>
      </c>
      <c r="K6884">
        <v>1390699.62</v>
      </c>
      <c r="L6884">
        <v>820825.11</v>
      </c>
      <c r="M6884">
        <v>569874.51</v>
      </c>
      <c r="N6884">
        <f t="shared" ca="1" si="323"/>
        <v>4</v>
      </c>
    </row>
    <row r="6885" spans="1:14" x14ac:dyDescent="0.3">
      <c r="A6885">
        <v>351155078</v>
      </c>
      <c r="B6885" t="s">
        <v>28</v>
      </c>
      <c r="C6885" t="s">
        <v>101</v>
      </c>
      <c r="D6885" t="s">
        <v>42</v>
      </c>
      <c r="E6885" t="s">
        <v>23</v>
      </c>
      <c r="F6885" s="5">
        <f t="shared" ca="1" si="322"/>
        <v>43265</v>
      </c>
      <c r="G6885" s="5">
        <f t="shared" ca="1" si="321"/>
        <v>43268</v>
      </c>
      <c r="H6885">
        <v>3446</v>
      </c>
      <c r="I6885">
        <v>109.28</v>
      </c>
      <c r="J6885">
        <v>35.840000000000003</v>
      </c>
      <c r="K6885">
        <v>376578.88</v>
      </c>
      <c r="L6885">
        <v>123504.64</v>
      </c>
      <c r="M6885">
        <v>253074.24</v>
      </c>
      <c r="N6885">
        <f t="shared" ca="1" si="323"/>
        <v>3</v>
      </c>
    </row>
    <row r="6886" spans="1:14" x14ac:dyDescent="0.3">
      <c r="A6886">
        <v>670054280</v>
      </c>
      <c r="B6886" t="s">
        <v>43</v>
      </c>
      <c r="C6886" t="s">
        <v>180</v>
      </c>
      <c r="D6886" t="s">
        <v>37</v>
      </c>
      <c r="E6886" t="s">
        <v>16</v>
      </c>
      <c r="F6886" s="5">
        <f t="shared" ca="1" si="322"/>
        <v>41135</v>
      </c>
      <c r="G6886" s="5">
        <f t="shared" ca="1" si="321"/>
        <v>41146</v>
      </c>
      <c r="H6886">
        <v>2806</v>
      </c>
      <c r="I6886">
        <v>205.7</v>
      </c>
      <c r="J6886">
        <v>117.11</v>
      </c>
      <c r="K6886">
        <v>577194.19999999995</v>
      </c>
      <c r="L6886">
        <v>328610.65999999997</v>
      </c>
      <c r="M6886">
        <v>248583.54</v>
      </c>
      <c r="N6886">
        <f t="shared" ca="1" si="323"/>
        <v>11</v>
      </c>
    </row>
    <row r="6887" spans="1:14" x14ac:dyDescent="0.3">
      <c r="A6887">
        <v>879049003</v>
      </c>
      <c r="B6887" t="s">
        <v>13</v>
      </c>
      <c r="C6887" t="s">
        <v>51</v>
      </c>
      <c r="D6887" t="s">
        <v>19</v>
      </c>
      <c r="E6887" t="s">
        <v>23</v>
      </c>
      <c r="F6887" s="5">
        <f t="shared" ca="1" si="322"/>
        <v>41845</v>
      </c>
      <c r="G6887" s="5">
        <f t="shared" ca="1" si="321"/>
        <v>41853</v>
      </c>
      <c r="H6887">
        <v>8989</v>
      </c>
      <c r="I6887">
        <v>47.45</v>
      </c>
      <c r="J6887">
        <v>31.79</v>
      </c>
      <c r="K6887">
        <v>426528.05</v>
      </c>
      <c r="L6887">
        <v>285760.31</v>
      </c>
      <c r="M6887">
        <v>140767.74</v>
      </c>
      <c r="N6887">
        <f t="shared" ca="1" si="323"/>
        <v>8</v>
      </c>
    </row>
    <row r="6888" spans="1:14" x14ac:dyDescent="0.3">
      <c r="A6888">
        <v>117250573</v>
      </c>
      <c r="B6888" t="s">
        <v>17</v>
      </c>
      <c r="C6888" t="s">
        <v>140</v>
      </c>
      <c r="D6888" t="s">
        <v>49</v>
      </c>
      <c r="E6888" t="s">
        <v>23</v>
      </c>
      <c r="F6888" s="5">
        <f t="shared" ca="1" si="322"/>
        <v>41095</v>
      </c>
      <c r="G6888" s="5">
        <f t="shared" ca="1" si="321"/>
        <v>41102</v>
      </c>
      <c r="H6888">
        <v>5905</v>
      </c>
      <c r="I6888">
        <v>81.73</v>
      </c>
      <c r="J6888">
        <v>56.67</v>
      </c>
      <c r="K6888">
        <v>482615.65</v>
      </c>
      <c r="L6888">
        <v>334636.34999999998</v>
      </c>
      <c r="M6888">
        <v>147979.29999999999</v>
      </c>
      <c r="N6888">
        <f t="shared" ca="1" si="323"/>
        <v>7</v>
      </c>
    </row>
    <row r="6889" spans="1:14" x14ac:dyDescent="0.3">
      <c r="A6889">
        <v>294082820</v>
      </c>
      <c r="B6889" t="s">
        <v>28</v>
      </c>
      <c r="C6889" t="s">
        <v>193</v>
      </c>
      <c r="D6889" t="s">
        <v>49</v>
      </c>
      <c r="E6889" t="s">
        <v>23</v>
      </c>
      <c r="F6889" s="5">
        <f t="shared" ca="1" si="322"/>
        <v>42804</v>
      </c>
      <c r="G6889" s="5">
        <f t="shared" ca="1" si="321"/>
        <v>42809</v>
      </c>
      <c r="H6889">
        <v>4496</v>
      </c>
      <c r="I6889">
        <v>81.73</v>
      </c>
      <c r="J6889">
        <v>56.67</v>
      </c>
      <c r="K6889">
        <v>367458.08</v>
      </c>
      <c r="L6889">
        <v>254788.32</v>
      </c>
      <c r="M6889">
        <v>112669.75999999999</v>
      </c>
      <c r="N6889">
        <f t="shared" ca="1" si="323"/>
        <v>5</v>
      </c>
    </row>
    <row r="6890" spans="1:14" x14ac:dyDescent="0.3">
      <c r="A6890">
        <v>239282071</v>
      </c>
      <c r="B6890" t="s">
        <v>20</v>
      </c>
      <c r="C6890" t="s">
        <v>216</v>
      </c>
      <c r="D6890" t="s">
        <v>37</v>
      </c>
      <c r="E6890" t="s">
        <v>23</v>
      </c>
      <c r="F6890" s="5">
        <f t="shared" ca="1" si="322"/>
        <v>42686</v>
      </c>
      <c r="G6890" s="5">
        <f t="shared" ca="1" si="321"/>
        <v>42693</v>
      </c>
      <c r="H6890">
        <v>7737</v>
      </c>
      <c r="I6890">
        <v>205.7</v>
      </c>
      <c r="J6890">
        <v>117.11</v>
      </c>
      <c r="K6890">
        <v>1591500.9</v>
      </c>
      <c r="L6890">
        <v>906080.07</v>
      </c>
      <c r="M6890">
        <v>685420.83</v>
      </c>
      <c r="N6890">
        <f t="shared" ca="1" si="323"/>
        <v>7</v>
      </c>
    </row>
    <row r="6891" spans="1:14" x14ac:dyDescent="0.3">
      <c r="A6891">
        <v>652897155</v>
      </c>
      <c r="B6891" t="s">
        <v>28</v>
      </c>
      <c r="C6891" t="s">
        <v>176</v>
      </c>
      <c r="D6891" t="s">
        <v>22</v>
      </c>
      <c r="E6891" t="s">
        <v>23</v>
      </c>
      <c r="F6891" s="5">
        <f t="shared" ca="1" si="322"/>
        <v>42205</v>
      </c>
      <c r="G6891" s="5">
        <f t="shared" ca="1" si="321"/>
        <v>42220</v>
      </c>
      <c r="H6891">
        <v>5632</v>
      </c>
      <c r="I6891">
        <v>154.06</v>
      </c>
      <c r="J6891">
        <v>90.93</v>
      </c>
      <c r="K6891">
        <v>867665.92000000004</v>
      </c>
      <c r="L6891">
        <v>512117.76000000001</v>
      </c>
      <c r="M6891">
        <v>355548.15999999997</v>
      </c>
      <c r="N6891">
        <f t="shared" ca="1" si="323"/>
        <v>15</v>
      </c>
    </row>
    <row r="6892" spans="1:14" x14ac:dyDescent="0.3">
      <c r="A6892">
        <v>955289399</v>
      </c>
      <c r="B6892" t="s">
        <v>103</v>
      </c>
      <c r="C6892" t="s">
        <v>184</v>
      </c>
      <c r="D6892" t="s">
        <v>22</v>
      </c>
      <c r="E6892" t="s">
        <v>23</v>
      </c>
      <c r="F6892" s="5">
        <f t="shared" ca="1" si="322"/>
        <v>40603</v>
      </c>
      <c r="G6892" s="5">
        <f t="shared" ca="1" si="321"/>
        <v>40607</v>
      </c>
      <c r="H6892">
        <v>217</v>
      </c>
      <c r="I6892">
        <v>154.06</v>
      </c>
      <c r="J6892">
        <v>90.93</v>
      </c>
      <c r="K6892">
        <v>33431.019999999997</v>
      </c>
      <c r="L6892">
        <v>19731.810000000001</v>
      </c>
      <c r="M6892">
        <v>13699.21</v>
      </c>
      <c r="N6892">
        <f t="shared" ca="1" si="323"/>
        <v>4</v>
      </c>
    </row>
    <row r="6893" spans="1:14" x14ac:dyDescent="0.3">
      <c r="A6893">
        <v>637132632</v>
      </c>
      <c r="B6893" t="s">
        <v>20</v>
      </c>
      <c r="C6893" t="s">
        <v>154</v>
      </c>
      <c r="D6893" t="s">
        <v>66</v>
      </c>
      <c r="E6893" t="s">
        <v>23</v>
      </c>
      <c r="F6893" s="5">
        <f t="shared" ca="1" si="322"/>
        <v>44013</v>
      </c>
      <c r="G6893" s="5">
        <f t="shared" ca="1" si="321"/>
        <v>44019</v>
      </c>
      <c r="H6893">
        <v>559</v>
      </c>
      <c r="I6893">
        <v>9.33</v>
      </c>
      <c r="J6893">
        <v>6.92</v>
      </c>
      <c r="K6893">
        <v>5215.47</v>
      </c>
      <c r="L6893">
        <v>3868.28</v>
      </c>
      <c r="M6893">
        <v>1347.19</v>
      </c>
      <c r="N6893">
        <f t="shared" ca="1" si="323"/>
        <v>6</v>
      </c>
    </row>
    <row r="6894" spans="1:14" x14ac:dyDescent="0.3">
      <c r="A6894">
        <v>609413182</v>
      </c>
      <c r="B6894" t="s">
        <v>28</v>
      </c>
      <c r="C6894" t="s">
        <v>161</v>
      </c>
      <c r="D6894" t="s">
        <v>31</v>
      </c>
      <c r="E6894" t="s">
        <v>16</v>
      </c>
      <c r="F6894" s="5">
        <f t="shared" ca="1" si="322"/>
        <v>43663</v>
      </c>
      <c r="G6894" s="5">
        <f t="shared" ca="1" si="321"/>
        <v>43674</v>
      </c>
      <c r="H6894">
        <v>7758</v>
      </c>
      <c r="I6894">
        <v>255.28</v>
      </c>
      <c r="J6894">
        <v>159.41999999999999</v>
      </c>
      <c r="K6894">
        <v>1980462.24</v>
      </c>
      <c r="L6894">
        <v>1236780.3600000001</v>
      </c>
      <c r="M6894">
        <v>743681.88</v>
      </c>
      <c r="N6894">
        <f t="shared" ca="1" si="323"/>
        <v>11</v>
      </c>
    </row>
    <row r="6895" spans="1:14" x14ac:dyDescent="0.3">
      <c r="A6895">
        <v>953429877</v>
      </c>
      <c r="B6895" t="s">
        <v>20</v>
      </c>
      <c r="C6895" t="s">
        <v>143</v>
      </c>
      <c r="D6895" t="s">
        <v>49</v>
      </c>
      <c r="E6895" t="s">
        <v>16</v>
      </c>
      <c r="F6895" s="5">
        <f t="shared" ca="1" si="322"/>
        <v>42287</v>
      </c>
      <c r="G6895" s="5">
        <f t="shared" ca="1" si="321"/>
        <v>42298</v>
      </c>
      <c r="H6895">
        <v>9943</v>
      </c>
      <c r="I6895">
        <v>81.73</v>
      </c>
      <c r="J6895">
        <v>56.67</v>
      </c>
      <c r="K6895">
        <v>812641.39</v>
      </c>
      <c r="L6895">
        <v>563469.81000000006</v>
      </c>
      <c r="M6895">
        <v>249171.58</v>
      </c>
      <c r="N6895">
        <f t="shared" ca="1" si="323"/>
        <v>11</v>
      </c>
    </row>
    <row r="6896" spans="1:14" x14ac:dyDescent="0.3">
      <c r="A6896">
        <v>470794045</v>
      </c>
      <c r="B6896" t="s">
        <v>34</v>
      </c>
      <c r="C6896" t="s">
        <v>136</v>
      </c>
      <c r="D6896" t="s">
        <v>49</v>
      </c>
      <c r="E6896" t="s">
        <v>16</v>
      </c>
      <c r="F6896" s="5">
        <f t="shared" ca="1" si="322"/>
        <v>42391</v>
      </c>
      <c r="G6896" s="5">
        <f t="shared" ca="1" si="321"/>
        <v>42400</v>
      </c>
      <c r="H6896">
        <v>7275</v>
      </c>
      <c r="I6896">
        <v>81.73</v>
      </c>
      <c r="J6896">
        <v>56.67</v>
      </c>
      <c r="K6896">
        <v>594585.75</v>
      </c>
      <c r="L6896">
        <v>412274.25</v>
      </c>
      <c r="M6896">
        <v>182311.5</v>
      </c>
      <c r="N6896">
        <f t="shared" ca="1" si="323"/>
        <v>9</v>
      </c>
    </row>
    <row r="6897" spans="1:14" x14ac:dyDescent="0.3">
      <c r="A6897">
        <v>733429515</v>
      </c>
      <c r="B6897" t="s">
        <v>13</v>
      </c>
      <c r="C6897" t="s">
        <v>51</v>
      </c>
      <c r="D6897" t="s">
        <v>31</v>
      </c>
      <c r="E6897" t="s">
        <v>23</v>
      </c>
      <c r="F6897" s="5">
        <f t="shared" ca="1" si="322"/>
        <v>43887</v>
      </c>
      <c r="G6897" s="5">
        <f t="shared" ca="1" si="321"/>
        <v>43892</v>
      </c>
      <c r="H6897">
        <v>6947</v>
      </c>
      <c r="I6897">
        <v>255.28</v>
      </c>
      <c r="J6897">
        <v>159.41999999999999</v>
      </c>
      <c r="K6897">
        <v>1773430.16</v>
      </c>
      <c r="L6897">
        <v>1107490.74</v>
      </c>
      <c r="M6897">
        <v>665939.42000000004</v>
      </c>
      <c r="N6897">
        <f t="shared" ca="1" si="323"/>
        <v>5</v>
      </c>
    </row>
    <row r="6898" spans="1:14" x14ac:dyDescent="0.3">
      <c r="A6898">
        <v>233572614</v>
      </c>
      <c r="B6898" t="s">
        <v>20</v>
      </c>
      <c r="C6898" t="s">
        <v>41</v>
      </c>
      <c r="D6898" t="s">
        <v>52</v>
      </c>
      <c r="E6898" t="s">
        <v>23</v>
      </c>
      <c r="F6898" s="5">
        <f t="shared" ca="1" si="322"/>
        <v>41030</v>
      </c>
      <c r="G6898" s="5">
        <f t="shared" ca="1" si="321"/>
        <v>41037</v>
      </c>
      <c r="H6898">
        <v>8182</v>
      </c>
      <c r="I6898">
        <v>437.2</v>
      </c>
      <c r="J6898">
        <v>263.33</v>
      </c>
      <c r="K6898">
        <v>3577170.4</v>
      </c>
      <c r="L6898">
        <v>2154566.06</v>
      </c>
      <c r="M6898">
        <v>1422604.34</v>
      </c>
      <c r="N6898">
        <f t="shared" ca="1" si="323"/>
        <v>7</v>
      </c>
    </row>
    <row r="6899" spans="1:14" x14ac:dyDescent="0.3">
      <c r="A6899">
        <v>233772170</v>
      </c>
      <c r="B6899" t="s">
        <v>17</v>
      </c>
      <c r="C6899" t="s">
        <v>76</v>
      </c>
      <c r="D6899" t="s">
        <v>31</v>
      </c>
      <c r="E6899" t="s">
        <v>16</v>
      </c>
      <c r="F6899" s="5">
        <f t="shared" ca="1" si="322"/>
        <v>41008</v>
      </c>
      <c r="G6899" s="5">
        <f t="shared" ca="1" si="321"/>
        <v>41017</v>
      </c>
      <c r="H6899">
        <v>7235</v>
      </c>
      <c r="I6899">
        <v>255.28</v>
      </c>
      <c r="J6899">
        <v>159.41999999999999</v>
      </c>
      <c r="K6899">
        <v>1846950.8</v>
      </c>
      <c r="L6899">
        <v>1153403.7</v>
      </c>
      <c r="M6899">
        <v>693547.1</v>
      </c>
      <c r="N6899">
        <f t="shared" ca="1" si="323"/>
        <v>9</v>
      </c>
    </row>
    <row r="6900" spans="1:14" x14ac:dyDescent="0.3">
      <c r="A6900">
        <v>716889512</v>
      </c>
      <c r="B6900" t="s">
        <v>28</v>
      </c>
      <c r="C6900" t="s">
        <v>40</v>
      </c>
      <c r="D6900" t="s">
        <v>25</v>
      </c>
      <c r="E6900" t="s">
        <v>23</v>
      </c>
      <c r="F6900" s="5">
        <f t="shared" ca="1" si="322"/>
        <v>43282</v>
      </c>
      <c r="G6900" s="5">
        <f t="shared" ca="1" si="321"/>
        <v>43284</v>
      </c>
      <c r="H6900">
        <v>2392</v>
      </c>
      <c r="I6900">
        <v>668.27</v>
      </c>
      <c r="J6900">
        <v>502.54</v>
      </c>
      <c r="K6900">
        <v>1598501.84</v>
      </c>
      <c r="L6900">
        <v>1202075.68</v>
      </c>
      <c r="M6900">
        <v>396426.16</v>
      </c>
      <c r="N6900">
        <f t="shared" ca="1" si="323"/>
        <v>2</v>
      </c>
    </row>
    <row r="6901" spans="1:14" x14ac:dyDescent="0.3">
      <c r="A6901">
        <v>836098468</v>
      </c>
      <c r="B6901" t="s">
        <v>20</v>
      </c>
      <c r="C6901" t="s">
        <v>108</v>
      </c>
      <c r="D6901" t="s">
        <v>19</v>
      </c>
      <c r="E6901" t="s">
        <v>23</v>
      </c>
      <c r="F6901" s="5">
        <f t="shared" ca="1" si="322"/>
        <v>43318</v>
      </c>
      <c r="G6901" s="5">
        <f t="shared" ca="1" si="321"/>
        <v>43332</v>
      </c>
      <c r="H6901">
        <v>8971</v>
      </c>
      <c r="I6901">
        <v>47.45</v>
      </c>
      <c r="J6901">
        <v>31.79</v>
      </c>
      <c r="K6901">
        <v>425673.95</v>
      </c>
      <c r="L6901">
        <v>285188.09000000003</v>
      </c>
      <c r="M6901">
        <v>140485.85999999999</v>
      </c>
      <c r="N6901">
        <f t="shared" ca="1" si="323"/>
        <v>14</v>
      </c>
    </row>
    <row r="6902" spans="1:14" x14ac:dyDescent="0.3">
      <c r="A6902">
        <v>264885365</v>
      </c>
      <c r="B6902" t="s">
        <v>13</v>
      </c>
      <c r="C6902" t="s">
        <v>151</v>
      </c>
      <c r="D6902" t="s">
        <v>42</v>
      </c>
      <c r="E6902" t="s">
        <v>23</v>
      </c>
      <c r="F6902" s="5">
        <f t="shared" ca="1" si="322"/>
        <v>42061</v>
      </c>
      <c r="G6902" s="5">
        <f t="shared" ca="1" si="321"/>
        <v>42068</v>
      </c>
      <c r="H6902">
        <v>4321</v>
      </c>
      <c r="I6902">
        <v>109.28</v>
      </c>
      <c r="J6902">
        <v>35.840000000000003</v>
      </c>
      <c r="K6902">
        <v>472198.88</v>
      </c>
      <c r="L6902">
        <v>154864.64000000001</v>
      </c>
      <c r="M6902">
        <v>317334.24</v>
      </c>
      <c r="N6902">
        <f t="shared" ca="1" si="323"/>
        <v>7</v>
      </c>
    </row>
    <row r="6903" spans="1:14" x14ac:dyDescent="0.3">
      <c r="A6903">
        <v>547049033</v>
      </c>
      <c r="B6903" t="s">
        <v>28</v>
      </c>
      <c r="C6903" t="s">
        <v>211</v>
      </c>
      <c r="D6903" t="s">
        <v>42</v>
      </c>
      <c r="E6903" t="s">
        <v>16</v>
      </c>
      <c r="F6903" s="5">
        <f t="shared" ca="1" si="322"/>
        <v>40563</v>
      </c>
      <c r="G6903" s="5">
        <f t="shared" ca="1" si="321"/>
        <v>40567</v>
      </c>
      <c r="H6903">
        <v>2820</v>
      </c>
      <c r="I6903">
        <v>109.28</v>
      </c>
      <c r="J6903">
        <v>35.840000000000003</v>
      </c>
      <c r="K6903">
        <v>308169.59999999998</v>
      </c>
      <c r="L6903">
        <v>101068.8</v>
      </c>
      <c r="M6903">
        <v>207100.79999999999</v>
      </c>
      <c r="N6903">
        <f t="shared" ca="1" si="323"/>
        <v>4</v>
      </c>
    </row>
    <row r="6904" spans="1:14" x14ac:dyDescent="0.3">
      <c r="A6904">
        <v>146700799</v>
      </c>
      <c r="B6904" t="s">
        <v>20</v>
      </c>
      <c r="C6904" t="s">
        <v>131</v>
      </c>
      <c r="D6904" t="s">
        <v>45</v>
      </c>
      <c r="E6904" t="s">
        <v>16</v>
      </c>
      <c r="F6904" s="5">
        <f t="shared" ca="1" si="322"/>
        <v>44192</v>
      </c>
      <c r="G6904" s="5">
        <f t="shared" ca="1" si="321"/>
        <v>44200</v>
      </c>
      <c r="H6904">
        <v>881</v>
      </c>
      <c r="I6904">
        <v>152.58000000000001</v>
      </c>
      <c r="J6904">
        <v>97.44</v>
      </c>
      <c r="K6904">
        <v>134422.98000000001</v>
      </c>
      <c r="L6904">
        <v>85844.64</v>
      </c>
      <c r="M6904">
        <v>48578.34</v>
      </c>
      <c r="N6904">
        <f t="shared" ca="1" si="323"/>
        <v>8</v>
      </c>
    </row>
    <row r="6905" spans="1:14" x14ac:dyDescent="0.3">
      <c r="A6905">
        <v>298264491</v>
      </c>
      <c r="B6905" t="s">
        <v>13</v>
      </c>
      <c r="C6905" t="s">
        <v>109</v>
      </c>
      <c r="D6905" t="s">
        <v>22</v>
      </c>
      <c r="E6905" t="s">
        <v>23</v>
      </c>
      <c r="F6905" s="5">
        <f t="shared" ca="1" si="322"/>
        <v>41072</v>
      </c>
      <c r="G6905" s="5">
        <f t="shared" ca="1" si="321"/>
        <v>41082</v>
      </c>
      <c r="H6905">
        <v>1946</v>
      </c>
      <c r="I6905">
        <v>154.06</v>
      </c>
      <c r="J6905">
        <v>90.93</v>
      </c>
      <c r="K6905">
        <v>299800.76</v>
      </c>
      <c r="L6905">
        <v>176949.78</v>
      </c>
      <c r="M6905">
        <v>122850.98</v>
      </c>
      <c r="N6905">
        <f t="shared" ca="1" si="323"/>
        <v>10</v>
      </c>
    </row>
    <row r="6906" spans="1:14" x14ac:dyDescent="0.3">
      <c r="A6906">
        <v>956476438</v>
      </c>
      <c r="B6906" t="s">
        <v>17</v>
      </c>
      <c r="C6906" t="s">
        <v>91</v>
      </c>
      <c r="D6906" t="s">
        <v>31</v>
      </c>
      <c r="E6906" t="s">
        <v>23</v>
      </c>
      <c r="F6906" s="5">
        <f t="shared" ca="1" si="322"/>
        <v>40478</v>
      </c>
      <c r="G6906" s="5">
        <f t="shared" ca="1" si="321"/>
        <v>40480</v>
      </c>
      <c r="H6906">
        <v>1488</v>
      </c>
      <c r="I6906">
        <v>255.28</v>
      </c>
      <c r="J6906">
        <v>159.41999999999999</v>
      </c>
      <c r="K6906">
        <v>379856.64000000001</v>
      </c>
      <c r="L6906">
        <v>237216.96</v>
      </c>
      <c r="M6906">
        <v>142639.67999999999</v>
      </c>
      <c r="N6906">
        <f t="shared" ca="1" si="323"/>
        <v>2</v>
      </c>
    </row>
    <row r="6907" spans="1:14" x14ac:dyDescent="0.3">
      <c r="A6907">
        <v>346385467</v>
      </c>
      <c r="B6907" t="s">
        <v>13</v>
      </c>
      <c r="C6907" t="s">
        <v>14</v>
      </c>
      <c r="D6907" t="s">
        <v>37</v>
      </c>
      <c r="E6907" t="s">
        <v>23</v>
      </c>
      <c r="F6907" s="5">
        <f t="shared" ca="1" si="322"/>
        <v>44178</v>
      </c>
      <c r="G6907" s="5">
        <f t="shared" ca="1" si="321"/>
        <v>44192</v>
      </c>
      <c r="H6907">
        <v>2012</v>
      </c>
      <c r="I6907">
        <v>205.7</v>
      </c>
      <c r="J6907">
        <v>117.11</v>
      </c>
      <c r="K6907">
        <v>413868.4</v>
      </c>
      <c r="L6907">
        <v>235625.32</v>
      </c>
      <c r="M6907">
        <v>178243.08</v>
      </c>
      <c r="N6907">
        <f t="shared" ca="1" si="323"/>
        <v>14</v>
      </c>
    </row>
    <row r="6908" spans="1:14" x14ac:dyDescent="0.3">
      <c r="A6908">
        <v>813352906</v>
      </c>
      <c r="B6908" t="s">
        <v>34</v>
      </c>
      <c r="C6908" t="s">
        <v>145</v>
      </c>
      <c r="D6908" t="s">
        <v>66</v>
      </c>
      <c r="E6908" t="s">
        <v>16</v>
      </c>
      <c r="F6908" s="5">
        <f t="shared" ca="1" si="322"/>
        <v>42486</v>
      </c>
      <c r="G6908" s="5">
        <f t="shared" ca="1" si="321"/>
        <v>42496</v>
      </c>
      <c r="H6908">
        <v>8054</v>
      </c>
      <c r="I6908">
        <v>9.33</v>
      </c>
      <c r="J6908">
        <v>6.92</v>
      </c>
      <c r="K6908">
        <v>75143.820000000007</v>
      </c>
      <c r="L6908">
        <v>55733.68</v>
      </c>
      <c r="M6908">
        <v>19410.14</v>
      </c>
      <c r="N6908">
        <f t="shared" ca="1" si="323"/>
        <v>10</v>
      </c>
    </row>
    <row r="6909" spans="1:14" x14ac:dyDescent="0.3">
      <c r="A6909">
        <v>273052585</v>
      </c>
      <c r="B6909" t="s">
        <v>28</v>
      </c>
      <c r="C6909" t="s">
        <v>138</v>
      </c>
      <c r="D6909" t="s">
        <v>15</v>
      </c>
      <c r="E6909" t="s">
        <v>23</v>
      </c>
      <c r="F6909" s="5">
        <f t="shared" ca="1" si="322"/>
        <v>44136</v>
      </c>
      <c r="G6909" s="5">
        <f t="shared" ca="1" si="321"/>
        <v>44143</v>
      </c>
      <c r="H6909">
        <v>1182</v>
      </c>
      <c r="I6909">
        <v>651.21</v>
      </c>
      <c r="J6909">
        <v>524.96</v>
      </c>
      <c r="K6909">
        <v>769730.22</v>
      </c>
      <c r="L6909">
        <v>620502.72</v>
      </c>
      <c r="M6909">
        <v>149227.5</v>
      </c>
      <c r="N6909">
        <f t="shared" ca="1" si="323"/>
        <v>7</v>
      </c>
    </row>
    <row r="6910" spans="1:14" x14ac:dyDescent="0.3">
      <c r="A6910">
        <v>761470830</v>
      </c>
      <c r="B6910" t="s">
        <v>17</v>
      </c>
      <c r="C6910" t="s">
        <v>149</v>
      </c>
      <c r="D6910" t="s">
        <v>52</v>
      </c>
      <c r="E6910" t="s">
        <v>23</v>
      </c>
      <c r="F6910" s="5">
        <f t="shared" ca="1" si="322"/>
        <v>41941</v>
      </c>
      <c r="G6910" s="5">
        <f t="shared" ca="1" si="321"/>
        <v>41946</v>
      </c>
      <c r="H6910">
        <v>4995</v>
      </c>
      <c r="I6910">
        <v>437.2</v>
      </c>
      <c r="J6910">
        <v>263.33</v>
      </c>
      <c r="K6910">
        <v>2183814</v>
      </c>
      <c r="L6910">
        <v>1315333.3500000001</v>
      </c>
      <c r="M6910">
        <v>868480.65</v>
      </c>
      <c r="N6910">
        <f t="shared" ca="1" si="323"/>
        <v>5</v>
      </c>
    </row>
    <row r="6911" spans="1:14" x14ac:dyDescent="0.3">
      <c r="A6911">
        <v>784906470</v>
      </c>
      <c r="B6911" t="s">
        <v>13</v>
      </c>
      <c r="C6911" t="s">
        <v>14</v>
      </c>
      <c r="D6911" t="s">
        <v>66</v>
      </c>
      <c r="E6911" t="s">
        <v>16</v>
      </c>
      <c r="F6911" s="5">
        <f t="shared" ca="1" si="322"/>
        <v>42711</v>
      </c>
      <c r="G6911" s="5">
        <f t="shared" ca="1" si="321"/>
        <v>42717</v>
      </c>
      <c r="H6911">
        <v>122</v>
      </c>
      <c r="I6911">
        <v>9.33</v>
      </c>
      <c r="J6911">
        <v>6.92</v>
      </c>
      <c r="K6911">
        <v>1138.26</v>
      </c>
      <c r="L6911">
        <v>844.24</v>
      </c>
      <c r="M6911">
        <v>294.02</v>
      </c>
      <c r="N6911">
        <f t="shared" ca="1" si="323"/>
        <v>6</v>
      </c>
    </row>
    <row r="6912" spans="1:14" x14ac:dyDescent="0.3">
      <c r="A6912">
        <v>269970834</v>
      </c>
      <c r="B6912" t="s">
        <v>17</v>
      </c>
      <c r="C6912" t="s">
        <v>84</v>
      </c>
      <c r="D6912" t="s">
        <v>37</v>
      </c>
      <c r="E6912" t="s">
        <v>16</v>
      </c>
      <c r="F6912" s="5">
        <f t="shared" ca="1" si="322"/>
        <v>43930</v>
      </c>
      <c r="G6912" s="5">
        <f t="shared" ca="1" si="321"/>
        <v>43934</v>
      </c>
      <c r="H6912">
        <v>9224</v>
      </c>
      <c r="I6912">
        <v>205.7</v>
      </c>
      <c r="J6912">
        <v>117.11</v>
      </c>
      <c r="K6912">
        <v>1897376.8</v>
      </c>
      <c r="L6912">
        <v>1080222.6399999999</v>
      </c>
      <c r="M6912">
        <v>817154.16</v>
      </c>
      <c r="N6912">
        <f t="shared" ca="1" si="323"/>
        <v>4</v>
      </c>
    </row>
    <row r="6913" spans="1:14" x14ac:dyDescent="0.3">
      <c r="A6913">
        <v>113587749</v>
      </c>
      <c r="B6913" t="s">
        <v>17</v>
      </c>
      <c r="C6913" t="s">
        <v>85</v>
      </c>
      <c r="D6913" t="s">
        <v>15</v>
      </c>
      <c r="E6913" t="s">
        <v>23</v>
      </c>
      <c r="F6913" s="5">
        <f t="shared" ca="1" si="322"/>
        <v>40875</v>
      </c>
      <c r="G6913" s="5">
        <f t="shared" ca="1" si="321"/>
        <v>40878</v>
      </c>
      <c r="H6913">
        <v>1994</v>
      </c>
      <c r="I6913">
        <v>651.21</v>
      </c>
      <c r="J6913">
        <v>524.96</v>
      </c>
      <c r="K6913">
        <v>1298512.74</v>
      </c>
      <c r="L6913">
        <v>1046770.24</v>
      </c>
      <c r="M6913">
        <v>251742.5</v>
      </c>
      <c r="N6913">
        <f t="shared" ca="1" si="323"/>
        <v>3</v>
      </c>
    </row>
    <row r="6914" spans="1:14" x14ac:dyDescent="0.3">
      <c r="A6914">
        <v>832993543</v>
      </c>
      <c r="B6914" t="s">
        <v>28</v>
      </c>
      <c r="C6914" t="s">
        <v>161</v>
      </c>
      <c r="D6914" t="s">
        <v>22</v>
      </c>
      <c r="E6914" t="s">
        <v>16</v>
      </c>
      <c r="F6914" s="5">
        <f t="shared" ca="1" si="322"/>
        <v>43978</v>
      </c>
      <c r="G6914" s="5">
        <f t="shared" ca="1" si="321"/>
        <v>43985</v>
      </c>
      <c r="H6914">
        <v>155</v>
      </c>
      <c r="I6914">
        <v>154.06</v>
      </c>
      <c r="J6914">
        <v>90.93</v>
      </c>
      <c r="K6914">
        <v>23879.3</v>
      </c>
      <c r="L6914">
        <v>14094.15</v>
      </c>
      <c r="M6914">
        <v>9785.15</v>
      </c>
      <c r="N6914">
        <f t="shared" ca="1" si="323"/>
        <v>7</v>
      </c>
    </row>
    <row r="6915" spans="1:14" x14ac:dyDescent="0.3">
      <c r="A6915">
        <v>315737044</v>
      </c>
      <c r="B6915" t="s">
        <v>17</v>
      </c>
      <c r="C6915" t="s">
        <v>75</v>
      </c>
      <c r="D6915" t="s">
        <v>15</v>
      </c>
      <c r="E6915" t="s">
        <v>23</v>
      </c>
      <c r="F6915" s="5">
        <f t="shared" ca="1" si="322"/>
        <v>43688</v>
      </c>
      <c r="G6915" s="5">
        <f t="shared" ca="1" si="321"/>
        <v>43697</v>
      </c>
      <c r="H6915">
        <v>2463</v>
      </c>
      <c r="I6915">
        <v>651.21</v>
      </c>
      <c r="J6915">
        <v>524.96</v>
      </c>
      <c r="K6915">
        <v>1603930.23</v>
      </c>
      <c r="L6915">
        <v>1292976.48</v>
      </c>
      <c r="M6915">
        <v>310953.75</v>
      </c>
      <c r="N6915">
        <f t="shared" ca="1" si="323"/>
        <v>9</v>
      </c>
    </row>
    <row r="6916" spans="1:14" x14ac:dyDescent="0.3">
      <c r="A6916">
        <v>569679582</v>
      </c>
      <c r="B6916" t="s">
        <v>17</v>
      </c>
      <c r="C6916" t="s">
        <v>50</v>
      </c>
      <c r="D6916" t="s">
        <v>25</v>
      </c>
      <c r="E6916" t="s">
        <v>16</v>
      </c>
      <c r="F6916" s="5">
        <f t="shared" ca="1" si="322"/>
        <v>40258</v>
      </c>
      <c r="G6916" s="5">
        <f t="shared" ref="G6916:G6979" ca="1" si="324">F6916 + RANDBETWEEN(2, 15)</f>
        <v>40273</v>
      </c>
      <c r="H6916">
        <v>9703</v>
      </c>
      <c r="I6916">
        <v>668.27</v>
      </c>
      <c r="J6916">
        <v>502.54</v>
      </c>
      <c r="K6916">
        <v>6484223.8099999996</v>
      </c>
      <c r="L6916">
        <v>4876145.62</v>
      </c>
      <c r="M6916">
        <v>1608078.19</v>
      </c>
      <c r="N6916">
        <f t="shared" ca="1" si="323"/>
        <v>15</v>
      </c>
    </row>
    <row r="6917" spans="1:14" x14ac:dyDescent="0.3">
      <c r="A6917">
        <v>972994983</v>
      </c>
      <c r="B6917" t="s">
        <v>20</v>
      </c>
      <c r="C6917" t="s">
        <v>108</v>
      </c>
      <c r="D6917" t="s">
        <v>33</v>
      </c>
      <c r="E6917" t="s">
        <v>16</v>
      </c>
      <c r="F6917" s="5">
        <f t="shared" ref="F6917:F6980" ca="1" si="325">DATE(RANDBETWEEN(2010, 2020), RANDBETWEEN(1, 12), RANDBETWEEN(1, 31))</f>
        <v>43998</v>
      </c>
      <c r="G6917" s="5">
        <f t="shared" ca="1" si="324"/>
        <v>44002</v>
      </c>
      <c r="H6917">
        <v>9692</v>
      </c>
      <c r="I6917">
        <v>421.89</v>
      </c>
      <c r="J6917">
        <v>364.69</v>
      </c>
      <c r="K6917">
        <v>4088957.88</v>
      </c>
      <c r="L6917">
        <v>3534575.48</v>
      </c>
      <c r="M6917">
        <v>554382.4</v>
      </c>
      <c r="N6917">
        <f t="shared" ref="N6917:N6980" ca="1" si="326">DATEDIF(F6917, G6917, "d")</f>
        <v>4</v>
      </c>
    </row>
    <row r="6918" spans="1:14" x14ac:dyDescent="0.3">
      <c r="A6918">
        <v>524169576</v>
      </c>
      <c r="B6918" t="s">
        <v>28</v>
      </c>
      <c r="C6918" t="s">
        <v>170</v>
      </c>
      <c r="D6918" t="s">
        <v>45</v>
      </c>
      <c r="E6918" t="s">
        <v>23</v>
      </c>
      <c r="F6918" s="5">
        <f t="shared" ca="1" si="325"/>
        <v>41437</v>
      </c>
      <c r="G6918" s="5">
        <f t="shared" ca="1" si="324"/>
        <v>41446</v>
      </c>
      <c r="H6918">
        <v>2281</v>
      </c>
      <c r="I6918">
        <v>152.58000000000001</v>
      </c>
      <c r="J6918">
        <v>97.44</v>
      </c>
      <c r="K6918">
        <v>348034.98</v>
      </c>
      <c r="L6918">
        <v>222260.64</v>
      </c>
      <c r="M6918">
        <v>125774.34</v>
      </c>
      <c r="N6918">
        <f t="shared" ca="1" si="326"/>
        <v>9</v>
      </c>
    </row>
    <row r="6919" spans="1:14" x14ac:dyDescent="0.3">
      <c r="A6919">
        <v>992002189</v>
      </c>
      <c r="B6919" t="s">
        <v>17</v>
      </c>
      <c r="C6919" t="s">
        <v>57</v>
      </c>
      <c r="D6919" t="s">
        <v>42</v>
      </c>
      <c r="E6919" t="s">
        <v>23</v>
      </c>
      <c r="F6919" s="5">
        <f t="shared" ca="1" si="325"/>
        <v>41208</v>
      </c>
      <c r="G6919" s="5">
        <f t="shared" ca="1" si="324"/>
        <v>41215</v>
      </c>
      <c r="H6919">
        <v>4347</v>
      </c>
      <c r="I6919">
        <v>109.28</v>
      </c>
      <c r="J6919">
        <v>35.840000000000003</v>
      </c>
      <c r="K6919">
        <v>475040.16</v>
      </c>
      <c r="L6919">
        <v>155796.48000000001</v>
      </c>
      <c r="M6919">
        <v>319243.68</v>
      </c>
      <c r="N6919">
        <f t="shared" ca="1" si="326"/>
        <v>7</v>
      </c>
    </row>
    <row r="6920" spans="1:14" x14ac:dyDescent="0.3">
      <c r="A6920">
        <v>165604150</v>
      </c>
      <c r="B6920" t="s">
        <v>13</v>
      </c>
      <c r="C6920" t="s">
        <v>14</v>
      </c>
      <c r="D6920" t="s">
        <v>52</v>
      </c>
      <c r="E6920" t="s">
        <v>16</v>
      </c>
      <c r="F6920" s="5">
        <f t="shared" ca="1" si="325"/>
        <v>41464</v>
      </c>
      <c r="G6920" s="5">
        <f t="shared" ca="1" si="324"/>
        <v>41478</v>
      </c>
      <c r="H6920">
        <v>4803</v>
      </c>
      <c r="I6920">
        <v>437.2</v>
      </c>
      <c r="J6920">
        <v>263.33</v>
      </c>
      <c r="K6920">
        <v>2099871.6</v>
      </c>
      <c r="L6920">
        <v>1264773.99</v>
      </c>
      <c r="M6920">
        <v>835097.61</v>
      </c>
      <c r="N6920">
        <f t="shared" ca="1" si="326"/>
        <v>14</v>
      </c>
    </row>
    <row r="6921" spans="1:14" x14ac:dyDescent="0.3">
      <c r="A6921">
        <v>404399287</v>
      </c>
      <c r="B6921" t="s">
        <v>13</v>
      </c>
      <c r="C6921" t="s">
        <v>121</v>
      </c>
      <c r="D6921" t="s">
        <v>19</v>
      </c>
      <c r="E6921" t="s">
        <v>16</v>
      </c>
      <c r="F6921" s="5">
        <f t="shared" ca="1" si="325"/>
        <v>41792</v>
      </c>
      <c r="G6921" s="5">
        <f t="shared" ca="1" si="324"/>
        <v>41804</v>
      </c>
      <c r="H6921">
        <v>9591</v>
      </c>
      <c r="I6921">
        <v>47.45</v>
      </c>
      <c r="J6921">
        <v>31.79</v>
      </c>
      <c r="K6921">
        <v>455092.95</v>
      </c>
      <c r="L6921">
        <v>304897.89</v>
      </c>
      <c r="M6921">
        <v>150195.06</v>
      </c>
      <c r="N6921">
        <f t="shared" ca="1" si="326"/>
        <v>12</v>
      </c>
    </row>
    <row r="6922" spans="1:14" x14ac:dyDescent="0.3">
      <c r="A6922">
        <v>988123929</v>
      </c>
      <c r="B6922" t="s">
        <v>17</v>
      </c>
      <c r="C6922" t="s">
        <v>47</v>
      </c>
      <c r="D6922" t="s">
        <v>45</v>
      </c>
      <c r="E6922" t="s">
        <v>16</v>
      </c>
      <c r="F6922" s="5">
        <f t="shared" ca="1" si="325"/>
        <v>42538</v>
      </c>
      <c r="G6922" s="5">
        <f t="shared" ca="1" si="324"/>
        <v>42545</v>
      </c>
      <c r="H6922">
        <v>6684</v>
      </c>
      <c r="I6922">
        <v>152.58000000000001</v>
      </c>
      <c r="J6922">
        <v>97.44</v>
      </c>
      <c r="K6922">
        <v>1019844.72</v>
      </c>
      <c r="L6922">
        <v>651288.96</v>
      </c>
      <c r="M6922">
        <v>368555.76</v>
      </c>
      <c r="N6922">
        <f t="shared" ca="1" si="326"/>
        <v>7</v>
      </c>
    </row>
    <row r="6923" spans="1:14" x14ac:dyDescent="0.3">
      <c r="A6923">
        <v>366826903</v>
      </c>
      <c r="B6923" t="s">
        <v>13</v>
      </c>
      <c r="C6923" t="s">
        <v>191</v>
      </c>
      <c r="D6923" t="s">
        <v>49</v>
      </c>
      <c r="E6923" t="s">
        <v>16</v>
      </c>
      <c r="F6923" s="5">
        <f t="shared" ca="1" si="325"/>
        <v>41211</v>
      </c>
      <c r="G6923" s="5">
        <f t="shared" ca="1" si="324"/>
        <v>41224</v>
      </c>
      <c r="H6923">
        <v>1087</v>
      </c>
      <c r="I6923">
        <v>81.73</v>
      </c>
      <c r="J6923">
        <v>56.67</v>
      </c>
      <c r="K6923">
        <v>88840.51</v>
      </c>
      <c r="L6923">
        <v>61600.29</v>
      </c>
      <c r="M6923">
        <v>27240.22</v>
      </c>
      <c r="N6923">
        <f t="shared" ca="1" si="326"/>
        <v>13</v>
      </c>
    </row>
    <row r="6924" spans="1:14" x14ac:dyDescent="0.3">
      <c r="A6924">
        <v>210869538</v>
      </c>
      <c r="B6924" t="s">
        <v>13</v>
      </c>
      <c r="C6924" t="s">
        <v>203</v>
      </c>
      <c r="D6924" t="s">
        <v>42</v>
      </c>
      <c r="E6924" t="s">
        <v>16</v>
      </c>
      <c r="F6924" s="5">
        <f t="shared" ca="1" si="325"/>
        <v>43980</v>
      </c>
      <c r="G6924" s="5">
        <f t="shared" ca="1" si="324"/>
        <v>43989</v>
      </c>
      <c r="H6924">
        <v>9837</v>
      </c>
      <c r="I6924">
        <v>109.28</v>
      </c>
      <c r="J6924">
        <v>35.840000000000003</v>
      </c>
      <c r="K6924">
        <v>1074987.3600000001</v>
      </c>
      <c r="L6924">
        <v>352558.08000000002</v>
      </c>
      <c r="M6924">
        <v>722429.28</v>
      </c>
      <c r="N6924">
        <f t="shared" ca="1" si="326"/>
        <v>9</v>
      </c>
    </row>
    <row r="6925" spans="1:14" x14ac:dyDescent="0.3">
      <c r="A6925">
        <v>460925662</v>
      </c>
      <c r="B6925" t="s">
        <v>13</v>
      </c>
      <c r="C6925" t="s">
        <v>81</v>
      </c>
      <c r="D6925" t="s">
        <v>31</v>
      </c>
      <c r="E6925" t="s">
        <v>16</v>
      </c>
      <c r="F6925" s="5">
        <f t="shared" ca="1" si="325"/>
        <v>40664</v>
      </c>
      <c r="G6925" s="5">
        <f t="shared" ca="1" si="324"/>
        <v>40679</v>
      </c>
      <c r="H6925">
        <v>7001</v>
      </c>
      <c r="I6925">
        <v>255.28</v>
      </c>
      <c r="J6925">
        <v>159.41999999999999</v>
      </c>
      <c r="K6925">
        <v>1787215.28</v>
      </c>
      <c r="L6925">
        <v>1116099.42</v>
      </c>
      <c r="M6925">
        <v>671115.86</v>
      </c>
      <c r="N6925">
        <f t="shared" ca="1" si="326"/>
        <v>15</v>
      </c>
    </row>
    <row r="6926" spans="1:14" x14ac:dyDescent="0.3">
      <c r="A6926">
        <v>677981603</v>
      </c>
      <c r="B6926" t="s">
        <v>28</v>
      </c>
      <c r="C6926" t="s">
        <v>55</v>
      </c>
      <c r="D6926" t="s">
        <v>49</v>
      </c>
      <c r="E6926" t="s">
        <v>23</v>
      </c>
      <c r="F6926" s="5">
        <f t="shared" ca="1" si="325"/>
        <v>43184</v>
      </c>
      <c r="G6926" s="5">
        <f t="shared" ca="1" si="324"/>
        <v>43192</v>
      </c>
      <c r="H6926">
        <v>8677</v>
      </c>
      <c r="I6926">
        <v>81.73</v>
      </c>
      <c r="J6926">
        <v>56.67</v>
      </c>
      <c r="K6926">
        <v>709171.21</v>
      </c>
      <c r="L6926">
        <v>491725.59</v>
      </c>
      <c r="M6926">
        <v>217445.62</v>
      </c>
      <c r="N6926">
        <f t="shared" ca="1" si="326"/>
        <v>8</v>
      </c>
    </row>
    <row r="6927" spans="1:14" x14ac:dyDescent="0.3">
      <c r="A6927">
        <v>493336188</v>
      </c>
      <c r="B6927" t="s">
        <v>17</v>
      </c>
      <c r="C6927" t="s">
        <v>172</v>
      </c>
      <c r="D6927" t="s">
        <v>37</v>
      </c>
      <c r="E6927" t="s">
        <v>16</v>
      </c>
      <c r="F6927" s="5">
        <f t="shared" ca="1" si="325"/>
        <v>40930</v>
      </c>
      <c r="G6927" s="5">
        <f t="shared" ca="1" si="324"/>
        <v>40943</v>
      </c>
      <c r="H6927">
        <v>7996</v>
      </c>
      <c r="I6927">
        <v>205.7</v>
      </c>
      <c r="J6927">
        <v>117.11</v>
      </c>
      <c r="K6927">
        <v>1644777.2</v>
      </c>
      <c r="L6927">
        <v>936411.56</v>
      </c>
      <c r="M6927">
        <v>708365.64</v>
      </c>
      <c r="N6927">
        <f t="shared" ca="1" si="326"/>
        <v>13</v>
      </c>
    </row>
    <row r="6928" spans="1:14" x14ac:dyDescent="0.3">
      <c r="A6928">
        <v>958600747</v>
      </c>
      <c r="B6928" t="s">
        <v>28</v>
      </c>
      <c r="C6928" t="s">
        <v>190</v>
      </c>
      <c r="D6928" t="s">
        <v>25</v>
      </c>
      <c r="E6928" t="s">
        <v>16</v>
      </c>
      <c r="F6928" s="5">
        <f t="shared" ca="1" si="325"/>
        <v>40582</v>
      </c>
      <c r="G6928" s="5">
        <f t="shared" ca="1" si="324"/>
        <v>40586</v>
      </c>
      <c r="H6928">
        <v>118</v>
      </c>
      <c r="I6928">
        <v>668.27</v>
      </c>
      <c r="J6928">
        <v>502.54</v>
      </c>
      <c r="K6928">
        <v>78855.86</v>
      </c>
      <c r="L6928">
        <v>59299.72</v>
      </c>
      <c r="M6928">
        <v>19556.14</v>
      </c>
      <c r="N6928">
        <f t="shared" ca="1" si="326"/>
        <v>4</v>
      </c>
    </row>
    <row r="6929" spans="1:14" x14ac:dyDescent="0.3">
      <c r="A6929">
        <v>495699107</v>
      </c>
      <c r="B6929" t="s">
        <v>17</v>
      </c>
      <c r="C6929" t="s">
        <v>90</v>
      </c>
      <c r="D6929" t="s">
        <v>42</v>
      </c>
      <c r="E6929" t="s">
        <v>23</v>
      </c>
      <c r="F6929" s="5">
        <f t="shared" ca="1" si="325"/>
        <v>41247</v>
      </c>
      <c r="G6929" s="5">
        <f t="shared" ca="1" si="324"/>
        <v>41256</v>
      </c>
      <c r="H6929">
        <v>7236</v>
      </c>
      <c r="I6929">
        <v>109.28</v>
      </c>
      <c r="J6929">
        <v>35.840000000000003</v>
      </c>
      <c r="K6929">
        <v>790750.08</v>
      </c>
      <c r="L6929">
        <v>259338.23999999999</v>
      </c>
      <c r="M6929">
        <v>531411.84</v>
      </c>
      <c r="N6929">
        <f t="shared" ca="1" si="326"/>
        <v>9</v>
      </c>
    </row>
    <row r="6930" spans="1:14" x14ac:dyDescent="0.3">
      <c r="A6930">
        <v>746867597</v>
      </c>
      <c r="B6930" t="s">
        <v>43</v>
      </c>
      <c r="C6930" t="s">
        <v>133</v>
      </c>
      <c r="D6930" t="s">
        <v>66</v>
      </c>
      <c r="E6930" t="s">
        <v>23</v>
      </c>
      <c r="F6930" s="5">
        <f t="shared" ca="1" si="325"/>
        <v>42894</v>
      </c>
      <c r="G6930" s="5">
        <f t="shared" ca="1" si="324"/>
        <v>42896</v>
      </c>
      <c r="H6930">
        <v>3574</v>
      </c>
      <c r="I6930">
        <v>9.33</v>
      </c>
      <c r="J6930">
        <v>6.92</v>
      </c>
      <c r="K6930">
        <v>33345.42</v>
      </c>
      <c r="L6930">
        <v>24732.080000000002</v>
      </c>
      <c r="M6930">
        <v>8613.34</v>
      </c>
      <c r="N6930">
        <f t="shared" ca="1" si="326"/>
        <v>2</v>
      </c>
    </row>
    <row r="6931" spans="1:14" x14ac:dyDescent="0.3">
      <c r="A6931">
        <v>724655044</v>
      </c>
      <c r="B6931" t="s">
        <v>28</v>
      </c>
      <c r="C6931" t="s">
        <v>163</v>
      </c>
      <c r="D6931" t="s">
        <v>33</v>
      </c>
      <c r="E6931" t="s">
        <v>16</v>
      </c>
      <c r="F6931" s="5">
        <f t="shared" ca="1" si="325"/>
        <v>43282</v>
      </c>
      <c r="G6931" s="5">
        <f t="shared" ca="1" si="324"/>
        <v>43287</v>
      </c>
      <c r="H6931">
        <v>386</v>
      </c>
      <c r="I6931">
        <v>421.89</v>
      </c>
      <c r="J6931">
        <v>364.69</v>
      </c>
      <c r="K6931">
        <v>162849.54</v>
      </c>
      <c r="L6931">
        <v>140770.34</v>
      </c>
      <c r="M6931">
        <v>22079.200000000001</v>
      </c>
      <c r="N6931">
        <f t="shared" ca="1" si="326"/>
        <v>5</v>
      </c>
    </row>
    <row r="6932" spans="1:14" x14ac:dyDescent="0.3">
      <c r="A6932">
        <v>861922776</v>
      </c>
      <c r="B6932" t="s">
        <v>43</v>
      </c>
      <c r="C6932" t="s">
        <v>80</v>
      </c>
      <c r="D6932" t="s">
        <v>66</v>
      </c>
      <c r="E6932" t="s">
        <v>16</v>
      </c>
      <c r="F6932" s="5">
        <f t="shared" ca="1" si="325"/>
        <v>44196</v>
      </c>
      <c r="G6932" s="5">
        <f t="shared" ca="1" si="324"/>
        <v>44204</v>
      </c>
      <c r="H6932">
        <v>958</v>
      </c>
      <c r="I6932">
        <v>9.33</v>
      </c>
      <c r="J6932">
        <v>6.92</v>
      </c>
      <c r="K6932">
        <v>8938.14</v>
      </c>
      <c r="L6932">
        <v>6629.36</v>
      </c>
      <c r="M6932">
        <v>2308.7800000000002</v>
      </c>
      <c r="N6932">
        <f t="shared" ca="1" si="326"/>
        <v>8</v>
      </c>
    </row>
    <row r="6933" spans="1:14" x14ac:dyDescent="0.3">
      <c r="A6933">
        <v>761844623</v>
      </c>
      <c r="B6933" t="s">
        <v>28</v>
      </c>
      <c r="C6933" t="s">
        <v>30</v>
      </c>
      <c r="D6933" t="s">
        <v>33</v>
      </c>
      <c r="E6933" t="s">
        <v>16</v>
      </c>
      <c r="F6933" s="5">
        <f t="shared" ca="1" si="325"/>
        <v>41558</v>
      </c>
      <c r="G6933" s="5">
        <f t="shared" ca="1" si="324"/>
        <v>41561</v>
      </c>
      <c r="H6933">
        <v>5609</v>
      </c>
      <c r="I6933">
        <v>421.89</v>
      </c>
      <c r="J6933">
        <v>364.69</v>
      </c>
      <c r="K6933">
        <v>2366381.0099999998</v>
      </c>
      <c r="L6933">
        <v>2045546.21</v>
      </c>
      <c r="M6933">
        <v>320834.8</v>
      </c>
      <c r="N6933">
        <f t="shared" ca="1" si="326"/>
        <v>3</v>
      </c>
    </row>
    <row r="6934" spans="1:14" x14ac:dyDescent="0.3">
      <c r="A6934">
        <v>547906911</v>
      </c>
      <c r="B6934" t="s">
        <v>13</v>
      </c>
      <c r="C6934" t="s">
        <v>197</v>
      </c>
      <c r="D6934" t="s">
        <v>52</v>
      </c>
      <c r="E6934" t="s">
        <v>23</v>
      </c>
      <c r="F6934" s="5">
        <f t="shared" ca="1" si="325"/>
        <v>40458</v>
      </c>
      <c r="G6934" s="5">
        <f t="shared" ca="1" si="324"/>
        <v>40462</v>
      </c>
      <c r="H6934">
        <v>6685</v>
      </c>
      <c r="I6934">
        <v>437.2</v>
      </c>
      <c r="J6934">
        <v>263.33</v>
      </c>
      <c r="K6934">
        <v>2922682</v>
      </c>
      <c r="L6934">
        <v>1760361.05</v>
      </c>
      <c r="M6934">
        <v>1162320.95</v>
      </c>
      <c r="N6934">
        <f t="shared" ca="1" si="326"/>
        <v>4</v>
      </c>
    </row>
    <row r="6935" spans="1:14" x14ac:dyDescent="0.3">
      <c r="A6935">
        <v>413908469</v>
      </c>
      <c r="B6935" t="s">
        <v>13</v>
      </c>
      <c r="C6935" t="s">
        <v>199</v>
      </c>
      <c r="D6935" t="s">
        <v>31</v>
      </c>
      <c r="E6935" t="s">
        <v>23</v>
      </c>
      <c r="F6935" s="5">
        <f t="shared" ca="1" si="325"/>
        <v>42231</v>
      </c>
      <c r="G6935" s="5">
        <f t="shared" ca="1" si="324"/>
        <v>42236</v>
      </c>
      <c r="H6935">
        <v>3569</v>
      </c>
      <c r="I6935">
        <v>255.28</v>
      </c>
      <c r="J6935">
        <v>159.41999999999999</v>
      </c>
      <c r="K6935">
        <v>911094.32</v>
      </c>
      <c r="L6935">
        <v>568969.98</v>
      </c>
      <c r="M6935">
        <v>342124.34</v>
      </c>
      <c r="N6935">
        <f t="shared" ca="1" si="326"/>
        <v>5</v>
      </c>
    </row>
    <row r="6936" spans="1:14" x14ac:dyDescent="0.3">
      <c r="A6936">
        <v>173960626</v>
      </c>
      <c r="B6936" t="s">
        <v>13</v>
      </c>
      <c r="C6936" t="s">
        <v>139</v>
      </c>
      <c r="D6936" t="s">
        <v>33</v>
      </c>
      <c r="E6936" t="s">
        <v>16</v>
      </c>
      <c r="F6936" s="5">
        <f t="shared" ca="1" si="325"/>
        <v>42883</v>
      </c>
      <c r="G6936" s="5">
        <f t="shared" ca="1" si="324"/>
        <v>42896</v>
      </c>
      <c r="H6936">
        <v>7670</v>
      </c>
      <c r="I6936">
        <v>421.89</v>
      </c>
      <c r="J6936">
        <v>364.69</v>
      </c>
      <c r="K6936">
        <v>3235896.3</v>
      </c>
      <c r="L6936">
        <v>2797172.3</v>
      </c>
      <c r="M6936">
        <v>438724</v>
      </c>
      <c r="N6936">
        <f t="shared" ca="1" si="326"/>
        <v>13</v>
      </c>
    </row>
    <row r="6937" spans="1:14" x14ac:dyDescent="0.3">
      <c r="A6937">
        <v>612487208</v>
      </c>
      <c r="B6937" t="s">
        <v>20</v>
      </c>
      <c r="C6937" t="s">
        <v>169</v>
      </c>
      <c r="D6937" t="s">
        <v>33</v>
      </c>
      <c r="E6937" t="s">
        <v>23</v>
      </c>
      <c r="F6937" s="5">
        <f t="shared" ca="1" si="325"/>
        <v>43271</v>
      </c>
      <c r="G6937" s="5">
        <f t="shared" ca="1" si="324"/>
        <v>43273</v>
      </c>
      <c r="H6937">
        <v>7431</v>
      </c>
      <c r="I6937">
        <v>421.89</v>
      </c>
      <c r="J6937">
        <v>364.69</v>
      </c>
      <c r="K6937">
        <v>3135064.59</v>
      </c>
      <c r="L6937">
        <v>2710011.39</v>
      </c>
      <c r="M6937">
        <v>425053.2</v>
      </c>
      <c r="N6937">
        <f t="shared" ca="1" si="326"/>
        <v>2</v>
      </c>
    </row>
    <row r="6938" spans="1:14" x14ac:dyDescent="0.3">
      <c r="A6938">
        <v>334224545</v>
      </c>
      <c r="B6938" t="s">
        <v>34</v>
      </c>
      <c r="C6938" t="s">
        <v>70</v>
      </c>
      <c r="D6938" t="s">
        <v>15</v>
      </c>
      <c r="E6938" t="s">
        <v>23</v>
      </c>
      <c r="F6938" s="5">
        <f t="shared" ca="1" si="325"/>
        <v>41350</v>
      </c>
      <c r="G6938" s="5">
        <f t="shared" ca="1" si="324"/>
        <v>41365</v>
      </c>
      <c r="H6938">
        <v>3325</v>
      </c>
      <c r="I6938">
        <v>651.21</v>
      </c>
      <c r="J6938">
        <v>524.96</v>
      </c>
      <c r="K6938">
        <v>2165273.25</v>
      </c>
      <c r="L6938">
        <v>1745492</v>
      </c>
      <c r="M6938">
        <v>419781.25</v>
      </c>
      <c r="N6938">
        <f t="shared" ca="1" si="326"/>
        <v>15</v>
      </c>
    </row>
    <row r="6939" spans="1:14" x14ac:dyDescent="0.3">
      <c r="A6939">
        <v>714221465</v>
      </c>
      <c r="B6939" t="s">
        <v>103</v>
      </c>
      <c r="C6939" t="s">
        <v>104</v>
      </c>
      <c r="D6939" t="s">
        <v>42</v>
      </c>
      <c r="E6939" t="s">
        <v>16</v>
      </c>
      <c r="F6939" s="5">
        <f t="shared" ca="1" si="325"/>
        <v>40272</v>
      </c>
      <c r="G6939" s="5">
        <f t="shared" ca="1" si="324"/>
        <v>40274</v>
      </c>
      <c r="H6939">
        <v>2858</v>
      </c>
      <c r="I6939">
        <v>109.28</v>
      </c>
      <c r="J6939">
        <v>35.840000000000003</v>
      </c>
      <c r="K6939">
        <v>312322.24</v>
      </c>
      <c r="L6939">
        <v>102430.72</v>
      </c>
      <c r="M6939">
        <v>209891.52</v>
      </c>
      <c r="N6939">
        <f t="shared" ca="1" si="326"/>
        <v>2</v>
      </c>
    </row>
    <row r="6940" spans="1:14" x14ac:dyDescent="0.3">
      <c r="A6940">
        <v>947839295</v>
      </c>
      <c r="B6940" t="s">
        <v>20</v>
      </c>
      <c r="C6940" t="s">
        <v>108</v>
      </c>
      <c r="D6940" t="s">
        <v>45</v>
      </c>
      <c r="E6940" t="s">
        <v>23</v>
      </c>
      <c r="F6940" s="5">
        <f t="shared" ca="1" si="325"/>
        <v>40377</v>
      </c>
      <c r="G6940" s="5">
        <f t="shared" ca="1" si="324"/>
        <v>40386</v>
      </c>
      <c r="H6940">
        <v>5565</v>
      </c>
      <c r="I6940">
        <v>152.58000000000001</v>
      </c>
      <c r="J6940">
        <v>97.44</v>
      </c>
      <c r="K6940">
        <v>849107.7</v>
      </c>
      <c r="L6940">
        <v>542253.6</v>
      </c>
      <c r="M6940">
        <v>306854.09999999998</v>
      </c>
      <c r="N6940">
        <f t="shared" ca="1" si="326"/>
        <v>9</v>
      </c>
    </row>
    <row r="6941" spans="1:14" x14ac:dyDescent="0.3">
      <c r="A6941">
        <v>300751864</v>
      </c>
      <c r="B6941" t="s">
        <v>20</v>
      </c>
      <c r="C6941" t="s">
        <v>78</v>
      </c>
      <c r="D6941" t="s">
        <v>31</v>
      </c>
      <c r="E6941" t="s">
        <v>16</v>
      </c>
      <c r="F6941" s="5">
        <f t="shared" ca="1" si="325"/>
        <v>40716</v>
      </c>
      <c r="G6941" s="5">
        <f t="shared" ca="1" si="324"/>
        <v>40721</v>
      </c>
      <c r="H6941">
        <v>8015</v>
      </c>
      <c r="I6941">
        <v>255.28</v>
      </c>
      <c r="J6941">
        <v>159.41999999999999</v>
      </c>
      <c r="K6941">
        <v>2046069.2</v>
      </c>
      <c r="L6941">
        <v>1277751.3</v>
      </c>
      <c r="M6941">
        <v>768317.9</v>
      </c>
      <c r="N6941">
        <f t="shared" ca="1" si="326"/>
        <v>5</v>
      </c>
    </row>
    <row r="6942" spans="1:14" x14ac:dyDescent="0.3">
      <c r="A6942">
        <v>358945500</v>
      </c>
      <c r="B6942" t="s">
        <v>20</v>
      </c>
      <c r="C6942" t="s">
        <v>143</v>
      </c>
      <c r="D6942" t="s">
        <v>22</v>
      </c>
      <c r="E6942" t="s">
        <v>16</v>
      </c>
      <c r="F6942" s="5">
        <f t="shared" ca="1" si="325"/>
        <v>40482</v>
      </c>
      <c r="G6942" s="5">
        <f t="shared" ca="1" si="324"/>
        <v>40488</v>
      </c>
      <c r="H6942">
        <v>8805</v>
      </c>
      <c r="I6942">
        <v>154.06</v>
      </c>
      <c r="J6942">
        <v>90.93</v>
      </c>
      <c r="K6942">
        <v>1356498.3</v>
      </c>
      <c r="L6942">
        <v>800638.65</v>
      </c>
      <c r="M6942">
        <v>555859.65</v>
      </c>
      <c r="N6942">
        <f t="shared" ca="1" si="326"/>
        <v>6</v>
      </c>
    </row>
    <row r="6943" spans="1:14" x14ac:dyDescent="0.3">
      <c r="A6943">
        <v>978719031</v>
      </c>
      <c r="B6943" t="s">
        <v>43</v>
      </c>
      <c r="C6943" t="s">
        <v>59</v>
      </c>
      <c r="D6943" t="s">
        <v>52</v>
      </c>
      <c r="E6943" t="s">
        <v>23</v>
      </c>
      <c r="F6943" s="5">
        <f t="shared" ca="1" si="325"/>
        <v>40421</v>
      </c>
      <c r="G6943" s="5">
        <f t="shared" ca="1" si="324"/>
        <v>40432</v>
      </c>
      <c r="H6943">
        <v>3566</v>
      </c>
      <c r="I6943">
        <v>437.2</v>
      </c>
      <c r="J6943">
        <v>263.33</v>
      </c>
      <c r="K6943">
        <v>1559055.2</v>
      </c>
      <c r="L6943">
        <v>939034.78</v>
      </c>
      <c r="M6943">
        <v>620020.42000000004</v>
      </c>
      <c r="N6943">
        <f t="shared" ca="1" si="326"/>
        <v>11</v>
      </c>
    </row>
    <row r="6944" spans="1:14" x14ac:dyDescent="0.3">
      <c r="A6944">
        <v>736683785</v>
      </c>
      <c r="B6944" t="s">
        <v>17</v>
      </c>
      <c r="C6944" t="s">
        <v>90</v>
      </c>
      <c r="D6944" t="s">
        <v>22</v>
      </c>
      <c r="E6944" t="s">
        <v>23</v>
      </c>
      <c r="F6944" s="5">
        <f t="shared" ca="1" si="325"/>
        <v>43964</v>
      </c>
      <c r="G6944" s="5">
        <f t="shared" ca="1" si="324"/>
        <v>43970</v>
      </c>
      <c r="H6944">
        <v>9958</v>
      </c>
      <c r="I6944">
        <v>154.06</v>
      </c>
      <c r="J6944">
        <v>90.93</v>
      </c>
      <c r="K6944">
        <v>1534129.48</v>
      </c>
      <c r="L6944">
        <v>905480.94</v>
      </c>
      <c r="M6944">
        <v>628648.54</v>
      </c>
      <c r="N6944">
        <f t="shared" ca="1" si="326"/>
        <v>6</v>
      </c>
    </row>
    <row r="6945" spans="1:14" x14ac:dyDescent="0.3">
      <c r="A6945">
        <v>979763591</v>
      </c>
      <c r="B6945" t="s">
        <v>34</v>
      </c>
      <c r="C6945" t="s">
        <v>188</v>
      </c>
      <c r="D6945" t="s">
        <v>37</v>
      </c>
      <c r="E6945" t="s">
        <v>16</v>
      </c>
      <c r="F6945" s="5">
        <f t="shared" ca="1" si="325"/>
        <v>42749</v>
      </c>
      <c r="G6945" s="5">
        <f t="shared" ca="1" si="324"/>
        <v>42758</v>
      </c>
      <c r="H6945">
        <v>2674</v>
      </c>
      <c r="I6945">
        <v>205.7</v>
      </c>
      <c r="J6945">
        <v>117.11</v>
      </c>
      <c r="K6945">
        <v>550041.80000000005</v>
      </c>
      <c r="L6945">
        <v>313152.14</v>
      </c>
      <c r="M6945">
        <v>236889.66</v>
      </c>
      <c r="N6945">
        <f t="shared" ca="1" si="326"/>
        <v>9</v>
      </c>
    </row>
    <row r="6946" spans="1:14" x14ac:dyDescent="0.3">
      <c r="A6946">
        <v>875194776</v>
      </c>
      <c r="B6946" t="s">
        <v>13</v>
      </c>
      <c r="C6946" t="s">
        <v>83</v>
      </c>
      <c r="D6946" t="s">
        <v>37</v>
      </c>
      <c r="E6946" t="s">
        <v>16</v>
      </c>
      <c r="F6946" s="5">
        <f t="shared" ca="1" si="325"/>
        <v>43536</v>
      </c>
      <c r="G6946" s="5">
        <f t="shared" ca="1" si="324"/>
        <v>43539</v>
      </c>
      <c r="H6946">
        <v>8438</v>
      </c>
      <c r="I6946">
        <v>205.7</v>
      </c>
      <c r="J6946">
        <v>117.11</v>
      </c>
      <c r="K6946">
        <v>1735696.6</v>
      </c>
      <c r="L6946">
        <v>988174.18</v>
      </c>
      <c r="M6946">
        <v>747522.42</v>
      </c>
      <c r="N6946">
        <f t="shared" ca="1" si="326"/>
        <v>3</v>
      </c>
    </row>
    <row r="6947" spans="1:14" x14ac:dyDescent="0.3">
      <c r="A6947">
        <v>560526168</v>
      </c>
      <c r="B6947" t="s">
        <v>17</v>
      </c>
      <c r="C6947" t="s">
        <v>39</v>
      </c>
      <c r="D6947" t="s">
        <v>66</v>
      </c>
      <c r="E6947" t="s">
        <v>23</v>
      </c>
      <c r="F6947" s="5">
        <f t="shared" ca="1" si="325"/>
        <v>42900</v>
      </c>
      <c r="G6947" s="5">
        <f t="shared" ca="1" si="324"/>
        <v>42902</v>
      </c>
      <c r="H6947">
        <v>1004</v>
      </c>
      <c r="I6947">
        <v>9.33</v>
      </c>
      <c r="J6947">
        <v>6.92</v>
      </c>
      <c r="K6947">
        <v>9367.32</v>
      </c>
      <c r="L6947">
        <v>6947.68</v>
      </c>
      <c r="M6947">
        <v>2419.64</v>
      </c>
      <c r="N6947">
        <f t="shared" ca="1" si="326"/>
        <v>2</v>
      </c>
    </row>
    <row r="6948" spans="1:14" x14ac:dyDescent="0.3">
      <c r="A6948">
        <v>693619096</v>
      </c>
      <c r="B6948" t="s">
        <v>13</v>
      </c>
      <c r="C6948" t="s">
        <v>166</v>
      </c>
      <c r="D6948" t="s">
        <v>22</v>
      </c>
      <c r="E6948" t="s">
        <v>16</v>
      </c>
      <c r="F6948" s="5">
        <f t="shared" ca="1" si="325"/>
        <v>40562</v>
      </c>
      <c r="G6948" s="5">
        <f t="shared" ca="1" si="324"/>
        <v>40570</v>
      </c>
      <c r="H6948">
        <v>6159</v>
      </c>
      <c r="I6948">
        <v>154.06</v>
      </c>
      <c r="J6948">
        <v>90.93</v>
      </c>
      <c r="K6948">
        <v>948855.54</v>
      </c>
      <c r="L6948">
        <v>560037.87</v>
      </c>
      <c r="M6948">
        <v>388817.67</v>
      </c>
      <c r="N6948">
        <f t="shared" ca="1" si="326"/>
        <v>8</v>
      </c>
    </row>
    <row r="6949" spans="1:14" x14ac:dyDescent="0.3">
      <c r="A6949">
        <v>202647387</v>
      </c>
      <c r="B6949" t="s">
        <v>13</v>
      </c>
      <c r="C6949" t="s">
        <v>174</v>
      </c>
      <c r="D6949" t="s">
        <v>31</v>
      </c>
      <c r="E6949" t="s">
        <v>23</v>
      </c>
      <c r="F6949" s="5">
        <f t="shared" ca="1" si="325"/>
        <v>43969</v>
      </c>
      <c r="G6949" s="5">
        <f t="shared" ca="1" si="324"/>
        <v>43984</v>
      </c>
      <c r="H6949">
        <v>6720</v>
      </c>
      <c r="I6949">
        <v>255.28</v>
      </c>
      <c r="J6949">
        <v>159.41999999999999</v>
      </c>
      <c r="K6949">
        <v>1715481.6000000001</v>
      </c>
      <c r="L6949">
        <v>1071302.3999999999</v>
      </c>
      <c r="M6949">
        <v>644179.19999999995</v>
      </c>
      <c r="N6949">
        <f t="shared" ca="1" si="326"/>
        <v>15</v>
      </c>
    </row>
    <row r="6950" spans="1:14" x14ac:dyDescent="0.3">
      <c r="A6950">
        <v>336097371</v>
      </c>
      <c r="B6950" t="s">
        <v>13</v>
      </c>
      <c r="C6950" t="s">
        <v>96</v>
      </c>
      <c r="D6950" t="s">
        <v>45</v>
      </c>
      <c r="E6950" t="s">
        <v>23</v>
      </c>
      <c r="F6950" s="5">
        <f t="shared" ca="1" si="325"/>
        <v>44166</v>
      </c>
      <c r="G6950" s="5">
        <f t="shared" ca="1" si="324"/>
        <v>44178</v>
      </c>
      <c r="H6950">
        <v>7536</v>
      </c>
      <c r="I6950">
        <v>152.58000000000001</v>
      </c>
      <c r="J6950">
        <v>97.44</v>
      </c>
      <c r="K6950">
        <v>1149842.8799999999</v>
      </c>
      <c r="L6950">
        <v>734307.83999999997</v>
      </c>
      <c r="M6950">
        <v>415535.04</v>
      </c>
      <c r="N6950">
        <f t="shared" ca="1" si="326"/>
        <v>12</v>
      </c>
    </row>
    <row r="6951" spans="1:14" x14ac:dyDescent="0.3">
      <c r="A6951">
        <v>612767875</v>
      </c>
      <c r="B6951" t="s">
        <v>20</v>
      </c>
      <c r="C6951" t="s">
        <v>143</v>
      </c>
      <c r="D6951" t="s">
        <v>22</v>
      </c>
      <c r="E6951" t="s">
        <v>16</v>
      </c>
      <c r="F6951" s="5">
        <f t="shared" ca="1" si="325"/>
        <v>43706</v>
      </c>
      <c r="G6951" s="5">
        <f t="shared" ca="1" si="324"/>
        <v>43708</v>
      </c>
      <c r="H6951">
        <v>486</v>
      </c>
      <c r="I6951">
        <v>154.06</v>
      </c>
      <c r="J6951">
        <v>90.93</v>
      </c>
      <c r="K6951">
        <v>74873.16</v>
      </c>
      <c r="L6951">
        <v>44191.98</v>
      </c>
      <c r="M6951">
        <v>30681.18</v>
      </c>
      <c r="N6951">
        <f t="shared" ca="1" si="326"/>
        <v>2</v>
      </c>
    </row>
    <row r="6952" spans="1:14" x14ac:dyDescent="0.3">
      <c r="A6952">
        <v>171770226</v>
      </c>
      <c r="B6952" t="s">
        <v>13</v>
      </c>
      <c r="C6952" t="s">
        <v>207</v>
      </c>
      <c r="D6952" t="s">
        <v>31</v>
      </c>
      <c r="E6952" t="s">
        <v>23</v>
      </c>
      <c r="F6952" s="5">
        <f t="shared" ca="1" si="325"/>
        <v>41670</v>
      </c>
      <c r="G6952" s="5">
        <f t="shared" ca="1" si="324"/>
        <v>41672</v>
      </c>
      <c r="H6952">
        <v>9482</v>
      </c>
      <c r="I6952">
        <v>255.28</v>
      </c>
      <c r="J6952">
        <v>159.41999999999999</v>
      </c>
      <c r="K6952">
        <v>2420564.96</v>
      </c>
      <c r="L6952">
        <v>1511620.44</v>
      </c>
      <c r="M6952">
        <v>908944.52</v>
      </c>
      <c r="N6952">
        <f t="shared" ca="1" si="326"/>
        <v>2</v>
      </c>
    </row>
    <row r="6953" spans="1:14" x14ac:dyDescent="0.3">
      <c r="A6953">
        <v>922528254</v>
      </c>
      <c r="B6953" t="s">
        <v>13</v>
      </c>
      <c r="C6953" t="s">
        <v>191</v>
      </c>
      <c r="D6953" t="s">
        <v>37</v>
      </c>
      <c r="E6953" t="s">
        <v>16</v>
      </c>
      <c r="F6953" s="5">
        <f t="shared" ca="1" si="325"/>
        <v>41858</v>
      </c>
      <c r="G6953" s="5">
        <f t="shared" ca="1" si="324"/>
        <v>41873</v>
      </c>
      <c r="H6953">
        <v>5466</v>
      </c>
      <c r="I6953">
        <v>205.7</v>
      </c>
      <c r="J6953">
        <v>117.11</v>
      </c>
      <c r="K6953">
        <v>1124356.2</v>
      </c>
      <c r="L6953">
        <v>640123.26</v>
      </c>
      <c r="M6953">
        <v>484232.94</v>
      </c>
      <c r="N6953">
        <f t="shared" ca="1" si="326"/>
        <v>15</v>
      </c>
    </row>
    <row r="6954" spans="1:14" x14ac:dyDescent="0.3">
      <c r="A6954">
        <v>794778287</v>
      </c>
      <c r="B6954" t="s">
        <v>34</v>
      </c>
      <c r="C6954" t="s">
        <v>63</v>
      </c>
      <c r="D6954" t="s">
        <v>19</v>
      </c>
      <c r="E6954" t="s">
        <v>16</v>
      </c>
      <c r="F6954" s="5">
        <f t="shared" ca="1" si="325"/>
        <v>41439</v>
      </c>
      <c r="G6954" s="5">
        <f t="shared" ca="1" si="324"/>
        <v>41447</v>
      </c>
      <c r="H6954">
        <v>1412</v>
      </c>
      <c r="I6954">
        <v>47.45</v>
      </c>
      <c r="J6954">
        <v>31.79</v>
      </c>
      <c r="K6954">
        <v>66999.399999999994</v>
      </c>
      <c r="L6954">
        <v>44887.48</v>
      </c>
      <c r="M6954">
        <v>22111.919999999998</v>
      </c>
      <c r="N6954">
        <f t="shared" ca="1" si="326"/>
        <v>8</v>
      </c>
    </row>
    <row r="6955" spans="1:14" x14ac:dyDescent="0.3">
      <c r="A6955">
        <v>488569152</v>
      </c>
      <c r="B6955" t="s">
        <v>13</v>
      </c>
      <c r="C6955" t="s">
        <v>105</v>
      </c>
      <c r="D6955" t="s">
        <v>25</v>
      </c>
      <c r="E6955" t="s">
        <v>16</v>
      </c>
      <c r="F6955" s="5">
        <f t="shared" ca="1" si="325"/>
        <v>41109</v>
      </c>
      <c r="G6955" s="5">
        <f t="shared" ca="1" si="324"/>
        <v>41121</v>
      </c>
      <c r="H6955">
        <v>7324</v>
      </c>
      <c r="I6955">
        <v>668.27</v>
      </c>
      <c r="J6955">
        <v>502.54</v>
      </c>
      <c r="K6955">
        <v>4894409.4800000004</v>
      </c>
      <c r="L6955">
        <v>3680602.96</v>
      </c>
      <c r="M6955">
        <v>1213806.52</v>
      </c>
      <c r="N6955">
        <f t="shared" ca="1" si="326"/>
        <v>12</v>
      </c>
    </row>
    <row r="6956" spans="1:14" x14ac:dyDescent="0.3">
      <c r="A6956">
        <v>324262177</v>
      </c>
      <c r="B6956" t="s">
        <v>13</v>
      </c>
      <c r="C6956" t="s">
        <v>105</v>
      </c>
      <c r="D6956" t="s">
        <v>33</v>
      </c>
      <c r="E6956" t="s">
        <v>16</v>
      </c>
      <c r="F6956" s="5">
        <f t="shared" ca="1" si="325"/>
        <v>44148</v>
      </c>
      <c r="G6956" s="5">
        <f t="shared" ca="1" si="324"/>
        <v>44154</v>
      </c>
      <c r="H6956">
        <v>5239</v>
      </c>
      <c r="I6956">
        <v>421.89</v>
      </c>
      <c r="J6956">
        <v>364.69</v>
      </c>
      <c r="K6956">
        <v>2210281.71</v>
      </c>
      <c r="L6956">
        <v>1910610.91</v>
      </c>
      <c r="M6956">
        <v>299670.8</v>
      </c>
      <c r="N6956">
        <f t="shared" ca="1" si="326"/>
        <v>6</v>
      </c>
    </row>
    <row r="6957" spans="1:14" x14ac:dyDescent="0.3">
      <c r="A6957">
        <v>692531192</v>
      </c>
      <c r="B6957" t="s">
        <v>103</v>
      </c>
      <c r="C6957" t="s">
        <v>184</v>
      </c>
      <c r="D6957" t="s">
        <v>15</v>
      </c>
      <c r="E6957" t="s">
        <v>16</v>
      </c>
      <c r="F6957" s="5">
        <f t="shared" ca="1" si="325"/>
        <v>42065</v>
      </c>
      <c r="G6957" s="5">
        <f t="shared" ca="1" si="324"/>
        <v>42074</v>
      </c>
      <c r="H6957">
        <v>4224</v>
      </c>
      <c r="I6957">
        <v>651.21</v>
      </c>
      <c r="J6957">
        <v>524.96</v>
      </c>
      <c r="K6957">
        <v>2750711.04</v>
      </c>
      <c r="L6957">
        <v>2217431.04</v>
      </c>
      <c r="M6957">
        <v>533280</v>
      </c>
      <c r="N6957">
        <f t="shared" ca="1" si="326"/>
        <v>9</v>
      </c>
    </row>
    <row r="6958" spans="1:14" x14ac:dyDescent="0.3">
      <c r="A6958">
        <v>704362523</v>
      </c>
      <c r="B6958" t="s">
        <v>13</v>
      </c>
      <c r="C6958" t="s">
        <v>81</v>
      </c>
      <c r="D6958" t="s">
        <v>15</v>
      </c>
      <c r="E6958" t="s">
        <v>16</v>
      </c>
      <c r="F6958" s="5">
        <f t="shared" ca="1" si="325"/>
        <v>43408</v>
      </c>
      <c r="G6958" s="5">
        <f t="shared" ca="1" si="324"/>
        <v>43412</v>
      </c>
      <c r="H6958">
        <v>5378</v>
      </c>
      <c r="I6958">
        <v>651.21</v>
      </c>
      <c r="J6958">
        <v>524.96</v>
      </c>
      <c r="K6958">
        <v>3502207.38</v>
      </c>
      <c r="L6958">
        <v>2823234.88</v>
      </c>
      <c r="M6958">
        <v>678972.5</v>
      </c>
      <c r="N6958">
        <f t="shared" ca="1" si="326"/>
        <v>4</v>
      </c>
    </row>
    <row r="6959" spans="1:14" x14ac:dyDescent="0.3">
      <c r="A6959">
        <v>441054999</v>
      </c>
      <c r="B6959" t="s">
        <v>13</v>
      </c>
      <c r="C6959" t="s">
        <v>127</v>
      </c>
      <c r="D6959" t="s">
        <v>15</v>
      </c>
      <c r="E6959" t="s">
        <v>23</v>
      </c>
      <c r="F6959" s="5">
        <f t="shared" ca="1" si="325"/>
        <v>40750</v>
      </c>
      <c r="G6959" s="5">
        <f t="shared" ca="1" si="324"/>
        <v>40761</v>
      </c>
      <c r="H6959">
        <v>6830</v>
      </c>
      <c r="I6959">
        <v>651.21</v>
      </c>
      <c r="J6959">
        <v>524.96</v>
      </c>
      <c r="K6959">
        <v>4447764.3</v>
      </c>
      <c r="L6959">
        <v>3585476.8</v>
      </c>
      <c r="M6959">
        <v>862287.5</v>
      </c>
      <c r="N6959">
        <f t="shared" ca="1" si="326"/>
        <v>11</v>
      </c>
    </row>
    <row r="6960" spans="1:14" x14ac:dyDescent="0.3">
      <c r="A6960">
        <v>504219949</v>
      </c>
      <c r="B6960" t="s">
        <v>17</v>
      </c>
      <c r="C6960" t="s">
        <v>156</v>
      </c>
      <c r="D6960" t="s">
        <v>37</v>
      </c>
      <c r="E6960" t="s">
        <v>23</v>
      </c>
      <c r="F6960" s="5">
        <f t="shared" ca="1" si="325"/>
        <v>44193</v>
      </c>
      <c r="G6960" s="5">
        <f t="shared" ca="1" si="324"/>
        <v>44198</v>
      </c>
      <c r="H6960">
        <v>8743</v>
      </c>
      <c r="I6960">
        <v>205.7</v>
      </c>
      <c r="J6960">
        <v>117.11</v>
      </c>
      <c r="K6960">
        <v>1798435.1</v>
      </c>
      <c r="L6960">
        <v>1023892.73</v>
      </c>
      <c r="M6960">
        <v>774542.37</v>
      </c>
      <c r="N6960">
        <f t="shared" ca="1" si="326"/>
        <v>5</v>
      </c>
    </row>
    <row r="6961" spans="1:14" x14ac:dyDescent="0.3">
      <c r="A6961">
        <v>665781199</v>
      </c>
      <c r="B6961" t="s">
        <v>20</v>
      </c>
      <c r="C6961" t="s">
        <v>67</v>
      </c>
      <c r="D6961" t="s">
        <v>22</v>
      </c>
      <c r="E6961" t="s">
        <v>23</v>
      </c>
      <c r="F6961" s="5">
        <f t="shared" ca="1" si="325"/>
        <v>40828</v>
      </c>
      <c r="G6961" s="5">
        <f t="shared" ca="1" si="324"/>
        <v>40833</v>
      </c>
      <c r="H6961">
        <v>8307</v>
      </c>
      <c r="I6961">
        <v>154.06</v>
      </c>
      <c r="J6961">
        <v>90.93</v>
      </c>
      <c r="K6961">
        <v>1279776.42</v>
      </c>
      <c r="L6961">
        <v>755355.51</v>
      </c>
      <c r="M6961">
        <v>524420.91</v>
      </c>
      <c r="N6961">
        <f t="shared" ca="1" si="326"/>
        <v>5</v>
      </c>
    </row>
    <row r="6962" spans="1:14" x14ac:dyDescent="0.3">
      <c r="A6962">
        <v>317975080</v>
      </c>
      <c r="B6962" t="s">
        <v>17</v>
      </c>
      <c r="C6962" t="s">
        <v>47</v>
      </c>
      <c r="D6962" t="s">
        <v>25</v>
      </c>
      <c r="E6962" t="s">
        <v>16</v>
      </c>
      <c r="F6962" s="5">
        <f t="shared" ca="1" si="325"/>
        <v>40647</v>
      </c>
      <c r="G6962" s="5">
        <f t="shared" ca="1" si="324"/>
        <v>40659</v>
      </c>
      <c r="H6962">
        <v>4747</v>
      </c>
      <c r="I6962">
        <v>668.27</v>
      </c>
      <c r="J6962">
        <v>502.54</v>
      </c>
      <c r="K6962">
        <v>3172277.69</v>
      </c>
      <c r="L6962">
        <v>2385557.38</v>
      </c>
      <c r="M6962">
        <v>786720.31</v>
      </c>
      <c r="N6962">
        <f t="shared" ca="1" si="326"/>
        <v>12</v>
      </c>
    </row>
    <row r="6963" spans="1:14" x14ac:dyDescent="0.3">
      <c r="A6963">
        <v>723350417</v>
      </c>
      <c r="B6963" t="s">
        <v>20</v>
      </c>
      <c r="C6963" t="s">
        <v>216</v>
      </c>
      <c r="D6963" t="s">
        <v>42</v>
      </c>
      <c r="E6963" t="s">
        <v>16</v>
      </c>
      <c r="F6963" s="5">
        <f t="shared" ca="1" si="325"/>
        <v>42242</v>
      </c>
      <c r="G6963" s="5">
        <f t="shared" ca="1" si="324"/>
        <v>42253</v>
      </c>
      <c r="H6963">
        <v>4318</v>
      </c>
      <c r="I6963">
        <v>109.28</v>
      </c>
      <c r="J6963">
        <v>35.840000000000003</v>
      </c>
      <c r="K6963">
        <v>471871.04</v>
      </c>
      <c r="L6963">
        <v>154757.12</v>
      </c>
      <c r="M6963">
        <v>317113.92</v>
      </c>
      <c r="N6963">
        <f t="shared" ca="1" si="326"/>
        <v>11</v>
      </c>
    </row>
    <row r="6964" spans="1:14" x14ac:dyDescent="0.3">
      <c r="A6964">
        <v>964768540</v>
      </c>
      <c r="B6964" t="s">
        <v>13</v>
      </c>
      <c r="C6964" t="s">
        <v>197</v>
      </c>
      <c r="D6964" t="s">
        <v>31</v>
      </c>
      <c r="E6964" t="s">
        <v>23</v>
      </c>
      <c r="F6964" s="5">
        <f t="shared" ca="1" si="325"/>
        <v>43737</v>
      </c>
      <c r="G6964" s="5">
        <f t="shared" ca="1" si="324"/>
        <v>43752</v>
      </c>
      <c r="H6964">
        <v>5305</v>
      </c>
      <c r="I6964">
        <v>255.28</v>
      </c>
      <c r="J6964">
        <v>159.41999999999999</v>
      </c>
      <c r="K6964">
        <v>1354260.4</v>
      </c>
      <c r="L6964">
        <v>845723.1</v>
      </c>
      <c r="M6964">
        <v>508537.3</v>
      </c>
      <c r="N6964">
        <f t="shared" ca="1" si="326"/>
        <v>15</v>
      </c>
    </row>
    <row r="6965" spans="1:14" x14ac:dyDescent="0.3">
      <c r="A6965">
        <v>195403277</v>
      </c>
      <c r="B6965" t="s">
        <v>28</v>
      </c>
      <c r="C6965" t="s">
        <v>82</v>
      </c>
      <c r="D6965" t="s">
        <v>31</v>
      </c>
      <c r="E6965" t="s">
        <v>16</v>
      </c>
      <c r="F6965" s="5">
        <f t="shared" ca="1" si="325"/>
        <v>42858</v>
      </c>
      <c r="G6965" s="5">
        <f t="shared" ca="1" si="324"/>
        <v>42868</v>
      </c>
      <c r="H6965">
        <v>3027</v>
      </c>
      <c r="I6965">
        <v>255.28</v>
      </c>
      <c r="J6965">
        <v>159.41999999999999</v>
      </c>
      <c r="K6965">
        <v>772732.56</v>
      </c>
      <c r="L6965">
        <v>482564.34</v>
      </c>
      <c r="M6965">
        <v>290168.21999999997</v>
      </c>
      <c r="N6965">
        <f t="shared" ca="1" si="326"/>
        <v>10</v>
      </c>
    </row>
    <row r="6966" spans="1:14" x14ac:dyDescent="0.3">
      <c r="A6966">
        <v>788740956</v>
      </c>
      <c r="B6966" t="s">
        <v>17</v>
      </c>
      <c r="C6966" t="s">
        <v>76</v>
      </c>
      <c r="D6966" t="s">
        <v>45</v>
      </c>
      <c r="E6966" t="s">
        <v>23</v>
      </c>
      <c r="F6966" s="5">
        <f t="shared" ca="1" si="325"/>
        <v>40816</v>
      </c>
      <c r="G6966" s="5">
        <f t="shared" ca="1" si="324"/>
        <v>40826</v>
      </c>
      <c r="H6966">
        <v>4831</v>
      </c>
      <c r="I6966">
        <v>152.58000000000001</v>
      </c>
      <c r="J6966">
        <v>97.44</v>
      </c>
      <c r="K6966">
        <v>737113.98</v>
      </c>
      <c r="L6966">
        <v>470732.64</v>
      </c>
      <c r="M6966">
        <v>266381.34000000003</v>
      </c>
      <c r="N6966">
        <f t="shared" ca="1" si="326"/>
        <v>10</v>
      </c>
    </row>
    <row r="6967" spans="1:14" x14ac:dyDescent="0.3">
      <c r="A6967">
        <v>688580405</v>
      </c>
      <c r="B6967" t="s">
        <v>13</v>
      </c>
      <c r="C6967" t="s">
        <v>197</v>
      </c>
      <c r="D6967" t="s">
        <v>31</v>
      </c>
      <c r="E6967" t="s">
        <v>16</v>
      </c>
      <c r="F6967" s="5">
        <f t="shared" ca="1" si="325"/>
        <v>41813</v>
      </c>
      <c r="G6967" s="5">
        <f t="shared" ca="1" si="324"/>
        <v>41820</v>
      </c>
      <c r="H6967">
        <v>5099</v>
      </c>
      <c r="I6967">
        <v>255.28</v>
      </c>
      <c r="J6967">
        <v>159.41999999999999</v>
      </c>
      <c r="K6967">
        <v>1301672.72</v>
      </c>
      <c r="L6967">
        <v>812882.58</v>
      </c>
      <c r="M6967">
        <v>488790.14</v>
      </c>
      <c r="N6967">
        <f t="shared" ca="1" si="326"/>
        <v>7</v>
      </c>
    </row>
    <row r="6968" spans="1:14" x14ac:dyDescent="0.3">
      <c r="A6968">
        <v>159032952</v>
      </c>
      <c r="B6968" t="s">
        <v>17</v>
      </c>
      <c r="C6968" t="s">
        <v>74</v>
      </c>
      <c r="D6968" t="s">
        <v>33</v>
      </c>
      <c r="E6968" t="s">
        <v>23</v>
      </c>
      <c r="F6968" s="5">
        <f t="shared" ca="1" si="325"/>
        <v>44176</v>
      </c>
      <c r="G6968" s="5">
        <f t="shared" ca="1" si="324"/>
        <v>44181</v>
      </c>
      <c r="H6968">
        <v>240</v>
      </c>
      <c r="I6968">
        <v>421.89</v>
      </c>
      <c r="J6968">
        <v>364.69</v>
      </c>
      <c r="K6968">
        <v>101253.6</v>
      </c>
      <c r="L6968">
        <v>87525.6</v>
      </c>
      <c r="M6968">
        <v>13728</v>
      </c>
      <c r="N6968">
        <f t="shared" ca="1" si="326"/>
        <v>5</v>
      </c>
    </row>
    <row r="6969" spans="1:14" x14ac:dyDescent="0.3">
      <c r="A6969">
        <v>434522426</v>
      </c>
      <c r="B6969" t="s">
        <v>13</v>
      </c>
      <c r="C6969" t="s">
        <v>124</v>
      </c>
      <c r="D6969" t="s">
        <v>49</v>
      </c>
      <c r="E6969" t="s">
        <v>23</v>
      </c>
      <c r="F6969" s="5">
        <f t="shared" ca="1" si="325"/>
        <v>43831</v>
      </c>
      <c r="G6969" s="5">
        <f t="shared" ca="1" si="324"/>
        <v>43837</v>
      </c>
      <c r="H6969">
        <v>3697</v>
      </c>
      <c r="I6969">
        <v>81.73</v>
      </c>
      <c r="J6969">
        <v>56.67</v>
      </c>
      <c r="K6969">
        <v>302155.81</v>
      </c>
      <c r="L6969">
        <v>209508.99</v>
      </c>
      <c r="M6969">
        <v>92646.82</v>
      </c>
      <c r="N6969">
        <f t="shared" ca="1" si="326"/>
        <v>6</v>
      </c>
    </row>
    <row r="6970" spans="1:14" x14ac:dyDescent="0.3">
      <c r="A6970">
        <v>569785153</v>
      </c>
      <c r="B6970" t="s">
        <v>34</v>
      </c>
      <c r="C6970" t="s">
        <v>192</v>
      </c>
      <c r="D6970" t="s">
        <v>52</v>
      </c>
      <c r="E6970" t="s">
        <v>16</v>
      </c>
      <c r="F6970" s="5">
        <f t="shared" ca="1" si="325"/>
        <v>42448</v>
      </c>
      <c r="G6970" s="5">
        <f t="shared" ca="1" si="324"/>
        <v>42462</v>
      </c>
      <c r="H6970">
        <v>944</v>
      </c>
      <c r="I6970">
        <v>437.2</v>
      </c>
      <c r="J6970">
        <v>263.33</v>
      </c>
      <c r="K6970">
        <v>412716.79999999999</v>
      </c>
      <c r="L6970">
        <v>248583.52</v>
      </c>
      <c r="M6970">
        <v>164133.28</v>
      </c>
      <c r="N6970">
        <f t="shared" ca="1" si="326"/>
        <v>14</v>
      </c>
    </row>
    <row r="6971" spans="1:14" x14ac:dyDescent="0.3">
      <c r="A6971">
        <v>589869964</v>
      </c>
      <c r="B6971" t="s">
        <v>34</v>
      </c>
      <c r="C6971" t="s">
        <v>181</v>
      </c>
      <c r="D6971" t="s">
        <v>66</v>
      </c>
      <c r="E6971" t="s">
        <v>16</v>
      </c>
      <c r="F6971" s="5">
        <f t="shared" ca="1" si="325"/>
        <v>40638</v>
      </c>
      <c r="G6971" s="5">
        <f t="shared" ca="1" si="324"/>
        <v>40648</v>
      </c>
      <c r="H6971">
        <v>4485</v>
      </c>
      <c r="I6971">
        <v>9.33</v>
      </c>
      <c r="J6971">
        <v>6.92</v>
      </c>
      <c r="K6971">
        <v>41845.050000000003</v>
      </c>
      <c r="L6971">
        <v>31036.2</v>
      </c>
      <c r="M6971">
        <v>10808.85</v>
      </c>
      <c r="N6971">
        <f t="shared" ca="1" si="326"/>
        <v>10</v>
      </c>
    </row>
    <row r="6972" spans="1:14" x14ac:dyDescent="0.3">
      <c r="A6972">
        <v>140138185</v>
      </c>
      <c r="B6972" t="s">
        <v>34</v>
      </c>
      <c r="C6972" t="s">
        <v>136</v>
      </c>
      <c r="D6972" t="s">
        <v>25</v>
      </c>
      <c r="E6972" t="s">
        <v>23</v>
      </c>
      <c r="F6972" s="5">
        <f t="shared" ca="1" si="325"/>
        <v>41580</v>
      </c>
      <c r="G6972" s="5">
        <f t="shared" ca="1" si="324"/>
        <v>41592</v>
      </c>
      <c r="H6972">
        <v>8858</v>
      </c>
      <c r="I6972">
        <v>668.27</v>
      </c>
      <c r="J6972">
        <v>502.54</v>
      </c>
      <c r="K6972">
        <v>5919535.6600000001</v>
      </c>
      <c r="L6972">
        <v>4451499.32</v>
      </c>
      <c r="M6972">
        <v>1468036.34</v>
      </c>
      <c r="N6972">
        <f t="shared" ca="1" si="326"/>
        <v>12</v>
      </c>
    </row>
    <row r="6973" spans="1:14" x14ac:dyDescent="0.3">
      <c r="A6973">
        <v>736263644</v>
      </c>
      <c r="B6973" t="s">
        <v>34</v>
      </c>
      <c r="C6973" t="s">
        <v>89</v>
      </c>
      <c r="D6973" t="s">
        <v>22</v>
      </c>
      <c r="E6973" t="s">
        <v>23</v>
      </c>
      <c r="F6973" s="5">
        <f t="shared" ca="1" si="325"/>
        <v>43958</v>
      </c>
      <c r="G6973" s="5">
        <f t="shared" ca="1" si="324"/>
        <v>43966</v>
      </c>
      <c r="H6973">
        <v>5629</v>
      </c>
      <c r="I6973">
        <v>154.06</v>
      </c>
      <c r="J6973">
        <v>90.93</v>
      </c>
      <c r="K6973">
        <v>867203.74</v>
      </c>
      <c r="L6973">
        <v>511844.97</v>
      </c>
      <c r="M6973">
        <v>355358.77</v>
      </c>
      <c r="N6973">
        <f t="shared" ca="1" si="326"/>
        <v>8</v>
      </c>
    </row>
    <row r="6974" spans="1:14" x14ac:dyDescent="0.3">
      <c r="A6974">
        <v>814232671</v>
      </c>
      <c r="B6974" t="s">
        <v>13</v>
      </c>
      <c r="C6974" t="s">
        <v>203</v>
      </c>
      <c r="D6974" t="s">
        <v>45</v>
      </c>
      <c r="E6974" t="s">
        <v>23</v>
      </c>
      <c r="F6974" s="5">
        <f t="shared" ca="1" si="325"/>
        <v>43431</v>
      </c>
      <c r="G6974" s="5">
        <f t="shared" ca="1" si="324"/>
        <v>43438</v>
      </c>
      <c r="H6974">
        <v>8396</v>
      </c>
      <c r="I6974">
        <v>152.58000000000001</v>
      </c>
      <c r="J6974">
        <v>97.44</v>
      </c>
      <c r="K6974">
        <v>1281061.68</v>
      </c>
      <c r="L6974">
        <v>818106.24</v>
      </c>
      <c r="M6974">
        <v>462955.44</v>
      </c>
      <c r="N6974">
        <f t="shared" ca="1" si="326"/>
        <v>7</v>
      </c>
    </row>
    <row r="6975" spans="1:14" x14ac:dyDescent="0.3">
      <c r="A6975">
        <v>680344092</v>
      </c>
      <c r="B6975" t="s">
        <v>17</v>
      </c>
      <c r="C6975" t="s">
        <v>116</v>
      </c>
      <c r="D6975" t="s">
        <v>45</v>
      </c>
      <c r="E6975" t="s">
        <v>16</v>
      </c>
      <c r="F6975" s="5">
        <f t="shared" ca="1" si="325"/>
        <v>41792</v>
      </c>
      <c r="G6975" s="5">
        <f t="shared" ca="1" si="324"/>
        <v>41800</v>
      </c>
      <c r="H6975">
        <v>7791</v>
      </c>
      <c r="I6975">
        <v>152.58000000000001</v>
      </c>
      <c r="J6975">
        <v>97.44</v>
      </c>
      <c r="K6975">
        <v>1188750.78</v>
      </c>
      <c r="L6975">
        <v>759155.04</v>
      </c>
      <c r="M6975">
        <v>429595.74</v>
      </c>
      <c r="N6975">
        <f t="shared" ca="1" si="326"/>
        <v>8</v>
      </c>
    </row>
    <row r="6976" spans="1:14" x14ac:dyDescent="0.3">
      <c r="A6976">
        <v>261209237</v>
      </c>
      <c r="B6976" t="s">
        <v>43</v>
      </c>
      <c r="C6976" t="s">
        <v>210</v>
      </c>
      <c r="D6976" t="s">
        <v>19</v>
      </c>
      <c r="E6976" t="s">
        <v>16</v>
      </c>
      <c r="F6976" s="5">
        <f t="shared" ca="1" si="325"/>
        <v>43352</v>
      </c>
      <c r="G6976" s="5">
        <f t="shared" ca="1" si="324"/>
        <v>43361</v>
      </c>
      <c r="H6976">
        <v>6473</v>
      </c>
      <c r="I6976">
        <v>47.45</v>
      </c>
      <c r="J6976">
        <v>31.79</v>
      </c>
      <c r="K6976">
        <v>307143.84999999998</v>
      </c>
      <c r="L6976">
        <v>205776.67</v>
      </c>
      <c r="M6976">
        <v>101367.18</v>
      </c>
      <c r="N6976">
        <f t="shared" ca="1" si="326"/>
        <v>9</v>
      </c>
    </row>
    <row r="6977" spans="1:14" x14ac:dyDescent="0.3">
      <c r="A6977">
        <v>453751933</v>
      </c>
      <c r="B6977" t="s">
        <v>28</v>
      </c>
      <c r="C6977" t="s">
        <v>113</v>
      </c>
      <c r="D6977" t="s">
        <v>49</v>
      </c>
      <c r="E6977" t="s">
        <v>16</v>
      </c>
      <c r="F6977" s="5">
        <f t="shared" ca="1" si="325"/>
        <v>41996</v>
      </c>
      <c r="G6977" s="5">
        <f t="shared" ca="1" si="324"/>
        <v>42009</v>
      </c>
      <c r="H6977">
        <v>4135</v>
      </c>
      <c r="I6977">
        <v>81.73</v>
      </c>
      <c r="J6977">
        <v>56.67</v>
      </c>
      <c r="K6977">
        <v>337953.55</v>
      </c>
      <c r="L6977">
        <v>234330.45</v>
      </c>
      <c r="M6977">
        <v>103623.1</v>
      </c>
      <c r="N6977">
        <f t="shared" ca="1" si="326"/>
        <v>13</v>
      </c>
    </row>
    <row r="6978" spans="1:14" x14ac:dyDescent="0.3">
      <c r="A6978">
        <v>875208508</v>
      </c>
      <c r="B6978" t="s">
        <v>20</v>
      </c>
      <c r="C6978" t="s">
        <v>21</v>
      </c>
      <c r="D6978" t="s">
        <v>37</v>
      </c>
      <c r="E6978" t="s">
        <v>16</v>
      </c>
      <c r="F6978" s="5">
        <f t="shared" ca="1" si="325"/>
        <v>42816</v>
      </c>
      <c r="G6978" s="5">
        <f t="shared" ca="1" si="324"/>
        <v>42819</v>
      </c>
      <c r="H6978">
        <v>2502</v>
      </c>
      <c r="I6978">
        <v>205.7</v>
      </c>
      <c r="J6978">
        <v>117.11</v>
      </c>
      <c r="K6978">
        <v>514661.4</v>
      </c>
      <c r="L6978">
        <v>293009.21999999997</v>
      </c>
      <c r="M6978">
        <v>221652.18</v>
      </c>
      <c r="N6978">
        <f t="shared" ca="1" si="326"/>
        <v>3</v>
      </c>
    </row>
    <row r="6979" spans="1:14" x14ac:dyDescent="0.3">
      <c r="A6979">
        <v>313127791</v>
      </c>
      <c r="B6979" t="s">
        <v>103</v>
      </c>
      <c r="C6979" t="s">
        <v>141</v>
      </c>
      <c r="D6979" t="s">
        <v>19</v>
      </c>
      <c r="E6979" t="s">
        <v>16</v>
      </c>
      <c r="F6979" s="5">
        <f t="shared" ca="1" si="325"/>
        <v>43781</v>
      </c>
      <c r="G6979" s="5">
        <f t="shared" ca="1" si="324"/>
        <v>43783</v>
      </c>
      <c r="H6979">
        <v>327</v>
      </c>
      <c r="I6979">
        <v>47.45</v>
      </c>
      <c r="J6979">
        <v>31.79</v>
      </c>
      <c r="K6979">
        <v>15516.15</v>
      </c>
      <c r="L6979">
        <v>10395.33</v>
      </c>
      <c r="M6979">
        <v>5120.82</v>
      </c>
      <c r="N6979">
        <f t="shared" ca="1" si="326"/>
        <v>2</v>
      </c>
    </row>
    <row r="6980" spans="1:14" x14ac:dyDescent="0.3">
      <c r="A6980">
        <v>775371110</v>
      </c>
      <c r="B6980" t="s">
        <v>13</v>
      </c>
      <c r="C6980" t="s">
        <v>150</v>
      </c>
      <c r="D6980" t="s">
        <v>66</v>
      </c>
      <c r="E6980" t="s">
        <v>16</v>
      </c>
      <c r="F6980" s="5">
        <f t="shared" ca="1" si="325"/>
        <v>40370</v>
      </c>
      <c r="G6980" s="5">
        <f t="shared" ref="G6980:G7043" ca="1" si="327">F6980 + RANDBETWEEN(2, 15)</f>
        <v>40376</v>
      </c>
      <c r="H6980">
        <v>8397</v>
      </c>
      <c r="I6980">
        <v>9.33</v>
      </c>
      <c r="J6980">
        <v>6.92</v>
      </c>
      <c r="K6980">
        <v>78344.009999999995</v>
      </c>
      <c r="L6980">
        <v>58107.24</v>
      </c>
      <c r="M6980">
        <v>20236.77</v>
      </c>
      <c r="N6980">
        <f t="shared" ca="1" si="326"/>
        <v>6</v>
      </c>
    </row>
    <row r="6981" spans="1:14" x14ac:dyDescent="0.3">
      <c r="A6981">
        <v>740112292</v>
      </c>
      <c r="B6981" t="s">
        <v>17</v>
      </c>
      <c r="C6981" t="s">
        <v>183</v>
      </c>
      <c r="D6981" t="s">
        <v>22</v>
      </c>
      <c r="E6981" t="s">
        <v>16</v>
      </c>
      <c r="F6981" s="5">
        <f t="shared" ref="F6981:F7044" ca="1" si="328">DATE(RANDBETWEEN(2010, 2020), RANDBETWEEN(1, 12), RANDBETWEEN(1, 31))</f>
        <v>42426</v>
      </c>
      <c r="G6981" s="5">
        <f t="shared" ca="1" si="327"/>
        <v>42438</v>
      </c>
      <c r="H6981">
        <v>4529</v>
      </c>
      <c r="I6981">
        <v>154.06</v>
      </c>
      <c r="J6981">
        <v>90.93</v>
      </c>
      <c r="K6981">
        <v>697737.74</v>
      </c>
      <c r="L6981">
        <v>411821.97</v>
      </c>
      <c r="M6981">
        <v>285915.77</v>
      </c>
      <c r="N6981">
        <f t="shared" ref="N6981:N7044" ca="1" si="329">DATEDIF(F6981, G6981, "d")</f>
        <v>12</v>
      </c>
    </row>
    <row r="6982" spans="1:14" x14ac:dyDescent="0.3">
      <c r="A6982">
        <v>105837666</v>
      </c>
      <c r="B6982" t="s">
        <v>17</v>
      </c>
      <c r="C6982" t="s">
        <v>149</v>
      </c>
      <c r="D6982" t="s">
        <v>52</v>
      </c>
      <c r="E6982" t="s">
        <v>23</v>
      </c>
      <c r="F6982" s="5">
        <f t="shared" ca="1" si="328"/>
        <v>43046</v>
      </c>
      <c r="G6982" s="5">
        <f t="shared" ca="1" si="327"/>
        <v>43054</v>
      </c>
      <c r="H6982">
        <v>8572</v>
      </c>
      <c r="I6982">
        <v>437.2</v>
      </c>
      <c r="J6982">
        <v>263.33</v>
      </c>
      <c r="K6982">
        <v>3747678.4</v>
      </c>
      <c r="L6982">
        <v>2257264.7599999998</v>
      </c>
      <c r="M6982">
        <v>1490413.64</v>
      </c>
      <c r="N6982">
        <f t="shared" ca="1" si="329"/>
        <v>8</v>
      </c>
    </row>
    <row r="6983" spans="1:14" x14ac:dyDescent="0.3">
      <c r="A6983">
        <v>641346061</v>
      </c>
      <c r="B6983" t="s">
        <v>20</v>
      </c>
      <c r="C6983" t="s">
        <v>73</v>
      </c>
      <c r="D6983" t="s">
        <v>42</v>
      </c>
      <c r="E6983" t="s">
        <v>23</v>
      </c>
      <c r="F6983" s="5">
        <f t="shared" ca="1" si="328"/>
        <v>42109</v>
      </c>
      <c r="G6983" s="5">
        <f t="shared" ca="1" si="327"/>
        <v>42115</v>
      </c>
      <c r="H6983">
        <v>7406</v>
      </c>
      <c r="I6983">
        <v>109.28</v>
      </c>
      <c r="J6983">
        <v>35.840000000000003</v>
      </c>
      <c r="K6983">
        <v>809327.68</v>
      </c>
      <c r="L6983">
        <v>265431.03999999998</v>
      </c>
      <c r="M6983">
        <v>543896.64</v>
      </c>
      <c r="N6983">
        <f t="shared" ca="1" si="329"/>
        <v>6</v>
      </c>
    </row>
    <row r="6984" spans="1:14" x14ac:dyDescent="0.3">
      <c r="A6984">
        <v>135748803</v>
      </c>
      <c r="B6984" t="s">
        <v>34</v>
      </c>
      <c r="C6984" t="s">
        <v>123</v>
      </c>
      <c r="D6984" t="s">
        <v>37</v>
      </c>
      <c r="E6984" t="s">
        <v>16</v>
      </c>
      <c r="F6984" s="5">
        <f t="shared" ca="1" si="328"/>
        <v>43211</v>
      </c>
      <c r="G6984" s="5">
        <f t="shared" ca="1" si="327"/>
        <v>43223</v>
      </c>
      <c r="H6984">
        <v>9942</v>
      </c>
      <c r="I6984">
        <v>205.7</v>
      </c>
      <c r="J6984">
        <v>117.11</v>
      </c>
      <c r="K6984">
        <v>2045069.4</v>
      </c>
      <c r="L6984">
        <v>1164307.6200000001</v>
      </c>
      <c r="M6984">
        <v>880761.78</v>
      </c>
      <c r="N6984">
        <f t="shared" ca="1" si="329"/>
        <v>12</v>
      </c>
    </row>
    <row r="6985" spans="1:14" x14ac:dyDescent="0.3">
      <c r="A6985">
        <v>948469722</v>
      </c>
      <c r="B6985" t="s">
        <v>28</v>
      </c>
      <c r="C6985" t="s">
        <v>135</v>
      </c>
      <c r="D6985" t="s">
        <v>31</v>
      </c>
      <c r="E6985" t="s">
        <v>23</v>
      </c>
      <c r="F6985" s="5">
        <f t="shared" ca="1" si="328"/>
        <v>43826</v>
      </c>
      <c r="G6985" s="5">
        <f t="shared" ca="1" si="327"/>
        <v>43829</v>
      </c>
      <c r="H6985">
        <v>2123</v>
      </c>
      <c r="I6985">
        <v>255.28</v>
      </c>
      <c r="J6985">
        <v>159.41999999999999</v>
      </c>
      <c r="K6985">
        <v>541959.43999999994</v>
      </c>
      <c r="L6985">
        <v>338448.66</v>
      </c>
      <c r="M6985">
        <v>203510.78</v>
      </c>
      <c r="N6985">
        <f t="shared" ca="1" si="329"/>
        <v>3</v>
      </c>
    </row>
    <row r="6986" spans="1:14" x14ac:dyDescent="0.3">
      <c r="A6986">
        <v>559245145</v>
      </c>
      <c r="B6986" t="s">
        <v>103</v>
      </c>
      <c r="C6986" t="s">
        <v>104</v>
      </c>
      <c r="D6986" t="s">
        <v>66</v>
      </c>
      <c r="E6986" t="s">
        <v>16</v>
      </c>
      <c r="F6986" s="5">
        <f t="shared" ca="1" si="328"/>
        <v>42427</v>
      </c>
      <c r="G6986" s="5">
        <f t="shared" ca="1" si="327"/>
        <v>42432</v>
      </c>
      <c r="H6986">
        <v>1921</v>
      </c>
      <c r="I6986">
        <v>9.33</v>
      </c>
      <c r="J6986">
        <v>6.92</v>
      </c>
      <c r="K6986">
        <v>17922.93</v>
      </c>
      <c r="L6986">
        <v>13293.32</v>
      </c>
      <c r="M6986">
        <v>4629.6099999999997</v>
      </c>
      <c r="N6986">
        <f t="shared" ca="1" si="329"/>
        <v>5</v>
      </c>
    </row>
    <row r="6987" spans="1:14" x14ac:dyDescent="0.3">
      <c r="A6987">
        <v>118123900</v>
      </c>
      <c r="B6987" t="s">
        <v>28</v>
      </c>
      <c r="C6987" t="s">
        <v>119</v>
      </c>
      <c r="D6987" t="s">
        <v>49</v>
      </c>
      <c r="E6987" t="s">
        <v>16</v>
      </c>
      <c r="F6987" s="5">
        <f t="shared" ca="1" si="328"/>
        <v>44128</v>
      </c>
      <c r="G6987" s="5">
        <f t="shared" ca="1" si="327"/>
        <v>44137</v>
      </c>
      <c r="H6987">
        <v>4342</v>
      </c>
      <c r="I6987">
        <v>81.73</v>
      </c>
      <c r="J6987">
        <v>56.67</v>
      </c>
      <c r="K6987">
        <v>354871.66</v>
      </c>
      <c r="L6987">
        <v>246061.14</v>
      </c>
      <c r="M6987">
        <v>108810.52</v>
      </c>
      <c r="N6987">
        <f t="shared" ca="1" si="329"/>
        <v>9</v>
      </c>
    </row>
    <row r="6988" spans="1:14" x14ac:dyDescent="0.3">
      <c r="A6988">
        <v>395467317</v>
      </c>
      <c r="B6988" t="s">
        <v>34</v>
      </c>
      <c r="C6988" t="s">
        <v>188</v>
      </c>
      <c r="D6988" t="s">
        <v>33</v>
      </c>
      <c r="E6988" t="s">
        <v>23</v>
      </c>
      <c r="F6988" s="5">
        <f t="shared" ca="1" si="328"/>
        <v>42664</v>
      </c>
      <c r="G6988" s="5">
        <f t="shared" ca="1" si="327"/>
        <v>42674</v>
      </c>
      <c r="H6988">
        <v>6422</v>
      </c>
      <c r="I6988">
        <v>421.89</v>
      </c>
      <c r="J6988">
        <v>364.69</v>
      </c>
      <c r="K6988">
        <v>2709377.58</v>
      </c>
      <c r="L6988">
        <v>2342039.1800000002</v>
      </c>
      <c r="M6988">
        <v>367338.4</v>
      </c>
      <c r="N6988">
        <f t="shared" ca="1" si="329"/>
        <v>10</v>
      </c>
    </row>
    <row r="6989" spans="1:14" x14ac:dyDescent="0.3">
      <c r="A6989">
        <v>431949222</v>
      </c>
      <c r="B6989" t="s">
        <v>34</v>
      </c>
      <c r="C6989" t="s">
        <v>145</v>
      </c>
      <c r="D6989" t="s">
        <v>42</v>
      </c>
      <c r="E6989" t="s">
        <v>23</v>
      </c>
      <c r="F6989" s="5">
        <f t="shared" ca="1" si="328"/>
        <v>41549</v>
      </c>
      <c r="G6989" s="5">
        <f t="shared" ca="1" si="327"/>
        <v>41553</v>
      </c>
      <c r="H6989">
        <v>2228</v>
      </c>
      <c r="I6989">
        <v>109.28</v>
      </c>
      <c r="J6989">
        <v>35.840000000000003</v>
      </c>
      <c r="K6989">
        <v>243475.84</v>
      </c>
      <c r="L6989">
        <v>79851.520000000004</v>
      </c>
      <c r="M6989">
        <v>163624.32000000001</v>
      </c>
      <c r="N6989">
        <f t="shared" ca="1" si="329"/>
        <v>4</v>
      </c>
    </row>
    <row r="6990" spans="1:14" x14ac:dyDescent="0.3">
      <c r="A6990">
        <v>688555943</v>
      </c>
      <c r="B6990" t="s">
        <v>20</v>
      </c>
      <c r="C6990" t="s">
        <v>73</v>
      </c>
      <c r="D6990" t="s">
        <v>49</v>
      </c>
      <c r="E6990" t="s">
        <v>23</v>
      </c>
      <c r="F6990" s="5">
        <f t="shared" ca="1" si="328"/>
        <v>40585</v>
      </c>
      <c r="G6990" s="5">
        <f t="shared" ca="1" si="327"/>
        <v>40599</v>
      </c>
      <c r="H6990">
        <v>7860</v>
      </c>
      <c r="I6990">
        <v>81.73</v>
      </c>
      <c r="J6990">
        <v>56.67</v>
      </c>
      <c r="K6990">
        <v>642397.80000000005</v>
      </c>
      <c r="L6990">
        <v>445426.2</v>
      </c>
      <c r="M6990">
        <v>196971.6</v>
      </c>
      <c r="N6990">
        <f t="shared" ca="1" si="329"/>
        <v>14</v>
      </c>
    </row>
    <row r="6991" spans="1:14" x14ac:dyDescent="0.3">
      <c r="A6991">
        <v>796586310</v>
      </c>
      <c r="B6991" t="s">
        <v>17</v>
      </c>
      <c r="C6991" t="s">
        <v>156</v>
      </c>
      <c r="D6991" t="s">
        <v>33</v>
      </c>
      <c r="E6991" t="s">
        <v>23</v>
      </c>
      <c r="F6991" s="5">
        <f t="shared" ca="1" si="328"/>
        <v>42637</v>
      </c>
      <c r="G6991" s="5">
        <f t="shared" ca="1" si="327"/>
        <v>42652</v>
      </c>
      <c r="H6991">
        <v>6446</v>
      </c>
      <c r="I6991">
        <v>421.89</v>
      </c>
      <c r="J6991">
        <v>364.69</v>
      </c>
      <c r="K6991">
        <v>2719502.94</v>
      </c>
      <c r="L6991">
        <v>2350791.7400000002</v>
      </c>
      <c r="M6991">
        <v>368711.2</v>
      </c>
      <c r="N6991">
        <f t="shared" ca="1" si="329"/>
        <v>15</v>
      </c>
    </row>
    <row r="6992" spans="1:14" x14ac:dyDescent="0.3">
      <c r="A6992">
        <v>907651650</v>
      </c>
      <c r="B6992" t="s">
        <v>17</v>
      </c>
      <c r="C6992" t="s">
        <v>26</v>
      </c>
      <c r="D6992" t="s">
        <v>42</v>
      </c>
      <c r="E6992" t="s">
        <v>23</v>
      </c>
      <c r="F6992" s="5">
        <f t="shared" ca="1" si="328"/>
        <v>41833</v>
      </c>
      <c r="G6992" s="5">
        <f t="shared" ca="1" si="327"/>
        <v>41845</v>
      </c>
      <c r="H6992">
        <v>3148</v>
      </c>
      <c r="I6992">
        <v>109.28</v>
      </c>
      <c r="J6992">
        <v>35.840000000000003</v>
      </c>
      <c r="K6992">
        <v>344013.44</v>
      </c>
      <c r="L6992">
        <v>112824.32000000001</v>
      </c>
      <c r="M6992">
        <v>231189.12</v>
      </c>
      <c r="N6992">
        <f t="shared" ca="1" si="329"/>
        <v>12</v>
      </c>
    </row>
    <row r="6993" spans="1:14" x14ac:dyDescent="0.3">
      <c r="A6993">
        <v>343675792</v>
      </c>
      <c r="B6993" t="s">
        <v>20</v>
      </c>
      <c r="C6993" t="s">
        <v>212</v>
      </c>
      <c r="D6993" t="s">
        <v>42</v>
      </c>
      <c r="E6993" t="s">
        <v>23</v>
      </c>
      <c r="F6993" s="5">
        <f t="shared" ca="1" si="328"/>
        <v>42362</v>
      </c>
      <c r="G6993" s="5">
        <f t="shared" ca="1" si="327"/>
        <v>42367</v>
      </c>
      <c r="H6993">
        <v>159</v>
      </c>
      <c r="I6993">
        <v>109.28</v>
      </c>
      <c r="J6993">
        <v>35.840000000000003</v>
      </c>
      <c r="K6993">
        <v>17375.52</v>
      </c>
      <c r="L6993">
        <v>5698.56</v>
      </c>
      <c r="M6993">
        <v>11676.96</v>
      </c>
      <c r="N6993">
        <f t="shared" ca="1" si="329"/>
        <v>5</v>
      </c>
    </row>
    <row r="6994" spans="1:14" x14ac:dyDescent="0.3">
      <c r="A6994">
        <v>746895062</v>
      </c>
      <c r="B6994" t="s">
        <v>13</v>
      </c>
      <c r="C6994" t="s">
        <v>93</v>
      </c>
      <c r="D6994" t="s">
        <v>22</v>
      </c>
      <c r="E6994" t="s">
        <v>16</v>
      </c>
      <c r="F6994" s="5">
        <f t="shared" ca="1" si="328"/>
        <v>42284</v>
      </c>
      <c r="G6994" s="5">
        <f t="shared" ca="1" si="327"/>
        <v>42286</v>
      </c>
      <c r="H6994">
        <v>1701</v>
      </c>
      <c r="I6994">
        <v>154.06</v>
      </c>
      <c r="J6994">
        <v>90.93</v>
      </c>
      <c r="K6994">
        <v>262056.06</v>
      </c>
      <c r="L6994">
        <v>154671.93</v>
      </c>
      <c r="M6994">
        <v>107384.13</v>
      </c>
      <c r="N6994">
        <f t="shared" ca="1" si="329"/>
        <v>2</v>
      </c>
    </row>
    <row r="6995" spans="1:14" x14ac:dyDescent="0.3">
      <c r="A6995">
        <v>229858291</v>
      </c>
      <c r="B6995" t="s">
        <v>17</v>
      </c>
      <c r="C6995" t="s">
        <v>175</v>
      </c>
      <c r="D6995" t="s">
        <v>45</v>
      </c>
      <c r="E6995" t="s">
        <v>16</v>
      </c>
      <c r="F6995" s="5">
        <f t="shared" ca="1" si="328"/>
        <v>42528</v>
      </c>
      <c r="G6995" s="5">
        <f t="shared" ca="1" si="327"/>
        <v>42535</v>
      </c>
      <c r="H6995">
        <v>9031</v>
      </c>
      <c r="I6995">
        <v>152.58000000000001</v>
      </c>
      <c r="J6995">
        <v>97.44</v>
      </c>
      <c r="K6995">
        <v>1377949.98</v>
      </c>
      <c r="L6995">
        <v>879980.64</v>
      </c>
      <c r="M6995">
        <v>497969.34</v>
      </c>
      <c r="N6995">
        <f t="shared" ca="1" si="329"/>
        <v>7</v>
      </c>
    </row>
    <row r="6996" spans="1:14" x14ac:dyDescent="0.3">
      <c r="A6996">
        <v>125426805</v>
      </c>
      <c r="B6996" t="s">
        <v>20</v>
      </c>
      <c r="C6996" t="s">
        <v>216</v>
      </c>
      <c r="D6996" t="s">
        <v>37</v>
      </c>
      <c r="E6996" t="s">
        <v>16</v>
      </c>
      <c r="F6996" s="5">
        <f t="shared" ca="1" si="328"/>
        <v>43117</v>
      </c>
      <c r="G6996" s="5">
        <f t="shared" ca="1" si="327"/>
        <v>43126</v>
      </c>
      <c r="H6996">
        <v>5434</v>
      </c>
      <c r="I6996">
        <v>205.7</v>
      </c>
      <c r="J6996">
        <v>117.11</v>
      </c>
      <c r="K6996">
        <v>1117773.8</v>
      </c>
      <c r="L6996">
        <v>636375.74</v>
      </c>
      <c r="M6996">
        <v>481398.06</v>
      </c>
      <c r="N6996">
        <f t="shared" ca="1" si="329"/>
        <v>9</v>
      </c>
    </row>
    <row r="6997" spans="1:14" x14ac:dyDescent="0.3">
      <c r="A6997">
        <v>936774432</v>
      </c>
      <c r="B6997" t="s">
        <v>17</v>
      </c>
      <c r="C6997" t="s">
        <v>175</v>
      </c>
      <c r="D6997" t="s">
        <v>52</v>
      </c>
      <c r="E6997" t="s">
        <v>16</v>
      </c>
      <c r="F6997" s="5">
        <f t="shared" ca="1" si="328"/>
        <v>43982</v>
      </c>
      <c r="G6997" s="5">
        <f t="shared" ca="1" si="327"/>
        <v>43984</v>
      </c>
      <c r="H6997">
        <v>1227</v>
      </c>
      <c r="I6997">
        <v>437.2</v>
      </c>
      <c r="J6997">
        <v>263.33</v>
      </c>
      <c r="K6997">
        <v>536444.4</v>
      </c>
      <c r="L6997">
        <v>323105.90999999997</v>
      </c>
      <c r="M6997">
        <v>213338.49</v>
      </c>
      <c r="N6997">
        <f t="shared" ca="1" si="329"/>
        <v>2</v>
      </c>
    </row>
    <row r="6998" spans="1:14" x14ac:dyDescent="0.3">
      <c r="A6998">
        <v>987387502</v>
      </c>
      <c r="B6998" t="s">
        <v>13</v>
      </c>
      <c r="C6998" t="s">
        <v>151</v>
      </c>
      <c r="D6998" t="s">
        <v>42</v>
      </c>
      <c r="E6998" t="s">
        <v>23</v>
      </c>
      <c r="F6998" s="5">
        <f t="shared" ca="1" si="328"/>
        <v>42094</v>
      </c>
      <c r="G6998" s="5">
        <f t="shared" ca="1" si="327"/>
        <v>42106</v>
      </c>
      <c r="H6998">
        <v>8759</v>
      </c>
      <c r="I6998">
        <v>109.28</v>
      </c>
      <c r="J6998">
        <v>35.840000000000003</v>
      </c>
      <c r="K6998">
        <v>957183.52</v>
      </c>
      <c r="L6998">
        <v>313922.56</v>
      </c>
      <c r="M6998">
        <v>643260.96</v>
      </c>
      <c r="N6998">
        <f t="shared" ca="1" si="329"/>
        <v>12</v>
      </c>
    </row>
    <row r="6999" spans="1:14" x14ac:dyDescent="0.3">
      <c r="A6999">
        <v>471064841</v>
      </c>
      <c r="B6999" t="s">
        <v>13</v>
      </c>
      <c r="C6999" t="s">
        <v>129</v>
      </c>
      <c r="D6999" t="s">
        <v>42</v>
      </c>
      <c r="E6999" t="s">
        <v>16</v>
      </c>
      <c r="F6999" s="5">
        <f t="shared" ca="1" si="328"/>
        <v>41513</v>
      </c>
      <c r="G6999" s="5">
        <f t="shared" ca="1" si="327"/>
        <v>41522</v>
      </c>
      <c r="H6999">
        <v>7409</v>
      </c>
      <c r="I6999">
        <v>109.28</v>
      </c>
      <c r="J6999">
        <v>35.840000000000003</v>
      </c>
      <c r="K6999">
        <v>809655.52</v>
      </c>
      <c r="L6999">
        <v>265538.56</v>
      </c>
      <c r="M6999">
        <v>544116.96</v>
      </c>
      <c r="N6999">
        <f t="shared" ca="1" si="329"/>
        <v>9</v>
      </c>
    </row>
    <row r="7000" spans="1:14" x14ac:dyDescent="0.3">
      <c r="A7000">
        <v>101917779</v>
      </c>
      <c r="B7000" t="s">
        <v>17</v>
      </c>
      <c r="C7000" t="s">
        <v>62</v>
      </c>
      <c r="D7000" t="s">
        <v>42</v>
      </c>
      <c r="E7000" t="s">
        <v>23</v>
      </c>
      <c r="F7000" s="5">
        <f t="shared" ca="1" si="328"/>
        <v>41590</v>
      </c>
      <c r="G7000" s="5">
        <f t="shared" ca="1" si="327"/>
        <v>41596</v>
      </c>
      <c r="H7000">
        <v>8590</v>
      </c>
      <c r="I7000">
        <v>109.28</v>
      </c>
      <c r="J7000">
        <v>35.840000000000003</v>
      </c>
      <c r="K7000">
        <v>938715.2</v>
      </c>
      <c r="L7000">
        <v>307865.59999999998</v>
      </c>
      <c r="M7000">
        <v>630849.6</v>
      </c>
      <c r="N7000">
        <f t="shared" ca="1" si="329"/>
        <v>6</v>
      </c>
    </row>
    <row r="7001" spans="1:14" x14ac:dyDescent="0.3">
      <c r="A7001">
        <v>664370143</v>
      </c>
      <c r="B7001" t="s">
        <v>13</v>
      </c>
      <c r="C7001" t="s">
        <v>202</v>
      </c>
      <c r="D7001" t="s">
        <v>15</v>
      </c>
      <c r="E7001" t="s">
        <v>23</v>
      </c>
      <c r="F7001" s="5">
        <f t="shared" ca="1" si="328"/>
        <v>40947</v>
      </c>
      <c r="G7001" s="5">
        <f t="shared" ca="1" si="327"/>
        <v>40953</v>
      </c>
      <c r="H7001">
        <v>744</v>
      </c>
      <c r="I7001">
        <v>651.21</v>
      </c>
      <c r="J7001">
        <v>524.96</v>
      </c>
      <c r="K7001">
        <v>484500.24</v>
      </c>
      <c r="L7001">
        <v>390570.23999999999</v>
      </c>
      <c r="M7001">
        <v>93930</v>
      </c>
      <c r="N7001">
        <f t="shared" ca="1" si="329"/>
        <v>6</v>
      </c>
    </row>
    <row r="7002" spans="1:14" x14ac:dyDescent="0.3">
      <c r="A7002">
        <v>763158261</v>
      </c>
      <c r="B7002" t="s">
        <v>17</v>
      </c>
      <c r="C7002" t="s">
        <v>50</v>
      </c>
      <c r="D7002" t="s">
        <v>52</v>
      </c>
      <c r="E7002" t="s">
        <v>16</v>
      </c>
      <c r="F7002" s="5">
        <f t="shared" ca="1" si="328"/>
        <v>42439</v>
      </c>
      <c r="G7002" s="5">
        <f t="shared" ca="1" si="327"/>
        <v>42444</v>
      </c>
      <c r="H7002">
        <v>4343</v>
      </c>
      <c r="I7002">
        <v>437.2</v>
      </c>
      <c r="J7002">
        <v>263.33</v>
      </c>
      <c r="K7002">
        <v>1898759.6</v>
      </c>
      <c r="L7002">
        <v>1143642.19</v>
      </c>
      <c r="M7002">
        <v>755117.41</v>
      </c>
      <c r="N7002">
        <f t="shared" ca="1" si="329"/>
        <v>5</v>
      </c>
    </row>
    <row r="7003" spans="1:14" x14ac:dyDescent="0.3">
      <c r="A7003">
        <v>873330962</v>
      </c>
      <c r="B7003" t="s">
        <v>28</v>
      </c>
      <c r="C7003" t="s">
        <v>30</v>
      </c>
      <c r="D7003" t="s">
        <v>49</v>
      </c>
      <c r="E7003" t="s">
        <v>23</v>
      </c>
      <c r="F7003" s="5">
        <f t="shared" ca="1" si="328"/>
        <v>41721</v>
      </c>
      <c r="G7003" s="5">
        <f t="shared" ca="1" si="327"/>
        <v>41733</v>
      </c>
      <c r="H7003">
        <v>6894</v>
      </c>
      <c r="I7003">
        <v>81.73</v>
      </c>
      <c r="J7003">
        <v>56.67</v>
      </c>
      <c r="K7003">
        <v>563446.62</v>
      </c>
      <c r="L7003">
        <v>390682.98</v>
      </c>
      <c r="M7003">
        <v>172763.64</v>
      </c>
      <c r="N7003">
        <f t="shared" ca="1" si="329"/>
        <v>12</v>
      </c>
    </row>
    <row r="7004" spans="1:14" x14ac:dyDescent="0.3">
      <c r="A7004">
        <v>190249574</v>
      </c>
      <c r="B7004" t="s">
        <v>13</v>
      </c>
      <c r="C7004" t="s">
        <v>215</v>
      </c>
      <c r="D7004" t="s">
        <v>19</v>
      </c>
      <c r="E7004" t="s">
        <v>16</v>
      </c>
      <c r="F7004" s="5">
        <f t="shared" ca="1" si="328"/>
        <v>42935</v>
      </c>
      <c r="G7004" s="5">
        <f t="shared" ca="1" si="327"/>
        <v>42941</v>
      </c>
      <c r="H7004">
        <v>7931</v>
      </c>
      <c r="I7004">
        <v>47.45</v>
      </c>
      <c r="J7004">
        <v>31.79</v>
      </c>
      <c r="K7004">
        <v>376325.95</v>
      </c>
      <c r="L7004">
        <v>252126.49</v>
      </c>
      <c r="M7004">
        <v>124199.46</v>
      </c>
      <c r="N7004">
        <f t="shared" ca="1" si="329"/>
        <v>6</v>
      </c>
    </row>
    <row r="7005" spans="1:14" x14ac:dyDescent="0.3">
      <c r="A7005">
        <v>679587924</v>
      </c>
      <c r="B7005" t="s">
        <v>17</v>
      </c>
      <c r="C7005" t="s">
        <v>171</v>
      </c>
      <c r="D7005" t="s">
        <v>33</v>
      </c>
      <c r="E7005" t="s">
        <v>23</v>
      </c>
      <c r="F7005" s="5">
        <f t="shared" ca="1" si="328"/>
        <v>41039</v>
      </c>
      <c r="G7005" s="5">
        <f t="shared" ca="1" si="327"/>
        <v>41053</v>
      </c>
      <c r="H7005">
        <v>4024</v>
      </c>
      <c r="I7005">
        <v>421.89</v>
      </c>
      <c r="J7005">
        <v>364.69</v>
      </c>
      <c r="K7005">
        <v>1697685.36</v>
      </c>
      <c r="L7005">
        <v>1467512.56</v>
      </c>
      <c r="M7005">
        <v>230172.79999999999</v>
      </c>
      <c r="N7005">
        <f t="shared" ca="1" si="329"/>
        <v>14</v>
      </c>
    </row>
    <row r="7006" spans="1:14" x14ac:dyDescent="0.3">
      <c r="A7006">
        <v>327332341</v>
      </c>
      <c r="B7006" t="s">
        <v>20</v>
      </c>
      <c r="C7006" t="s">
        <v>216</v>
      </c>
      <c r="D7006" t="s">
        <v>49</v>
      </c>
      <c r="E7006" t="s">
        <v>16</v>
      </c>
      <c r="F7006" s="5">
        <f t="shared" ca="1" si="328"/>
        <v>44080</v>
      </c>
      <c r="G7006" s="5">
        <f t="shared" ca="1" si="327"/>
        <v>44088</v>
      </c>
      <c r="H7006">
        <v>3769</v>
      </c>
      <c r="I7006">
        <v>81.73</v>
      </c>
      <c r="J7006">
        <v>56.67</v>
      </c>
      <c r="K7006">
        <v>308040.37</v>
      </c>
      <c r="L7006">
        <v>213589.23</v>
      </c>
      <c r="M7006">
        <v>94451.14</v>
      </c>
      <c r="N7006">
        <f t="shared" ca="1" si="329"/>
        <v>8</v>
      </c>
    </row>
    <row r="7007" spans="1:14" x14ac:dyDescent="0.3">
      <c r="A7007">
        <v>789781653</v>
      </c>
      <c r="B7007" t="s">
        <v>20</v>
      </c>
      <c r="C7007" t="s">
        <v>78</v>
      </c>
      <c r="D7007" t="s">
        <v>22</v>
      </c>
      <c r="E7007" t="s">
        <v>16</v>
      </c>
      <c r="F7007" s="5">
        <f t="shared" ca="1" si="328"/>
        <v>41293</v>
      </c>
      <c r="G7007" s="5">
        <f t="shared" ca="1" si="327"/>
        <v>41304</v>
      </c>
      <c r="H7007">
        <v>2797</v>
      </c>
      <c r="I7007">
        <v>154.06</v>
      </c>
      <c r="J7007">
        <v>90.93</v>
      </c>
      <c r="K7007">
        <v>430905.82</v>
      </c>
      <c r="L7007">
        <v>254331.21</v>
      </c>
      <c r="M7007">
        <v>176574.61</v>
      </c>
      <c r="N7007">
        <f t="shared" ca="1" si="329"/>
        <v>11</v>
      </c>
    </row>
    <row r="7008" spans="1:14" x14ac:dyDescent="0.3">
      <c r="A7008">
        <v>643547189</v>
      </c>
      <c r="B7008" t="s">
        <v>17</v>
      </c>
      <c r="C7008" t="s">
        <v>57</v>
      </c>
      <c r="D7008" t="s">
        <v>42</v>
      </c>
      <c r="E7008" t="s">
        <v>23</v>
      </c>
      <c r="F7008" s="5">
        <f t="shared" ca="1" si="328"/>
        <v>41391</v>
      </c>
      <c r="G7008" s="5">
        <f t="shared" ca="1" si="327"/>
        <v>41398</v>
      </c>
      <c r="H7008">
        <v>8769</v>
      </c>
      <c r="I7008">
        <v>109.28</v>
      </c>
      <c r="J7008">
        <v>35.840000000000003</v>
      </c>
      <c r="K7008">
        <v>958276.32</v>
      </c>
      <c r="L7008">
        <v>314280.96000000002</v>
      </c>
      <c r="M7008">
        <v>643995.36</v>
      </c>
      <c r="N7008">
        <f t="shared" ca="1" si="329"/>
        <v>7</v>
      </c>
    </row>
    <row r="7009" spans="1:14" x14ac:dyDescent="0.3">
      <c r="A7009">
        <v>335552775</v>
      </c>
      <c r="B7009" t="s">
        <v>13</v>
      </c>
      <c r="C7009" t="s">
        <v>199</v>
      </c>
      <c r="D7009" t="s">
        <v>45</v>
      </c>
      <c r="E7009" t="s">
        <v>23</v>
      </c>
      <c r="F7009" s="5">
        <f t="shared" ca="1" si="328"/>
        <v>40686</v>
      </c>
      <c r="G7009" s="5">
        <f t="shared" ca="1" si="327"/>
        <v>40688</v>
      </c>
      <c r="H7009">
        <v>6378</v>
      </c>
      <c r="I7009">
        <v>152.58000000000001</v>
      </c>
      <c r="J7009">
        <v>97.44</v>
      </c>
      <c r="K7009">
        <v>973155.24</v>
      </c>
      <c r="L7009">
        <v>621472.31999999995</v>
      </c>
      <c r="M7009">
        <v>351682.92</v>
      </c>
      <c r="N7009">
        <f t="shared" ca="1" si="329"/>
        <v>2</v>
      </c>
    </row>
    <row r="7010" spans="1:14" x14ac:dyDescent="0.3">
      <c r="A7010">
        <v>833034741</v>
      </c>
      <c r="B7010" t="s">
        <v>17</v>
      </c>
      <c r="C7010" t="s">
        <v>94</v>
      </c>
      <c r="D7010" t="s">
        <v>15</v>
      </c>
      <c r="E7010" t="s">
        <v>16</v>
      </c>
      <c r="F7010" s="5">
        <f t="shared" ca="1" si="328"/>
        <v>44174</v>
      </c>
      <c r="G7010" s="5">
        <f t="shared" ca="1" si="327"/>
        <v>44183</v>
      </c>
      <c r="H7010">
        <v>2347</v>
      </c>
      <c r="I7010">
        <v>651.21</v>
      </c>
      <c r="J7010">
        <v>524.96</v>
      </c>
      <c r="K7010">
        <v>1528389.87</v>
      </c>
      <c r="L7010">
        <v>1232081.1200000001</v>
      </c>
      <c r="M7010">
        <v>296308.75</v>
      </c>
      <c r="N7010">
        <f t="shared" ca="1" si="329"/>
        <v>9</v>
      </c>
    </row>
    <row r="7011" spans="1:14" x14ac:dyDescent="0.3">
      <c r="A7011">
        <v>473541915</v>
      </c>
      <c r="B7011" t="s">
        <v>43</v>
      </c>
      <c r="C7011" t="s">
        <v>132</v>
      </c>
      <c r="D7011" t="s">
        <v>15</v>
      </c>
      <c r="E7011" t="s">
        <v>16</v>
      </c>
      <c r="F7011" s="5">
        <f t="shared" ca="1" si="328"/>
        <v>40284</v>
      </c>
      <c r="G7011" s="5">
        <f t="shared" ca="1" si="327"/>
        <v>40296</v>
      </c>
      <c r="H7011">
        <v>431</v>
      </c>
      <c r="I7011">
        <v>651.21</v>
      </c>
      <c r="J7011">
        <v>524.96</v>
      </c>
      <c r="K7011">
        <v>280671.51</v>
      </c>
      <c r="L7011">
        <v>226257.76</v>
      </c>
      <c r="M7011">
        <v>54413.75</v>
      </c>
      <c r="N7011">
        <f t="shared" ca="1" si="329"/>
        <v>12</v>
      </c>
    </row>
    <row r="7012" spans="1:14" x14ac:dyDescent="0.3">
      <c r="A7012">
        <v>814935624</v>
      </c>
      <c r="B7012" t="s">
        <v>13</v>
      </c>
      <c r="C7012" t="s">
        <v>185</v>
      </c>
      <c r="D7012" t="s">
        <v>33</v>
      </c>
      <c r="E7012" t="s">
        <v>23</v>
      </c>
      <c r="F7012" s="5">
        <f t="shared" ca="1" si="328"/>
        <v>41588</v>
      </c>
      <c r="G7012" s="5">
        <f t="shared" ca="1" si="327"/>
        <v>41597</v>
      </c>
      <c r="H7012">
        <v>6416</v>
      </c>
      <c r="I7012">
        <v>421.89</v>
      </c>
      <c r="J7012">
        <v>364.69</v>
      </c>
      <c r="K7012">
        <v>2706846.24</v>
      </c>
      <c r="L7012">
        <v>2339851.04</v>
      </c>
      <c r="M7012">
        <v>366995.20000000001</v>
      </c>
      <c r="N7012">
        <f t="shared" ca="1" si="329"/>
        <v>9</v>
      </c>
    </row>
    <row r="7013" spans="1:14" x14ac:dyDescent="0.3">
      <c r="A7013">
        <v>785389697</v>
      </c>
      <c r="B7013" t="s">
        <v>17</v>
      </c>
      <c r="C7013" t="s">
        <v>57</v>
      </c>
      <c r="D7013" t="s">
        <v>33</v>
      </c>
      <c r="E7013" t="s">
        <v>23</v>
      </c>
      <c r="F7013" s="5">
        <f t="shared" ca="1" si="328"/>
        <v>40701</v>
      </c>
      <c r="G7013" s="5">
        <f t="shared" ca="1" si="327"/>
        <v>40711</v>
      </c>
      <c r="H7013">
        <v>3119</v>
      </c>
      <c r="I7013">
        <v>421.89</v>
      </c>
      <c r="J7013">
        <v>364.69</v>
      </c>
      <c r="K7013">
        <v>1315874.9099999999</v>
      </c>
      <c r="L7013">
        <v>1137468.1100000001</v>
      </c>
      <c r="M7013">
        <v>178406.8</v>
      </c>
      <c r="N7013">
        <f t="shared" ca="1" si="329"/>
        <v>10</v>
      </c>
    </row>
    <row r="7014" spans="1:14" x14ac:dyDescent="0.3">
      <c r="A7014">
        <v>733390462</v>
      </c>
      <c r="B7014" t="s">
        <v>34</v>
      </c>
      <c r="C7014" t="s">
        <v>63</v>
      </c>
      <c r="D7014" t="s">
        <v>42</v>
      </c>
      <c r="E7014" t="s">
        <v>23</v>
      </c>
      <c r="F7014" s="5">
        <f t="shared" ca="1" si="328"/>
        <v>40662</v>
      </c>
      <c r="G7014" s="5">
        <f t="shared" ca="1" si="327"/>
        <v>40667</v>
      </c>
      <c r="H7014">
        <v>5390</v>
      </c>
      <c r="I7014">
        <v>109.28</v>
      </c>
      <c r="J7014">
        <v>35.840000000000003</v>
      </c>
      <c r="K7014">
        <v>589019.19999999995</v>
      </c>
      <c r="L7014">
        <v>193177.60000000001</v>
      </c>
      <c r="M7014">
        <v>395841.6</v>
      </c>
      <c r="N7014">
        <f t="shared" ca="1" si="329"/>
        <v>5</v>
      </c>
    </row>
    <row r="7015" spans="1:14" x14ac:dyDescent="0.3">
      <c r="A7015">
        <v>177736747</v>
      </c>
      <c r="B7015" t="s">
        <v>34</v>
      </c>
      <c r="C7015" t="s">
        <v>200</v>
      </c>
      <c r="D7015" t="s">
        <v>31</v>
      </c>
      <c r="E7015" t="s">
        <v>23</v>
      </c>
      <c r="F7015" s="5">
        <f t="shared" ca="1" si="328"/>
        <v>41111</v>
      </c>
      <c r="G7015" s="5">
        <f t="shared" ca="1" si="327"/>
        <v>41114</v>
      </c>
      <c r="H7015">
        <v>5108</v>
      </c>
      <c r="I7015">
        <v>255.28</v>
      </c>
      <c r="J7015">
        <v>159.41999999999999</v>
      </c>
      <c r="K7015">
        <v>1303970.24</v>
      </c>
      <c r="L7015">
        <v>814317.36</v>
      </c>
      <c r="M7015">
        <v>489652.88</v>
      </c>
      <c r="N7015">
        <f t="shared" ca="1" si="329"/>
        <v>3</v>
      </c>
    </row>
    <row r="7016" spans="1:14" x14ac:dyDescent="0.3">
      <c r="A7016">
        <v>957539880</v>
      </c>
      <c r="B7016" t="s">
        <v>20</v>
      </c>
      <c r="C7016" t="s">
        <v>157</v>
      </c>
      <c r="D7016" t="s">
        <v>33</v>
      </c>
      <c r="E7016" t="s">
        <v>23</v>
      </c>
      <c r="F7016" s="5">
        <f t="shared" ca="1" si="328"/>
        <v>40350</v>
      </c>
      <c r="G7016" s="5">
        <f t="shared" ca="1" si="327"/>
        <v>40355</v>
      </c>
      <c r="H7016">
        <v>6184</v>
      </c>
      <c r="I7016">
        <v>421.89</v>
      </c>
      <c r="J7016">
        <v>364.69</v>
      </c>
      <c r="K7016">
        <v>2608967.7599999998</v>
      </c>
      <c r="L7016">
        <v>2255242.96</v>
      </c>
      <c r="M7016">
        <v>353724.8</v>
      </c>
      <c r="N7016">
        <f t="shared" ca="1" si="329"/>
        <v>5</v>
      </c>
    </row>
    <row r="7017" spans="1:14" x14ac:dyDescent="0.3">
      <c r="A7017">
        <v>482223689</v>
      </c>
      <c r="B7017" t="s">
        <v>34</v>
      </c>
      <c r="C7017" t="s">
        <v>136</v>
      </c>
      <c r="D7017" t="s">
        <v>42</v>
      </c>
      <c r="E7017" t="s">
        <v>16</v>
      </c>
      <c r="F7017" s="5">
        <f t="shared" ca="1" si="328"/>
        <v>40828</v>
      </c>
      <c r="G7017" s="5">
        <f t="shared" ca="1" si="327"/>
        <v>40842</v>
      </c>
      <c r="H7017">
        <v>9561</v>
      </c>
      <c r="I7017">
        <v>109.28</v>
      </c>
      <c r="J7017">
        <v>35.840000000000003</v>
      </c>
      <c r="K7017">
        <v>1044826.08</v>
      </c>
      <c r="L7017">
        <v>342666.23999999999</v>
      </c>
      <c r="M7017">
        <v>702159.84</v>
      </c>
      <c r="N7017">
        <f t="shared" ca="1" si="329"/>
        <v>14</v>
      </c>
    </row>
    <row r="7018" spans="1:14" x14ac:dyDescent="0.3">
      <c r="A7018">
        <v>281524503</v>
      </c>
      <c r="B7018" t="s">
        <v>20</v>
      </c>
      <c r="C7018" t="s">
        <v>108</v>
      </c>
      <c r="D7018" t="s">
        <v>19</v>
      </c>
      <c r="E7018" t="s">
        <v>16</v>
      </c>
      <c r="F7018" s="5">
        <f t="shared" ca="1" si="328"/>
        <v>41536</v>
      </c>
      <c r="G7018" s="5">
        <f t="shared" ca="1" si="327"/>
        <v>41538</v>
      </c>
      <c r="H7018">
        <v>8211</v>
      </c>
      <c r="I7018">
        <v>47.45</v>
      </c>
      <c r="J7018">
        <v>31.79</v>
      </c>
      <c r="K7018">
        <v>389611.95</v>
      </c>
      <c r="L7018">
        <v>261027.69</v>
      </c>
      <c r="M7018">
        <v>128584.26</v>
      </c>
      <c r="N7018">
        <f t="shared" ca="1" si="329"/>
        <v>2</v>
      </c>
    </row>
    <row r="7019" spans="1:14" x14ac:dyDescent="0.3">
      <c r="A7019">
        <v>155491149</v>
      </c>
      <c r="B7019" t="s">
        <v>34</v>
      </c>
      <c r="C7019" t="s">
        <v>189</v>
      </c>
      <c r="D7019" t="s">
        <v>66</v>
      </c>
      <c r="E7019" t="s">
        <v>23</v>
      </c>
      <c r="F7019" s="5">
        <f t="shared" ca="1" si="328"/>
        <v>42890</v>
      </c>
      <c r="G7019" s="5">
        <f t="shared" ca="1" si="327"/>
        <v>42895</v>
      </c>
      <c r="H7019">
        <v>2141</v>
      </c>
      <c r="I7019">
        <v>9.33</v>
      </c>
      <c r="J7019">
        <v>6.92</v>
      </c>
      <c r="K7019">
        <v>19975.53</v>
      </c>
      <c r="L7019">
        <v>14815.72</v>
      </c>
      <c r="M7019">
        <v>5159.8100000000004</v>
      </c>
      <c r="N7019">
        <f t="shared" ca="1" si="329"/>
        <v>5</v>
      </c>
    </row>
    <row r="7020" spans="1:14" x14ac:dyDescent="0.3">
      <c r="A7020">
        <v>424484956</v>
      </c>
      <c r="B7020" t="s">
        <v>20</v>
      </c>
      <c r="C7020" t="s">
        <v>157</v>
      </c>
      <c r="D7020" t="s">
        <v>45</v>
      </c>
      <c r="E7020" t="s">
        <v>23</v>
      </c>
      <c r="F7020" s="5">
        <f t="shared" ca="1" si="328"/>
        <v>40410</v>
      </c>
      <c r="G7020" s="5">
        <f t="shared" ca="1" si="327"/>
        <v>40418</v>
      </c>
      <c r="H7020">
        <v>3386</v>
      </c>
      <c r="I7020">
        <v>152.58000000000001</v>
      </c>
      <c r="J7020">
        <v>97.44</v>
      </c>
      <c r="K7020">
        <v>516635.88</v>
      </c>
      <c r="L7020">
        <v>329931.84000000003</v>
      </c>
      <c r="M7020">
        <v>186704.04</v>
      </c>
      <c r="N7020">
        <f t="shared" ca="1" si="329"/>
        <v>8</v>
      </c>
    </row>
    <row r="7021" spans="1:14" x14ac:dyDescent="0.3">
      <c r="A7021">
        <v>579179751</v>
      </c>
      <c r="B7021" t="s">
        <v>13</v>
      </c>
      <c r="C7021" t="s">
        <v>27</v>
      </c>
      <c r="D7021" t="s">
        <v>45</v>
      </c>
      <c r="E7021" t="s">
        <v>16</v>
      </c>
      <c r="F7021" s="5">
        <f t="shared" ca="1" si="328"/>
        <v>41406</v>
      </c>
      <c r="G7021" s="5">
        <f t="shared" ca="1" si="327"/>
        <v>41415</v>
      </c>
      <c r="H7021">
        <v>1014</v>
      </c>
      <c r="I7021">
        <v>152.58000000000001</v>
      </c>
      <c r="J7021">
        <v>97.44</v>
      </c>
      <c r="K7021">
        <v>154716.12</v>
      </c>
      <c r="L7021">
        <v>98804.160000000003</v>
      </c>
      <c r="M7021">
        <v>55911.96</v>
      </c>
      <c r="N7021">
        <f t="shared" ca="1" si="329"/>
        <v>9</v>
      </c>
    </row>
    <row r="7022" spans="1:14" x14ac:dyDescent="0.3">
      <c r="A7022">
        <v>630561864</v>
      </c>
      <c r="B7022" t="s">
        <v>17</v>
      </c>
      <c r="C7022" t="s">
        <v>62</v>
      </c>
      <c r="D7022" t="s">
        <v>31</v>
      </c>
      <c r="E7022" t="s">
        <v>16</v>
      </c>
      <c r="F7022" s="5">
        <f t="shared" ca="1" si="328"/>
        <v>41423</v>
      </c>
      <c r="G7022" s="5">
        <f t="shared" ca="1" si="327"/>
        <v>41429</v>
      </c>
      <c r="H7022">
        <v>6123</v>
      </c>
      <c r="I7022">
        <v>255.28</v>
      </c>
      <c r="J7022">
        <v>159.41999999999999</v>
      </c>
      <c r="K7022">
        <v>1563079.44</v>
      </c>
      <c r="L7022">
        <v>976128.66</v>
      </c>
      <c r="M7022">
        <v>586950.78</v>
      </c>
      <c r="N7022">
        <f t="shared" ca="1" si="329"/>
        <v>6</v>
      </c>
    </row>
    <row r="7023" spans="1:14" x14ac:dyDescent="0.3">
      <c r="A7023">
        <v>659930121</v>
      </c>
      <c r="B7023" t="s">
        <v>20</v>
      </c>
      <c r="C7023" t="s">
        <v>212</v>
      </c>
      <c r="D7023" t="s">
        <v>15</v>
      </c>
      <c r="E7023" t="s">
        <v>23</v>
      </c>
      <c r="F7023" s="5">
        <f t="shared" ca="1" si="328"/>
        <v>42782</v>
      </c>
      <c r="G7023" s="5">
        <f t="shared" ca="1" si="327"/>
        <v>42797</v>
      </c>
      <c r="H7023">
        <v>6843</v>
      </c>
      <c r="I7023">
        <v>651.21</v>
      </c>
      <c r="J7023">
        <v>524.96</v>
      </c>
      <c r="K7023">
        <v>4456230.03</v>
      </c>
      <c r="L7023">
        <v>3592301.28</v>
      </c>
      <c r="M7023">
        <v>863928.75</v>
      </c>
      <c r="N7023">
        <f t="shared" ca="1" si="329"/>
        <v>15</v>
      </c>
    </row>
    <row r="7024" spans="1:14" x14ac:dyDescent="0.3">
      <c r="A7024">
        <v>368895852</v>
      </c>
      <c r="B7024" t="s">
        <v>28</v>
      </c>
      <c r="C7024" t="s">
        <v>204</v>
      </c>
      <c r="D7024" t="s">
        <v>42</v>
      </c>
      <c r="E7024" t="s">
        <v>23</v>
      </c>
      <c r="F7024" s="5">
        <f t="shared" ca="1" si="328"/>
        <v>42310</v>
      </c>
      <c r="G7024" s="5">
        <f t="shared" ca="1" si="327"/>
        <v>42323</v>
      </c>
      <c r="H7024">
        <v>3335</v>
      </c>
      <c r="I7024">
        <v>109.28</v>
      </c>
      <c r="J7024">
        <v>35.840000000000003</v>
      </c>
      <c r="K7024">
        <v>364448.8</v>
      </c>
      <c r="L7024">
        <v>119526.39999999999</v>
      </c>
      <c r="M7024">
        <v>244922.4</v>
      </c>
      <c r="N7024">
        <f t="shared" ca="1" si="329"/>
        <v>13</v>
      </c>
    </row>
    <row r="7025" spans="1:14" x14ac:dyDescent="0.3">
      <c r="A7025">
        <v>429382884</v>
      </c>
      <c r="B7025" t="s">
        <v>34</v>
      </c>
      <c r="C7025" t="s">
        <v>189</v>
      </c>
      <c r="D7025" t="s">
        <v>19</v>
      </c>
      <c r="E7025" t="s">
        <v>23</v>
      </c>
      <c r="F7025" s="5">
        <f t="shared" ca="1" si="328"/>
        <v>43938</v>
      </c>
      <c r="G7025" s="5">
        <f t="shared" ca="1" si="327"/>
        <v>43945</v>
      </c>
      <c r="H7025">
        <v>2792</v>
      </c>
      <c r="I7025">
        <v>47.45</v>
      </c>
      <c r="J7025">
        <v>31.79</v>
      </c>
      <c r="K7025">
        <v>132480.4</v>
      </c>
      <c r="L7025">
        <v>88757.68</v>
      </c>
      <c r="M7025">
        <v>43722.720000000001</v>
      </c>
      <c r="N7025">
        <f t="shared" ca="1" si="329"/>
        <v>7</v>
      </c>
    </row>
    <row r="7026" spans="1:14" x14ac:dyDescent="0.3">
      <c r="A7026">
        <v>233627545</v>
      </c>
      <c r="B7026" t="s">
        <v>43</v>
      </c>
      <c r="C7026" t="s">
        <v>44</v>
      </c>
      <c r="D7026" t="s">
        <v>22</v>
      </c>
      <c r="E7026" t="s">
        <v>16</v>
      </c>
      <c r="F7026" s="5">
        <f t="shared" ca="1" si="328"/>
        <v>41633</v>
      </c>
      <c r="G7026" s="5">
        <f t="shared" ca="1" si="327"/>
        <v>41644</v>
      </c>
      <c r="H7026">
        <v>4437</v>
      </c>
      <c r="I7026">
        <v>154.06</v>
      </c>
      <c r="J7026">
        <v>90.93</v>
      </c>
      <c r="K7026">
        <v>683564.22</v>
      </c>
      <c r="L7026">
        <v>403456.41</v>
      </c>
      <c r="M7026">
        <v>280107.81</v>
      </c>
      <c r="N7026">
        <f t="shared" ca="1" si="329"/>
        <v>11</v>
      </c>
    </row>
    <row r="7027" spans="1:14" x14ac:dyDescent="0.3">
      <c r="A7027">
        <v>144178664</v>
      </c>
      <c r="B7027" t="s">
        <v>28</v>
      </c>
      <c r="C7027" t="s">
        <v>113</v>
      </c>
      <c r="D7027" t="s">
        <v>42</v>
      </c>
      <c r="E7027" t="s">
        <v>16</v>
      </c>
      <c r="F7027" s="5">
        <f t="shared" ca="1" si="328"/>
        <v>43650</v>
      </c>
      <c r="G7027" s="5">
        <f t="shared" ca="1" si="327"/>
        <v>43654</v>
      </c>
      <c r="H7027">
        <v>4526</v>
      </c>
      <c r="I7027">
        <v>109.28</v>
      </c>
      <c r="J7027">
        <v>35.840000000000003</v>
      </c>
      <c r="K7027">
        <v>494601.28</v>
      </c>
      <c r="L7027">
        <v>162211.84</v>
      </c>
      <c r="M7027">
        <v>332389.44</v>
      </c>
      <c r="N7027">
        <f t="shared" ca="1" si="329"/>
        <v>4</v>
      </c>
    </row>
    <row r="7028" spans="1:14" x14ac:dyDescent="0.3">
      <c r="A7028">
        <v>143897569</v>
      </c>
      <c r="B7028" t="s">
        <v>17</v>
      </c>
      <c r="C7028" t="s">
        <v>56</v>
      </c>
      <c r="D7028" t="s">
        <v>33</v>
      </c>
      <c r="E7028" t="s">
        <v>16</v>
      </c>
      <c r="F7028" s="5">
        <f t="shared" ca="1" si="328"/>
        <v>43838</v>
      </c>
      <c r="G7028" s="5">
        <f t="shared" ca="1" si="327"/>
        <v>43844</v>
      </c>
      <c r="H7028">
        <v>1343</v>
      </c>
      <c r="I7028">
        <v>421.89</v>
      </c>
      <c r="J7028">
        <v>364.69</v>
      </c>
      <c r="K7028">
        <v>566598.27</v>
      </c>
      <c r="L7028">
        <v>489778.67</v>
      </c>
      <c r="M7028">
        <v>76819.600000000006</v>
      </c>
      <c r="N7028">
        <f t="shared" ca="1" si="329"/>
        <v>6</v>
      </c>
    </row>
    <row r="7029" spans="1:14" x14ac:dyDescent="0.3">
      <c r="A7029">
        <v>285958087</v>
      </c>
      <c r="B7029" t="s">
        <v>28</v>
      </c>
      <c r="C7029" t="s">
        <v>161</v>
      </c>
      <c r="D7029" t="s">
        <v>66</v>
      </c>
      <c r="E7029" t="s">
        <v>23</v>
      </c>
      <c r="F7029" s="5">
        <f t="shared" ca="1" si="328"/>
        <v>41503</v>
      </c>
      <c r="G7029" s="5">
        <f t="shared" ca="1" si="327"/>
        <v>41505</v>
      </c>
      <c r="H7029">
        <v>207</v>
      </c>
      <c r="I7029">
        <v>9.33</v>
      </c>
      <c r="J7029">
        <v>6.92</v>
      </c>
      <c r="K7029">
        <v>1931.31</v>
      </c>
      <c r="L7029">
        <v>1432.44</v>
      </c>
      <c r="M7029">
        <v>498.87</v>
      </c>
      <c r="N7029">
        <f t="shared" ca="1" si="329"/>
        <v>2</v>
      </c>
    </row>
    <row r="7030" spans="1:14" x14ac:dyDescent="0.3">
      <c r="A7030">
        <v>243846547</v>
      </c>
      <c r="B7030" t="s">
        <v>43</v>
      </c>
      <c r="C7030" t="s">
        <v>80</v>
      </c>
      <c r="D7030" t="s">
        <v>37</v>
      </c>
      <c r="E7030" t="s">
        <v>16</v>
      </c>
      <c r="F7030" s="5">
        <f t="shared" ca="1" si="328"/>
        <v>43112</v>
      </c>
      <c r="G7030" s="5">
        <f t="shared" ca="1" si="327"/>
        <v>43125</v>
      </c>
      <c r="H7030">
        <v>8467</v>
      </c>
      <c r="I7030">
        <v>205.7</v>
      </c>
      <c r="J7030">
        <v>117.11</v>
      </c>
      <c r="K7030">
        <v>1741661.9</v>
      </c>
      <c r="L7030">
        <v>991570.37</v>
      </c>
      <c r="M7030">
        <v>750091.53</v>
      </c>
      <c r="N7030">
        <f t="shared" ca="1" si="329"/>
        <v>13</v>
      </c>
    </row>
    <row r="7031" spans="1:14" x14ac:dyDescent="0.3">
      <c r="A7031">
        <v>661361777</v>
      </c>
      <c r="B7031" t="s">
        <v>17</v>
      </c>
      <c r="C7031" t="s">
        <v>91</v>
      </c>
      <c r="D7031" t="s">
        <v>15</v>
      </c>
      <c r="E7031" t="s">
        <v>16</v>
      </c>
      <c r="F7031" s="5">
        <f t="shared" ca="1" si="328"/>
        <v>44167</v>
      </c>
      <c r="G7031" s="5">
        <f t="shared" ca="1" si="327"/>
        <v>44175</v>
      </c>
      <c r="H7031">
        <v>502</v>
      </c>
      <c r="I7031">
        <v>651.21</v>
      </c>
      <c r="J7031">
        <v>524.96</v>
      </c>
      <c r="K7031">
        <v>326907.42</v>
      </c>
      <c r="L7031">
        <v>263529.92</v>
      </c>
      <c r="M7031">
        <v>63377.5</v>
      </c>
      <c r="N7031">
        <f t="shared" ca="1" si="329"/>
        <v>8</v>
      </c>
    </row>
    <row r="7032" spans="1:14" x14ac:dyDescent="0.3">
      <c r="A7032">
        <v>902615106</v>
      </c>
      <c r="B7032" t="s">
        <v>17</v>
      </c>
      <c r="C7032" t="s">
        <v>54</v>
      </c>
      <c r="D7032" t="s">
        <v>22</v>
      </c>
      <c r="E7032" t="s">
        <v>16</v>
      </c>
      <c r="F7032" s="5">
        <f t="shared" ca="1" si="328"/>
        <v>40397</v>
      </c>
      <c r="G7032" s="5">
        <f t="shared" ca="1" si="327"/>
        <v>40408</v>
      </c>
      <c r="H7032">
        <v>2723</v>
      </c>
      <c r="I7032">
        <v>154.06</v>
      </c>
      <c r="J7032">
        <v>90.93</v>
      </c>
      <c r="K7032">
        <v>419505.38</v>
      </c>
      <c r="L7032">
        <v>247602.39</v>
      </c>
      <c r="M7032">
        <v>171902.99</v>
      </c>
      <c r="N7032">
        <f t="shared" ca="1" si="329"/>
        <v>11</v>
      </c>
    </row>
    <row r="7033" spans="1:14" x14ac:dyDescent="0.3">
      <c r="A7033">
        <v>402030360</v>
      </c>
      <c r="B7033" t="s">
        <v>13</v>
      </c>
      <c r="C7033" t="s">
        <v>191</v>
      </c>
      <c r="D7033" t="s">
        <v>31</v>
      </c>
      <c r="E7033" t="s">
        <v>23</v>
      </c>
      <c r="F7033" s="5">
        <f t="shared" ca="1" si="328"/>
        <v>43736</v>
      </c>
      <c r="G7033" s="5">
        <f t="shared" ca="1" si="327"/>
        <v>43748</v>
      </c>
      <c r="H7033">
        <v>8572</v>
      </c>
      <c r="I7033">
        <v>255.28</v>
      </c>
      <c r="J7033">
        <v>159.41999999999999</v>
      </c>
      <c r="K7033">
        <v>2188260.16</v>
      </c>
      <c r="L7033">
        <v>1366548.24</v>
      </c>
      <c r="M7033">
        <v>821711.92</v>
      </c>
      <c r="N7033">
        <f t="shared" ca="1" si="329"/>
        <v>12</v>
      </c>
    </row>
    <row r="7034" spans="1:14" x14ac:dyDescent="0.3">
      <c r="A7034">
        <v>914343869</v>
      </c>
      <c r="B7034" t="s">
        <v>43</v>
      </c>
      <c r="C7034" t="s">
        <v>168</v>
      </c>
      <c r="D7034" t="s">
        <v>15</v>
      </c>
      <c r="E7034" t="s">
        <v>23</v>
      </c>
      <c r="F7034" s="5">
        <f t="shared" ca="1" si="328"/>
        <v>41778</v>
      </c>
      <c r="G7034" s="5">
        <f t="shared" ca="1" si="327"/>
        <v>41780</v>
      </c>
      <c r="H7034">
        <v>3524</v>
      </c>
      <c r="I7034">
        <v>651.21</v>
      </c>
      <c r="J7034">
        <v>524.96</v>
      </c>
      <c r="K7034">
        <v>2294864.04</v>
      </c>
      <c r="L7034">
        <v>1849959.04</v>
      </c>
      <c r="M7034">
        <v>444905</v>
      </c>
      <c r="N7034">
        <f t="shared" ca="1" si="329"/>
        <v>2</v>
      </c>
    </row>
    <row r="7035" spans="1:14" x14ac:dyDescent="0.3">
      <c r="A7035">
        <v>664604461</v>
      </c>
      <c r="B7035" t="s">
        <v>34</v>
      </c>
      <c r="C7035" t="s">
        <v>63</v>
      </c>
      <c r="D7035" t="s">
        <v>25</v>
      </c>
      <c r="E7035" t="s">
        <v>16</v>
      </c>
      <c r="F7035" s="5">
        <f t="shared" ca="1" si="328"/>
        <v>42189</v>
      </c>
      <c r="G7035" s="5">
        <f t="shared" ca="1" si="327"/>
        <v>42199</v>
      </c>
      <c r="H7035">
        <v>84</v>
      </c>
      <c r="I7035">
        <v>668.27</v>
      </c>
      <c r="J7035">
        <v>502.54</v>
      </c>
      <c r="K7035">
        <v>56134.68</v>
      </c>
      <c r="L7035">
        <v>42213.36</v>
      </c>
      <c r="M7035">
        <v>13921.32</v>
      </c>
      <c r="N7035">
        <f t="shared" ca="1" si="329"/>
        <v>10</v>
      </c>
    </row>
    <row r="7036" spans="1:14" x14ac:dyDescent="0.3">
      <c r="A7036">
        <v>198173463</v>
      </c>
      <c r="B7036" t="s">
        <v>13</v>
      </c>
      <c r="C7036" t="s">
        <v>179</v>
      </c>
      <c r="D7036" t="s">
        <v>22</v>
      </c>
      <c r="E7036" t="s">
        <v>23</v>
      </c>
      <c r="F7036" s="5">
        <f t="shared" ca="1" si="328"/>
        <v>43334</v>
      </c>
      <c r="G7036" s="5">
        <f t="shared" ca="1" si="327"/>
        <v>43346</v>
      </c>
      <c r="H7036">
        <v>2786</v>
      </c>
      <c r="I7036">
        <v>154.06</v>
      </c>
      <c r="J7036">
        <v>90.93</v>
      </c>
      <c r="K7036">
        <v>429211.16</v>
      </c>
      <c r="L7036">
        <v>253330.98</v>
      </c>
      <c r="M7036">
        <v>175880.18</v>
      </c>
      <c r="N7036">
        <f t="shared" ca="1" si="329"/>
        <v>12</v>
      </c>
    </row>
    <row r="7037" spans="1:14" x14ac:dyDescent="0.3">
      <c r="A7037">
        <v>130724704</v>
      </c>
      <c r="B7037" t="s">
        <v>20</v>
      </c>
      <c r="C7037" t="s">
        <v>147</v>
      </c>
      <c r="D7037" t="s">
        <v>33</v>
      </c>
      <c r="E7037" t="s">
        <v>16</v>
      </c>
      <c r="F7037" s="5">
        <f t="shared" ca="1" si="328"/>
        <v>42718</v>
      </c>
      <c r="G7037" s="5">
        <f t="shared" ca="1" si="327"/>
        <v>42729</v>
      </c>
      <c r="H7037">
        <v>3200</v>
      </c>
      <c r="I7037">
        <v>421.89</v>
      </c>
      <c r="J7037">
        <v>364.69</v>
      </c>
      <c r="K7037">
        <v>1350048</v>
      </c>
      <c r="L7037">
        <v>1167008</v>
      </c>
      <c r="M7037">
        <v>183040</v>
      </c>
      <c r="N7037">
        <f t="shared" ca="1" si="329"/>
        <v>11</v>
      </c>
    </row>
    <row r="7038" spans="1:14" x14ac:dyDescent="0.3">
      <c r="A7038">
        <v>698244512</v>
      </c>
      <c r="B7038" t="s">
        <v>17</v>
      </c>
      <c r="C7038" t="s">
        <v>194</v>
      </c>
      <c r="D7038" t="s">
        <v>25</v>
      </c>
      <c r="E7038" t="s">
        <v>16</v>
      </c>
      <c r="F7038" s="5">
        <f t="shared" ca="1" si="328"/>
        <v>43633</v>
      </c>
      <c r="G7038" s="5">
        <f t="shared" ca="1" si="327"/>
        <v>43641</v>
      </c>
      <c r="H7038">
        <v>4922</v>
      </c>
      <c r="I7038">
        <v>668.27</v>
      </c>
      <c r="J7038">
        <v>502.54</v>
      </c>
      <c r="K7038">
        <v>3289224.94</v>
      </c>
      <c r="L7038">
        <v>2473501.88</v>
      </c>
      <c r="M7038">
        <v>815723.06</v>
      </c>
      <c r="N7038">
        <f t="shared" ca="1" si="329"/>
        <v>8</v>
      </c>
    </row>
    <row r="7039" spans="1:14" x14ac:dyDescent="0.3">
      <c r="A7039">
        <v>407031714</v>
      </c>
      <c r="B7039" t="s">
        <v>17</v>
      </c>
      <c r="C7039" t="s">
        <v>107</v>
      </c>
      <c r="D7039" t="s">
        <v>25</v>
      </c>
      <c r="E7039" t="s">
        <v>23</v>
      </c>
      <c r="F7039" s="5">
        <f t="shared" ca="1" si="328"/>
        <v>42907</v>
      </c>
      <c r="G7039" s="5">
        <f t="shared" ca="1" si="327"/>
        <v>42915</v>
      </c>
      <c r="H7039">
        <v>8584</v>
      </c>
      <c r="I7039">
        <v>668.27</v>
      </c>
      <c r="J7039">
        <v>502.54</v>
      </c>
      <c r="K7039">
        <v>5736429.6799999997</v>
      </c>
      <c r="L7039">
        <v>4313803.3600000003</v>
      </c>
      <c r="M7039">
        <v>1422626.32</v>
      </c>
      <c r="N7039">
        <f t="shared" ca="1" si="329"/>
        <v>8</v>
      </c>
    </row>
    <row r="7040" spans="1:14" x14ac:dyDescent="0.3">
      <c r="A7040">
        <v>983697640</v>
      </c>
      <c r="B7040" t="s">
        <v>17</v>
      </c>
      <c r="C7040" t="s">
        <v>130</v>
      </c>
      <c r="D7040" t="s">
        <v>45</v>
      </c>
      <c r="E7040" t="s">
        <v>16</v>
      </c>
      <c r="F7040" s="5">
        <f t="shared" ca="1" si="328"/>
        <v>42880</v>
      </c>
      <c r="G7040" s="5">
        <f t="shared" ca="1" si="327"/>
        <v>42887</v>
      </c>
      <c r="H7040">
        <v>6847</v>
      </c>
      <c r="I7040">
        <v>152.58000000000001</v>
      </c>
      <c r="J7040">
        <v>97.44</v>
      </c>
      <c r="K7040">
        <v>1044715.26</v>
      </c>
      <c r="L7040">
        <v>667171.68000000005</v>
      </c>
      <c r="M7040">
        <v>377543.58</v>
      </c>
      <c r="N7040">
        <f t="shared" ca="1" si="329"/>
        <v>7</v>
      </c>
    </row>
    <row r="7041" spans="1:14" x14ac:dyDescent="0.3">
      <c r="A7041">
        <v>625166118</v>
      </c>
      <c r="B7041" t="s">
        <v>13</v>
      </c>
      <c r="C7041" t="s">
        <v>14</v>
      </c>
      <c r="D7041" t="s">
        <v>19</v>
      </c>
      <c r="E7041" t="s">
        <v>16</v>
      </c>
      <c r="F7041" s="5">
        <f t="shared" ca="1" si="328"/>
        <v>41957</v>
      </c>
      <c r="G7041" s="5">
        <f t="shared" ca="1" si="327"/>
        <v>41969</v>
      </c>
      <c r="H7041">
        <v>9402</v>
      </c>
      <c r="I7041">
        <v>47.45</v>
      </c>
      <c r="J7041">
        <v>31.79</v>
      </c>
      <c r="K7041">
        <v>446124.9</v>
      </c>
      <c r="L7041">
        <v>298889.58</v>
      </c>
      <c r="M7041">
        <v>147235.32</v>
      </c>
      <c r="N7041">
        <f t="shared" ca="1" si="329"/>
        <v>12</v>
      </c>
    </row>
    <row r="7042" spans="1:14" x14ac:dyDescent="0.3">
      <c r="A7042">
        <v>748673474</v>
      </c>
      <c r="B7042" t="s">
        <v>17</v>
      </c>
      <c r="C7042" t="s">
        <v>142</v>
      </c>
      <c r="D7042" t="s">
        <v>31</v>
      </c>
      <c r="E7042" t="s">
        <v>16</v>
      </c>
      <c r="F7042" s="5">
        <f t="shared" ca="1" si="328"/>
        <v>41827</v>
      </c>
      <c r="G7042" s="5">
        <f t="shared" ca="1" si="327"/>
        <v>41837</v>
      </c>
      <c r="H7042">
        <v>7973</v>
      </c>
      <c r="I7042">
        <v>255.28</v>
      </c>
      <c r="J7042">
        <v>159.41999999999999</v>
      </c>
      <c r="K7042">
        <v>2035347.44</v>
      </c>
      <c r="L7042">
        <v>1271055.6599999999</v>
      </c>
      <c r="M7042">
        <v>764291.78</v>
      </c>
      <c r="N7042">
        <f t="shared" ca="1" si="329"/>
        <v>10</v>
      </c>
    </row>
    <row r="7043" spans="1:14" x14ac:dyDescent="0.3">
      <c r="A7043">
        <v>141768538</v>
      </c>
      <c r="B7043" t="s">
        <v>13</v>
      </c>
      <c r="C7043" t="s">
        <v>127</v>
      </c>
      <c r="D7043" t="s">
        <v>42</v>
      </c>
      <c r="E7043" t="s">
        <v>23</v>
      </c>
      <c r="F7043" s="5">
        <f t="shared" ca="1" si="328"/>
        <v>42308</v>
      </c>
      <c r="G7043" s="5">
        <f t="shared" ca="1" si="327"/>
        <v>42323</v>
      </c>
      <c r="H7043">
        <v>1316</v>
      </c>
      <c r="I7043">
        <v>109.28</v>
      </c>
      <c r="J7043">
        <v>35.840000000000003</v>
      </c>
      <c r="K7043">
        <v>143812.48000000001</v>
      </c>
      <c r="L7043">
        <v>47165.440000000002</v>
      </c>
      <c r="M7043">
        <v>96647.039999999994</v>
      </c>
      <c r="N7043">
        <f t="shared" ca="1" si="329"/>
        <v>15</v>
      </c>
    </row>
    <row r="7044" spans="1:14" x14ac:dyDescent="0.3">
      <c r="A7044">
        <v>812312638</v>
      </c>
      <c r="B7044" t="s">
        <v>17</v>
      </c>
      <c r="C7044" t="s">
        <v>74</v>
      </c>
      <c r="D7044" t="s">
        <v>37</v>
      </c>
      <c r="E7044" t="s">
        <v>23</v>
      </c>
      <c r="F7044" s="5">
        <f t="shared" ca="1" si="328"/>
        <v>42677</v>
      </c>
      <c r="G7044" s="5">
        <f t="shared" ref="G7044:G7107" ca="1" si="330">F7044 + RANDBETWEEN(2, 15)</f>
        <v>42679</v>
      </c>
      <c r="H7044">
        <v>216</v>
      </c>
      <c r="I7044">
        <v>205.7</v>
      </c>
      <c r="J7044">
        <v>117.11</v>
      </c>
      <c r="K7044">
        <v>44431.199999999997</v>
      </c>
      <c r="L7044">
        <v>25295.759999999998</v>
      </c>
      <c r="M7044">
        <v>19135.439999999999</v>
      </c>
      <c r="N7044">
        <f t="shared" ca="1" si="329"/>
        <v>2</v>
      </c>
    </row>
    <row r="7045" spans="1:14" x14ac:dyDescent="0.3">
      <c r="A7045">
        <v>338479602</v>
      </c>
      <c r="B7045" t="s">
        <v>34</v>
      </c>
      <c r="C7045" t="s">
        <v>126</v>
      </c>
      <c r="D7045" t="s">
        <v>15</v>
      </c>
      <c r="E7045" t="s">
        <v>16</v>
      </c>
      <c r="F7045" s="5">
        <f t="shared" ref="F7045:F7108" ca="1" si="331">DATE(RANDBETWEEN(2010, 2020), RANDBETWEEN(1, 12), RANDBETWEEN(1, 31))</f>
        <v>42663</v>
      </c>
      <c r="G7045" s="5">
        <f t="shared" ca="1" si="330"/>
        <v>42677</v>
      </c>
      <c r="H7045">
        <v>2491</v>
      </c>
      <c r="I7045">
        <v>651.21</v>
      </c>
      <c r="J7045">
        <v>524.96</v>
      </c>
      <c r="K7045">
        <v>1622164.11</v>
      </c>
      <c r="L7045">
        <v>1307675.3600000001</v>
      </c>
      <c r="M7045">
        <v>314488.75</v>
      </c>
      <c r="N7045">
        <f t="shared" ref="N7045:N7108" ca="1" si="332">DATEDIF(F7045, G7045, "d")</f>
        <v>14</v>
      </c>
    </row>
    <row r="7046" spans="1:14" x14ac:dyDescent="0.3">
      <c r="A7046">
        <v>418755757</v>
      </c>
      <c r="B7046" t="s">
        <v>13</v>
      </c>
      <c r="C7046" t="s">
        <v>199</v>
      </c>
      <c r="D7046" t="s">
        <v>25</v>
      </c>
      <c r="E7046" t="s">
        <v>16</v>
      </c>
      <c r="F7046" s="5">
        <f t="shared" ca="1" si="331"/>
        <v>41542</v>
      </c>
      <c r="G7046" s="5">
        <f t="shared" ca="1" si="330"/>
        <v>41545</v>
      </c>
      <c r="H7046">
        <v>7989</v>
      </c>
      <c r="I7046">
        <v>668.27</v>
      </c>
      <c r="J7046">
        <v>502.54</v>
      </c>
      <c r="K7046">
        <v>5338809.03</v>
      </c>
      <c r="L7046">
        <v>4014792.06</v>
      </c>
      <c r="M7046">
        <v>1324016.97</v>
      </c>
      <c r="N7046">
        <f t="shared" ca="1" si="332"/>
        <v>3</v>
      </c>
    </row>
    <row r="7047" spans="1:14" x14ac:dyDescent="0.3">
      <c r="A7047">
        <v>121939933</v>
      </c>
      <c r="B7047" t="s">
        <v>20</v>
      </c>
      <c r="C7047" t="s">
        <v>131</v>
      </c>
      <c r="D7047" t="s">
        <v>31</v>
      </c>
      <c r="E7047" t="s">
        <v>16</v>
      </c>
      <c r="F7047" s="5">
        <f t="shared" ca="1" si="331"/>
        <v>43604</v>
      </c>
      <c r="G7047" s="5">
        <f t="shared" ca="1" si="330"/>
        <v>43617</v>
      </c>
      <c r="H7047">
        <v>3591</v>
      </c>
      <c r="I7047">
        <v>255.28</v>
      </c>
      <c r="J7047">
        <v>159.41999999999999</v>
      </c>
      <c r="K7047">
        <v>916710.48</v>
      </c>
      <c r="L7047">
        <v>572477.22</v>
      </c>
      <c r="M7047">
        <v>344233.26</v>
      </c>
      <c r="N7047">
        <f t="shared" ca="1" si="332"/>
        <v>13</v>
      </c>
    </row>
    <row r="7048" spans="1:14" x14ac:dyDescent="0.3">
      <c r="A7048">
        <v>837143456</v>
      </c>
      <c r="B7048" t="s">
        <v>17</v>
      </c>
      <c r="C7048" t="s">
        <v>79</v>
      </c>
      <c r="D7048" t="s">
        <v>52</v>
      </c>
      <c r="E7048" t="s">
        <v>23</v>
      </c>
      <c r="F7048" s="5">
        <f t="shared" ca="1" si="331"/>
        <v>40433</v>
      </c>
      <c r="G7048" s="5">
        <f t="shared" ca="1" si="330"/>
        <v>40444</v>
      </c>
      <c r="H7048">
        <v>8207</v>
      </c>
      <c r="I7048">
        <v>437.2</v>
      </c>
      <c r="J7048">
        <v>263.33</v>
      </c>
      <c r="K7048">
        <v>3588100.4</v>
      </c>
      <c r="L7048">
        <v>2161149.31</v>
      </c>
      <c r="M7048">
        <v>1426951.09</v>
      </c>
      <c r="N7048">
        <f t="shared" ca="1" si="332"/>
        <v>11</v>
      </c>
    </row>
    <row r="7049" spans="1:14" x14ac:dyDescent="0.3">
      <c r="A7049">
        <v>423790156</v>
      </c>
      <c r="B7049" t="s">
        <v>17</v>
      </c>
      <c r="C7049" t="s">
        <v>195</v>
      </c>
      <c r="D7049" t="s">
        <v>66</v>
      </c>
      <c r="E7049" t="s">
        <v>16</v>
      </c>
      <c r="F7049" s="5">
        <f t="shared" ca="1" si="331"/>
        <v>40288</v>
      </c>
      <c r="G7049" s="5">
        <f t="shared" ca="1" si="330"/>
        <v>40294</v>
      </c>
      <c r="H7049">
        <v>7780</v>
      </c>
      <c r="I7049">
        <v>9.33</v>
      </c>
      <c r="J7049">
        <v>6.92</v>
      </c>
      <c r="K7049">
        <v>72587.399999999994</v>
      </c>
      <c r="L7049">
        <v>53837.599999999999</v>
      </c>
      <c r="M7049">
        <v>18749.8</v>
      </c>
      <c r="N7049">
        <f t="shared" ca="1" si="332"/>
        <v>6</v>
      </c>
    </row>
    <row r="7050" spans="1:14" x14ac:dyDescent="0.3">
      <c r="A7050">
        <v>861616361</v>
      </c>
      <c r="B7050" t="s">
        <v>34</v>
      </c>
      <c r="C7050" t="s">
        <v>192</v>
      </c>
      <c r="D7050" t="s">
        <v>45</v>
      </c>
      <c r="E7050" t="s">
        <v>16</v>
      </c>
      <c r="F7050" s="5">
        <f t="shared" ca="1" si="331"/>
        <v>40722</v>
      </c>
      <c r="G7050" s="5">
        <f t="shared" ca="1" si="330"/>
        <v>40730</v>
      </c>
      <c r="H7050">
        <v>283</v>
      </c>
      <c r="I7050">
        <v>152.58000000000001</v>
      </c>
      <c r="J7050">
        <v>97.44</v>
      </c>
      <c r="K7050">
        <v>43180.14</v>
      </c>
      <c r="L7050">
        <v>27575.52</v>
      </c>
      <c r="M7050">
        <v>15604.62</v>
      </c>
      <c r="N7050">
        <f t="shared" ca="1" si="332"/>
        <v>8</v>
      </c>
    </row>
    <row r="7051" spans="1:14" x14ac:dyDescent="0.3">
      <c r="A7051">
        <v>600670897</v>
      </c>
      <c r="B7051" t="s">
        <v>17</v>
      </c>
      <c r="C7051" t="s">
        <v>26</v>
      </c>
      <c r="D7051" t="s">
        <v>42</v>
      </c>
      <c r="E7051" t="s">
        <v>23</v>
      </c>
      <c r="F7051" s="5">
        <f t="shared" ca="1" si="331"/>
        <v>41584</v>
      </c>
      <c r="G7051" s="5">
        <f t="shared" ca="1" si="330"/>
        <v>41588</v>
      </c>
      <c r="H7051">
        <v>722</v>
      </c>
      <c r="I7051">
        <v>109.28</v>
      </c>
      <c r="J7051">
        <v>35.840000000000003</v>
      </c>
      <c r="K7051">
        <v>78900.160000000003</v>
      </c>
      <c r="L7051">
        <v>25876.48</v>
      </c>
      <c r="M7051">
        <v>53023.68</v>
      </c>
      <c r="N7051">
        <f t="shared" ca="1" si="332"/>
        <v>4</v>
      </c>
    </row>
    <row r="7052" spans="1:14" x14ac:dyDescent="0.3">
      <c r="A7052">
        <v>411315095</v>
      </c>
      <c r="B7052" t="s">
        <v>17</v>
      </c>
      <c r="C7052" t="s">
        <v>116</v>
      </c>
      <c r="D7052" t="s">
        <v>15</v>
      </c>
      <c r="E7052" t="s">
        <v>16</v>
      </c>
      <c r="F7052" s="5">
        <f t="shared" ca="1" si="331"/>
        <v>43809</v>
      </c>
      <c r="G7052" s="5">
        <f t="shared" ca="1" si="330"/>
        <v>43818</v>
      </c>
      <c r="H7052">
        <v>6132</v>
      </c>
      <c r="I7052">
        <v>651.21</v>
      </c>
      <c r="J7052">
        <v>524.96</v>
      </c>
      <c r="K7052">
        <v>3993219.72</v>
      </c>
      <c r="L7052">
        <v>3219054.72</v>
      </c>
      <c r="M7052">
        <v>774165</v>
      </c>
      <c r="N7052">
        <f t="shared" ca="1" si="332"/>
        <v>9</v>
      </c>
    </row>
    <row r="7053" spans="1:14" x14ac:dyDescent="0.3">
      <c r="A7053">
        <v>234222781</v>
      </c>
      <c r="B7053" t="s">
        <v>17</v>
      </c>
      <c r="C7053" t="s">
        <v>94</v>
      </c>
      <c r="D7053" t="s">
        <v>25</v>
      </c>
      <c r="E7053" t="s">
        <v>16</v>
      </c>
      <c r="F7053" s="5">
        <f t="shared" ca="1" si="331"/>
        <v>42724</v>
      </c>
      <c r="G7053" s="5">
        <f t="shared" ca="1" si="330"/>
        <v>42729</v>
      </c>
      <c r="H7053">
        <v>581</v>
      </c>
      <c r="I7053">
        <v>668.27</v>
      </c>
      <c r="J7053">
        <v>502.54</v>
      </c>
      <c r="K7053">
        <v>388264.87</v>
      </c>
      <c r="L7053">
        <v>291975.74</v>
      </c>
      <c r="M7053">
        <v>96289.13</v>
      </c>
      <c r="N7053">
        <f t="shared" ca="1" si="332"/>
        <v>5</v>
      </c>
    </row>
    <row r="7054" spans="1:14" x14ac:dyDescent="0.3">
      <c r="A7054">
        <v>530380284</v>
      </c>
      <c r="B7054" t="s">
        <v>103</v>
      </c>
      <c r="C7054" t="s">
        <v>141</v>
      </c>
      <c r="D7054" t="s">
        <v>42</v>
      </c>
      <c r="E7054" t="s">
        <v>16</v>
      </c>
      <c r="F7054" s="5">
        <f t="shared" ca="1" si="331"/>
        <v>43621</v>
      </c>
      <c r="G7054" s="5">
        <f t="shared" ca="1" si="330"/>
        <v>43628</v>
      </c>
      <c r="H7054">
        <v>167</v>
      </c>
      <c r="I7054">
        <v>109.28</v>
      </c>
      <c r="J7054">
        <v>35.840000000000003</v>
      </c>
      <c r="K7054">
        <v>18249.759999999998</v>
      </c>
      <c r="L7054">
        <v>5985.28</v>
      </c>
      <c r="M7054">
        <v>12264.48</v>
      </c>
      <c r="N7054">
        <f t="shared" ca="1" si="332"/>
        <v>7</v>
      </c>
    </row>
    <row r="7055" spans="1:14" x14ac:dyDescent="0.3">
      <c r="A7055">
        <v>931086432</v>
      </c>
      <c r="B7055" t="s">
        <v>17</v>
      </c>
      <c r="C7055" t="s">
        <v>50</v>
      </c>
      <c r="D7055" t="s">
        <v>37</v>
      </c>
      <c r="E7055" t="s">
        <v>16</v>
      </c>
      <c r="F7055" s="5">
        <f t="shared" ca="1" si="331"/>
        <v>42193</v>
      </c>
      <c r="G7055" s="5">
        <f t="shared" ca="1" si="330"/>
        <v>42207</v>
      </c>
      <c r="H7055">
        <v>8021</v>
      </c>
      <c r="I7055">
        <v>205.7</v>
      </c>
      <c r="J7055">
        <v>117.11</v>
      </c>
      <c r="K7055">
        <v>1649919.7</v>
      </c>
      <c r="L7055">
        <v>939339.31</v>
      </c>
      <c r="M7055">
        <v>710580.39</v>
      </c>
      <c r="N7055">
        <f t="shared" ca="1" si="332"/>
        <v>14</v>
      </c>
    </row>
    <row r="7056" spans="1:14" x14ac:dyDescent="0.3">
      <c r="A7056">
        <v>687952554</v>
      </c>
      <c r="B7056" t="s">
        <v>34</v>
      </c>
      <c r="C7056" t="s">
        <v>192</v>
      </c>
      <c r="D7056" t="s">
        <v>37</v>
      </c>
      <c r="E7056" t="s">
        <v>16</v>
      </c>
      <c r="F7056" s="5">
        <f t="shared" ca="1" si="331"/>
        <v>41427</v>
      </c>
      <c r="G7056" s="5">
        <f t="shared" ca="1" si="330"/>
        <v>41438</v>
      </c>
      <c r="H7056">
        <v>9303</v>
      </c>
      <c r="I7056">
        <v>205.7</v>
      </c>
      <c r="J7056">
        <v>117.11</v>
      </c>
      <c r="K7056">
        <v>1913627.1</v>
      </c>
      <c r="L7056">
        <v>1089474.33</v>
      </c>
      <c r="M7056">
        <v>824152.77</v>
      </c>
      <c r="N7056">
        <f t="shared" ca="1" si="332"/>
        <v>11</v>
      </c>
    </row>
    <row r="7057" spans="1:14" x14ac:dyDescent="0.3">
      <c r="A7057">
        <v>922902476</v>
      </c>
      <c r="B7057" t="s">
        <v>20</v>
      </c>
      <c r="C7057" t="s">
        <v>67</v>
      </c>
      <c r="D7057" t="s">
        <v>45</v>
      </c>
      <c r="E7057" t="s">
        <v>16</v>
      </c>
      <c r="F7057" s="5">
        <f t="shared" ca="1" si="331"/>
        <v>42171</v>
      </c>
      <c r="G7057" s="5">
        <f t="shared" ca="1" si="330"/>
        <v>42177</v>
      </c>
      <c r="H7057">
        <v>6207</v>
      </c>
      <c r="I7057">
        <v>152.58000000000001</v>
      </c>
      <c r="J7057">
        <v>97.44</v>
      </c>
      <c r="K7057">
        <v>947064.06</v>
      </c>
      <c r="L7057">
        <v>604810.07999999996</v>
      </c>
      <c r="M7057">
        <v>342253.98</v>
      </c>
      <c r="N7057">
        <f t="shared" ca="1" si="332"/>
        <v>6</v>
      </c>
    </row>
    <row r="7058" spans="1:14" x14ac:dyDescent="0.3">
      <c r="A7058">
        <v>578172528</v>
      </c>
      <c r="B7058" t="s">
        <v>13</v>
      </c>
      <c r="C7058" t="s">
        <v>150</v>
      </c>
      <c r="D7058" t="s">
        <v>49</v>
      </c>
      <c r="E7058" t="s">
        <v>23</v>
      </c>
      <c r="F7058" s="5">
        <f t="shared" ca="1" si="331"/>
        <v>43824</v>
      </c>
      <c r="G7058" s="5">
        <f t="shared" ca="1" si="330"/>
        <v>43829</v>
      </c>
      <c r="H7058">
        <v>2954</v>
      </c>
      <c r="I7058">
        <v>81.73</v>
      </c>
      <c r="J7058">
        <v>56.67</v>
      </c>
      <c r="K7058">
        <v>241430.42</v>
      </c>
      <c r="L7058">
        <v>167403.18</v>
      </c>
      <c r="M7058">
        <v>74027.240000000005</v>
      </c>
      <c r="N7058">
        <f t="shared" ca="1" si="332"/>
        <v>5</v>
      </c>
    </row>
    <row r="7059" spans="1:14" x14ac:dyDescent="0.3">
      <c r="A7059">
        <v>466311538</v>
      </c>
      <c r="B7059" t="s">
        <v>13</v>
      </c>
      <c r="C7059" t="s">
        <v>27</v>
      </c>
      <c r="D7059" t="s">
        <v>15</v>
      </c>
      <c r="E7059" t="s">
        <v>23</v>
      </c>
      <c r="F7059" s="5">
        <f t="shared" ca="1" si="331"/>
        <v>43965</v>
      </c>
      <c r="G7059" s="5">
        <f t="shared" ca="1" si="330"/>
        <v>43975</v>
      </c>
      <c r="H7059">
        <v>801</v>
      </c>
      <c r="I7059">
        <v>651.21</v>
      </c>
      <c r="J7059">
        <v>524.96</v>
      </c>
      <c r="K7059">
        <v>521619.21</v>
      </c>
      <c r="L7059">
        <v>420492.96</v>
      </c>
      <c r="M7059">
        <v>101126.25</v>
      </c>
      <c r="N7059">
        <f t="shared" ca="1" si="332"/>
        <v>10</v>
      </c>
    </row>
    <row r="7060" spans="1:14" x14ac:dyDescent="0.3">
      <c r="A7060">
        <v>120180833</v>
      </c>
      <c r="B7060" t="s">
        <v>17</v>
      </c>
      <c r="C7060" t="s">
        <v>87</v>
      </c>
      <c r="D7060" t="s">
        <v>66</v>
      </c>
      <c r="E7060" t="s">
        <v>16</v>
      </c>
      <c r="F7060" s="5">
        <f t="shared" ca="1" si="331"/>
        <v>42694</v>
      </c>
      <c r="G7060" s="5">
        <f t="shared" ca="1" si="330"/>
        <v>42705</v>
      </c>
      <c r="H7060">
        <v>3034</v>
      </c>
      <c r="I7060">
        <v>9.33</v>
      </c>
      <c r="J7060">
        <v>6.92</v>
      </c>
      <c r="K7060">
        <v>28307.22</v>
      </c>
      <c r="L7060">
        <v>20995.279999999999</v>
      </c>
      <c r="M7060">
        <v>7311.94</v>
      </c>
      <c r="N7060">
        <f t="shared" ca="1" si="332"/>
        <v>11</v>
      </c>
    </row>
    <row r="7061" spans="1:14" x14ac:dyDescent="0.3">
      <c r="A7061">
        <v>942954242</v>
      </c>
      <c r="B7061" t="s">
        <v>43</v>
      </c>
      <c r="C7061" t="s">
        <v>44</v>
      </c>
      <c r="D7061" t="s">
        <v>37</v>
      </c>
      <c r="E7061" t="s">
        <v>23</v>
      </c>
      <c r="F7061" s="5">
        <f t="shared" ca="1" si="331"/>
        <v>40878</v>
      </c>
      <c r="G7061" s="5">
        <f t="shared" ca="1" si="330"/>
        <v>40885</v>
      </c>
      <c r="H7061">
        <v>9970</v>
      </c>
      <c r="I7061">
        <v>205.7</v>
      </c>
      <c r="J7061">
        <v>117.11</v>
      </c>
      <c r="K7061">
        <v>2050829</v>
      </c>
      <c r="L7061">
        <v>1167586.7</v>
      </c>
      <c r="M7061">
        <v>883242.3</v>
      </c>
      <c r="N7061">
        <f t="shared" ca="1" si="332"/>
        <v>7</v>
      </c>
    </row>
    <row r="7062" spans="1:14" x14ac:dyDescent="0.3">
      <c r="A7062">
        <v>358118093</v>
      </c>
      <c r="B7062" t="s">
        <v>43</v>
      </c>
      <c r="C7062" t="s">
        <v>152</v>
      </c>
      <c r="D7062" t="s">
        <v>49</v>
      </c>
      <c r="E7062" t="s">
        <v>16</v>
      </c>
      <c r="F7062" s="5">
        <f t="shared" ca="1" si="331"/>
        <v>43486</v>
      </c>
      <c r="G7062" s="5">
        <f t="shared" ca="1" si="330"/>
        <v>43501</v>
      </c>
      <c r="H7062">
        <v>3957</v>
      </c>
      <c r="I7062">
        <v>81.73</v>
      </c>
      <c r="J7062">
        <v>56.67</v>
      </c>
      <c r="K7062">
        <v>323405.61</v>
      </c>
      <c r="L7062">
        <v>224243.19</v>
      </c>
      <c r="M7062">
        <v>99162.42</v>
      </c>
      <c r="N7062">
        <f t="shared" ca="1" si="332"/>
        <v>15</v>
      </c>
    </row>
    <row r="7063" spans="1:14" x14ac:dyDescent="0.3">
      <c r="A7063">
        <v>359471213</v>
      </c>
      <c r="B7063" t="s">
        <v>28</v>
      </c>
      <c r="C7063" t="s">
        <v>163</v>
      </c>
      <c r="D7063" t="s">
        <v>45</v>
      </c>
      <c r="E7063" t="s">
        <v>16</v>
      </c>
      <c r="F7063" s="5">
        <f t="shared" ca="1" si="331"/>
        <v>40301</v>
      </c>
      <c r="G7063" s="5">
        <f t="shared" ca="1" si="330"/>
        <v>40314</v>
      </c>
      <c r="H7063">
        <v>4375</v>
      </c>
      <c r="I7063">
        <v>152.58000000000001</v>
      </c>
      <c r="J7063">
        <v>97.44</v>
      </c>
      <c r="K7063">
        <v>667537.5</v>
      </c>
      <c r="L7063">
        <v>426300</v>
      </c>
      <c r="M7063">
        <v>241237.5</v>
      </c>
      <c r="N7063">
        <f t="shared" ca="1" si="332"/>
        <v>13</v>
      </c>
    </row>
    <row r="7064" spans="1:14" x14ac:dyDescent="0.3">
      <c r="A7064">
        <v>761124932</v>
      </c>
      <c r="B7064" t="s">
        <v>20</v>
      </c>
      <c r="C7064" t="s">
        <v>48</v>
      </c>
      <c r="D7064" t="s">
        <v>52</v>
      </c>
      <c r="E7064" t="s">
        <v>16</v>
      </c>
      <c r="F7064" s="5">
        <f t="shared" ca="1" si="331"/>
        <v>41998</v>
      </c>
      <c r="G7064" s="5">
        <f t="shared" ca="1" si="330"/>
        <v>42008</v>
      </c>
      <c r="H7064">
        <v>2636</v>
      </c>
      <c r="I7064">
        <v>437.2</v>
      </c>
      <c r="J7064">
        <v>263.33</v>
      </c>
      <c r="K7064">
        <v>1152459.2</v>
      </c>
      <c r="L7064">
        <v>694137.88</v>
      </c>
      <c r="M7064">
        <v>458321.32</v>
      </c>
      <c r="N7064">
        <f t="shared" ca="1" si="332"/>
        <v>10</v>
      </c>
    </row>
    <row r="7065" spans="1:14" x14ac:dyDescent="0.3">
      <c r="A7065">
        <v>547503077</v>
      </c>
      <c r="B7065" t="s">
        <v>20</v>
      </c>
      <c r="C7065" t="s">
        <v>154</v>
      </c>
      <c r="D7065" t="s">
        <v>15</v>
      </c>
      <c r="E7065" t="s">
        <v>23</v>
      </c>
      <c r="F7065" s="5">
        <f t="shared" ca="1" si="331"/>
        <v>42264</v>
      </c>
      <c r="G7065" s="5">
        <f t="shared" ca="1" si="330"/>
        <v>42279</v>
      </c>
      <c r="H7065">
        <v>7182</v>
      </c>
      <c r="I7065">
        <v>651.21</v>
      </c>
      <c r="J7065">
        <v>524.96</v>
      </c>
      <c r="K7065">
        <v>4676990.22</v>
      </c>
      <c r="L7065">
        <v>3770262.72</v>
      </c>
      <c r="M7065">
        <v>906727.5</v>
      </c>
      <c r="N7065">
        <f t="shared" ca="1" si="332"/>
        <v>15</v>
      </c>
    </row>
    <row r="7066" spans="1:14" x14ac:dyDescent="0.3">
      <c r="A7066">
        <v>123341977</v>
      </c>
      <c r="B7066" t="s">
        <v>20</v>
      </c>
      <c r="C7066" t="s">
        <v>154</v>
      </c>
      <c r="D7066" t="s">
        <v>31</v>
      </c>
      <c r="E7066" t="s">
        <v>23</v>
      </c>
      <c r="F7066" s="5">
        <f t="shared" ca="1" si="331"/>
        <v>40434</v>
      </c>
      <c r="G7066" s="5">
        <f t="shared" ca="1" si="330"/>
        <v>40444</v>
      </c>
      <c r="H7066">
        <v>8487</v>
      </c>
      <c r="I7066">
        <v>255.28</v>
      </c>
      <c r="J7066">
        <v>159.41999999999999</v>
      </c>
      <c r="K7066">
        <v>2166561.36</v>
      </c>
      <c r="L7066">
        <v>1352997.54</v>
      </c>
      <c r="M7066">
        <v>813563.82</v>
      </c>
      <c r="N7066">
        <f t="shared" ca="1" si="332"/>
        <v>10</v>
      </c>
    </row>
    <row r="7067" spans="1:14" x14ac:dyDescent="0.3">
      <c r="A7067">
        <v>863690459</v>
      </c>
      <c r="B7067" t="s">
        <v>34</v>
      </c>
      <c r="C7067" t="s">
        <v>189</v>
      </c>
      <c r="D7067" t="s">
        <v>33</v>
      </c>
      <c r="E7067" t="s">
        <v>16</v>
      </c>
      <c r="F7067" s="5">
        <f t="shared" ca="1" si="331"/>
        <v>42620</v>
      </c>
      <c r="G7067" s="5">
        <f t="shared" ca="1" si="330"/>
        <v>42634</v>
      </c>
      <c r="H7067">
        <v>4055</v>
      </c>
      <c r="I7067">
        <v>421.89</v>
      </c>
      <c r="J7067">
        <v>364.69</v>
      </c>
      <c r="K7067">
        <v>1710763.95</v>
      </c>
      <c r="L7067">
        <v>1478817.95</v>
      </c>
      <c r="M7067">
        <v>231946</v>
      </c>
      <c r="N7067">
        <f t="shared" ca="1" si="332"/>
        <v>14</v>
      </c>
    </row>
    <row r="7068" spans="1:14" x14ac:dyDescent="0.3">
      <c r="A7068">
        <v>163909852</v>
      </c>
      <c r="B7068" t="s">
        <v>17</v>
      </c>
      <c r="C7068" t="s">
        <v>50</v>
      </c>
      <c r="D7068" t="s">
        <v>37</v>
      </c>
      <c r="E7068" t="s">
        <v>23</v>
      </c>
      <c r="F7068" s="5">
        <f t="shared" ca="1" si="331"/>
        <v>42238</v>
      </c>
      <c r="G7068" s="5">
        <f t="shared" ca="1" si="330"/>
        <v>42252</v>
      </c>
      <c r="H7068">
        <v>3423</v>
      </c>
      <c r="I7068">
        <v>205.7</v>
      </c>
      <c r="J7068">
        <v>117.11</v>
      </c>
      <c r="K7068">
        <v>704111.1</v>
      </c>
      <c r="L7068">
        <v>400867.53</v>
      </c>
      <c r="M7068">
        <v>303243.57</v>
      </c>
      <c r="N7068">
        <f t="shared" ca="1" si="332"/>
        <v>14</v>
      </c>
    </row>
    <row r="7069" spans="1:14" x14ac:dyDescent="0.3">
      <c r="A7069">
        <v>889673984</v>
      </c>
      <c r="B7069" t="s">
        <v>17</v>
      </c>
      <c r="C7069" t="s">
        <v>125</v>
      </c>
      <c r="D7069" t="s">
        <v>66</v>
      </c>
      <c r="E7069" t="s">
        <v>16</v>
      </c>
      <c r="F7069" s="5">
        <f t="shared" ca="1" si="331"/>
        <v>42733</v>
      </c>
      <c r="G7069" s="5">
        <f t="shared" ca="1" si="330"/>
        <v>42746</v>
      </c>
      <c r="H7069">
        <v>3157</v>
      </c>
      <c r="I7069">
        <v>9.33</v>
      </c>
      <c r="J7069">
        <v>6.92</v>
      </c>
      <c r="K7069">
        <v>29454.81</v>
      </c>
      <c r="L7069">
        <v>21846.44</v>
      </c>
      <c r="M7069">
        <v>7608.37</v>
      </c>
      <c r="N7069">
        <f t="shared" ca="1" si="332"/>
        <v>13</v>
      </c>
    </row>
    <row r="7070" spans="1:14" x14ac:dyDescent="0.3">
      <c r="A7070">
        <v>126969182</v>
      </c>
      <c r="B7070" t="s">
        <v>20</v>
      </c>
      <c r="C7070" t="s">
        <v>48</v>
      </c>
      <c r="D7070" t="s">
        <v>37</v>
      </c>
      <c r="E7070" t="s">
        <v>23</v>
      </c>
      <c r="F7070" s="5">
        <f t="shared" ca="1" si="331"/>
        <v>43124</v>
      </c>
      <c r="G7070" s="5">
        <f t="shared" ca="1" si="330"/>
        <v>43128</v>
      </c>
      <c r="H7070">
        <v>1857</v>
      </c>
      <c r="I7070">
        <v>205.7</v>
      </c>
      <c r="J7070">
        <v>117.11</v>
      </c>
      <c r="K7070">
        <v>381984.9</v>
      </c>
      <c r="L7070">
        <v>217473.27</v>
      </c>
      <c r="M7070">
        <v>164511.63</v>
      </c>
      <c r="N7070">
        <f t="shared" ca="1" si="332"/>
        <v>4</v>
      </c>
    </row>
    <row r="7071" spans="1:14" x14ac:dyDescent="0.3">
      <c r="A7071">
        <v>432094275</v>
      </c>
      <c r="B7071" t="s">
        <v>34</v>
      </c>
      <c r="C7071" t="s">
        <v>188</v>
      </c>
      <c r="D7071" t="s">
        <v>42</v>
      </c>
      <c r="E7071" t="s">
        <v>23</v>
      </c>
      <c r="F7071" s="5">
        <f t="shared" ca="1" si="331"/>
        <v>42833</v>
      </c>
      <c r="G7071" s="5">
        <f t="shared" ca="1" si="330"/>
        <v>42848</v>
      </c>
      <c r="H7071">
        <v>5153</v>
      </c>
      <c r="I7071">
        <v>109.28</v>
      </c>
      <c r="J7071">
        <v>35.840000000000003</v>
      </c>
      <c r="K7071">
        <v>563119.84</v>
      </c>
      <c r="L7071">
        <v>184683.51999999999</v>
      </c>
      <c r="M7071">
        <v>378436.32</v>
      </c>
      <c r="N7071">
        <f t="shared" ca="1" si="332"/>
        <v>15</v>
      </c>
    </row>
    <row r="7072" spans="1:14" x14ac:dyDescent="0.3">
      <c r="A7072">
        <v>381660592</v>
      </c>
      <c r="B7072" t="s">
        <v>17</v>
      </c>
      <c r="C7072" t="s">
        <v>94</v>
      </c>
      <c r="D7072" t="s">
        <v>22</v>
      </c>
      <c r="E7072" t="s">
        <v>23</v>
      </c>
      <c r="F7072" s="5">
        <f t="shared" ca="1" si="331"/>
        <v>40535</v>
      </c>
      <c r="G7072" s="5">
        <f t="shared" ca="1" si="330"/>
        <v>40537</v>
      </c>
      <c r="H7072">
        <v>705</v>
      </c>
      <c r="I7072">
        <v>154.06</v>
      </c>
      <c r="J7072">
        <v>90.93</v>
      </c>
      <c r="K7072">
        <v>108612.3</v>
      </c>
      <c r="L7072">
        <v>64105.65</v>
      </c>
      <c r="M7072">
        <v>44506.65</v>
      </c>
      <c r="N7072">
        <f t="shared" ca="1" si="332"/>
        <v>2</v>
      </c>
    </row>
    <row r="7073" spans="1:14" x14ac:dyDescent="0.3">
      <c r="A7073">
        <v>422591960</v>
      </c>
      <c r="B7073" t="s">
        <v>43</v>
      </c>
      <c r="C7073" t="s">
        <v>152</v>
      </c>
      <c r="D7073" t="s">
        <v>42</v>
      </c>
      <c r="E7073" t="s">
        <v>23</v>
      </c>
      <c r="F7073" s="5">
        <f t="shared" ca="1" si="331"/>
        <v>43075</v>
      </c>
      <c r="G7073" s="5">
        <f t="shared" ca="1" si="330"/>
        <v>43086</v>
      </c>
      <c r="H7073">
        <v>3207</v>
      </c>
      <c r="I7073">
        <v>109.28</v>
      </c>
      <c r="J7073">
        <v>35.840000000000003</v>
      </c>
      <c r="K7073">
        <v>350460.96</v>
      </c>
      <c r="L7073">
        <v>114938.88</v>
      </c>
      <c r="M7073">
        <v>235522.08</v>
      </c>
      <c r="N7073">
        <f t="shared" ca="1" si="332"/>
        <v>11</v>
      </c>
    </row>
    <row r="7074" spans="1:14" x14ac:dyDescent="0.3">
      <c r="A7074">
        <v>622124707</v>
      </c>
      <c r="B7074" t="s">
        <v>20</v>
      </c>
      <c r="C7074" t="s">
        <v>137</v>
      </c>
      <c r="D7074" t="s">
        <v>19</v>
      </c>
      <c r="E7074" t="s">
        <v>16</v>
      </c>
      <c r="F7074" s="5">
        <f t="shared" ca="1" si="331"/>
        <v>41726</v>
      </c>
      <c r="G7074" s="5">
        <f t="shared" ca="1" si="330"/>
        <v>41739</v>
      </c>
      <c r="H7074">
        <v>9381</v>
      </c>
      <c r="I7074">
        <v>47.45</v>
      </c>
      <c r="J7074">
        <v>31.79</v>
      </c>
      <c r="K7074">
        <v>445128.45</v>
      </c>
      <c r="L7074">
        <v>298221.99</v>
      </c>
      <c r="M7074">
        <v>146906.46</v>
      </c>
      <c r="N7074">
        <f t="shared" ca="1" si="332"/>
        <v>13</v>
      </c>
    </row>
    <row r="7075" spans="1:14" x14ac:dyDescent="0.3">
      <c r="A7075">
        <v>217807662</v>
      </c>
      <c r="B7075" t="s">
        <v>34</v>
      </c>
      <c r="C7075" t="s">
        <v>134</v>
      </c>
      <c r="D7075" t="s">
        <v>45</v>
      </c>
      <c r="E7075" t="s">
        <v>16</v>
      </c>
      <c r="F7075" s="5">
        <f t="shared" ca="1" si="331"/>
        <v>40382</v>
      </c>
      <c r="G7075" s="5">
        <f t="shared" ca="1" si="330"/>
        <v>40397</v>
      </c>
      <c r="H7075">
        <v>2982</v>
      </c>
      <c r="I7075">
        <v>152.58000000000001</v>
      </c>
      <c r="J7075">
        <v>97.44</v>
      </c>
      <c r="K7075">
        <v>454993.56</v>
      </c>
      <c r="L7075">
        <v>290566.08</v>
      </c>
      <c r="M7075">
        <v>164427.48000000001</v>
      </c>
      <c r="N7075">
        <f t="shared" ca="1" si="332"/>
        <v>15</v>
      </c>
    </row>
    <row r="7076" spans="1:14" x14ac:dyDescent="0.3">
      <c r="A7076">
        <v>767502152</v>
      </c>
      <c r="B7076" t="s">
        <v>13</v>
      </c>
      <c r="C7076" t="s">
        <v>14</v>
      </c>
      <c r="D7076" t="s">
        <v>19</v>
      </c>
      <c r="E7076" t="s">
        <v>16</v>
      </c>
      <c r="F7076" s="5">
        <f t="shared" ca="1" si="331"/>
        <v>42133</v>
      </c>
      <c r="G7076" s="5">
        <f t="shared" ca="1" si="330"/>
        <v>42135</v>
      </c>
      <c r="H7076">
        <v>9797</v>
      </c>
      <c r="I7076">
        <v>47.45</v>
      </c>
      <c r="J7076">
        <v>31.79</v>
      </c>
      <c r="K7076">
        <v>464867.65</v>
      </c>
      <c r="L7076">
        <v>311446.63</v>
      </c>
      <c r="M7076">
        <v>153421.01999999999</v>
      </c>
      <c r="N7076">
        <f t="shared" ca="1" si="332"/>
        <v>2</v>
      </c>
    </row>
    <row r="7077" spans="1:14" x14ac:dyDescent="0.3">
      <c r="A7077">
        <v>299382007</v>
      </c>
      <c r="B7077" t="s">
        <v>28</v>
      </c>
      <c r="C7077" t="s">
        <v>193</v>
      </c>
      <c r="D7077" t="s">
        <v>52</v>
      </c>
      <c r="E7077" t="s">
        <v>23</v>
      </c>
      <c r="F7077" s="5">
        <f t="shared" ca="1" si="331"/>
        <v>41959</v>
      </c>
      <c r="G7077" s="5">
        <f t="shared" ca="1" si="330"/>
        <v>41962</v>
      </c>
      <c r="H7077">
        <v>2644</v>
      </c>
      <c r="I7077">
        <v>437.2</v>
      </c>
      <c r="J7077">
        <v>263.33</v>
      </c>
      <c r="K7077">
        <v>1155956.8</v>
      </c>
      <c r="L7077">
        <v>696244.52</v>
      </c>
      <c r="M7077">
        <v>459712.28</v>
      </c>
      <c r="N7077">
        <f t="shared" ca="1" si="332"/>
        <v>3</v>
      </c>
    </row>
    <row r="7078" spans="1:14" x14ac:dyDescent="0.3">
      <c r="A7078">
        <v>961933553</v>
      </c>
      <c r="B7078" t="s">
        <v>34</v>
      </c>
      <c r="C7078" t="s">
        <v>46</v>
      </c>
      <c r="D7078" t="s">
        <v>19</v>
      </c>
      <c r="E7078" t="s">
        <v>23</v>
      </c>
      <c r="F7078" s="5">
        <f t="shared" ca="1" si="331"/>
        <v>42700</v>
      </c>
      <c r="G7078" s="5">
        <f t="shared" ca="1" si="330"/>
        <v>42705</v>
      </c>
      <c r="H7078">
        <v>6369</v>
      </c>
      <c r="I7078">
        <v>47.45</v>
      </c>
      <c r="J7078">
        <v>31.79</v>
      </c>
      <c r="K7078">
        <v>302209.05</v>
      </c>
      <c r="L7078">
        <v>202470.51</v>
      </c>
      <c r="M7078">
        <v>99738.54</v>
      </c>
      <c r="N7078">
        <f t="shared" ca="1" si="332"/>
        <v>5</v>
      </c>
    </row>
    <row r="7079" spans="1:14" x14ac:dyDescent="0.3">
      <c r="A7079">
        <v>473955619</v>
      </c>
      <c r="B7079" t="s">
        <v>28</v>
      </c>
      <c r="C7079" t="s">
        <v>135</v>
      </c>
      <c r="D7079" t="s">
        <v>45</v>
      </c>
      <c r="E7079" t="s">
        <v>16</v>
      </c>
      <c r="F7079" s="5">
        <f t="shared" ca="1" si="331"/>
        <v>44166</v>
      </c>
      <c r="G7079" s="5">
        <f t="shared" ca="1" si="330"/>
        <v>44180</v>
      </c>
      <c r="H7079">
        <v>2855</v>
      </c>
      <c r="I7079">
        <v>152.58000000000001</v>
      </c>
      <c r="J7079">
        <v>97.44</v>
      </c>
      <c r="K7079">
        <v>435615.9</v>
      </c>
      <c r="L7079">
        <v>278191.2</v>
      </c>
      <c r="M7079">
        <v>157424.70000000001</v>
      </c>
      <c r="N7079">
        <f t="shared" ca="1" si="332"/>
        <v>14</v>
      </c>
    </row>
    <row r="7080" spans="1:14" x14ac:dyDescent="0.3">
      <c r="A7080">
        <v>674559533</v>
      </c>
      <c r="B7080" t="s">
        <v>34</v>
      </c>
      <c r="C7080" t="s">
        <v>200</v>
      </c>
      <c r="D7080" t="s">
        <v>52</v>
      </c>
      <c r="E7080" t="s">
        <v>23</v>
      </c>
      <c r="F7080" s="5">
        <f t="shared" ca="1" si="331"/>
        <v>40272</v>
      </c>
      <c r="G7080" s="5">
        <f t="shared" ca="1" si="330"/>
        <v>40285</v>
      </c>
      <c r="H7080">
        <v>6011</v>
      </c>
      <c r="I7080">
        <v>437.2</v>
      </c>
      <c r="J7080">
        <v>263.33</v>
      </c>
      <c r="K7080">
        <v>2628009.2000000002</v>
      </c>
      <c r="L7080">
        <v>1582876.63</v>
      </c>
      <c r="M7080">
        <v>1045132.57</v>
      </c>
      <c r="N7080">
        <f t="shared" ca="1" si="332"/>
        <v>13</v>
      </c>
    </row>
    <row r="7081" spans="1:14" x14ac:dyDescent="0.3">
      <c r="A7081">
        <v>773169124</v>
      </c>
      <c r="B7081" t="s">
        <v>17</v>
      </c>
      <c r="C7081" t="s">
        <v>94</v>
      </c>
      <c r="D7081" t="s">
        <v>49</v>
      </c>
      <c r="E7081" t="s">
        <v>23</v>
      </c>
      <c r="F7081" s="5">
        <f t="shared" ca="1" si="331"/>
        <v>41201</v>
      </c>
      <c r="G7081" s="5">
        <f t="shared" ca="1" si="330"/>
        <v>41216</v>
      </c>
      <c r="H7081">
        <v>6780</v>
      </c>
      <c r="I7081">
        <v>81.73</v>
      </c>
      <c r="J7081">
        <v>56.67</v>
      </c>
      <c r="K7081">
        <v>554129.4</v>
      </c>
      <c r="L7081">
        <v>384222.6</v>
      </c>
      <c r="M7081">
        <v>169906.8</v>
      </c>
      <c r="N7081">
        <f t="shared" ca="1" si="332"/>
        <v>15</v>
      </c>
    </row>
    <row r="7082" spans="1:14" x14ac:dyDescent="0.3">
      <c r="A7082">
        <v>499520719</v>
      </c>
      <c r="B7082" t="s">
        <v>13</v>
      </c>
      <c r="C7082" t="s">
        <v>162</v>
      </c>
      <c r="D7082" t="s">
        <v>37</v>
      </c>
      <c r="E7082" t="s">
        <v>23</v>
      </c>
      <c r="F7082" s="5">
        <f t="shared" ca="1" si="331"/>
        <v>40937</v>
      </c>
      <c r="G7082" s="5">
        <f t="shared" ca="1" si="330"/>
        <v>40946</v>
      </c>
      <c r="H7082">
        <v>8136</v>
      </c>
      <c r="I7082">
        <v>205.7</v>
      </c>
      <c r="J7082">
        <v>117.11</v>
      </c>
      <c r="K7082">
        <v>1673575.2</v>
      </c>
      <c r="L7082">
        <v>952806.96</v>
      </c>
      <c r="M7082">
        <v>720768.24</v>
      </c>
      <c r="N7082">
        <f t="shared" ca="1" si="332"/>
        <v>9</v>
      </c>
    </row>
    <row r="7083" spans="1:14" x14ac:dyDescent="0.3">
      <c r="A7083">
        <v>553663146</v>
      </c>
      <c r="B7083" t="s">
        <v>17</v>
      </c>
      <c r="C7083" t="s">
        <v>39</v>
      </c>
      <c r="D7083" t="s">
        <v>31</v>
      </c>
      <c r="E7083" t="s">
        <v>16</v>
      </c>
      <c r="F7083" s="5">
        <f t="shared" ca="1" si="331"/>
        <v>40419</v>
      </c>
      <c r="G7083" s="5">
        <f t="shared" ca="1" si="330"/>
        <v>40434</v>
      </c>
      <c r="H7083">
        <v>83</v>
      </c>
      <c r="I7083">
        <v>255.28</v>
      </c>
      <c r="J7083">
        <v>159.41999999999999</v>
      </c>
      <c r="K7083">
        <v>21188.240000000002</v>
      </c>
      <c r="L7083">
        <v>13231.86</v>
      </c>
      <c r="M7083">
        <v>7956.38</v>
      </c>
      <c r="N7083">
        <f t="shared" ca="1" si="332"/>
        <v>15</v>
      </c>
    </row>
    <row r="7084" spans="1:14" x14ac:dyDescent="0.3">
      <c r="A7084">
        <v>355957734</v>
      </c>
      <c r="B7084" t="s">
        <v>103</v>
      </c>
      <c r="C7084" t="s">
        <v>104</v>
      </c>
      <c r="D7084" t="s">
        <v>22</v>
      </c>
      <c r="E7084" t="s">
        <v>16</v>
      </c>
      <c r="F7084" s="5">
        <f t="shared" ca="1" si="331"/>
        <v>42600</v>
      </c>
      <c r="G7084" s="5">
        <f t="shared" ca="1" si="330"/>
        <v>42604</v>
      </c>
      <c r="H7084">
        <v>4659</v>
      </c>
      <c r="I7084">
        <v>154.06</v>
      </c>
      <c r="J7084">
        <v>90.93</v>
      </c>
      <c r="K7084">
        <v>717765.54</v>
      </c>
      <c r="L7084">
        <v>423642.87</v>
      </c>
      <c r="M7084">
        <v>294122.67</v>
      </c>
      <c r="N7084">
        <f t="shared" ca="1" si="332"/>
        <v>4</v>
      </c>
    </row>
    <row r="7085" spans="1:14" x14ac:dyDescent="0.3">
      <c r="A7085">
        <v>297078311</v>
      </c>
      <c r="B7085" t="s">
        <v>17</v>
      </c>
      <c r="C7085" t="s">
        <v>58</v>
      </c>
      <c r="D7085" t="s">
        <v>22</v>
      </c>
      <c r="E7085" t="s">
        <v>23</v>
      </c>
      <c r="F7085" s="5">
        <f t="shared" ca="1" si="331"/>
        <v>43036</v>
      </c>
      <c r="G7085" s="5">
        <f t="shared" ca="1" si="330"/>
        <v>43047</v>
      </c>
      <c r="H7085">
        <v>929</v>
      </c>
      <c r="I7085">
        <v>154.06</v>
      </c>
      <c r="J7085">
        <v>90.93</v>
      </c>
      <c r="K7085">
        <v>143121.74</v>
      </c>
      <c r="L7085">
        <v>84473.97</v>
      </c>
      <c r="M7085">
        <v>58647.77</v>
      </c>
      <c r="N7085">
        <f t="shared" ca="1" si="332"/>
        <v>11</v>
      </c>
    </row>
    <row r="7086" spans="1:14" x14ac:dyDescent="0.3">
      <c r="A7086">
        <v>388011205</v>
      </c>
      <c r="B7086" t="s">
        <v>17</v>
      </c>
      <c r="C7086" t="s">
        <v>171</v>
      </c>
      <c r="D7086" t="s">
        <v>42</v>
      </c>
      <c r="E7086" t="s">
        <v>23</v>
      </c>
      <c r="F7086" s="5">
        <f t="shared" ca="1" si="331"/>
        <v>40452</v>
      </c>
      <c r="G7086" s="5">
        <f t="shared" ca="1" si="330"/>
        <v>40463</v>
      </c>
      <c r="H7086">
        <v>9993</v>
      </c>
      <c r="I7086">
        <v>109.28</v>
      </c>
      <c r="J7086">
        <v>35.840000000000003</v>
      </c>
      <c r="K7086">
        <v>1092035.04</v>
      </c>
      <c r="L7086">
        <v>358149.12</v>
      </c>
      <c r="M7086">
        <v>733885.92</v>
      </c>
      <c r="N7086">
        <f t="shared" ca="1" si="332"/>
        <v>11</v>
      </c>
    </row>
    <row r="7087" spans="1:14" x14ac:dyDescent="0.3">
      <c r="A7087">
        <v>710055243</v>
      </c>
      <c r="B7087" t="s">
        <v>13</v>
      </c>
      <c r="C7087" t="s">
        <v>121</v>
      </c>
      <c r="D7087" t="s">
        <v>49</v>
      </c>
      <c r="E7087" t="s">
        <v>16</v>
      </c>
      <c r="F7087" s="5">
        <f t="shared" ca="1" si="331"/>
        <v>42811</v>
      </c>
      <c r="G7087" s="5">
        <f t="shared" ca="1" si="330"/>
        <v>42816</v>
      </c>
      <c r="H7087">
        <v>9980</v>
      </c>
      <c r="I7087">
        <v>81.73</v>
      </c>
      <c r="J7087">
        <v>56.67</v>
      </c>
      <c r="K7087">
        <v>815665.4</v>
      </c>
      <c r="L7087">
        <v>565566.6</v>
      </c>
      <c r="M7087">
        <v>250098.8</v>
      </c>
      <c r="N7087">
        <f t="shared" ca="1" si="332"/>
        <v>5</v>
      </c>
    </row>
    <row r="7088" spans="1:14" x14ac:dyDescent="0.3">
      <c r="A7088">
        <v>964821755</v>
      </c>
      <c r="B7088" t="s">
        <v>43</v>
      </c>
      <c r="C7088" t="s">
        <v>152</v>
      </c>
      <c r="D7088" t="s">
        <v>25</v>
      </c>
      <c r="E7088" t="s">
        <v>16</v>
      </c>
      <c r="F7088" s="5">
        <f t="shared" ca="1" si="331"/>
        <v>42268</v>
      </c>
      <c r="G7088" s="5">
        <f t="shared" ca="1" si="330"/>
        <v>42283</v>
      </c>
      <c r="H7088">
        <v>1053</v>
      </c>
      <c r="I7088">
        <v>668.27</v>
      </c>
      <c r="J7088">
        <v>502.54</v>
      </c>
      <c r="K7088">
        <v>703688.31</v>
      </c>
      <c r="L7088">
        <v>529174.62</v>
      </c>
      <c r="M7088">
        <v>174513.69</v>
      </c>
      <c r="N7088">
        <f t="shared" ca="1" si="332"/>
        <v>15</v>
      </c>
    </row>
    <row r="7089" spans="1:14" x14ac:dyDescent="0.3">
      <c r="A7089">
        <v>924234569</v>
      </c>
      <c r="B7089" t="s">
        <v>28</v>
      </c>
      <c r="C7089" t="s">
        <v>40</v>
      </c>
      <c r="D7089" t="s">
        <v>25</v>
      </c>
      <c r="E7089" t="s">
        <v>23</v>
      </c>
      <c r="F7089" s="5">
        <f t="shared" ca="1" si="331"/>
        <v>42656</v>
      </c>
      <c r="G7089" s="5">
        <f t="shared" ca="1" si="330"/>
        <v>42670</v>
      </c>
      <c r="H7089">
        <v>402</v>
      </c>
      <c r="I7089">
        <v>668.27</v>
      </c>
      <c r="J7089">
        <v>502.54</v>
      </c>
      <c r="K7089">
        <v>268644.53999999998</v>
      </c>
      <c r="L7089">
        <v>202021.08</v>
      </c>
      <c r="M7089">
        <v>66623.460000000006</v>
      </c>
      <c r="N7089">
        <f t="shared" ca="1" si="332"/>
        <v>14</v>
      </c>
    </row>
    <row r="7090" spans="1:14" x14ac:dyDescent="0.3">
      <c r="A7090">
        <v>880530011</v>
      </c>
      <c r="B7090" t="s">
        <v>17</v>
      </c>
      <c r="C7090" t="s">
        <v>116</v>
      </c>
      <c r="D7090" t="s">
        <v>52</v>
      </c>
      <c r="E7090" t="s">
        <v>23</v>
      </c>
      <c r="F7090" s="5">
        <f t="shared" ca="1" si="331"/>
        <v>42558</v>
      </c>
      <c r="G7090" s="5">
        <f t="shared" ca="1" si="330"/>
        <v>42570</v>
      </c>
      <c r="H7090">
        <v>7252</v>
      </c>
      <c r="I7090">
        <v>437.2</v>
      </c>
      <c r="J7090">
        <v>263.33</v>
      </c>
      <c r="K7090">
        <v>3170574.4</v>
      </c>
      <c r="L7090">
        <v>1909669.16</v>
      </c>
      <c r="M7090">
        <v>1260905.24</v>
      </c>
      <c r="N7090">
        <f t="shared" ca="1" si="332"/>
        <v>12</v>
      </c>
    </row>
    <row r="7091" spans="1:14" x14ac:dyDescent="0.3">
      <c r="A7091">
        <v>296256911</v>
      </c>
      <c r="B7091" t="s">
        <v>43</v>
      </c>
      <c r="C7091" t="s">
        <v>80</v>
      </c>
      <c r="D7091" t="s">
        <v>19</v>
      </c>
      <c r="E7091" t="s">
        <v>23</v>
      </c>
      <c r="F7091" s="5">
        <f t="shared" ca="1" si="331"/>
        <v>43632</v>
      </c>
      <c r="G7091" s="5">
        <f t="shared" ca="1" si="330"/>
        <v>43636</v>
      </c>
      <c r="H7091">
        <v>7858</v>
      </c>
      <c r="I7091">
        <v>47.45</v>
      </c>
      <c r="J7091">
        <v>31.79</v>
      </c>
      <c r="K7091">
        <v>372862.1</v>
      </c>
      <c r="L7091">
        <v>249805.82</v>
      </c>
      <c r="M7091">
        <v>123056.28</v>
      </c>
      <c r="N7091">
        <f t="shared" ca="1" si="332"/>
        <v>4</v>
      </c>
    </row>
    <row r="7092" spans="1:14" x14ac:dyDescent="0.3">
      <c r="A7092">
        <v>954276597</v>
      </c>
      <c r="B7092" t="s">
        <v>20</v>
      </c>
      <c r="C7092" t="s">
        <v>169</v>
      </c>
      <c r="D7092" t="s">
        <v>52</v>
      </c>
      <c r="E7092" t="s">
        <v>16</v>
      </c>
      <c r="F7092" s="5">
        <f t="shared" ca="1" si="331"/>
        <v>43348</v>
      </c>
      <c r="G7092" s="5">
        <f t="shared" ca="1" si="330"/>
        <v>43360</v>
      </c>
      <c r="H7092">
        <v>506</v>
      </c>
      <c r="I7092">
        <v>437.2</v>
      </c>
      <c r="J7092">
        <v>263.33</v>
      </c>
      <c r="K7092">
        <v>221223.2</v>
      </c>
      <c r="L7092">
        <v>133244.98000000001</v>
      </c>
      <c r="M7092">
        <v>87978.22</v>
      </c>
      <c r="N7092">
        <f t="shared" ca="1" si="332"/>
        <v>12</v>
      </c>
    </row>
    <row r="7093" spans="1:14" x14ac:dyDescent="0.3">
      <c r="A7093">
        <v>207762897</v>
      </c>
      <c r="B7093" t="s">
        <v>28</v>
      </c>
      <c r="C7093" t="s">
        <v>112</v>
      </c>
      <c r="D7093" t="s">
        <v>25</v>
      </c>
      <c r="E7093" t="s">
        <v>16</v>
      </c>
      <c r="F7093" s="5">
        <f t="shared" ca="1" si="331"/>
        <v>43275</v>
      </c>
      <c r="G7093" s="5">
        <f t="shared" ca="1" si="330"/>
        <v>43277</v>
      </c>
      <c r="H7093">
        <v>513</v>
      </c>
      <c r="I7093">
        <v>668.27</v>
      </c>
      <c r="J7093">
        <v>502.54</v>
      </c>
      <c r="K7093">
        <v>342822.51</v>
      </c>
      <c r="L7093">
        <v>257803.02</v>
      </c>
      <c r="M7093">
        <v>85019.49</v>
      </c>
      <c r="N7093">
        <f t="shared" ca="1" si="332"/>
        <v>2</v>
      </c>
    </row>
    <row r="7094" spans="1:14" x14ac:dyDescent="0.3">
      <c r="A7094">
        <v>430202138</v>
      </c>
      <c r="B7094" t="s">
        <v>13</v>
      </c>
      <c r="C7094" t="s">
        <v>174</v>
      </c>
      <c r="D7094" t="s">
        <v>33</v>
      </c>
      <c r="E7094" t="s">
        <v>23</v>
      </c>
      <c r="F7094" s="5">
        <f t="shared" ca="1" si="331"/>
        <v>43204</v>
      </c>
      <c r="G7094" s="5">
        <f t="shared" ca="1" si="330"/>
        <v>43212</v>
      </c>
      <c r="H7094">
        <v>5228</v>
      </c>
      <c r="I7094">
        <v>421.89</v>
      </c>
      <c r="J7094">
        <v>364.69</v>
      </c>
      <c r="K7094">
        <v>2205640.92</v>
      </c>
      <c r="L7094">
        <v>1906599.32</v>
      </c>
      <c r="M7094">
        <v>299041.59999999998</v>
      </c>
      <c r="N7094">
        <f t="shared" ca="1" si="332"/>
        <v>8</v>
      </c>
    </row>
    <row r="7095" spans="1:14" x14ac:dyDescent="0.3">
      <c r="A7095">
        <v>465393149</v>
      </c>
      <c r="B7095" t="s">
        <v>28</v>
      </c>
      <c r="C7095" t="s">
        <v>144</v>
      </c>
      <c r="D7095" t="s">
        <v>31</v>
      </c>
      <c r="E7095" t="s">
        <v>16</v>
      </c>
      <c r="F7095" s="5">
        <f t="shared" ca="1" si="331"/>
        <v>42957</v>
      </c>
      <c r="G7095" s="5">
        <f t="shared" ca="1" si="330"/>
        <v>42962</v>
      </c>
      <c r="H7095">
        <v>9030</v>
      </c>
      <c r="I7095">
        <v>255.28</v>
      </c>
      <c r="J7095">
        <v>159.41999999999999</v>
      </c>
      <c r="K7095">
        <v>2305178.4</v>
      </c>
      <c r="L7095">
        <v>1439562.6</v>
      </c>
      <c r="M7095">
        <v>865615.8</v>
      </c>
      <c r="N7095">
        <f t="shared" ca="1" si="332"/>
        <v>5</v>
      </c>
    </row>
    <row r="7096" spans="1:14" x14ac:dyDescent="0.3">
      <c r="A7096">
        <v>577447259</v>
      </c>
      <c r="B7096" t="s">
        <v>13</v>
      </c>
      <c r="C7096" t="s">
        <v>202</v>
      </c>
      <c r="D7096" t="s">
        <v>22</v>
      </c>
      <c r="E7096" t="s">
        <v>23</v>
      </c>
      <c r="F7096" s="5">
        <f t="shared" ca="1" si="331"/>
        <v>43554</v>
      </c>
      <c r="G7096" s="5">
        <f t="shared" ca="1" si="330"/>
        <v>43564</v>
      </c>
      <c r="H7096">
        <v>8331</v>
      </c>
      <c r="I7096">
        <v>154.06</v>
      </c>
      <c r="J7096">
        <v>90.93</v>
      </c>
      <c r="K7096">
        <v>1283473.8600000001</v>
      </c>
      <c r="L7096">
        <v>757537.83</v>
      </c>
      <c r="M7096">
        <v>525936.03</v>
      </c>
      <c r="N7096">
        <f t="shared" ca="1" si="332"/>
        <v>10</v>
      </c>
    </row>
    <row r="7097" spans="1:14" x14ac:dyDescent="0.3">
      <c r="A7097">
        <v>200788295</v>
      </c>
      <c r="B7097" t="s">
        <v>43</v>
      </c>
      <c r="C7097" t="s">
        <v>186</v>
      </c>
      <c r="D7097" t="s">
        <v>25</v>
      </c>
      <c r="E7097" t="s">
        <v>23</v>
      </c>
      <c r="F7097" s="5">
        <f t="shared" ca="1" si="331"/>
        <v>42264</v>
      </c>
      <c r="G7097" s="5">
        <f t="shared" ca="1" si="330"/>
        <v>42270</v>
      </c>
      <c r="H7097">
        <v>6573</v>
      </c>
      <c r="I7097">
        <v>668.27</v>
      </c>
      <c r="J7097">
        <v>502.54</v>
      </c>
      <c r="K7097">
        <v>4392538.71</v>
      </c>
      <c r="L7097">
        <v>3303195.42</v>
      </c>
      <c r="M7097">
        <v>1089343.29</v>
      </c>
      <c r="N7097">
        <f t="shared" ca="1" si="332"/>
        <v>6</v>
      </c>
    </row>
    <row r="7098" spans="1:14" x14ac:dyDescent="0.3">
      <c r="A7098">
        <v>190152585</v>
      </c>
      <c r="B7098" t="s">
        <v>17</v>
      </c>
      <c r="C7098" t="s">
        <v>167</v>
      </c>
      <c r="D7098" t="s">
        <v>19</v>
      </c>
      <c r="E7098" t="s">
        <v>16</v>
      </c>
      <c r="F7098" s="5">
        <f t="shared" ca="1" si="331"/>
        <v>40916</v>
      </c>
      <c r="G7098" s="5">
        <f t="shared" ca="1" si="330"/>
        <v>40922</v>
      </c>
      <c r="H7098">
        <v>9230</v>
      </c>
      <c r="I7098">
        <v>47.45</v>
      </c>
      <c r="J7098">
        <v>31.79</v>
      </c>
      <c r="K7098">
        <v>437963.5</v>
      </c>
      <c r="L7098">
        <v>293421.7</v>
      </c>
      <c r="M7098">
        <v>144541.79999999999</v>
      </c>
      <c r="N7098">
        <f t="shared" ca="1" si="332"/>
        <v>6</v>
      </c>
    </row>
    <row r="7099" spans="1:14" x14ac:dyDescent="0.3">
      <c r="A7099">
        <v>570588958</v>
      </c>
      <c r="B7099" t="s">
        <v>13</v>
      </c>
      <c r="C7099" t="s">
        <v>217</v>
      </c>
      <c r="D7099" t="s">
        <v>52</v>
      </c>
      <c r="E7099" t="s">
        <v>23</v>
      </c>
      <c r="F7099" s="5">
        <f t="shared" ca="1" si="331"/>
        <v>40585</v>
      </c>
      <c r="G7099" s="5">
        <f t="shared" ca="1" si="330"/>
        <v>40598</v>
      </c>
      <c r="H7099">
        <v>8807</v>
      </c>
      <c r="I7099">
        <v>437.2</v>
      </c>
      <c r="J7099">
        <v>263.33</v>
      </c>
      <c r="K7099">
        <v>3850420.4</v>
      </c>
      <c r="L7099">
        <v>2319147.31</v>
      </c>
      <c r="M7099">
        <v>1531273.09</v>
      </c>
      <c r="N7099">
        <f t="shared" ca="1" si="332"/>
        <v>13</v>
      </c>
    </row>
    <row r="7100" spans="1:14" x14ac:dyDescent="0.3">
      <c r="A7100">
        <v>987458741</v>
      </c>
      <c r="B7100" t="s">
        <v>13</v>
      </c>
      <c r="C7100" t="s">
        <v>27</v>
      </c>
      <c r="D7100" t="s">
        <v>52</v>
      </c>
      <c r="E7100" t="s">
        <v>16</v>
      </c>
      <c r="F7100" s="5">
        <f t="shared" ca="1" si="331"/>
        <v>41628</v>
      </c>
      <c r="G7100" s="5">
        <f t="shared" ca="1" si="330"/>
        <v>41640</v>
      </c>
      <c r="H7100">
        <v>9840</v>
      </c>
      <c r="I7100">
        <v>437.2</v>
      </c>
      <c r="J7100">
        <v>263.33</v>
      </c>
      <c r="K7100">
        <v>4302048</v>
      </c>
      <c r="L7100">
        <v>2591167.2000000002</v>
      </c>
      <c r="M7100">
        <v>1710880.8</v>
      </c>
      <c r="N7100">
        <f t="shared" ca="1" si="332"/>
        <v>12</v>
      </c>
    </row>
    <row r="7101" spans="1:14" x14ac:dyDescent="0.3">
      <c r="A7101">
        <v>256435763</v>
      </c>
      <c r="B7101" t="s">
        <v>13</v>
      </c>
      <c r="C7101" t="s">
        <v>36</v>
      </c>
      <c r="D7101" t="s">
        <v>45</v>
      </c>
      <c r="E7101" t="s">
        <v>16</v>
      </c>
      <c r="F7101" s="5">
        <f t="shared" ca="1" si="331"/>
        <v>40903</v>
      </c>
      <c r="G7101" s="5">
        <f t="shared" ca="1" si="330"/>
        <v>40909</v>
      </c>
      <c r="H7101">
        <v>3896</v>
      </c>
      <c r="I7101">
        <v>152.58000000000001</v>
      </c>
      <c r="J7101">
        <v>97.44</v>
      </c>
      <c r="K7101">
        <v>594451.68000000005</v>
      </c>
      <c r="L7101">
        <v>379626.23999999999</v>
      </c>
      <c r="M7101">
        <v>214825.44</v>
      </c>
      <c r="N7101">
        <f t="shared" ca="1" si="332"/>
        <v>6</v>
      </c>
    </row>
    <row r="7102" spans="1:14" x14ac:dyDescent="0.3">
      <c r="A7102">
        <v>413506352</v>
      </c>
      <c r="B7102" t="s">
        <v>13</v>
      </c>
      <c r="C7102" t="s">
        <v>27</v>
      </c>
      <c r="D7102" t="s">
        <v>42</v>
      </c>
      <c r="E7102" t="s">
        <v>23</v>
      </c>
      <c r="F7102" s="5">
        <f t="shared" ca="1" si="331"/>
        <v>41183</v>
      </c>
      <c r="G7102" s="5">
        <f t="shared" ca="1" si="330"/>
        <v>41195</v>
      </c>
      <c r="H7102">
        <v>4574</v>
      </c>
      <c r="I7102">
        <v>109.28</v>
      </c>
      <c r="J7102">
        <v>35.840000000000003</v>
      </c>
      <c r="K7102">
        <v>499846.72</v>
      </c>
      <c r="L7102">
        <v>163932.16</v>
      </c>
      <c r="M7102">
        <v>335914.56</v>
      </c>
      <c r="N7102">
        <f t="shared" ca="1" si="332"/>
        <v>12</v>
      </c>
    </row>
    <row r="7103" spans="1:14" x14ac:dyDescent="0.3">
      <c r="A7103">
        <v>864969336</v>
      </c>
      <c r="B7103" t="s">
        <v>20</v>
      </c>
      <c r="C7103" t="s">
        <v>137</v>
      </c>
      <c r="D7103" t="s">
        <v>25</v>
      </c>
      <c r="E7103" t="s">
        <v>23</v>
      </c>
      <c r="F7103" s="5">
        <f t="shared" ca="1" si="331"/>
        <v>41857</v>
      </c>
      <c r="G7103" s="5">
        <f t="shared" ca="1" si="330"/>
        <v>41863</v>
      </c>
      <c r="H7103">
        <v>2503</v>
      </c>
      <c r="I7103">
        <v>668.27</v>
      </c>
      <c r="J7103">
        <v>502.54</v>
      </c>
      <c r="K7103">
        <v>1672679.81</v>
      </c>
      <c r="L7103">
        <v>1257857.6200000001</v>
      </c>
      <c r="M7103">
        <v>414822.19</v>
      </c>
      <c r="N7103">
        <f t="shared" ca="1" si="332"/>
        <v>6</v>
      </c>
    </row>
    <row r="7104" spans="1:14" x14ac:dyDescent="0.3">
      <c r="A7104">
        <v>637436044</v>
      </c>
      <c r="B7104" t="s">
        <v>28</v>
      </c>
      <c r="C7104" t="s">
        <v>144</v>
      </c>
      <c r="D7104" t="s">
        <v>31</v>
      </c>
      <c r="E7104" t="s">
        <v>23</v>
      </c>
      <c r="F7104" s="5">
        <f t="shared" ca="1" si="331"/>
        <v>41679</v>
      </c>
      <c r="G7104" s="5">
        <f t="shared" ca="1" si="330"/>
        <v>41685</v>
      </c>
      <c r="H7104">
        <v>345</v>
      </c>
      <c r="I7104">
        <v>255.28</v>
      </c>
      <c r="J7104">
        <v>159.41999999999999</v>
      </c>
      <c r="K7104">
        <v>88071.6</v>
      </c>
      <c r="L7104">
        <v>54999.9</v>
      </c>
      <c r="M7104">
        <v>33071.699999999997</v>
      </c>
      <c r="N7104">
        <f t="shared" ca="1" si="332"/>
        <v>6</v>
      </c>
    </row>
    <row r="7105" spans="1:14" x14ac:dyDescent="0.3">
      <c r="A7105">
        <v>627830302</v>
      </c>
      <c r="B7105" t="s">
        <v>17</v>
      </c>
      <c r="C7105" t="s">
        <v>205</v>
      </c>
      <c r="D7105" t="s">
        <v>15</v>
      </c>
      <c r="E7105" t="s">
        <v>16</v>
      </c>
      <c r="F7105" s="5">
        <f t="shared" ca="1" si="331"/>
        <v>41335</v>
      </c>
      <c r="G7105" s="5">
        <f t="shared" ca="1" si="330"/>
        <v>41341</v>
      </c>
      <c r="H7105">
        <v>7793</v>
      </c>
      <c r="I7105">
        <v>651.21</v>
      </c>
      <c r="J7105">
        <v>524.96</v>
      </c>
      <c r="K7105">
        <v>5074879.53</v>
      </c>
      <c r="L7105">
        <v>4091013.28</v>
      </c>
      <c r="M7105">
        <v>983866.25</v>
      </c>
      <c r="N7105">
        <f t="shared" ca="1" si="332"/>
        <v>6</v>
      </c>
    </row>
    <row r="7106" spans="1:14" x14ac:dyDescent="0.3">
      <c r="A7106">
        <v>453388440</v>
      </c>
      <c r="B7106" t="s">
        <v>13</v>
      </c>
      <c r="C7106" t="s">
        <v>185</v>
      </c>
      <c r="D7106" t="s">
        <v>52</v>
      </c>
      <c r="E7106" t="s">
        <v>23</v>
      </c>
      <c r="F7106" s="5">
        <f t="shared" ca="1" si="331"/>
        <v>40961</v>
      </c>
      <c r="G7106" s="5">
        <f t="shared" ca="1" si="330"/>
        <v>40975</v>
      </c>
      <c r="H7106">
        <v>6570</v>
      </c>
      <c r="I7106">
        <v>437.2</v>
      </c>
      <c r="J7106">
        <v>263.33</v>
      </c>
      <c r="K7106">
        <v>2872404</v>
      </c>
      <c r="L7106">
        <v>1730078.1</v>
      </c>
      <c r="M7106">
        <v>1142325.8999999999</v>
      </c>
      <c r="N7106">
        <f t="shared" ca="1" si="332"/>
        <v>14</v>
      </c>
    </row>
    <row r="7107" spans="1:14" x14ac:dyDescent="0.3">
      <c r="A7107">
        <v>701659286</v>
      </c>
      <c r="B7107" t="s">
        <v>13</v>
      </c>
      <c r="C7107" t="s">
        <v>27</v>
      </c>
      <c r="D7107" t="s">
        <v>25</v>
      </c>
      <c r="E7107" t="s">
        <v>23</v>
      </c>
      <c r="F7107" s="5">
        <f t="shared" ca="1" si="331"/>
        <v>41035</v>
      </c>
      <c r="G7107" s="5">
        <f t="shared" ca="1" si="330"/>
        <v>41044</v>
      </c>
      <c r="H7107">
        <v>5430</v>
      </c>
      <c r="I7107">
        <v>668.27</v>
      </c>
      <c r="J7107">
        <v>502.54</v>
      </c>
      <c r="K7107">
        <v>3628706.1</v>
      </c>
      <c r="L7107">
        <v>2728792.2</v>
      </c>
      <c r="M7107">
        <v>899913.9</v>
      </c>
      <c r="N7107">
        <f t="shared" ca="1" si="332"/>
        <v>9</v>
      </c>
    </row>
    <row r="7108" spans="1:14" x14ac:dyDescent="0.3">
      <c r="A7108">
        <v>680504167</v>
      </c>
      <c r="B7108" t="s">
        <v>13</v>
      </c>
      <c r="C7108" t="s">
        <v>93</v>
      </c>
      <c r="D7108" t="s">
        <v>37</v>
      </c>
      <c r="E7108" t="s">
        <v>23</v>
      </c>
      <c r="F7108" s="5">
        <f t="shared" ca="1" si="331"/>
        <v>44105</v>
      </c>
      <c r="G7108" s="5">
        <f t="shared" ref="G7108:G7171" ca="1" si="333">F7108 + RANDBETWEEN(2, 15)</f>
        <v>44110</v>
      </c>
      <c r="H7108">
        <v>5160</v>
      </c>
      <c r="I7108">
        <v>205.7</v>
      </c>
      <c r="J7108">
        <v>117.11</v>
      </c>
      <c r="K7108">
        <v>1061412</v>
      </c>
      <c r="L7108">
        <v>604287.6</v>
      </c>
      <c r="M7108">
        <v>457124.4</v>
      </c>
      <c r="N7108">
        <f t="shared" ca="1" si="332"/>
        <v>5</v>
      </c>
    </row>
    <row r="7109" spans="1:14" x14ac:dyDescent="0.3">
      <c r="A7109">
        <v>668096911</v>
      </c>
      <c r="B7109" t="s">
        <v>13</v>
      </c>
      <c r="C7109" t="s">
        <v>117</v>
      </c>
      <c r="D7109" t="s">
        <v>25</v>
      </c>
      <c r="E7109" t="s">
        <v>16</v>
      </c>
      <c r="F7109" s="5">
        <f t="shared" ref="F7109:F7172" ca="1" si="334">DATE(RANDBETWEEN(2010, 2020), RANDBETWEEN(1, 12), RANDBETWEEN(1, 31))</f>
        <v>42873</v>
      </c>
      <c r="G7109" s="5">
        <f t="shared" ca="1" si="333"/>
        <v>42876</v>
      </c>
      <c r="H7109">
        <v>3578</v>
      </c>
      <c r="I7109">
        <v>668.27</v>
      </c>
      <c r="J7109">
        <v>502.54</v>
      </c>
      <c r="K7109">
        <v>2391070.06</v>
      </c>
      <c r="L7109">
        <v>1798088.12</v>
      </c>
      <c r="M7109">
        <v>592981.93999999994</v>
      </c>
      <c r="N7109">
        <f t="shared" ref="N7109:N7172" ca="1" si="335">DATEDIF(F7109, G7109, "d")</f>
        <v>3</v>
      </c>
    </row>
    <row r="7110" spans="1:14" x14ac:dyDescent="0.3">
      <c r="A7110">
        <v>562923848</v>
      </c>
      <c r="B7110" t="s">
        <v>20</v>
      </c>
      <c r="C7110" t="s">
        <v>214</v>
      </c>
      <c r="D7110" t="s">
        <v>15</v>
      </c>
      <c r="E7110" t="s">
        <v>16</v>
      </c>
      <c r="F7110" s="5">
        <f t="shared" ca="1" si="334"/>
        <v>40998</v>
      </c>
      <c r="G7110" s="5">
        <f t="shared" ca="1" si="333"/>
        <v>41000</v>
      </c>
      <c r="H7110">
        <v>531</v>
      </c>
      <c r="I7110">
        <v>651.21</v>
      </c>
      <c r="J7110">
        <v>524.96</v>
      </c>
      <c r="K7110">
        <v>345792.51</v>
      </c>
      <c r="L7110">
        <v>278753.76</v>
      </c>
      <c r="M7110">
        <v>67038.75</v>
      </c>
      <c r="N7110">
        <f t="shared" ca="1" si="335"/>
        <v>2</v>
      </c>
    </row>
    <row r="7111" spans="1:14" x14ac:dyDescent="0.3">
      <c r="A7111">
        <v>333783805</v>
      </c>
      <c r="B7111" t="s">
        <v>20</v>
      </c>
      <c r="C7111" t="s">
        <v>164</v>
      </c>
      <c r="D7111" t="s">
        <v>15</v>
      </c>
      <c r="E7111" t="s">
        <v>23</v>
      </c>
      <c r="F7111" s="5">
        <f t="shared" ca="1" si="334"/>
        <v>41757</v>
      </c>
      <c r="G7111" s="5">
        <f t="shared" ca="1" si="333"/>
        <v>41764</v>
      </c>
      <c r="H7111">
        <v>2900</v>
      </c>
      <c r="I7111">
        <v>651.21</v>
      </c>
      <c r="J7111">
        <v>524.96</v>
      </c>
      <c r="K7111">
        <v>1888509</v>
      </c>
      <c r="L7111">
        <v>1522384</v>
      </c>
      <c r="M7111">
        <v>366125</v>
      </c>
      <c r="N7111">
        <f t="shared" ca="1" si="335"/>
        <v>7</v>
      </c>
    </row>
    <row r="7112" spans="1:14" x14ac:dyDescent="0.3">
      <c r="A7112">
        <v>469788110</v>
      </c>
      <c r="B7112" t="s">
        <v>17</v>
      </c>
      <c r="C7112" t="s">
        <v>64</v>
      </c>
      <c r="D7112" t="s">
        <v>33</v>
      </c>
      <c r="E7112" t="s">
        <v>23</v>
      </c>
      <c r="F7112" s="5">
        <f t="shared" ca="1" si="334"/>
        <v>41656</v>
      </c>
      <c r="G7112" s="5">
        <f t="shared" ca="1" si="333"/>
        <v>41659</v>
      </c>
      <c r="H7112">
        <v>9596</v>
      </c>
      <c r="I7112">
        <v>421.89</v>
      </c>
      <c r="J7112">
        <v>364.69</v>
      </c>
      <c r="K7112">
        <v>4048456.44</v>
      </c>
      <c r="L7112">
        <v>3499565.24</v>
      </c>
      <c r="M7112">
        <v>548891.19999999995</v>
      </c>
      <c r="N7112">
        <f t="shared" ca="1" si="335"/>
        <v>3</v>
      </c>
    </row>
    <row r="7113" spans="1:14" x14ac:dyDescent="0.3">
      <c r="A7113">
        <v>630360591</v>
      </c>
      <c r="B7113" t="s">
        <v>13</v>
      </c>
      <c r="C7113" t="s">
        <v>153</v>
      </c>
      <c r="D7113" t="s">
        <v>25</v>
      </c>
      <c r="E7113" t="s">
        <v>23</v>
      </c>
      <c r="F7113" s="5">
        <f t="shared" ca="1" si="334"/>
        <v>41031</v>
      </c>
      <c r="G7113" s="5">
        <f t="shared" ca="1" si="333"/>
        <v>41040</v>
      </c>
      <c r="H7113">
        <v>6562</v>
      </c>
      <c r="I7113">
        <v>668.27</v>
      </c>
      <c r="J7113">
        <v>502.54</v>
      </c>
      <c r="K7113">
        <v>4385187.74</v>
      </c>
      <c r="L7113">
        <v>3297667.48</v>
      </c>
      <c r="M7113">
        <v>1087520.26</v>
      </c>
      <c r="N7113">
        <f t="shared" ca="1" si="335"/>
        <v>9</v>
      </c>
    </row>
    <row r="7114" spans="1:14" x14ac:dyDescent="0.3">
      <c r="A7114">
        <v>995237576</v>
      </c>
      <c r="B7114" t="s">
        <v>13</v>
      </c>
      <c r="C7114" t="s">
        <v>151</v>
      </c>
      <c r="D7114" t="s">
        <v>49</v>
      </c>
      <c r="E7114" t="s">
        <v>23</v>
      </c>
      <c r="F7114" s="5">
        <f t="shared" ca="1" si="334"/>
        <v>40781</v>
      </c>
      <c r="G7114" s="5">
        <f t="shared" ca="1" si="333"/>
        <v>40790</v>
      </c>
      <c r="H7114">
        <v>1770</v>
      </c>
      <c r="I7114">
        <v>81.73</v>
      </c>
      <c r="J7114">
        <v>56.67</v>
      </c>
      <c r="K7114">
        <v>144662.1</v>
      </c>
      <c r="L7114">
        <v>100305.9</v>
      </c>
      <c r="M7114">
        <v>44356.2</v>
      </c>
      <c r="N7114">
        <f t="shared" ca="1" si="335"/>
        <v>9</v>
      </c>
    </row>
    <row r="7115" spans="1:14" x14ac:dyDescent="0.3">
      <c r="A7115">
        <v>914467895</v>
      </c>
      <c r="B7115" t="s">
        <v>13</v>
      </c>
      <c r="C7115" t="s">
        <v>174</v>
      </c>
      <c r="D7115" t="s">
        <v>37</v>
      </c>
      <c r="E7115" t="s">
        <v>23</v>
      </c>
      <c r="F7115" s="5">
        <f t="shared" ca="1" si="334"/>
        <v>43272</v>
      </c>
      <c r="G7115" s="5">
        <f t="shared" ca="1" si="333"/>
        <v>43280</v>
      </c>
      <c r="H7115">
        <v>226</v>
      </c>
      <c r="I7115">
        <v>205.7</v>
      </c>
      <c r="J7115">
        <v>117.11</v>
      </c>
      <c r="K7115">
        <v>46488.2</v>
      </c>
      <c r="L7115">
        <v>26466.86</v>
      </c>
      <c r="M7115">
        <v>20021.34</v>
      </c>
      <c r="N7115">
        <f t="shared" ca="1" si="335"/>
        <v>8</v>
      </c>
    </row>
    <row r="7116" spans="1:14" x14ac:dyDescent="0.3">
      <c r="A7116">
        <v>258412873</v>
      </c>
      <c r="B7116" t="s">
        <v>17</v>
      </c>
      <c r="C7116" t="s">
        <v>195</v>
      </c>
      <c r="D7116" t="s">
        <v>49</v>
      </c>
      <c r="E7116" t="s">
        <v>23</v>
      </c>
      <c r="F7116" s="5">
        <f t="shared" ca="1" si="334"/>
        <v>41053</v>
      </c>
      <c r="G7116" s="5">
        <f t="shared" ca="1" si="333"/>
        <v>41064</v>
      </c>
      <c r="H7116">
        <v>8967</v>
      </c>
      <c r="I7116">
        <v>81.73</v>
      </c>
      <c r="J7116">
        <v>56.67</v>
      </c>
      <c r="K7116">
        <v>732872.91</v>
      </c>
      <c r="L7116">
        <v>508159.89</v>
      </c>
      <c r="M7116">
        <v>224713.02</v>
      </c>
      <c r="N7116">
        <f t="shared" ca="1" si="335"/>
        <v>11</v>
      </c>
    </row>
    <row r="7117" spans="1:14" x14ac:dyDescent="0.3">
      <c r="A7117">
        <v>767746341</v>
      </c>
      <c r="B7117" t="s">
        <v>17</v>
      </c>
      <c r="C7117" t="s">
        <v>98</v>
      </c>
      <c r="D7117" t="s">
        <v>45</v>
      </c>
      <c r="E7117" t="s">
        <v>23</v>
      </c>
      <c r="F7117" s="5">
        <f t="shared" ca="1" si="334"/>
        <v>40603</v>
      </c>
      <c r="G7117" s="5">
        <f t="shared" ca="1" si="333"/>
        <v>40618</v>
      </c>
      <c r="H7117">
        <v>2058</v>
      </c>
      <c r="I7117">
        <v>152.58000000000001</v>
      </c>
      <c r="J7117">
        <v>97.44</v>
      </c>
      <c r="K7117">
        <v>314009.64</v>
      </c>
      <c r="L7117">
        <v>200531.52</v>
      </c>
      <c r="M7117">
        <v>113478.12</v>
      </c>
      <c r="N7117">
        <f t="shared" ca="1" si="335"/>
        <v>15</v>
      </c>
    </row>
    <row r="7118" spans="1:14" x14ac:dyDescent="0.3">
      <c r="A7118">
        <v>203454625</v>
      </c>
      <c r="B7118" t="s">
        <v>13</v>
      </c>
      <c r="C7118" t="s">
        <v>198</v>
      </c>
      <c r="D7118" t="s">
        <v>37</v>
      </c>
      <c r="E7118" t="s">
        <v>23</v>
      </c>
      <c r="F7118" s="5">
        <f t="shared" ca="1" si="334"/>
        <v>41495</v>
      </c>
      <c r="G7118" s="5">
        <f t="shared" ca="1" si="333"/>
        <v>41505</v>
      </c>
      <c r="H7118">
        <v>5600</v>
      </c>
      <c r="I7118">
        <v>205.7</v>
      </c>
      <c r="J7118">
        <v>117.11</v>
      </c>
      <c r="K7118">
        <v>1151920</v>
      </c>
      <c r="L7118">
        <v>655816</v>
      </c>
      <c r="M7118">
        <v>496104</v>
      </c>
      <c r="N7118">
        <f t="shared" ca="1" si="335"/>
        <v>10</v>
      </c>
    </row>
    <row r="7119" spans="1:14" x14ac:dyDescent="0.3">
      <c r="A7119">
        <v>896836555</v>
      </c>
      <c r="B7119" t="s">
        <v>34</v>
      </c>
      <c r="C7119" t="s">
        <v>189</v>
      </c>
      <c r="D7119" t="s">
        <v>19</v>
      </c>
      <c r="E7119" t="s">
        <v>23</v>
      </c>
      <c r="F7119" s="5">
        <f t="shared" ca="1" si="334"/>
        <v>41038</v>
      </c>
      <c r="G7119" s="5">
        <f t="shared" ca="1" si="333"/>
        <v>41040</v>
      </c>
      <c r="H7119">
        <v>2721</v>
      </c>
      <c r="I7119">
        <v>47.45</v>
      </c>
      <c r="J7119">
        <v>31.79</v>
      </c>
      <c r="K7119">
        <v>129111.45</v>
      </c>
      <c r="L7119">
        <v>86500.59</v>
      </c>
      <c r="M7119">
        <v>42610.86</v>
      </c>
      <c r="N7119">
        <f t="shared" ca="1" si="335"/>
        <v>2</v>
      </c>
    </row>
    <row r="7120" spans="1:14" x14ac:dyDescent="0.3">
      <c r="A7120">
        <v>299503457</v>
      </c>
      <c r="B7120" t="s">
        <v>28</v>
      </c>
      <c r="C7120" t="s">
        <v>72</v>
      </c>
      <c r="D7120" t="s">
        <v>33</v>
      </c>
      <c r="E7120" t="s">
        <v>23</v>
      </c>
      <c r="F7120" s="5">
        <f t="shared" ca="1" si="334"/>
        <v>43934</v>
      </c>
      <c r="G7120" s="5">
        <f t="shared" ca="1" si="333"/>
        <v>43946</v>
      </c>
      <c r="H7120">
        <v>8583</v>
      </c>
      <c r="I7120">
        <v>421.89</v>
      </c>
      <c r="J7120">
        <v>364.69</v>
      </c>
      <c r="K7120">
        <v>3621081.87</v>
      </c>
      <c r="L7120">
        <v>3130134.27</v>
      </c>
      <c r="M7120">
        <v>490947.6</v>
      </c>
      <c r="N7120">
        <f t="shared" ca="1" si="335"/>
        <v>12</v>
      </c>
    </row>
    <row r="7121" spans="1:14" x14ac:dyDescent="0.3">
      <c r="A7121">
        <v>433379161</v>
      </c>
      <c r="B7121" t="s">
        <v>20</v>
      </c>
      <c r="C7121" t="s">
        <v>67</v>
      </c>
      <c r="D7121" t="s">
        <v>52</v>
      </c>
      <c r="E7121" t="s">
        <v>16</v>
      </c>
      <c r="F7121" s="5">
        <f t="shared" ca="1" si="334"/>
        <v>41686</v>
      </c>
      <c r="G7121" s="5">
        <f t="shared" ca="1" si="333"/>
        <v>41692</v>
      </c>
      <c r="H7121">
        <v>5379</v>
      </c>
      <c r="I7121">
        <v>437.2</v>
      </c>
      <c r="J7121">
        <v>263.33</v>
      </c>
      <c r="K7121">
        <v>2351698.7999999998</v>
      </c>
      <c r="L7121">
        <v>1416452.07</v>
      </c>
      <c r="M7121">
        <v>935246.73</v>
      </c>
      <c r="N7121">
        <f t="shared" ca="1" si="335"/>
        <v>6</v>
      </c>
    </row>
    <row r="7122" spans="1:14" x14ac:dyDescent="0.3">
      <c r="A7122">
        <v>240699994</v>
      </c>
      <c r="B7122" t="s">
        <v>13</v>
      </c>
      <c r="C7122" t="s">
        <v>99</v>
      </c>
      <c r="D7122" t="s">
        <v>31</v>
      </c>
      <c r="E7122" t="s">
        <v>16</v>
      </c>
      <c r="F7122" s="5">
        <f t="shared" ca="1" si="334"/>
        <v>40543</v>
      </c>
      <c r="G7122" s="5">
        <f t="shared" ca="1" si="333"/>
        <v>40547</v>
      </c>
      <c r="H7122">
        <v>7332</v>
      </c>
      <c r="I7122">
        <v>255.28</v>
      </c>
      <c r="J7122">
        <v>159.41999999999999</v>
      </c>
      <c r="K7122">
        <v>1871712.96</v>
      </c>
      <c r="L7122">
        <v>1168867.44</v>
      </c>
      <c r="M7122">
        <v>702845.52</v>
      </c>
      <c r="N7122">
        <f t="shared" ca="1" si="335"/>
        <v>4</v>
      </c>
    </row>
    <row r="7123" spans="1:14" x14ac:dyDescent="0.3">
      <c r="A7123">
        <v>534014785</v>
      </c>
      <c r="B7123" t="s">
        <v>17</v>
      </c>
      <c r="C7123" t="s">
        <v>95</v>
      </c>
      <c r="D7123" t="s">
        <v>52</v>
      </c>
      <c r="E7123" t="s">
        <v>16</v>
      </c>
      <c r="F7123" s="5">
        <f t="shared" ca="1" si="334"/>
        <v>42197</v>
      </c>
      <c r="G7123" s="5">
        <f t="shared" ca="1" si="333"/>
        <v>42199</v>
      </c>
      <c r="H7123">
        <v>5697</v>
      </c>
      <c r="I7123">
        <v>437.2</v>
      </c>
      <c r="J7123">
        <v>263.33</v>
      </c>
      <c r="K7123">
        <v>2490728.4</v>
      </c>
      <c r="L7123">
        <v>1500191.01</v>
      </c>
      <c r="M7123">
        <v>990537.39</v>
      </c>
      <c r="N7123">
        <f t="shared" ca="1" si="335"/>
        <v>2</v>
      </c>
    </row>
    <row r="7124" spans="1:14" x14ac:dyDescent="0.3">
      <c r="A7124">
        <v>846184861</v>
      </c>
      <c r="B7124" t="s">
        <v>13</v>
      </c>
      <c r="C7124" t="s">
        <v>217</v>
      </c>
      <c r="D7124" t="s">
        <v>33</v>
      </c>
      <c r="E7124" t="s">
        <v>16</v>
      </c>
      <c r="F7124" s="5">
        <f t="shared" ca="1" si="334"/>
        <v>42164</v>
      </c>
      <c r="G7124" s="5">
        <f t="shared" ca="1" si="333"/>
        <v>42166</v>
      </c>
      <c r="H7124">
        <v>3759</v>
      </c>
      <c r="I7124">
        <v>421.89</v>
      </c>
      <c r="J7124">
        <v>364.69</v>
      </c>
      <c r="K7124">
        <v>1585884.51</v>
      </c>
      <c r="L7124">
        <v>1370869.71</v>
      </c>
      <c r="M7124">
        <v>215014.8</v>
      </c>
      <c r="N7124">
        <f t="shared" ca="1" si="335"/>
        <v>2</v>
      </c>
    </row>
    <row r="7125" spans="1:14" x14ac:dyDescent="0.3">
      <c r="A7125">
        <v>780384051</v>
      </c>
      <c r="B7125" t="s">
        <v>103</v>
      </c>
      <c r="C7125" t="s">
        <v>141</v>
      </c>
      <c r="D7125" t="s">
        <v>37</v>
      </c>
      <c r="E7125" t="s">
        <v>16</v>
      </c>
      <c r="F7125" s="5">
        <f t="shared" ca="1" si="334"/>
        <v>43132</v>
      </c>
      <c r="G7125" s="5">
        <f t="shared" ca="1" si="333"/>
        <v>43141</v>
      </c>
      <c r="H7125">
        <v>1838</v>
      </c>
      <c r="I7125">
        <v>205.7</v>
      </c>
      <c r="J7125">
        <v>117.11</v>
      </c>
      <c r="K7125">
        <v>378076.6</v>
      </c>
      <c r="L7125">
        <v>215248.18</v>
      </c>
      <c r="M7125">
        <v>162828.42000000001</v>
      </c>
      <c r="N7125">
        <f t="shared" ca="1" si="335"/>
        <v>9</v>
      </c>
    </row>
    <row r="7126" spans="1:14" x14ac:dyDescent="0.3">
      <c r="A7126">
        <v>460098683</v>
      </c>
      <c r="B7126" t="s">
        <v>20</v>
      </c>
      <c r="C7126" t="s">
        <v>67</v>
      </c>
      <c r="D7126" t="s">
        <v>49</v>
      </c>
      <c r="E7126" t="s">
        <v>16</v>
      </c>
      <c r="F7126" s="5">
        <f t="shared" ca="1" si="334"/>
        <v>43268</v>
      </c>
      <c r="G7126" s="5">
        <f t="shared" ca="1" si="333"/>
        <v>43277</v>
      </c>
      <c r="H7126">
        <v>2280</v>
      </c>
      <c r="I7126">
        <v>81.73</v>
      </c>
      <c r="J7126">
        <v>56.67</v>
      </c>
      <c r="K7126">
        <v>186344.4</v>
      </c>
      <c r="L7126">
        <v>129207.6</v>
      </c>
      <c r="M7126">
        <v>57136.800000000003</v>
      </c>
      <c r="N7126">
        <f t="shared" ca="1" si="335"/>
        <v>9</v>
      </c>
    </row>
    <row r="7127" spans="1:14" x14ac:dyDescent="0.3">
      <c r="A7127">
        <v>979127585</v>
      </c>
      <c r="B7127" t="s">
        <v>17</v>
      </c>
      <c r="C7127" t="s">
        <v>56</v>
      </c>
      <c r="D7127" t="s">
        <v>31</v>
      </c>
      <c r="E7127" t="s">
        <v>23</v>
      </c>
      <c r="F7127" s="5">
        <f t="shared" ca="1" si="334"/>
        <v>43901</v>
      </c>
      <c r="G7127" s="5">
        <f t="shared" ca="1" si="333"/>
        <v>43915</v>
      </c>
      <c r="H7127">
        <v>4466</v>
      </c>
      <c r="I7127">
        <v>255.28</v>
      </c>
      <c r="J7127">
        <v>159.41999999999999</v>
      </c>
      <c r="K7127">
        <v>1140080.48</v>
      </c>
      <c r="L7127">
        <v>711969.72</v>
      </c>
      <c r="M7127">
        <v>428110.76</v>
      </c>
      <c r="N7127">
        <f t="shared" ca="1" si="335"/>
        <v>14</v>
      </c>
    </row>
    <row r="7128" spans="1:14" x14ac:dyDescent="0.3">
      <c r="A7128">
        <v>351582086</v>
      </c>
      <c r="B7128" t="s">
        <v>43</v>
      </c>
      <c r="C7128" t="s">
        <v>168</v>
      </c>
      <c r="D7128" t="s">
        <v>42</v>
      </c>
      <c r="E7128" t="s">
        <v>23</v>
      </c>
      <c r="F7128" s="5">
        <f t="shared" ca="1" si="334"/>
        <v>43600</v>
      </c>
      <c r="G7128" s="5">
        <f t="shared" ca="1" si="333"/>
        <v>43609</v>
      </c>
      <c r="H7128">
        <v>9807</v>
      </c>
      <c r="I7128">
        <v>109.28</v>
      </c>
      <c r="J7128">
        <v>35.840000000000003</v>
      </c>
      <c r="K7128">
        <v>1071708.96</v>
      </c>
      <c r="L7128">
        <v>351482.88</v>
      </c>
      <c r="M7128">
        <v>720226.08</v>
      </c>
      <c r="N7128">
        <f t="shared" ca="1" si="335"/>
        <v>9</v>
      </c>
    </row>
    <row r="7129" spans="1:14" x14ac:dyDescent="0.3">
      <c r="A7129">
        <v>261886012</v>
      </c>
      <c r="B7129" t="s">
        <v>13</v>
      </c>
      <c r="C7129" t="s">
        <v>115</v>
      </c>
      <c r="D7129" t="s">
        <v>25</v>
      </c>
      <c r="E7129" t="s">
        <v>16</v>
      </c>
      <c r="F7129" s="5">
        <f t="shared" ca="1" si="334"/>
        <v>43583</v>
      </c>
      <c r="G7129" s="5">
        <f t="shared" ca="1" si="333"/>
        <v>43588</v>
      </c>
      <c r="H7129">
        <v>6746</v>
      </c>
      <c r="I7129">
        <v>668.27</v>
      </c>
      <c r="J7129">
        <v>502.54</v>
      </c>
      <c r="K7129">
        <v>4508149.42</v>
      </c>
      <c r="L7129">
        <v>3390134.84</v>
      </c>
      <c r="M7129">
        <v>1118014.58</v>
      </c>
      <c r="N7129">
        <f t="shared" ca="1" si="335"/>
        <v>5</v>
      </c>
    </row>
    <row r="7130" spans="1:14" x14ac:dyDescent="0.3">
      <c r="A7130">
        <v>214775693</v>
      </c>
      <c r="B7130" t="s">
        <v>20</v>
      </c>
      <c r="C7130" t="s">
        <v>182</v>
      </c>
      <c r="D7130" t="s">
        <v>37</v>
      </c>
      <c r="E7130" t="s">
        <v>16</v>
      </c>
      <c r="F7130" s="5">
        <f t="shared" ca="1" si="334"/>
        <v>44188</v>
      </c>
      <c r="G7130" s="5">
        <f t="shared" ca="1" si="333"/>
        <v>44201</v>
      </c>
      <c r="H7130">
        <v>5755</v>
      </c>
      <c r="I7130">
        <v>205.7</v>
      </c>
      <c r="J7130">
        <v>117.11</v>
      </c>
      <c r="K7130">
        <v>1183803.5</v>
      </c>
      <c r="L7130">
        <v>673968.05</v>
      </c>
      <c r="M7130">
        <v>509835.45</v>
      </c>
      <c r="N7130">
        <f t="shared" ca="1" si="335"/>
        <v>13</v>
      </c>
    </row>
    <row r="7131" spans="1:14" x14ac:dyDescent="0.3">
      <c r="A7131">
        <v>685299956</v>
      </c>
      <c r="B7131" t="s">
        <v>20</v>
      </c>
      <c r="C7131" t="s">
        <v>67</v>
      </c>
      <c r="D7131" t="s">
        <v>25</v>
      </c>
      <c r="E7131" t="s">
        <v>23</v>
      </c>
      <c r="F7131" s="5">
        <f t="shared" ca="1" si="334"/>
        <v>40493</v>
      </c>
      <c r="G7131" s="5">
        <f t="shared" ca="1" si="333"/>
        <v>40499</v>
      </c>
      <c r="H7131">
        <v>4341</v>
      </c>
      <c r="I7131">
        <v>668.27</v>
      </c>
      <c r="J7131">
        <v>502.54</v>
      </c>
      <c r="K7131">
        <v>2900960.07</v>
      </c>
      <c r="L7131">
        <v>2181526.14</v>
      </c>
      <c r="M7131">
        <v>719433.93</v>
      </c>
      <c r="N7131">
        <f t="shared" ca="1" si="335"/>
        <v>6</v>
      </c>
    </row>
    <row r="7132" spans="1:14" x14ac:dyDescent="0.3">
      <c r="A7132">
        <v>868820130</v>
      </c>
      <c r="B7132" t="s">
        <v>28</v>
      </c>
      <c r="C7132" t="s">
        <v>138</v>
      </c>
      <c r="D7132" t="s">
        <v>49</v>
      </c>
      <c r="E7132" t="s">
        <v>16</v>
      </c>
      <c r="F7132" s="5">
        <f t="shared" ca="1" si="334"/>
        <v>41765</v>
      </c>
      <c r="G7132" s="5">
        <f t="shared" ca="1" si="333"/>
        <v>41767</v>
      </c>
      <c r="H7132">
        <v>2039</v>
      </c>
      <c r="I7132">
        <v>81.73</v>
      </c>
      <c r="J7132">
        <v>56.67</v>
      </c>
      <c r="K7132">
        <v>166647.47</v>
      </c>
      <c r="L7132">
        <v>115550.13</v>
      </c>
      <c r="M7132">
        <v>51097.34</v>
      </c>
      <c r="N7132">
        <f t="shared" ca="1" si="335"/>
        <v>2</v>
      </c>
    </row>
    <row r="7133" spans="1:14" x14ac:dyDescent="0.3">
      <c r="A7133">
        <v>931010043</v>
      </c>
      <c r="B7133" t="s">
        <v>34</v>
      </c>
      <c r="C7133" t="s">
        <v>89</v>
      </c>
      <c r="D7133" t="s">
        <v>66</v>
      </c>
      <c r="E7133" t="s">
        <v>23</v>
      </c>
      <c r="F7133" s="5">
        <f t="shared" ca="1" si="334"/>
        <v>41977</v>
      </c>
      <c r="G7133" s="5">
        <f t="shared" ca="1" si="333"/>
        <v>41982</v>
      </c>
      <c r="H7133">
        <v>5416</v>
      </c>
      <c r="I7133">
        <v>9.33</v>
      </c>
      <c r="J7133">
        <v>6.92</v>
      </c>
      <c r="K7133">
        <v>50531.28</v>
      </c>
      <c r="L7133">
        <v>37478.720000000001</v>
      </c>
      <c r="M7133">
        <v>13052.56</v>
      </c>
      <c r="N7133">
        <f t="shared" ca="1" si="335"/>
        <v>5</v>
      </c>
    </row>
    <row r="7134" spans="1:14" x14ac:dyDescent="0.3">
      <c r="A7134">
        <v>657856023</v>
      </c>
      <c r="B7134" t="s">
        <v>17</v>
      </c>
      <c r="C7134" t="s">
        <v>38</v>
      </c>
      <c r="D7134" t="s">
        <v>42</v>
      </c>
      <c r="E7134" t="s">
        <v>23</v>
      </c>
      <c r="F7134" s="5">
        <f t="shared" ca="1" si="334"/>
        <v>42180</v>
      </c>
      <c r="G7134" s="5">
        <f t="shared" ca="1" si="333"/>
        <v>42188</v>
      </c>
      <c r="H7134">
        <v>3071</v>
      </c>
      <c r="I7134">
        <v>109.28</v>
      </c>
      <c r="J7134">
        <v>35.840000000000003</v>
      </c>
      <c r="K7134">
        <v>335598.88</v>
      </c>
      <c r="L7134">
        <v>110064.64</v>
      </c>
      <c r="M7134">
        <v>225534.24</v>
      </c>
      <c r="N7134">
        <f t="shared" ca="1" si="335"/>
        <v>8</v>
      </c>
    </row>
    <row r="7135" spans="1:14" x14ac:dyDescent="0.3">
      <c r="A7135">
        <v>805656898</v>
      </c>
      <c r="B7135" t="s">
        <v>28</v>
      </c>
      <c r="C7135" t="s">
        <v>170</v>
      </c>
      <c r="D7135" t="s">
        <v>22</v>
      </c>
      <c r="E7135" t="s">
        <v>16</v>
      </c>
      <c r="F7135" s="5">
        <f t="shared" ca="1" si="334"/>
        <v>40868</v>
      </c>
      <c r="G7135" s="5">
        <f t="shared" ca="1" si="333"/>
        <v>40871</v>
      </c>
      <c r="H7135">
        <v>634</v>
      </c>
      <c r="I7135">
        <v>154.06</v>
      </c>
      <c r="J7135">
        <v>90.93</v>
      </c>
      <c r="K7135">
        <v>97674.04</v>
      </c>
      <c r="L7135">
        <v>57649.62</v>
      </c>
      <c r="M7135">
        <v>40024.42</v>
      </c>
      <c r="N7135">
        <f t="shared" ca="1" si="335"/>
        <v>3</v>
      </c>
    </row>
    <row r="7136" spans="1:14" x14ac:dyDescent="0.3">
      <c r="A7136">
        <v>851023995</v>
      </c>
      <c r="B7136" t="s">
        <v>34</v>
      </c>
      <c r="C7136" t="s">
        <v>46</v>
      </c>
      <c r="D7136" t="s">
        <v>37</v>
      </c>
      <c r="E7136" t="s">
        <v>16</v>
      </c>
      <c r="F7136" s="5">
        <f t="shared" ca="1" si="334"/>
        <v>44054</v>
      </c>
      <c r="G7136" s="5">
        <f t="shared" ca="1" si="333"/>
        <v>44068</v>
      </c>
      <c r="H7136">
        <v>5767</v>
      </c>
      <c r="I7136">
        <v>205.7</v>
      </c>
      <c r="J7136">
        <v>117.11</v>
      </c>
      <c r="K7136">
        <v>1186271.8999999999</v>
      </c>
      <c r="L7136">
        <v>675373.37</v>
      </c>
      <c r="M7136">
        <v>510898.53</v>
      </c>
      <c r="N7136">
        <f t="shared" ca="1" si="335"/>
        <v>14</v>
      </c>
    </row>
    <row r="7137" spans="1:14" x14ac:dyDescent="0.3">
      <c r="A7137">
        <v>340881145</v>
      </c>
      <c r="B7137" t="s">
        <v>20</v>
      </c>
      <c r="C7137" t="s">
        <v>88</v>
      </c>
      <c r="D7137" t="s">
        <v>19</v>
      </c>
      <c r="E7137" t="s">
        <v>23</v>
      </c>
      <c r="F7137" s="5">
        <f t="shared" ca="1" si="334"/>
        <v>41098</v>
      </c>
      <c r="G7137" s="5">
        <f t="shared" ca="1" si="333"/>
        <v>41101</v>
      </c>
      <c r="H7137">
        <v>3161</v>
      </c>
      <c r="I7137">
        <v>47.45</v>
      </c>
      <c r="J7137">
        <v>31.79</v>
      </c>
      <c r="K7137">
        <v>149989.45000000001</v>
      </c>
      <c r="L7137">
        <v>100488.19</v>
      </c>
      <c r="M7137">
        <v>49501.26</v>
      </c>
      <c r="N7137">
        <f t="shared" ca="1" si="335"/>
        <v>3</v>
      </c>
    </row>
    <row r="7138" spans="1:14" x14ac:dyDescent="0.3">
      <c r="A7138">
        <v>242464673</v>
      </c>
      <c r="B7138" t="s">
        <v>43</v>
      </c>
      <c r="C7138" t="s">
        <v>132</v>
      </c>
      <c r="D7138" t="s">
        <v>25</v>
      </c>
      <c r="E7138" t="s">
        <v>16</v>
      </c>
      <c r="F7138" s="5">
        <f t="shared" ca="1" si="334"/>
        <v>42633</v>
      </c>
      <c r="G7138" s="5">
        <f t="shared" ca="1" si="333"/>
        <v>42648</v>
      </c>
      <c r="H7138">
        <v>9540</v>
      </c>
      <c r="I7138">
        <v>668.27</v>
      </c>
      <c r="J7138">
        <v>502.54</v>
      </c>
      <c r="K7138">
        <v>6375295.7999999998</v>
      </c>
      <c r="L7138">
        <v>4794231.5999999996</v>
      </c>
      <c r="M7138">
        <v>1581064.2</v>
      </c>
      <c r="N7138">
        <f t="shared" ca="1" si="335"/>
        <v>15</v>
      </c>
    </row>
    <row r="7139" spans="1:14" x14ac:dyDescent="0.3">
      <c r="A7139">
        <v>693323409</v>
      </c>
      <c r="B7139" t="s">
        <v>17</v>
      </c>
      <c r="C7139" t="s">
        <v>91</v>
      </c>
      <c r="D7139" t="s">
        <v>22</v>
      </c>
      <c r="E7139" t="s">
        <v>16</v>
      </c>
      <c r="F7139" s="5">
        <f t="shared" ca="1" si="334"/>
        <v>40515</v>
      </c>
      <c r="G7139" s="5">
        <f t="shared" ca="1" si="333"/>
        <v>40525</v>
      </c>
      <c r="H7139">
        <v>8659</v>
      </c>
      <c r="I7139">
        <v>154.06</v>
      </c>
      <c r="J7139">
        <v>90.93</v>
      </c>
      <c r="K7139">
        <v>1334005.54</v>
      </c>
      <c r="L7139">
        <v>787362.87</v>
      </c>
      <c r="M7139">
        <v>546642.67000000004</v>
      </c>
      <c r="N7139">
        <f t="shared" ca="1" si="335"/>
        <v>10</v>
      </c>
    </row>
    <row r="7140" spans="1:14" x14ac:dyDescent="0.3">
      <c r="A7140">
        <v>551318681</v>
      </c>
      <c r="B7140" t="s">
        <v>13</v>
      </c>
      <c r="C7140" t="s">
        <v>151</v>
      </c>
      <c r="D7140" t="s">
        <v>33</v>
      </c>
      <c r="E7140" t="s">
        <v>23</v>
      </c>
      <c r="F7140" s="5">
        <f t="shared" ca="1" si="334"/>
        <v>41128</v>
      </c>
      <c r="G7140" s="5">
        <f t="shared" ca="1" si="333"/>
        <v>41137</v>
      </c>
      <c r="H7140">
        <v>6304</v>
      </c>
      <c r="I7140">
        <v>421.89</v>
      </c>
      <c r="J7140">
        <v>364.69</v>
      </c>
      <c r="K7140">
        <v>2659594.56</v>
      </c>
      <c r="L7140">
        <v>2299005.7599999998</v>
      </c>
      <c r="M7140">
        <v>360588.79999999999</v>
      </c>
      <c r="N7140">
        <f t="shared" ca="1" si="335"/>
        <v>9</v>
      </c>
    </row>
    <row r="7141" spans="1:14" x14ac:dyDescent="0.3">
      <c r="A7141">
        <v>544624316</v>
      </c>
      <c r="B7141" t="s">
        <v>43</v>
      </c>
      <c r="C7141" t="s">
        <v>133</v>
      </c>
      <c r="D7141" t="s">
        <v>31</v>
      </c>
      <c r="E7141" t="s">
        <v>16</v>
      </c>
      <c r="F7141" s="5">
        <f t="shared" ca="1" si="334"/>
        <v>40525</v>
      </c>
      <c r="G7141" s="5">
        <f t="shared" ca="1" si="333"/>
        <v>40531</v>
      </c>
      <c r="H7141">
        <v>5293</v>
      </c>
      <c r="I7141">
        <v>255.28</v>
      </c>
      <c r="J7141">
        <v>159.41999999999999</v>
      </c>
      <c r="K7141">
        <v>1351197.04</v>
      </c>
      <c r="L7141">
        <v>843810.06</v>
      </c>
      <c r="M7141">
        <v>507386.98</v>
      </c>
      <c r="N7141">
        <f t="shared" ca="1" si="335"/>
        <v>6</v>
      </c>
    </row>
    <row r="7142" spans="1:14" x14ac:dyDescent="0.3">
      <c r="A7142">
        <v>121726644</v>
      </c>
      <c r="B7142" t="s">
        <v>34</v>
      </c>
      <c r="C7142" t="s">
        <v>123</v>
      </c>
      <c r="D7142" t="s">
        <v>52</v>
      </c>
      <c r="E7142" t="s">
        <v>23</v>
      </c>
      <c r="F7142" s="5">
        <f t="shared" ca="1" si="334"/>
        <v>40299</v>
      </c>
      <c r="G7142" s="5">
        <f t="shared" ca="1" si="333"/>
        <v>40306</v>
      </c>
      <c r="H7142">
        <v>474</v>
      </c>
      <c r="I7142">
        <v>437.2</v>
      </c>
      <c r="J7142">
        <v>263.33</v>
      </c>
      <c r="K7142">
        <v>207232.8</v>
      </c>
      <c r="L7142">
        <v>124818.42</v>
      </c>
      <c r="M7142">
        <v>82414.38</v>
      </c>
      <c r="N7142">
        <f t="shared" ca="1" si="335"/>
        <v>7</v>
      </c>
    </row>
    <row r="7143" spans="1:14" x14ac:dyDescent="0.3">
      <c r="A7143">
        <v>601424491</v>
      </c>
      <c r="B7143" t="s">
        <v>34</v>
      </c>
      <c r="C7143" t="s">
        <v>134</v>
      </c>
      <c r="D7143" t="s">
        <v>45</v>
      </c>
      <c r="E7143" t="s">
        <v>16</v>
      </c>
      <c r="F7143" s="5">
        <f t="shared" ca="1" si="334"/>
        <v>41965</v>
      </c>
      <c r="G7143" s="5">
        <f t="shared" ca="1" si="333"/>
        <v>41971</v>
      </c>
      <c r="H7143">
        <v>3727</v>
      </c>
      <c r="I7143">
        <v>152.58000000000001</v>
      </c>
      <c r="J7143">
        <v>97.44</v>
      </c>
      <c r="K7143">
        <v>568665.66</v>
      </c>
      <c r="L7143">
        <v>363158.88</v>
      </c>
      <c r="M7143">
        <v>205506.78</v>
      </c>
      <c r="N7143">
        <f t="shared" ca="1" si="335"/>
        <v>6</v>
      </c>
    </row>
    <row r="7144" spans="1:14" x14ac:dyDescent="0.3">
      <c r="A7144">
        <v>222829186</v>
      </c>
      <c r="B7144" t="s">
        <v>28</v>
      </c>
      <c r="C7144" t="s">
        <v>163</v>
      </c>
      <c r="D7144" t="s">
        <v>37</v>
      </c>
      <c r="E7144" t="s">
        <v>16</v>
      </c>
      <c r="F7144" s="5">
        <f t="shared" ca="1" si="334"/>
        <v>40818</v>
      </c>
      <c r="G7144" s="5">
        <f t="shared" ca="1" si="333"/>
        <v>40833</v>
      </c>
      <c r="H7144">
        <v>8963</v>
      </c>
      <c r="I7144">
        <v>205.7</v>
      </c>
      <c r="J7144">
        <v>117.11</v>
      </c>
      <c r="K7144">
        <v>1843689.1</v>
      </c>
      <c r="L7144">
        <v>1049656.93</v>
      </c>
      <c r="M7144">
        <v>794032.17</v>
      </c>
      <c r="N7144">
        <f t="shared" ca="1" si="335"/>
        <v>15</v>
      </c>
    </row>
    <row r="7145" spans="1:14" x14ac:dyDescent="0.3">
      <c r="A7145">
        <v>895364558</v>
      </c>
      <c r="B7145" t="s">
        <v>17</v>
      </c>
      <c r="C7145" t="s">
        <v>95</v>
      </c>
      <c r="D7145" t="s">
        <v>49</v>
      </c>
      <c r="E7145" t="s">
        <v>16</v>
      </c>
      <c r="F7145" s="5">
        <f t="shared" ca="1" si="334"/>
        <v>42523</v>
      </c>
      <c r="G7145" s="5">
        <f t="shared" ca="1" si="333"/>
        <v>42527</v>
      </c>
      <c r="H7145">
        <v>7125</v>
      </c>
      <c r="I7145">
        <v>81.73</v>
      </c>
      <c r="J7145">
        <v>56.67</v>
      </c>
      <c r="K7145">
        <v>582326.25</v>
      </c>
      <c r="L7145">
        <v>403773.75</v>
      </c>
      <c r="M7145">
        <v>178552.5</v>
      </c>
      <c r="N7145">
        <f t="shared" ca="1" si="335"/>
        <v>4</v>
      </c>
    </row>
    <row r="7146" spans="1:14" x14ac:dyDescent="0.3">
      <c r="A7146">
        <v>548766934</v>
      </c>
      <c r="B7146" t="s">
        <v>17</v>
      </c>
      <c r="C7146" t="s">
        <v>110</v>
      </c>
      <c r="D7146" t="s">
        <v>15</v>
      </c>
      <c r="E7146" t="s">
        <v>16</v>
      </c>
      <c r="F7146" s="5">
        <f t="shared" ca="1" si="334"/>
        <v>41965</v>
      </c>
      <c r="G7146" s="5">
        <f t="shared" ca="1" si="333"/>
        <v>41971</v>
      </c>
      <c r="H7146">
        <v>1186</v>
      </c>
      <c r="I7146">
        <v>651.21</v>
      </c>
      <c r="J7146">
        <v>524.96</v>
      </c>
      <c r="K7146">
        <v>772335.06</v>
      </c>
      <c r="L7146">
        <v>622602.56000000006</v>
      </c>
      <c r="M7146">
        <v>149732.5</v>
      </c>
      <c r="N7146">
        <f t="shared" ca="1" si="335"/>
        <v>6</v>
      </c>
    </row>
    <row r="7147" spans="1:14" x14ac:dyDescent="0.3">
      <c r="A7147">
        <v>783085143</v>
      </c>
      <c r="B7147" t="s">
        <v>20</v>
      </c>
      <c r="C7147" t="s">
        <v>21</v>
      </c>
      <c r="D7147" t="s">
        <v>19</v>
      </c>
      <c r="E7147" t="s">
        <v>16</v>
      </c>
      <c r="F7147" s="5">
        <f t="shared" ca="1" si="334"/>
        <v>40646</v>
      </c>
      <c r="G7147" s="5">
        <f t="shared" ca="1" si="333"/>
        <v>40649</v>
      </c>
      <c r="H7147">
        <v>1151</v>
      </c>
      <c r="I7147">
        <v>47.45</v>
      </c>
      <c r="J7147">
        <v>31.79</v>
      </c>
      <c r="K7147">
        <v>54614.95</v>
      </c>
      <c r="L7147">
        <v>36590.29</v>
      </c>
      <c r="M7147">
        <v>18024.66</v>
      </c>
      <c r="N7147">
        <f t="shared" ca="1" si="335"/>
        <v>3</v>
      </c>
    </row>
    <row r="7148" spans="1:14" x14ac:dyDescent="0.3">
      <c r="A7148">
        <v>118680512</v>
      </c>
      <c r="B7148" t="s">
        <v>28</v>
      </c>
      <c r="C7148" t="s">
        <v>72</v>
      </c>
      <c r="D7148" t="s">
        <v>37</v>
      </c>
      <c r="E7148" t="s">
        <v>16</v>
      </c>
      <c r="F7148" s="5">
        <f t="shared" ca="1" si="334"/>
        <v>41399</v>
      </c>
      <c r="G7148" s="5">
        <f t="shared" ca="1" si="333"/>
        <v>41401</v>
      </c>
      <c r="H7148">
        <v>9056</v>
      </c>
      <c r="I7148">
        <v>205.7</v>
      </c>
      <c r="J7148">
        <v>117.11</v>
      </c>
      <c r="K7148">
        <v>1862819.2</v>
      </c>
      <c r="L7148">
        <v>1060548.1599999999</v>
      </c>
      <c r="M7148">
        <v>802271.04</v>
      </c>
      <c r="N7148">
        <f t="shared" ca="1" si="335"/>
        <v>2</v>
      </c>
    </row>
    <row r="7149" spans="1:14" x14ac:dyDescent="0.3">
      <c r="A7149">
        <v>746226871</v>
      </c>
      <c r="B7149" t="s">
        <v>13</v>
      </c>
      <c r="C7149" t="s">
        <v>166</v>
      </c>
      <c r="D7149" t="s">
        <v>37</v>
      </c>
      <c r="E7149" t="s">
        <v>16</v>
      </c>
      <c r="F7149" s="5">
        <f t="shared" ca="1" si="334"/>
        <v>40306</v>
      </c>
      <c r="G7149" s="5">
        <f t="shared" ca="1" si="333"/>
        <v>40319</v>
      </c>
      <c r="H7149">
        <v>3969</v>
      </c>
      <c r="I7149">
        <v>205.7</v>
      </c>
      <c r="J7149">
        <v>117.11</v>
      </c>
      <c r="K7149">
        <v>816423.3</v>
      </c>
      <c r="L7149">
        <v>464809.59</v>
      </c>
      <c r="M7149">
        <v>351613.71</v>
      </c>
      <c r="N7149">
        <f t="shared" ca="1" si="335"/>
        <v>13</v>
      </c>
    </row>
    <row r="7150" spans="1:14" x14ac:dyDescent="0.3">
      <c r="A7150">
        <v>876710546</v>
      </c>
      <c r="B7150" t="s">
        <v>20</v>
      </c>
      <c r="C7150" t="s">
        <v>169</v>
      </c>
      <c r="D7150" t="s">
        <v>25</v>
      </c>
      <c r="E7150" t="s">
        <v>16</v>
      </c>
      <c r="F7150" s="5">
        <f t="shared" ca="1" si="334"/>
        <v>43440</v>
      </c>
      <c r="G7150" s="5">
        <f t="shared" ca="1" si="333"/>
        <v>43448</v>
      </c>
      <c r="H7150">
        <v>6988</v>
      </c>
      <c r="I7150">
        <v>668.27</v>
      </c>
      <c r="J7150">
        <v>502.54</v>
      </c>
      <c r="K7150">
        <v>4669870.76</v>
      </c>
      <c r="L7150">
        <v>3511749.52</v>
      </c>
      <c r="M7150">
        <v>1158121.24</v>
      </c>
      <c r="N7150">
        <f t="shared" ca="1" si="335"/>
        <v>8</v>
      </c>
    </row>
    <row r="7151" spans="1:14" x14ac:dyDescent="0.3">
      <c r="A7151">
        <v>591430366</v>
      </c>
      <c r="B7151" t="s">
        <v>103</v>
      </c>
      <c r="C7151" t="s">
        <v>184</v>
      </c>
      <c r="D7151" t="s">
        <v>31</v>
      </c>
      <c r="E7151" t="s">
        <v>23</v>
      </c>
      <c r="F7151" s="5">
        <f t="shared" ca="1" si="334"/>
        <v>41916</v>
      </c>
      <c r="G7151" s="5">
        <f t="shared" ca="1" si="333"/>
        <v>41923</v>
      </c>
      <c r="H7151">
        <v>6243</v>
      </c>
      <c r="I7151">
        <v>255.28</v>
      </c>
      <c r="J7151">
        <v>159.41999999999999</v>
      </c>
      <c r="K7151">
        <v>1593713.04</v>
      </c>
      <c r="L7151">
        <v>995259.06</v>
      </c>
      <c r="M7151">
        <v>598453.98</v>
      </c>
      <c r="N7151">
        <f t="shared" ca="1" si="335"/>
        <v>7</v>
      </c>
    </row>
    <row r="7152" spans="1:14" x14ac:dyDescent="0.3">
      <c r="A7152">
        <v>491997659</v>
      </c>
      <c r="B7152" t="s">
        <v>13</v>
      </c>
      <c r="C7152" t="s">
        <v>191</v>
      </c>
      <c r="D7152" t="s">
        <v>25</v>
      </c>
      <c r="E7152" t="s">
        <v>16</v>
      </c>
      <c r="F7152" s="5">
        <f t="shared" ca="1" si="334"/>
        <v>42902</v>
      </c>
      <c r="G7152" s="5">
        <f t="shared" ca="1" si="333"/>
        <v>42909</v>
      </c>
      <c r="H7152">
        <v>1895</v>
      </c>
      <c r="I7152">
        <v>668.27</v>
      </c>
      <c r="J7152">
        <v>502.54</v>
      </c>
      <c r="K7152">
        <v>1266371.6499999999</v>
      </c>
      <c r="L7152">
        <v>952313.3</v>
      </c>
      <c r="M7152">
        <v>314058.34999999998</v>
      </c>
      <c r="N7152">
        <f t="shared" ca="1" si="335"/>
        <v>7</v>
      </c>
    </row>
    <row r="7153" spans="1:14" x14ac:dyDescent="0.3">
      <c r="A7153">
        <v>350336253</v>
      </c>
      <c r="B7153" t="s">
        <v>34</v>
      </c>
      <c r="C7153" t="s">
        <v>100</v>
      </c>
      <c r="D7153" t="s">
        <v>49</v>
      </c>
      <c r="E7153" t="s">
        <v>23</v>
      </c>
      <c r="F7153" s="5">
        <f t="shared" ca="1" si="334"/>
        <v>40380</v>
      </c>
      <c r="G7153" s="5">
        <f t="shared" ca="1" si="333"/>
        <v>40383</v>
      </c>
      <c r="H7153">
        <v>1137</v>
      </c>
      <c r="I7153">
        <v>81.73</v>
      </c>
      <c r="J7153">
        <v>56.67</v>
      </c>
      <c r="K7153">
        <v>92927.01</v>
      </c>
      <c r="L7153">
        <v>64433.79</v>
      </c>
      <c r="M7153">
        <v>28493.22</v>
      </c>
      <c r="N7153">
        <f t="shared" ca="1" si="335"/>
        <v>3</v>
      </c>
    </row>
    <row r="7154" spans="1:14" x14ac:dyDescent="0.3">
      <c r="A7154">
        <v>458682477</v>
      </c>
      <c r="B7154" t="s">
        <v>28</v>
      </c>
      <c r="C7154" t="s">
        <v>30</v>
      </c>
      <c r="D7154" t="s">
        <v>52</v>
      </c>
      <c r="E7154" t="s">
        <v>23</v>
      </c>
      <c r="F7154" s="5">
        <f t="shared" ca="1" si="334"/>
        <v>43524</v>
      </c>
      <c r="G7154" s="5">
        <f t="shared" ca="1" si="333"/>
        <v>43531</v>
      </c>
      <c r="H7154">
        <v>3193</v>
      </c>
      <c r="I7154">
        <v>437.2</v>
      </c>
      <c r="J7154">
        <v>263.33</v>
      </c>
      <c r="K7154">
        <v>1395979.6</v>
      </c>
      <c r="L7154">
        <v>840812.69</v>
      </c>
      <c r="M7154">
        <v>555166.91</v>
      </c>
      <c r="N7154">
        <f t="shared" ca="1" si="335"/>
        <v>7</v>
      </c>
    </row>
    <row r="7155" spans="1:14" x14ac:dyDescent="0.3">
      <c r="A7155">
        <v>279585158</v>
      </c>
      <c r="B7155" t="s">
        <v>43</v>
      </c>
      <c r="C7155" t="s">
        <v>132</v>
      </c>
      <c r="D7155" t="s">
        <v>66</v>
      </c>
      <c r="E7155" t="s">
        <v>23</v>
      </c>
      <c r="F7155" s="5">
        <f t="shared" ca="1" si="334"/>
        <v>43810</v>
      </c>
      <c r="G7155" s="5">
        <f t="shared" ca="1" si="333"/>
        <v>43820</v>
      </c>
      <c r="H7155">
        <v>4316</v>
      </c>
      <c r="I7155">
        <v>9.33</v>
      </c>
      <c r="J7155">
        <v>6.92</v>
      </c>
      <c r="K7155">
        <v>40268.28</v>
      </c>
      <c r="L7155">
        <v>29866.720000000001</v>
      </c>
      <c r="M7155">
        <v>10401.56</v>
      </c>
      <c r="N7155">
        <f t="shared" ca="1" si="335"/>
        <v>10</v>
      </c>
    </row>
    <row r="7156" spans="1:14" x14ac:dyDescent="0.3">
      <c r="A7156">
        <v>695905625</v>
      </c>
      <c r="B7156" t="s">
        <v>28</v>
      </c>
      <c r="C7156" t="s">
        <v>40</v>
      </c>
      <c r="D7156" t="s">
        <v>37</v>
      </c>
      <c r="E7156" t="s">
        <v>16</v>
      </c>
      <c r="F7156" s="5">
        <f t="shared" ca="1" si="334"/>
        <v>41410</v>
      </c>
      <c r="G7156" s="5">
        <f t="shared" ca="1" si="333"/>
        <v>41425</v>
      </c>
      <c r="H7156">
        <v>2794</v>
      </c>
      <c r="I7156">
        <v>205.7</v>
      </c>
      <c r="J7156">
        <v>117.11</v>
      </c>
      <c r="K7156">
        <v>574725.80000000005</v>
      </c>
      <c r="L7156">
        <v>327205.34000000003</v>
      </c>
      <c r="M7156">
        <v>247520.46</v>
      </c>
      <c r="N7156">
        <f t="shared" ca="1" si="335"/>
        <v>15</v>
      </c>
    </row>
    <row r="7157" spans="1:14" x14ac:dyDescent="0.3">
      <c r="A7157">
        <v>860817706</v>
      </c>
      <c r="B7157" t="s">
        <v>20</v>
      </c>
      <c r="C7157" t="s">
        <v>108</v>
      </c>
      <c r="D7157" t="s">
        <v>66</v>
      </c>
      <c r="E7157" t="s">
        <v>16</v>
      </c>
      <c r="F7157" s="5">
        <f t="shared" ca="1" si="334"/>
        <v>41268</v>
      </c>
      <c r="G7157" s="5">
        <f t="shared" ca="1" si="333"/>
        <v>41280</v>
      </c>
      <c r="H7157">
        <v>3943</v>
      </c>
      <c r="I7157">
        <v>9.33</v>
      </c>
      <c r="J7157">
        <v>6.92</v>
      </c>
      <c r="K7157">
        <v>36788.19</v>
      </c>
      <c r="L7157">
        <v>27285.56</v>
      </c>
      <c r="M7157">
        <v>9502.6299999999992</v>
      </c>
      <c r="N7157">
        <f t="shared" ca="1" si="335"/>
        <v>12</v>
      </c>
    </row>
    <row r="7158" spans="1:14" x14ac:dyDescent="0.3">
      <c r="A7158">
        <v>447807729</v>
      </c>
      <c r="B7158" t="s">
        <v>17</v>
      </c>
      <c r="C7158" t="s">
        <v>140</v>
      </c>
      <c r="D7158" t="s">
        <v>37</v>
      </c>
      <c r="E7158" t="s">
        <v>23</v>
      </c>
      <c r="F7158" s="5">
        <f t="shared" ca="1" si="334"/>
        <v>42920</v>
      </c>
      <c r="G7158" s="5">
        <f t="shared" ca="1" si="333"/>
        <v>42925</v>
      </c>
      <c r="H7158">
        <v>5113</v>
      </c>
      <c r="I7158">
        <v>205.7</v>
      </c>
      <c r="J7158">
        <v>117.11</v>
      </c>
      <c r="K7158">
        <v>1051744.1000000001</v>
      </c>
      <c r="L7158">
        <v>598783.43000000005</v>
      </c>
      <c r="M7158">
        <v>452960.67</v>
      </c>
      <c r="N7158">
        <f t="shared" ca="1" si="335"/>
        <v>5</v>
      </c>
    </row>
    <row r="7159" spans="1:14" x14ac:dyDescent="0.3">
      <c r="A7159">
        <v>100674521</v>
      </c>
      <c r="B7159" t="s">
        <v>43</v>
      </c>
      <c r="C7159" t="s">
        <v>186</v>
      </c>
      <c r="D7159" t="s">
        <v>42</v>
      </c>
      <c r="E7159" t="s">
        <v>23</v>
      </c>
      <c r="F7159" s="5">
        <f t="shared" ca="1" si="334"/>
        <v>43221</v>
      </c>
      <c r="G7159" s="5">
        <f t="shared" ca="1" si="333"/>
        <v>43224</v>
      </c>
      <c r="H7159">
        <v>683</v>
      </c>
      <c r="I7159">
        <v>109.28</v>
      </c>
      <c r="J7159">
        <v>35.840000000000003</v>
      </c>
      <c r="K7159">
        <v>74638.240000000005</v>
      </c>
      <c r="L7159">
        <v>24478.720000000001</v>
      </c>
      <c r="M7159">
        <v>50159.519999999997</v>
      </c>
      <c r="N7159">
        <f t="shared" ca="1" si="335"/>
        <v>3</v>
      </c>
    </row>
    <row r="7160" spans="1:14" x14ac:dyDescent="0.3">
      <c r="A7160">
        <v>983529412</v>
      </c>
      <c r="B7160" t="s">
        <v>43</v>
      </c>
      <c r="C7160" t="s">
        <v>210</v>
      </c>
      <c r="D7160" t="s">
        <v>33</v>
      </c>
      <c r="E7160" t="s">
        <v>16</v>
      </c>
      <c r="F7160" s="5">
        <f t="shared" ca="1" si="334"/>
        <v>43263</v>
      </c>
      <c r="G7160" s="5">
        <f t="shared" ca="1" si="333"/>
        <v>43276</v>
      </c>
      <c r="H7160">
        <v>7064</v>
      </c>
      <c r="I7160">
        <v>421.89</v>
      </c>
      <c r="J7160">
        <v>364.69</v>
      </c>
      <c r="K7160">
        <v>2980230.96</v>
      </c>
      <c r="L7160">
        <v>2576170.16</v>
      </c>
      <c r="M7160">
        <v>404060.8</v>
      </c>
      <c r="N7160">
        <f t="shared" ca="1" si="335"/>
        <v>13</v>
      </c>
    </row>
    <row r="7161" spans="1:14" x14ac:dyDescent="0.3">
      <c r="A7161">
        <v>730796229</v>
      </c>
      <c r="B7161" t="s">
        <v>28</v>
      </c>
      <c r="C7161" t="s">
        <v>138</v>
      </c>
      <c r="D7161" t="s">
        <v>33</v>
      </c>
      <c r="E7161" t="s">
        <v>16</v>
      </c>
      <c r="F7161" s="5">
        <f t="shared" ca="1" si="334"/>
        <v>41613</v>
      </c>
      <c r="G7161" s="5">
        <f t="shared" ca="1" si="333"/>
        <v>41620</v>
      </c>
      <c r="H7161">
        <v>7699</v>
      </c>
      <c r="I7161">
        <v>421.89</v>
      </c>
      <c r="J7161">
        <v>364.69</v>
      </c>
      <c r="K7161">
        <v>3248131.11</v>
      </c>
      <c r="L7161">
        <v>2807748.31</v>
      </c>
      <c r="M7161">
        <v>440382.8</v>
      </c>
      <c r="N7161">
        <f t="shared" ca="1" si="335"/>
        <v>7</v>
      </c>
    </row>
    <row r="7162" spans="1:14" x14ac:dyDescent="0.3">
      <c r="A7162">
        <v>197211301</v>
      </c>
      <c r="B7162" t="s">
        <v>13</v>
      </c>
      <c r="C7162" t="s">
        <v>215</v>
      </c>
      <c r="D7162" t="s">
        <v>49</v>
      </c>
      <c r="E7162" t="s">
        <v>23</v>
      </c>
      <c r="F7162" s="5">
        <f t="shared" ca="1" si="334"/>
        <v>41771</v>
      </c>
      <c r="G7162" s="5">
        <f t="shared" ca="1" si="333"/>
        <v>41777</v>
      </c>
      <c r="H7162">
        <v>8061</v>
      </c>
      <c r="I7162">
        <v>81.73</v>
      </c>
      <c r="J7162">
        <v>56.67</v>
      </c>
      <c r="K7162">
        <v>658825.53</v>
      </c>
      <c r="L7162">
        <v>456816.87</v>
      </c>
      <c r="M7162">
        <v>202008.66</v>
      </c>
      <c r="N7162">
        <f t="shared" ca="1" si="335"/>
        <v>6</v>
      </c>
    </row>
    <row r="7163" spans="1:14" x14ac:dyDescent="0.3">
      <c r="A7163">
        <v>307823455</v>
      </c>
      <c r="B7163" t="s">
        <v>13</v>
      </c>
      <c r="C7163" t="s">
        <v>93</v>
      </c>
      <c r="D7163" t="s">
        <v>19</v>
      </c>
      <c r="E7163" t="s">
        <v>16</v>
      </c>
      <c r="F7163" s="5">
        <f t="shared" ca="1" si="334"/>
        <v>43968</v>
      </c>
      <c r="G7163" s="5">
        <f t="shared" ca="1" si="333"/>
        <v>43979</v>
      </c>
      <c r="H7163">
        <v>656</v>
      </c>
      <c r="I7163">
        <v>47.45</v>
      </c>
      <c r="J7163">
        <v>31.79</v>
      </c>
      <c r="K7163">
        <v>31127.200000000001</v>
      </c>
      <c r="L7163">
        <v>20854.240000000002</v>
      </c>
      <c r="M7163">
        <v>10272.959999999999</v>
      </c>
      <c r="N7163">
        <f t="shared" ca="1" si="335"/>
        <v>11</v>
      </c>
    </row>
    <row r="7164" spans="1:14" x14ac:dyDescent="0.3">
      <c r="A7164">
        <v>707994019</v>
      </c>
      <c r="B7164" t="s">
        <v>28</v>
      </c>
      <c r="C7164" t="s">
        <v>204</v>
      </c>
      <c r="D7164" t="s">
        <v>66</v>
      </c>
      <c r="E7164" t="s">
        <v>16</v>
      </c>
      <c r="F7164" s="5">
        <f t="shared" ca="1" si="334"/>
        <v>42967</v>
      </c>
      <c r="G7164" s="5">
        <f t="shared" ca="1" si="333"/>
        <v>42973</v>
      </c>
      <c r="H7164">
        <v>18</v>
      </c>
      <c r="I7164">
        <v>9.33</v>
      </c>
      <c r="J7164">
        <v>6.92</v>
      </c>
      <c r="K7164">
        <v>167.94</v>
      </c>
      <c r="L7164">
        <v>124.56</v>
      </c>
      <c r="M7164">
        <v>43.38</v>
      </c>
      <c r="N7164">
        <f t="shared" ca="1" si="335"/>
        <v>6</v>
      </c>
    </row>
    <row r="7165" spans="1:14" x14ac:dyDescent="0.3">
      <c r="A7165">
        <v>213396823</v>
      </c>
      <c r="B7165" t="s">
        <v>34</v>
      </c>
      <c r="C7165" t="s">
        <v>134</v>
      </c>
      <c r="D7165" t="s">
        <v>15</v>
      </c>
      <c r="E7165" t="s">
        <v>23</v>
      </c>
      <c r="F7165" s="5">
        <f t="shared" ca="1" si="334"/>
        <v>43178</v>
      </c>
      <c r="G7165" s="5">
        <f t="shared" ca="1" si="333"/>
        <v>43191</v>
      </c>
      <c r="H7165">
        <v>7717</v>
      </c>
      <c r="I7165">
        <v>651.21</v>
      </c>
      <c r="J7165">
        <v>524.96</v>
      </c>
      <c r="K7165">
        <v>5025387.57</v>
      </c>
      <c r="L7165">
        <v>4051116.32</v>
      </c>
      <c r="M7165">
        <v>974271.25</v>
      </c>
      <c r="N7165">
        <f t="shared" ca="1" si="335"/>
        <v>13</v>
      </c>
    </row>
    <row r="7166" spans="1:14" x14ac:dyDescent="0.3">
      <c r="A7166">
        <v>860018193</v>
      </c>
      <c r="B7166" t="s">
        <v>17</v>
      </c>
      <c r="C7166" t="s">
        <v>110</v>
      </c>
      <c r="D7166" t="s">
        <v>31</v>
      </c>
      <c r="E7166" t="s">
        <v>16</v>
      </c>
      <c r="F7166" s="5">
        <f t="shared" ca="1" si="334"/>
        <v>42301</v>
      </c>
      <c r="G7166" s="5">
        <f t="shared" ca="1" si="333"/>
        <v>42311</v>
      </c>
      <c r="H7166">
        <v>7350</v>
      </c>
      <c r="I7166">
        <v>255.28</v>
      </c>
      <c r="J7166">
        <v>159.41999999999999</v>
      </c>
      <c r="K7166">
        <v>1876308</v>
      </c>
      <c r="L7166">
        <v>1171737</v>
      </c>
      <c r="M7166">
        <v>704571</v>
      </c>
      <c r="N7166">
        <f t="shared" ca="1" si="335"/>
        <v>10</v>
      </c>
    </row>
    <row r="7167" spans="1:14" x14ac:dyDescent="0.3">
      <c r="A7167">
        <v>254156959</v>
      </c>
      <c r="B7167" t="s">
        <v>28</v>
      </c>
      <c r="C7167" t="s">
        <v>163</v>
      </c>
      <c r="D7167" t="s">
        <v>45</v>
      </c>
      <c r="E7167" t="s">
        <v>16</v>
      </c>
      <c r="F7167" s="5">
        <f t="shared" ca="1" si="334"/>
        <v>43313</v>
      </c>
      <c r="G7167" s="5">
        <f t="shared" ca="1" si="333"/>
        <v>43319</v>
      </c>
      <c r="H7167">
        <v>9547</v>
      </c>
      <c r="I7167">
        <v>152.58000000000001</v>
      </c>
      <c r="J7167">
        <v>97.44</v>
      </c>
      <c r="K7167">
        <v>1456681.26</v>
      </c>
      <c r="L7167">
        <v>930259.68</v>
      </c>
      <c r="M7167">
        <v>526421.57999999996</v>
      </c>
      <c r="N7167">
        <f t="shared" ca="1" si="335"/>
        <v>6</v>
      </c>
    </row>
    <row r="7168" spans="1:14" x14ac:dyDescent="0.3">
      <c r="A7168">
        <v>122424447</v>
      </c>
      <c r="B7168" t="s">
        <v>13</v>
      </c>
      <c r="C7168" t="s">
        <v>96</v>
      </c>
      <c r="D7168" t="s">
        <v>15</v>
      </c>
      <c r="E7168" t="s">
        <v>23</v>
      </c>
      <c r="F7168" s="5">
        <f t="shared" ca="1" si="334"/>
        <v>40575</v>
      </c>
      <c r="G7168" s="5">
        <f t="shared" ca="1" si="333"/>
        <v>40577</v>
      </c>
      <c r="H7168">
        <v>6969</v>
      </c>
      <c r="I7168">
        <v>651.21</v>
      </c>
      <c r="J7168">
        <v>524.96</v>
      </c>
      <c r="K7168">
        <v>4538282.49</v>
      </c>
      <c r="L7168">
        <v>3658446.24</v>
      </c>
      <c r="M7168">
        <v>879836.25</v>
      </c>
      <c r="N7168">
        <f t="shared" ca="1" si="335"/>
        <v>2</v>
      </c>
    </row>
    <row r="7169" spans="1:14" x14ac:dyDescent="0.3">
      <c r="A7169">
        <v>461744487</v>
      </c>
      <c r="B7169" t="s">
        <v>20</v>
      </c>
      <c r="C7169" t="s">
        <v>212</v>
      </c>
      <c r="D7169" t="s">
        <v>52</v>
      </c>
      <c r="E7169" t="s">
        <v>16</v>
      </c>
      <c r="F7169" s="5">
        <f t="shared" ca="1" si="334"/>
        <v>42386</v>
      </c>
      <c r="G7169" s="5">
        <f t="shared" ca="1" si="333"/>
        <v>42388</v>
      </c>
      <c r="H7169">
        <v>9309</v>
      </c>
      <c r="I7169">
        <v>437.2</v>
      </c>
      <c r="J7169">
        <v>263.33</v>
      </c>
      <c r="K7169">
        <v>4069894.8</v>
      </c>
      <c r="L7169">
        <v>2451338.9700000002</v>
      </c>
      <c r="M7169">
        <v>1618555.83</v>
      </c>
      <c r="N7169">
        <f t="shared" ca="1" si="335"/>
        <v>2</v>
      </c>
    </row>
    <row r="7170" spans="1:14" x14ac:dyDescent="0.3">
      <c r="A7170">
        <v>889353406</v>
      </c>
      <c r="B7170" t="s">
        <v>28</v>
      </c>
      <c r="C7170" t="s">
        <v>170</v>
      </c>
      <c r="D7170" t="s">
        <v>33</v>
      </c>
      <c r="E7170" t="s">
        <v>23</v>
      </c>
      <c r="F7170" s="5">
        <f t="shared" ca="1" si="334"/>
        <v>40518</v>
      </c>
      <c r="G7170" s="5">
        <f t="shared" ca="1" si="333"/>
        <v>40521</v>
      </c>
      <c r="H7170">
        <v>8291</v>
      </c>
      <c r="I7170">
        <v>421.89</v>
      </c>
      <c r="J7170">
        <v>364.69</v>
      </c>
      <c r="K7170">
        <v>3497889.99</v>
      </c>
      <c r="L7170">
        <v>3023644.79</v>
      </c>
      <c r="M7170">
        <v>474245.2</v>
      </c>
      <c r="N7170">
        <f t="shared" ca="1" si="335"/>
        <v>3</v>
      </c>
    </row>
    <row r="7171" spans="1:14" x14ac:dyDescent="0.3">
      <c r="A7171">
        <v>192800033</v>
      </c>
      <c r="B7171" t="s">
        <v>28</v>
      </c>
      <c r="C7171" t="s">
        <v>176</v>
      </c>
      <c r="D7171" t="s">
        <v>45</v>
      </c>
      <c r="E7171" t="s">
        <v>23</v>
      </c>
      <c r="F7171" s="5">
        <f t="shared" ca="1" si="334"/>
        <v>41543</v>
      </c>
      <c r="G7171" s="5">
        <f t="shared" ca="1" si="333"/>
        <v>41553</v>
      </c>
      <c r="H7171">
        <v>2669</v>
      </c>
      <c r="I7171">
        <v>152.58000000000001</v>
      </c>
      <c r="J7171">
        <v>97.44</v>
      </c>
      <c r="K7171">
        <v>407236.02</v>
      </c>
      <c r="L7171">
        <v>260067.36</v>
      </c>
      <c r="M7171">
        <v>147168.66</v>
      </c>
      <c r="N7171">
        <f t="shared" ca="1" si="335"/>
        <v>10</v>
      </c>
    </row>
    <row r="7172" spans="1:14" x14ac:dyDescent="0.3">
      <c r="A7172">
        <v>379945695</v>
      </c>
      <c r="B7172" t="s">
        <v>17</v>
      </c>
      <c r="C7172" t="s">
        <v>175</v>
      </c>
      <c r="D7172" t="s">
        <v>66</v>
      </c>
      <c r="E7172" t="s">
        <v>16</v>
      </c>
      <c r="F7172" s="5">
        <f t="shared" ca="1" si="334"/>
        <v>42932</v>
      </c>
      <c r="G7172" s="5">
        <f t="shared" ref="G7172:G7235" ca="1" si="336">F7172 + RANDBETWEEN(2, 15)</f>
        <v>42938</v>
      </c>
      <c r="H7172">
        <v>3229</v>
      </c>
      <c r="I7172">
        <v>9.33</v>
      </c>
      <c r="J7172">
        <v>6.92</v>
      </c>
      <c r="K7172">
        <v>30126.57</v>
      </c>
      <c r="L7172">
        <v>22344.68</v>
      </c>
      <c r="M7172">
        <v>7781.89</v>
      </c>
      <c r="N7172">
        <f t="shared" ca="1" si="335"/>
        <v>6</v>
      </c>
    </row>
    <row r="7173" spans="1:14" x14ac:dyDescent="0.3">
      <c r="A7173">
        <v>828964221</v>
      </c>
      <c r="B7173" t="s">
        <v>17</v>
      </c>
      <c r="C7173" t="s">
        <v>58</v>
      </c>
      <c r="D7173" t="s">
        <v>37</v>
      </c>
      <c r="E7173" t="s">
        <v>16</v>
      </c>
      <c r="F7173" s="5">
        <f t="shared" ref="F7173:F7236" ca="1" si="337">DATE(RANDBETWEEN(2010, 2020), RANDBETWEEN(1, 12), RANDBETWEEN(1, 31))</f>
        <v>44070</v>
      </c>
      <c r="G7173" s="5">
        <f t="shared" ca="1" si="336"/>
        <v>44085</v>
      </c>
      <c r="H7173">
        <v>7789</v>
      </c>
      <c r="I7173">
        <v>205.7</v>
      </c>
      <c r="J7173">
        <v>117.11</v>
      </c>
      <c r="K7173">
        <v>1602197.3</v>
      </c>
      <c r="L7173">
        <v>912169.79</v>
      </c>
      <c r="M7173">
        <v>690027.51</v>
      </c>
      <c r="N7173">
        <f t="shared" ref="N7173:N7236" ca="1" si="338">DATEDIF(F7173, G7173, "d")</f>
        <v>15</v>
      </c>
    </row>
    <row r="7174" spans="1:14" x14ac:dyDescent="0.3">
      <c r="A7174">
        <v>538341939</v>
      </c>
      <c r="B7174" t="s">
        <v>13</v>
      </c>
      <c r="C7174" t="s">
        <v>179</v>
      </c>
      <c r="D7174" t="s">
        <v>66</v>
      </c>
      <c r="E7174" t="s">
        <v>16</v>
      </c>
      <c r="F7174" s="5">
        <f t="shared" ca="1" si="337"/>
        <v>42843</v>
      </c>
      <c r="G7174" s="5">
        <f t="shared" ca="1" si="336"/>
        <v>42847</v>
      </c>
      <c r="H7174">
        <v>6198</v>
      </c>
      <c r="I7174">
        <v>9.33</v>
      </c>
      <c r="J7174">
        <v>6.92</v>
      </c>
      <c r="K7174">
        <v>57827.34</v>
      </c>
      <c r="L7174">
        <v>42890.16</v>
      </c>
      <c r="M7174">
        <v>14937.18</v>
      </c>
      <c r="N7174">
        <f t="shared" ca="1" si="338"/>
        <v>4</v>
      </c>
    </row>
    <row r="7175" spans="1:14" x14ac:dyDescent="0.3">
      <c r="A7175">
        <v>376877677</v>
      </c>
      <c r="B7175" t="s">
        <v>17</v>
      </c>
      <c r="C7175" t="s">
        <v>171</v>
      </c>
      <c r="D7175" t="s">
        <v>31</v>
      </c>
      <c r="E7175" t="s">
        <v>16</v>
      </c>
      <c r="F7175" s="5">
        <f t="shared" ca="1" si="337"/>
        <v>42752</v>
      </c>
      <c r="G7175" s="5">
        <f t="shared" ca="1" si="336"/>
        <v>42757</v>
      </c>
      <c r="H7175">
        <v>5335</v>
      </c>
      <c r="I7175">
        <v>255.28</v>
      </c>
      <c r="J7175">
        <v>159.41999999999999</v>
      </c>
      <c r="K7175">
        <v>1361918.8</v>
      </c>
      <c r="L7175">
        <v>850505.7</v>
      </c>
      <c r="M7175">
        <v>511413.1</v>
      </c>
      <c r="N7175">
        <f t="shared" ca="1" si="338"/>
        <v>5</v>
      </c>
    </row>
    <row r="7176" spans="1:14" x14ac:dyDescent="0.3">
      <c r="A7176">
        <v>833682763</v>
      </c>
      <c r="B7176" t="s">
        <v>103</v>
      </c>
      <c r="C7176" t="s">
        <v>141</v>
      </c>
      <c r="D7176" t="s">
        <v>31</v>
      </c>
      <c r="E7176" t="s">
        <v>16</v>
      </c>
      <c r="F7176" s="5">
        <f t="shared" ca="1" si="337"/>
        <v>40716</v>
      </c>
      <c r="G7176" s="5">
        <f t="shared" ca="1" si="336"/>
        <v>40728</v>
      </c>
      <c r="H7176">
        <v>4111</v>
      </c>
      <c r="I7176">
        <v>255.28</v>
      </c>
      <c r="J7176">
        <v>159.41999999999999</v>
      </c>
      <c r="K7176">
        <v>1049456.08</v>
      </c>
      <c r="L7176">
        <v>655375.62</v>
      </c>
      <c r="M7176">
        <v>394080.46</v>
      </c>
      <c r="N7176">
        <f t="shared" ca="1" si="338"/>
        <v>12</v>
      </c>
    </row>
    <row r="7177" spans="1:14" x14ac:dyDescent="0.3">
      <c r="A7177">
        <v>668181025</v>
      </c>
      <c r="B7177" t="s">
        <v>20</v>
      </c>
      <c r="C7177" t="s">
        <v>169</v>
      </c>
      <c r="D7177" t="s">
        <v>22</v>
      </c>
      <c r="E7177" t="s">
        <v>23</v>
      </c>
      <c r="F7177" s="5">
        <f t="shared" ca="1" si="337"/>
        <v>43075</v>
      </c>
      <c r="G7177" s="5">
        <f t="shared" ca="1" si="336"/>
        <v>43079</v>
      </c>
      <c r="H7177">
        <v>8469</v>
      </c>
      <c r="I7177">
        <v>154.06</v>
      </c>
      <c r="J7177">
        <v>90.93</v>
      </c>
      <c r="K7177">
        <v>1304734.1399999999</v>
      </c>
      <c r="L7177">
        <v>770086.17</v>
      </c>
      <c r="M7177">
        <v>534647.97</v>
      </c>
      <c r="N7177">
        <f t="shared" ca="1" si="338"/>
        <v>4</v>
      </c>
    </row>
    <row r="7178" spans="1:14" x14ac:dyDescent="0.3">
      <c r="A7178">
        <v>960108792</v>
      </c>
      <c r="B7178" t="s">
        <v>43</v>
      </c>
      <c r="C7178" t="s">
        <v>122</v>
      </c>
      <c r="D7178" t="s">
        <v>49</v>
      </c>
      <c r="E7178" t="s">
        <v>16</v>
      </c>
      <c r="F7178" s="5">
        <f t="shared" ca="1" si="337"/>
        <v>40567</v>
      </c>
      <c r="G7178" s="5">
        <f t="shared" ca="1" si="336"/>
        <v>40578</v>
      </c>
      <c r="H7178">
        <v>6382</v>
      </c>
      <c r="I7178">
        <v>81.73</v>
      </c>
      <c r="J7178">
        <v>56.67</v>
      </c>
      <c r="K7178">
        <v>521600.86</v>
      </c>
      <c r="L7178">
        <v>361667.94</v>
      </c>
      <c r="M7178">
        <v>159932.92000000001</v>
      </c>
      <c r="N7178">
        <f t="shared" ca="1" si="338"/>
        <v>11</v>
      </c>
    </row>
    <row r="7179" spans="1:14" x14ac:dyDescent="0.3">
      <c r="A7179">
        <v>159514892</v>
      </c>
      <c r="B7179" t="s">
        <v>28</v>
      </c>
      <c r="C7179" t="s">
        <v>211</v>
      </c>
      <c r="D7179" t="s">
        <v>49</v>
      </c>
      <c r="E7179" t="s">
        <v>23</v>
      </c>
      <c r="F7179" s="5">
        <f t="shared" ca="1" si="337"/>
        <v>42849</v>
      </c>
      <c r="G7179" s="5">
        <f t="shared" ca="1" si="336"/>
        <v>42863</v>
      </c>
      <c r="H7179">
        <v>2856</v>
      </c>
      <c r="I7179">
        <v>81.73</v>
      </c>
      <c r="J7179">
        <v>56.67</v>
      </c>
      <c r="K7179">
        <v>233420.88</v>
      </c>
      <c r="L7179">
        <v>161849.51999999999</v>
      </c>
      <c r="M7179">
        <v>71571.360000000001</v>
      </c>
      <c r="N7179">
        <f t="shared" ca="1" si="338"/>
        <v>14</v>
      </c>
    </row>
    <row r="7180" spans="1:14" x14ac:dyDescent="0.3">
      <c r="A7180">
        <v>836760652</v>
      </c>
      <c r="B7180" t="s">
        <v>17</v>
      </c>
      <c r="C7180" t="s">
        <v>71</v>
      </c>
      <c r="D7180" t="s">
        <v>19</v>
      </c>
      <c r="E7180" t="s">
        <v>23</v>
      </c>
      <c r="F7180" s="5">
        <f t="shared" ca="1" si="337"/>
        <v>42353</v>
      </c>
      <c r="G7180" s="5">
        <f t="shared" ca="1" si="336"/>
        <v>42358</v>
      </c>
      <c r="H7180">
        <v>4926</v>
      </c>
      <c r="I7180">
        <v>47.45</v>
      </c>
      <c r="J7180">
        <v>31.79</v>
      </c>
      <c r="K7180">
        <v>233738.7</v>
      </c>
      <c r="L7180">
        <v>156597.54</v>
      </c>
      <c r="M7180">
        <v>77141.16</v>
      </c>
      <c r="N7180">
        <f t="shared" ca="1" si="338"/>
        <v>5</v>
      </c>
    </row>
    <row r="7181" spans="1:14" x14ac:dyDescent="0.3">
      <c r="A7181">
        <v>232519900</v>
      </c>
      <c r="B7181" t="s">
        <v>17</v>
      </c>
      <c r="C7181" t="s">
        <v>57</v>
      </c>
      <c r="D7181" t="s">
        <v>52</v>
      </c>
      <c r="E7181" t="s">
        <v>23</v>
      </c>
      <c r="F7181" s="5">
        <f t="shared" ca="1" si="337"/>
        <v>41312</v>
      </c>
      <c r="G7181" s="5">
        <f t="shared" ca="1" si="336"/>
        <v>41316</v>
      </c>
      <c r="H7181">
        <v>6660</v>
      </c>
      <c r="I7181">
        <v>437.2</v>
      </c>
      <c r="J7181">
        <v>263.33</v>
      </c>
      <c r="K7181">
        <v>2911752</v>
      </c>
      <c r="L7181">
        <v>1753777.8</v>
      </c>
      <c r="M7181">
        <v>1157974.2</v>
      </c>
      <c r="N7181">
        <f t="shared" ca="1" si="338"/>
        <v>4</v>
      </c>
    </row>
    <row r="7182" spans="1:14" x14ac:dyDescent="0.3">
      <c r="A7182">
        <v>607778966</v>
      </c>
      <c r="B7182" t="s">
        <v>20</v>
      </c>
      <c r="C7182" t="s">
        <v>187</v>
      </c>
      <c r="D7182" t="s">
        <v>25</v>
      </c>
      <c r="E7182" t="s">
        <v>16</v>
      </c>
      <c r="F7182" s="5">
        <f t="shared" ca="1" si="337"/>
        <v>42692</v>
      </c>
      <c r="G7182" s="5">
        <f t="shared" ca="1" si="336"/>
        <v>42698</v>
      </c>
      <c r="H7182">
        <v>4157</v>
      </c>
      <c r="I7182">
        <v>668.27</v>
      </c>
      <c r="J7182">
        <v>502.54</v>
      </c>
      <c r="K7182">
        <v>2777998.39</v>
      </c>
      <c r="L7182">
        <v>2089058.78</v>
      </c>
      <c r="M7182">
        <v>688939.61</v>
      </c>
      <c r="N7182">
        <f t="shared" ca="1" si="338"/>
        <v>6</v>
      </c>
    </row>
    <row r="7183" spans="1:14" x14ac:dyDescent="0.3">
      <c r="A7183">
        <v>693836677</v>
      </c>
      <c r="B7183" t="s">
        <v>13</v>
      </c>
      <c r="C7183" t="s">
        <v>215</v>
      </c>
      <c r="D7183" t="s">
        <v>19</v>
      </c>
      <c r="E7183" t="s">
        <v>23</v>
      </c>
      <c r="F7183" s="5">
        <f t="shared" ca="1" si="337"/>
        <v>41977</v>
      </c>
      <c r="G7183" s="5">
        <f t="shared" ca="1" si="336"/>
        <v>41986</v>
      </c>
      <c r="H7183">
        <v>546</v>
      </c>
      <c r="I7183">
        <v>47.45</v>
      </c>
      <c r="J7183">
        <v>31.79</v>
      </c>
      <c r="K7183">
        <v>25907.7</v>
      </c>
      <c r="L7183">
        <v>17357.34</v>
      </c>
      <c r="M7183">
        <v>8550.36</v>
      </c>
      <c r="N7183">
        <f t="shared" ca="1" si="338"/>
        <v>9</v>
      </c>
    </row>
    <row r="7184" spans="1:14" x14ac:dyDescent="0.3">
      <c r="A7184">
        <v>642304360</v>
      </c>
      <c r="B7184" t="s">
        <v>17</v>
      </c>
      <c r="C7184" t="s">
        <v>94</v>
      </c>
      <c r="D7184" t="s">
        <v>52</v>
      </c>
      <c r="E7184" t="s">
        <v>23</v>
      </c>
      <c r="F7184" s="5">
        <f t="shared" ca="1" si="337"/>
        <v>42496</v>
      </c>
      <c r="G7184" s="5">
        <f t="shared" ca="1" si="336"/>
        <v>42510</v>
      </c>
      <c r="H7184">
        <v>989</v>
      </c>
      <c r="I7184">
        <v>437.2</v>
      </c>
      <c r="J7184">
        <v>263.33</v>
      </c>
      <c r="K7184">
        <v>432390.8</v>
      </c>
      <c r="L7184">
        <v>260433.37</v>
      </c>
      <c r="M7184">
        <v>171957.43</v>
      </c>
      <c r="N7184">
        <f t="shared" ca="1" si="338"/>
        <v>14</v>
      </c>
    </row>
    <row r="7185" spans="1:14" x14ac:dyDescent="0.3">
      <c r="A7185">
        <v>675105845</v>
      </c>
      <c r="B7185" t="s">
        <v>20</v>
      </c>
      <c r="C7185" t="s">
        <v>102</v>
      </c>
      <c r="D7185" t="s">
        <v>42</v>
      </c>
      <c r="E7185" t="s">
        <v>23</v>
      </c>
      <c r="F7185" s="5">
        <f t="shared" ca="1" si="337"/>
        <v>41729</v>
      </c>
      <c r="G7185" s="5">
        <f t="shared" ca="1" si="336"/>
        <v>41742</v>
      </c>
      <c r="H7185">
        <v>7677</v>
      </c>
      <c r="I7185">
        <v>109.28</v>
      </c>
      <c r="J7185">
        <v>35.840000000000003</v>
      </c>
      <c r="K7185">
        <v>838942.56</v>
      </c>
      <c r="L7185">
        <v>275143.67999999999</v>
      </c>
      <c r="M7185">
        <v>563798.88</v>
      </c>
      <c r="N7185">
        <f t="shared" ca="1" si="338"/>
        <v>13</v>
      </c>
    </row>
    <row r="7186" spans="1:14" x14ac:dyDescent="0.3">
      <c r="A7186">
        <v>634477460</v>
      </c>
      <c r="B7186" t="s">
        <v>43</v>
      </c>
      <c r="C7186" t="s">
        <v>59</v>
      </c>
      <c r="D7186" t="s">
        <v>25</v>
      </c>
      <c r="E7186" t="s">
        <v>16</v>
      </c>
      <c r="F7186" s="5">
        <f t="shared" ca="1" si="337"/>
        <v>41649</v>
      </c>
      <c r="G7186" s="5">
        <f t="shared" ca="1" si="336"/>
        <v>41655</v>
      </c>
      <c r="H7186">
        <v>4835</v>
      </c>
      <c r="I7186">
        <v>668.27</v>
      </c>
      <c r="J7186">
        <v>502.54</v>
      </c>
      <c r="K7186">
        <v>3231085.45</v>
      </c>
      <c r="L7186">
        <v>2429780.9</v>
      </c>
      <c r="M7186">
        <v>801304.55</v>
      </c>
      <c r="N7186">
        <f t="shared" ca="1" si="338"/>
        <v>6</v>
      </c>
    </row>
    <row r="7187" spans="1:14" x14ac:dyDescent="0.3">
      <c r="A7187">
        <v>432968032</v>
      </c>
      <c r="B7187" t="s">
        <v>13</v>
      </c>
      <c r="C7187" t="s">
        <v>27</v>
      </c>
      <c r="D7187" t="s">
        <v>37</v>
      </c>
      <c r="E7187" t="s">
        <v>16</v>
      </c>
      <c r="F7187" s="5">
        <f t="shared" ca="1" si="337"/>
        <v>43145</v>
      </c>
      <c r="G7187" s="5">
        <f t="shared" ca="1" si="336"/>
        <v>43160</v>
      </c>
      <c r="H7187">
        <v>3717</v>
      </c>
      <c r="I7187">
        <v>205.7</v>
      </c>
      <c r="J7187">
        <v>117.11</v>
      </c>
      <c r="K7187">
        <v>764586.9</v>
      </c>
      <c r="L7187">
        <v>435297.87</v>
      </c>
      <c r="M7187">
        <v>329289.03000000003</v>
      </c>
      <c r="N7187">
        <f t="shared" ca="1" si="338"/>
        <v>15</v>
      </c>
    </row>
    <row r="7188" spans="1:14" x14ac:dyDescent="0.3">
      <c r="A7188">
        <v>503438889</v>
      </c>
      <c r="B7188" t="s">
        <v>28</v>
      </c>
      <c r="C7188" t="s">
        <v>204</v>
      </c>
      <c r="D7188" t="s">
        <v>31</v>
      </c>
      <c r="E7188" t="s">
        <v>23</v>
      </c>
      <c r="F7188" s="5">
        <f t="shared" ca="1" si="337"/>
        <v>44120</v>
      </c>
      <c r="G7188" s="5">
        <f t="shared" ca="1" si="336"/>
        <v>44133</v>
      </c>
      <c r="H7188">
        <v>7610</v>
      </c>
      <c r="I7188">
        <v>255.28</v>
      </c>
      <c r="J7188">
        <v>159.41999999999999</v>
      </c>
      <c r="K7188">
        <v>1942680.8</v>
      </c>
      <c r="L7188">
        <v>1213186.2</v>
      </c>
      <c r="M7188">
        <v>729494.6</v>
      </c>
      <c r="N7188">
        <f t="shared" ca="1" si="338"/>
        <v>13</v>
      </c>
    </row>
    <row r="7189" spans="1:14" x14ac:dyDescent="0.3">
      <c r="A7189">
        <v>449063861</v>
      </c>
      <c r="B7189" t="s">
        <v>20</v>
      </c>
      <c r="C7189" t="s">
        <v>41</v>
      </c>
      <c r="D7189" t="s">
        <v>22</v>
      </c>
      <c r="E7189" t="s">
        <v>23</v>
      </c>
      <c r="F7189" s="5">
        <f t="shared" ca="1" si="337"/>
        <v>41535</v>
      </c>
      <c r="G7189" s="5">
        <f t="shared" ca="1" si="336"/>
        <v>41548</v>
      </c>
      <c r="H7189">
        <v>6830</v>
      </c>
      <c r="I7189">
        <v>154.06</v>
      </c>
      <c r="J7189">
        <v>90.93</v>
      </c>
      <c r="K7189">
        <v>1052229.8</v>
      </c>
      <c r="L7189">
        <v>621051.9</v>
      </c>
      <c r="M7189">
        <v>431177.9</v>
      </c>
      <c r="N7189">
        <f t="shared" ca="1" si="338"/>
        <v>13</v>
      </c>
    </row>
    <row r="7190" spans="1:14" x14ac:dyDescent="0.3">
      <c r="A7190">
        <v>393329274</v>
      </c>
      <c r="B7190" t="s">
        <v>17</v>
      </c>
      <c r="C7190" t="s">
        <v>94</v>
      </c>
      <c r="D7190" t="s">
        <v>45</v>
      </c>
      <c r="E7190" t="s">
        <v>23</v>
      </c>
      <c r="F7190" s="5">
        <f t="shared" ca="1" si="337"/>
        <v>42404</v>
      </c>
      <c r="G7190" s="5">
        <f t="shared" ca="1" si="336"/>
        <v>42416</v>
      </c>
      <c r="H7190">
        <v>3728</v>
      </c>
      <c r="I7190">
        <v>152.58000000000001</v>
      </c>
      <c r="J7190">
        <v>97.44</v>
      </c>
      <c r="K7190">
        <v>568818.24</v>
      </c>
      <c r="L7190">
        <v>363256.32000000001</v>
      </c>
      <c r="M7190">
        <v>205561.92</v>
      </c>
      <c r="N7190">
        <f t="shared" ca="1" si="338"/>
        <v>12</v>
      </c>
    </row>
    <row r="7191" spans="1:14" x14ac:dyDescent="0.3">
      <c r="A7191">
        <v>530033957</v>
      </c>
      <c r="B7191" t="s">
        <v>13</v>
      </c>
      <c r="C7191" t="s">
        <v>207</v>
      </c>
      <c r="D7191" t="s">
        <v>15</v>
      </c>
      <c r="E7191" t="s">
        <v>23</v>
      </c>
      <c r="F7191" s="5">
        <f t="shared" ca="1" si="337"/>
        <v>42125</v>
      </c>
      <c r="G7191" s="5">
        <f t="shared" ca="1" si="336"/>
        <v>42137</v>
      </c>
      <c r="H7191">
        <v>7681</v>
      </c>
      <c r="I7191">
        <v>651.21</v>
      </c>
      <c r="J7191">
        <v>524.96</v>
      </c>
      <c r="K7191">
        <v>5001944.01</v>
      </c>
      <c r="L7191">
        <v>4032217.76</v>
      </c>
      <c r="M7191">
        <v>969726.25</v>
      </c>
      <c r="N7191">
        <f t="shared" ca="1" si="338"/>
        <v>12</v>
      </c>
    </row>
    <row r="7192" spans="1:14" x14ac:dyDescent="0.3">
      <c r="A7192">
        <v>673289239</v>
      </c>
      <c r="B7192" t="s">
        <v>13</v>
      </c>
      <c r="C7192" t="s">
        <v>83</v>
      </c>
      <c r="D7192" t="s">
        <v>49</v>
      </c>
      <c r="E7192" t="s">
        <v>16</v>
      </c>
      <c r="F7192" s="5">
        <f t="shared" ca="1" si="337"/>
        <v>43350</v>
      </c>
      <c r="G7192" s="5">
        <f t="shared" ca="1" si="336"/>
        <v>43358</v>
      </c>
      <c r="H7192">
        <v>103</v>
      </c>
      <c r="I7192">
        <v>81.73</v>
      </c>
      <c r="J7192">
        <v>56.67</v>
      </c>
      <c r="K7192">
        <v>8418.19</v>
      </c>
      <c r="L7192">
        <v>5837.01</v>
      </c>
      <c r="M7192">
        <v>2581.1799999999998</v>
      </c>
      <c r="N7192">
        <f t="shared" ca="1" si="338"/>
        <v>8</v>
      </c>
    </row>
    <row r="7193" spans="1:14" x14ac:dyDescent="0.3">
      <c r="A7193">
        <v>707518947</v>
      </c>
      <c r="B7193" t="s">
        <v>34</v>
      </c>
      <c r="C7193" t="s">
        <v>46</v>
      </c>
      <c r="D7193" t="s">
        <v>37</v>
      </c>
      <c r="E7193" t="s">
        <v>23</v>
      </c>
      <c r="F7193" s="5">
        <f t="shared" ca="1" si="337"/>
        <v>40824</v>
      </c>
      <c r="G7193" s="5">
        <f t="shared" ca="1" si="336"/>
        <v>40829</v>
      </c>
      <c r="H7193">
        <v>9434</v>
      </c>
      <c r="I7193">
        <v>205.7</v>
      </c>
      <c r="J7193">
        <v>117.11</v>
      </c>
      <c r="K7193">
        <v>1940573.8</v>
      </c>
      <c r="L7193">
        <v>1104815.74</v>
      </c>
      <c r="M7193">
        <v>835758.06</v>
      </c>
      <c r="N7193">
        <f t="shared" ca="1" si="338"/>
        <v>5</v>
      </c>
    </row>
    <row r="7194" spans="1:14" x14ac:dyDescent="0.3">
      <c r="A7194">
        <v>137459409</v>
      </c>
      <c r="B7194" t="s">
        <v>20</v>
      </c>
      <c r="C7194" t="s">
        <v>157</v>
      </c>
      <c r="D7194" t="s">
        <v>15</v>
      </c>
      <c r="E7194" t="s">
        <v>23</v>
      </c>
      <c r="F7194" s="5">
        <f t="shared" ca="1" si="337"/>
        <v>40654</v>
      </c>
      <c r="G7194" s="5">
        <f t="shared" ca="1" si="336"/>
        <v>40668</v>
      </c>
      <c r="H7194">
        <v>6149</v>
      </c>
      <c r="I7194">
        <v>651.21</v>
      </c>
      <c r="J7194">
        <v>524.96</v>
      </c>
      <c r="K7194">
        <v>4004290.29</v>
      </c>
      <c r="L7194">
        <v>3227979.04</v>
      </c>
      <c r="M7194">
        <v>776311.25</v>
      </c>
      <c r="N7194">
        <f t="shared" ca="1" si="338"/>
        <v>14</v>
      </c>
    </row>
    <row r="7195" spans="1:14" x14ac:dyDescent="0.3">
      <c r="A7195">
        <v>338159453</v>
      </c>
      <c r="B7195" t="s">
        <v>13</v>
      </c>
      <c r="C7195" t="s">
        <v>162</v>
      </c>
      <c r="D7195" t="s">
        <v>31</v>
      </c>
      <c r="E7195" t="s">
        <v>23</v>
      </c>
      <c r="F7195" s="5">
        <f t="shared" ca="1" si="337"/>
        <v>40300</v>
      </c>
      <c r="G7195" s="5">
        <f t="shared" ca="1" si="336"/>
        <v>40311</v>
      </c>
      <c r="H7195">
        <v>7752</v>
      </c>
      <c r="I7195">
        <v>255.28</v>
      </c>
      <c r="J7195">
        <v>159.41999999999999</v>
      </c>
      <c r="K7195">
        <v>1978930.56</v>
      </c>
      <c r="L7195">
        <v>1235823.8400000001</v>
      </c>
      <c r="M7195">
        <v>743106.72</v>
      </c>
      <c r="N7195">
        <f t="shared" ca="1" si="338"/>
        <v>11</v>
      </c>
    </row>
    <row r="7196" spans="1:14" x14ac:dyDescent="0.3">
      <c r="A7196">
        <v>504980409</v>
      </c>
      <c r="B7196" t="s">
        <v>13</v>
      </c>
      <c r="C7196" t="s">
        <v>93</v>
      </c>
      <c r="D7196" t="s">
        <v>52</v>
      </c>
      <c r="E7196" t="s">
        <v>16</v>
      </c>
      <c r="F7196" s="5">
        <f t="shared" ca="1" si="337"/>
        <v>41931</v>
      </c>
      <c r="G7196" s="5">
        <f t="shared" ca="1" si="336"/>
        <v>41933</v>
      </c>
      <c r="H7196">
        <v>3780</v>
      </c>
      <c r="I7196">
        <v>437.2</v>
      </c>
      <c r="J7196">
        <v>263.33</v>
      </c>
      <c r="K7196">
        <v>1652616</v>
      </c>
      <c r="L7196">
        <v>995387.4</v>
      </c>
      <c r="M7196">
        <v>657228.6</v>
      </c>
      <c r="N7196">
        <f t="shared" ca="1" si="338"/>
        <v>2</v>
      </c>
    </row>
    <row r="7197" spans="1:14" x14ac:dyDescent="0.3">
      <c r="A7197">
        <v>803596103</v>
      </c>
      <c r="B7197" t="s">
        <v>13</v>
      </c>
      <c r="C7197" t="s">
        <v>158</v>
      </c>
      <c r="D7197" t="s">
        <v>22</v>
      </c>
      <c r="E7197" t="s">
        <v>16</v>
      </c>
      <c r="F7197" s="5">
        <f t="shared" ca="1" si="337"/>
        <v>43664</v>
      </c>
      <c r="G7197" s="5">
        <f t="shared" ca="1" si="336"/>
        <v>43668</v>
      </c>
      <c r="H7197">
        <v>799</v>
      </c>
      <c r="I7197">
        <v>154.06</v>
      </c>
      <c r="J7197">
        <v>90.93</v>
      </c>
      <c r="K7197">
        <v>123093.94</v>
      </c>
      <c r="L7197">
        <v>72653.070000000007</v>
      </c>
      <c r="M7197">
        <v>50440.87</v>
      </c>
      <c r="N7197">
        <f t="shared" ca="1" si="338"/>
        <v>4</v>
      </c>
    </row>
    <row r="7198" spans="1:14" x14ac:dyDescent="0.3">
      <c r="A7198">
        <v>119992864</v>
      </c>
      <c r="B7198" t="s">
        <v>17</v>
      </c>
      <c r="C7198" t="s">
        <v>54</v>
      </c>
      <c r="D7198" t="s">
        <v>49</v>
      </c>
      <c r="E7198" t="s">
        <v>16</v>
      </c>
      <c r="F7198" s="5">
        <f t="shared" ca="1" si="337"/>
        <v>40372</v>
      </c>
      <c r="G7198" s="5">
        <f t="shared" ca="1" si="336"/>
        <v>40377</v>
      </c>
      <c r="H7198">
        <v>7410</v>
      </c>
      <c r="I7198">
        <v>81.73</v>
      </c>
      <c r="J7198">
        <v>56.67</v>
      </c>
      <c r="K7198">
        <v>605619.30000000005</v>
      </c>
      <c r="L7198">
        <v>419924.7</v>
      </c>
      <c r="M7198">
        <v>185694.6</v>
      </c>
      <c r="N7198">
        <f t="shared" ca="1" si="338"/>
        <v>5</v>
      </c>
    </row>
    <row r="7199" spans="1:14" x14ac:dyDescent="0.3">
      <c r="A7199">
        <v>110469520</v>
      </c>
      <c r="B7199" t="s">
        <v>17</v>
      </c>
      <c r="C7199" t="s">
        <v>79</v>
      </c>
      <c r="D7199" t="s">
        <v>52</v>
      </c>
      <c r="E7199" t="s">
        <v>23</v>
      </c>
      <c r="F7199" s="5">
        <f t="shared" ca="1" si="337"/>
        <v>43057</v>
      </c>
      <c r="G7199" s="5">
        <f t="shared" ca="1" si="336"/>
        <v>43070</v>
      </c>
      <c r="H7199">
        <v>9241</v>
      </c>
      <c r="I7199">
        <v>437.2</v>
      </c>
      <c r="J7199">
        <v>263.33</v>
      </c>
      <c r="K7199">
        <v>4040165.2</v>
      </c>
      <c r="L7199">
        <v>2433432.5299999998</v>
      </c>
      <c r="M7199">
        <v>1606732.67</v>
      </c>
      <c r="N7199">
        <f t="shared" ca="1" si="338"/>
        <v>13</v>
      </c>
    </row>
    <row r="7200" spans="1:14" x14ac:dyDescent="0.3">
      <c r="A7200">
        <v>251637399</v>
      </c>
      <c r="B7200" t="s">
        <v>13</v>
      </c>
      <c r="C7200" t="s">
        <v>215</v>
      </c>
      <c r="D7200" t="s">
        <v>31</v>
      </c>
      <c r="E7200" t="s">
        <v>23</v>
      </c>
      <c r="F7200" s="5">
        <f t="shared" ca="1" si="337"/>
        <v>44057</v>
      </c>
      <c r="G7200" s="5">
        <f t="shared" ca="1" si="336"/>
        <v>44060</v>
      </c>
      <c r="H7200">
        <v>3953</v>
      </c>
      <c r="I7200">
        <v>255.28</v>
      </c>
      <c r="J7200">
        <v>159.41999999999999</v>
      </c>
      <c r="K7200">
        <v>1009121.84</v>
      </c>
      <c r="L7200">
        <v>630187.26</v>
      </c>
      <c r="M7200">
        <v>378934.58</v>
      </c>
      <c r="N7200">
        <f t="shared" ca="1" si="338"/>
        <v>3</v>
      </c>
    </row>
    <row r="7201" spans="1:14" x14ac:dyDescent="0.3">
      <c r="A7201">
        <v>990420329</v>
      </c>
      <c r="B7201" t="s">
        <v>17</v>
      </c>
      <c r="C7201" t="s">
        <v>47</v>
      </c>
      <c r="D7201" t="s">
        <v>66</v>
      </c>
      <c r="E7201" t="s">
        <v>23</v>
      </c>
      <c r="F7201" s="5">
        <f t="shared" ca="1" si="337"/>
        <v>42289</v>
      </c>
      <c r="G7201" s="5">
        <f t="shared" ca="1" si="336"/>
        <v>42297</v>
      </c>
      <c r="H7201">
        <v>6240</v>
      </c>
      <c r="I7201">
        <v>9.33</v>
      </c>
      <c r="J7201">
        <v>6.92</v>
      </c>
      <c r="K7201">
        <v>58219.199999999997</v>
      </c>
      <c r="L7201">
        <v>43180.800000000003</v>
      </c>
      <c r="M7201">
        <v>15038.4</v>
      </c>
      <c r="N7201">
        <f t="shared" ca="1" si="338"/>
        <v>8</v>
      </c>
    </row>
    <row r="7202" spans="1:14" x14ac:dyDescent="0.3">
      <c r="A7202">
        <v>594054639</v>
      </c>
      <c r="B7202" t="s">
        <v>13</v>
      </c>
      <c r="C7202" t="s">
        <v>150</v>
      </c>
      <c r="D7202" t="s">
        <v>49</v>
      </c>
      <c r="E7202" t="s">
        <v>16</v>
      </c>
      <c r="F7202" s="5">
        <f t="shared" ca="1" si="337"/>
        <v>42142</v>
      </c>
      <c r="G7202" s="5">
        <f t="shared" ca="1" si="336"/>
        <v>42146</v>
      </c>
      <c r="H7202">
        <v>2824</v>
      </c>
      <c r="I7202">
        <v>81.73</v>
      </c>
      <c r="J7202">
        <v>56.67</v>
      </c>
      <c r="K7202">
        <v>230805.52</v>
      </c>
      <c r="L7202">
        <v>160036.07999999999</v>
      </c>
      <c r="M7202">
        <v>70769.440000000002</v>
      </c>
      <c r="N7202">
        <f t="shared" ca="1" si="338"/>
        <v>4</v>
      </c>
    </row>
    <row r="7203" spans="1:14" x14ac:dyDescent="0.3">
      <c r="A7203">
        <v>100089156</v>
      </c>
      <c r="B7203" t="s">
        <v>20</v>
      </c>
      <c r="C7203" t="s">
        <v>182</v>
      </c>
      <c r="D7203" t="s">
        <v>37</v>
      </c>
      <c r="E7203" t="s">
        <v>16</v>
      </c>
      <c r="F7203" s="5">
        <f t="shared" ca="1" si="337"/>
        <v>42170</v>
      </c>
      <c r="G7203" s="5">
        <f t="shared" ca="1" si="336"/>
        <v>42177</v>
      </c>
      <c r="H7203">
        <v>7460</v>
      </c>
      <c r="I7203">
        <v>205.7</v>
      </c>
      <c r="J7203">
        <v>117.11</v>
      </c>
      <c r="K7203">
        <v>1534522</v>
      </c>
      <c r="L7203">
        <v>873640.6</v>
      </c>
      <c r="M7203">
        <v>660881.4</v>
      </c>
      <c r="N7203">
        <f t="shared" ca="1" si="338"/>
        <v>7</v>
      </c>
    </row>
    <row r="7204" spans="1:14" x14ac:dyDescent="0.3">
      <c r="A7204">
        <v>166385209</v>
      </c>
      <c r="B7204" t="s">
        <v>43</v>
      </c>
      <c r="C7204" t="s">
        <v>77</v>
      </c>
      <c r="D7204" t="s">
        <v>66</v>
      </c>
      <c r="E7204" t="s">
        <v>16</v>
      </c>
      <c r="F7204" s="5">
        <f t="shared" ca="1" si="337"/>
        <v>41004</v>
      </c>
      <c r="G7204" s="5">
        <f t="shared" ca="1" si="336"/>
        <v>41019</v>
      </c>
      <c r="H7204">
        <v>5936</v>
      </c>
      <c r="I7204">
        <v>9.33</v>
      </c>
      <c r="J7204">
        <v>6.92</v>
      </c>
      <c r="K7204">
        <v>55382.879999999997</v>
      </c>
      <c r="L7204">
        <v>41077.120000000003</v>
      </c>
      <c r="M7204">
        <v>14305.76</v>
      </c>
      <c r="N7204">
        <f t="shared" ca="1" si="338"/>
        <v>15</v>
      </c>
    </row>
    <row r="7205" spans="1:14" x14ac:dyDescent="0.3">
      <c r="A7205">
        <v>621116626</v>
      </c>
      <c r="B7205" t="s">
        <v>13</v>
      </c>
      <c r="C7205" t="s">
        <v>121</v>
      </c>
      <c r="D7205" t="s">
        <v>31</v>
      </c>
      <c r="E7205" t="s">
        <v>23</v>
      </c>
      <c r="F7205" s="5">
        <f t="shared" ca="1" si="337"/>
        <v>42606</v>
      </c>
      <c r="G7205" s="5">
        <f t="shared" ca="1" si="336"/>
        <v>42620</v>
      </c>
      <c r="H7205">
        <v>1067</v>
      </c>
      <c r="I7205">
        <v>255.28</v>
      </c>
      <c r="J7205">
        <v>159.41999999999999</v>
      </c>
      <c r="K7205">
        <v>272383.76</v>
      </c>
      <c r="L7205">
        <v>170101.14</v>
      </c>
      <c r="M7205">
        <v>102282.62</v>
      </c>
      <c r="N7205">
        <f t="shared" ca="1" si="338"/>
        <v>14</v>
      </c>
    </row>
    <row r="7206" spans="1:14" x14ac:dyDescent="0.3">
      <c r="A7206">
        <v>912769734</v>
      </c>
      <c r="B7206" t="s">
        <v>34</v>
      </c>
      <c r="C7206" t="s">
        <v>35</v>
      </c>
      <c r="D7206" t="s">
        <v>25</v>
      </c>
      <c r="E7206" t="s">
        <v>16</v>
      </c>
      <c r="F7206" s="5">
        <f t="shared" ca="1" si="337"/>
        <v>43753</v>
      </c>
      <c r="G7206" s="5">
        <f t="shared" ca="1" si="336"/>
        <v>43761</v>
      </c>
      <c r="H7206">
        <v>7703</v>
      </c>
      <c r="I7206">
        <v>668.27</v>
      </c>
      <c r="J7206">
        <v>502.54</v>
      </c>
      <c r="K7206">
        <v>5147683.8099999996</v>
      </c>
      <c r="L7206">
        <v>3871065.62</v>
      </c>
      <c r="M7206">
        <v>1276618.19</v>
      </c>
      <c r="N7206">
        <f t="shared" ca="1" si="338"/>
        <v>8</v>
      </c>
    </row>
    <row r="7207" spans="1:14" x14ac:dyDescent="0.3">
      <c r="A7207">
        <v>560143363</v>
      </c>
      <c r="B7207" t="s">
        <v>20</v>
      </c>
      <c r="C7207" t="s">
        <v>73</v>
      </c>
      <c r="D7207" t="s">
        <v>31</v>
      </c>
      <c r="E7207" t="s">
        <v>23</v>
      </c>
      <c r="F7207" s="5">
        <f t="shared" ca="1" si="337"/>
        <v>41840</v>
      </c>
      <c r="G7207" s="5">
        <f t="shared" ca="1" si="336"/>
        <v>41852</v>
      </c>
      <c r="H7207">
        <v>7724</v>
      </c>
      <c r="I7207">
        <v>255.28</v>
      </c>
      <c r="J7207">
        <v>159.41999999999999</v>
      </c>
      <c r="K7207">
        <v>1971782.72</v>
      </c>
      <c r="L7207">
        <v>1231360.08</v>
      </c>
      <c r="M7207">
        <v>740422.64</v>
      </c>
      <c r="N7207">
        <f t="shared" ca="1" si="338"/>
        <v>12</v>
      </c>
    </row>
    <row r="7208" spans="1:14" x14ac:dyDescent="0.3">
      <c r="A7208">
        <v>502348840</v>
      </c>
      <c r="B7208" t="s">
        <v>13</v>
      </c>
      <c r="C7208" t="s">
        <v>14</v>
      </c>
      <c r="D7208" t="s">
        <v>52</v>
      </c>
      <c r="E7208" t="s">
        <v>23</v>
      </c>
      <c r="F7208" s="5">
        <f t="shared" ca="1" si="337"/>
        <v>41932</v>
      </c>
      <c r="G7208" s="5">
        <f t="shared" ca="1" si="336"/>
        <v>41941</v>
      </c>
      <c r="H7208">
        <v>5040</v>
      </c>
      <c r="I7208">
        <v>437.2</v>
      </c>
      <c r="J7208">
        <v>263.33</v>
      </c>
      <c r="K7208">
        <v>2203488</v>
      </c>
      <c r="L7208">
        <v>1327183.2</v>
      </c>
      <c r="M7208">
        <v>876304.8</v>
      </c>
      <c r="N7208">
        <f t="shared" ca="1" si="338"/>
        <v>9</v>
      </c>
    </row>
    <row r="7209" spans="1:14" x14ac:dyDescent="0.3">
      <c r="A7209">
        <v>848809993</v>
      </c>
      <c r="B7209" t="s">
        <v>17</v>
      </c>
      <c r="C7209" t="s">
        <v>172</v>
      </c>
      <c r="D7209" t="s">
        <v>45</v>
      </c>
      <c r="E7209" t="s">
        <v>23</v>
      </c>
      <c r="F7209" s="5">
        <f t="shared" ca="1" si="337"/>
        <v>43779</v>
      </c>
      <c r="G7209" s="5">
        <f t="shared" ca="1" si="336"/>
        <v>43787</v>
      </c>
      <c r="H7209">
        <v>594</v>
      </c>
      <c r="I7209">
        <v>152.58000000000001</v>
      </c>
      <c r="J7209">
        <v>97.44</v>
      </c>
      <c r="K7209">
        <v>90632.52</v>
      </c>
      <c r="L7209">
        <v>57879.360000000001</v>
      </c>
      <c r="M7209">
        <v>32753.16</v>
      </c>
      <c r="N7209">
        <f t="shared" ca="1" si="338"/>
        <v>8</v>
      </c>
    </row>
    <row r="7210" spans="1:14" x14ac:dyDescent="0.3">
      <c r="A7210">
        <v>429263150</v>
      </c>
      <c r="B7210" t="s">
        <v>20</v>
      </c>
      <c r="C7210" t="s">
        <v>147</v>
      </c>
      <c r="D7210" t="s">
        <v>31</v>
      </c>
      <c r="E7210" t="s">
        <v>23</v>
      </c>
      <c r="F7210" s="5">
        <f t="shared" ca="1" si="337"/>
        <v>43129</v>
      </c>
      <c r="G7210" s="5">
        <f t="shared" ca="1" si="336"/>
        <v>43135</v>
      </c>
      <c r="H7210">
        <v>7360</v>
      </c>
      <c r="I7210">
        <v>255.28</v>
      </c>
      <c r="J7210">
        <v>159.41999999999999</v>
      </c>
      <c r="K7210">
        <v>1878860.8</v>
      </c>
      <c r="L7210">
        <v>1173331.2</v>
      </c>
      <c r="M7210">
        <v>705529.6</v>
      </c>
      <c r="N7210">
        <f t="shared" ca="1" si="338"/>
        <v>6</v>
      </c>
    </row>
    <row r="7211" spans="1:14" x14ac:dyDescent="0.3">
      <c r="A7211">
        <v>843757140</v>
      </c>
      <c r="B7211" t="s">
        <v>20</v>
      </c>
      <c r="C7211" t="s">
        <v>41</v>
      </c>
      <c r="D7211" t="s">
        <v>37</v>
      </c>
      <c r="E7211" t="s">
        <v>16</v>
      </c>
      <c r="F7211" s="5">
        <f t="shared" ca="1" si="337"/>
        <v>43508</v>
      </c>
      <c r="G7211" s="5">
        <f t="shared" ca="1" si="336"/>
        <v>43523</v>
      </c>
      <c r="H7211">
        <v>5343</v>
      </c>
      <c r="I7211">
        <v>205.7</v>
      </c>
      <c r="J7211">
        <v>117.11</v>
      </c>
      <c r="K7211">
        <v>1099055.1000000001</v>
      </c>
      <c r="L7211">
        <v>625718.73</v>
      </c>
      <c r="M7211">
        <v>473336.37</v>
      </c>
      <c r="N7211">
        <f t="shared" ca="1" si="338"/>
        <v>15</v>
      </c>
    </row>
    <row r="7212" spans="1:14" x14ac:dyDescent="0.3">
      <c r="A7212">
        <v>612653291</v>
      </c>
      <c r="B7212" t="s">
        <v>103</v>
      </c>
      <c r="C7212" t="s">
        <v>141</v>
      </c>
      <c r="D7212" t="s">
        <v>31</v>
      </c>
      <c r="E7212" t="s">
        <v>16</v>
      </c>
      <c r="F7212" s="5">
        <f t="shared" ca="1" si="337"/>
        <v>44086</v>
      </c>
      <c r="G7212" s="5">
        <f t="shared" ca="1" si="336"/>
        <v>44089</v>
      </c>
      <c r="H7212">
        <v>6578</v>
      </c>
      <c r="I7212">
        <v>255.28</v>
      </c>
      <c r="J7212">
        <v>159.41999999999999</v>
      </c>
      <c r="K7212">
        <v>1679231.84</v>
      </c>
      <c r="L7212">
        <v>1048664.76</v>
      </c>
      <c r="M7212">
        <v>630567.07999999996</v>
      </c>
      <c r="N7212">
        <f t="shared" ca="1" si="338"/>
        <v>3</v>
      </c>
    </row>
    <row r="7213" spans="1:14" x14ac:dyDescent="0.3">
      <c r="A7213">
        <v>126625430</v>
      </c>
      <c r="B7213" t="s">
        <v>20</v>
      </c>
      <c r="C7213" t="s">
        <v>73</v>
      </c>
      <c r="D7213" t="s">
        <v>31</v>
      </c>
      <c r="E7213" t="s">
        <v>23</v>
      </c>
      <c r="F7213" s="5">
        <f t="shared" ca="1" si="337"/>
        <v>43171</v>
      </c>
      <c r="G7213" s="5">
        <f t="shared" ca="1" si="336"/>
        <v>43174</v>
      </c>
      <c r="H7213">
        <v>134</v>
      </c>
      <c r="I7213">
        <v>255.28</v>
      </c>
      <c r="J7213">
        <v>159.41999999999999</v>
      </c>
      <c r="K7213">
        <v>34207.519999999997</v>
      </c>
      <c r="L7213">
        <v>21362.28</v>
      </c>
      <c r="M7213">
        <v>12845.24</v>
      </c>
      <c r="N7213">
        <f t="shared" ca="1" si="338"/>
        <v>3</v>
      </c>
    </row>
    <row r="7214" spans="1:14" x14ac:dyDescent="0.3">
      <c r="A7214">
        <v>296659886</v>
      </c>
      <c r="B7214" t="s">
        <v>28</v>
      </c>
      <c r="C7214" t="s">
        <v>112</v>
      </c>
      <c r="D7214" t="s">
        <v>45</v>
      </c>
      <c r="E7214" t="s">
        <v>23</v>
      </c>
      <c r="F7214" s="5">
        <f t="shared" ca="1" si="337"/>
        <v>42550</v>
      </c>
      <c r="G7214" s="5">
        <f t="shared" ca="1" si="336"/>
        <v>42563</v>
      </c>
      <c r="H7214">
        <v>7108</v>
      </c>
      <c r="I7214">
        <v>152.58000000000001</v>
      </c>
      <c r="J7214">
        <v>97.44</v>
      </c>
      <c r="K7214">
        <v>1084538.6399999999</v>
      </c>
      <c r="L7214">
        <v>692603.52</v>
      </c>
      <c r="M7214">
        <v>391935.12</v>
      </c>
      <c r="N7214">
        <f t="shared" ca="1" si="338"/>
        <v>13</v>
      </c>
    </row>
    <row r="7215" spans="1:14" x14ac:dyDescent="0.3">
      <c r="A7215">
        <v>304055488</v>
      </c>
      <c r="B7215" t="s">
        <v>17</v>
      </c>
      <c r="C7215" t="s">
        <v>61</v>
      </c>
      <c r="D7215" t="s">
        <v>49</v>
      </c>
      <c r="E7215" t="s">
        <v>16</v>
      </c>
      <c r="F7215" s="5">
        <f t="shared" ca="1" si="337"/>
        <v>42112</v>
      </c>
      <c r="G7215" s="5">
        <f t="shared" ca="1" si="336"/>
        <v>42116</v>
      </c>
      <c r="H7215">
        <v>5630</v>
      </c>
      <c r="I7215">
        <v>81.73</v>
      </c>
      <c r="J7215">
        <v>56.67</v>
      </c>
      <c r="K7215">
        <v>460139.9</v>
      </c>
      <c r="L7215">
        <v>319052.09999999998</v>
      </c>
      <c r="M7215">
        <v>141087.79999999999</v>
      </c>
      <c r="N7215">
        <f t="shared" ca="1" si="338"/>
        <v>4</v>
      </c>
    </row>
    <row r="7216" spans="1:14" x14ac:dyDescent="0.3">
      <c r="A7216">
        <v>750423562</v>
      </c>
      <c r="B7216" t="s">
        <v>13</v>
      </c>
      <c r="C7216" t="s">
        <v>124</v>
      </c>
      <c r="D7216" t="s">
        <v>19</v>
      </c>
      <c r="E7216" t="s">
        <v>16</v>
      </c>
      <c r="F7216" s="5">
        <f t="shared" ca="1" si="337"/>
        <v>40814</v>
      </c>
      <c r="G7216" s="5">
        <f t="shared" ca="1" si="336"/>
        <v>40817</v>
      </c>
      <c r="H7216">
        <v>5863</v>
      </c>
      <c r="I7216">
        <v>47.45</v>
      </c>
      <c r="J7216">
        <v>31.79</v>
      </c>
      <c r="K7216">
        <v>278199.34999999998</v>
      </c>
      <c r="L7216">
        <v>186384.77</v>
      </c>
      <c r="M7216">
        <v>91814.58</v>
      </c>
      <c r="N7216">
        <f t="shared" ca="1" si="338"/>
        <v>3</v>
      </c>
    </row>
    <row r="7217" spans="1:14" x14ac:dyDescent="0.3">
      <c r="A7217">
        <v>507687938</v>
      </c>
      <c r="B7217" t="s">
        <v>20</v>
      </c>
      <c r="C7217" t="s">
        <v>157</v>
      </c>
      <c r="D7217" t="s">
        <v>25</v>
      </c>
      <c r="E7217" t="s">
        <v>16</v>
      </c>
      <c r="F7217" s="5">
        <f t="shared" ca="1" si="337"/>
        <v>40463</v>
      </c>
      <c r="G7217" s="5">
        <f t="shared" ca="1" si="336"/>
        <v>40467</v>
      </c>
      <c r="H7217">
        <v>4998</v>
      </c>
      <c r="I7217">
        <v>668.27</v>
      </c>
      <c r="J7217">
        <v>502.54</v>
      </c>
      <c r="K7217">
        <v>3340013.46</v>
      </c>
      <c r="L7217">
        <v>2511694.92</v>
      </c>
      <c r="M7217">
        <v>828318.54</v>
      </c>
      <c r="N7217">
        <f t="shared" ca="1" si="338"/>
        <v>4</v>
      </c>
    </row>
    <row r="7218" spans="1:14" x14ac:dyDescent="0.3">
      <c r="A7218">
        <v>768084943</v>
      </c>
      <c r="B7218" t="s">
        <v>34</v>
      </c>
      <c r="C7218" t="s">
        <v>89</v>
      </c>
      <c r="D7218" t="s">
        <v>15</v>
      </c>
      <c r="E7218" t="s">
        <v>16</v>
      </c>
      <c r="F7218" s="5">
        <f t="shared" ca="1" si="337"/>
        <v>41700</v>
      </c>
      <c r="G7218" s="5">
        <f t="shared" ca="1" si="336"/>
        <v>41714</v>
      </c>
      <c r="H7218">
        <v>2258</v>
      </c>
      <c r="I7218">
        <v>651.21</v>
      </c>
      <c r="J7218">
        <v>524.96</v>
      </c>
      <c r="K7218">
        <v>1470432.18</v>
      </c>
      <c r="L7218">
        <v>1185359.68</v>
      </c>
      <c r="M7218">
        <v>285072.5</v>
      </c>
      <c r="N7218">
        <f t="shared" ca="1" si="338"/>
        <v>14</v>
      </c>
    </row>
    <row r="7219" spans="1:14" x14ac:dyDescent="0.3">
      <c r="A7219">
        <v>994163405</v>
      </c>
      <c r="B7219" t="s">
        <v>28</v>
      </c>
      <c r="C7219" t="s">
        <v>113</v>
      </c>
      <c r="D7219" t="s">
        <v>42</v>
      </c>
      <c r="E7219" t="s">
        <v>23</v>
      </c>
      <c r="F7219" s="5">
        <f t="shared" ca="1" si="337"/>
        <v>42243</v>
      </c>
      <c r="G7219" s="5">
        <f t="shared" ca="1" si="336"/>
        <v>42256</v>
      </c>
      <c r="H7219">
        <v>3899</v>
      </c>
      <c r="I7219">
        <v>109.28</v>
      </c>
      <c r="J7219">
        <v>35.840000000000003</v>
      </c>
      <c r="K7219">
        <v>426082.72</v>
      </c>
      <c r="L7219">
        <v>139740.16</v>
      </c>
      <c r="M7219">
        <v>286342.56</v>
      </c>
      <c r="N7219">
        <f t="shared" ca="1" si="338"/>
        <v>13</v>
      </c>
    </row>
    <row r="7220" spans="1:14" x14ac:dyDescent="0.3">
      <c r="A7220">
        <v>268784654</v>
      </c>
      <c r="B7220" t="s">
        <v>43</v>
      </c>
      <c r="C7220" t="s">
        <v>152</v>
      </c>
      <c r="D7220" t="s">
        <v>52</v>
      </c>
      <c r="E7220" t="s">
        <v>16</v>
      </c>
      <c r="F7220" s="5">
        <f t="shared" ca="1" si="337"/>
        <v>42465</v>
      </c>
      <c r="G7220" s="5">
        <f t="shared" ca="1" si="336"/>
        <v>42476</v>
      </c>
      <c r="H7220">
        <v>8207</v>
      </c>
      <c r="I7220">
        <v>437.2</v>
      </c>
      <c r="J7220">
        <v>263.33</v>
      </c>
      <c r="K7220">
        <v>3588100.4</v>
      </c>
      <c r="L7220">
        <v>2161149.31</v>
      </c>
      <c r="M7220">
        <v>1426951.09</v>
      </c>
      <c r="N7220">
        <f t="shared" ca="1" si="338"/>
        <v>11</v>
      </c>
    </row>
    <row r="7221" spans="1:14" x14ac:dyDescent="0.3">
      <c r="A7221">
        <v>445122516</v>
      </c>
      <c r="B7221" t="s">
        <v>17</v>
      </c>
      <c r="C7221" t="s">
        <v>98</v>
      </c>
      <c r="D7221" t="s">
        <v>37</v>
      </c>
      <c r="E7221" t="s">
        <v>23</v>
      </c>
      <c r="F7221" s="5">
        <f t="shared" ca="1" si="337"/>
        <v>41930</v>
      </c>
      <c r="G7221" s="5">
        <f t="shared" ca="1" si="336"/>
        <v>41942</v>
      </c>
      <c r="H7221">
        <v>499</v>
      </c>
      <c r="I7221">
        <v>205.7</v>
      </c>
      <c r="J7221">
        <v>117.11</v>
      </c>
      <c r="K7221">
        <v>102644.3</v>
      </c>
      <c r="L7221">
        <v>58437.89</v>
      </c>
      <c r="M7221">
        <v>44206.41</v>
      </c>
      <c r="N7221">
        <f t="shared" ca="1" si="338"/>
        <v>12</v>
      </c>
    </row>
    <row r="7222" spans="1:14" x14ac:dyDescent="0.3">
      <c r="A7222">
        <v>296663320</v>
      </c>
      <c r="B7222" t="s">
        <v>20</v>
      </c>
      <c r="C7222" t="s">
        <v>212</v>
      </c>
      <c r="D7222" t="s">
        <v>45</v>
      </c>
      <c r="E7222" t="s">
        <v>23</v>
      </c>
      <c r="F7222" s="5">
        <f t="shared" ca="1" si="337"/>
        <v>42272</v>
      </c>
      <c r="G7222" s="5">
        <f t="shared" ca="1" si="336"/>
        <v>42274</v>
      </c>
      <c r="H7222">
        <v>8124</v>
      </c>
      <c r="I7222">
        <v>152.58000000000001</v>
      </c>
      <c r="J7222">
        <v>97.44</v>
      </c>
      <c r="K7222">
        <v>1239559.92</v>
      </c>
      <c r="L7222">
        <v>791602.56</v>
      </c>
      <c r="M7222">
        <v>447957.36</v>
      </c>
      <c r="N7222">
        <f t="shared" ca="1" si="338"/>
        <v>2</v>
      </c>
    </row>
    <row r="7223" spans="1:14" x14ac:dyDescent="0.3">
      <c r="A7223">
        <v>467205893</v>
      </c>
      <c r="B7223" t="s">
        <v>13</v>
      </c>
      <c r="C7223" t="s">
        <v>162</v>
      </c>
      <c r="D7223" t="s">
        <v>42</v>
      </c>
      <c r="E7223" t="s">
        <v>23</v>
      </c>
      <c r="F7223" s="5">
        <f t="shared" ca="1" si="337"/>
        <v>42512</v>
      </c>
      <c r="G7223" s="5">
        <f t="shared" ca="1" si="336"/>
        <v>42516</v>
      </c>
      <c r="H7223">
        <v>5461</v>
      </c>
      <c r="I7223">
        <v>109.28</v>
      </c>
      <c r="J7223">
        <v>35.840000000000003</v>
      </c>
      <c r="K7223">
        <v>596778.07999999996</v>
      </c>
      <c r="L7223">
        <v>195722.23999999999</v>
      </c>
      <c r="M7223">
        <v>401055.84</v>
      </c>
      <c r="N7223">
        <f t="shared" ca="1" si="338"/>
        <v>4</v>
      </c>
    </row>
    <row r="7224" spans="1:14" x14ac:dyDescent="0.3">
      <c r="A7224">
        <v>320861566</v>
      </c>
      <c r="B7224" t="s">
        <v>17</v>
      </c>
      <c r="C7224" t="s">
        <v>26</v>
      </c>
      <c r="D7224" t="s">
        <v>19</v>
      </c>
      <c r="E7224" t="s">
        <v>16</v>
      </c>
      <c r="F7224" s="5">
        <f t="shared" ca="1" si="337"/>
        <v>40528</v>
      </c>
      <c r="G7224" s="5">
        <f t="shared" ca="1" si="336"/>
        <v>40538</v>
      </c>
      <c r="H7224">
        <v>8922</v>
      </c>
      <c r="I7224">
        <v>47.45</v>
      </c>
      <c r="J7224">
        <v>31.79</v>
      </c>
      <c r="K7224">
        <v>423348.9</v>
      </c>
      <c r="L7224">
        <v>283630.38</v>
      </c>
      <c r="M7224">
        <v>139718.51999999999</v>
      </c>
      <c r="N7224">
        <f t="shared" ca="1" si="338"/>
        <v>10</v>
      </c>
    </row>
    <row r="7225" spans="1:14" x14ac:dyDescent="0.3">
      <c r="A7225">
        <v>192054164</v>
      </c>
      <c r="B7225" t="s">
        <v>17</v>
      </c>
      <c r="C7225" t="s">
        <v>26</v>
      </c>
      <c r="D7225" t="s">
        <v>33</v>
      </c>
      <c r="E7225" t="s">
        <v>16</v>
      </c>
      <c r="F7225" s="5">
        <f t="shared" ca="1" si="337"/>
        <v>43294</v>
      </c>
      <c r="G7225" s="5">
        <f t="shared" ca="1" si="336"/>
        <v>43296</v>
      </c>
      <c r="H7225">
        <v>1950</v>
      </c>
      <c r="I7225">
        <v>421.89</v>
      </c>
      <c r="J7225">
        <v>364.69</v>
      </c>
      <c r="K7225">
        <v>822685.5</v>
      </c>
      <c r="L7225">
        <v>711145.5</v>
      </c>
      <c r="M7225">
        <v>111540</v>
      </c>
      <c r="N7225">
        <f t="shared" ca="1" si="338"/>
        <v>2</v>
      </c>
    </row>
    <row r="7226" spans="1:14" x14ac:dyDescent="0.3">
      <c r="A7226">
        <v>935520017</v>
      </c>
      <c r="B7226" t="s">
        <v>17</v>
      </c>
      <c r="C7226" t="s">
        <v>118</v>
      </c>
      <c r="D7226" t="s">
        <v>33</v>
      </c>
      <c r="E7226" t="s">
        <v>16</v>
      </c>
      <c r="F7226" s="5">
        <f t="shared" ca="1" si="337"/>
        <v>41033</v>
      </c>
      <c r="G7226" s="5">
        <f t="shared" ca="1" si="336"/>
        <v>41041</v>
      </c>
      <c r="H7226">
        <v>17</v>
      </c>
      <c r="I7226">
        <v>421.89</v>
      </c>
      <c r="J7226">
        <v>364.69</v>
      </c>
      <c r="K7226">
        <v>7172.13</v>
      </c>
      <c r="L7226">
        <v>6199.73</v>
      </c>
      <c r="M7226">
        <v>972.4</v>
      </c>
      <c r="N7226">
        <f t="shared" ca="1" si="338"/>
        <v>8</v>
      </c>
    </row>
    <row r="7227" spans="1:14" x14ac:dyDescent="0.3">
      <c r="A7227">
        <v>776307952</v>
      </c>
      <c r="B7227" t="s">
        <v>28</v>
      </c>
      <c r="C7227" t="s">
        <v>211</v>
      </c>
      <c r="D7227" t="s">
        <v>45</v>
      </c>
      <c r="E7227" t="s">
        <v>16</v>
      </c>
      <c r="F7227" s="5">
        <f t="shared" ca="1" si="337"/>
        <v>40428</v>
      </c>
      <c r="G7227" s="5">
        <f t="shared" ca="1" si="336"/>
        <v>40437</v>
      </c>
      <c r="H7227">
        <v>5629</v>
      </c>
      <c r="I7227">
        <v>152.58000000000001</v>
      </c>
      <c r="J7227">
        <v>97.44</v>
      </c>
      <c r="K7227">
        <v>858872.82</v>
      </c>
      <c r="L7227">
        <v>548489.76</v>
      </c>
      <c r="M7227">
        <v>310383.06</v>
      </c>
      <c r="N7227">
        <f t="shared" ca="1" si="338"/>
        <v>9</v>
      </c>
    </row>
    <row r="7228" spans="1:14" x14ac:dyDescent="0.3">
      <c r="A7228">
        <v>259779298</v>
      </c>
      <c r="B7228" t="s">
        <v>17</v>
      </c>
      <c r="C7228" t="s">
        <v>195</v>
      </c>
      <c r="D7228" t="s">
        <v>15</v>
      </c>
      <c r="E7228" t="s">
        <v>23</v>
      </c>
      <c r="F7228" s="5">
        <f t="shared" ca="1" si="337"/>
        <v>41793</v>
      </c>
      <c r="G7228" s="5">
        <f t="shared" ca="1" si="336"/>
        <v>41798</v>
      </c>
      <c r="H7228">
        <v>3322</v>
      </c>
      <c r="I7228">
        <v>651.21</v>
      </c>
      <c r="J7228">
        <v>524.96</v>
      </c>
      <c r="K7228">
        <v>2163319.62</v>
      </c>
      <c r="L7228">
        <v>1743917.12</v>
      </c>
      <c r="M7228">
        <v>419402.5</v>
      </c>
      <c r="N7228">
        <f t="shared" ca="1" si="338"/>
        <v>5</v>
      </c>
    </row>
    <row r="7229" spans="1:14" x14ac:dyDescent="0.3">
      <c r="A7229">
        <v>901607882</v>
      </c>
      <c r="B7229" t="s">
        <v>17</v>
      </c>
      <c r="C7229" t="s">
        <v>85</v>
      </c>
      <c r="D7229" t="s">
        <v>37</v>
      </c>
      <c r="E7229" t="s">
        <v>16</v>
      </c>
      <c r="F7229" s="5">
        <f t="shared" ca="1" si="337"/>
        <v>42127</v>
      </c>
      <c r="G7229" s="5">
        <f t="shared" ca="1" si="336"/>
        <v>42140</v>
      </c>
      <c r="H7229">
        <v>4663</v>
      </c>
      <c r="I7229">
        <v>205.7</v>
      </c>
      <c r="J7229">
        <v>117.11</v>
      </c>
      <c r="K7229">
        <v>959179.1</v>
      </c>
      <c r="L7229">
        <v>546083.93000000005</v>
      </c>
      <c r="M7229">
        <v>413095.17</v>
      </c>
      <c r="N7229">
        <f t="shared" ca="1" si="338"/>
        <v>13</v>
      </c>
    </row>
    <row r="7230" spans="1:14" x14ac:dyDescent="0.3">
      <c r="A7230">
        <v>237780034</v>
      </c>
      <c r="B7230" t="s">
        <v>20</v>
      </c>
      <c r="C7230" t="s">
        <v>48</v>
      </c>
      <c r="D7230" t="s">
        <v>15</v>
      </c>
      <c r="E7230" t="s">
        <v>23</v>
      </c>
      <c r="F7230" s="5">
        <f t="shared" ca="1" si="337"/>
        <v>41310</v>
      </c>
      <c r="G7230" s="5">
        <f t="shared" ca="1" si="336"/>
        <v>41322</v>
      </c>
      <c r="H7230">
        <v>3251</v>
      </c>
      <c r="I7230">
        <v>651.21</v>
      </c>
      <c r="J7230">
        <v>524.96</v>
      </c>
      <c r="K7230">
        <v>2117083.71</v>
      </c>
      <c r="L7230">
        <v>1706644.96</v>
      </c>
      <c r="M7230">
        <v>410438.75</v>
      </c>
      <c r="N7230">
        <f t="shared" ca="1" si="338"/>
        <v>12</v>
      </c>
    </row>
    <row r="7231" spans="1:14" x14ac:dyDescent="0.3">
      <c r="A7231">
        <v>374594581</v>
      </c>
      <c r="B7231" t="s">
        <v>28</v>
      </c>
      <c r="C7231" t="s">
        <v>193</v>
      </c>
      <c r="D7231" t="s">
        <v>66</v>
      </c>
      <c r="E7231" t="s">
        <v>23</v>
      </c>
      <c r="F7231" s="5">
        <f t="shared" ca="1" si="337"/>
        <v>42401</v>
      </c>
      <c r="G7231" s="5">
        <f t="shared" ca="1" si="336"/>
        <v>42414</v>
      </c>
      <c r="H7231">
        <v>9716</v>
      </c>
      <c r="I7231">
        <v>9.33</v>
      </c>
      <c r="J7231">
        <v>6.92</v>
      </c>
      <c r="K7231">
        <v>90650.28</v>
      </c>
      <c r="L7231">
        <v>67234.720000000001</v>
      </c>
      <c r="M7231">
        <v>23415.56</v>
      </c>
      <c r="N7231">
        <f t="shared" ca="1" si="338"/>
        <v>13</v>
      </c>
    </row>
    <row r="7232" spans="1:14" x14ac:dyDescent="0.3">
      <c r="A7232">
        <v>338662850</v>
      </c>
      <c r="B7232" t="s">
        <v>17</v>
      </c>
      <c r="C7232" t="s">
        <v>47</v>
      </c>
      <c r="D7232" t="s">
        <v>19</v>
      </c>
      <c r="E7232" t="s">
        <v>23</v>
      </c>
      <c r="F7232" s="5">
        <f t="shared" ca="1" si="337"/>
        <v>42242</v>
      </c>
      <c r="G7232" s="5">
        <f t="shared" ca="1" si="336"/>
        <v>42254</v>
      </c>
      <c r="H7232">
        <v>6718</v>
      </c>
      <c r="I7232">
        <v>47.45</v>
      </c>
      <c r="J7232">
        <v>31.79</v>
      </c>
      <c r="K7232">
        <v>318769.09999999998</v>
      </c>
      <c r="L7232">
        <v>213565.22</v>
      </c>
      <c r="M7232">
        <v>105203.88</v>
      </c>
      <c r="N7232">
        <f t="shared" ca="1" si="338"/>
        <v>12</v>
      </c>
    </row>
    <row r="7233" spans="1:14" x14ac:dyDescent="0.3">
      <c r="A7233">
        <v>126908671</v>
      </c>
      <c r="B7233" t="s">
        <v>28</v>
      </c>
      <c r="C7233" t="s">
        <v>161</v>
      </c>
      <c r="D7233" t="s">
        <v>37</v>
      </c>
      <c r="E7233" t="s">
        <v>16</v>
      </c>
      <c r="F7233" s="5">
        <f t="shared" ca="1" si="337"/>
        <v>42833</v>
      </c>
      <c r="G7233" s="5">
        <f t="shared" ca="1" si="336"/>
        <v>42846</v>
      </c>
      <c r="H7233">
        <v>3951</v>
      </c>
      <c r="I7233">
        <v>205.7</v>
      </c>
      <c r="J7233">
        <v>117.11</v>
      </c>
      <c r="K7233">
        <v>812720.7</v>
      </c>
      <c r="L7233">
        <v>462701.61</v>
      </c>
      <c r="M7233">
        <v>350019.09</v>
      </c>
      <c r="N7233">
        <f t="shared" ca="1" si="338"/>
        <v>13</v>
      </c>
    </row>
    <row r="7234" spans="1:14" x14ac:dyDescent="0.3">
      <c r="A7234">
        <v>256568372</v>
      </c>
      <c r="B7234" t="s">
        <v>17</v>
      </c>
      <c r="C7234" t="s">
        <v>56</v>
      </c>
      <c r="D7234" t="s">
        <v>31</v>
      </c>
      <c r="E7234" t="s">
        <v>16</v>
      </c>
      <c r="F7234" s="5">
        <f t="shared" ca="1" si="337"/>
        <v>42543</v>
      </c>
      <c r="G7234" s="5">
        <f t="shared" ca="1" si="336"/>
        <v>42553</v>
      </c>
      <c r="H7234">
        <v>3138</v>
      </c>
      <c r="I7234">
        <v>255.28</v>
      </c>
      <c r="J7234">
        <v>159.41999999999999</v>
      </c>
      <c r="K7234">
        <v>801068.64</v>
      </c>
      <c r="L7234">
        <v>500259.96</v>
      </c>
      <c r="M7234">
        <v>300808.68</v>
      </c>
      <c r="N7234">
        <f t="shared" ca="1" si="338"/>
        <v>10</v>
      </c>
    </row>
    <row r="7235" spans="1:14" x14ac:dyDescent="0.3">
      <c r="A7235">
        <v>415190780</v>
      </c>
      <c r="B7235" t="s">
        <v>17</v>
      </c>
      <c r="C7235" t="s">
        <v>175</v>
      </c>
      <c r="D7235" t="s">
        <v>52</v>
      </c>
      <c r="E7235" t="s">
        <v>23</v>
      </c>
      <c r="F7235" s="5">
        <f t="shared" ca="1" si="337"/>
        <v>43426</v>
      </c>
      <c r="G7235" s="5">
        <f t="shared" ca="1" si="336"/>
        <v>43441</v>
      </c>
      <c r="H7235">
        <v>3033</v>
      </c>
      <c r="I7235">
        <v>437.2</v>
      </c>
      <c r="J7235">
        <v>263.33</v>
      </c>
      <c r="K7235">
        <v>1326027.6000000001</v>
      </c>
      <c r="L7235">
        <v>798679.89</v>
      </c>
      <c r="M7235">
        <v>527347.71</v>
      </c>
      <c r="N7235">
        <f t="shared" ca="1" si="338"/>
        <v>15</v>
      </c>
    </row>
    <row r="7236" spans="1:14" x14ac:dyDescent="0.3">
      <c r="A7236">
        <v>810637223</v>
      </c>
      <c r="B7236" t="s">
        <v>28</v>
      </c>
      <c r="C7236" t="s">
        <v>178</v>
      </c>
      <c r="D7236" t="s">
        <v>49</v>
      </c>
      <c r="E7236" t="s">
        <v>16</v>
      </c>
      <c r="F7236" s="5">
        <f t="shared" ca="1" si="337"/>
        <v>41913</v>
      </c>
      <c r="G7236" s="5">
        <f t="shared" ref="G7236:G7299" ca="1" si="339">F7236 + RANDBETWEEN(2, 15)</f>
        <v>41925</v>
      </c>
      <c r="H7236">
        <v>4423</v>
      </c>
      <c r="I7236">
        <v>81.73</v>
      </c>
      <c r="J7236">
        <v>56.67</v>
      </c>
      <c r="K7236">
        <v>361491.79</v>
      </c>
      <c r="L7236">
        <v>250651.41</v>
      </c>
      <c r="M7236">
        <v>110840.38</v>
      </c>
      <c r="N7236">
        <f t="shared" ca="1" si="338"/>
        <v>12</v>
      </c>
    </row>
    <row r="7237" spans="1:14" x14ac:dyDescent="0.3">
      <c r="A7237">
        <v>821081531</v>
      </c>
      <c r="B7237" t="s">
        <v>13</v>
      </c>
      <c r="C7237" t="s">
        <v>106</v>
      </c>
      <c r="D7237" t="s">
        <v>25</v>
      </c>
      <c r="E7237" t="s">
        <v>16</v>
      </c>
      <c r="F7237" s="5">
        <f t="shared" ref="F7237:F7300" ca="1" si="340">DATE(RANDBETWEEN(2010, 2020), RANDBETWEEN(1, 12), RANDBETWEEN(1, 31))</f>
        <v>44020</v>
      </c>
      <c r="G7237" s="5">
        <f t="shared" ca="1" si="339"/>
        <v>44031</v>
      </c>
      <c r="H7237">
        <v>5126</v>
      </c>
      <c r="I7237">
        <v>668.27</v>
      </c>
      <c r="J7237">
        <v>502.54</v>
      </c>
      <c r="K7237">
        <v>3425552.02</v>
      </c>
      <c r="L7237">
        <v>2576020.04</v>
      </c>
      <c r="M7237">
        <v>849531.98</v>
      </c>
      <c r="N7237">
        <f t="shared" ref="N7237:N7300" ca="1" si="341">DATEDIF(F7237, G7237, "d")</f>
        <v>11</v>
      </c>
    </row>
    <row r="7238" spans="1:14" x14ac:dyDescent="0.3">
      <c r="A7238">
        <v>345010030</v>
      </c>
      <c r="B7238" t="s">
        <v>17</v>
      </c>
      <c r="C7238" t="s">
        <v>107</v>
      </c>
      <c r="D7238" t="s">
        <v>22</v>
      </c>
      <c r="E7238" t="s">
        <v>16</v>
      </c>
      <c r="F7238" s="5">
        <f t="shared" ca="1" si="340"/>
        <v>42551</v>
      </c>
      <c r="G7238" s="5">
        <f t="shared" ca="1" si="339"/>
        <v>42559</v>
      </c>
      <c r="H7238">
        <v>4990</v>
      </c>
      <c r="I7238">
        <v>154.06</v>
      </c>
      <c r="J7238">
        <v>90.93</v>
      </c>
      <c r="K7238">
        <v>768759.4</v>
      </c>
      <c r="L7238">
        <v>453740.7</v>
      </c>
      <c r="M7238">
        <v>315018.7</v>
      </c>
      <c r="N7238">
        <f t="shared" ca="1" si="341"/>
        <v>8</v>
      </c>
    </row>
    <row r="7239" spans="1:14" x14ac:dyDescent="0.3">
      <c r="A7239">
        <v>251221549</v>
      </c>
      <c r="B7239" t="s">
        <v>17</v>
      </c>
      <c r="C7239" t="s">
        <v>75</v>
      </c>
      <c r="D7239" t="s">
        <v>42</v>
      </c>
      <c r="E7239" t="s">
        <v>23</v>
      </c>
      <c r="F7239" s="5">
        <f t="shared" ca="1" si="340"/>
        <v>40567</v>
      </c>
      <c r="G7239" s="5">
        <f t="shared" ca="1" si="339"/>
        <v>40574</v>
      </c>
      <c r="H7239">
        <v>894</v>
      </c>
      <c r="I7239">
        <v>109.28</v>
      </c>
      <c r="J7239">
        <v>35.840000000000003</v>
      </c>
      <c r="K7239">
        <v>97696.320000000007</v>
      </c>
      <c r="L7239">
        <v>32040.959999999999</v>
      </c>
      <c r="M7239">
        <v>65655.360000000001</v>
      </c>
      <c r="N7239">
        <f t="shared" ca="1" si="341"/>
        <v>7</v>
      </c>
    </row>
    <row r="7240" spans="1:14" x14ac:dyDescent="0.3">
      <c r="A7240">
        <v>128827416</v>
      </c>
      <c r="B7240" t="s">
        <v>34</v>
      </c>
      <c r="C7240" t="s">
        <v>89</v>
      </c>
      <c r="D7240" t="s">
        <v>25</v>
      </c>
      <c r="E7240" t="s">
        <v>16</v>
      </c>
      <c r="F7240" s="5">
        <f t="shared" ca="1" si="340"/>
        <v>42046</v>
      </c>
      <c r="G7240" s="5">
        <f t="shared" ca="1" si="339"/>
        <v>42052</v>
      </c>
      <c r="H7240">
        <v>1750</v>
      </c>
      <c r="I7240">
        <v>668.27</v>
      </c>
      <c r="J7240">
        <v>502.54</v>
      </c>
      <c r="K7240">
        <v>1169472.5</v>
      </c>
      <c r="L7240">
        <v>879445</v>
      </c>
      <c r="M7240">
        <v>290027.5</v>
      </c>
      <c r="N7240">
        <f t="shared" ca="1" si="341"/>
        <v>6</v>
      </c>
    </row>
    <row r="7241" spans="1:14" x14ac:dyDescent="0.3">
      <c r="A7241">
        <v>537251460</v>
      </c>
      <c r="B7241" t="s">
        <v>13</v>
      </c>
      <c r="C7241" t="s">
        <v>127</v>
      </c>
      <c r="D7241" t="s">
        <v>52</v>
      </c>
      <c r="E7241" t="s">
        <v>16</v>
      </c>
      <c r="F7241" s="5">
        <f t="shared" ca="1" si="340"/>
        <v>41251</v>
      </c>
      <c r="G7241" s="5">
        <f t="shared" ca="1" si="339"/>
        <v>41255</v>
      </c>
      <c r="H7241">
        <v>3501</v>
      </c>
      <c r="I7241">
        <v>437.2</v>
      </c>
      <c r="J7241">
        <v>263.33</v>
      </c>
      <c r="K7241">
        <v>1530637.2</v>
      </c>
      <c r="L7241">
        <v>921918.33</v>
      </c>
      <c r="M7241">
        <v>608718.87</v>
      </c>
      <c r="N7241">
        <f t="shared" ca="1" si="341"/>
        <v>4</v>
      </c>
    </row>
    <row r="7242" spans="1:14" x14ac:dyDescent="0.3">
      <c r="A7242">
        <v>756230008</v>
      </c>
      <c r="B7242" t="s">
        <v>20</v>
      </c>
      <c r="C7242" t="s">
        <v>154</v>
      </c>
      <c r="D7242" t="s">
        <v>42</v>
      </c>
      <c r="E7242" t="s">
        <v>23</v>
      </c>
      <c r="F7242" s="5">
        <f t="shared" ca="1" si="340"/>
        <v>43106</v>
      </c>
      <c r="G7242" s="5">
        <f t="shared" ca="1" si="339"/>
        <v>43109</v>
      </c>
      <c r="H7242">
        <v>4119</v>
      </c>
      <c r="I7242">
        <v>109.28</v>
      </c>
      <c r="J7242">
        <v>35.840000000000003</v>
      </c>
      <c r="K7242">
        <v>450124.32</v>
      </c>
      <c r="L7242">
        <v>147624.95999999999</v>
      </c>
      <c r="M7242">
        <v>302499.36</v>
      </c>
      <c r="N7242">
        <f t="shared" ca="1" si="341"/>
        <v>3</v>
      </c>
    </row>
    <row r="7243" spans="1:14" x14ac:dyDescent="0.3">
      <c r="A7243">
        <v>135811889</v>
      </c>
      <c r="B7243" t="s">
        <v>17</v>
      </c>
      <c r="C7243" t="s">
        <v>53</v>
      </c>
      <c r="D7243" t="s">
        <v>22</v>
      </c>
      <c r="E7243" t="s">
        <v>23</v>
      </c>
      <c r="F7243" s="5">
        <f t="shared" ca="1" si="340"/>
        <v>40302</v>
      </c>
      <c r="G7243" s="5">
        <f t="shared" ca="1" si="339"/>
        <v>40316</v>
      </c>
      <c r="H7243">
        <v>8611</v>
      </c>
      <c r="I7243">
        <v>154.06</v>
      </c>
      <c r="J7243">
        <v>90.93</v>
      </c>
      <c r="K7243">
        <v>1326610.6599999999</v>
      </c>
      <c r="L7243">
        <v>782998.23</v>
      </c>
      <c r="M7243">
        <v>543612.43000000005</v>
      </c>
      <c r="N7243">
        <f t="shared" ca="1" si="341"/>
        <v>14</v>
      </c>
    </row>
    <row r="7244" spans="1:14" x14ac:dyDescent="0.3">
      <c r="A7244">
        <v>346358430</v>
      </c>
      <c r="B7244" t="s">
        <v>17</v>
      </c>
      <c r="C7244" t="s">
        <v>94</v>
      </c>
      <c r="D7244" t="s">
        <v>15</v>
      </c>
      <c r="E7244" t="s">
        <v>16</v>
      </c>
      <c r="F7244" s="5">
        <f t="shared" ca="1" si="340"/>
        <v>42371</v>
      </c>
      <c r="G7244" s="5">
        <f t="shared" ca="1" si="339"/>
        <v>42382</v>
      </c>
      <c r="H7244">
        <v>4011</v>
      </c>
      <c r="I7244">
        <v>651.21</v>
      </c>
      <c r="J7244">
        <v>524.96</v>
      </c>
      <c r="K7244">
        <v>2612003.31</v>
      </c>
      <c r="L7244">
        <v>2105614.56</v>
      </c>
      <c r="M7244">
        <v>506388.75</v>
      </c>
      <c r="N7244">
        <f t="shared" ca="1" si="341"/>
        <v>11</v>
      </c>
    </row>
    <row r="7245" spans="1:14" x14ac:dyDescent="0.3">
      <c r="A7245">
        <v>428543460</v>
      </c>
      <c r="B7245" t="s">
        <v>17</v>
      </c>
      <c r="C7245" t="s">
        <v>140</v>
      </c>
      <c r="D7245" t="s">
        <v>25</v>
      </c>
      <c r="E7245" t="s">
        <v>16</v>
      </c>
      <c r="F7245" s="5">
        <f t="shared" ca="1" si="340"/>
        <v>41415</v>
      </c>
      <c r="G7245" s="5">
        <f t="shared" ca="1" si="339"/>
        <v>41422</v>
      </c>
      <c r="H7245">
        <v>4388</v>
      </c>
      <c r="I7245">
        <v>668.27</v>
      </c>
      <c r="J7245">
        <v>502.54</v>
      </c>
      <c r="K7245">
        <v>2932368.76</v>
      </c>
      <c r="L7245">
        <v>2205145.52</v>
      </c>
      <c r="M7245">
        <v>727223.24</v>
      </c>
      <c r="N7245">
        <f t="shared" ca="1" si="341"/>
        <v>7</v>
      </c>
    </row>
    <row r="7246" spans="1:14" x14ac:dyDescent="0.3">
      <c r="A7246">
        <v>843353307</v>
      </c>
      <c r="B7246" t="s">
        <v>13</v>
      </c>
      <c r="C7246" t="s">
        <v>166</v>
      </c>
      <c r="D7246" t="s">
        <v>22</v>
      </c>
      <c r="E7246" t="s">
        <v>16</v>
      </c>
      <c r="F7246" s="5">
        <f t="shared" ca="1" si="340"/>
        <v>43857</v>
      </c>
      <c r="G7246" s="5">
        <f t="shared" ca="1" si="339"/>
        <v>43864</v>
      </c>
      <c r="H7246">
        <v>5840</v>
      </c>
      <c r="I7246">
        <v>154.06</v>
      </c>
      <c r="J7246">
        <v>90.93</v>
      </c>
      <c r="K7246">
        <v>899710.4</v>
      </c>
      <c r="L7246">
        <v>531031.19999999995</v>
      </c>
      <c r="M7246">
        <v>368679.2</v>
      </c>
      <c r="N7246">
        <f t="shared" ca="1" si="341"/>
        <v>7</v>
      </c>
    </row>
    <row r="7247" spans="1:14" x14ac:dyDescent="0.3">
      <c r="A7247">
        <v>322086799</v>
      </c>
      <c r="B7247" t="s">
        <v>28</v>
      </c>
      <c r="C7247" t="s">
        <v>119</v>
      </c>
      <c r="D7247" t="s">
        <v>37</v>
      </c>
      <c r="E7247" t="s">
        <v>16</v>
      </c>
      <c r="F7247" s="5">
        <f t="shared" ca="1" si="340"/>
        <v>43727</v>
      </c>
      <c r="G7247" s="5">
        <f t="shared" ca="1" si="339"/>
        <v>43733</v>
      </c>
      <c r="H7247">
        <v>1496</v>
      </c>
      <c r="I7247">
        <v>205.7</v>
      </c>
      <c r="J7247">
        <v>117.11</v>
      </c>
      <c r="K7247">
        <v>307727.2</v>
      </c>
      <c r="L7247">
        <v>175196.56</v>
      </c>
      <c r="M7247">
        <v>132530.64000000001</v>
      </c>
      <c r="N7247">
        <f t="shared" ca="1" si="341"/>
        <v>6</v>
      </c>
    </row>
    <row r="7248" spans="1:14" x14ac:dyDescent="0.3">
      <c r="A7248">
        <v>816355264</v>
      </c>
      <c r="B7248" t="s">
        <v>43</v>
      </c>
      <c r="C7248" t="s">
        <v>152</v>
      </c>
      <c r="D7248" t="s">
        <v>31</v>
      </c>
      <c r="E7248" t="s">
        <v>16</v>
      </c>
      <c r="F7248" s="5">
        <f t="shared" ca="1" si="340"/>
        <v>43532</v>
      </c>
      <c r="G7248" s="5">
        <f t="shared" ca="1" si="339"/>
        <v>43542</v>
      </c>
      <c r="H7248">
        <v>6519</v>
      </c>
      <c r="I7248">
        <v>255.28</v>
      </c>
      <c r="J7248">
        <v>159.41999999999999</v>
      </c>
      <c r="K7248">
        <v>1664170.32</v>
      </c>
      <c r="L7248">
        <v>1039258.98</v>
      </c>
      <c r="M7248">
        <v>624911.34</v>
      </c>
      <c r="N7248">
        <f t="shared" ca="1" si="341"/>
        <v>10</v>
      </c>
    </row>
    <row r="7249" spans="1:14" x14ac:dyDescent="0.3">
      <c r="A7249">
        <v>748082530</v>
      </c>
      <c r="B7249" t="s">
        <v>17</v>
      </c>
      <c r="C7249" t="s">
        <v>149</v>
      </c>
      <c r="D7249" t="s">
        <v>15</v>
      </c>
      <c r="E7249" t="s">
        <v>23</v>
      </c>
      <c r="F7249" s="5">
        <f t="shared" ca="1" si="340"/>
        <v>43094</v>
      </c>
      <c r="G7249" s="5">
        <f t="shared" ca="1" si="339"/>
        <v>43105</v>
      </c>
      <c r="H7249">
        <v>3100</v>
      </c>
      <c r="I7249">
        <v>651.21</v>
      </c>
      <c r="J7249">
        <v>524.96</v>
      </c>
      <c r="K7249">
        <v>2018751</v>
      </c>
      <c r="L7249">
        <v>1627376</v>
      </c>
      <c r="M7249">
        <v>391375</v>
      </c>
      <c r="N7249">
        <f t="shared" ca="1" si="341"/>
        <v>11</v>
      </c>
    </row>
    <row r="7250" spans="1:14" x14ac:dyDescent="0.3">
      <c r="A7250">
        <v>859504926</v>
      </c>
      <c r="B7250" t="s">
        <v>28</v>
      </c>
      <c r="C7250" t="s">
        <v>138</v>
      </c>
      <c r="D7250" t="s">
        <v>15</v>
      </c>
      <c r="E7250" t="s">
        <v>23</v>
      </c>
      <c r="F7250" s="5">
        <f t="shared" ca="1" si="340"/>
        <v>42340</v>
      </c>
      <c r="G7250" s="5">
        <f t="shared" ca="1" si="339"/>
        <v>42353</v>
      </c>
      <c r="H7250">
        <v>5462</v>
      </c>
      <c r="I7250">
        <v>651.21</v>
      </c>
      <c r="J7250">
        <v>524.96</v>
      </c>
      <c r="K7250">
        <v>3556909.02</v>
      </c>
      <c r="L7250">
        <v>2867331.52</v>
      </c>
      <c r="M7250">
        <v>689577.5</v>
      </c>
      <c r="N7250">
        <f t="shared" ca="1" si="341"/>
        <v>13</v>
      </c>
    </row>
    <row r="7251" spans="1:14" x14ac:dyDescent="0.3">
      <c r="A7251">
        <v>163171279</v>
      </c>
      <c r="B7251" t="s">
        <v>17</v>
      </c>
      <c r="C7251" t="s">
        <v>116</v>
      </c>
      <c r="D7251" t="s">
        <v>66</v>
      </c>
      <c r="E7251" t="s">
        <v>16</v>
      </c>
      <c r="F7251" s="5">
        <f t="shared" ca="1" si="340"/>
        <v>40858</v>
      </c>
      <c r="G7251" s="5">
        <f t="shared" ca="1" si="339"/>
        <v>40865</v>
      </c>
      <c r="H7251">
        <v>4862</v>
      </c>
      <c r="I7251">
        <v>9.33</v>
      </c>
      <c r="J7251">
        <v>6.92</v>
      </c>
      <c r="K7251">
        <v>45362.46</v>
      </c>
      <c r="L7251">
        <v>33645.040000000001</v>
      </c>
      <c r="M7251">
        <v>11717.42</v>
      </c>
      <c r="N7251">
        <f t="shared" ca="1" si="341"/>
        <v>7</v>
      </c>
    </row>
    <row r="7252" spans="1:14" x14ac:dyDescent="0.3">
      <c r="A7252">
        <v>891942918</v>
      </c>
      <c r="B7252" t="s">
        <v>103</v>
      </c>
      <c r="C7252" t="s">
        <v>184</v>
      </c>
      <c r="D7252" t="s">
        <v>49</v>
      </c>
      <c r="E7252" t="s">
        <v>23</v>
      </c>
      <c r="F7252" s="5">
        <f t="shared" ca="1" si="340"/>
        <v>41105</v>
      </c>
      <c r="G7252" s="5">
        <f t="shared" ca="1" si="339"/>
        <v>41107</v>
      </c>
      <c r="H7252">
        <v>4585</v>
      </c>
      <c r="I7252">
        <v>81.73</v>
      </c>
      <c r="J7252">
        <v>56.67</v>
      </c>
      <c r="K7252">
        <v>374732.05</v>
      </c>
      <c r="L7252">
        <v>259831.95</v>
      </c>
      <c r="M7252">
        <v>114900.1</v>
      </c>
      <c r="N7252">
        <f t="shared" ca="1" si="341"/>
        <v>2</v>
      </c>
    </row>
    <row r="7253" spans="1:14" x14ac:dyDescent="0.3">
      <c r="A7253">
        <v>848993670</v>
      </c>
      <c r="B7253" t="s">
        <v>13</v>
      </c>
      <c r="C7253" t="s">
        <v>155</v>
      </c>
      <c r="D7253" t="s">
        <v>42</v>
      </c>
      <c r="E7253" t="s">
        <v>16</v>
      </c>
      <c r="F7253" s="5">
        <f t="shared" ca="1" si="340"/>
        <v>43298</v>
      </c>
      <c r="G7253" s="5">
        <f t="shared" ca="1" si="339"/>
        <v>43310</v>
      </c>
      <c r="H7253">
        <v>4948</v>
      </c>
      <c r="I7253">
        <v>109.28</v>
      </c>
      <c r="J7253">
        <v>35.840000000000003</v>
      </c>
      <c r="K7253">
        <v>540717.43999999994</v>
      </c>
      <c r="L7253">
        <v>177336.32000000001</v>
      </c>
      <c r="M7253">
        <v>363381.12</v>
      </c>
      <c r="N7253">
        <f t="shared" ca="1" si="341"/>
        <v>12</v>
      </c>
    </row>
    <row r="7254" spans="1:14" x14ac:dyDescent="0.3">
      <c r="A7254">
        <v>157809865</v>
      </c>
      <c r="B7254" t="s">
        <v>13</v>
      </c>
      <c r="C7254" t="s">
        <v>128</v>
      </c>
      <c r="D7254" t="s">
        <v>52</v>
      </c>
      <c r="E7254" t="s">
        <v>23</v>
      </c>
      <c r="F7254" s="5">
        <f t="shared" ca="1" si="340"/>
        <v>42520</v>
      </c>
      <c r="G7254" s="5">
        <f t="shared" ca="1" si="339"/>
        <v>42524</v>
      </c>
      <c r="H7254">
        <v>8301</v>
      </c>
      <c r="I7254">
        <v>437.2</v>
      </c>
      <c r="J7254">
        <v>263.33</v>
      </c>
      <c r="K7254">
        <v>3629197.2</v>
      </c>
      <c r="L7254">
        <v>2185902.33</v>
      </c>
      <c r="M7254">
        <v>1443294.87</v>
      </c>
      <c r="N7254">
        <f t="shared" ca="1" si="341"/>
        <v>4</v>
      </c>
    </row>
    <row r="7255" spans="1:14" x14ac:dyDescent="0.3">
      <c r="A7255">
        <v>812190330</v>
      </c>
      <c r="B7255" t="s">
        <v>20</v>
      </c>
      <c r="C7255" t="s">
        <v>67</v>
      </c>
      <c r="D7255" t="s">
        <v>19</v>
      </c>
      <c r="E7255" t="s">
        <v>23</v>
      </c>
      <c r="F7255" s="5">
        <f t="shared" ca="1" si="340"/>
        <v>41728</v>
      </c>
      <c r="G7255" s="5">
        <f t="shared" ca="1" si="339"/>
        <v>41740</v>
      </c>
      <c r="H7255">
        <v>4022</v>
      </c>
      <c r="I7255">
        <v>47.45</v>
      </c>
      <c r="J7255">
        <v>31.79</v>
      </c>
      <c r="K7255">
        <v>190843.9</v>
      </c>
      <c r="L7255">
        <v>127859.38</v>
      </c>
      <c r="M7255">
        <v>62984.52</v>
      </c>
      <c r="N7255">
        <f t="shared" ca="1" si="341"/>
        <v>12</v>
      </c>
    </row>
    <row r="7256" spans="1:14" x14ac:dyDescent="0.3">
      <c r="A7256">
        <v>826246392</v>
      </c>
      <c r="B7256" t="s">
        <v>34</v>
      </c>
      <c r="C7256" t="s">
        <v>181</v>
      </c>
      <c r="D7256" t="s">
        <v>49</v>
      </c>
      <c r="E7256" t="s">
        <v>16</v>
      </c>
      <c r="F7256" s="5">
        <f t="shared" ca="1" si="340"/>
        <v>42120</v>
      </c>
      <c r="G7256" s="5">
        <f t="shared" ca="1" si="339"/>
        <v>42129</v>
      </c>
      <c r="H7256">
        <v>3523</v>
      </c>
      <c r="I7256">
        <v>81.73</v>
      </c>
      <c r="J7256">
        <v>56.67</v>
      </c>
      <c r="K7256">
        <v>287934.78999999998</v>
      </c>
      <c r="L7256">
        <v>199648.41</v>
      </c>
      <c r="M7256">
        <v>88286.38</v>
      </c>
      <c r="N7256">
        <f t="shared" ca="1" si="341"/>
        <v>9</v>
      </c>
    </row>
    <row r="7257" spans="1:14" x14ac:dyDescent="0.3">
      <c r="A7257">
        <v>984401881</v>
      </c>
      <c r="B7257" t="s">
        <v>17</v>
      </c>
      <c r="C7257" t="s">
        <v>95</v>
      </c>
      <c r="D7257" t="s">
        <v>42</v>
      </c>
      <c r="E7257" t="s">
        <v>23</v>
      </c>
      <c r="F7257" s="5">
        <f t="shared" ca="1" si="340"/>
        <v>43885</v>
      </c>
      <c r="G7257" s="5">
        <f t="shared" ca="1" si="339"/>
        <v>43889</v>
      </c>
      <c r="H7257">
        <v>5247</v>
      </c>
      <c r="I7257">
        <v>109.28</v>
      </c>
      <c r="J7257">
        <v>35.840000000000003</v>
      </c>
      <c r="K7257">
        <v>573392.16</v>
      </c>
      <c r="L7257">
        <v>188052.48000000001</v>
      </c>
      <c r="M7257">
        <v>385339.68</v>
      </c>
      <c r="N7257">
        <f t="shared" ca="1" si="341"/>
        <v>4</v>
      </c>
    </row>
    <row r="7258" spans="1:14" x14ac:dyDescent="0.3">
      <c r="A7258">
        <v>791393125</v>
      </c>
      <c r="B7258" t="s">
        <v>20</v>
      </c>
      <c r="C7258" t="s">
        <v>169</v>
      </c>
      <c r="D7258" t="s">
        <v>45</v>
      </c>
      <c r="E7258" t="s">
        <v>16</v>
      </c>
      <c r="F7258" s="5">
        <f t="shared" ca="1" si="340"/>
        <v>41330</v>
      </c>
      <c r="G7258" s="5">
        <f t="shared" ca="1" si="339"/>
        <v>41345</v>
      </c>
      <c r="H7258">
        <v>9667</v>
      </c>
      <c r="I7258">
        <v>152.58000000000001</v>
      </c>
      <c r="J7258">
        <v>97.44</v>
      </c>
      <c r="K7258">
        <v>1474990.86</v>
      </c>
      <c r="L7258">
        <v>941952.48</v>
      </c>
      <c r="M7258">
        <v>533038.38</v>
      </c>
      <c r="N7258">
        <f t="shared" ca="1" si="341"/>
        <v>15</v>
      </c>
    </row>
    <row r="7259" spans="1:14" x14ac:dyDescent="0.3">
      <c r="A7259">
        <v>722268950</v>
      </c>
      <c r="B7259" t="s">
        <v>103</v>
      </c>
      <c r="C7259" t="s">
        <v>104</v>
      </c>
      <c r="D7259" t="s">
        <v>33</v>
      </c>
      <c r="E7259" t="s">
        <v>23</v>
      </c>
      <c r="F7259" s="5">
        <f t="shared" ca="1" si="340"/>
        <v>42955</v>
      </c>
      <c r="G7259" s="5">
        <f t="shared" ca="1" si="339"/>
        <v>42964</v>
      </c>
      <c r="H7259">
        <v>4288</v>
      </c>
      <c r="I7259">
        <v>421.89</v>
      </c>
      <c r="J7259">
        <v>364.69</v>
      </c>
      <c r="K7259">
        <v>1809064.32</v>
      </c>
      <c r="L7259">
        <v>1563790.72</v>
      </c>
      <c r="M7259">
        <v>245273.60000000001</v>
      </c>
      <c r="N7259">
        <f t="shared" ca="1" si="341"/>
        <v>9</v>
      </c>
    </row>
    <row r="7260" spans="1:14" x14ac:dyDescent="0.3">
      <c r="A7260">
        <v>872390687</v>
      </c>
      <c r="B7260" t="s">
        <v>13</v>
      </c>
      <c r="C7260" t="s">
        <v>197</v>
      </c>
      <c r="D7260" t="s">
        <v>31</v>
      </c>
      <c r="E7260" t="s">
        <v>23</v>
      </c>
      <c r="F7260" s="5">
        <f t="shared" ca="1" si="340"/>
        <v>41152</v>
      </c>
      <c r="G7260" s="5">
        <f t="shared" ca="1" si="339"/>
        <v>41155</v>
      </c>
      <c r="H7260">
        <v>8646</v>
      </c>
      <c r="I7260">
        <v>255.28</v>
      </c>
      <c r="J7260">
        <v>159.41999999999999</v>
      </c>
      <c r="K7260">
        <v>2207150.88</v>
      </c>
      <c r="L7260">
        <v>1378345.32</v>
      </c>
      <c r="M7260">
        <v>828805.56</v>
      </c>
      <c r="N7260">
        <f t="shared" ca="1" si="341"/>
        <v>3</v>
      </c>
    </row>
    <row r="7261" spans="1:14" x14ac:dyDescent="0.3">
      <c r="A7261">
        <v>507432162</v>
      </c>
      <c r="B7261" t="s">
        <v>20</v>
      </c>
      <c r="C7261" t="s">
        <v>21</v>
      </c>
      <c r="D7261" t="s">
        <v>25</v>
      </c>
      <c r="E7261" t="s">
        <v>16</v>
      </c>
      <c r="F7261" s="5">
        <f t="shared" ca="1" si="340"/>
        <v>40276</v>
      </c>
      <c r="G7261" s="5">
        <f t="shared" ca="1" si="339"/>
        <v>40280</v>
      </c>
      <c r="H7261">
        <v>9308</v>
      </c>
      <c r="I7261">
        <v>668.27</v>
      </c>
      <c r="J7261">
        <v>502.54</v>
      </c>
      <c r="K7261">
        <v>6220257.1600000001</v>
      </c>
      <c r="L7261">
        <v>4677642.32</v>
      </c>
      <c r="M7261">
        <v>1542614.84</v>
      </c>
      <c r="N7261">
        <f t="shared" ca="1" si="341"/>
        <v>4</v>
      </c>
    </row>
    <row r="7262" spans="1:14" x14ac:dyDescent="0.3">
      <c r="A7262">
        <v>313379704</v>
      </c>
      <c r="B7262" t="s">
        <v>13</v>
      </c>
      <c r="C7262" t="s">
        <v>106</v>
      </c>
      <c r="D7262" t="s">
        <v>49</v>
      </c>
      <c r="E7262" t="s">
        <v>16</v>
      </c>
      <c r="F7262" s="5">
        <f t="shared" ca="1" si="340"/>
        <v>41941</v>
      </c>
      <c r="G7262" s="5">
        <f t="shared" ca="1" si="339"/>
        <v>41951</v>
      </c>
      <c r="H7262">
        <v>4873</v>
      </c>
      <c r="I7262">
        <v>81.73</v>
      </c>
      <c r="J7262">
        <v>56.67</v>
      </c>
      <c r="K7262">
        <v>398270.29</v>
      </c>
      <c r="L7262">
        <v>276152.90999999997</v>
      </c>
      <c r="M7262">
        <v>122117.38</v>
      </c>
      <c r="N7262">
        <f t="shared" ca="1" si="341"/>
        <v>10</v>
      </c>
    </row>
    <row r="7263" spans="1:14" x14ac:dyDescent="0.3">
      <c r="A7263">
        <v>146532142</v>
      </c>
      <c r="B7263" t="s">
        <v>28</v>
      </c>
      <c r="C7263" t="s">
        <v>113</v>
      </c>
      <c r="D7263" t="s">
        <v>37</v>
      </c>
      <c r="E7263" t="s">
        <v>23</v>
      </c>
      <c r="F7263" s="5">
        <f t="shared" ca="1" si="340"/>
        <v>42119</v>
      </c>
      <c r="G7263" s="5">
        <f t="shared" ca="1" si="339"/>
        <v>42121</v>
      </c>
      <c r="H7263">
        <v>972</v>
      </c>
      <c r="I7263">
        <v>205.7</v>
      </c>
      <c r="J7263">
        <v>117.11</v>
      </c>
      <c r="K7263">
        <v>199940.4</v>
      </c>
      <c r="L7263">
        <v>113830.92</v>
      </c>
      <c r="M7263">
        <v>86109.48</v>
      </c>
      <c r="N7263">
        <f t="shared" ca="1" si="341"/>
        <v>2</v>
      </c>
    </row>
    <row r="7264" spans="1:14" x14ac:dyDescent="0.3">
      <c r="A7264">
        <v>383500802</v>
      </c>
      <c r="B7264" t="s">
        <v>28</v>
      </c>
      <c r="C7264" t="s">
        <v>55</v>
      </c>
      <c r="D7264" t="s">
        <v>52</v>
      </c>
      <c r="E7264" t="s">
        <v>16</v>
      </c>
      <c r="F7264" s="5">
        <f t="shared" ca="1" si="340"/>
        <v>42978</v>
      </c>
      <c r="G7264" s="5">
        <f t="shared" ca="1" si="339"/>
        <v>42992</v>
      </c>
      <c r="H7264">
        <v>5264</v>
      </c>
      <c r="I7264">
        <v>437.2</v>
      </c>
      <c r="J7264">
        <v>263.33</v>
      </c>
      <c r="K7264">
        <v>2301420.7999999998</v>
      </c>
      <c r="L7264">
        <v>1386169.12</v>
      </c>
      <c r="M7264">
        <v>915251.68</v>
      </c>
      <c r="N7264">
        <f t="shared" ca="1" si="341"/>
        <v>14</v>
      </c>
    </row>
    <row r="7265" spans="1:14" x14ac:dyDescent="0.3">
      <c r="A7265">
        <v>571209514</v>
      </c>
      <c r="B7265" t="s">
        <v>13</v>
      </c>
      <c r="C7265" t="s">
        <v>36</v>
      </c>
      <c r="D7265" t="s">
        <v>42</v>
      </c>
      <c r="E7265" t="s">
        <v>23</v>
      </c>
      <c r="F7265" s="5">
        <f t="shared" ca="1" si="340"/>
        <v>40744</v>
      </c>
      <c r="G7265" s="5">
        <f t="shared" ca="1" si="339"/>
        <v>40753</v>
      </c>
      <c r="H7265">
        <v>2443</v>
      </c>
      <c r="I7265">
        <v>109.28</v>
      </c>
      <c r="J7265">
        <v>35.840000000000003</v>
      </c>
      <c r="K7265">
        <v>266971.03999999998</v>
      </c>
      <c r="L7265">
        <v>87557.119999999995</v>
      </c>
      <c r="M7265">
        <v>179413.92</v>
      </c>
      <c r="N7265">
        <f t="shared" ca="1" si="341"/>
        <v>9</v>
      </c>
    </row>
    <row r="7266" spans="1:14" x14ac:dyDescent="0.3">
      <c r="A7266">
        <v>776894605</v>
      </c>
      <c r="B7266" t="s">
        <v>13</v>
      </c>
      <c r="C7266" t="s">
        <v>114</v>
      </c>
      <c r="D7266" t="s">
        <v>25</v>
      </c>
      <c r="E7266" t="s">
        <v>16</v>
      </c>
      <c r="F7266" s="5">
        <f t="shared" ca="1" si="340"/>
        <v>42592</v>
      </c>
      <c r="G7266" s="5">
        <f t="shared" ca="1" si="339"/>
        <v>42605</v>
      </c>
      <c r="H7266">
        <v>9233</v>
      </c>
      <c r="I7266">
        <v>668.27</v>
      </c>
      <c r="J7266">
        <v>502.54</v>
      </c>
      <c r="K7266">
        <v>6170136.9100000001</v>
      </c>
      <c r="L7266">
        <v>4639951.82</v>
      </c>
      <c r="M7266">
        <v>1530185.09</v>
      </c>
      <c r="N7266">
        <f t="shared" ca="1" si="341"/>
        <v>13</v>
      </c>
    </row>
    <row r="7267" spans="1:14" x14ac:dyDescent="0.3">
      <c r="A7267">
        <v>238104903</v>
      </c>
      <c r="B7267" t="s">
        <v>28</v>
      </c>
      <c r="C7267" t="s">
        <v>40</v>
      </c>
      <c r="D7267" t="s">
        <v>31</v>
      </c>
      <c r="E7267" t="s">
        <v>16</v>
      </c>
      <c r="F7267" s="5">
        <f t="shared" ca="1" si="340"/>
        <v>44108</v>
      </c>
      <c r="G7267" s="5">
        <f t="shared" ca="1" si="339"/>
        <v>44122</v>
      </c>
      <c r="H7267">
        <v>9387</v>
      </c>
      <c r="I7267">
        <v>255.28</v>
      </c>
      <c r="J7267">
        <v>159.41999999999999</v>
      </c>
      <c r="K7267">
        <v>2396313.36</v>
      </c>
      <c r="L7267">
        <v>1496475.54</v>
      </c>
      <c r="M7267">
        <v>899837.82</v>
      </c>
      <c r="N7267">
        <f t="shared" ca="1" si="341"/>
        <v>14</v>
      </c>
    </row>
    <row r="7268" spans="1:14" x14ac:dyDescent="0.3">
      <c r="A7268">
        <v>512701737</v>
      </c>
      <c r="B7268" t="s">
        <v>28</v>
      </c>
      <c r="C7268" t="s">
        <v>144</v>
      </c>
      <c r="D7268" t="s">
        <v>66</v>
      </c>
      <c r="E7268" t="s">
        <v>16</v>
      </c>
      <c r="F7268" s="5">
        <f t="shared" ca="1" si="340"/>
        <v>44048</v>
      </c>
      <c r="G7268" s="5">
        <f t="shared" ca="1" si="339"/>
        <v>44051</v>
      </c>
      <c r="H7268">
        <v>8692</v>
      </c>
      <c r="I7268">
        <v>9.33</v>
      </c>
      <c r="J7268">
        <v>6.92</v>
      </c>
      <c r="K7268">
        <v>81096.36</v>
      </c>
      <c r="L7268">
        <v>60148.639999999999</v>
      </c>
      <c r="M7268">
        <v>20947.72</v>
      </c>
      <c r="N7268">
        <f t="shared" ca="1" si="341"/>
        <v>3</v>
      </c>
    </row>
    <row r="7269" spans="1:14" x14ac:dyDescent="0.3">
      <c r="A7269">
        <v>528858935</v>
      </c>
      <c r="B7269" t="s">
        <v>13</v>
      </c>
      <c r="C7269" t="s">
        <v>124</v>
      </c>
      <c r="D7269" t="s">
        <v>52</v>
      </c>
      <c r="E7269" t="s">
        <v>16</v>
      </c>
      <c r="F7269" s="5">
        <f t="shared" ca="1" si="340"/>
        <v>42473</v>
      </c>
      <c r="G7269" s="5">
        <f t="shared" ca="1" si="339"/>
        <v>42475</v>
      </c>
      <c r="H7269">
        <v>9966</v>
      </c>
      <c r="I7269">
        <v>437.2</v>
      </c>
      <c r="J7269">
        <v>263.33</v>
      </c>
      <c r="K7269">
        <v>4357135.2</v>
      </c>
      <c r="L7269">
        <v>2624346.7799999998</v>
      </c>
      <c r="M7269">
        <v>1732788.42</v>
      </c>
      <c r="N7269">
        <f t="shared" ca="1" si="341"/>
        <v>2</v>
      </c>
    </row>
    <row r="7270" spans="1:14" x14ac:dyDescent="0.3">
      <c r="A7270">
        <v>635062825</v>
      </c>
      <c r="B7270" t="s">
        <v>13</v>
      </c>
      <c r="C7270" t="s">
        <v>217</v>
      </c>
      <c r="D7270" t="s">
        <v>22</v>
      </c>
      <c r="E7270" t="s">
        <v>16</v>
      </c>
      <c r="F7270" s="5">
        <f t="shared" ca="1" si="340"/>
        <v>41012</v>
      </c>
      <c r="G7270" s="5">
        <f t="shared" ca="1" si="339"/>
        <v>41024</v>
      </c>
      <c r="H7270">
        <v>8057</v>
      </c>
      <c r="I7270">
        <v>154.06</v>
      </c>
      <c r="J7270">
        <v>90.93</v>
      </c>
      <c r="K7270">
        <v>1241261.42</v>
      </c>
      <c r="L7270">
        <v>732623.01</v>
      </c>
      <c r="M7270">
        <v>508638.41</v>
      </c>
      <c r="N7270">
        <f t="shared" ca="1" si="341"/>
        <v>12</v>
      </c>
    </row>
    <row r="7271" spans="1:14" x14ac:dyDescent="0.3">
      <c r="A7271">
        <v>350112235</v>
      </c>
      <c r="B7271" t="s">
        <v>43</v>
      </c>
      <c r="C7271" t="s">
        <v>160</v>
      </c>
      <c r="D7271" t="s">
        <v>22</v>
      </c>
      <c r="E7271" t="s">
        <v>16</v>
      </c>
      <c r="F7271" s="5">
        <f t="shared" ca="1" si="340"/>
        <v>42130</v>
      </c>
      <c r="G7271" s="5">
        <f t="shared" ca="1" si="339"/>
        <v>42145</v>
      </c>
      <c r="H7271">
        <v>4845</v>
      </c>
      <c r="I7271">
        <v>154.06</v>
      </c>
      <c r="J7271">
        <v>90.93</v>
      </c>
      <c r="K7271">
        <v>746420.7</v>
      </c>
      <c r="L7271">
        <v>440555.85</v>
      </c>
      <c r="M7271">
        <v>305864.84999999998</v>
      </c>
      <c r="N7271">
        <f t="shared" ca="1" si="341"/>
        <v>15</v>
      </c>
    </row>
    <row r="7272" spans="1:14" x14ac:dyDescent="0.3">
      <c r="A7272">
        <v>613118493</v>
      </c>
      <c r="B7272" t="s">
        <v>17</v>
      </c>
      <c r="C7272" t="s">
        <v>76</v>
      </c>
      <c r="D7272" t="s">
        <v>33</v>
      </c>
      <c r="E7272" t="s">
        <v>23</v>
      </c>
      <c r="F7272" s="5">
        <f t="shared" ca="1" si="340"/>
        <v>40450</v>
      </c>
      <c r="G7272" s="5">
        <f t="shared" ca="1" si="339"/>
        <v>40457</v>
      </c>
      <c r="H7272">
        <v>4242</v>
      </c>
      <c r="I7272">
        <v>421.89</v>
      </c>
      <c r="J7272">
        <v>364.69</v>
      </c>
      <c r="K7272">
        <v>1789657.38</v>
      </c>
      <c r="L7272">
        <v>1547014.98</v>
      </c>
      <c r="M7272">
        <v>242642.4</v>
      </c>
      <c r="N7272">
        <f t="shared" ca="1" si="341"/>
        <v>7</v>
      </c>
    </row>
    <row r="7273" spans="1:14" x14ac:dyDescent="0.3">
      <c r="A7273">
        <v>633505427</v>
      </c>
      <c r="B7273" t="s">
        <v>17</v>
      </c>
      <c r="C7273" t="s">
        <v>171</v>
      </c>
      <c r="D7273" t="s">
        <v>66</v>
      </c>
      <c r="E7273" t="s">
        <v>23</v>
      </c>
      <c r="F7273" s="5">
        <f t="shared" ca="1" si="340"/>
        <v>43825</v>
      </c>
      <c r="G7273" s="5">
        <f t="shared" ca="1" si="339"/>
        <v>43835</v>
      </c>
      <c r="H7273">
        <v>7189</v>
      </c>
      <c r="I7273">
        <v>9.33</v>
      </c>
      <c r="J7273">
        <v>6.92</v>
      </c>
      <c r="K7273">
        <v>67073.37</v>
      </c>
      <c r="L7273">
        <v>49747.88</v>
      </c>
      <c r="M7273">
        <v>17325.490000000002</v>
      </c>
      <c r="N7273">
        <f t="shared" ca="1" si="341"/>
        <v>10</v>
      </c>
    </row>
    <row r="7274" spans="1:14" x14ac:dyDescent="0.3">
      <c r="A7274">
        <v>141009366</v>
      </c>
      <c r="B7274" t="s">
        <v>28</v>
      </c>
      <c r="C7274" t="s">
        <v>206</v>
      </c>
      <c r="D7274" t="s">
        <v>42</v>
      </c>
      <c r="E7274" t="s">
        <v>16</v>
      </c>
      <c r="F7274" s="5">
        <f t="shared" ca="1" si="340"/>
        <v>43081</v>
      </c>
      <c r="G7274" s="5">
        <f t="shared" ca="1" si="339"/>
        <v>43086</v>
      </c>
      <c r="H7274">
        <v>6660</v>
      </c>
      <c r="I7274">
        <v>109.28</v>
      </c>
      <c r="J7274">
        <v>35.840000000000003</v>
      </c>
      <c r="K7274">
        <v>727804.8</v>
      </c>
      <c r="L7274">
        <v>238694.39999999999</v>
      </c>
      <c r="M7274">
        <v>489110.4</v>
      </c>
      <c r="N7274">
        <f t="shared" ca="1" si="341"/>
        <v>5</v>
      </c>
    </row>
    <row r="7275" spans="1:14" x14ac:dyDescent="0.3">
      <c r="A7275">
        <v>735679137</v>
      </c>
      <c r="B7275" t="s">
        <v>20</v>
      </c>
      <c r="C7275" t="s">
        <v>157</v>
      </c>
      <c r="D7275" t="s">
        <v>15</v>
      </c>
      <c r="E7275" t="s">
        <v>16</v>
      </c>
      <c r="F7275" s="5">
        <f t="shared" ca="1" si="340"/>
        <v>43199</v>
      </c>
      <c r="G7275" s="5">
        <f t="shared" ca="1" si="339"/>
        <v>43212</v>
      </c>
      <c r="H7275">
        <v>2660</v>
      </c>
      <c r="I7275">
        <v>651.21</v>
      </c>
      <c r="J7275">
        <v>524.96</v>
      </c>
      <c r="K7275">
        <v>1732218.6</v>
      </c>
      <c r="L7275">
        <v>1396393.6</v>
      </c>
      <c r="M7275">
        <v>335825</v>
      </c>
      <c r="N7275">
        <f t="shared" ca="1" si="341"/>
        <v>13</v>
      </c>
    </row>
    <row r="7276" spans="1:14" x14ac:dyDescent="0.3">
      <c r="A7276">
        <v>937876069</v>
      </c>
      <c r="B7276" t="s">
        <v>28</v>
      </c>
      <c r="C7276" t="s">
        <v>112</v>
      </c>
      <c r="D7276" t="s">
        <v>37</v>
      </c>
      <c r="E7276" t="s">
        <v>23</v>
      </c>
      <c r="F7276" s="5">
        <f t="shared" ca="1" si="340"/>
        <v>41156</v>
      </c>
      <c r="G7276" s="5">
        <f t="shared" ca="1" si="339"/>
        <v>41170</v>
      </c>
      <c r="H7276">
        <v>7225</v>
      </c>
      <c r="I7276">
        <v>205.7</v>
      </c>
      <c r="J7276">
        <v>117.11</v>
      </c>
      <c r="K7276">
        <v>1486182.5</v>
      </c>
      <c r="L7276">
        <v>846119.75</v>
      </c>
      <c r="M7276">
        <v>640062.75</v>
      </c>
      <c r="N7276">
        <f t="shared" ca="1" si="341"/>
        <v>14</v>
      </c>
    </row>
    <row r="7277" spans="1:14" x14ac:dyDescent="0.3">
      <c r="A7277">
        <v>238273990</v>
      </c>
      <c r="B7277" t="s">
        <v>13</v>
      </c>
      <c r="C7277" t="s">
        <v>155</v>
      </c>
      <c r="D7277" t="s">
        <v>37</v>
      </c>
      <c r="E7277" t="s">
        <v>16</v>
      </c>
      <c r="F7277" s="5">
        <f t="shared" ca="1" si="340"/>
        <v>42640</v>
      </c>
      <c r="G7277" s="5">
        <f t="shared" ca="1" si="339"/>
        <v>42650</v>
      </c>
      <c r="H7277">
        <v>9423</v>
      </c>
      <c r="I7277">
        <v>205.7</v>
      </c>
      <c r="J7277">
        <v>117.11</v>
      </c>
      <c r="K7277">
        <v>1938311.1</v>
      </c>
      <c r="L7277">
        <v>1103527.53</v>
      </c>
      <c r="M7277">
        <v>834783.57</v>
      </c>
      <c r="N7277">
        <f t="shared" ca="1" si="341"/>
        <v>10</v>
      </c>
    </row>
    <row r="7278" spans="1:14" x14ac:dyDescent="0.3">
      <c r="A7278">
        <v>447859227</v>
      </c>
      <c r="B7278" t="s">
        <v>28</v>
      </c>
      <c r="C7278" t="s">
        <v>82</v>
      </c>
      <c r="D7278" t="s">
        <v>52</v>
      </c>
      <c r="E7278" t="s">
        <v>23</v>
      </c>
      <c r="F7278" s="5">
        <f t="shared" ca="1" si="340"/>
        <v>41633</v>
      </c>
      <c r="G7278" s="5">
        <f t="shared" ca="1" si="339"/>
        <v>41646</v>
      </c>
      <c r="H7278">
        <v>353</v>
      </c>
      <c r="I7278">
        <v>437.2</v>
      </c>
      <c r="J7278">
        <v>263.33</v>
      </c>
      <c r="K7278">
        <v>154331.6</v>
      </c>
      <c r="L7278">
        <v>92955.49</v>
      </c>
      <c r="M7278">
        <v>61376.11</v>
      </c>
      <c r="N7278">
        <f t="shared" ca="1" si="341"/>
        <v>13</v>
      </c>
    </row>
    <row r="7279" spans="1:14" x14ac:dyDescent="0.3">
      <c r="A7279">
        <v>747930610</v>
      </c>
      <c r="B7279" t="s">
        <v>28</v>
      </c>
      <c r="C7279" t="s">
        <v>135</v>
      </c>
      <c r="D7279" t="s">
        <v>22</v>
      </c>
      <c r="E7279" t="s">
        <v>23</v>
      </c>
      <c r="F7279" s="5">
        <f t="shared" ca="1" si="340"/>
        <v>40915</v>
      </c>
      <c r="G7279" s="5">
        <f t="shared" ca="1" si="339"/>
        <v>40928</v>
      </c>
      <c r="H7279">
        <v>8143</v>
      </c>
      <c r="I7279">
        <v>154.06</v>
      </c>
      <c r="J7279">
        <v>90.93</v>
      </c>
      <c r="K7279">
        <v>1254510.58</v>
      </c>
      <c r="L7279">
        <v>740442.99</v>
      </c>
      <c r="M7279">
        <v>514067.59</v>
      </c>
      <c r="N7279">
        <f t="shared" ca="1" si="341"/>
        <v>13</v>
      </c>
    </row>
    <row r="7280" spans="1:14" x14ac:dyDescent="0.3">
      <c r="A7280">
        <v>840099465</v>
      </c>
      <c r="B7280" t="s">
        <v>13</v>
      </c>
      <c r="C7280" t="s">
        <v>109</v>
      </c>
      <c r="D7280" t="s">
        <v>22</v>
      </c>
      <c r="E7280" t="s">
        <v>16</v>
      </c>
      <c r="F7280" s="5">
        <f t="shared" ca="1" si="340"/>
        <v>41422</v>
      </c>
      <c r="G7280" s="5">
        <f t="shared" ca="1" si="339"/>
        <v>41431</v>
      </c>
      <c r="H7280">
        <v>2956</v>
      </c>
      <c r="I7280">
        <v>154.06</v>
      </c>
      <c r="J7280">
        <v>90.93</v>
      </c>
      <c r="K7280">
        <v>455401.36</v>
      </c>
      <c r="L7280">
        <v>268789.08</v>
      </c>
      <c r="M7280">
        <v>186612.28</v>
      </c>
      <c r="N7280">
        <f t="shared" ca="1" si="341"/>
        <v>9</v>
      </c>
    </row>
    <row r="7281" spans="1:14" x14ac:dyDescent="0.3">
      <c r="A7281">
        <v>496289622</v>
      </c>
      <c r="B7281" t="s">
        <v>13</v>
      </c>
      <c r="C7281" t="s">
        <v>92</v>
      </c>
      <c r="D7281" t="s">
        <v>31</v>
      </c>
      <c r="E7281" t="s">
        <v>16</v>
      </c>
      <c r="F7281" s="5">
        <f t="shared" ca="1" si="340"/>
        <v>43500</v>
      </c>
      <c r="G7281" s="5">
        <f t="shared" ca="1" si="339"/>
        <v>43504</v>
      </c>
      <c r="H7281">
        <v>1983</v>
      </c>
      <c r="I7281">
        <v>255.28</v>
      </c>
      <c r="J7281">
        <v>159.41999999999999</v>
      </c>
      <c r="K7281">
        <v>506220.24</v>
      </c>
      <c r="L7281">
        <v>316129.86</v>
      </c>
      <c r="M7281">
        <v>190090.38</v>
      </c>
      <c r="N7281">
        <f t="shared" ca="1" si="341"/>
        <v>4</v>
      </c>
    </row>
    <row r="7282" spans="1:14" x14ac:dyDescent="0.3">
      <c r="A7282">
        <v>908737409</v>
      </c>
      <c r="B7282" t="s">
        <v>17</v>
      </c>
      <c r="C7282" t="s">
        <v>167</v>
      </c>
      <c r="D7282" t="s">
        <v>42</v>
      </c>
      <c r="E7282" t="s">
        <v>23</v>
      </c>
      <c r="F7282" s="5">
        <f t="shared" ca="1" si="340"/>
        <v>40916</v>
      </c>
      <c r="G7282" s="5">
        <f t="shared" ca="1" si="339"/>
        <v>40924</v>
      </c>
      <c r="H7282">
        <v>4448</v>
      </c>
      <c r="I7282">
        <v>109.28</v>
      </c>
      <c r="J7282">
        <v>35.840000000000003</v>
      </c>
      <c r="K7282">
        <v>486077.44</v>
      </c>
      <c r="L7282">
        <v>159416.32000000001</v>
      </c>
      <c r="M7282">
        <v>326661.12</v>
      </c>
      <c r="N7282">
        <f t="shared" ca="1" si="341"/>
        <v>8</v>
      </c>
    </row>
    <row r="7283" spans="1:14" x14ac:dyDescent="0.3">
      <c r="A7283">
        <v>639991652</v>
      </c>
      <c r="B7283" t="s">
        <v>20</v>
      </c>
      <c r="C7283" t="s">
        <v>67</v>
      </c>
      <c r="D7283" t="s">
        <v>33</v>
      </c>
      <c r="E7283" t="s">
        <v>23</v>
      </c>
      <c r="F7283" s="5">
        <f t="shared" ca="1" si="340"/>
        <v>42845</v>
      </c>
      <c r="G7283" s="5">
        <f t="shared" ca="1" si="339"/>
        <v>42847</v>
      </c>
      <c r="H7283">
        <v>6607</v>
      </c>
      <c r="I7283">
        <v>421.89</v>
      </c>
      <c r="J7283">
        <v>364.69</v>
      </c>
      <c r="K7283">
        <v>2787427.23</v>
      </c>
      <c r="L7283">
        <v>2409506.83</v>
      </c>
      <c r="M7283">
        <v>377920.4</v>
      </c>
      <c r="N7283">
        <f t="shared" ca="1" si="341"/>
        <v>2</v>
      </c>
    </row>
    <row r="7284" spans="1:14" x14ac:dyDescent="0.3">
      <c r="A7284">
        <v>572913682</v>
      </c>
      <c r="B7284" t="s">
        <v>13</v>
      </c>
      <c r="C7284" t="s">
        <v>158</v>
      </c>
      <c r="D7284" t="s">
        <v>15</v>
      </c>
      <c r="E7284" t="s">
        <v>16</v>
      </c>
      <c r="F7284" s="5">
        <f t="shared" ca="1" si="340"/>
        <v>43564</v>
      </c>
      <c r="G7284" s="5">
        <f t="shared" ca="1" si="339"/>
        <v>43577</v>
      </c>
      <c r="H7284">
        <v>6745</v>
      </c>
      <c r="I7284">
        <v>651.21</v>
      </c>
      <c r="J7284">
        <v>524.96</v>
      </c>
      <c r="K7284">
        <v>4392411.45</v>
      </c>
      <c r="L7284">
        <v>3540855.2</v>
      </c>
      <c r="M7284">
        <v>851556.25</v>
      </c>
      <c r="N7284">
        <f t="shared" ca="1" si="341"/>
        <v>13</v>
      </c>
    </row>
    <row r="7285" spans="1:14" x14ac:dyDescent="0.3">
      <c r="A7285">
        <v>760677325</v>
      </c>
      <c r="B7285" t="s">
        <v>34</v>
      </c>
      <c r="C7285" t="s">
        <v>60</v>
      </c>
      <c r="D7285" t="s">
        <v>37</v>
      </c>
      <c r="E7285" t="s">
        <v>23</v>
      </c>
      <c r="F7285" s="5">
        <f t="shared" ca="1" si="340"/>
        <v>42476</v>
      </c>
      <c r="G7285" s="5">
        <f t="shared" ca="1" si="339"/>
        <v>42478</v>
      </c>
      <c r="H7285">
        <v>179</v>
      </c>
      <c r="I7285">
        <v>205.7</v>
      </c>
      <c r="J7285">
        <v>117.11</v>
      </c>
      <c r="K7285">
        <v>36820.300000000003</v>
      </c>
      <c r="L7285">
        <v>20962.689999999999</v>
      </c>
      <c r="M7285">
        <v>15857.61</v>
      </c>
      <c r="N7285">
        <f t="shared" ca="1" si="341"/>
        <v>2</v>
      </c>
    </row>
    <row r="7286" spans="1:14" x14ac:dyDescent="0.3">
      <c r="A7286">
        <v>876768910</v>
      </c>
      <c r="B7286" t="s">
        <v>28</v>
      </c>
      <c r="C7286" t="s">
        <v>82</v>
      </c>
      <c r="D7286" t="s">
        <v>45</v>
      </c>
      <c r="E7286" t="s">
        <v>23</v>
      </c>
      <c r="F7286" s="5">
        <f t="shared" ca="1" si="340"/>
        <v>40696</v>
      </c>
      <c r="G7286" s="5">
        <f t="shared" ca="1" si="339"/>
        <v>40704</v>
      </c>
      <c r="H7286">
        <v>4259</v>
      </c>
      <c r="I7286">
        <v>152.58000000000001</v>
      </c>
      <c r="J7286">
        <v>97.44</v>
      </c>
      <c r="K7286">
        <v>649838.22</v>
      </c>
      <c r="L7286">
        <v>414996.96</v>
      </c>
      <c r="M7286">
        <v>234841.26</v>
      </c>
      <c r="N7286">
        <f t="shared" ca="1" si="341"/>
        <v>8</v>
      </c>
    </row>
    <row r="7287" spans="1:14" x14ac:dyDescent="0.3">
      <c r="A7287">
        <v>664987266</v>
      </c>
      <c r="B7287" t="s">
        <v>13</v>
      </c>
      <c r="C7287" t="s">
        <v>81</v>
      </c>
      <c r="D7287" t="s">
        <v>19</v>
      </c>
      <c r="E7287" t="s">
        <v>16</v>
      </c>
      <c r="F7287" s="5">
        <f t="shared" ca="1" si="340"/>
        <v>40796</v>
      </c>
      <c r="G7287" s="5">
        <f t="shared" ca="1" si="339"/>
        <v>40801</v>
      </c>
      <c r="H7287">
        <v>3364</v>
      </c>
      <c r="I7287">
        <v>47.45</v>
      </c>
      <c r="J7287">
        <v>31.79</v>
      </c>
      <c r="K7287">
        <v>159621.79999999999</v>
      </c>
      <c r="L7287">
        <v>106941.56</v>
      </c>
      <c r="M7287">
        <v>52680.24</v>
      </c>
      <c r="N7287">
        <f t="shared" ca="1" si="341"/>
        <v>5</v>
      </c>
    </row>
    <row r="7288" spans="1:14" x14ac:dyDescent="0.3">
      <c r="A7288">
        <v>389443719</v>
      </c>
      <c r="B7288" t="s">
        <v>13</v>
      </c>
      <c r="C7288" t="s">
        <v>199</v>
      </c>
      <c r="D7288" t="s">
        <v>33</v>
      </c>
      <c r="E7288" t="s">
        <v>16</v>
      </c>
      <c r="F7288" s="5">
        <f t="shared" ca="1" si="340"/>
        <v>41937</v>
      </c>
      <c r="G7288" s="5">
        <f t="shared" ca="1" si="339"/>
        <v>41944</v>
      </c>
      <c r="H7288">
        <v>3906</v>
      </c>
      <c r="I7288">
        <v>421.89</v>
      </c>
      <c r="J7288">
        <v>364.69</v>
      </c>
      <c r="K7288">
        <v>1647902.34</v>
      </c>
      <c r="L7288">
        <v>1424479.14</v>
      </c>
      <c r="M7288">
        <v>223423.2</v>
      </c>
      <c r="N7288">
        <f t="shared" ca="1" si="341"/>
        <v>7</v>
      </c>
    </row>
    <row r="7289" spans="1:14" x14ac:dyDescent="0.3">
      <c r="A7289">
        <v>384562098</v>
      </c>
      <c r="B7289" t="s">
        <v>34</v>
      </c>
      <c r="C7289" t="s">
        <v>35</v>
      </c>
      <c r="D7289" t="s">
        <v>42</v>
      </c>
      <c r="E7289" t="s">
        <v>16</v>
      </c>
      <c r="F7289" s="5">
        <f t="shared" ca="1" si="340"/>
        <v>40478</v>
      </c>
      <c r="G7289" s="5">
        <f t="shared" ca="1" si="339"/>
        <v>40483</v>
      </c>
      <c r="H7289">
        <v>9326</v>
      </c>
      <c r="I7289">
        <v>109.28</v>
      </c>
      <c r="J7289">
        <v>35.840000000000003</v>
      </c>
      <c r="K7289">
        <v>1019145.28</v>
      </c>
      <c r="L7289">
        <v>334243.84000000003</v>
      </c>
      <c r="M7289">
        <v>684901.44</v>
      </c>
      <c r="N7289">
        <f t="shared" ca="1" si="341"/>
        <v>5</v>
      </c>
    </row>
    <row r="7290" spans="1:14" x14ac:dyDescent="0.3">
      <c r="A7290">
        <v>605078732</v>
      </c>
      <c r="B7290" t="s">
        <v>13</v>
      </c>
      <c r="C7290" t="s">
        <v>121</v>
      </c>
      <c r="D7290" t="s">
        <v>33</v>
      </c>
      <c r="E7290" t="s">
        <v>16</v>
      </c>
      <c r="F7290" s="5">
        <f t="shared" ca="1" si="340"/>
        <v>41968</v>
      </c>
      <c r="G7290" s="5">
        <f t="shared" ca="1" si="339"/>
        <v>41972</v>
      </c>
      <c r="H7290">
        <v>5098</v>
      </c>
      <c r="I7290">
        <v>421.89</v>
      </c>
      <c r="J7290">
        <v>364.69</v>
      </c>
      <c r="K7290">
        <v>2150795.2200000002</v>
      </c>
      <c r="L7290">
        <v>1859189.62</v>
      </c>
      <c r="M7290">
        <v>291605.59999999998</v>
      </c>
      <c r="N7290">
        <f t="shared" ca="1" si="341"/>
        <v>4</v>
      </c>
    </row>
    <row r="7291" spans="1:14" x14ac:dyDescent="0.3">
      <c r="A7291">
        <v>176042449</v>
      </c>
      <c r="B7291" t="s">
        <v>17</v>
      </c>
      <c r="C7291" t="s">
        <v>74</v>
      </c>
      <c r="D7291" t="s">
        <v>31</v>
      </c>
      <c r="E7291" t="s">
        <v>16</v>
      </c>
      <c r="F7291" s="5">
        <f t="shared" ca="1" si="340"/>
        <v>40328</v>
      </c>
      <c r="G7291" s="5">
        <f t="shared" ca="1" si="339"/>
        <v>40334</v>
      </c>
      <c r="H7291">
        <v>3728</v>
      </c>
      <c r="I7291">
        <v>255.28</v>
      </c>
      <c r="J7291">
        <v>159.41999999999999</v>
      </c>
      <c r="K7291">
        <v>951683.84</v>
      </c>
      <c r="L7291">
        <v>594317.76</v>
      </c>
      <c r="M7291">
        <v>357366.08</v>
      </c>
      <c r="N7291">
        <f t="shared" ca="1" si="341"/>
        <v>6</v>
      </c>
    </row>
    <row r="7292" spans="1:14" x14ac:dyDescent="0.3">
      <c r="A7292">
        <v>542814576</v>
      </c>
      <c r="B7292" t="s">
        <v>13</v>
      </c>
      <c r="C7292" t="s">
        <v>32</v>
      </c>
      <c r="D7292" t="s">
        <v>45</v>
      </c>
      <c r="E7292" t="s">
        <v>16</v>
      </c>
      <c r="F7292" s="5">
        <f t="shared" ca="1" si="340"/>
        <v>42409</v>
      </c>
      <c r="G7292" s="5">
        <f t="shared" ca="1" si="339"/>
        <v>42411</v>
      </c>
      <c r="H7292">
        <v>9750</v>
      </c>
      <c r="I7292">
        <v>152.58000000000001</v>
      </c>
      <c r="J7292">
        <v>97.44</v>
      </c>
      <c r="K7292">
        <v>1487655</v>
      </c>
      <c r="L7292">
        <v>950040</v>
      </c>
      <c r="M7292">
        <v>537615</v>
      </c>
      <c r="N7292">
        <f t="shared" ca="1" si="341"/>
        <v>2</v>
      </c>
    </row>
    <row r="7293" spans="1:14" x14ac:dyDescent="0.3">
      <c r="A7293">
        <v>521068942</v>
      </c>
      <c r="B7293" t="s">
        <v>17</v>
      </c>
      <c r="C7293" t="s">
        <v>118</v>
      </c>
      <c r="D7293" t="s">
        <v>31</v>
      </c>
      <c r="E7293" t="s">
        <v>23</v>
      </c>
      <c r="F7293" s="5">
        <f t="shared" ca="1" si="340"/>
        <v>43370</v>
      </c>
      <c r="G7293" s="5">
        <f t="shared" ca="1" si="339"/>
        <v>43378</v>
      </c>
      <c r="H7293">
        <v>4734</v>
      </c>
      <c r="I7293">
        <v>255.28</v>
      </c>
      <c r="J7293">
        <v>159.41999999999999</v>
      </c>
      <c r="K7293">
        <v>1208495.52</v>
      </c>
      <c r="L7293">
        <v>754694.28</v>
      </c>
      <c r="M7293">
        <v>453801.24</v>
      </c>
      <c r="N7293">
        <f t="shared" ca="1" si="341"/>
        <v>8</v>
      </c>
    </row>
    <row r="7294" spans="1:14" x14ac:dyDescent="0.3">
      <c r="A7294">
        <v>346791875</v>
      </c>
      <c r="B7294" t="s">
        <v>43</v>
      </c>
      <c r="C7294" t="s">
        <v>44</v>
      </c>
      <c r="D7294" t="s">
        <v>37</v>
      </c>
      <c r="E7294" t="s">
        <v>23</v>
      </c>
      <c r="F7294" s="5">
        <f t="shared" ca="1" si="340"/>
        <v>41886</v>
      </c>
      <c r="G7294" s="5">
        <f t="shared" ca="1" si="339"/>
        <v>41888</v>
      </c>
      <c r="H7294">
        <v>2277</v>
      </c>
      <c r="I7294">
        <v>205.7</v>
      </c>
      <c r="J7294">
        <v>117.11</v>
      </c>
      <c r="K7294">
        <v>468378.9</v>
      </c>
      <c r="L7294">
        <v>266659.46999999997</v>
      </c>
      <c r="M7294">
        <v>201719.43</v>
      </c>
      <c r="N7294">
        <f t="shared" ca="1" si="341"/>
        <v>2</v>
      </c>
    </row>
    <row r="7295" spans="1:14" x14ac:dyDescent="0.3">
      <c r="A7295">
        <v>326282203</v>
      </c>
      <c r="B7295" t="s">
        <v>20</v>
      </c>
      <c r="C7295" t="s">
        <v>108</v>
      </c>
      <c r="D7295" t="s">
        <v>45</v>
      </c>
      <c r="E7295" t="s">
        <v>16</v>
      </c>
      <c r="F7295" s="5">
        <f t="shared" ca="1" si="340"/>
        <v>43095</v>
      </c>
      <c r="G7295" s="5">
        <f t="shared" ca="1" si="339"/>
        <v>43106</v>
      </c>
      <c r="H7295">
        <v>3009</v>
      </c>
      <c r="I7295">
        <v>152.58000000000001</v>
      </c>
      <c r="J7295">
        <v>97.44</v>
      </c>
      <c r="K7295">
        <v>459113.22</v>
      </c>
      <c r="L7295">
        <v>293196.96000000002</v>
      </c>
      <c r="M7295">
        <v>165916.26</v>
      </c>
      <c r="N7295">
        <f t="shared" ca="1" si="341"/>
        <v>11</v>
      </c>
    </row>
    <row r="7296" spans="1:14" x14ac:dyDescent="0.3">
      <c r="A7296">
        <v>386151254</v>
      </c>
      <c r="B7296" t="s">
        <v>17</v>
      </c>
      <c r="C7296" t="s">
        <v>156</v>
      </c>
      <c r="D7296" t="s">
        <v>25</v>
      </c>
      <c r="E7296" t="s">
        <v>23</v>
      </c>
      <c r="F7296" s="5">
        <f t="shared" ca="1" si="340"/>
        <v>43159</v>
      </c>
      <c r="G7296" s="5">
        <f t="shared" ca="1" si="339"/>
        <v>43172</v>
      </c>
      <c r="H7296">
        <v>9592</v>
      </c>
      <c r="I7296">
        <v>668.27</v>
      </c>
      <c r="J7296">
        <v>502.54</v>
      </c>
      <c r="K7296">
        <v>6410045.8399999999</v>
      </c>
      <c r="L7296">
        <v>4820363.68</v>
      </c>
      <c r="M7296">
        <v>1589682.16</v>
      </c>
      <c r="N7296">
        <f t="shared" ca="1" si="341"/>
        <v>13</v>
      </c>
    </row>
    <row r="7297" spans="1:14" x14ac:dyDescent="0.3">
      <c r="A7297">
        <v>523322856</v>
      </c>
      <c r="B7297" t="s">
        <v>28</v>
      </c>
      <c r="C7297" t="s">
        <v>68</v>
      </c>
      <c r="D7297" t="s">
        <v>52</v>
      </c>
      <c r="E7297" t="s">
        <v>16</v>
      </c>
      <c r="F7297" s="5">
        <f t="shared" ca="1" si="340"/>
        <v>43935</v>
      </c>
      <c r="G7297" s="5">
        <f t="shared" ca="1" si="339"/>
        <v>43943</v>
      </c>
      <c r="H7297">
        <v>1717</v>
      </c>
      <c r="I7297">
        <v>437.2</v>
      </c>
      <c r="J7297">
        <v>263.33</v>
      </c>
      <c r="K7297">
        <v>750672.4</v>
      </c>
      <c r="L7297">
        <v>452137.61</v>
      </c>
      <c r="M7297">
        <v>298534.78999999998</v>
      </c>
      <c r="N7297">
        <f t="shared" ca="1" si="341"/>
        <v>8</v>
      </c>
    </row>
    <row r="7298" spans="1:14" x14ac:dyDescent="0.3">
      <c r="A7298">
        <v>355033338</v>
      </c>
      <c r="B7298" t="s">
        <v>13</v>
      </c>
      <c r="C7298" t="s">
        <v>99</v>
      </c>
      <c r="D7298" t="s">
        <v>25</v>
      </c>
      <c r="E7298" t="s">
        <v>16</v>
      </c>
      <c r="F7298" s="5">
        <f t="shared" ca="1" si="340"/>
        <v>43253</v>
      </c>
      <c r="G7298" s="5">
        <f t="shared" ca="1" si="339"/>
        <v>43258</v>
      </c>
      <c r="H7298">
        <v>1109</v>
      </c>
      <c r="I7298">
        <v>668.27</v>
      </c>
      <c r="J7298">
        <v>502.54</v>
      </c>
      <c r="K7298">
        <v>741111.43</v>
      </c>
      <c r="L7298">
        <v>557316.86</v>
      </c>
      <c r="M7298">
        <v>183794.57</v>
      </c>
      <c r="N7298">
        <f t="shared" ca="1" si="341"/>
        <v>5</v>
      </c>
    </row>
    <row r="7299" spans="1:14" x14ac:dyDescent="0.3">
      <c r="A7299">
        <v>468831527</v>
      </c>
      <c r="B7299" t="s">
        <v>13</v>
      </c>
      <c r="C7299" t="s">
        <v>99</v>
      </c>
      <c r="D7299" t="s">
        <v>25</v>
      </c>
      <c r="E7299" t="s">
        <v>23</v>
      </c>
      <c r="F7299" s="5">
        <f t="shared" ca="1" si="340"/>
        <v>43163</v>
      </c>
      <c r="G7299" s="5">
        <f t="shared" ca="1" si="339"/>
        <v>43168</v>
      </c>
      <c r="H7299">
        <v>6522</v>
      </c>
      <c r="I7299">
        <v>668.27</v>
      </c>
      <c r="J7299">
        <v>502.54</v>
      </c>
      <c r="K7299">
        <v>4358456.9400000004</v>
      </c>
      <c r="L7299">
        <v>3277565.88</v>
      </c>
      <c r="M7299">
        <v>1080891.06</v>
      </c>
      <c r="N7299">
        <f t="shared" ca="1" si="341"/>
        <v>5</v>
      </c>
    </row>
    <row r="7300" spans="1:14" x14ac:dyDescent="0.3">
      <c r="A7300">
        <v>172578752</v>
      </c>
      <c r="B7300" t="s">
        <v>13</v>
      </c>
      <c r="C7300" t="s">
        <v>213</v>
      </c>
      <c r="D7300" t="s">
        <v>52</v>
      </c>
      <c r="E7300" t="s">
        <v>23</v>
      </c>
      <c r="F7300" s="5">
        <f t="shared" ca="1" si="340"/>
        <v>42094</v>
      </c>
      <c r="G7300" s="5">
        <f t="shared" ref="G7300:G7363" ca="1" si="342">F7300 + RANDBETWEEN(2, 15)</f>
        <v>42103</v>
      </c>
      <c r="H7300">
        <v>8743</v>
      </c>
      <c r="I7300">
        <v>437.2</v>
      </c>
      <c r="J7300">
        <v>263.33</v>
      </c>
      <c r="K7300">
        <v>3822439.6</v>
      </c>
      <c r="L7300">
        <v>2302294.19</v>
      </c>
      <c r="M7300">
        <v>1520145.41</v>
      </c>
      <c r="N7300">
        <f t="shared" ca="1" si="341"/>
        <v>9</v>
      </c>
    </row>
    <row r="7301" spans="1:14" x14ac:dyDescent="0.3">
      <c r="A7301">
        <v>644448840</v>
      </c>
      <c r="B7301" t="s">
        <v>20</v>
      </c>
      <c r="C7301" t="s">
        <v>143</v>
      </c>
      <c r="D7301" t="s">
        <v>33</v>
      </c>
      <c r="E7301" t="s">
        <v>23</v>
      </c>
      <c r="F7301" s="5">
        <f t="shared" ref="F7301:F7364" ca="1" si="343">DATE(RANDBETWEEN(2010, 2020), RANDBETWEEN(1, 12), RANDBETWEEN(1, 31))</f>
        <v>40984</v>
      </c>
      <c r="G7301" s="5">
        <f t="shared" ca="1" si="342"/>
        <v>40989</v>
      </c>
      <c r="H7301">
        <v>5588</v>
      </c>
      <c r="I7301">
        <v>421.89</v>
      </c>
      <c r="J7301">
        <v>364.69</v>
      </c>
      <c r="K7301">
        <v>2357521.3199999998</v>
      </c>
      <c r="L7301">
        <v>2037887.72</v>
      </c>
      <c r="M7301">
        <v>319633.59999999998</v>
      </c>
      <c r="N7301">
        <f t="shared" ref="N7301:N7364" ca="1" si="344">DATEDIF(F7301, G7301, "d")</f>
        <v>5</v>
      </c>
    </row>
    <row r="7302" spans="1:14" x14ac:dyDescent="0.3">
      <c r="A7302">
        <v>882928121</v>
      </c>
      <c r="B7302" t="s">
        <v>43</v>
      </c>
      <c r="C7302" t="s">
        <v>208</v>
      </c>
      <c r="D7302" t="s">
        <v>25</v>
      </c>
      <c r="E7302" t="s">
        <v>16</v>
      </c>
      <c r="F7302" s="5">
        <f t="shared" ca="1" si="343"/>
        <v>43821</v>
      </c>
      <c r="G7302" s="5">
        <f t="shared" ca="1" si="342"/>
        <v>43836</v>
      </c>
      <c r="H7302">
        <v>6906</v>
      </c>
      <c r="I7302">
        <v>668.27</v>
      </c>
      <c r="J7302">
        <v>502.54</v>
      </c>
      <c r="K7302">
        <v>4615072.62</v>
      </c>
      <c r="L7302">
        <v>3470541.24</v>
      </c>
      <c r="M7302">
        <v>1144531.3799999999</v>
      </c>
      <c r="N7302">
        <f t="shared" ca="1" si="344"/>
        <v>15</v>
      </c>
    </row>
    <row r="7303" spans="1:14" x14ac:dyDescent="0.3">
      <c r="A7303">
        <v>856815421</v>
      </c>
      <c r="B7303" t="s">
        <v>13</v>
      </c>
      <c r="C7303" t="s">
        <v>97</v>
      </c>
      <c r="D7303" t="s">
        <v>42</v>
      </c>
      <c r="E7303" t="s">
        <v>23</v>
      </c>
      <c r="F7303" s="5">
        <f t="shared" ca="1" si="343"/>
        <v>40545</v>
      </c>
      <c r="G7303" s="5">
        <f t="shared" ca="1" si="342"/>
        <v>40558</v>
      </c>
      <c r="H7303">
        <v>9578</v>
      </c>
      <c r="I7303">
        <v>109.28</v>
      </c>
      <c r="J7303">
        <v>35.840000000000003</v>
      </c>
      <c r="K7303">
        <v>1046683.84</v>
      </c>
      <c r="L7303">
        <v>343275.52000000002</v>
      </c>
      <c r="M7303">
        <v>703408.32</v>
      </c>
      <c r="N7303">
        <f t="shared" ca="1" si="344"/>
        <v>13</v>
      </c>
    </row>
    <row r="7304" spans="1:14" x14ac:dyDescent="0.3">
      <c r="A7304">
        <v>155222070</v>
      </c>
      <c r="B7304" t="s">
        <v>13</v>
      </c>
      <c r="C7304" t="s">
        <v>51</v>
      </c>
      <c r="D7304" t="s">
        <v>49</v>
      </c>
      <c r="E7304" t="s">
        <v>23</v>
      </c>
      <c r="F7304" s="5">
        <f t="shared" ca="1" si="343"/>
        <v>43472</v>
      </c>
      <c r="G7304" s="5">
        <f t="shared" ca="1" si="342"/>
        <v>43487</v>
      </c>
      <c r="H7304">
        <v>2515</v>
      </c>
      <c r="I7304">
        <v>81.73</v>
      </c>
      <c r="J7304">
        <v>56.67</v>
      </c>
      <c r="K7304">
        <v>205550.95</v>
      </c>
      <c r="L7304">
        <v>142525.04999999999</v>
      </c>
      <c r="M7304">
        <v>63025.9</v>
      </c>
      <c r="N7304">
        <f t="shared" ca="1" si="344"/>
        <v>15</v>
      </c>
    </row>
    <row r="7305" spans="1:14" x14ac:dyDescent="0.3">
      <c r="A7305">
        <v>237571895</v>
      </c>
      <c r="B7305" t="s">
        <v>20</v>
      </c>
      <c r="C7305" t="s">
        <v>21</v>
      </c>
      <c r="D7305" t="s">
        <v>52</v>
      </c>
      <c r="E7305" t="s">
        <v>16</v>
      </c>
      <c r="F7305" s="5">
        <f t="shared" ca="1" si="343"/>
        <v>41036</v>
      </c>
      <c r="G7305" s="5">
        <f t="shared" ca="1" si="342"/>
        <v>41049</v>
      </c>
      <c r="H7305">
        <v>1658</v>
      </c>
      <c r="I7305">
        <v>437.2</v>
      </c>
      <c r="J7305">
        <v>263.33</v>
      </c>
      <c r="K7305">
        <v>724877.6</v>
      </c>
      <c r="L7305">
        <v>436601.14</v>
      </c>
      <c r="M7305">
        <v>288276.46000000002</v>
      </c>
      <c r="N7305">
        <f t="shared" ca="1" si="344"/>
        <v>13</v>
      </c>
    </row>
    <row r="7306" spans="1:14" x14ac:dyDescent="0.3">
      <c r="A7306">
        <v>383601224</v>
      </c>
      <c r="B7306" t="s">
        <v>34</v>
      </c>
      <c r="C7306" t="s">
        <v>188</v>
      </c>
      <c r="D7306" t="s">
        <v>37</v>
      </c>
      <c r="E7306" t="s">
        <v>16</v>
      </c>
      <c r="F7306" s="5">
        <f t="shared" ca="1" si="343"/>
        <v>43140</v>
      </c>
      <c r="G7306" s="5">
        <f t="shared" ca="1" si="342"/>
        <v>43146</v>
      </c>
      <c r="H7306">
        <v>4981</v>
      </c>
      <c r="I7306">
        <v>205.7</v>
      </c>
      <c r="J7306">
        <v>117.11</v>
      </c>
      <c r="K7306">
        <v>1024591.7</v>
      </c>
      <c r="L7306">
        <v>583324.91</v>
      </c>
      <c r="M7306">
        <v>441266.79</v>
      </c>
      <c r="N7306">
        <f t="shared" ca="1" si="344"/>
        <v>6</v>
      </c>
    </row>
    <row r="7307" spans="1:14" x14ac:dyDescent="0.3">
      <c r="A7307">
        <v>843358886</v>
      </c>
      <c r="B7307" t="s">
        <v>28</v>
      </c>
      <c r="C7307" t="s">
        <v>55</v>
      </c>
      <c r="D7307" t="s">
        <v>66</v>
      </c>
      <c r="E7307" t="s">
        <v>16</v>
      </c>
      <c r="F7307" s="5">
        <f t="shared" ca="1" si="343"/>
        <v>40222</v>
      </c>
      <c r="G7307" s="5">
        <f t="shared" ca="1" si="342"/>
        <v>40237</v>
      </c>
      <c r="H7307">
        <v>7490</v>
      </c>
      <c r="I7307">
        <v>9.33</v>
      </c>
      <c r="J7307">
        <v>6.92</v>
      </c>
      <c r="K7307">
        <v>69881.7</v>
      </c>
      <c r="L7307">
        <v>51830.8</v>
      </c>
      <c r="M7307">
        <v>18050.900000000001</v>
      </c>
      <c r="N7307">
        <f t="shared" ca="1" si="344"/>
        <v>15</v>
      </c>
    </row>
    <row r="7308" spans="1:14" x14ac:dyDescent="0.3">
      <c r="A7308">
        <v>587206208</v>
      </c>
      <c r="B7308" t="s">
        <v>34</v>
      </c>
      <c r="C7308" t="s">
        <v>189</v>
      </c>
      <c r="D7308" t="s">
        <v>37</v>
      </c>
      <c r="E7308" t="s">
        <v>23</v>
      </c>
      <c r="F7308" s="5">
        <f t="shared" ca="1" si="343"/>
        <v>40885</v>
      </c>
      <c r="G7308" s="5">
        <f t="shared" ca="1" si="342"/>
        <v>40899</v>
      </c>
      <c r="H7308">
        <v>6221</v>
      </c>
      <c r="I7308">
        <v>205.7</v>
      </c>
      <c r="J7308">
        <v>117.11</v>
      </c>
      <c r="K7308">
        <v>1279659.7</v>
      </c>
      <c r="L7308">
        <v>728541.31</v>
      </c>
      <c r="M7308">
        <v>551118.39</v>
      </c>
      <c r="N7308">
        <f t="shared" ca="1" si="344"/>
        <v>14</v>
      </c>
    </row>
    <row r="7309" spans="1:14" x14ac:dyDescent="0.3">
      <c r="A7309">
        <v>455817019</v>
      </c>
      <c r="B7309" t="s">
        <v>103</v>
      </c>
      <c r="C7309" t="s">
        <v>184</v>
      </c>
      <c r="D7309" t="s">
        <v>22</v>
      </c>
      <c r="E7309" t="s">
        <v>23</v>
      </c>
      <c r="F7309" s="5">
        <f t="shared" ca="1" si="343"/>
        <v>42939</v>
      </c>
      <c r="G7309" s="5">
        <f t="shared" ca="1" si="342"/>
        <v>42950</v>
      </c>
      <c r="H7309">
        <v>5240</v>
      </c>
      <c r="I7309">
        <v>154.06</v>
      </c>
      <c r="J7309">
        <v>90.93</v>
      </c>
      <c r="K7309">
        <v>807274.4</v>
      </c>
      <c r="L7309">
        <v>476473.2</v>
      </c>
      <c r="M7309">
        <v>330801.2</v>
      </c>
      <c r="N7309">
        <f t="shared" ca="1" si="344"/>
        <v>11</v>
      </c>
    </row>
    <row r="7310" spans="1:14" x14ac:dyDescent="0.3">
      <c r="A7310">
        <v>910177648</v>
      </c>
      <c r="B7310" t="s">
        <v>20</v>
      </c>
      <c r="C7310" t="s">
        <v>73</v>
      </c>
      <c r="D7310" t="s">
        <v>66</v>
      </c>
      <c r="E7310" t="s">
        <v>16</v>
      </c>
      <c r="F7310" s="5">
        <f t="shared" ca="1" si="343"/>
        <v>42189</v>
      </c>
      <c r="G7310" s="5">
        <f t="shared" ca="1" si="342"/>
        <v>42201</v>
      </c>
      <c r="H7310">
        <v>647</v>
      </c>
      <c r="I7310">
        <v>9.33</v>
      </c>
      <c r="J7310">
        <v>6.92</v>
      </c>
      <c r="K7310">
        <v>6036.51</v>
      </c>
      <c r="L7310">
        <v>4477.24</v>
      </c>
      <c r="M7310">
        <v>1559.27</v>
      </c>
      <c r="N7310">
        <f t="shared" ca="1" si="344"/>
        <v>12</v>
      </c>
    </row>
    <row r="7311" spans="1:14" x14ac:dyDescent="0.3">
      <c r="A7311">
        <v>681586921</v>
      </c>
      <c r="B7311" t="s">
        <v>17</v>
      </c>
      <c r="C7311" t="s">
        <v>195</v>
      </c>
      <c r="D7311" t="s">
        <v>15</v>
      </c>
      <c r="E7311" t="s">
        <v>23</v>
      </c>
      <c r="F7311" s="5">
        <f t="shared" ca="1" si="343"/>
        <v>43299</v>
      </c>
      <c r="G7311" s="5">
        <f t="shared" ca="1" si="342"/>
        <v>43311</v>
      </c>
      <c r="H7311">
        <v>5571</v>
      </c>
      <c r="I7311">
        <v>651.21</v>
      </c>
      <c r="J7311">
        <v>524.96</v>
      </c>
      <c r="K7311">
        <v>3627890.91</v>
      </c>
      <c r="L7311">
        <v>2924552.16</v>
      </c>
      <c r="M7311">
        <v>703338.75</v>
      </c>
      <c r="N7311">
        <f t="shared" ca="1" si="344"/>
        <v>12</v>
      </c>
    </row>
    <row r="7312" spans="1:14" x14ac:dyDescent="0.3">
      <c r="A7312">
        <v>821656167</v>
      </c>
      <c r="B7312" t="s">
        <v>17</v>
      </c>
      <c r="C7312" t="s">
        <v>79</v>
      </c>
      <c r="D7312" t="s">
        <v>31</v>
      </c>
      <c r="E7312" t="s">
        <v>16</v>
      </c>
      <c r="F7312" s="5">
        <f t="shared" ca="1" si="343"/>
        <v>42550</v>
      </c>
      <c r="G7312" s="5">
        <f t="shared" ca="1" si="342"/>
        <v>42552</v>
      </c>
      <c r="H7312">
        <v>5174</v>
      </c>
      <c r="I7312">
        <v>255.28</v>
      </c>
      <c r="J7312">
        <v>159.41999999999999</v>
      </c>
      <c r="K7312">
        <v>1320818.72</v>
      </c>
      <c r="L7312">
        <v>824839.08</v>
      </c>
      <c r="M7312">
        <v>495979.64</v>
      </c>
      <c r="N7312">
        <f t="shared" ca="1" si="344"/>
        <v>2</v>
      </c>
    </row>
    <row r="7313" spans="1:14" x14ac:dyDescent="0.3">
      <c r="A7313">
        <v>652309215</v>
      </c>
      <c r="B7313" t="s">
        <v>17</v>
      </c>
      <c r="C7313" t="s">
        <v>47</v>
      </c>
      <c r="D7313" t="s">
        <v>22</v>
      </c>
      <c r="E7313" t="s">
        <v>23</v>
      </c>
      <c r="F7313" s="5">
        <f t="shared" ca="1" si="343"/>
        <v>43839</v>
      </c>
      <c r="G7313" s="5">
        <f t="shared" ca="1" si="342"/>
        <v>43849</v>
      </c>
      <c r="H7313">
        <v>1647</v>
      </c>
      <c r="I7313">
        <v>154.06</v>
      </c>
      <c r="J7313">
        <v>90.93</v>
      </c>
      <c r="K7313">
        <v>253736.82</v>
      </c>
      <c r="L7313">
        <v>149761.71</v>
      </c>
      <c r="M7313">
        <v>103975.11</v>
      </c>
      <c r="N7313">
        <f t="shared" ca="1" si="344"/>
        <v>10</v>
      </c>
    </row>
    <row r="7314" spans="1:14" x14ac:dyDescent="0.3">
      <c r="A7314">
        <v>915782392</v>
      </c>
      <c r="B7314" t="s">
        <v>17</v>
      </c>
      <c r="C7314" t="s">
        <v>156</v>
      </c>
      <c r="D7314" t="s">
        <v>15</v>
      </c>
      <c r="E7314" t="s">
        <v>23</v>
      </c>
      <c r="F7314" s="5">
        <f t="shared" ca="1" si="343"/>
        <v>42385</v>
      </c>
      <c r="G7314" s="5">
        <f t="shared" ca="1" si="342"/>
        <v>42399</v>
      </c>
      <c r="H7314">
        <v>9215</v>
      </c>
      <c r="I7314">
        <v>651.21</v>
      </c>
      <c r="J7314">
        <v>524.96</v>
      </c>
      <c r="K7314">
        <v>6000900.1500000004</v>
      </c>
      <c r="L7314">
        <v>4837506.4000000004</v>
      </c>
      <c r="M7314">
        <v>1163393.75</v>
      </c>
      <c r="N7314">
        <f t="shared" ca="1" si="344"/>
        <v>14</v>
      </c>
    </row>
    <row r="7315" spans="1:14" x14ac:dyDescent="0.3">
      <c r="A7315">
        <v>624624526</v>
      </c>
      <c r="B7315" t="s">
        <v>28</v>
      </c>
      <c r="C7315" t="s">
        <v>112</v>
      </c>
      <c r="D7315" t="s">
        <v>33</v>
      </c>
      <c r="E7315" t="s">
        <v>16</v>
      </c>
      <c r="F7315" s="5">
        <f t="shared" ca="1" si="343"/>
        <v>40935</v>
      </c>
      <c r="G7315" s="5">
        <f t="shared" ca="1" si="342"/>
        <v>40938</v>
      </c>
      <c r="H7315">
        <v>9133</v>
      </c>
      <c r="I7315">
        <v>421.89</v>
      </c>
      <c r="J7315">
        <v>364.69</v>
      </c>
      <c r="K7315">
        <v>3853121.37</v>
      </c>
      <c r="L7315">
        <v>3330713.77</v>
      </c>
      <c r="M7315">
        <v>522407.6</v>
      </c>
      <c r="N7315">
        <f t="shared" ca="1" si="344"/>
        <v>3</v>
      </c>
    </row>
    <row r="7316" spans="1:14" x14ac:dyDescent="0.3">
      <c r="A7316">
        <v>211696946</v>
      </c>
      <c r="B7316" t="s">
        <v>28</v>
      </c>
      <c r="C7316" t="s">
        <v>55</v>
      </c>
      <c r="D7316" t="s">
        <v>33</v>
      </c>
      <c r="E7316" t="s">
        <v>16</v>
      </c>
      <c r="F7316" s="5">
        <f t="shared" ca="1" si="343"/>
        <v>42449</v>
      </c>
      <c r="G7316" s="5">
        <f t="shared" ca="1" si="342"/>
        <v>42457</v>
      </c>
      <c r="H7316">
        <v>4686</v>
      </c>
      <c r="I7316">
        <v>421.89</v>
      </c>
      <c r="J7316">
        <v>364.69</v>
      </c>
      <c r="K7316">
        <v>1976976.54</v>
      </c>
      <c r="L7316">
        <v>1708937.34</v>
      </c>
      <c r="M7316">
        <v>268039.2</v>
      </c>
      <c r="N7316">
        <f t="shared" ca="1" si="344"/>
        <v>8</v>
      </c>
    </row>
    <row r="7317" spans="1:14" x14ac:dyDescent="0.3">
      <c r="A7317">
        <v>180173480</v>
      </c>
      <c r="B7317" t="s">
        <v>34</v>
      </c>
      <c r="C7317" t="s">
        <v>188</v>
      </c>
      <c r="D7317" t="s">
        <v>22</v>
      </c>
      <c r="E7317" t="s">
        <v>23</v>
      </c>
      <c r="F7317" s="5">
        <f t="shared" ca="1" si="343"/>
        <v>44033</v>
      </c>
      <c r="G7317" s="5">
        <f t="shared" ca="1" si="342"/>
        <v>44043</v>
      </c>
      <c r="H7317">
        <v>6191</v>
      </c>
      <c r="I7317">
        <v>154.06</v>
      </c>
      <c r="J7317">
        <v>90.93</v>
      </c>
      <c r="K7317">
        <v>953785.46</v>
      </c>
      <c r="L7317">
        <v>562947.63</v>
      </c>
      <c r="M7317">
        <v>390837.83</v>
      </c>
      <c r="N7317">
        <f t="shared" ca="1" si="344"/>
        <v>10</v>
      </c>
    </row>
    <row r="7318" spans="1:14" x14ac:dyDescent="0.3">
      <c r="A7318">
        <v>653540456</v>
      </c>
      <c r="B7318" t="s">
        <v>20</v>
      </c>
      <c r="C7318" t="s">
        <v>88</v>
      </c>
      <c r="D7318" t="s">
        <v>42</v>
      </c>
      <c r="E7318" t="s">
        <v>23</v>
      </c>
      <c r="F7318" s="5">
        <f t="shared" ca="1" si="343"/>
        <v>44054</v>
      </c>
      <c r="G7318" s="5">
        <f t="shared" ca="1" si="342"/>
        <v>44062</v>
      </c>
      <c r="H7318">
        <v>5999</v>
      </c>
      <c r="I7318">
        <v>109.28</v>
      </c>
      <c r="J7318">
        <v>35.840000000000003</v>
      </c>
      <c r="K7318">
        <v>655570.72</v>
      </c>
      <c r="L7318">
        <v>215004.16</v>
      </c>
      <c r="M7318">
        <v>440566.56</v>
      </c>
      <c r="N7318">
        <f t="shared" ca="1" si="344"/>
        <v>8</v>
      </c>
    </row>
    <row r="7319" spans="1:14" x14ac:dyDescent="0.3">
      <c r="A7319">
        <v>925596702</v>
      </c>
      <c r="B7319" t="s">
        <v>34</v>
      </c>
      <c r="C7319" t="s">
        <v>192</v>
      </c>
      <c r="D7319" t="s">
        <v>42</v>
      </c>
      <c r="E7319" t="s">
        <v>23</v>
      </c>
      <c r="F7319" s="5">
        <f t="shared" ca="1" si="343"/>
        <v>43558</v>
      </c>
      <c r="G7319" s="5">
        <f t="shared" ca="1" si="342"/>
        <v>43560</v>
      </c>
      <c r="H7319">
        <v>3488</v>
      </c>
      <c r="I7319">
        <v>109.28</v>
      </c>
      <c r="J7319">
        <v>35.840000000000003</v>
      </c>
      <c r="K7319">
        <v>381168.64000000001</v>
      </c>
      <c r="L7319">
        <v>125009.92</v>
      </c>
      <c r="M7319">
        <v>256158.72</v>
      </c>
      <c r="N7319">
        <f t="shared" ca="1" si="344"/>
        <v>2</v>
      </c>
    </row>
    <row r="7320" spans="1:14" x14ac:dyDescent="0.3">
      <c r="A7320">
        <v>810453546</v>
      </c>
      <c r="B7320" t="s">
        <v>34</v>
      </c>
      <c r="C7320" t="s">
        <v>86</v>
      </c>
      <c r="D7320" t="s">
        <v>42</v>
      </c>
      <c r="E7320" t="s">
        <v>23</v>
      </c>
      <c r="F7320" s="5">
        <f t="shared" ca="1" si="343"/>
        <v>42273</v>
      </c>
      <c r="G7320" s="5">
        <f t="shared" ca="1" si="342"/>
        <v>42287</v>
      </c>
      <c r="H7320">
        <v>69</v>
      </c>
      <c r="I7320">
        <v>109.28</v>
      </c>
      <c r="J7320">
        <v>35.840000000000003</v>
      </c>
      <c r="K7320">
        <v>7540.32</v>
      </c>
      <c r="L7320">
        <v>2472.96</v>
      </c>
      <c r="M7320">
        <v>5067.3599999999997</v>
      </c>
      <c r="N7320">
        <f t="shared" ca="1" si="344"/>
        <v>14</v>
      </c>
    </row>
    <row r="7321" spans="1:14" x14ac:dyDescent="0.3">
      <c r="A7321">
        <v>192534816</v>
      </c>
      <c r="B7321" t="s">
        <v>20</v>
      </c>
      <c r="C7321" t="s">
        <v>41</v>
      </c>
      <c r="D7321" t="s">
        <v>33</v>
      </c>
      <c r="E7321" t="s">
        <v>16</v>
      </c>
      <c r="F7321" s="5">
        <f t="shared" ca="1" si="343"/>
        <v>43881</v>
      </c>
      <c r="G7321" s="5">
        <f t="shared" ca="1" si="342"/>
        <v>43896</v>
      </c>
      <c r="H7321">
        <v>4185</v>
      </c>
      <c r="I7321">
        <v>421.89</v>
      </c>
      <c r="J7321">
        <v>364.69</v>
      </c>
      <c r="K7321">
        <v>1765609.65</v>
      </c>
      <c r="L7321">
        <v>1526227.65</v>
      </c>
      <c r="M7321">
        <v>239382</v>
      </c>
      <c r="N7321">
        <f t="shared" ca="1" si="344"/>
        <v>15</v>
      </c>
    </row>
    <row r="7322" spans="1:14" x14ac:dyDescent="0.3">
      <c r="A7322">
        <v>376576840</v>
      </c>
      <c r="B7322" t="s">
        <v>17</v>
      </c>
      <c r="C7322" t="s">
        <v>118</v>
      </c>
      <c r="D7322" t="s">
        <v>33</v>
      </c>
      <c r="E7322" t="s">
        <v>16</v>
      </c>
      <c r="F7322" s="5">
        <f t="shared" ca="1" si="343"/>
        <v>41045</v>
      </c>
      <c r="G7322" s="5">
        <f t="shared" ca="1" si="342"/>
        <v>41047</v>
      </c>
      <c r="H7322">
        <v>6310</v>
      </c>
      <c r="I7322">
        <v>421.89</v>
      </c>
      <c r="J7322">
        <v>364.69</v>
      </c>
      <c r="K7322">
        <v>2662125.9</v>
      </c>
      <c r="L7322">
        <v>2301193.9</v>
      </c>
      <c r="M7322">
        <v>360932</v>
      </c>
      <c r="N7322">
        <f t="shared" ca="1" si="344"/>
        <v>2</v>
      </c>
    </row>
    <row r="7323" spans="1:14" x14ac:dyDescent="0.3">
      <c r="A7323">
        <v>937628448</v>
      </c>
      <c r="B7323" t="s">
        <v>17</v>
      </c>
      <c r="C7323" t="s">
        <v>95</v>
      </c>
      <c r="D7323" t="s">
        <v>66</v>
      </c>
      <c r="E7323" t="s">
        <v>23</v>
      </c>
      <c r="F7323" s="5">
        <f t="shared" ca="1" si="343"/>
        <v>40589</v>
      </c>
      <c r="G7323" s="5">
        <f t="shared" ca="1" si="342"/>
        <v>40596</v>
      </c>
      <c r="H7323">
        <v>3949</v>
      </c>
      <c r="I7323">
        <v>9.33</v>
      </c>
      <c r="J7323">
        <v>6.92</v>
      </c>
      <c r="K7323">
        <v>36844.17</v>
      </c>
      <c r="L7323">
        <v>27327.08</v>
      </c>
      <c r="M7323">
        <v>9517.09</v>
      </c>
      <c r="N7323">
        <f t="shared" ca="1" si="344"/>
        <v>7</v>
      </c>
    </row>
    <row r="7324" spans="1:14" x14ac:dyDescent="0.3">
      <c r="A7324">
        <v>171050965</v>
      </c>
      <c r="B7324" t="s">
        <v>34</v>
      </c>
      <c r="C7324" t="s">
        <v>123</v>
      </c>
      <c r="D7324" t="s">
        <v>31</v>
      </c>
      <c r="E7324" t="s">
        <v>23</v>
      </c>
      <c r="F7324" s="5">
        <f t="shared" ca="1" si="343"/>
        <v>42431</v>
      </c>
      <c r="G7324" s="5">
        <f t="shared" ca="1" si="342"/>
        <v>42434</v>
      </c>
      <c r="H7324">
        <v>6637</v>
      </c>
      <c r="I7324">
        <v>255.28</v>
      </c>
      <c r="J7324">
        <v>159.41999999999999</v>
      </c>
      <c r="K7324">
        <v>1694293.36</v>
      </c>
      <c r="L7324">
        <v>1058070.54</v>
      </c>
      <c r="M7324">
        <v>636222.81999999995</v>
      </c>
      <c r="N7324">
        <f t="shared" ca="1" si="344"/>
        <v>3</v>
      </c>
    </row>
    <row r="7325" spans="1:14" x14ac:dyDescent="0.3">
      <c r="A7325">
        <v>942518222</v>
      </c>
      <c r="B7325" t="s">
        <v>34</v>
      </c>
      <c r="C7325" t="s">
        <v>136</v>
      </c>
      <c r="D7325" t="s">
        <v>52</v>
      </c>
      <c r="E7325" t="s">
        <v>23</v>
      </c>
      <c r="F7325" s="5">
        <f t="shared" ca="1" si="343"/>
        <v>41254</v>
      </c>
      <c r="G7325" s="5">
        <f t="shared" ca="1" si="342"/>
        <v>41263</v>
      </c>
      <c r="H7325">
        <v>942</v>
      </c>
      <c r="I7325">
        <v>437.2</v>
      </c>
      <c r="J7325">
        <v>263.33</v>
      </c>
      <c r="K7325">
        <v>411842.4</v>
      </c>
      <c r="L7325">
        <v>248056.86</v>
      </c>
      <c r="M7325">
        <v>163785.54</v>
      </c>
      <c r="N7325">
        <f t="shared" ca="1" si="344"/>
        <v>9</v>
      </c>
    </row>
    <row r="7326" spans="1:14" x14ac:dyDescent="0.3">
      <c r="A7326">
        <v>338016545</v>
      </c>
      <c r="B7326" t="s">
        <v>43</v>
      </c>
      <c r="C7326" t="s">
        <v>122</v>
      </c>
      <c r="D7326" t="s">
        <v>45</v>
      </c>
      <c r="E7326" t="s">
        <v>23</v>
      </c>
      <c r="F7326" s="5">
        <f t="shared" ca="1" si="343"/>
        <v>42504</v>
      </c>
      <c r="G7326" s="5">
        <f t="shared" ca="1" si="342"/>
        <v>42513</v>
      </c>
      <c r="H7326">
        <v>5462</v>
      </c>
      <c r="I7326">
        <v>152.58000000000001</v>
      </c>
      <c r="J7326">
        <v>97.44</v>
      </c>
      <c r="K7326">
        <v>833391.96</v>
      </c>
      <c r="L7326">
        <v>532217.28</v>
      </c>
      <c r="M7326">
        <v>301174.68</v>
      </c>
      <c r="N7326">
        <f t="shared" ca="1" si="344"/>
        <v>9</v>
      </c>
    </row>
    <row r="7327" spans="1:14" x14ac:dyDescent="0.3">
      <c r="A7327">
        <v>913844764</v>
      </c>
      <c r="B7327" t="s">
        <v>34</v>
      </c>
      <c r="C7327" t="s">
        <v>134</v>
      </c>
      <c r="D7327" t="s">
        <v>66</v>
      </c>
      <c r="E7327" t="s">
        <v>16</v>
      </c>
      <c r="F7327" s="5">
        <f t="shared" ca="1" si="343"/>
        <v>42341</v>
      </c>
      <c r="G7327" s="5">
        <f t="shared" ca="1" si="342"/>
        <v>42351</v>
      </c>
      <c r="H7327">
        <v>5828</v>
      </c>
      <c r="I7327">
        <v>9.33</v>
      </c>
      <c r="J7327">
        <v>6.92</v>
      </c>
      <c r="K7327">
        <v>54375.24</v>
      </c>
      <c r="L7327">
        <v>40329.760000000002</v>
      </c>
      <c r="M7327">
        <v>14045.48</v>
      </c>
      <c r="N7327">
        <f t="shared" ca="1" si="344"/>
        <v>10</v>
      </c>
    </row>
    <row r="7328" spans="1:14" x14ac:dyDescent="0.3">
      <c r="A7328">
        <v>346614205</v>
      </c>
      <c r="B7328" t="s">
        <v>17</v>
      </c>
      <c r="C7328" t="s">
        <v>57</v>
      </c>
      <c r="D7328" t="s">
        <v>15</v>
      </c>
      <c r="E7328" t="s">
        <v>16</v>
      </c>
      <c r="F7328" s="5">
        <f t="shared" ca="1" si="343"/>
        <v>43858</v>
      </c>
      <c r="G7328" s="5">
        <f t="shared" ca="1" si="342"/>
        <v>43868</v>
      </c>
      <c r="H7328">
        <v>9701</v>
      </c>
      <c r="I7328">
        <v>651.21</v>
      </c>
      <c r="J7328">
        <v>524.96</v>
      </c>
      <c r="K7328">
        <v>6317388.21</v>
      </c>
      <c r="L7328">
        <v>5092636.96</v>
      </c>
      <c r="M7328">
        <v>1224751.25</v>
      </c>
      <c r="N7328">
        <f t="shared" ca="1" si="344"/>
        <v>10</v>
      </c>
    </row>
    <row r="7329" spans="1:14" x14ac:dyDescent="0.3">
      <c r="A7329">
        <v>883248698</v>
      </c>
      <c r="B7329" t="s">
        <v>17</v>
      </c>
      <c r="C7329" t="s">
        <v>57</v>
      </c>
      <c r="D7329" t="s">
        <v>15</v>
      </c>
      <c r="E7329" t="s">
        <v>23</v>
      </c>
      <c r="F7329" s="5">
        <f t="shared" ca="1" si="343"/>
        <v>41872</v>
      </c>
      <c r="G7329" s="5">
        <f t="shared" ca="1" si="342"/>
        <v>41874</v>
      </c>
      <c r="H7329">
        <v>1772</v>
      </c>
      <c r="I7329">
        <v>651.21</v>
      </c>
      <c r="J7329">
        <v>524.96</v>
      </c>
      <c r="K7329">
        <v>1153944.1200000001</v>
      </c>
      <c r="L7329">
        <v>930229.12</v>
      </c>
      <c r="M7329">
        <v>223715</v>
      </c>
      <c r="N7329">
        <f t="shared" ca="1" si="344"/>
        <v>2</v>
      </c>
    </row>
    <row r="7330" spans="1:14" x14ac:dyDescent="0.3">
      <c r="A7330">
        <v>790984570</v>
      </c>
      <c r="B7330" t="s">
        <v>13</v>
      </c>
      <c r="C7330" t="s">
        <v>166</v>
      </c>
      <c r="D7330" t="s">
        <v>31</v>
      </c>
      <c r="E7330" t="s">
        <v>16</v>
      </c>
      <c r="F7330" s="5">
        <f t="shared" ca="1" si="343"/>
        <v>43868</v>
      </c>
      <c r="G7330" s="5">
        <f t="shared" ca="1" si="342"/>
        <v>43875</v>
      </c>
      <c r="H7330">
        <v>8767</v>
      </c>
      <c r="I7330">
        <v>255.28</v>
      </c>
      <c r="J7330">
        <v>159.41999999999999</v>
      </c>
      <c r="K7330">
        <v>2238039.7599999998</v>
      </c>
      <c r="L7330">
        <v>1397635.14</v>
      </c>
      <c r="M7330">
        <v>840404.62</v>
      </c>
      <c r="N7330">
        <f t="shared" ca="1" si="344"/>
        <v>7</v>
      </c>
    </row>
    <row r="7331" spans="1:14" x14ac:dyDescent="0.3">
      <c r="A7331">
        <v>207370650</v>
      </c>
      <c r="B7331" t="s">
        <v>43</v>
      </c>
      <c r="C7331" t="s">
        <v>59</v>
      </c>
      <c r="D7331" t="s">
        <v>37</v>
      </c>
      <c r="E7331" t="s">
        <v>16</v>
      </c>
      <c r="F7331" s="5">
        <f t="shared" ca="1" si="343"/>
        <v>41413</v>
      </c>
      <c r="G7331" s="5">
        <f t="shared" ca="1" si="342"/>
        <v>41419</v>
      </c>
      <c r="H7331">
        <v>4439</v>
      </c>
      <c r="I7331">
        <v>205.7</v>
      </c>
      <c r="J7331">
        <v>117.11</v>
      </c>
      <c r="K7331">
        <v>913102.3</v>
      </c>
      <c r="L7331">
        <v>519851.29</v>
      </c>
      <c r="M7331">
        <v>393251.01</v>
      </c>
      <c r="N7331">
        <f t="shared" ca="1" si="344"/>
        <v>6</v>
      </c>
    </row>
    <row r="7332" spans="1:14" x14ac:dyDescent="0.3">
      <c r="A7332">
        <v>690268266</v>
      </c>
      <c r="B7332" t="s">
        <v>17</v>
      </c>
      <c r="C7332" t="s">
        <v>195</v>
      </c>
      <c r="D7332" t="s">
        <v>22</v>
      </c>
      <c r="E7332" t="s">
        <v>23</v>
      </c>
      <c r="F7332" s="5">
        <f t="shared" ca="1" si="343"/>
        <v>40799</v>
      </c>
      <c r="G7332" s="5">
        <f t="shared" ca="1" si="342"/>
        <v>40814</v>
      </c>
      <c r="H7332">
        <v>4574</v>
      </c>
      <c r="I7332">
        <v>154.06</v>
      </c>
      <c r="J7332">
        <v>90.93</v>
      </c>
      <c r="K7332">
        <v>704670.44</v>
      </c>
      <c r="L7332">
        <v>415913.82</v>
      </c>
      <c r="M7332">
        <v>288756.62</v>
      </c>
      <c r="N7332">
        <f t="shared" ca="1" si="344"/>
        <v>15</v>
      </c>
    </row>
    <row r="7333" spans="1:14" x14ac:dyDescent="0.3">
      <c r="A7333">
        <v>267851245</v>
      </c>
      <c r="B7333" t="s">
        <v>13</v>
      </c>
      <c r="C7333" t="s">
        <v>162</v>
      </c>
      <c r="D7333" t="s">
        <v>49</v>
      </c>
      <c r="E7333" t="s">
        <v>16</v>
      </c>
      <c r="F7333" s="5">
        <f t="shared" ca="1" si="343"/>
        <v>42944</v>
      </c>
      <c r="G7333" s="5">
        <f t="shared" ca="1" si="342"/>
        <v>42954</v>
      </c>
      <c r="H7333">
        <v>1990</v>
      </c>
      <c r="I7333">
        <v>81.73</v>
      </c>
      <c r="J7333">
        <v>56.67</v>
      </c>
      <c r="K7333">
        <v>162642.70000000001</v>
      </c>
      <c r="L7333">
        <v>112773.3</v>
      </c>
      <c r="M7333">
        <v>49869.4</v>
      </c>
      <c r="N7333">
        <f t="shared" ca="1" si="344"/>
        <v>10</v>
      </c>
    </row>
    <row r="7334" spans="1:14" x14ac:dyDescent="0.3">
      <c r="A7334">
        <v>188605916</v>
      </c>
      <c r="B7334" t="s">
        <v>13</v>
      </c>
      <c r="C7334" t="s">
        <v>129</v>
      </c>
      <c r="D7334" t="s">
        <v>66</v>
      </c>
      <c r="E7334" t="s">
        <v>16</v>
      </c>
      <c r="F7334" s="5">
        <f t="shared" ca="1" si="343"/>
        <v>42556</v>
      </c>
      <c r="G7334" s="5">
        <f t="shared" ca="1" si="342"/>
        <v>42569</v>
      </c>
      <c r="H7334">
        <v>1537</v>
      </c>
      <c r="I7334">
        <v>9.33</v>
      </c>
      <c r="J7334">
        <v>6.92</v>
      </c>
      <c r="K7334">
        <v>14340.21</v>
      </c>
      <c r="L7334">
        <v>10636.04</v>
      </c>
      <c r="M7334">
        <v>3704.17</v>
      </c>
      <c r="N7334">
        <f t="shared" ca="1" si="344"/>
        <v>13</v>
      </c>
    </row>
    <row r="7335" spans="1:14" x14ac:dyDescent="0.3">
      <c r="A7335">
        <v>871331107</v>
      </c>
      <c r="B7335" t="s">
        <v>13</v>
      </c>
      <c r="C7335" t="s">
        <v>97</v>
      </c>
      <c r="D7335" t="s">
        <v>19</v>
      </c>
      <c r="E7335" t="s">
        <v>23</v>
      </c>
      <c r="F7335" s="5">
        <f t="shared" ca="1" si="343"/>
        <v>40603</v>
      </c>
      <c r="G7335" s="5">
        <f t="shared" ca="1" si="342"/>
        <v>40605</v>
      </c>
      <c r="H7335">
        <v>5092</v>
      </c>
      <c r="I7335">
        <v>47.45</v>
      </c>
      <c r="J7335">
        <v>31.79</v>
      </c>
      <c r="K7335">
        <v>241615.4</v>
      </c>
      <c r="L7335">
        <v>161874.68</v>
      </c>
      <c r="M7335">
        <v>79740.72</v>
      </c>
      <c r="N7335">
        <f t="shared" ca="1" si="344"/>
        <v>2</v>
      </c>
    </row>
    <row r="7336" spans="1:14" x14ac:dyDescent="0.3">
      <c r="A7336">
        <v>555138146</v>
      </c>
      <c r="B7336" t="s">
        <v>28</v>
      </c>
      <c r="C7336" t="s">
        <v>211</v>
      </c>
      <c r="D7336" t="s">
        <v>19</v>
      </c>
      <c r="E7336" t="s">
        <v>16</v>
      </c>
      <c r="F7336" s="5">
        <f t="shared" ca="1" si="343"/>
        <v>44000</v>
      </c>
      <c r="G7336" s="5">
        <f t="shared" ca="1" si="342"/>
        <v>44012</v>
      </c>
      <c r="H7336">
        <v>6569</v>
      </c>
      <c r="I7336">
        <v>47.45</v>
      </c>
      <c r="J7336">
        <v>31.79</v>
      </c>
      <c r="K7336">
        <v>311699.05</v>
      </c>
      <c r="L7336">
        <v>208828.51</v>
      </c>
      <c r="M7336">
        <v>102870.54</v>
      </c>
      <c r="N7336">
        <f t="shared" ca="1" si="344"/>
        <v>12</v>
      </c>
    </row>
    <row r="7337" spans="1:14" x14ac:dyDescent="0.3">
      <c r="A7337">
        <v>249450862</v>
      </c>
      <c r="B7337" t="s">
        <v>17</v>
      </c>
      <c r="C7337" t="s">
        <v>56</v>
      </c>
      <c r="D7337" t="s">
        <v>45</v>
      </c>
      <c r="E7337" t="s">
        <v>23</v>
      </c>
      <c r="F7337" s="5">
        <f t="shared" ca="1" si="343"/>
        <v>43976</v>
      </c>
      <c r="G7337" s="5">
        <f t="shared" ca="1" si="342"/>
        <v>43984</v>
      </c>
      <c r="H7337">
        <v>6908</v>
      </c>
      <c r="I7337">
        <v>152.58000000000001</v>
      </c>
      <c r="J7337">
        <v>97.44</v>
      </c>
      <c r="K7337">
        <v>1054022.6399999999</v>
      </c>
      <c r="L7337">
        <v>673115.52</v>
      </c>
      <c r="M7337">
        <v>380907.12</v>
      </c>
      <c r="N7337">
        <f t="shared" ca="1" si="344"/>
        <v>8</v>
      </c>
    </row>
    <row r="7338" spans="1:14" x14ac:dyDescent="0.3">
      <c r="A7338">
        <v>584005582</v>
      </c>
      <c r="B7338" t="s">
        <v>13</v>
      </c>
      <c r="C7338" t="s">
        <v>36</v>
      </c>
      <c r="D7338" t="s">
        <v>25</v>
      </c>
      <c r="E7338" t="s">
        <v>23</v>
      </c>
      <c r="F7338" s="5">
        <f t="shared" ca="1" si="343"/>
        <v>42523</v>
      </c>
      <c r="G7338" s="5">
        <f t="shared" ca="1" si="342"/>
        <v>42525</v>
      </c>
      <c r="H7338">
        <v>9084</v>
      </c>
      <c r="I7338">
        <v>668.27</v>
      </c>
      <c r="J7338">
        <v>502.54</v>
      </c>
      <c r="K7338">
        <v>6070564.6799999997</v>
      </c>
      <c r="L7338">
        <v>4565073.3600000003</v>
      </c>
      <c r="M7338">
        <v>1505491.32</v>
      </c>
      <c r="N7338">
        <f t="shared" ca="1" si="344"/>
        <v>2</v>
      </c>
    </row>
    <row r="7339" spans="1:14" x14ac:dyDescent="0.3">
      <c r="A7339">
        <v>458851134</v>
      </c>
      <c r="B7339" t="s">
        <v>20</v>
      </c>
      <c r="C7339" t="s">
        <v>48</v>
      </c>
      <c r="D7339" t="s">
        <v>19</v>
      </c>
      <c r="E7339" t="s">
        <v>23</v>
      </c>
      <c r="F7339" s="5">
        <f t="shared" ca="1" si="343"/>
        <v>41973</v>
      </c>
      <c r="G7339" s="5">
        <f t="shared" ca="1" si="342"/>
        <v>41978</v>
      </c>
      <c r="H7339">
        <v>3102</v>
      </c>
      <c r="I7339">
        <v>47.45</v>
      </c>
      <c r="J7339">
        <v>31.79</v>
      </c>
      <c r="K7339">
        <v>147189.9</v>
      </c>
      <c r="L7339">
        <v>98612.58</v>
      </c>
      <c r="M7339">
        <v>48577.32</v>
      </c>
      <c r="N7339">
        <f t="shared" ca="1" si="344"/>
        <v>5</v>
      </c>
    </row>
    <row r="7340" spans="1:14" x14ac:dyDescent="0.3">
      <c r="A7340">
        <v>194348847</v>
      </c>
      <c r="B7340" t="s">
        <v>13</v>
      </c>
      <c r="C7340" t="s">
        <v>81</v>
      </c>
      <c r="D7340" t="s">
        <v>15</v>
      </c>
      <c r="E7340" t="s">
        <v>16</v>
      </c>
      <c r="F7340" s="5">
        <f t="shared" ca="1" si="343"/>
        <v>42443</v>
      </c>
      <c r="G7340" s="5">
        <f t="shared" ca="1" si="342"/>
        <v>42445</v>
      </c>
      <c r="H7340">
        <v>998</v>
      </c>
      <c r="I7340">
        <v>651.21</v>
      </c>
      <c r="J7340">
        <v>524.96</v>
      </c>
      <c r="K7340">
        <v>649907.57999999996</v>
      </c>
      <c r="L7340">
        <v>523910.08</v>
      </c>
      <c r="M7340">
        <v>125997.5</v>
      </c>
      <c r="N7340">
        <f t="shared" ca="1" si="344"/>
        <v>2</v>
      </c>
    </row>
    <row r="7341" spans="1:14" x14ac:dyDescent="0.3">
      <c r="A7341">
        <v>181172549</v>
      </c>
      <c r="B7341" t="s">
        <v>17</v>
      </c>
      <c r="C7341" t="s">
        <v>79</v>
      </c>
      <c r="D7341" t="s">
        <v>15</v>
      </c>
      <c r="E7341" t="s">
        <v>16</v>
      </c>
      <c r="F7341" s="5">
        <f t="shared" ca="1" si="343"/>
        <v>42607</v>
      </c>
      <c r="G7341" s="5">
        <f t="shared" ca="1" si="342"/>
        <v>42620</v>
      </c>
      <c r="H7341">
        <v>1838</v>
      </c>
      <c r="I7341">
        <v>651.21</v>
      </c>
      <c r="J7341">
        <v>524.96</v>
      </c>
      <c r="K7341">
        <v>1196923.98</v>
      </c>
      <c r="L7341">
        <v>964876.48</v>
      </c>
      <c r="M7341">
        <v>232047.5</v>
      </c>
      <c r="N7341">
        <f t="shared" ca="1" si="344"/>
        <v>13</v>
      </c>
    </row>
    <row r="7342" spans="1:14" x14ac:dyDescent="0.3">
      <c r="A7342">
        <v>430308568</v>
      </c>
      <c r="B7342" t="s">
        <v>20</v>
      </c>
      <c r="C7342" t="s">
        <v>182</v>
      </c>
      <c r="D7342" t="s">
        <v>25</v>
      </c>
      <c r="E7342" t="s">
        <v>16</v>
      </c>
      <c r="F7342" s="5">
        <f t="shared" ca="1" si="343"/>
        <v>41829</v>
      </c>
      <c r="G7342" s="5">
        <f t="shared" ca="1" si="342"/>
        <v>41838</v>
      </c>
      <c r="H7342">
        <v>6723</v>
      </c>
      <c r="I7342">
        <v>668.27</v>
      </c>
      <c r="J7342">
        <v>502.54</v>
      </c>
      <c r="K7342">
        <v>4492779.21</v>
      </c>
      <c r="L7342">
        <v>3378576.42</v>
      </c>
      <c r="M7342">
        <v>1114202.79</v>
      </c>
      <c r="N7342">
        <f t="shared" ca="1" si="344"/>
        <v>9</v>
      </c>
    </row>
    <row r="7343" spans="1:14" x14ac:dyDescent="0.3">
      <c r="A7343">
        <v>123055732</v>
      </c>
      <c r="B7343" t="s">
        <v>43</v>
      </c>
      <c r="C7343" t="s">
        <v>133</v>
      </c>
      <c r="D7343" t="s">
        <v>22</v>
      </c>
      <c r="E7343" t="s">
        <v>23</v>
      </c>
      <c r="F7343" s="5">
        <f t="shared" ca="1" si="343"/>
        <v>42602</v>
      </c>
      <c r="G7343" s="5">
        <f t="shared" ca="1" si="342"/>
        <v>42617</v>
      </c>
      <c r="H7343">
        <v>3780</v>
      </c>
      <c r="I7343">
        <v>154.06</v>
      </c>
      <c r="J7343">
        <v>90.93</v>
      </c>
      <c r="K7343">
        <v>582346.80000000005</v>
      </c>
      <c r="L7343">
        <v>343715.4</v>
      </c>
      <c r="M7343">
        <v>238631.4</v>
      </c>
      <c r="N7343">
        <f t="shared" ca="1" si="344"/>
        <v>15</v>
      </c>
    </row>
    <row r="7344" spans="1:14" x14ac:dyDescent="0.3">
      <c r="A7344">
        <v>761025369</v>
      </c>
      <c r="B7344" t="s">
        <v>43</v>
      </c>
      <c r="C7344" t="s">
        <v>77</v>
      </c>
      <c r="D7344" t="s">
        <v>31</v>
      </c>
      <c r="E7344" t="s">
        <v>16</v>
      </c>
      <c r="F7344" s="5">
        <f t="shared" ca="1" si="343"/>
        <v>41918</v>
      </c>
      <c r="G7344" s="5">
        <f t="shared" ca="1" si="342"/>
        <v>41928</v>
      </c>
      <c r="H7344">
        <v>3173</v>
      </c>
      <c r="I7344">
        <v>255.28</v>
      </c>
      <c r="J7344">
        <v>159.41999999999999</v>
      </c>
      <c r="K7344">
        <v>810003.44</v>
      </c>
      <c r="L7344">
        <v>505839.66</v>
      </c>
      <c r="M7344">
        <v>304163.78000000003</v>
      </c>
      <c r="N7344">
        <f t="shared" ca="1" si="344"/>
        <v>10</v>
      </c>
    </row>
    <row r="7345" spans="1:14" x14ac:dyDescent="0.3">
      <c r="A7345">
        <v>316141307</v>
      </c>
      <c r="B7345" t="s">
        <v>17</v>
      </c>
      <c r="C7345" t="s">
        <v>53</v>
      </c>
      <c r="D7345" t="s">
        <v>33</v>
      </c>
      <c r="E7345" t="s">
        <v>23</v>
      </c>
      <c r="F7345" s="5">
        <f t="shared" ca="1" si="343"/>
        <v>41889</v>
      </c>
      <c r="G7345" s="5">
        <f t="shared" ca="1" si="342"/>
        <v>41891</v>
      </c>
      <c r="H7345">
        <v>2093</v>
      </c>
      <c r="I7345">
        <v>421.89</v>
      </c>
      <c r="J7345">
        <v>364.69</v>
      </c>
      <c r="K7345">
        <v>883015.77</v>
      </c>
      <c r="L7345">
        <v>763296.17</v>
      </c>
      <c r="M7345">
        <v>119719.6</v>
      </c>
      <c r="N7345">
        <f t="shared" ca="1" si="344"/>
        <v>2</v>
      </c>
    </row>
    <row r="7346" spans="1:14" x14ac:dyDescent="0.3">
      <c r="A7346">
        <v>880639874</v>
      </c>
      <c r="B7346" t="s">
        <v>28</v>
      </c>
      <c r="C7346" t="s">
        <v>190</v>
      </c>
      <c r="D7346" t="s">
        <v>22</v>
      </c>
      <c r="E7346" t="s">
        <v>16</v>
      </c>
      <c r="F7346" s="5">
        <f t="shared" ca="1" si="343"/>
        <v>42031</v>
      </c>
      <c r="G7346" s="5">
        <f t="shared" ca="1" si="342"/>
        <v>42038</v>
      </c>
      <c r="H7346">
        <v>9763</v>
      </c>
      <c r="I7346">
        <v>154.06</v>
      </c>
      <c r="J7346">
        <v>90.93</v>
      </c>
      <c r="K7346">
        <v>1504087.78</v>
      </c>
      <c r="L7346">
        <v>887749.59</v>
      </c>
      <c r="M7346">
        <v>616338.18999999994</v>
      </c>
      <c r="N7346">
        <f t="shared" ca="1" si="344"/>
        <v>7</v>
      </c>
    </row>
    <row r="7347" spans="1:14" x14ac:dyDescent="0.3">
      <c r="A7347">
        <v>117069900</v>
      </c>
      <c r="B7347" t="s">
        <v>17</v>
      </c>
      <c r="C7347" t="s">
        <v>149</v>
      </c>
      <c r="D7347" t="s">
        <v>22</v>
      </c>
      <c r="E7347" t="s">
        <v>23</v>
      </c>
      <c r="F7347" s="5">
        <f t="shared" ca="1" si="343"/>
        <v>42569</v>
      </c>
      <c r="G7347" s="5">
        <f t="shared" ca="1" si="342"/>
        <v>42577</v>
      </c>
      <c r="H7347">
        <v>2440</v>
      </c>
      <c r="I7347">
        <v>154.06</v>
      </c>
      <c r="J7347">
        <v>90.93</v>
      </c>
      <c r="K7347">
        <v>375906.4</v>
      </c>
      <c r="L7347">
        <v>221869.2</v>
      </c>
      <c r="M7347">
        <v>154037.20000000001</v>
      </c>
      <c r="N7347">
        <f t="shared" ca="1" si="344"/>
        <v>8</v>
      </c>
    </row>
    <row r="7348" spans="1:14" x14ac:dyDescent="0.3">
      <c r="A7348">
        <v>708292710</v>
      </c>
      <c r="B7348" t="s">
        <v>43</v>
      </c>
      <c r="C7348" t="s">
        <v>152</v>
      </c>
      <c r="D7348" t="s">
        <v>45</v>
      </c>
      <c r="E7348" t="s">
        <v>16</v>
      </c>
      <c r="F7348" s="5">
        <f t="shared" ca="1" si="343"/>
        <v>41013</v>
      </c>
      <c r="G7348" s="5">
        <f t="shared" ca="1" si="342"/>
        <v>41017</v>
      </c>
      <c r="H7348">
        <v>8408</v>
      </c>
      <c r="I7348">
        <v>152.58000000000001</v>
      </c>
      <c r="J7348">
        <v>97.44</v>
      </c>
      <c r="K7348">
        <v>1282892.6399999999</v>
      </c>
      <c r="L7348">
        <v>819275.52</v>
      </c>
      <c r="M7348">
        <v>463617.12</v>
      </c>
      <c r="N7348">
        <f t="shared" ca="1" si="344"/>
        <v>4</v>
      </c>
    </row>
    <row r="7349" spans="1:14" x14ac:dyDescent="0.3">
      <c r="A7349">
        <v>907482135</v>
      </c>
      <c r="B7349" t="s">
        <v>13</v>
      </c>
      <c r="C7349" t="s">
        <v>198</v>
      </c>
      <c r="D7349" t="s">
        <v>22</v>
      </c>
      <c r="E7349" t="s">
        <v>16</v>
      </c>
      <c r="F7349" s="5">
        <f t="shared" ca="1" si="343"/>
        <v>42732</v>
      </c>
      <c r="G7349" s="5">
        <f t="shared" ca="1" si="342"/>
        <v>42744</v>
      </c>
      <c r="H7349">
        <v>2985</v>
      </c>
      <c r="I7349">
        <v>154.06</v>
      </c>
      <c r="J7349">
        <v>90.93</v>
      </c>
      <c r="K7349">
        <v>459869.1</v>
      </c>
      <c r="L7349">
        <v>271426.05</v>
      </c>
      <c r="M7349">
        <v>188443.05</v>
      </c>
      <c r="N7349">
        <f t="shared" ca="1" si="344"/>
        <v>12</v>
      </c>
    </row>
    <row r="7350" spans="1:14" x14ac:dyDescent="0.3">
      <c r="A7350">
        <v>388124501</v>
      </c>
      <c r="B7350" t="s">
        <v>28</v>
      </c>
      <c r="C7350" t="s">
        <v>206</v>
      </c>
      <c r="D7350" t="s">
        <v>31</v>
      </c>
      <c r="E7350" t="s">
        <v>16</v>
      </c>
      <c r="F7350" s="5">
        <f t="shared" ca="1" si="343"/>
        <v>40515</v>
      </c>
      <c r="G7350" s="5">
        <f t="shared" ca="1" si="342"/>
        <v>40528</v>
      </c>
      <c r="H7350">
        <v>3520</v>
      </c>
      <c r="I7350">
        <v>255.28</v>
      </c>
      <c r="J7350">
        <v>159.41999999999999</v>
      </c>
      <c r="K7350">
        <v>898585.59999999998</v>
      </c>
      <c r="L7350">
        <v>561158.40000000002</v>
      </c>
      <c r="M7350">
        <v>337427.20000000001</v>
      </c>
      <c r="N7350">
        <f t="shared" ca="1" si="344"/>
        <v>13</v>
      </c>
    </row>
    <row r="7351" spans="1:14" x14ac:dyDescent="0.3">
      <c r="A7351">
        <v>694018638</v>
      </c>
      <c r="B7351" t="s">
        <v>13</v>
      </c>
      <c r="C7351" t="s">
        <v>81</v>
      </c>
      <c r="D7351" t="s">
        <v>66</v>
      </c>
      <c r="E7351" t="s">
        <v>16</v>
      </c>
      <c r="F7351" s="5">
        <f t="shared" ca="1" si="343"/>
        <v>40718</v>
      </c>
      <c r="G7351" s="5">
        <f t="shared" ca="1" si="342"/>
        <v>40731</v>
      </c>
      <c r="H7351">
        <v>4392</v>
      </c>
      <c r="I7351">
        <v>9.33</v>
      </c>
      <c r="J7351">
        <v>6.92</v>
      </c>
      <c r="K7351">
        <v>40977.360000000001</v>
      </c>
      <c r="L7351">
        <v>30392.639999999999</v>
      </c>
      <c r="M7351">
        <v>10584.72</v>
      </c>
      <c r="N7351">
        <f t="shared" ca="1" si="344"/>
        <v>13</v>
      </c>
    </row>
    <row r="7352" spans="1:14" x14ac:dyDescent="0.3">
      <c r="A7352">
        <v>289275872</v>
      </c>
      <c r="B7352" t="s">
        <v>20</v>
      </c>
      <c r="C7352" t="s">
        <v>131</v>
      </c>
      <c r="D7352" t="s">
        <v>66</v>
      </c>
      <c r="E7352" t="s">
        <v>16</v>
      </c>
      <c r="F7352" s="5">
        <f t="shared" ca="1" si="343"/>
        <v>40218</v>
      </c>
      <c r="G7352" s="5">
        <f t="shared" ca="1" si="342"/>
        <v>40230</v>
      </c>
      <c r="H7352">
        <v>2014</v>
      </c>
      <c r="I7352">
        <v>9.33</v>
      </c>
      <c r="J7352">
        <v>6.92</v>
      </c>
      <c r="K7352">
        <v>18790.62</v>
      </c>
      <c r="L7352">
        <v>13936.88</v>
      </c>
      <c r="M7352">
        <v>4853.74</v>
      </c>
      <c r="N7352">
        <f t="shared" ca="1" si="344"/>
        <v>12</v>
      </c>
    </row>
    <row r="7353" spans="1:14" x14ac:dyDescent="0.3">
      <c r="A7353">
        <v>408320033</v>
      </c>
      <c r="B7353" t="s">
        <v>43</v>
      </c>
      <c r="C7353" t="s">
        <v>133</v>
      </c>
      <c r="D7353" t="s">
        <v>37</v>
      </c>
      <c r="E7353" t="s">
        <v>16</v>
      </c>
      <c r="F7353" s="5">
        <f t="shared" ca="1" si="343"/>
        <v>42735</v>
      </c>
      <c r="G7353" s="5">
        <f t="shared" ca="1" si="342"/>
        <v>42743</v>
      </c>
      <c r="H7353">
        <v>9826</v>
      </c>
      <c r="I7353">
        <v>205.7</v>
      </c>
      <c r="J7353">
        <v>117.11</v>
      </c>
      <c r="K7353">
        <v>2021208.2</v>
      </c>
      <c r="L7353">
        <v>1150722.8600000001</v>
      </c>
      <c r="M7353">
        <v>870485.34</v>
      </c>
      <c r="N7353">
        <f t="shared" ca="1" si="344"/>
        <v>8</v>
      </c>
    </row>
    <row r="7354" spans="1:14" x14ac:dyDescent="0.3">
      <c r="A7354">
        <v>105887448</v>
      </c>
      <c r="B7354" t="s">
        <v>17</v>
      </c>
      <c r="C7354" t="s">
        <v>69</v>
      </c>
      <c r="D7354" t="s">
        <v>42</v>
      </c>
      <c r="E7354" t="s">
        <v>16</v>
      </c>
      <c r="F7354" s="5">
        <f t="shared" ca="1" si="343"/>
        <v>43425</v>
      </c>
      <c r="G7354" s="5">
        <f t="shared" ca="1" si="342"/>
        <v>43437</v>
      </c>
      <c r="H7354">
        <v>3304</v>
      </c>
      <c r="I7354">
        <v>109.28</v>
      </c>
      <c r="J7354">
        <v>35.840000000000003</v>
      </c>
      <c r="K7354">
        <v>361061.12</v>
      </c>
      <c r="L7354">
        <v>118415.36</v>
      </c>
      <c r="M7354">
        <v>242645.76000000001</v>
      </c>
      <c r="N7354">
        <f t="shared" ca="1" si="344"/>
        <v>12</v>
      </c>
    </row>
    <row r="7355" spans="1:14" x14ac:dyDescent="0.3">
      <c r="A7355">
        <v>307026946</v>
      </c>
      <c r="B7355" t="s">
        <v>34</v>
      </c>
      <c r="C7355" t="s">
        <v>65</v>
      </c>
      <c r="D7355" t="s">
        <v>66</v>
      </c>
      <c r="E7355" t="s">
        <v>16</v>
      </c>
      <c r="F7355" s="5">
        <f t="shared" ca="1" si="343"/>
        <v>42175</v>
      </c>
      <c r="G7355" s="5">
        <f t="shared" ca="1" si="342"/>
        <v>42188</v>
      </c>
      <c r="H7355">
        <v>4951</v>
      </c>
      <c r="I7355">
        <v>9.33</v>
      </c>
      <c r="J7355">
        <v>6.92</v>
      </c>
      <c r="K7355">
        <v>46192.83</v>
      </c>
      <c r="L7355">
        <v>34260.92</v>
      </c>
      <c r="M7355">
        <v>11931.91</v>
      </c>
      <c r="N7355">
        <f t="shared" ca="1" si="344"/>
        <v>13</v>
      </c>
    </row>
    <row r="7356" spans="1:14" x14ac:dyDescent="0.3">
      <c r="A7356">
        <v>657099854</v>
      </c>
      <c r="B7356" t="s">
        <v>20</v>
      </c>
      <c r="C7356" t="s">
        <v>41</v>
      </c>
      <c r="D7356" t="s">
        <v>15</v>
      </c>
      <c r="E7356" t="s">
        <v>23</v>
      </c>
      <c r="F7356" s="5">
        <f t="shared" ca="1" si="343"/>
        <v>40489</v>
      </c>
      <c r="G7356" s="5">
        <f t="shared" ca="1" si="342"/>
        <v>40502</v>
      </c>
      <c r="H7356">
        <v>9304</v>
      </c>
      <c r="I7356">
        <v>651.21</v>
      </c>
      <c r="J7356">
        <v>524.96</v>
      </c>
      <c r="K7356">
        <v>6058857.8399999999</v>
      </c>
      <c r="L7356">
        <v>4884227.84</v>
      </c>
      <c r="M7356">
        <v>1174630</v>
      </c>
      <c r="N7356">
        <f t="shared" ca="1" si="344"/>
        <v>13</v>
      </c>
    </row>
    <row r="7357" spans="1:14" x14ac:dyDescent="0.3">
      <c r="A7357">
        <v>871780002</v>
      </c>
      <c r="B7357" t="s">
        <v>20</v>
      </c>
      <c r="C7357" t="s">
        <v>88</v>
      </c>
      <c r="D7357" t="s">
        <v>37</v>
      </c>
      <c r="E7357" t="s">
        <v>16</v>
      </c>
      <c r="F7357" s="5">
        <f t="shared" ca="1" si="343"/>
        <v>42790</v>
      </c>
      <c r="G7357" s="5">
        <f t="shared" ca="1" si="342"/>
        <v>42805</v>
      </c>
      <c r="H7357">
        <v>7930</v>
      </c>
      <c r="I7357">
        <v>205.7</v>
      </c>
      <c r="J7357">
        <v>117.11</v>
      </c>
      <c r="K7357">
        <v>1631201</v>
      </c>
      <c r="L7357">
        <v>928682.3</v>
      </c>
      <c r="M7357">
        <v>702518.7</v>
      </c>
      <c r="N7357">
        <f t="shared" ca="1" si="344"/>
        <v>15</v>
      </c>
    </row>
    <row r="7358" spans="1:14" x14ac:dyDescent="0.3">
      <c r="A7358">
        <v>287053716</v>
      </c>
      <c r="B7358" t="s">
        <v>13</v>
      </c>
      <c r="C7358" t="s">
        <v>128</v>
      </c>
      <c r="D7358" t="s">
        <v>19</v>
      </c>
      <c r="E7358" t="s">
        <v>16</v>
      </c>
      <c r="F7358" s="5">
        <f t="shared" ca="1" si="343"/>
        <v>43325</v>
      </c>
      <c r="G7358" s="5">
        <f t="shared" ca="1" si="342"/>
        <v>43332</v>
      </c>
      <c r="H7358">
        <v>4428</v>
      </c>
      <c r="I7358">
        <v>47.45</v>
      </c>
      <c r="J7358">
        <v>31.79</v>
      </c>
      <c r="K7358">
        <v>210108.6</v>
      </c>
      <c r="L7358">
        <v>140766.12</v>
      </c>
      <c r="M7358">
        <v>69342.48</v>
      </c>
      <c r="N7358">
        <f t="shared" ca="1" si="344"/>
        <v>7</v>
      </c>
    </row>
    <row r="7359" spans="1:14" x14ac:dyDescent="0.3">
      <c r="A7359">
        <v>109219825</v>
      </c>
      <c r="B7359" t="s">
        <v>17</v>
      </c>
      <c r="C7359" t="s">
        <v>149</v>
      </c>
      <c r="D7359" t="s">
        <v>49</v>
      </c>
      <c r="E7359" t="s">
        <v>23</v>
      </c>
      <c r="F7359" s="5">
        <f t="shared" ca="1" si="343"/>
        <v>43322</v>
      </c>
      <c r="G7359" s="5">
        <f t="shared" ca="1" si="342"/>
        <v>43329</v>
      </c>
      <c r="H7359">
        <v>9428</v>
      </c>
      <c r="I7359">
        <v>81.73</v>
      </c>
      <c r="J7359">
        <v>56.67</v>
      </c>
      <c r="K7359">
        <v>770550.44</v>
      </c>
      <c r="L7359">
        <v>534284.76</v>
      </c>
      <c r="M7359">
        <v>236265.68</v>
      </c>
      <c r="N7359">
        <f t="shared" ca="1" si="344"/>
        <v>7</v>
      </c>
    </row>
    <row r="7360" spans="1:14" x14ac:dyDescent="0.3">
      <c r="A7360">
        <v>264889657</v>
      </c>
      <c r="B7360" t="s">
        <v>20</v>
      </c>
      <c r="C7360" t="s">
        <v>137</v>
      </c>
      <c r="D7360" t="s">
        <v>49</v>
      </c>
      <c r="E7360" t="s">
        <v>23</v>
      </c>
      <c r="F7360" s="5">
        <f t="shared" ca="1" si="343"/>
        <v>41850</v>
      </c>
      <c r="G7360" s="5">
        <f t="shared" ca="1" si="342"/>
        <v>41860</v>
      </c>
      <c r="H7360">
        <v>5591</v>
      </c>
      <c r="I7360">
        <v>81.73</v>
      </c>
      <c r="J7360">
        <v>56.67</v>
      </c>
      <c r="K7360">
        <v>456952.43</v>
      </c>
      <c r="L7360">
        <v>316841.96999999997</v>
      </c>
      <c r="M7360">
        <v>140110.46</v>
      </c>
      <c r="N7360">
        <f t="shared" ca="1" si="344"/>
        <v>10</v>
      </c>
    </row>
    <row r="7361" spans="1:14" x14ac:dyDescent="0.3">
      <c r="A7361">
        <v>750987040</v>
      </c>
      <c r="B7361" t="s">
        <v>43</v>
      </c>
      <c r="C7361" t="s">
        <v>148</v>
      </c>
      <c r="D7361" t="s">
        <v>33</v>
      </c>
      <c r="E7361" t="s">
        <v>16</v>
      </c>
      <c r="F7361" s="5">
        <f t="shared" ca="1" si="343"/>
        <v>40457</v>
      </c>
      <c r="G7361" s="5">
        <f t="shared" ca="1" si="342"/>
        <v>40464</v>
      </c>
      <c r="H7361">
        <v>2609</v>
      </c>
      <c r="I7361">
        <v>421.89</v>
      </c>
      <c r="J7361">
        <v>364.69</v>
      </c>
      <c r="K7361">
        <v>1100711.01</v>
      </c>
      <c r="L7361">
        <v>951476.21</v>
      </c>
      <c r="M7361">
        <v>149234.79999999999</v>
      </c>
      <c r="N7361">
        <f t="shared" ca="1" si="344"/>
        <v>7</v>
      </c>
    </row>
    <row r="7362" spans="1:14" x14ac:dyDescent="0.3">
      <c r="A7362">
        <v>284748303</v>
      </c>
      <c r="B7362" t="s">
        <v>17</v>
      </c>
      <c r="C7362" t="s">
        <v>98</v>
      </c>
      <c r="D7362" t="s">
        <v>49</v>
      </c>
      <c r="E7362" t="s">
        <v>16</v>
      </c>
      <c r="F7362" s="5">
        <f t="shared" ca="1" si="343"/>
        <v>40992</v>
      </c>
      <c r="G7362" s="5">
        <f t="shared" ca="1" si="342"/>
        <v>41003</v>
      </c>
      <c r="H7362">
        <v>2206</v>
      </c>
      <c r="I7362">
        <v>81.73</v>
      </c>
      <c r="J7362">
        <v>56.67</v>
      </c>
      <c r="K7362">
        <v>180296.38</v>
      </c>
      <c r="L7362">
        <v>125014.02</v>
      </c>
      <c r="M7362">
        <v>55282.36</v>
      </c>
      <c r="N7362">
        <f t="shared" ca="1" si="344"/>
        <v>11</v>
      </c>
    </row>
    <row r="7363" spans="1:14" x14ac:dyDescent="0.3">
      <c r="A7363">
        <v>353722274</v>
      </c>
      <c r="B7363" t="s">
        <v>17</v>
      </c>
      <c r="C7363" t="s">
        <v>38</v>
      </c>
      <c r="D7363" t="s">
        <v>22</v>
      </c>
      <c r="E7363" t="s">
        <v>23</v>
      </c>
      <c r="F7363" s="5">
        <f t="shared" ca="1" si="343"/>
        <v>43679</v>
      </c>
      <c r="G7363" s="5">
        <f t="shared" ca="1" si="342"/>
        <v>43693</v>
      </c>
      <c r="H7363">
        <v>3136</v>
      </c>
      <c r="I7363">
        <v>154.06</v>
      </c>
      <c r="J7363">
        <v>90.93</v>
      </c>
      <c r="K7363">
        <v>483132.15999999997</v>
      </c>
      <c r="L7363">
        <v>285156.47999999998</v>
      </c>
      <c r="M7363">
        <v>197975.67999999999</v>
      </c>
      <c r="N7363">
        <f t="shared" ca="1" si="344"/>
        <v>14</v>
      </c>
    </row>
    <row r="7364" spans="1:14" x14ac:dyDescent="0.3">
      <c r="A7364">
        <v>265770280</v>
      </c>
      <c r="B7364" t="s">
        <v>13</v>
      </c>
      <c r="C7364" t="s">
        <v>127</v>
      </c>
      <c r="D7364" t="s">
        <v>19</v>
      </c>
      <c r="E7364" t="s">
        <v>16</v>
      </c>
      <c r="F7364" s="5">
        <f t="shared" ca="1" si="343"/>
        <v>41119</v>
      </c>
      <c r="G7364" s="5">
        <f t="shared" ref="G7364:G7427" ca="1" si="345">F7364 + RANDBETWEEN(2, 15)</f>
        <v>41130</v>
      </c>
      <c r="H7364">
        <v>6187</v>
      </c>
      <c r="I7364">
        <v>47.45</v>
      </c>
      <c r="J7364">
        <v>31.79</v>
      </c>
      <c r="K7364">
        <v>293573.15000000002</v>
      </c>
      <c r="L7364">
        <v>196684.73</v>
      </c>
      <c r="M7364">
        <v>96888.42</v>
      </c>
      <c r="N7364">
        <f t="shared" ca="1" si="344"/>
        <v>11</v>
      </c>
    </row>
    <row r="7365" spans="1:14" x14ac:dyDescent="0.3">
      <c r="A7365">
        <v>299066150</v>
      </c>
      <c r="B7365" t="s">
        <v>13</v>
      </c>
      <c r="C7365" t="s">
        <v>166</v>
      </c>
      <c r="D7365" t="s">
        <v>33</v>
      </c>
      <c r="E7365" t="s">
        <v>23</v>
      </c>
      <c r="F7365" s="5">
        <f t="shared" ref="F7365:F7428" ca="1" si="346">DATE(RANDBETWEEN(2010, 2020), RANDBETWEEN(1, 12), RANDBETWEEN(1, 31))</f>
        <v>42072</v>
      </c>
      <c r="G7365" s="5">
        <f t="shared" ca="1" si="345"/>
        <v>42084</v>
      </c>
      <c r="H7365">
        <v>9174</v>
      </c>
      <c r="I7365">
        <v>421.89</v>
      </c>
      <c r="J7365">
        <v>364.69</v>
      </c>
      <c r="K7365">
        <v>3870418.86</v>
      </c>
      <c r="L7365">
        <v>3345666.06</v>
      </c>
      <c r="M7365">
        <v>524752.80000000005</v>
      </c>
      <c r="N7365">
        <f t="shared" ref="N7365:N7428" ca="1" si="347">DATEDIF(F7365, G7365, "d")</f>
        <v>12</v>
      </c>
    </row>
    <row r="7366" spans="1:14" x14ac:dyDescent="0.3">
      <c r="A7366">
        <v>352096211</v>
      </c>
      <c r="B7366" t="s">
        <v>34</v>
      </c>
      <c r="C7366" t="s">
        <v>192</v>
      </c>
      <c r="D7366" t="s">
        <v>37</v>
      </c>
      <c r="E7366" t="s">
        <v>23</v>
      </c>
      <c r="F7366" s="5">
        <f t="shared" ca="1" si="346"/>
        <v>41485</v>
      </c>
      <c r="G7366" s="5">
        <f t="shared" ca="1" si="345"/>
        <v>41499</v>
      </c>
      <c r="H7366">
        <v>1948</v>
      </c>
      <c r="I7366">
        <v>205.7</v>
      </c>
      <c r="J7366">
        <v>117.11</v>
      </c>
      <c r="K7366">
        <v>400703.6</v>
      </c>
      <c r="L7366">
        <v>228130.28</v>
      </c>
      <c r="M7366">
        <v>172573.32</v>
      </c>
      <c r="N7366">
        <f t="shared" ca="1" si="347"/>
        <v>14</v>
      </c>
    </row>
    <row r="7367" spans="1:14" x14ac:dyDescent="0.3">
      <c r="A7367">
        <v>393659293</v>
      </c>
      <c r="B7367" t="s">
        <v>43</v>
      </c>
      <c r="C7367" t="s">
        <v>208</v>
      </c>
      <c r="D7367" t="s">
        <v>45</v>
      </c>
      <c r="E7367" t="s">
        <v>16</v>
      </c>
      <c r="F7367" s="5">
        <f t="shared" ca="1" si="346"/>
        <v>43219</v>
      </c>
      <c r="G7367" s="5">
        <f t="shared" ca="1" si="345"/>
        <v>43223</v>
      </c>
      <c r="H7367">
        <v>1388</v>
      </c>
      <c r="I7367">
        <v>152.58000000000001</v>
      </c>
      <c r="J7367">
        <v>97.44</v>
      </c>
      <c r="K7367">
        <v>211781.04</v>
      </c>
      <c r="L7367">
        <v>135246.72</v>
      </c>
      <c r="M7367">
        <v>76534.320000000007</v>
      </c>
      <c r="N7367">
        <f t="shared" ca="1" si="347"/>
        <v>4</v>
      </c>
    </row>
    <row r="7368" spans="1:14" x14ac:dyDescent="0.3">
      <c r="A7368">
        <v>912866723</v>
      </c>
      <c r="B7368" t="s">
        <v>28</v>
      </c>
      <c r="C7368" t="s">
        <v>211</v>
      </c>
      <c r="D7368" t="s">
        <v>49</v>
      </c>
      <c r="E7368" t="s">
        <v>16</v>
      </c>
      <c r="F7368" s="5">
        <f t="shared" ca="1" si="346"/>
        <v>41155</v>
      </c>
      <c r="G7368" s="5">
        <f t="shared" ca="1" si="345"/>
        <v>41160</v>
      </c>
      <c r="H7368">
        <v>6404</v>
      </c>
      <c r="I7368">
        <v>81.73</v>
      </c>
      <c r="J7368">
        <v>56.67</v>
      </c>
      <c r="K7368">
        <v>523398.92</v>
      </c>
      <c r="L7368">
        <v>362914.68</v>
      </c>
      <c r="M7368">
        <v>160484.24</v>
      </c>
      <c r="N7368">
        <f t="shared" ca="1" si="347"/>
        <v>5</v>
      </c>
    </row>
    <row r="7369" spans="1:14" x14ac:dyDescent="0.3">
      <c r="A7369">
        <v>669142329</v>
      </c>
      <c r="B7369" t="s">
        <v>13</v>
      </c>
      <c r="C7369" t="s">
        <v>191</v>
      </c>
      <c r="D7369" t="s">
        <v>22</v>
      </c>
      <c r="E7369" t="s">
        <v>23</v>
      </c>
      <c r="F7369" s="5">
        <f t="shared" ca="1" si="346"/>
        <v>41295</v>
      </c>
      <c r="G7369" s="5">
        <f t="shared" ca="1" si="345"/>
        <v>41308</v>
      </c>
      <c r="H7369">
        <v>2940</v>
      </c>
      <c r="I7369">
        <v>154.06</v>
      </c>
      <c r="J7369">
        <v>90.93</v>
      </c>
      <c r="K7369">
        <v>452936.4</v>
      </c>
      <c r="L7369">
        <v>267334.2</v>
      </c>
      <c r="M7369">
        <v>185602.2</v>
      </c>
      <c r="N7369">
        <f t="shared" ca="1" si="347"/>
        <v>13</v>
      </c>
    </row>
    <row r="7370" spans="1:14" x14ac:dyDescent="0.3">
      <c r="A7370">
        <v>742222440</v>
      </c>
      <c r="B7370" t="s">
        <v>43</v>
      </c>
      <c r="C7370" t="s">
        <v>122</v>
      </c>
      <c r="D7370" t="s">
        <v>49</v>
      </c>
      <c r="E7370" t="s">
        <v>23</v>
      </c>
      <c r="F7370" s="5">
        <f t="shared" ca="1" si="346"/>
        <v>41934</v>
      </c>
      <c r="G7370" s="5">
        <f t="shared" ca="1" si="345"/>
        <v>41948</v>
      </c>
      <c r="H7370">
        <v>8969</v>
      </c>
      <c r="I7370">
        <v>81.73</v>
      </c>
      <c r="J7370">
        <v>56.67</v>
      </c>
      <c r="K7370">
        <v>733036.37</v>
      </c>
      <c r="L7370">
        <v>508273.23</v>
      </c>
      <c r="M7370">
        <v>224763.14</v>
      </c>
      <c r="N7370">
        <f t="shared" ca="1" si="347"/>
        <v>14</v>
      </c>
    </row>
    <row r="7371" spans="1:14" x14ac:dyDescent="0.3">
      <c r="A7371">
        <v>482155883</v>
      </c>
      <c r="B7371" t="s">
        <v>34</v>
      </c>
      <c r="C7371" t="s">
        <v>70</v>
      </c>
      <c r="D7371" t="s">
        <v>22</v>
      </c>
      <c r="E7371" t="s">
        <v>23</v>
      </c>
      <c r="F7371" s="5">
        <f t="shared" ca="1" si="346"/>
        <v>42051</v>
      </c>
      <c r="G7371" s="5">
        <f t="shared" ca="1" si="345"/>
        <v>42054</v>
      </c>
      <c r="H7371">
        <v>9495</v>
      </c>
      <c r="I7371">
        <v>154.06</v>
      </c>
      <c r="J7371">
        <v>90.93</v>
      </c>
      <c r="K7371">
        <v>1462799.7</v>
      </c>
      <c r="L7371">
        <v>863380.35</v>
      </c>
      <c r="M7371">
        <v>599419.35</v>
      </c>
      <c r="N7371">
        <f t="shared" ca="1" si="347"/>
        <v>3</v>
      </c>
    </row>
    <row r="7372" spans="1:14" x14ac:dyDescent="0.3">
      <c r="A7372">
        <v>659303987</v>
      </c>
      <c r="B7372" t="s">
        <v>13</v>
      </c>
      <c r="C7372" t="s">
        <v>199</v>
      </c>
      <c r="D7372" t="s">
        <v>31</v>
      </c>
      <c r="E7372" t="s">
        <v>16</v>
      </c>
      <c r="F7372" s="5">
        <f t="shared" ca="1" si="346"/>
        <v>44034</v>
      </c>
      <c r="G7372" s="5">
        <f t="shared" ca="1" si="345"/>
        <v>44048</v>
      </c>
      <c r="H7372">
        <v>1556</v>
      </c>
      <c r="I7372">
        <v>255.28</v>
      </c>
      <c r="J7372">
        <v>159.41999999999999</v>
      </c>
      <c r="K7372">
        <v>397215.68</v>
      </c>
      <c r="L7372">
        <v>248057.52</v>
      </c>
      <c r="M7372">
        <v>149158.16</v>
      </c>
      <c r="N7372">
        <f t="shared" ca="1" si="347"/>
        <v>14</v>
      </c>
    </row>
    <row r="7373" spans="1:14" x14ac:dyDescent="0.3">
      <c r="A7373">
        <v>314340579</v>
      </c>
      <c r="B7373" t="s">
        <v>13</v>
      </c>
      <c r="C7373" t="s">
        <v>209</v>
      </c>
      <c r="D7373" t="s">
        <v>66</v>
      </c>
      <c r="E7373" t="s">
        <v>16</v>
      </c>
      <c r="F7373" s="5">
        <f t="shared" ca="1" si="346"/>
        <v>40806</v>
      </c>
      <c r="G7373" s="5">
        <f t="shared" ca="1" si="345"/>
        <v>40810</v>
      </c>
      <c r="H7373">
        <v>9218</v>
      </c>
      <c r="I7373">
        <v>9.33</v>
      </c>
      <c r="J7373">
        <v>6.92</v>
      </c>
      <c r="K7373">
        <v>86003.94</v>
      </c>
      <c r="L7373">
        <v>63788.56</v>
      </c>
      <c r="M7373">
        <v>22215.38</v>
      </c>
      <c r="N7373">
        <f t="shared" ca="1" si="347"/>
        <v>4</v>
      </c>
    </row>
    <row r="7374" spans="1:14" x14ac:dyDescent="0.3">
      <c r="A7374">
        <v>808251988</v>
      </c>
      <c r="B7374" t="s">
        <v>13</v>
      </c>
      <c r="C7374" t="s">
        <v>155</v>
      </c>
      <c r="D7374" t="s">
        <v>15</v>
      </c>
      <c r="E7374" t="s">
        <v>23</v>
      </c>
      <c r="F7374" s="5">
        <f t="shared" ca="1" si="346"/>
        <v>40798</v>
      </c>
      <c r="G7374" s="5">
        <f t="shared" ca="1" si="345"/>
        <v>40806</v>
      </c>
      <c r="H7374">
        <v>8579</v>
      </c>
      <c r="I7374">
        <v>651.21</v>
      </c>
      <c r="J7374">
        <v>524.96</v>
      </c>
      <c r="K7374">
        <v>5586730.5899999999</v>
      </c>
      <c r="L7374">
        <v>4503631.84</v>
      </c>
      <c r="M7374">
        <v>1083098.75</v>
      </c>
      <c r="N7374">
        <f t="shared" ca="1" si="347"/>
        <v>8</v>
      </c>
    </row>
    <row r="7375" spans="1:14" x14ac:dyDescent="0.3">
      <c r="A7375">
        <v>872337043</v>
      </c>
      <c r="B7375" t="s">
        <v>13</v>
      </c>
      <c r="C7375" t="s">
        <v>203</v>
      </c>
      <c r="D7375" t="s">
        <v>31</v>
      </c>
      <c r="E7375" t="s">
        <v>16</v>
      </c>
      <c r="F7375" s="5">
        <f t="shared" ca="1" si="346"/>
        <v>41433</v>
      </c>
      <c r="G7375" s="5">
        <f t="shared" ca="1" si="345"/>
        <v>41439</v>
      </c>
      <c r="H7375">
        <v>2771</v>
      </c>
      <c r="I7375">
        <v>255.28</v>
      </c>
      <c r="J7375">
        <v>159.41999999999999</v>
      </c>
      <c r="K7375">
        <v>707380.88</v>
      </c>
      <c r="L7375">
        <v>441752.82</v>
      </c>
      <c r="M7375">
        <v>265628.06</v>
      </c>
      <c r="N7375">
        <f t="shared" ca="1" si="347"/>
        <v>6</v>
      </c>
    </row>
    <row r="7376" spans="1:14" x14ac:dyDescent="0.3">
      <c r="A7376">
        <v>658207070</v>
      </c>
      <c r="B7376" t="s">
        <v>28</v>
      </c>
      <c r="C7376" t="s">
        <v>112</v>
      </c>
      <c r="D7376" t="s">
        <v>66</v>
      </c>
      <c r="E7376" t="s">
        <v>16</v>
      </c>
      <c r="F7376" s="5">
        <f t="shared" ca="1" si="346"/>
        <v>42840</v>
      </c>
      <c r="G7376" s="5">
        <f t="shared" ca="1" si="345"/>
        <v>42855</v>
      </c>
      <c r="H7376">
        <v>6954</v>
      </c>
      <c r="I7376">
        <v>9.33</v>
      </c>
      <c r="J7376">
        <v>6.92</v>
      </c>
      <c r="K7376">
        <v>64880.82</v>
      </c>
      <c r="L7376">
        <v>48121.68</v>
      </c>
      <c r="M7376">
        <v>16759.14</v>
      </c>
      <c r="N7376">
        <f t="shared" ca="1" si="347"/>
        <v>15</v>
      </c>
    </row>
    <row r="7377" spans="1:14" x14ac:dyDescent="0.3">
      <c r="A7377">
        <v>387785899</v>
      </c>
      <c r="B7377" t="s">
        <v>13</v>
      </c>
      <c r="C7377" t="s">
        <v>83</v>
      </c>
      <c r="D7377" t="s">
        <v>15</v>
      </c>
      <c r="E7377" t="s">
        <v>23</v>
      </c>
      <c r="F7377" s="5">
        <f t="shared" ca="1" si="346"/>
        <v>43050</v>
      </c>
      <c r="G7377" s="5">
        <f t="shared" ca="1" si="345"/>
        <v>43065</v>
      </c>
      <c r="H7377">
        <v>3320</v>
      </c>
      <c r="I7377">
        <v>651.21</v>
      </c>
      <c r="J7377">
        <v>524.96</v>
      </c>
      <c r="K7377">
        <v>2162017.2000000002</v>
      </c>
      <c r="L7377">
        <v>1742867.2</v>
      </c>
      <c r="M7377">
        <v>419150</v>
      </c>
      <c r="N7377">
        <f t="shared" ca="1" si="347"/>
        <v>15</v>
      </c>
    </row>
    <row r="7378" spans="1:14" x14ac:dyDescent="0.3">
      <c r="A7378">
        <v>803309857</v>
      </c>
      <c r="B7378" t="s">
        <v>34</v>
      </c>
      <c r="C7378" t="s">
        <v>200</v>
      </c>
      <c r="D7378" t="s">
        <v>49</v>
      </c>
      <c r="E7378" t="s">
        <v>16</v>
      </c>
      <c r="F7378" s="5">
        <f t="shared" ca="1" si="346"/>
        <v>44091</v>
      </c>
      <c r="G7378" s="5">
        <f t="shared" ca="1" si="345"/>
        <v>44093</v>
      </c>
      <c r="H7378">
        <v>6093</v>
      </c>
      <c r="I7378">
        <v>81.73</v>
      </c>
      <c r="J7378">
        <v>56.67</v>
      </c>
      <c r="K7378">
        <v>497980.89</v>
      </c>
      <c r="L7378">
        <v>345290.31</v>
      </c>
      <c r="M7378">
        <v>152690.57999999999</v>
      </c>
      <c r="N7378">
        <f t="shared" ca="1" si="347"/>
        <v>2</v>
      </c>
    </row>
    <row r="7379" spans="1:14" x14ac:dyDescent="0.3">
      <c r="A7379">
        <v>917327773</v>
      </c>
      <c r="B7379" t="s">
        <v>13</v>
      </c>
      <c r="C7379" t="s">
        <v>109</v>
      </c>
      <c r="D7379" t="s">
        <v>31</v>
      </c>
      <c r="E7379" t="s">
        <v>23</v>
      </c>
      <c r="F7379" s="5">
        <f t="shared" ca="1" si="346"/>
        <v>44173</v>
      </c>
      <c r="G7379" s="5">
        <f t="shared" ca="1" si="345"/>
        <v>44187</v>
      </c>
      <c r="H7379">
        <v>6528</v>
      </c>
      <c r="I7379">
        <v>255.28</v>
      </c>
      <c r="J7379">
        <v>159.41999999999999</v>
      </c>
      <c r="K7379">
        <v>1666467.8400000001</v>
      </c>
      <c r="L7379">
        <v>1040693.76</v>
      </c>
      <c r="M7379">
        <v>625774.07999999996</v>
      </c>
      <c r="N7379">
        <f t="shared" ca="1" si="347"/>
        <v>14</v>
      </c>
    </row>
    <row r="7380" spans="1:14" x14ac:dyDescent="0.3">
      <c r="A7380">
        <v>262700974</v>
      </c>
      <c r="B7380" t="s">
        <v>34</v>
      </c>
      <c r="C7380" t="s">
        <v>200</v>
      </c>
      <c r="D7380" t="s">
        <v>33</v>
      </c>
      <c r="E7380" t="s">
        <v>16</v>
      </c>
      <c r="F7380" s="5">
        <f t="shared" ca="1" si="346"/>
        <v>43933</v>
      </c>
      <c r="G7380" s="5">
        <f t="shared" ca="1" si="345"/>
        <v>43947</v>
      </c>
      <c r="H7380">
        <v>7911</v>
      </c>
      <c r="I7380">
        <v>421.89</v>
      </c>
      <c r="J7380">
        <v>364.69</v>
      </c>
      <c r="K7380">
        <v>3337571.79</v>
      </c>
      <c r="L7380">
        <v>2885062.59</v>
      </c>
      <c r="M7380">
        <v>452509.2</v>
      </c>
      <c r="N7380">
        <f t="shared" ca="1" si="347"/>
        <v>14</v>
      </c>
    </row>
    <row r="7381" spans="1:14" x14ac:dyDescent="0.3">
      <c r="A7381">
        <v>242603290</v>
      </c>
      <c r="B7381" t="s">
        <v>17</v>
      </c>
      <c r="C7381" t="s">
        <v>50</v>
      </c>
      <c r="D7381" t="s">
        <v>37</v>
      </c>
      <c r="E7381" t="s">
        <v>16</v>
      </c>
      <c r="F7381" s="5">
        <f t="shared" ca="1" si="346"/>
        <v>41155</v>
      </c>
      <c r="G7381" s="5">
        <f t="shared" ca="1" si="345"/>
        <v>41165</v>
      </c>
      <c r="H7381">
        <v>559</v>
      </c>
      <c r="I7381">
        <v>205.7</v>
      </c>
      <c r="J7381">
        <v>117.11</v>
      </c>
      <c r="K7381">
        <v>114986.3</v>
      </c>
      <c r="L7381">
        <v>65464.49</v>
      </c>
      <c r="M7381">
        <v>49521.81</v>
      </c>
      <c r="N7381">
        <f t="shared" ca="1" si="347"/>
        <v>10</v>
      </c>
    </row>
    <row r="7382" spans="1:14" x14ac:dyDescent="0.3">
      <c r="A7382">
        <v>980521047</v>
      </c>
      <c r="B7382" t="s">
        <v>13</v>
      </c>
      <c r="C7382" t="s">
        <v>97</v>
      </c>
      <c r="D7382" t="s">
        <v>33</v>
      </c>
      <c r="E7382" t="s">
        <v>23</v>
      </c>
      <c r="F7382" s="5">
        <f t="shared" ca="1" si="346"/>
        <v>40717</v>
      </c>
      <c r="G7382" s="5">
        <f t="shared" ca="1" si="345"/>
        <v>40724</v>
      </c>
      <c r="H7382">
        <v>6822</v>
      </c>
      <c r="I7382">
        <v>421.89</v>
      </c>
      <c r="J7382">
        <v>364.69</v>
      </c>
      <c r="K7382">
        <v>2878133.58</v>
      </c>
      <c r="L7382">
        <v>2487915.1800000002</v>
      </c>
      <c r="M7382">
        <v>390218.4</v>
      </c>
      <c r="N7382">
        <f t="shared" ca="1" si="347"/>
        <v>7</v>
      </c>
    </row>
    <row r="7383" spans="1:14" x14ac:dyDescent="0.3">
      <c r="A7383">
        <v>870253074</v>
      </c>
      <c r="B7383" t="s">
        <v>20</v>
      </c>
      <c r="C7383" t="s">
        <v>216</v>
      </c>
      <c r="D7383" t="s">
        <v>25</v>
      </c>
      <c r="E7383" t="s">
        <v>23</v>
      </c>
      <c r="F7383" s="5">
        <f t="shared" ca="1" si="346"/>
        <v>41660</v>
      </c>
      <c r="G7383" s="5">
        <f t="shared" ca="1" si="345"/>
        <v>41670</v>
      </c>
      <c r="H7383">
        <v>6078</v>
      </c>
      <c r="I7383">
        <v>668.27</v>
      </c>
      <c r="J7383">
        <v>502.54</v>
      </c>
      <c r="K7383">
        <v>4061745.06</v>
      </c>
      <c r="L7383">
        <v>3054438.12</v>
      </c>
      <c r="M7383">
        <v>1007306.94</v>
      </c>
      <c r="N7383">
        <f t="shared" ca="1" si="347"/>
        <v>10</v>
      </c>
    </row>
    <row r="7384" spans="1:14" x14ac:dyDescent="0.3">
      <c r="A7384">
        <v>625910699</v>
      </c>
      <c r="B7384" t="s">
        <v>34</v>
      </c>
      <c r="C7384" t="s">
        <v>188</v>
      </c>
      <c r="D7384" t="s">
        <v>37</v>
      </c>
      <c r="E7384" t="s">
        <v>23</v>
      </c>
      <c r="F7384" s="5">
        <f t="shared" ca="1" si="346"/>
        <v>41332</v>
      </c>
      <c r="G7384" s="5">
        <f t="shared" ca="1" si="345"/>
        <v>41345</v>
      </c>
      <c r="H7384">
        <v>9740</v>
      </c>
      <c r="I7384">
        <v>205.7</v>
      </c>
      <c r="J7384">
        <v>117.11</v>
      </c>
      <c r="K7384">
        <v>2003518</v>
      </c>
      <c r="L7384">
        <v>1140651.3999999999</v>
      </c>
      <c r="M7384">
        <v>862866.6</v>
      </c>
      <c r="N7384">
        <f t="shared" ca="1" si="347"/>
        <v>13</v>
      </c>
    </row>
    <row r="7385" spans="1:14" x14ac:dyDescent="0.3">
      <c r="A7385">
        <v>131917750</v>
      </c>
      <c r="B7385" t="s">
        <v>28</v>
      </c>
      <c r="C7385" t="s">
        <v>113</v>
      </c>
      <c r="D7385" t="s">
        <v>33</v>
      </c>
      <c r="E7385" t="s">
        <v>16</v>
      </c>
      <c r="F7385" s="5">
        <f t="shared" ca="1" si="346"/>
        <v>40244</v>
      </c>
      <c r="G7385" s="5">
        <f t="shared" ca="1" si="345"/>
        <v>40254</v>
      </c>
      <c r="H7385">
        <v>6249</v>
      </c>
      <c r="I7385">
        <v>421.89</v>
      </c>
      <c r="J7385">
        <v>364.69</v>
      </c>
      <c r="K7385">
        <v>2636390.61</v>
      </c>
      <c r="L7385">
        <v>2278947.81</v>
      </c>
      <c r="M7385">
        <v>357442.8</v>
      </c>
      <c r="N7385">
        <f t="shared" ca="1" si="347"/>
        <v>10</v>
      </c>
    </row>
    <row r="7386" spans="1:14" x14ac:dyDescent="0.3">
      <c r="A7386">
        <v>693010556</v>
      </c>
      <c r="B7386" t="s">
        <v>17</v>
      </c>
      <c r="C7386" t="s">
        <v>125</v>
      </c>
      <c r="D7386" t="s">
        <v>22</v>
      </c>
      <c r="E7386" t="s">
        <v>23</v>
      </c>
      <c r="F7386" s="5">
        <f t="shared" ca="1" si="346"/>
        <v>42318</v>
      </c>
      <c r="G7386" s="5">
        <f t="shared" ca="1" si="345"/>
        <v>42327</v>
      </c>
      <c r="H7386">
        <v>6079</v>
      </c>
      <c r="I7386">
        <v>154.06</v>
      </c>
      <c r="J7386">
        <v>90.93</v>
      </c>
      <c r="K7386">
        <v>936530.74</v>
      </c>
      <c r="L7386">
        <v>552763.47</v>
      </c>
      <c r="M7386">
        <v>383767.27</v>
      </c>
      <c r="N7386">
        <f t="shared" ca="1" si="347"/>
        <v>9</v>
      </c>
    </row>
    <row r="7387" spans="1:14" x14ac:dyDescent="0.3">
      <c r="A7387">
        <v>984237945</v>
      </c>
      <c r="B7387" t="s">
        <v>20</v>
      </c>
      <c r="C7387" t="s">
        <v>169</v>
      </c>
      <c r="D7387" t="s">
        <v>37</v>
      </c>
      <c r="E7387" t="s">
        <v>16</v>
      </c>
      <c r="F7387" s="5">
        <f t="shared" ca="1" si="346"/>
        <v>42368</v>
      </c>
      <c r="G7387" s="5">
        <f t="shared" ca="1" si="345"/>
        <v>42376</v>
      </c>
      <c r="H7387">
        <v>6735</v>
      </c>
      <c r="I7387">
        <v>205.7</v>
      </c>
      <c r="J7387">
        <v>117.11</v>
      </c>
      <c r="K7387">
        <v>1385389.5</v>
      </c>
      <c r="L7387">
        <v>788735.85</v>
      </c>
      <c r="M7387">
        <v>596653.65</v>
      </c>
      <c r="N7387">
        <f t="shared" ca="1" si="347"/>
        <v>8</v>
      </c>
    </row>
    <row r="7388" spans="1:14" x14ac:dyDescent="0.3">
      <c r="A7388">
        <v>200961244</v>
      </c>
      <c r="B7388" t="s">
        <v>17</v>
      </c>
      <c r="C7388" t="s">
        <v>62</v>
      </c>
      <c r="D7388" t="s">
        <v>52</v>
      </c>
      <c r="E7388" t="s">
        <v>16</v>
      </c>
      <c r="F7388" s="5">
        <f t="shared" ca="1" si="346"/>
        <v>43247</v>
      </c>
      <c r="G7388" s="5">
        <f t="shared" ca="1" si="345"/>
        <v>43254</v>
      </c>
      <c r="H7388">
        <v>7753</v>
      </c>
      <c r="I7388">
        <v>437.2</v>
      </c>
      <c r="J7388">
        <v>263.33</v>
      </c>
      <c r="K7388">
        <v>3389611.6</v>
      </c>
      <c r="L7388">
        <v>2041597.49</v>
      </c>
      <c r="M7388">
        <v>1348014.11</v>
      </c>
      <c r="N7388">
        <f t="shared" ca="1" si="347"/>
        <v>7</v>
      </c>
    </row>
    <row r="7389" spans="1:14" x14ac:dyDescent="0.3">
      <c r="A7389">
        <v>308854281</v>
      </c>
      <c r="B7389" t="s">
        <v>28</v>
      </c>
      <c r="C7389" t="s">
        <v>211</v>
      </c>
      <c r="D7389" t="s">
        <v>45</v>
      </c>
      <c r="E7389" t="s">
        <v>23</v>
      </c>
      <c r="F7389" s="5">
        <f t="shared" ca="1" si="346"/>
        <v>40707</v>
      </c>
      <c r="G7389" s="5">
        <f t="shared" ca="1" si="345"/>
        <v>40711</v>
      </c>
      <c r="H7389">
        <v>5700</v>
      </c>
      <c r="I7389">
        <v>152.58000000000001</v>
      </c>
      <c r="J7389">
        <v>97.44</v>
      </c>
      <c r="K7389">
        <v>869706</v>
      </c>
      <c r="L7389">
        <v>555408</v>
      </c>
      <c r="M7389">
        <v>314298</v>
      </c>
      <c r="N7389">
        <f t="shared" ca="1" si="347"/>
        <v>4</v>
      </c>
    </row>
    <row r="7390" spans="1:14" x14ac:dyDescent="0.3">
      <c r="A7390">
        <v>193903386</v>
      </c>
      <c r="B7390" t="s">
        <v>17</v>
      </c>
      <c r="C7390" t="s">
        <v>76</v>
      </c>
      <c r="D7390" t="s">
        <v>66</v>
      </c>
      <c r="E7390" t="s">
        <v>16</v>
      </c>
      <c r="F7390" s="5">
        <f t="shared" ca="1" si="346"/>
        <v>42849</v>
      </c>
      <c r="G7390" s="5">
        <f t="shared" ca="1" si="345"/>
        <v>42856</v>
      </c>
      <c r="H7390">
        <v>9176</v>
      </c>
      <c r="I7390">
        <v>9.33</v>
      </c>
      <c r="J7390">
        <v>6.92</v>
      </c>
      <c r="K7390">
        <v>85612.08</v>
      </c>
      <c r="L7390">
        <v>63497.919999999998</v>
      </c>
      <c r="M7390">
        <v>22114.16</v>
      </c>
      <c r="N7390">
        <f t="shared" ca="1" si="347"/>
        <v>7</v>
      </c>
    </row>
    <row r="7391" spans="1:14" x14ac:dyDescent="0.3">
      <c r="A7391">
        <v>612407386</v>
      </c>
      <c r="B7391" t="s">
        <v>17</v>
      </c>
      <c r="C7391" t="s">
        <v>74</v>
      </c>
      <c r="D7391" t="s">
        <v>49</v>
      </c>
      <c r="E7391" t="s">
        <v>16</v>
      </c>
      <c r="F7391" s="5">
        <f t="shared" ca="1" si="346"/>
        <v>41183</v>
      </c>
      <c r="G7391" s="5">
        <f t="shared" ca="1" si="345"/>
        <v>41198</v>
      </c>
      <c r="H7391">
        <v>3809</v>
      </c>
      <c r="I7391">
        <v>81.73</v>
      </c>
      <c r="J7391">
        <v>56.67</v>
      </c>
      <c r="K7391">
        <v>311309.57</v>
      </c>
      <c r="L7391">
        <v>215856.03</v>
      </c>
      <c r="M7391">
        <v>95453.54</v>
      </c>
      <c r="N7391">
        <f t="shared" ca="1" si="347"/>
        <v>15</v>
      </c>
    </row>
    <row r="7392" spans="1:14" x14ac:dyDescent="0.3">
      <c r="A7392">
        <v>140977609</v>
      </c>
      <c r="B7392" t="s">
        <v>13</v>
      </c>
      <c r="C7392" t="s">
        <v>114</v>
      </c>
      <c r="D7392" t="s">
        <v>19</v>
      </c>
      <c r="E7392" t="s">
        <v>23</v>
      </c>
      <c r="F7392" s="5">
        <f t="shared" ca="1" si="346"/>
        <v>41948</v>
      </c>
      <c r="G7392" s="5">
        <f t="shared" ca="1" si="345"/>
        <v>41957</v>
      </c>
      <c r="H7392">
        <v>7262</v>
      </c>
      <c r="I7392">
        <v>47.45</v>
      </c>
      <c r="J7392">
        <v>31.79</v>
      </c>
      <c r="K7392">
        <v>344581.9</v>
      </c>
      <c r="L7392">
        <v>230858.98</v>
      </c>
      <c r="M7392">
        <v>113722.92</v>
      </c>
      <c r="N7392">
        <f t="shared" ca="1" si="347"/>
        <v>9</v>
      </c>
    </row>
    <row r="7393" spans="1:14" x14ac:dyDescent="0.3">
      <c r="A7393">
        <v>126537883</v>
      </c>
      <c r="B7393" t="s">
        <v>13</v>
      </c>
      <c r="C7393" t="s">
        <v>213</v>
      </c>
      <c r="D7393" t="s">
        <v>22</v>
      </c>
      <c r="E7393" t="s">
        <v>16</v>
      </c>
      <c r="F7393" s="5">
        <f t="shared" ca="1" si="346"/>
        <v>43551</v>
      </c>
      <c r="G7393" s="5">
        <f t="shared" ca="1" si="345"/>
        <v>43562</v>
      </c>
      <c r="H7393">
        <v>4226</v>
      </c>
      <c r="I7393">
        <v>154.06</v>
      </c>
      <c r="J7393">
        <v>90.93</v>
      </c>
      <c r="K7393">
        <v>651057.56000000006</v>
      </c>
      <c r="L7393">
        <v>384270.18</v>
      </c>
      <c r="M7393">
        <v>266787.38</v>
      </c>
      <c r="N7393">
        <f t="shared" ca="1" si="347"/>
        <v>11</v>
      </c>
    </row>
    <row r="7394" spans="1:14" x14ac:dyDescent="0.3">
      <c r="A7394">
        <v>636324536</v>
      </c>
      <c r="B7394" t="s">
        <v>13</v>
      </c>
      <c r="C7394" t="s">
        <v>215</v>
      </c>
      <c r="D7394" t="s">
        <v>33</v>
      </c>
      <c r="E7394" t="s">
        <v>23</v>
      </c>
      <c r="F7394" s="5">
        <f t="shared" ca="1" si="346"/>
        <v>42754</v>
      </c>
      <c r="G7394" s="5">
        <f t="shared" ca="1" si="345"/>
        <v>42762</v>
      </c>
      <c r="H7394">
        <v>1426</v>
      </c>
      <c r="I7394">
        <v>421.89</v>
      </c>
      <c r="J7394">
        <v>364.69</v>
      </c>
      <c r="K7394">
        <v>601615.14</v>
      </c>
      <c r="L7394">
        <v>520047.94</v>
      </c>
      <c r="M7394">
        <v>81567.199999999997</v>
      </c>
      <c r="N7394">
        <f t="shared" ca="1" si="347"/>
        <v>8</v>
      </c>
    </row>
    <row r="7395" spans="1:14" x14ac:dyDescent="0.3">
      <c r="A7395">
        <v>907886397</v>
      </c>
      <c r="B7395" t="s">
        <v>43</v>
      </c>
      <c r="C7395" t="s">
        <v>208</v>
      </c>
      <c r="D7395" t="s">
        <v>15</v>
      </c>
      <c r="E7395" t="s">
        <v>16</v>
      </c>
      <c r="F7395" s="5">
        <f t="shared" ca="1" si="346"/>
        <v>42947</v>
      </c>
      <c r="G7395" s="5">
        <f t="shared" ca="1" si="345"/>
        <v>42956</v>
      </c>
      <c r="H7395">
        <v>2615</v>
      </c>
      <c r="I7395">
        <v>651.21</v>
      </c>
      <c r="J7395">
        <v>524.96</v>
      </c>
      <c r="K7395">
        <v>1702914.15</v>
      </c>
      <c r="L7395">
        <v>1372770.4</v>
      </c>
      <c r="M7395">
        <v>330143.75</v>
      </c>
      <c r="N7395">
        <f t="shared" ca="1" si="347"/>
        <v>9</v>
      </c>
    </row>
    <row r="7396" spans="1:14" x14ac:dyDescent="0.3">
      <c r="A7396">
        <v>699084794</v>
      </c>
      <c r="B7396" t="s">
        <v>13</v>
      </c>
      <c r="C7396" t="s">
        <v>24</v>
      </c>
      <c r="D7396" t="s">
        <v>25</v>
      </c>
      <c r="E7396" t="s">
        <v>23</v>
      </c>
      <c r="F7396" s="5">
        <f t="shared" ca="1" si="346"/>
        <v>40831</v>
      </c>
      <c r="G7396" s="5">
        <f t="shared" ca="1" si="345"/>
        <v>40842</v>
      </c>
      <c r="H7396">
        <v>3581</v>
      </c>
      <c r="I7396">
        <v>668.27</v>
      </c>
      <c r="J7396">
        <v>502.54</v>
      </c>
      <c r="K7396">
        <v>2393074.87</v>
      </c>
      <c r="L7396">
        <v>1799595.74</v>
      </c>
      <c r="M7396">
        <v>593479.13</v>
      </c>
      <c r="N7396">
        <f t="shared" ca="1" si="347"/>
        <v>11</v>
      </c>
    </row>
    <row r="7397" spans="1:14" x14ac:dyDescent="0.3">
      <c r="A7397">
        <v>738093554</v>
      </c>
      <c r="B7397" t="s">
        <v>13</v>
      </c>
      <c r="C7397" t="s">
        <v>158</v>
      </c>
      <c r="D7397" t="s">
        <v>52</v>
      </c>
      <c r="E7397" t="s">
        <v>16</v>
      </c>
      <c r="F7397" s="5">
        <f t="shared" ca="1" si="346"/>
        <v>42607</v>
      </c>
      <c r="G7397" s="5">
        <f t="shared" ca="1" si="345"/>
        <v>42619</v>
      </c>
      <c r="H7397">
        <v>7140</v>
      </c>
      <c r="I7397">
        <v>437.2</v>
      </c>
      <c r="J7397">
        <v>263.33</v>
      </c>
      <c r="K7397">
        <v>3121608</v>
      </c>
      <c r="L7397">
        <v>1880176.2</v>
      </c>
      <c r="M7397">
        <v>1241431.8</v>
      </c>
      <c r="N7397">
        <f t="shared" ca="1" si="347"/>
        <v>12</v>
      </c>
    </row>
    <row r="7398" spans="1:14" x14ac:dyDescent="0.3">
      <c r="A7398">
        <v>473399007</v>
      </c>
      <c r="B7398" t="s">
        <v>28</v>
      </c>
      <c r="C7398" t="s">
        <v>176</v>
      </c>
      <c r="D7398" t="s">
        <v>66</v>
      </c>
      <c r="E7398" t="s">
        <v>16</v>
      </c>
      <c r="F7398" s="5">
        <f t="shared" ca="1" si="346"/>
        <v>42861</v>
      </c>
      <c r="G7398" s="5">
        <f t="shared" ca="1" si="345"/>
        <v>42871</v>
      </c>
      <c r="H7398">
        <v>8141</v>
      </c>
      <c r="I7398">
        <v>9.33</v>
      </c>
      <c r="J7398">
        <v>6.92</v>
      </c>
      <c r="K7398">
        <v>75955.53</v>
      </c>
      <c r="L7398">
        <v>56335.72</v>
      </c>
      <c r="M7398">
        <v>19619.810000000001</v>
      </c>
      <c r="N7398">
        <f t="shared" ca="1" si="347"/>
        <v>10</v>
      </c>
    </row>
    <row r="7399" spans="1:14" x14ac:dyDescent="0.3">
      <c r="A7399">
        <v>323799979</v>
      </c>
      <c r="B7399" t="s">
        <v>17</v>
      </c>
      <c r="C7399" t="s">
        <v>175</v>
      </c>
      <c r="D7399" t="s">
        <v>25</v>
      </c>
      <c r="E7399" t="s">
        <v>16</v>
      </c>
      <c r="F7399" s="5">
        <f t="shared" ca="1" si="346"/>
        <v>43361</v>
      </c>
      <c r="G7399" s="5">
        <f t="shared" ca="1" si="345"/>
        <v>43368</v>
      </c>
      <c r="H7399">
        <v>8464</v>
      </c>
      <c r="I7399">
        <v>668.27</v>
      </c>
      <c r="J7399">
        <v>502.54</v>
      </c>
      <c r="K7399">
        <v>5656237.2800000003</v>
      </c>
      <c r="L7399">
        <v>4253498.5599999996</v>
      </c>
      <c r="M7399">
        <v>1402738.72</v>
      </c>
      <c r="N7399">
        <f t="shared" ca="1" si="347"/>
        <v>7</v>
      </c>
    </row>
    <row r="7400" spans="1:14" x14ac:dyDescent="0.3">
      <c r="A7400">
        <v>328407800</v>
      </c>
      <c r="B7400" t="s">
        <v>13</v>
      </c>
      <c r="C7400" t="s">
        <v>150</v>
      </c>
      <c r="D7400" t="s">
        <v>49</v>
      </c>
      <c r="E7400" t="s">
        <v>16</v>
      </c>
      <c r="F7400" s="5">
        <f t="shared" ca="1" si="346"/>
        <v>41004</v>
      </c>
      <c r="G7400" s="5">
        <f t="shared" ca="1" si="345"/>
        <v>41010</v>
      </c>
      <c r="H7400">
        <v>2021</v>
      </c>
      <c r="I7400">
        <v>81.73</v>
      </c>
      <c r="J7400">
        <v>56.67</v>
      </c>
      <c r="K7400">
        <v>165176.32999999999</v>
      </c>
      <c r="L7400">
        <v>114530.07</v>
      </c>
      <c r="M7400">
        <v>50646.26</v>
      </c>
      <c r="N7400">
        <f t="shared" ca="1" si="347"/>
        <v>6</v>
      </c>
    </row>
    <row r="7401" spans="1:14" x14ac:dyDescent="0.3">
      <c r="A7401">
        <v>596646296</v>
      </c>
      <c r="B7401" t="s">
        <v>103</v>
      </c>
      <c r="C7401" t="s">
        <v>201</v>
      </c>
      <c r="D7401" t="s">
        <v>49</v>
      </c>
      <c r="E7401" t="s">
        <v>16</v>
      </c>
      <c r="F7401" s="5">
        <f t="shared" ca="1" si="346"/>
        <v>42428</v>
      </c>
      <c r="G7401" s="5">
        <f t="shared" ca="1" si="345"/>
        <v>42441</v>
      </c>
      <c r="H7401">
        <v>9753</v>
      </c>
      <c r="I7401">
        <v>81.73</v>
      </c>
      <c r="J7401">
        <v>56.67</v>
      </c>
      <c r="K7401">
        <v>797112.69</v>
      </c>
      <c r="L7401">
        <v>552702.51</v>
      </c>
      <c r="M7401">
        <v>244410.18</v>
      </c>
      <c r="N7401">
        <f t="shared" ca="1" si="347"/>
        <v>13</v>
      </c>
    </row>
    <row r="7402" spans="1:14" x14ac:dyDescent="0.3">
      <c r="A7402">
        <v>858251798</v>
      </c>
      <c r="B7402" t="s">
        <v>13</v>
      </c>
      <c r="C7402" t="s">
        <v>191</v>
      </c>
      <c r="D7402" t="s">
        <v>45</v>
      </c>
      <c r="E7402" t="s">
        <v>16</v>
      </c>
      <c r="F7402" s="5">
        <f t="shared" ca="1" si="346"/>
        <v>43129</v>
      </c>
      <c r="G7402" s="5">
        <f t="shared" ca="1" si="345"/>
        <v>43138</v>
      </c>
      <c r="H7402">
        <v>4634</v>
      </c>
      <c r="I7402">
        <v>152.58000000000001</v>
      </c>
      <c r="J7402">
        <v>97.44</v>
      </c>
      <c r="K7402">
        <v>707055.72</v>
      </c>
      <c r="L7402">
        <v>451536.96</v>
      </c>
      <c r="M7402">
        <v>255518.76</v>
      </c>
      <c r="N7402">
        <f t="shared" ca="1" si="347"/>
        <v>9</v>
      </c>
    </row>
    <row r="7403" spans="1:14" x14ac:dyDescent="0.3">
      <c r="A7403">
        <v>913273131</v>
      </c>
      <c r="B7403" t="s">
        <v>17</v>
      </c>
      <c r="C7403" t="s">
        <v>171</v>
      </c>
      <c r="D7403" t="s">
        <v>49</v>
      </c>
      <c r="E7403" t="s">
        <v>16</v>
      </c>
      <c r="F7403" s="5">
        <f t="shared" ca="1" si="346"/>
        <v>40539</v>
      </c>
      <c r="G7403" s="5">
        <f t="shared" ca="1" si="345"/>
        <v>40542</v>
      </c>
      <c r="H7403">
        <v>6669</v>
      </c>
      <c r="I7403">
        <v>81.73</v>
      </c>
      <c r="J7403">
        <v>56.67</v>
      </c>
      <c r="K7403">
        <v>545057.37</v>
      </c>
      <c r="L7403">
        <v>377932.23</v>
      </c>
      <c r="M7403">
        <v>167125.14000000001</v>
      </c>
      <c r="N7403">
        <f t="shared" ca="1" si="347"/>
        <v>3</v>
      </c>
    </row>
    <row r="7404" spans="1:14" x14ac:dyDescent="0.3">
      <c r="A7404">
        <v>182071626</v>
      </c>
      <c r="B7404" t="s">
        <v>17</v>
      </c>
      <c r="C7404" t="s">
        <v>64</v>
      </c>
      <c r="D7404" t="s">
        <v>19</v>
      </c>
      <c r="E7404" t="s">
        <v>23</v>
      </c>
      <c r="F7404" s="5">
        <f t="shared" ca="1" si="346"/>
        <v>43999</v>
      </c>
      <c r="G7404" s="5">
        <f t="shared" ca="1" si="345"/>
        <v>44010</v>
      </c>
      <c r="H7404">
        <v>7895</v>
      </c>
      <c r="I7404">
        <v>47.45</v>
      </c>
      <c r="J7404">
        <v>31.79</v>
      </c>
      <c r="K7404">
        <v>374617.75</v>
      </c>
      <c r="L7404">
        <v>250982.05</v>
      </c>
      <c r="M7404">
        <v>123635.7</v>
      </c>
      <c r="N7404">
        <f t="shared" ca="1" si="347"/>
        <v>11</v>
      </c>
    </row>
    <row r="7405" spans="1:14" x14ac:dyDescent="0.3">
      <c r="A7405">
        <v>855321109</v>
      </c>
      <c r="B7405" t="s">
        <v>20</v>
      </c>
      <c r="C7405" t="s">
        <v>108</v>
      </c>
      <c r="D7405" t="s">
        <v>45</v>
      </c>
      <c r="E7405" t="s">
        <v>23</v>
      </c>
      <c r="F7405" s="5">
        <f t="shared" ca="1" si="346"/>
        <v>42504</v>
      </c>
      <c r="G7405" s="5">
        <f t="shared" ca="1" si="345"/>
        <v>42516</v>
      </c>
      <c r="H7405">
        <v>7378</v>
      </c>
      <c r="I7405">
        <v>152.58000000000001</v>
      </c>
      <c r="J7405">
        <v>97.44</v>
      </c>
      <c r="K7405">
        <v>1125735.24</v>
      </c>
      <c r="L7405">
        <v>718912.32</v>
      </c>
      <c r="M7405">
        <v>406822.92</v>
      </c>
      <c r="N7405">
        <f t="shared" ca="1" si="347"/>
        <v>12</v>
      </c>
    </row>
    <row r="7406" spans="1:14" x14ac:dyDescent="0.3">
      <c r="A7406">
        <v>244007909</v>
      </c>
      <c r="B7406" t="s">
        <v>17</v>
      </c>
      <c r="C7406" t="s">
        <v>107</v>
      </c>
      <c r="D7406" t="s">
        <v>15</v>
      </c>
      <c r="E7406" t="s">
        <v>23</v>
      </c>
      <c r="F7406" s="5">
        <f t="shared" ca="1" si="346"/>
        <v>42275</v>
      </c>
      <c r="G7406" s="5">
        <f t="shared" ca="1" si="345"/>
        <v>42278</v>
      </c>
      <c r="H7406">
        <v>6217</v>
      </c>
      <c r="I7406">
        <v>651.21</v>
      </c>
      <c r="J7406">
        <v>524.96</v>
      </c>
      <c r="K7406">
        <v>4048572.57</v>
      </c>
      <c r="L7406">
        <v>3263676.32</v>
      </c>
      <c r="M7406">
        <v>784896.25</v>
      </c>
      <c r="N7406">
        <f t="shared" ca="1" si="347"/>
        <v>3</v>
      </c>
    </row>
    <row r="7407" spans="1:14" x14ac:dyDescent="0.3">
      <c r="A7407">
        <v>229430854</v>
      </c>
      <c r="B7407" t="s">
        <v>13</v>
      </c>
      <c r="C7407" t="s">
        <v>115</v>
      </c>
      <c r="D7407" t="s">
        <v>33</v>
      </c>
      <c r="E7407" t="s">
        <v>16</v>
      </c>
      <c r="F7407" s="5">
        <f t="shared" ca="1" si="346"/>
        <v>43225</v>
      </c>
      <c r="G7407" s="5">
        <f t="shared" ca="1" si="345"/>
        <v>43229</v>
      </c>
      <c r="H7407">
        <v>2543</v>
      </c>
      <c r="I7407">
        <v>421.89</v>
      </c>
      <c r="J7407">
        <v>364.69</v>
      </c>
      <c r="K7407">
        <v>1072866.27</v>
      </c>
      <c r="L7407">
        <v>927406.67</v>
      </c>
      <c r="M7407">
        <v>145459.6</v>
      </c>
      <c r="N7407">
        <f t="shared" ca="1" si="347"/>
        <v>4</v>
      </c>
    </row>
    <row r="7408" spans="1:14" x14ac:dyDescent="0.3">
      <c r="A7408">
        <v>513201272</v>
      </c>
      <c r="B7408" t="s">
        <v>28</v>
      </c>
      <c r="C7408" t="s">
        <v>190</v>
      </c>
      <c r="D7408" t="s">
        <v>42</v>
      </c>
      <c r="E7408" t="s">
        <v>23</v>
      </c>
      <c r="F7408" s="5">
        <f t="shared" ca="1" si="346"/>
        <v>41143</v>
      </c>
      <c r="G7408" s="5">
        <f t="shared" ca="1" si="345"/>
        <v>41152</v>
      </c>
      <c r="H7408">
        <v>6516</v>
      </c>
      <c r="I7408">
        <v>109.28</v>
      </c>
      <c r="J7408">
        <v>35.840000000000003</v>
      </c>
      <c r="K7408">
        <v>712068.48</v>
      </c>
      <c r="L7408">
        <v>233533.44</v>
      </c>
      <c r="M7408">
        <v>478535.04</v>
      </c>
      <c r="N7408">
        <f t="shared" ca="1" si="347"/>
        <v>9</v>
      </c>
    </row>
    <row r="7409" spans="1:14" x14ac:dyDescent="0.3">
      <c r="A7409">
        <v>867242991</v>
      </c>
      <c r="B7409" t="s">
        <v>17</v>
      </c>
      <c r="C7409" t="s">
        <v>172</v>
      </c>
      <c r="D7409" t="s">
        <v>52</v>
      </c>
      <c r="E7409" t="s">
        <v>23</v>
      </c>
      <c r="F7409" s="5">
        <f t="shared" ca="1" si="346"/>
        <v>40305</v>
      </c>
      <c r="G7409" s="5">
        <f t="shared" ca="1" si="345"/>
        <v>40314</v>
      </c>
      <c r="H7409">
        <v>5328</v>
      </c>
      <c r="I7409">
        <v>437.2</v>
      </c>
      <c r="J7409">
        <v>263.33</v>
      </c>
      <c r="K7409">
        <v>2329401.6</v>
      </c>
      <c r="L7409">
        <v>1403022.24</v>
      </c>
      <c r="M7409">
        <v>926379.36</v>
      </c>
      <c r="N7409">
        <f t="shared" ca="1" si="347"/>
        <v>9</v>
      </c>
    </row>
    <row r="7410" spans="1:14" x14ac:dyDescent="0.3">
      <c r="A7410">
        <v>683792340</v>
      </c>
      <c r="B7410" t="s">
        <v>13</v>
      </c>
      <c r="C7410" t="s">
        <v>115</v>
      </c>
      <c r="D7410" t="s">
        <v>52</v>
      </c>
      <c r="E7410" t="s">
        <v>23</v>
      </c>
      <c r="F7410" s="5">
        <f t="shared" ca="1" si="346"/>
        <v>41589</v>
      </c>
      <c r="G7410" s="5">
        <f t="shared" ca="1" si="345"/>
        <v>41600</v>
      </c>
      <c r="H7410">
        <v>8204</v>
      </c>
      <c r="I7410">
        <v>437.2</v>
      </c>
      <c r="J7410">
        <v>263.33</v>
      </c>
      <c r="K7410">
        <v>3586788.8</v>
      </c>
      <c r="L7410">
        <v>2160359.3199999998</v>
      </c>
      <c r="M7410">
        <v>1426429.48</v>
      </c>
      <c r="N7410">
        <f t="shared" ca="1" si="347"/>
        <v>11</v>
      </c>
    </row>
    <row r="7411" spans="1:14" x14ac:dyDescent="0.3">
      <c r="A7411">
        <v>325398147</v>
      </c>
      <c r="B7411" t="s">
        <v>34</v>
      </c>
      <c r="C7411" t="s">
        <v>86</v>
      </c>
      <c r="D7411" t="s">
        <v>33</v>
      </c>
      <c r="E7411" t="s">
        <v>23</v>
      </c>
      <c r="F7411" s="5">
        <f t="shared" ca="1" si="346"/>
        <v>41349</v>
      </c>
      <c r="G7411" s="5">
        <f t="shared" ca="1" si="345"/>
        <v>41353</v>
      </c>
      <c r="H7411">
        <v>1398</v>
      </c>
      <c r="I7411">
        <v>421.89</v>
      </c>
      <c r="J7411">
        <v>364.69</v>
      </c>
      <c r="K7411">
        <v>589802.22</v>
      </c>
      <c r="L7411">
        <v>509836.62</v>
      </c>
      <c r="M7411">
        <v>79965.600000000006</v>
      </c>
      <c r="N7411">
        <f t="shared" ca="1" si="347"/>
        <v>4</v>
      </c>
    </row>
    <row r="7412" spans="1:14" x14ac:dyDescent="0.3">
      <c r="A7412">
        <v>674921739</v>
      </c>
      <c r="B7412" t="s">
        <v>28</v>
      </c>
      <c r="C7412" t="s">
        <v>40</v>
      </c>
      <c r="D7412" t="s">
        <v>33</v>
      </c>
      <c r="E7412" t="s">
        <v>16</v>
      </c>
      <c r="F7412" s="5">
        <f t="shared" ca="1" si="346"/>
        <v>41610</v>
      </c>
      <c r="G7412" s="5">
        <f t="shared" ca="1" si="345"/>
        <v>41621</v>
      </c>
      <c r="H7412">
        <v>3196</v>
      </c>
      <c r="I7412">
        <v>421.89</v>
      </c>
      <c r="J7412">
        <v>364.69</v>
      </c>
      <c r="K7412">
        <v>1348360.44</v>
      </c>
      <c r="L7412">
        <v>1165549.24</v>
      </c>
      <c r="M7412">
        <v>182811.2</v>
      </c>
      <c r="N7412">
        <f t="shared" ca="1" si="347"/>
        <v>11</v>
      </c>
    </row>
    <row r="7413" spans="1:14" x14ac:dyDescent="0.3">
      <c r="A7413">
        <v>885536944</v>
      </c>
      <c r="B7413" t="s">
        <v>20</v>
      </c>
      <c r="C7413" t="s">
        <v>131</v>
      </c>
      <c r="D7413" t="s">
        <v>25</v>
      </c>
      <c r="E7413" t="s">
        <v>23</v>
      </c>
      <c r="F7413" s="5">
        <f t="shared" ca="1" si="346"/>
        <v>43648</v>
      </c>
      <c r="G7413" s="5">
        <f t="shared" ca="1" si="345"/>
        <v>43650</v>
      </c>
      <c r="H7413">
        <v>8915</v>
      </c>
      <c r="I7413">
        <v>668.27</v>
      </c>
      <c r="J7413">
        <v>502.54</v>
      </c>
      <c r="K7413">
        <v>5957627.0499999998</v>
      </c>
      <c r="L7413">
        <v>4480144.0999999996</v>
      </c>
      <c r="M7413">
        <v>1477482.95</v>
      </c>
      <c r="N7413">
        <f t="shared" ca="1" si="347"/>
        <v>2</v>
      </c>
    </row>
    <row r="7414" spans="1:14" x14ac:dyDescent="0.3">
      <c r="A7414">
        <v>630730092</v>
      </c>
      <c r="B7414" t="s">
        <v>28</v>
      </c>
      <c r="C7414" t="s">
        <v>119</v>
      </c>
      <c r="D7414" t="s">
        <v>22</v>
      </c>
      <c r="E7414" t="s">
        <v>16</v>
      </c>
      <c r="F7414" s="5">
        <f t="shared" ca="1" si="346"/>
        <v>40528</v>
      </c>
      <c r="G7414" s="5">
        <f t="shared" ca="1" si="345"/>
        <v>40539</v>
      </c>
      <c r="H7414">
        <v>5905</v>
      </c>
      <c r="I7414">
        <v>154.06</v>
      </c>
      <c r="J7414">
        <v>90.93</v>
      </c>
      <c r="K7414">
        <v>909724.3</v>
      </c>
      <c r="L7414">
        <v>536941.65</v>
      </c>
      <c r="M7414">
        <v>372782.65</v>
      </c>
      <c r="N7414">
        <f t="shared" ca="1" si="347"/>
        <v>11</v>
      </c>
    </row>
    <row r="7415" spans="1:14" x14ac:dyDescent="0.3">
      <c r="A7415">
        <v>554300010</v>
      </c>
      <c r="B7415" t="s">
        <v>13</v>
      </c>
      <c r="C7415" t="s">
        <v>109</v>
      </c>
      <c r="D7415" t="s">
        <v>45</v>
      </c>
      <c r="E7415" t="s">
        <v>23</v>
      </c>
      <c r="F7415" s="5">
        <f t="shared" ca="1" si="346"/>
        <v>42220</v>
      </c>
      <c r="G7415" s="5">
        <f t="shared" ca="1" si="345"/>
        <v>42222</v>
      </c>
      <c r="H7415">
        <v>8546</v>
      </c>
      <c r="I7415">
        <v>152.58000000000001</v>
      </c>
      <c r="J7415">
        <v>97.44</v>
      </c>
      <c r="K7415">
        <v>1303948.68</v>
      </c>
      <c r="L7415">
        <v>832722.24</v>
      </c>
      <c r="M7415">
        <v>471226.44</v>
      </c>
      <c r="N7415">
        <f t="shared" ca="1" si="347"/>
        <v>2</v>
      </c>
    </row>
    <row r="7416" spans="1:14" x14ac:dyDescent="0.3">
      <c r="A7416">
        <v>920358026</v>
      </c>
      <c r="B7416" t="s">
        <v>13</v>
      </c>
      <c r="C7416" t="s">
        <v>114</v>
      </c>
      <c r="D7416" t="s">
        <v>52</v>
      </c>
      <c r="E7416" t="s">
        <v>16</v>
      </c>
      <c r="F7416" s="5">
        <f t="shared" ca="1" si="346"/>
        <v>42050</v>
      </c>
      <c r="G7416" s="5">
        <f t="shared" ca="1" si="345"/>
        <v>42053</v>
      </c>
      <c r="H7416">
        <v>3247</v>
      </c>
      <c r="I7416">
        <v>437.2</v>
      </c>
      <c r="J7416">
        <v>263.33</v>
      </c>
      <c r="K7416">
        <v>1419588.4</v>
      </c>
      <c r="L7416">
        <v>855032.51</v>
      </c>
      <c r="M7416">
        <v>564555.89</v>
      </c>
      <c r="N7416">
        <f t="shared" ca="1" si="347"/>
        <v>3</v>
      </c>
    </row>
    <row r="7417" spans="1:14" x14ac:dyDescent="0.3">
      <c r="A7417">
        <v>263327968</v>
      </c>
      <c r="B7417" t="s">
        <v>17</v>
      </c>
      <c r="C7417" t="s">
        <v>91</v>
      </c>
      <c r="D7417" t="s">
        <v>25</v>
      </c>
      <c r="E7417" t="s">
        <v>16</v>
      </c>
      <c r="F7417" s="5">
        <f t="shared" ca="1" si="346"/>
        <v>40366</v>
      </c>
      <c r="G7417" s="5">
        <f t="shared" ca="1" si="345"/>
        <v>40380</v>
      </c>
      <c r="H7417">
        <v>3452</v>
      </c>
      <c r="I7417">
        <v>668.27</v>
      </c>
      <c r="J7417">
        <v>502.54</v>
      </c>
      <c r="K7417">
        <v>2306868.04</v>
      </c>
      <c r="L7417">
        <v>1734768.08</v>
      </c>
      <c r="M7417">
        <v>572099.96</v>
      </c>
      <c r="N7417">
        <f t="shared" ca="1" si="347"/>
        <v>14</v>
      </c>
    </row>
    <row r="7418" spans="1:14" x14ac:dyDescent="0.3">
      <c r="A7418">
        <v>337946164</v>
      </c>
      <c r="B7418" t="s">
        <v>20</v>
      </c>
      <c r="C7418" t="s">
        <v>137</v>
      </c>
      <c r="D7418" t="s">
        <v>52</v>
      </c>
      <c r="E7418" t="s">
        <v>16</v>
      </c>
      <c r="F7418" s="5">
        <f t="shared" ca="1" si="346"/>
        <v>42412</v>
      </c>
      <c r="G7418" s="5">
        <f t="shared" ca="1" si="345"/>
        <v>42421</v>
      </c>
      <c r="H7418">
        <v>4635</v>
      </c>
      <c r="I7418">
        <v>437.2</v>
      </c>
      <c r="J7418">
        <v>263.33</v>
      </c>
      <c r="K7418">
        <v>2026422</v>
      </c>
      <c r="L7418">
        <v>1220534.55</v>
      </c>
      <c r="M7418">
        <v>805887.45</v>
      </c>
      <c r="N7418">
        <f t="shared" ca="1" si="347"/>
        <v>9</v>
      </c>
    </row>
    <row r="7419" spans="1:14" x14ac:dyDescent="0.3">
      <c r="A7419">
        <v>269261443</v>
      </c>
      <c r="B7419" t="s">
        <v>28</v>
      </c>
      <c r="C7419" t="s">
        <v>170</v>
      </c>
      <c r="D7419" t="s">
        <v>42</v>
      </c>
      <c r="E7419" t="s">
        <v>23</v>
      </c>
      <c r="F7419" s="5">
        <f t="shared" ca="1" si="346"/>
        <v>43819</v>
      </c>
      <c r="G7419" s="5">
        <f t="shared" ca="1" si="345"/>
        <v>43827</v>
      </c>
      <c r="H7419">
        <v>9299</v>
      </c>
      <c r="I7419">
        <v>109.28</v>
      </c>
      <c r="J7419">
        <v>35.840000000000003</v>
      </c>
      <c r="K7419">
        <v>1016194.72</v>
      </c>
      <c r="L7419">
        <v>333276.15999999997</v>
      </c>
      <c r="M7419">
        <v>682918.56</v>
      </c>
      <c r="N7419">
        <f t="shared" ca="1" si="347"/>
        <v>8</v>
      </c>
    </row>
    <row r="7420" spans="1:14" x14ac:dyDescent="0.3">
      <c r="A7420">
        <v>602635133</v>
      </c>
      <c r="B7420" t="s">
        <v>34</v>
      </c>
      <c r="C7420" t="s">
        <v>192</v>
      </c>
      <c r="D7420" t="s">
        <v>52</v>
      </c>
      <c r="E7420" t="s">
        <v>16</v>
      </c>
      <c r="F7420" s="5">
        <f t="shared" ca="1" si="346"/>
        <v>41223</v>
      </c>
      <c r="G7420" s="5">
        <f t="shared" ca="1" si="345"/>
        <v>41233</v>
      </c>
      <c r="H7420">
        <v>1983</v>
      </c>
      <c r="I7420">
        <v>437.2</v>
      </c>
      <c r="J7420">
        <v>263.33</v>
      </c>
      <c r="K7420">
        <v>866967.6</v>
      </c>
      <c r="L7420">
        <v>522183.39</v>
      </c>
      <c r="M7420">
        <v>344784.21</v>
      </c>
      <c r="N7420">
        <f t="shared" ca="1" si="347"/>
        <v>10</v>
      </c>
    </row>
    <row r="7421" spans="1:14" x14ac:dyDescent="0.3">
      <c r="A7421">
        <v>153741061</v>
      </c>
      <c r="B7421" t="s">
        <v>20</v>
      </c>
      <c r="C7421" t="s">
        <v>137</v>
      </c>
      <c r="D7421" t="s">
        <v>22</v>
      </c>
      <c r="E7421" t="s">
        <v>23</v>
      </c>
      <c r="F7421" s="5">
        <f t="shared" ca="1" si="346"/>
        <v>40604</v>
      </c>
      <c r="G7421" s="5">
        <f t="shared" ca="1" si="345"/>
        <v>40613</v>
      </c>
      <c r="H7421">
        <v>4251</v>
      </c>
      <c r="I7421">
        <v>154.06</v>
      </c>
      <c r="J7421">
        <v>90.93</v>
      </c>
      <c r="K7421">
        <v>654909.06000000006</v>
      </c>
      <c r="L7421">
        <v>386543.43</v>
      </c>
      <c r="M7421">
        <v>268365.63</v>
      </c>
      <c r="N7421">
        <f t="shared" ca="1" si="347"/>
        <v>9</v>
      </c>
    </row>
    <row r="7422" spans="1:14" x14ac:dyDescent="0.3">
      <c r="A7422">
        <v>958565557</v>
      </c>
      <c r="B7422" t="s">
        <v>13</v>
      </c>
      <c r="C7422" t="s">
        <v>127</v>
      </c>
      <c r="D7422" t="s">
        <v>45</v>
      </c>
      <c r="E7422" t="s">
        <v>16</v>
      </c>
      <c r="F7422" s="5">
        <f t="shared" ca="1" si="346"/>
        <v>42417</v>
      </c>
      <c r="G7422" s="5">
        <f t="shared" ca="1" si="345"/>
        <v>42425</v>
      </c>
      <c r="H7422">
        <v>9704</v>
      </c>
      <c r="I7422">
        <v>152.58000000000001</v>
      </c>
      <c r="J7422">
        <v>97.44</v>
      </c>
      <c r="K7422">
        <v>1480636.32</v>
      </c>
      <c r="L7422">
        <v>945557.76</v>
      </c>
      <c r="M7422">
        <v>535078.56000000006</v>
      </c>
      <c r="N7422">
        <f t="shared" ca="1" si="347"/>
        <v>8</v>
      </c>
    </row>
    <row r="7423" spans="1:14" x14ac:dyDescent="0.3">
      <c r="A7423">
        <v>623407447</v>
      </c>
      <c r="B7423" t="s">
        <v>103</v>
      </c>
      <c r="C7423" t="s">
        <v>184</v>
      </c>
      <c r="D7423" t="s">
        <v>33</v>
      </c>
      <c r="E7423" t="s">
        <v>16</v>
      </c>
      <c r="F7423" s="5">
        <f t="shared" ca="1" si="346"/>
        <v>44108</v>
      </c>
      <c r="G7423" s="5">
        <f t="shared" ca="1" si="345"/>
        <v>44110</v>
      </c>
      <c r="H7423">
        <v>8972</v>
      </c>
      <c r="I7423">
        <v>421.89</v>
      </c>
      <c r="J7423">
        <v>364.69</v>
      </c>
      <c r="K7423">
        <v>3785197.08</v>
      </c>
      <c r="L7423">
        <v>3271998.68</v>
      </c>
      <c r="M7423">
        <v>513198.4</v>
      </c>
      <c r="N7423">
        <f t="shared" ca="1" si="347"/>
        <v>2</v>
      </c>
    </row>
    <row r="7424" spans="1:14" x14ac:dyDescent="0.3">
      <c r="A7424">
        <v>874878060</v>
      </c>
      <c r="B7424" t="s">
        <v>28</v>
      </c>
      <c r="C7424" t="s">
        <v>159</v>
      </c>
      <c r="D7424" t="s">
        <v>25</v>
      </c>
      <c r="E7424" t="s">
        <v>23</v>
      </c>
      <c r="F7424" s="5">
        <f t="shared" ca="1" si="346"/>
        <v>43232</v>
      </c>
      <c r="G7424" s="5">
        <f t="shared" ca="1" si="345"/>
        <v>43238</v>
      </c>
      <c r="H7424">
        <v>4715</v>
      </c>
      <c r="I7424">
        <v>668.27</v>
      </c>
      <c r="J7424">
        <v>502.54</v>
      </c>
      <c r="K7424">
        <v>3150893.05</v>
      </c>
      <c r="L7424">
        <v>2369476.1</v>
      </c>
      <c r="M7424">
        <v>781416.95</v>
      </c>
      <c r="N7424">
        <f t="shared" ca="1" si="347"/>
        <v>6</v>
      </c>
    </row>
    <row r="7425" spans="1:14" x14ac:dyDescent="0.3">
      <c r="A7425">
        <v>809901225</v>
      </c>
      <c r="B7425" t="s">
        <v>28</v>
      </c>
      <c r="C7425" t="s">
        <v>40</v>
      </c>
      <c r="D7425" t="s">
        <v>19</v>
      </c>
      <c r="E7425" t="s">
        <v>23</v>
      </c>
      <c r="F7425" s="5">
        <f t="shared" ca="1" si="346"/>
        <v>40513</v>
      </c>
      <c r="G7425" s="5">
        <f t="shared" ca="1" si="345"/>
        <v>40526</v>
      </c>
      <c r="H7425">
        <v>6625</v>
      </c>
      <c r="I7425">
        <v>47.45</v>
      </c>
      <c r="J7425">
        <v>31.79</v>
      </c>
      <c r="K7425">
        <v>314356.25</v>
      </c>
      <c r="L7425">
        <v>210608.75</v>
      </c>
      <c r="M7425">
        <v>103747.5</v>
      </c>
      <c r="N7425">
        <f t="shared" ca="1" si="347"/>
        <v>13</v>
      </c>
    </row>
    <row r="7426" spans="1:14" x14ac:dyDescent="0.3">
      <c r="A7426">
        <v>945713269</v>
      </c>
      <c r="B7426" t="s">
        <v>43</v>
      </c>
      <c r="C7426" t="s">
        <v>59</v>
      </c>
      <c r="D7426" t="s">
        <v>25</v>
      </c>
      <c r="E7426" t="s">
        <v>16</v>
      </c>
      <c r="F7426" s="5">
        <f t="shared" ca="1" si="346"/>
        <v>41418</v>
      </c>
      <c r="G7426" s="5">
        <f t="shared" ca="1" si="345"/>
        <v>41427</v>
      </c>
      <c r="H7426">
        <v>6427</v>
      </c>
      <c r="I7426">
        <v>668.27</v>
      </c>
      <c r="J7426">
        <v>502.54</v>
      </c>
      <c r="K7426">
        <v>4294971.29</v>
      </c>
      <c r="L7426">
        <v>3229824.58</v>
      </c>
      <c r="M7426">
        <v>1065146.71</v>
      </c>
      <c r="N7426">
        <f t="shared" ca="1" si="347"/>
        <v>9</v>
      </c>
    </row>
    <row r="7427" spans="1:14" x14ac:dyDescent="0.3">
      <c r="A7427">
        <v>969863021</v>
      </c>
      <c r="B7427" t="s">
        <v>13</v>
      </c>
      <c r="C7427" t="s">
        <v>162</v>
      </c>
      <c r="D7427" t="s">
        <v>66</v>
      </c>
      <c r="E7427" t="s">
        <v>16</v>
      </c>
      <c r="F7427" s="5">
        <f t="shared" ca="1" si="346"/>
        <v>41336</v>
      </c>
      <c r="G7427" s="5">
        <f t="shared" ca="1" si="345"/>
        <v>41349</v>
      </c>
      <c r="H7427">
        <v>2875</v>
      </c>
      <c r="I7427">
        <v>9.33</v>
      </c>
      <c r="J7427">
        <v>6.92</v>
      </c>
      <c r="K7427">
        <v>26823.75</v>
      </c>
      <c r="L7427">
        <v>19895</v>
      </c>
      <c r="M7427">
        <v>6928.75</v>
      </c>
      <c r="N7427">
        <f t="shared" ca="1" si="347"/>
        <v>13</v>
      </c>
    </row>
    <row r="7428" spans="1:14" x14ac:dyDescent="0.3">
      <c r="A7428">
        <v>190211808</v>
      </c>
      <c r="B7428" t="s">
        <v>103</v>
      </c>
      <c r="C7428" t="s">
        <v>141</v>
      </c>
      <c r="D7428" t="s">
        <v>45</v>
      </c>
      <c r="E7428" t="s">
        <v>23</v>
      </c>
      <c r="F7428" s="5">
        <f t="shared" ca="1" si="346"/>
        <v>41176</v>
      </c>
      <c r="G7428" s="5">
        <f t="shared" ref="G7428:G7491" ca="1" si="348">F7428 + RANDBETWEEN(2, 15)</f>
        <v>41181</v>
      </c>
      <c r="H7428">
        <v>6756</v>
      </c>
      <c r="I7428">
        <v>152.58000000000001</v>
      </c>
      <c r="J7428">
        <v>97.44</v>
      </c>
      <c r="K7428">
        <v>1030830.48</v>
      </c>
      <c r="L7428">
        <v>658304.64</v>
      </c>
      <c r="M7428">
        <v>372525.84</v>
      </c>
      <c r="N7428">
        <f t="shared" ca="1" si="347"/>
        <v>5</v>
      </c>
    </row>
    <row r="7429" spans="1:14" x14ac:dyDescent="0.3">
      <c r="A7429">
        <v>684933459</v>
      </c>
      <c r="B7429" t="s">
        <v>17</v>
      </c>
      <c r="C7429" t="s">
        <v>149</v>
      </c>
      <c r="D7429" t="s">
        <v>25</v>
      </c>
      <c r="E7429" t="s">
        <v>16</v>
      </c>
      <c r="F7429" s="5">
        <f t="shared" ref="F7429:F7492" ca="1" si="349">DATE(RANDBETWEEN(2010, 2020), RANDBETWEEN(1, 12), RANDBETWEEN(1, 31))</f>
        <v>42532</v>
      </c>
      <c r="G7429" s="5">
        <f t="shared" ca="1" si="348"/>
        <v>42534</v>
      </c>
      <c r="H7429">
        <v>5886</v>
      </c>
      <c r="I7429">
        <v>668.27</v>
      </c>
      <c r="J7429">
        <v>502.54</v>
      </c>
      <c r="K7429">
        <v>3933437.22</v>
      </c>
      <c r="L7429">
        <v>2957950.44</v>
      </c>
      <c r="M7429">
        <v>975486.78</v>
      </c>
      <c r="N7429">
        <f t="shared" ref="N7429:N7492" ca="1" si="350">DATEDIF(F7429, G7429, "d")</f>
        <v>2</v>
      </c>
    </row>
    <row r="7430" spans="1:14" x14ac:dyDescent="0.3">
      <c r="A7430">
        <v>552514302</v>
      </c>
      <c r="B7430" t="s">
        <v>17</v>
      </c>
      <c r="C7430" t="s">
        <v>56</v>
      </c>
      <c r="D7430" t="s">
        <v>42</v>
      </c>
      <c r="E7430" t="s">
        <v>23</v>
      </c>
      <c r="F7430" s="5">
        <f t="shared" ca="1" si="349"/>
        <v>41616</v>
      </c>
      <c r="G7430" s="5">
        <f t="shared" ca="1" si="348"/>
        <v>41628</v>
      </c>
      <c r="H7430">
        <v>115</v>
      </c>
      <c r="I7430">
        <v>109.28</v>
      </c>
      <c r="J7430">
        <v>35.840000000000003</v>
      </c>
      <c r="K7430">
        <v>12567.2</v>
      </c>
      <c r="L7430">
        <v>4121.6000000000004</v>
      </c>
      <c r="M7430">
        <v>8445.6</v>
      </c>
      <c r="N7430">
        <f t="shared" ca="1" si="350"/>
        <v>12</v>
      </c>
    </row>
    <row r="7431" spans="1:14" x14ac:dyDescent="0.3">
      <c r="A7431">
        <v>661753165</v>
      </c>
      <c r="B7431" t="s">
        <v>20</v>
      </c>
      <c r="C7431" t="s">
        <v>187</v>
      </c>
      <c r="D7431" t="s">
        <v>66</v>
      </c>
      <c r="E7431" t="s">
        <v>16</v>
      </c>
      <c r="F7431" s="5">
        <f t="shared" ca="1" si="349"/>
        <v>43303</v>
      </c>
      <c r="G7431" s="5">
        <f t="shared" ca="1" si="348"/>
        <v>43311</v>
      </c>
      <c r="H7431">
        <v>6322</v>
      </c>
      <c r="I7431">
        <v>9.33</v>
      </c>
      <c r="J7431">
        <v>6.92</v>
      </c>
      <c r="K7431">
        <v>58984.26</v>
      </c>
      <c r="L7431">
        <v>43748.24</v>
      </c>
      <c r="M7431">
        <v>15236.02</v>
      </c>
      <c r="N7431">
        <f t="shared" ca="1" si="350"/>
        <v>8</v>
      </c>
    </row>
    <row r="7432" spans="1:14" x14ac:dyDescent="0.3">
      <c r="A7432">
        <v>601761376</v>
      </c>
      <c r="B7432" t="s">
        <v>17</v>
      </c>
      <c r="C7432" t="s">
        <v>39</v>
      </c>
      <c r="D7432" t="s">
        <v>45</v>
      </c>
      <c r="E7432" t="s">
        <v>23</v>
      </c>
      <c r="F7432" s="5">
        <f t="shared" ca="1" si="349"/>
        <v>43289</v>
      </c>
      <c r="G7432" s="5">
        <f t="shared" ca="1" si="348"/>
        <v>43298</v>
      </c>
      <c r="H7432">
        <v>3419</v>
      </c>
      <c r="I7432">
        <v>152.58000000000001</v>
      </c>
      <c r="J7432">
        <v>97.44</v>
      </c>
      <c r="K7432">
        <v>521671.02</v>
      </c>
      <c r="L7432">
        <v>333147.36</v>
      </c>
      <c r="M7432">
        <v>188523.66</v>
      </c>
      <c r="N7432">
        <f t="shared" ca="1" si="350"/>
        <v>9</v>
      </c>
    </row>
    <row r="7433" spans="1:14" x14ac:dyDescent="0.3">
      <c r="A7433">
        <v>931962764</v>
      </c>
      <c r="B7433" t="s">
        <v>17</v>
      </c>
      <c r="C7433" t="s">
        <v>53</v>
      </c>
      <c r="D7433" t="s">
        <v>25</v>
      </c>
      <c r="E7433" t="s">
        <v>23</v>
      </c>
      <c r="F7433" s="5">
        <f t="shared" ca="1" si="349"/>
        <v>42084</v>
      </c>
      <c r="G7433" s="5">
        <f t="shared" ca="1" si="348"/>
        <v>42087</v>
      </c>
      <c r="H7433">
        <v>7347</v>
      </c>
      <c r="I7433">
        <v>668.27</v>
      </c>
      <c r="J7433">
        <v>502.54</v>
      </c>
      <c r="K7433">
        <v>4909779.6900000004</v>
      </c>
      <c r="L7433">
        <v>3692161.38</v>
      </c>
      <c r="M7433">
        <v>1217618.31</v>
      </c>
      <c r="N7433">
        <f t="shared" ca="1" si="350"/>
        <v>3</v>
      </c>
    </row>
    <row r="7434" spans="1:14" x14ac:dyDescent="0.3">
      <c r="A7434">
        <v>932093656</v>
      </c>
      <c r="B7434" t="s">
        <v>17</v>
      </c>
      <c r="C7434" t="s">
        <v>165</v>
      </c>
      <c r="D7434" t="s">
        <v>22</v>
      </c>
      <c r="E7434" t="s">
        <v>23</v>
      </c>
      <c r="F7434" s="5">
        <f t="shared" ca="1" si="349"/>
        <v>40538</v>
      </c>
      <c r="G7434" s="5">
        <f t="shared" ca="1" si="348"/>
        <v>40542</v>
      </c>
      <c r="H7434">
        <v>6081</v>
      </c>
      <c r="I7434">
        <v>154.06</v>
      </c>
      <c r="J7434">
        <v>90.93</v>
      </c>
      <c r="K7434">
        <v>936838.86</v>
      </c>
      <c r="L7434">
        <v>552945.32999999996</v>
      </c>
      <c r="M7434">
        <v>383893.53</v>
      </c>
      <c r="N7434">
        <f t="shared" ca="1" si="350"/>
        <v>4</v>
      </c>
    </row>
    <row r="7435" spans="1:14" x14ac:dyDescent="0.3">
      <c r="A7435">
        <v>852202880</v>
      </c>
      <c r="B7435" t="s">
        <v>17</v>
      </c>
      <c r="C7435" t="s">
        <v>58</v>
      </c>
      <c r="D7435" t="s">
        <v>25</v>
      </c>
      <c r="E7435" t="s">
        <v>23</v>
      </c>
      <c r="F7435" s="5">
        <f t="shared" ca="1" si="349"/>
        <v>42093</v>
      </c>
      <c r="G7435" s="5">
        <f t="shared" ca="1" si="348"/>
        <v>42100</v>
      </c>
      <c r="H7435">
        <v>4625</v>
      </c>
      <c r="I7435">
        <v>668.27</v>
      </c>
      <c r="J7435">
        <v>502.54</v>
      </c>
      <c r="K7435">
        <v>3090748.75</v>
      </c>
      <c r="L7435">
        <v>2324247.5</v>
      </c>
      <c r="M7435">
        <v>766501.25</v>
      </c>
      <c r="N7435">
        <f t="shared" ca="1" si="350"/>
        <v>7</v>
      </c>
    </row>
    <row r="7436" spans="1:14" x14ac:dyDescent="0.3">
      <c r="A7436">
        <v>562651765</v>
      </c>
      <c r="B7436" t="s">
        <v>43</v>
      </c>
      <c r="C7436" t="s">
        <v>210</v>
      </c>
      <c r="D7436" t="s">
        <v>37</v>
      </c>
      <c r="E7436" t="s">
        <v>16</v>
      </c>
      <c r="F7436" s="5">
        <f t="shared" ca="1" si="349"/>
        <v>41063</v>
      </c>
      <c r="G7436" s="5">
        <f t="shared" ca="1" si="348"/>
        <v>41070</v>
      </c>
      <c r="H7436">
        <v>15</v>
      </c>
      <c r="I7436">
        <v>205.7</v>
      </c>
      <c r="J7436">
        <v>117.11</v>
      </c>
      <c r="K7436">
        <v>3085.5</v>
      </c>
      <c r="L7436">
        <v>1756.65</v>
      </c>
      <c r="M7436">
        <v>1328.85</v>
      </c>
      <c r="N7436">
        <f t="shared" ca="1" si="350"/>
        <v>7</v>
      </c>
    </row>
    <row r="7437" spans="1:14" x14ac:dyDescent="0.3">
      <c r="A7437">
        <v>904114139</v>
      </c>
      <c r="B7437" t="s">
        <v>43</v>
      </c>
      <c r="C7437" t="s">
        <v>133</v>
      </c>
      <c r="D7437" t="s">
        <v>22</v>
      </c>
      <c r="E7437" t="s">
        <v>23</v>
      </c>
      <c r="F7437" s="5">
        <f t="shared" ca="1" si="349"/>
        <v>42431</v>
      </c>
      <c r="G7437" s="5">
        <f t="shared" ca="1" si="348"/>
        <v>42439</v>
      </c>
      <c r="H7437">
        <v>6320</v>
      </c>
      <c r="I7437">
        <v>154.06</v>
      </c>
      <c r="J7437">
        <v>90.93</v>
      </c>
      <c r="K7437">
        <v>973659.2</v>
      </c>
      <c r="L7437">
        <v>574677.6</v>
      </c>
      <c r="M7437">
        <v>398981.6</v>
      </c>
      <c r="N7437">
        <f t="shared" ca="1" si="350"/>
        <v>8</v>
      </c>
    </row>
    <row r="7438" spans="1:14" x14ac:dyDescent="0.3">
      <c r="A7438">
        <v>537576329</v>
      </c>
      <c r="B7438" t="s">
        <v>17</v>
      </c>
      <c r="C7438" t="s">
        <v>79</v>
      </c>
      <c r="D7438" t="s">
        <v>25</v>
      </c>
      <c r="E7438" t="s">
        <v>23</v>
      </c>
      <c r="F7438" s="5">
        <f t="shared" ca="1" si="349"/>
        <v>40483</v>
      </c>
      <c r="G7438" s="5">
        <f t="shared" ca="1" si="348"/>
        <v>40495</v>
      </c>
      <c r="H7438">
        <v>9637</v>
      </c>
      <c r="I7438">
        <v>668.27</v>
      </c>
      <c r="J7438">
        <v>502.54</v>
      </c>
      <c r="K7438">
        <v>6440117.9900000002</v>
      </c>
      <c r="L7438">
        <v>4842977.9800000004</v>
      </c>
      <c r="M7438">
        <v>1597140.01</v>
      </c>
      <c r="N7438">
        <f t="shared" ca="1" si="350"/>
        <v>12</v>
      </c>
    </row>
    <row r="7439" spans="1:14" x14ac:dyDescent="0.3">
      <c r="A7439">
        <v>894337165</v>
      </c>
      <c r="B7439" t="s">
        <v>20</v>
      </c>
      <c r="C7439" t="s">
        <v>73</v>
      </c>
      <c r="D7439" t="s">
        <v>42</v>
      </c>
      <c r="E7439" t="s">
        <v>16</v>
      </c>
      <c r="F7439" s="5">
        <f t="shared" ca="1" si="349"/>
        <v>43612</v>
      </c>
      <c r="G7439" s="5">
        <f t="shared" ca="1" si="348"/>
        <v>43618</v>
      </c>
      <c r="H7439">
        <v>3096</v>
      </c>
      <c r="I7439">
        <v>109.28</v>
      </c>
      <c r="J7439">
        <v>35.840000000000003</v>
      </c>
      <c r="K7439">
        <v>338330.88</v>
      </c>
      <c r="L7439">
        <v>110960.64</v>
      </c>
      <c r="M7439">
        <v>227370.23999999999</v>
      </c>
      <c r="N7439">
        <f t="shared" ca="1" si="350"/>
        <v>6</v>
      </c>
    </row>
    <row r="7440" spans="1:14" x14ac:dyDescent="0.3">
      <c r="A7440">
        <v>326007974</v>
      </c>
      <c r="B7440" t="s">
        <v>13</v>
      </c>
      <c r="C7440" t="s">
        <v>92</v>
      </c>
      <c r="D7440" t="s">
        <v>49</v>
      </c>
      <c r="E7440" t="s">
        <v>16</v>
      </c>
      <c r="F7440" s="5">
        <f t="shared" ca="1" si="349"/>
        <v>43047</v>
      </c>
      <c r="G7440" s="5">
        <f t="shared" ca="1" si="348"/>
        <v>43062</v>
      </c>
      <c r="H7440">
        <v>1859</v>
      </c>
      <c r="I7440">
        <v>81.73</v>
      </c>
      <c r="J7440">
        <v>56.67</v>
      </c>
      <c r="K7440">
        <v>151936.07</v>
      </c>
      <c r="L7440">
        <v>105349.53</v>
      </c>
      <c r="M7440">
        <v>46586.54</v>
      </c>
      <c r="N7440">
        <f t="shared" ca="1" si="350"/>
        <v>15</v>
      </c>
    </row>
    <row r="7441" spans="1:14" x14ac:dyDescent="0.3">
      <c r="A7441">
        <v>854512584</v>
      </c>
      <c r="B7441" t="s">
        <v>28</v>
      </c>
      <c r="C7441" t="s">
        <v>161</v>
      </c>
      <c r="D7441" t="s">
        <v>25</v>
      </c>
      <c r="E7441" t="s">
        <v>23</v>
      </c>
      <c r="F7441" s="5">
        <f t="shared" ca="1" si="349"/>
        <v>41731</v>
      </c>
      <c r="G7441" s="5">
        <f t="shared" ca="1" si="348"/>
        <v>41736</v>
      </c>
      <c r="H7441">
        <v>8118</v>
      </c>
      <c r="I7441">
        <v>668.27</v>
      </c>
      <c r="J7441">
        <v>502.54</v>
      </c>
      <c r="K7441">
        <v>5425015.8600000003</v>
      </c>
      <c r="L7441">
        <v>4079619.72</v>
      </c>
      <c r="M7441">
        <v>1345396.14</v>
      </c>
      <c r="N7441">
        <f t="shared" ca="1" si="350"/>
        <v>5</v>
      </c>
    </row>
    <row r="7442" spans="1:14" x14ac:dyDescent="0.3">
      <c r="A7442">
        <v>522087323</v>
      </c>
      <c r="B7442" t="s">
        <v>43</v>
      </c>
      <c r="C7442" t="s">
        <v>186</v>
      </c>
      <c r="D7442" t="s">
        <v>31</v>
      </c>
      <c r="E7442" t="s">
        <v>16</v>
      </c>
      <c r="F7442" s="5">
        <f t="shared" ca="1" si="349"/>
        <v>42694</v>
      </c>
      <c r="G7442" s="5">
        <f t="shared" ca="1" si="348"/>
        <v>42701</v>
      </c>
      <c r="H7442">
        <v>6096</v>
      </c>
      <c r="I7442">
        <v>255.28</v>
      </c>
      <c r="J7442">
        <v>159.41999999999999</v>
      </c>
      <c r="K7442">
        <v>1556186.88</v>
      </c>
      <c r="L7442">
        <v>971824.32</v>
      </c>
      <c r="M7442">
        <v>584362.56000000006</v>
      </c>
      <c r="N7442">
        <f t="shared" ca="1" si="350"/>
        <v>7</v>
      </c>
    </row>
    <row r="7443" spans="1:14" x14ac:dyDescent="0.3">
      <c r="A7443">
        <v>141281020</v>
      </c>
      <c r="B7443" t="s">
        <v>34</v>
      </c>
      <c r="C7443" t="s">
        <v>126</v>
      </c>
      <c r="D7443" t="s">
        <v>25</v>
      </c>
      <c r="E7443" t="s">
        <v>16</v>
      </c>
      <c r="F7443" s="5">
        <f t="shared" ca="1" si="349"/>
        <v>42248</v>
      </c>
      <c r="G7443" s="5">
        <f t="shared" ca="1" si="348"/>
        <v>42261</v>
      </c>
      <c r="H7443">
        <v>7048</v>
      </c>
      <c r="I7443">
        <v>668.27</v>
      </c>
      <c r="J7443">
        <v>502.54</v>
      </c>
      <c r="K7443">
        <v>4709966.96</v>
      </c>
      <c r="L7443">
        <v>3541901.92</v>
      </c>
      <c r="M7443">
        <v>1168065.04</v>
      </c>
      <c r="N7443">
        <f t="shared" ca="1" si="350"/>
        <v>13</v>
      </c>
    </row>
    <row r="7444" spans="1:14" x14ac:dyDescent="0.3">
      <c r="A7444">
        <v>144955003</v>
      </c>
      <c r="B7444" t="s">
        <v>20</v>
      </c>
      <c r="C7444" t="s">
        <v>21</v>
      </c>
      <c r="D7444" t="s">
        <v>42</v>
      </c>
      <c r="E7444" t="s">
        <v>16</v>
      </c>
      <c r="F7444" s="5">
        <f t="shared" ca="1" si="349"/>
        <v>41464</v>
      </c>
      <c r="G7444" s="5">
        <f t="shared" ca="1" si="348"/>
        <v>41479</v>
      </c>
      <c r="H7444">
        <v>4261</v>
      </c>
      <c r="I7444">
        <v>109.28</v>
      </c>
      <c r="J7444">
        <v>35.840000000000003</v>
      </c>
      <c r="K7444">
        <v>465642.08</v>
      </c>
      <c r="L7444">
        <v>152714.23999999999</v>
      </c>
      <c r="M7444">
        <v>312927.84000000003</v>
      </c>
      <c r="N7444">
        <f t="shared" ca="1" si="350"/>
        <v>15</v>
      </c>
    </row>
    <row r="7445" spans="1:14" x14ac:dyDescent="0.3">
      <c r="A7445">
        <v>136283099</v>
      </c>
      <c r="B7445" t="s">
        <v>17</v>
      </c>
      <c r="C7445" t="s">
        <v>118</v>
      </c>
      <c r="D7445" t="s">
        <v>37</v>
      </c>
      <c r="E7445" t="s">
        <v>16</v>
      </c>
      <c r="F7445" s="5">
        <f t="shared" ca="1" si="349"/>
        <v>40475</v>
      </c>
      <c r="G7445" s="5">
        <f t="shared" ca="1" si="348"/>
        <v>40482</v>
      </c>
      <c r="H7445">
        <v>8052</v>
      </c>
      <c r="I7445">
        <v>205.7</v>
      </c>
      <c r="J7445">
        <v>117.11</v>
      </c>
      <c r="K7445">
        <v>1656296.4</v>
      </c>
      <c r="L7445">
        <v>942969.72</v>
      </c>
      <c r="M7445">
        <v>713326.68</v>
      </c>
      <c r="N7445">
        <f t="shared" ca="1" si="350"/>
        <v>7</v>
      </c>
    </row>
    <row r="7446" spans="1:14" x14ac:dyDescent="0.3">
      <c r="A7446">
        <v>238751637</v>
      </c>
      <c r="B7446" t="s">
        <v>20</v>
      </c>
      <c r="C7446" t="s">
        <v>88</v>
      </c>
      <c r="D7446" t="s">
        <v>33</v>
      </c>
      <c r="E7446" t="s">
        <v>23</v>
      </c>
      <c r="F7446" s="5">
        <f t="shared" ca="1" si="349"/>
        <v>41104</v>
      </c>
      <c r="G7446" s="5">
        <f t="shared" ca="1" si="348"/>
        <v>41106</v>
      </c>
      <c r="H7446">
        <v>770</v>
      </c>
      <c r="I7446">
        <v>421.89</v>
      </c>
      <c r="J7446">
        <v>364.69</v>
      </c>
      <c r="K7446">
        <v>324855.3</v>
      </c>
      <c r="L7446">
        <v>280811.3</v>
      </c>
      <c r="M7446">
        <v>44044</v>
      </c>
      <c r="N7446">
        <f t="shared" ca="1" si="350"/>
        <v>2</v>
      </c>
    </row>
    <row r="7447" spans="1:14" x14ac:dyDescent="0.3">
      <c r="A7447">
        <v>646159446</v>
      </c>
      <c r="B7447" t="s">
        <v>13</v>
      </c>
      <c r="C7447" t="s">
        <v>81</v>
      </c>
      <c r="D7447" t="s">
        <v>42</v>
      </c>
      <c r="E7447" t="s">
        <v>16</v>
      </c>
      <c r="F7447" s="5">
        <f t="shared" ca="1" si="349"/>
        <v>40215</v>
      </c>
      <c r="G7447" s="5">
        <f t="shared" ca="1" si="348"/>
        <v>40224</v>
      </c>
      <c r="H7447">
        <v>1794</v>
      </c>
      <c r="I7447">
        <v>109.28</v>
      </c>
      <c r="J7447">
        <v>35.840000000000003</v>
      </c>
      <c r="K7447">
        <v>196048.32</v>
      </c>
      <c r="L7447">
        <v>64296.959999999999</v>
      </c>
      <c r="M7447">
        <v>131751.35999999999</v>
      </c>
      <c r="N7447">
        <f t="shared" ca="1" si="350"/>
        <v>9</v>
      </c>
    </row>
    <row r="7448" spans="1:14" x14ac:dyDescent="0.3">
      <c r="A7448">
        <v>272617852</v>
      </c>
      <c r="B7448" t="s">
        <v>13</v>
      </c>
      <c r="C7448" t="s">
        <v>174</v>
      </c>
      <c r="D7448" t="s">
        <v>49</v>
      </c>
      <c r="E7448" t="s">
        <v>23</v>
      </c>
      <c r="F7448" s="5">
        <f t="shared" ca="1" si="349"/>
        <v>42799</v>
      </c>
      <c r="G7448" s="5">
        <f t="shared" ca="1" si="348"/>
        <v>42812</v>
      </c>
      <c r="H7448">
        <v>2535</v>
      </c>
      <c r="I7448">
        <v>81.73</v>
      </c>
      <c r="J7448">
        <v>56.67</v>
      </c>
      <c r="K7448">
        <v>207185.55</v>
      </c>
      <c r="L7448">
        <v>143658.45000000001</v>
      </c>
      <c r="M7448">
        <v>63527.1</v>
      </c>
      <c r="N7448">
        <f t="shared" ca="1" si="350"/>
        <v>13</v>
      </c>
    </row>
    <row r="7449" spans="1:14" x14ac:dyDescent="0.3">
      <c r="A7449">
        <v>802550685</v>
      </c>
      <c r="B7449" t="s">
        <v>43</v>
      </c>
      <c r="C7449" t="s">
        <v>80</v>
      </c>
      <c r="D7449" t="s">
        <v>25</v>
      </c>
      <c r="E7449" t="s">
        <v>23</v>
      </c>
      <c r="F7449" s="5">
        <f t="shared" ca="1" si="349"/>
        <v>40960</v>
      </c>
      <c r="G7449" s="5">
        <f t="shared" ca="1" si="348"/>
        <v>40974</v>
      </c>
      <c r="H7449">
        <v>1437</v>
      </c>
      <c r="I7449">
        <v>668.27</v>
      </c>
      <c r="J7449">
        <v>502.54</v>
      </c>
      <c r="K7449">
        <v>960303.99</v>
      </c>
      <c r="L7449">
        <v>722149.98</v>
      </c>
      <c r="M7449">
        <v>238154.01</v>
      </c>
      <c r="N7449">
        <f t="shared" ca="1" si="350"/>
        <v>14</v>
      </c>
    </row>
    <row r="7450" spans="1:14" x14ac:dyDescent="0.3">
      <c r="A7450">
        <v>840694272</v>
      </c>
      <c r="B7450" t="s">
        <v>13</v>
      </c>
      <c r="C7450" t="s">
        <v>127</v>
      </c>
      <c r="D7450" t="s">
        <v>22</v>
      </c>
      <c r="E7450" t="s">
        <v>23</v>
      </c>
      <c r="F7450" s="5">
        <f t="shared" ca="1" si="349"/>
        <v>40972</v>
      </c>
      <c r="G7450" s="5">
        <f t="shared" ca="1" si="348"/>
        <v>40984</v>
      </c>
      <c r="H7450">
        <v>8972</v>
      </c>
      <c r="I7450">
        <v>154.06</v>
      </c>
      <c r="J7450">
        <v>90.93</v>
      </c>
      <c r="K7450">
        <v>1382226.32</v>
      </c>
      <c r="L7450">
        <v>815823.96</v>
      </c>
      <c r="M7450">
        <v>566402.36</v>
      </c>
      <c r="N7450">
        <f t="shared" ca="1" si="350"/>
        <v>12</v>
      </c>
    </row>
    <row r="7451" spans="1:14" x14ac:dyDescent="0.3">
      <c r="A7451">
        <v>862097442</v>
      </c>
      <c r="B7451" t="s">
        <v>28</v>
      </c>
      <c r="C7451" t="s">
        <v>204</v>
      </c>
      <c r="D7451" t="s">
        <v>52</v>
      </c>
      <c r="E7451" t="s">
        <v>23</v>
      </c>
      <c r="F7451" s="5">
        <f t="shared" ca="1" si="349"/>
        <v>42690</v>
      </c>
      <c r="G7451" s="5">
        <f t="shared" ca="1" si="348"/>
        <v>42695</v>
      </c>
      <c r="H7451">
        <v>2646</v>
      </c>
      <c r="I7451">
        <v>437.2</v>
      </c>
      <c r="J7451">
        <v>263.33</v>
      </c>
      <c r="K7451">
        <v>1156831.2</v>
      </c>
      <c r="L7451">
        <v>696771.18</v>
      </c>
      <c r="M7451">
        <v>460060.02</v>
      </c>
      <c r="N7451">
        <f t="shared" ca="1" si="350"/>
        <v>5</v>
      </c>
    </row>
    <row r="7452" spans="1:14" x14ac:dyDescent="0.3">
      <c r="A7452">
        <v>962121522</v>
      </c>
      <c r="B7452" t="s">
        <v>17</v>
      </c>
      <c r="C7452" t="s">
        <v>130</v>
      </c>
      <c r="D7452" t="s">
        <v>33</v>
      </c>
      <c r="E7452" t="s">
        <v>16</v>
      </c>
      <c r="F7452" s="5">
        <f t="shared" ca="1" si="349"/>
        <v>40365</v>
      </c>
      <c r="G7452" s="5">
        <f t="shared" ca="1" si="348"/>
        <v>40372</v>
      </c>
      <c r="H7452">
        <v>1994</v>
      </c>
      <c r="I7452">
        <v>421.89</v>
      </c>
      <c r="J7452">
        <v>364.69</v>
      </c>
      <c r="K7452">
        <v>841248.66</v>
      </c>
      <c r="L7452">
        <v>727191.86</v>
      </c>
      <c r="M7452">
        <v>114056.8</v>
      </c>
      <c r="N7452">
        <f t="shared" ca="1" si="350"/>
        <v>7</v>
      </c>
    </row>
    <row r="7453" spans="1:14" x14ac:dyDescent="0.3">
      <c r="A7453">
        <v>406440341</v>
      </c>
      <c r="B7453" t="s">
        <v>34</v>
      </c>
      <c r="C7453" t="s">
        <v>123</v>
      </c>
      <c r="D7453" t="s">
        <v>25</v>
      </c>
      <c r="E7453" t="s">
        <v>16</v>
      </c>
      <c r="F7453" s="5">
        <f t="shared" ca="1" si="349"/>
        <v>43871</v>
      </c>
      <c r="G7453" s="5">
        <f t="shared" ca="1" si="348"/>
        <v>43885</v>
      </c>
      <c r="H7453">
        <v>3584</v>
      </c>
      <c r="I7453">
        <v>668.27</v>
      </c>
      <c r="J7453">
        <v>502.54</v>
      </c>
      <c r="K7453">
        <v>2395079.6800000002</v>
      </c>
      <c r="L7453">
        <v>1801103.3600000001</v>
      </c>
      <c r="M7453">
        <v>593976.31999999995</v>
      </c>
      <c r="N7453">
        <f t="shared" ca="1" si="350"/>
        <v>14</v>
      </c>
    </row>
    <row r="7454" spans="1:14" x14ac:dyDescent="0.3">
      <c r="A7454">
        <v>781040227</v>
      </c>
      <c r="B7454" t="s">
        <v>13</v>
      </c>
      <c r="C7454" t="s">
        <v>81</v>
      </c>
      <c r="D7454" t="s">
        <v>45</v>
      </c>
      <c r="E7454" t="s">
        <v>23</v>
      </c>
      <c r="F7454" s="5">
        <f t="shared" ca="1" si="349"/>
        <v>43749</v>
      </c>
      <c r="G7454" s="5">
        <f t="shared" ca="1" si="348"/>
        <v>43753</v>
      </c>
      <c r="H7454">
        <v>6014</v>
      </c>
      <c r="I7454">
        <v>152.58000000000001</v>
      </c>
      <c r="J7454">
        <v>97.44</v>
      </c>
      <c r="K7454">
        <v>917616.12</v>
      </c>
      <c r="L7454">
        <v>586004.16</v>
      </c>
      <c r="M7454">
        <v>331611.96000000002</v>
      </c>
      <c r="N7454">
        <f t="shared" ca="1" si="350"/>
        <v>4</v>
      </c>
    </row>
    <row r="7455" spans="1:14" x14ac:dyDescent="0.3">
      <c r="A7455">
        <v>142220008</v>
      </c>
      <c r="B7455" t="s">
        <v>28</v>
      </c>
      <c r="C7455" t="s">
        <v>55</v>
      </c>
      <c r="D7455" t="s">
        <v>52</v>
      </c>
      <c r="E7455" t="s">
        <v>23</v>
      </c>
      <c r="F7455" s="5">
        <f t="shared" ca="1" si="349"/>
        <v>41675</v>
      </c>
      <c r="G7455" s="5">
        <f t="shared" ca="1" si="348"/>
        <v>41686</v>
      </c>
      <c r="H7455">
        <v>4916</v>
      </c>
      <c r="I7455">
        <v>437.2</v>
      </c>
      <c r="J7455">
        <v>263.33</v>
      </c>
      <c r="K7455">
        <v>2149275.2000000002</v>
      </c>
      <c r="L7455">
        <v>1294530.28</v>
      </c>
      <c r="M7455">
        <v>854744.92</v>
      </c>
      <c r="N7455">
        <f t="shared" ca="1" si="350"/>
        <v>11</v>
      </c>
    </row>
    <row r="7456" spans="1:14" x14ac:dyDescent="0.3">
      <c r="A7456">
        <v>666591012</v>
      </c>
      <c r="B7456" t="s">
        <v>20</v>
      </c>
      <c r="C7456" t="s">
        <v>48</v>
      </c>
      <c r="D7456" t="s">
        <v>25</v>
      </c>
      <c r="E7456" t="s">
        <v>23</v>
      </c>
      <c r="F7456" s="5">
        <f t="shared" ca="1" si="349"/>
        <v>43574</v>
      </c>
      <c r="G7456" s="5">
        <f t="shared" ca="1" si="348"/>
        <v>43578</v>
      </c>
      <c r="H7456">
        <v>7948</v>
      </c>
      <c r="I7456">
        <v>668.27</v>
      </c>
      <c r="J7456">
        <v>502.54</v>
      </c>
      <c r="K7456">
        <v>5311409.96</v>
      </c>
      <c r="L7456">
        <v>3994187.92</v>
      </c>
      <c r="M7456">
        <v>1317222.04</v>
      </c>
      <c r="N7456">
        <f t="shared" ca="1" si="350"/>
        <v>4</v>
      </c>
    </row>
    <row r="7457" spans="1:14" x14ac:dyDescent="0.3">
      <c r="A7457">
        <v>101077067</v>
      </c>
      <c r="B7457" t="s">
        <v>17</v>
      </c>
      <c r="C7457" t="s">
        <v>165</v>
      </c>
      <c r="D7457" t="s">
        <v>15</v>
      </c>
      <c r="E7457" t="s">
        <v>23</v>
      </c>
      <c r="F7457" s="5">
        <f t="shared" ca="1" si="349"/>
        <v>40340</v>
      </c>
      <c r="G7457" s="5">
        <f t="shared" ca="1" si="348"/>
        <v>40343</v>
      </c>
      <c r="H7457">
        <v>9805</v>
      </c>
      <c r="I7457">
        <v>651.21</v>
      </c>
      <c r="J7457">
        <v>524.96</v>
      </c>
      <c r="K7457">
        <v>6385114.0499999998</v>
      </c>
      <c r="L7457">
        <v>5147232.8</v>
      </c>
      <c r="M7457">
        <v>1237881.25</v>
      </c>
      <c r="N7457">
        <f t="shared" ca="1" si="350"/>
        <v>3</v>
      </c>
    </row>
    <row r="7458" spans="1:14" x14ac:dyDescent="0.3">
      <c r="A7458">
        <v>312914502</v>
      </c>
      <c r="B7458" t="s">
        <v>13</v>
      </c>
      <c r="C7458" t="s">
        <v>139</v>
      </c>
      <c r="D7458" t="s">
        <v>52</v>
      </c>
      <c r="E7458" t="s">
        <v>23</v>
      </c>
      <c r="F7458" s="5">
        <f t="shared" ca="1" si="349"/>
        <v>42797</v>
      </c>
      <c r="G7458" s="5">
        <f t="shared" ca="1" si="348"/>
        <v>42808</v>
      </c>
      <c r="H7458">
        <v>7210</v>
      </c>
      <c r="I7458">
        <v>437.2</v>
      </c>
      <c r="J7458">
        <v>263.33</v>
      </c>
      <c r="K7458">
        <v>3152212</v>
      </c>
      <c r="L7458">
        <v>1898609.3</v>
      </c>
      <c r="M7458">
        <v>1253602.7</v>
      </c>
      <c r="N7458">
        <f t="shared" ca="1" si="350"/>
        <v>11</v>
      </c>
    </row>
    <row r="7459" spans="1:14" x14ac:dyDescent="0.3">
      <c r="A7459">
        <v>539652144</v>
      </c>
      <c r="B7459" t="s">
        <v>43</v>
      </c>
      <c r="C7459" t="s">
        <v>80</v>
      </c>
      <c r="D7459" t="s">
        <v>45</v>
      </c>
      <c r="E7459" t="s">
        <v>23</v>
      </c>
      <c r="F7459" s="5">
        <f t="shared" ca="1" si="349"/>
        <v>40298</v>
      </c>
      <c r="G7459" s="5">
        <f t="shared" ca="1" si="348"/>
        <v>40302</v>
      </c>
      <c r="H7459">
        <v>3917</v>
      </c>
      <c r="I7459">
        <v>152.58000000000001</v>
      </c>
      <c r="J7459">
        <v>97.44</v>
      </c>
      <c r="K7459">
        <v>597655.86</v>
      </c>
      <c r="L7459">
        <v>381672.48</v>
      </c>
      <c r="M7459">
        <v>215983.38</v>
      </c>
      <c r="N7459">
        <f t="shared" ca="1" si="350"/>
        <v>4</v>
      </c>
    </row>
    <row r="7460" spans="1:14" x14ac:dyDescent="0.3">
      <c r="A7460">
        <v>539151322</v>
      </c>
      <c r="B7460" t="s">
        <v>28</v>
      </c>
      <c r="C7460" t="s">
        <v>82</v>
      </c>
      <c r="D7460" t="s">
        <v>52</v>
      </c>
      <c r="E7460" t="s">
        <v>16</v>
      </c>
      <c r="F7460" s="5">
        <f t="shared" ca="1" si="349"/>
        <v>40591</v>
      </c>
      <c r="G7460" s="5">
        <f t="shared" ca="1" si="348"/>
        <v>40606</v>
      </c>
      <c r="H7460">
        <v>5712</v>
      </c>
      <c r="I7460">
        <v>437.2</v>
      </c>
      <c r="J7460">
        <v>263.33</v>
      </c>
      <c r="K7460">
        <v>2497286.4</v>
      </c>
      <c r="L7460">
        <v>1504140.96</v>
      </c>
      <c r="M7460">
        <v>993145.44</v>
      </c>
      <c r="N7460">
        <f t="shared" ca="1" si="350"/>
        <v>15</v>
      </c>
    </row>
    <row r="7461" spans="1:14" x14ac:dyDescent="0.3">
      <c r="A7461">
        <v>139585864</v>
      </c>
      <c r="B7461" t="s">
        <v>28</v>
      </c>
      <c r="C7461" t="s">
        <v>206</v>
      </c>
      <c r="D7461" t="s">
        <v>19</v>
      </c>
      <c r="E7461" t="s">
        <v>23</v>
      </c>
      <c r="F7461" s="5">
        <f t="shared" ca="1" si="349"/>
        <v>41233</v>
      </c>
      <c r="G7461" s="5">
        <f t="shared" ca="1" si="348"/>
        <v>41248</v>
      </c>
      <c r="H7461">
        <v>5414</v>
      </c>
      <c r="I7461">
        <v>47.45</v>
      </c>
      <c r="J7461">
        <v>31.79</v>
      </c>
      <c r="K7461">
        <v>256894.3</v>
      </c>
      <c r="L7461">
        <v>172111.06</v>
      </c>
      <c r="M7461">
        <v>84783.24</v>
      </c>
      <c r="N7461">
        <f t="shared" ca="1" si="350"/>
        <v>15</v>
      </c>
    </row>
    <row r="7462" spans="1:14" x14ac:dyDescent="0.3">
      <c r="A7462">
        <v>589442098</v>
      </c>
      <c r="B7462" t="s">
        <v>17</v>
      </c>
      <c r="C7462" t="s">
        <v>205</v>
      </c>
      <c r="D7462" t="s">
        <v>33</v>
      </c>
      <c r="E7462" t="s">
        <v>23</v>
      </c>
      <c r="F7462" s="5">
        <f t="shared" ca="1" si="349"/>
        <v>41904</v>
      </c>
      <c r="G7462" s="5">
        <f t="shared" ca="1" si="348"/>
        <v>41908</v>
      </c>
      <c r="H7462">
        <v>7870</v>
      </c>
      <c r="I7462">
        <v>421.89</v>
      </c>
      <c r="J7462">
        <v>364.69</v>
      </c>
      <c r="K7462">
        <v>3320274.3</v>
      </c>
      <c r="L7462">
        <v>2870110.3</v>
      </c>
      <c r="M7462">
        <v>450164</v>
      </c>
      <c r="N7462">
        <f t="shared" ca="1" si="350"/>
        <v>4</v>
      </c>
    </row>
    <row r="7463" spans="1:14" x14ac:dyDescent="0.3">
      <c r="A7463">
        <v>507518851</v>
      </c>
      <c r="B7463" t="s">
        <v>17</v>
      </c>
      <c r="C7463" t="s">
        <v>26</v>
      </c>
      <c r="D7463" t="s">
        <v>49</v>
      </c>
      <c r="E7463" t="s">
        <v>23</v>
      </c>
      <c r="F7463" s="5">
        <f t="shared" ca="1" si="349"/>
        <v>40204</v>
      </c>
      <c r="G7463" s="5">
        <f t="shared" ca="1" si="348"/>
        <v>40210</v>
      </c>
      <c r="H7463">
        <v>4961</v>
      </c>
      <c r="I7463">
        <v>81.73</v>
      </c>
      <c r="J7463">
        <v>56.67</v>
      </c>
      <c r="K7463">
        <v>405462.53</v>
      </c>
      <c r="L7463">
        <v>281139.87</v>
      </c>
      <c r="M7463">
        <v>124322.66</v>
      </c>
      <c r="N7463">
        <f t="shared" ca="1" si="350"/>
        <v>6</v>
      </c>
    </row>
    <row r="7464" spans="1:14" x14ac:dyDescent="0.3">
      <c r="A7464">
        <v>832927453</v>
      </c>
      <c r="B7464" t="s">
        <v>34</v>
      </c>
      <c r="C7464" t="s">
        <v>63</v>
      </c>
      <c r="D7464" t="s">
        <v>15</v>
      </c>
      <c r="E7464" t="s">
        <v>23</v>
      </c>
      <c r="F7464" s="5">
        <f t="shared" ca="1" si="349"/>
        <v>43669</v>
      </c>
      <c r="G7464" s="5">
        <f t="shared" ca="1" si="348"/>
        <v>43674</v>
      </c>
      <c r="H7464">
        <v>598</v>
      </c>
      <c r="I7464">
        <v>651.21</v>
      </c>
      <c r="J7464">
        <v>524.96</v>
      </c>
      <c r="K7464">
        <v>389423.58</v>
      </c>
      <c r="L7464">
        <v>313926.08</v>
      </c>
      <c r="M7464">
        <v>75497.5</v>
      </c>
      <c r="N7464">
        <f t="shared" ca="1" si="350"/>
        <v>5</v>
      </c>
    </row>
    <row r="7465" spans="1:14" x14ac:dyDescent="0.3">
      <c r="A7465">
        <v>775091731</v>
      </c>
      <c r="B7465" t="s">
        <v>13</v>
      </c>
      <c r="C7465" t="s">
        <v>207</v>
      </c>
      <c r="D7465" t="s">
        <v>49</v>
      </c>
      <c r="E7465" t="s">
        <v>16</v>
      </c>
      <c r="F7465" s="5">
        <f t="shared" ca="1" si="349"/>
        <v>43120</v>
      </c>
      <c r="G7465" s="5">
        <f t="shared" ca="1" si="348"/>
        <v>43122</v>
      </c>
      <c r="H7465">
        <v>5722</v>
      </c>
      <c r="I7465">
        <v>81.73</v>
      </c>
      <c r="J7465">
        <v>56.67</v>
      </c>
      <c r="K7465">
        <v>467659.06</v>
      </c>
      <c r="L7465">
        <v>324265.74</v>
      </c>
      <c r="M7465">
        <v>143393.32</v>
      </c>
      <c r="N7465">
        <f t="shared" ca="1" si="350"/>
        <v>2</v>
      </c>
    </row>
    <row r="7466" spans="1:14" x14ac:dyDescent="0.3">
      <c r="A7466">
        <v>963748013</v>
      </c>
      <c r="B7466" t="s">
        <v>13</v>
      </c>
      <c r="C7466" t="s">
        <v>150</v>
      </c>
      <c r="D7466" t="s">
        <v>52</v>
      </c>
      <c r="E7466" t="s">
        <v>16</v>
      </c>
      <c r="F7466" s="5">
        <f t="shared" ca="1" si="349"/>
        <v>41290</v>
      </c>
      <c r="G7466" s="5">
        <f t="shared" ca="1" si="348"/>
        <v>41294</v>
      </c>
      <c r="H7466">
        <v>3309</v>
      </c>
      <c r="I7466">
        <v>437.2</v>
      </c>
      <c r="J7466">
        <v>263.33</v>
      </c>
      <c r="K7466">
        <v>1446694.8</v>
      </c>
      <c r="L7466">
        <v>871358.97</v>
      </c>
      <c r="M7466">
        <v>575335.82999999996</v>
      </c>
      <c r="N7466">
        <f t="shared" ca="1" si="350"/>
        <v>4</v>
      </c>
    </row>
    <row r="7467" spans="1:14" x14ac:dyDescent="0.3">
      <c r="A7467">
        <v>298945128</v>
      </c>
      <c r="B7467" t="s">
        <v>17</v>
      </c>
      <c r="C7467" t="s">
        <v>79</v>
      </c>
      <c r="D7467" t="s">
        <v>33</v>
      </c>
      <c r="E7467" t="s">
        <v>23</v>
      </c>
      <c r="F7467" s="5">
        <f t="shared" ca="1" si="349"/>
        <v>43118</v>
      </c>
      <c r="G7467" s="5">
        <f t="shared" ca="1" si="348"/>
        <v>43129</v>
      </c>
      <c r="H7467">
        <v>3362</v>
      </c>
      <c r="I7467">
        <v>421.89</v>
      </c>
      <c r="J7467">
        <v>364.69</v>
      </c>
      <c r="K7467">
        <v>1418394.18</v>
      </c>
      <c r="L7467">
        <v>1226087.78</v>
      </c>
      <c r="M7467">
        <v>192306.4</v>
      </c>
      <c r="N7467">
        <f t="shared" ca="1" si="350"/>
        <v>11</v>
      </c>
    </row>
    <row r="7468" spans="1:14" x14ac:dyDescent="0.3">
      <c r="A7468">
        <v>901044404</v>
      </c>
      <c r="B7468" t="s">
        <v>20</v>
      </c>
      <c r="C7468" t="s">
        <v>111</v>
      </c>
      <c r="D7468" t="s">
        <v>49</v>
      </c>
      <c r="E7468" t="s">
        <v>23</v>
      </c>
      <c r="F7468" s="5">
        <f t="shared" ca="1" si="349"/>
        <v>42244</v>
      </c>
      <c r="G7468" s="5">
        <f t="shared" ca="1" si="348"/>
        <v>42246</v>
      </c>
      <c r="H7468">
        <v>7917</v>
      </c>
      <c r="I7468">
        <v>81.73</v>
      </c>
      <c r="J7468">
        <v>56.67</v>
      </c>
      <c r="K7468">
        <v>647056.41</v>
      </c>
      <c r="L7468">
        <v>448656.39</v>
      </c>
      <c r="M7468">
        <v>198400.02</v>
      </c>
      <c r="N7468">
        <f t="shared" ca="1" si="350"/>
        <v>2</v>
      </c>
    </row>
    <row r="7469" spans="1:14" x14ac:dyDescent="0.3">
      <c r="A7469">
        <v>460719668</v>
      </c>
      <c r="B7469" t="s">
        <v>43</v>
      </c>
      <c r="C7469" t="s">
        <v>210</v>
      </c>
      <c r="D7469" t="s">
        <v>33</v>
      </c>
      <c r="E7469" t="s">
        <v>23</v>
      </c>
      <c r="F7469" s="5">
        <f t="shared" ca="1" si="349"/>
        <v>43160</v>
      </c>
      <c r="G7469" s="5">
        <f t="shared" ca="1" si="348"/>
        <v>43172</v>
      </c>
      <c r="H7469">
        <v>6043</v>
      </c>
      <c r="I7469">
        <v>421.89</v>
      </c>
      <c r="J7469">
        <v>364.69</v>
      </c>
      <c r="K7469">
        <v>2549481.27</v>
      </c>
      <c r="L7469">
        <v>2203821.67</v>
      </c>
      <c r="M7469">
        <v>345659.6</v>
      </c>
      <c r="N7469">
        <f t="shared" ca="1" si="350"/>
        <v>12</v>
      </c>
    </row>
    <row r="7470" spans="1:14" x14ac:dyDescent="0.3">
      <c r="A7470">
        <v>788957250</v>
      </c>
      <c r="B7470" t="s">
        <v>17</v>
      </c>
      <c r="C7470" t="s">
        <v>54</v>
      </c>
      <c r="D7470" t="s">
        <v>66</v>
      </c>
      <c r="E7470" t="s">
        <v>16</v>
      </c>
      <c r="F7470" s="5">
        <f t="shared" ca="1" si="349"/>
        <v>42924</v>
      </c>
      <c r="G7470" s="5">
        <f t="shared" ca="1" si="348"/>
        <v>42935</v>
      </c>
      <c r="H7470">
        <v>8837</v>
      </c>
      <c r="I7470">
        <v>9.33</v>
      </c>
      <c r="J7470">
        <v>6.92</v>
      </c>
      <c r="K7470">
        <v>82449.210000000006</v>
      </c>
      <c r="L7470">
        <v>61152.04</v>
      </c>
      <c r="M7470">
        <v>21297.17</v>
      </c>
      <c r="N7470">
        <f t="shared" ca="1" si="350"/>
        <v>11</v>
      </c>
    </row>
    <row r="7471" spans="1:14" x14ac:dyDescent="0.3">
      <c r="A7471">
        <v>167055976</v>
      </c>
      <c r="B7471" t="s">
        <v>13</v>
      </c>
      <c r="C7471" t="s">
        <v>115</v>
      </c>
      <c r="D7471" t="s">
        <v>42</v>
      </c>
      <c r="E7471" t="s">
        <v>16</v>
      </c>
      <c r="F7471" s="5">
        <f t="shared" ca="1" si="349"/>
        <v>42467</v>
      </c>
      <c r="G7471" s="5">
        <f t="shared" ca="1" si="348"/>
        <v>42474</v>
      </c>
      <c r="H7471">
        <v>4430</v>
      </c>
      <c r="I7471">
        <v>109.28</v>
      </c>
      <c r="J7471">
        <v>35.840000000000003</v>
      </c>
      <c r="K7471">
        <v>484110.4</v>
      </c>
      <c r="L7471">
        <v>158771.20000000001</v>
      </c>
      <c r="M7471">
        <v>325339.2</v>
      </c>
      <c r="N7471">
        <f t="shared" ca="1" si="350"/>
        <v>7</v>
      </c>
    </row>
    <row r="7472" spans="1:14" x14ac:dyDescent="0.3">
      <c r="A7472">
        <v>996627175</v>
      </c>
      <c r="B7472" t="s">
        <v>17</v>
      </c>
      <c r="C7472" t="s">
        <v>107</v>
      </c>
      <c r="D7472" t="s">
        <v>42</v>
      </c>
      <c r="E7472" t="s">
        <v>23</v>
      </c>
      <c r="F7472" s="5">
        <f t="shared" ca="1" si="349"/>
        <v>43398</v>
      </c>
      <c r="G7472" s="5">
        <f t="shared" ca="1" si="348"/>
        <v>43405</v>
      </c>
      <c r="H7472">
        <v>2983</v>
      </c>
      <c r="I7472">
        <v>109.28</v>
      </c>
      <c r="J7472">
        <v>35.840000000000003</v>
      </c>
      <c r="K7472">
        <v>325982.24</v>
      </c>
      <c r="L7472">
        <v>106910.72</v>
      </c>
      <c r="M7472">
        <v>219071.52</v>
      </c>
      <c r="N7472">
        <f t="shared" ca="1" si="350"/>
        <v>7</v>
      </c>
    </row>
    <row r="7473" spans="1:14" x14ac:dyDescent="0.3">
      <c r="A7473">
        <v>349594676</v>
      </c>
      <c r="B7473" t="s">
        <v>28</v>
      </c>
      <c r="C7473" t="s">
        <v>176</v>
      </c>
      <c r="D7473" t="s">
        <v>31</v>
      </c>
      <c r="E7473" t="s">
        <v>16</v>
      </c>
      <c r="F7473" s="5">
        <f t="shared" ca="1" si="349"/>
        <v>40918</v>
      </c>
      <c r="G7473" s="5">
        <f t="shared" ca="1" si="348"/>
        <v>40924</v>
      </c>
      <c r="H7473">
        <v>1688</v>
      </c>
      <c r="I7473">
        <v>255.28</v>
      </c>
      <c r="J7473">
        <v>159.41999999999999</v>
      </c>
      <c r="K7473">
        <v>430912.64</v>
      </c>
      <c r="L7473">
        <v>269100.96000000002</v>
      </c>
      <c r="M7473">
        <v>161811.68</v>
      </c>
      <c r="N7473">
        <f t="shared" ca="1" si="350"/>
        <v>6</v>
      </c>
    </row>
    <row r="7474" spans="1:14" x14ac:dyDescent="0.3">
      <c r="A7474">
        <v>318194806</v>
      </c>
      <c r="B7474" t="s">
        <v>13</v>
      </c>
      <c r="C7474" t="s">
        <v>81</v>
      </c>
      <c r="D7474" t="s">
        <v>37</v>
      </c>
      <c r="E7474" t="s">
        <v>23</v>
      </c>
      <c r="F7474" s="5">
        <f t="shared" ca="1" si="349"/>
        <v>43687</v>
      </c>
      <c r="G7474" s="5">
        <f t="shared" ca="1" si="348"/>
        <v>43692</v>
      </c>
      <c r="H7474">
        <v>9769</v>
      </c>
      <c r="I7474">
        <v>205.7</v>
      </c>
      <c r="J7474">
        <v>117.11</v>
      </c>
      <c r="K7474">
        <v>2009483.3</v>
      </c>
      <c r="L7474">
        <v>1144047.5900000001</v>
      </c>
      <c r="M7474">
        <v>865435.71</v>
      </c>
      <c r="N7474">
        <f t="shared" ca="1" si="350"/>
        <v>5</v>
      </c>
    </row>
    <row r="7475" spans="1:14" x14ac:dyDescent="0.3">
      <c r="A7475">
        <v>364976394</v>
      </c>
      <c r="B7475" t="s">
        <v>13</v>
      </c>
      <c r="C7475" t="s">
        <v>158</v>
      </c>
      <c r="D7475" t="s">
        <v>42</v>
      </c>
      <c r="E7475" t="s">
        <v>23</v>
      </c>
      <c r="F7475" s="5">
        <f t="shared" ca="1" si="349"/>
        <v>43911</v>
      </c>
      <c r="G7475" s="5">
        <f t="shared" ca="1" si="348"/>
        <v>43921</v>
      </c>
      <c r="H7475">
        <v>3480</v>
      </c>
      <c r="I7475">
        <v>109.28</v>
      </c>
      <c r="J7475">
        <v>35.840000000000003</v>
      </c>
      <c r="K7475">
        <v>380294.40000000002</v>
      </c>
      <c r="L7475">
        <v>124723.2</v>
      </c>
      <c r="M7475">
        <v>255571.20000000001</v>
      </c>
      <c r="N7475">
        <f t="shared" ca="1" si="350"/>
        <v>10</v>
      </c>
    </row>
    <row r="7476" spans="1:14" x14ac:dyDescent="0.3">
      <c r="A7476">
        <v>472800767</v>
      </c>
      <c r="B7476" t="s">
        <v>20</v>
      </c>
      <c r="C7476" t="s">
        <v>169</v>
      </c>
      <c r="D7476" t="s">
        <v>66</v>
      </c>
      <c r="E7476" t="s">
        <v>23</v>
      </c>
      <c r="F7476" s="5">
        <f t="shared" ca="1" si="349"/>
        <v>41682</v>
      </c>
      <c r="G7476" s="5">
        <f t="shared" ca="1" si="348"/>
        <v>41686</v>
      </c>
      <c r="H7476">
        <v>1108</v>
      </c>
      <c r="I7476">
        <v>9.33</v>
      </c>
      <c r="J7476">
        <v>6.92</v>
      </c>
      <c r="K7476">
        <v>10337.64</v>
      </c>
      <c r="L7476">
        <v>7667.36</v>
      </c>
      <c r="M7476">
        <v>2670.28</v>
      </c>
      <c r="N7476">
        <f t="shared" ca="1" si="350"/>
        <v>4</v>
      </c>
    </row>
    <row r="7477" spans="1:14" x14ac:dyDescent="0.3">
      <c r="A7477">
        <v>694841754</v>
      </c>
      <c r="B7477" t="s">
        <v>34</v>
      </c>
      <c r="C7477" t="s">
        <v>70</v>
      </c>
      <c r="D7477" t="s">
        <v>66</v>
      </c>
      <c r="E7477" t="s">
        <v>16</v>
      </c>
      <c r="F7477" s="5">
        <f t="shared" ca="1" si="349"/>
        <v>40650</v>
      </c>
      <c r="G7477" s="5">
        <f t="shared" ca="1" si="348"/>
        <v>40653</v>
      </c>
      <c r="H7477">
        <v>7971</v>
      </c>
      <c r="I7477">
        <v>9.33</v>
      </c>
      <c r="J7477">
        <v>6.92</v>
      </c>
      <c r="K7477">
        <v>74369.429999999993</v>
      </c>
      <c r="L7477">
        <v>55159.32</v>
      </c>
      <c r="M7477">
        <v>19210.11</v>
      </c>
      <c r="N7477">
        <f t="shared" ca="1" si="350"/>
        <v>3</v>
      </c>
    </row>
    <row r="7478" spans="1:14" x14ac:dyDescent="0.3">
      <c r="A7478">
        <v>704585683</v>
      </c>
      <c r="B7478" t="s">
        <v>28</v>
      </c>
      <c r="C7478" t="s">
        <v>112</v>
      </c>
      <c r="D7478" t="s">
        <v>19</v>
      </c>
      <c r="E7478" t="s">
        <v>16</v>
      </c>
      <c r="F7478" s="5">
        <f t="shared" ca="1" si="349"/>
        <v>43665</v>
      </c>
      <c r="G7478" s="5">
        <f t="shared" ca="1" si="348"/>
        <v>43677</v>
      </c>
      <c r="H7478">
        <v>1416</v>
      </c>
      <c r="I7478">
        <v>47.45</v>
      </c>
      <c r="J7478">
        <v>31.79</v>
      </c>
      <c r="K7478">
        <v>67189.2</v>
      </c>
      <c r="L7478">
        <v>45014.64</v>
      </c>
      <c r="M7478">
        <v>22174.560000000001</v>
      </c>
      <c r="N7478">
        <f t="shared" ca="1" si="350"/>
        <v>12</v>
      </c>
    </row>
    <row r="7479" spans="1:14" x14ac:dyDescent="0.3">
      <c r="A7479">
        <v>245831382</v>
      </c>
      <c r="B7479" t="s">
        <v>43</v>
      </c>
      <c r="C7479" t="s">
        <v>133</v>
      </c>
      <c r="D7479" t="s">
        <v>49</v>
      </c>
      <c r="E7479" t="s">
        <v>16</v>
      </c>
      <c r="F7479" s="5">
        <f t="shared" ca="1" si="349"/>
        <v>43659</v>
      </c>
      <c r="G7479" s="5">
        <f t="shared" ca="1" si="348"/>
        <v>43674</v>
      </c>
      <c r="H7479">
        <v>5824</v>
      </c>
      <c r="I7479">
        <v>81.73</v>
      </c>
      <c r="J7479">
        <v>56.67</v>
      </c>
      <c r="K7479">
        <v>475995.52</v>
      </c>
      <c r="L7479">
        <v>330046.08000000002</v>
      </c>
      <c r="M7479">
        <v>145949.44</v>
      </c>
      <c r="N7479">
        <f t="shared" ca="1" si="350"/>
        <v>15</v>
      </c>
    </row>
    <row r="7480" spans="1:14" x14ac:dyDescent="0.3">
      <c r="A7480">
        <v>482690179</v>
      </c>
      <c r="B7480" t="s">
        <v>17</v>
      </c>
      <c r="C7480" t="s">
        <v>149</v>
      </c>
      <c r="D7480" t="s">
        <v>22</v>
      </c>
      <c r="E7480" t="s">
        <v>23</v>
      </c>
      <c r="F7480" s="5">
        <f t="shared" ca="1" si="349"/>
        <v>42208</v>
      </c>
      <c r="G7480" s="5">
        <f t="shared" ca="1" si="348"/>
        <v>42210</v>
      </c>
      <c r="H7480">
        <v>7605</v>
      </c>
      <c r="I7480">
        <v>154.06</v>
      </c>
      <c r="J7480">
        <v>90.93</v>
      </c>
      <c r="K7480">
        <v>1171626.3</v>
      </c>
      <c r="L7480">
        <v>691522.65</v>
      </c>
      <c r="M7480">
        <v>480103.65</v>
      </c>
      <c r="N7480">
        <f t="shared" ca="1" si="350"/>
        <v>2</v>
      </c>
    </row>
    <row r="7481" spans="1:14" x14ac:dyDescent="0.3">
      <c r="A7481">
        <v>849585902</v>
      </c>
      <c r="B7481" t="s">
        <v>13</v>
      </c>
      <c r="C7481" t="s">
        <v>155</v>
      </c>
      <c r="D7481" t="s">
        <v>15</v>
      </c>
      <c r="E7481" t="s">
        <v>16</v>
      </c>
      <c r="F7481" s="5">
        <f t="shared" ca="1" si="349"/>
        <v>41668</v>
      </c>
      <c r="G7481" s="5">
        <f t="shared" ca="1" si="348"/>
        <v>41681</v>
      </c>
      <c r="H7481">
        <v>203</v>
      </c>
      <c r="I7481">
        <v>651.21</v>
      </c>
      <c r="J7481">
        <v>524.96</v>
      </c>
      <c r="K7481">
        <v>132195.63</v>
      </c>
      <c r="L7481">
        <v>106566.88</v>
      </c>
      <c r="M7481">
        <v>25628.75</v>
      </c>
      <c r="N7481">
        <f t="shared" ca="1" si="350"/>
        <v>13</v>
      </c>
    </row>
    <row r="7482" spans="1:14" x14ac:dyDescent="0.3">
      <c r="A7482">
        <v>401254880</v>
      </c>
      <c r="B7482" t="s">
        <v>43</v>
      </c>
      <c r="C7482" t="s">
        <v>208</v>
      </c>
      <c r="D7482" t="s">
        <v>42</v>
      </c>
      <c r="E7482" t="s">
        <v>16</v>
      </c>
      <c r="F7482" s="5">
        <f t="shared" ca="1" si="349"/>
        <v>41497</v>
      </c>
      <c r="G7482" s="5">
        <f t="shared" ca="1" si="348"/>
        <v>41499</v>
      </c>
      <c r="H7482">
        <v>9091</v>
      </c>
      <c r="I7482">
        <v>109.28</v>
      </c>
      <c r="J7482">
        <v>35.840000000000003</v>
      </c>
      <c r="K7482">
        <v>993464.48</v>
      </c>
      <c r="L7482">
        <v>325821.44</v>
      </c>
      <c r="M7482">
        <v>667643.04</v>
      </c>
      <c r="N7482">
        <f t="shared" ca="1" si="350"/>
        <v>2</v>
      </c>
    </row>
    <row r="7483" spans="1:14" x14ac:dyDescent="0.3">
      <c r="A7483">
        <v>962745940</v>
      </c>
      <c r="B7483" t="s">
        <v>17</v>
      </c>
      <c r="C7483" t="s">
        <v>75</v>
      </c>
      <c r="D7483" t="s">
        <v>15</v>
      </c>
      <c r="E7483" t="s">
        <v>23</v>
      </c>
      <c r="F7483" s="5">
        <f t="shared" ca="1" si="349"/>
        <v>42222</v>
      </c>
      <c r="G7483" s="5">
        <f t="shared" ca="1" si="348"/>
        <v>42229</v>
      </c>
      <c r="H7483">
        <v>6773</v>
      </c>
      <c r="I7483">
        <v>651.21</v>
      </c>
      <c r="J7483">
        <v>524.96</v>
      </c>
      <c r="K7483">
        <v>4410645.33</v>
      </c>
      <c r="L7483">
        <v>3555554.08</v>
      </c>
      <c r="M7483">
        <v>855091.25</v>
      </c>
      <c r="N7483">
        <f t="shared" ca="1" si="350"/>
        <v>7</v>
      </c>
    </row>
    <row r="7484" spans="1:14" x14ac:dyDescent="0.3">
      <c r="A7484">
        <v>379420411</v>
      </c>
      <c r="B7484" t="s">
        <v>20</v>
      </c>
      <c r="C7484" t="s">
        <v>182</v>
      </c>
      <c r="D7484" t="s">
        <v>52</v>
      </c>
      <c r="E7484" t="s">
        <v>16</v>
      </c>
      <c r="F7484" s="5">
        <f t="shared" ca="1" si="349"/>
        <v>40397</v>
      </c>
      <c r="G7484" s="5">
        <f t="shared" ca="1" si="348"/>
        <v>40411</v>
      </c>
      <c r="H7484">
        <v>7786</v>
      </c>
      <c r="I7484">
        <v>437.2</v>
      </c>
      <c r="J7484">
        <v>263.33</v>
      </c>
      <c r="K7484">
        <v>3404039.2</v>
      </c>
      <c r="L7484">
        <v>2050287.38</v>
      </c>
      <c r="M7484">
        <v>1353751.82</v>
      </c>
      <c r="N7484">
        <f t="shared" ca="1" si="350"/>
        <v>14</v>
      </c>
    </row>
    <row r="7485" spans="1:14" x14ac:dyDescent="0.3">
      <c r="A7485">
        <v>166952121</v>
      </c>
      <c r="B7485" t="s">
        <v>20</v>
      </c>
      <c r="C7485" t="s">
        <v>102</v>
      </c>
      <c r="D7485" t="s">
        <v>45</v>
      </c>
      <c r="E7485" t="s">
        <v>16</v>
      </c>
      <c r="F7485" s="5">
        <f t="shared" ca="1" si="349"/>
        <v>42609</v>
      </c>
      <c r="G7485" s="5">
        <f t="shared" ca="1" si="348"/>
        <v>42617</v>
      </c>
      <c r="H7485">
        <v>3697</v>
      </c>
      <c r="I7485">
        <v>152.58000000000001</v>
      </c>
      <c r="J7485">
        <v>97.44</v>
      </c>
      <c r="K7485">
        <v>564088.26</v>
      </c>
      <c r="L7485">
        <v>360235.68</v>
      </c>
      <c r="M7485">
        <v>203852.58</v>
      </c>
      <c r="N7485">
        <f t="shared" ca="1" si="350"/>
        <v>8</v>
      </c>
    </row>
    <row r="7486" spans="1:14" x14ac:dyDescent="0.3">
      <c r="A7486">
        <v>561327397</v>
      </c>
      <c r="B7486" t="s">
        <v>34</v>
      </c>
      <c r="C7486" t="s">
        <v>126</v>
      </c>
      <c r="D7486" t="s">
        <v>37</v>
      </c>
      <c r="E7486" t="s">
        <v>23</v>
      </c>
      <c r="F7486" s="5">
        <f t="shared" ca="1" si="349"/>
        <v>43057</v>
      </c>
      <c r="G7486" s="5">
        <f t="shared" ca="1" si="348"/>
        <v>43059</v>
      </c>
      <c r="H7486">
        <v>8106</v>
      </c>
      <c r="I7486">
        <v>205.7</v>
      </c>
      <c r="J7486">
        <v>117.11</v>
      </c>
      <c r="K7486">
        <v>1667404.2</v>
      </c>
      <c r="L7486">
        <v>949293.66</v>
      </c>
      <c r="M7486">
        <v>718110.54</v>
      </c>
      <c r="N7486">
        <f t="shared" ca="1" si="350"/>
        <v>2</v>
      </c>
    </row>
    <row r="7487" spans="1:14" x14ac:dyDescent="0.3">
      <c r="A7487">
        <v>968845069</v>
      </c>
      <c r="B7487" t="s">
        <v>13</v>
      </c>
      <c r="C7487" t="s">
        <v>92</v>
      </c>
      <c r="D7487" t="s">
        <v>49</v>
      </c>
      <c r="E7487" t="s">
        <v>23</v>
      </c>
      <c r="F7487" s="5">
        <f t="shared" ca="1" si="349"/>
        <v>42692</v>
      </c>
      <c r="G7487" s="5">
        <f t="shared" ca="1" si="348"/>
        <v>42694</v>
      </c>
      <c r="H7487">
        <v>1641</v>
      </c>
      <c r="I7487">
        <v>81.73</v>
      </c>
      <c r="J7487">
        <v>56.67</v>
      </c>
      <c r="K7487">
        <v>134118.93</v>
      </c>
      <c r="L7487">
        <v>92995.47</v>
      </c>
      <c r="M7487">
        <v>41123.46</v>
      </c>
      <c r="N7487">
        <f t="shared" ca="1" si="350"/>
        <v>2</v>
      </c>
    </row>
    <row r="7488" spans="1:14" x14ac:dyDescent="0.3">
      <c r="A7488">
        <v>416116464</v>
      </c>
      <c r="B7488" t="s">
        <v>28</v>
      </c>
      <c r="C7488" t="s">
        <v>218</v>
      </c>
      <c r="D7488" t="s">
        <v>19</v>
      </c>
      <c r="E7488" t="s">
        <v>23</v>
      </c>
      <c r="F7488" s="5">
        <f t="shared" ca="1" si="349"/>
        <v>42044</v>
      </c>
      <c r="G7488" s="5">
        <f t="shared" ca="1" si="348"/>
        <v>42049</v>
      </c>
      <c r="H7488">
        <v>6963</v>
      </c>
      <c r="I7488">
        <v>47.45</v>
      </c>
      <c r="J7488">
        <v>31.79</v>
      </c>
      <c r="K7488">
        <v>330394.34999999998</v>
      </c>
      <c r="L7488">
        <v>221353.77</v>
      </c>
      <c r="M7488">
        <v>109040.58</v>
      </c>
      <c r="N7488">
        <f t="shared" ca="1" si="350"/>
        <v>5</v>
      </c>
    </row>
    <row r="7489" spans="1:14" x14ac:dyDescent="0.3">
      <c r="A7489">
        <v>700065410</v>
      </c>
      <c r="B7489" t="s">
        <v>28</v>
      </c>
      <c r="C7489" t="s">
        <v>176</v>
      </c>
      <c r="D7489" t="s">
        <v>49</v>
      </c>
      <c r="E7489" t="s">
        <v>23</v>
      </c>
      <c r="F7489" s="5">
        <f t="shared" ca="1" si="349"/>
        <v>44178</v>
      </c>
      <c r="G7489" s="5">
        <f t="shared" ca="1" si="348"/>
        <v>44191</v>
      </c>
      <c r="H7489">
        <v>3767</v>
      </c>
      <c r="I7489">
        <v>81.73</v>
      </c>
      <c r="J7489">
        <v>56.67</v>
      </c>
      <c r="K7489">
        <v>307876.90999999997</v>
      </c>
      <c r="L7489">
        <v>213475.89</v>
      </c>
      <c r="M7489">
        <v>94401.02</v>
      </c>
      <c r="N7489">
        <f t="shared" ca="1" si="350"/>
        <v>13</v>
      </c>
    </row>
    <row r="7490" spans="1:14" x14ac:dyDescent="0.3">
      <c r="A7490">
        <v>537928235</v>
      </c>
      <c r="B7490" t="s">
        <v>34</v>
      </c>
      <c r="C7490" t="s">
        <v>60</v>
      </c>
      <c r="D7490" t="s">
        <v>19</v>
      </c>
      <c r="E7490" t="s">
        <v>16</v>
      </c>
      <c r="F7490" s="5">
        <f t="shared" ca="1" si="349"/>
        <v>42834</v>
      </c>
      <c r="G7490" s="5">
        <f t="shared" ca="1" si="348"/>
        <v>42843</v>
      </c>
      <c r="H7490">
        <v>3774</v>
      </c>
      <c r="I7490">
        <v>47.45</v>
      </c>
      <c r="J7490">
        <v>31.79</v>
      </c>
      <c r="K7490">
        <v>179076.3</v>
      </c>
      <c r="L7490">
        <v>119975.46</v>
      </c>
      <c r="M7490">
        <v>59100.84</v>
      </c>
      <c r="N7490">
        <f t="shared" ca="1" si="350"/>
        <v>9</v>
      </c>
    </row>
    <row r="7491" spans="1:14" x14ac:dyDescent="0.3">
      <c r="A7491">
        <v>517253768</v>
      </c>
      <c r="B7491" t="s">
        <v>17</v>
      </c>
      <c r="C7491" t="s">
        <v>18</v>
      </c>
      <c r="D7491" t="s">
        <v>22</v>
      </c>
      <c r="E7491" t="s">
        <v>23</v>
      </c>
      <c r="F7491" s="5">
        <f t="shared" ca="1" si="349"/>
        <v>42634</v>
      </c>
      <c r="G7491" s="5">
        <f t="shared" ca="1" si="348"/>
        <v>42638</v>
      </c>
      <c r="H7491">
        <v>5739</v>
      </c>
      <c r="I7491">
        <v>154.06</v>
      </c>
      <c r="J7491">
        <v>90.93</v>
      </c>
      <c r="K7491">
        <v>884150.34</v>
      </c>
      <c r="L7491">
        <v>521847.27</v>
      </c>
      <c r="M7491">
        <v>362303.07</v>
      </c>
      <c r="N7491">
        <f t="shared" ca="1" si="350"/>
        <v>4</v>
      </c>
    </row>
    <row r="7492" spans="1:14" x14ac:dyDescent="0.3">
      <c r="A7492">
        <v>845903337</v>
      </c>
      <c r="B7492" t="s">
        <v>17</v>
      </c>
      <c r="C7492" t="s">
        <v>75</v>
      </c>
      <c r="D7492" t="s">
        <v>19</v>
      </c>
      <c r="E7492" t="s">
        <v>16</v>
      </c>
      <c r="F7492" s="5">
        <f t="shared" ca="1" si="349"/>
        <v>41528</v>
      </c>
      <c r="G7492" s="5">
        <f t="shared" ref="G7492:G7555" ca="1" si="351">F7492 + RANDBETWEEN(2, 15)</f>
        <v>41534</v>
      </c>
      <c r="H7492">
        <v>450</v>
      </c>
      <c r="I7492">
        <v>47.45</v>
      </c>
      <c r="J7492">
        <v>31.79</v>
      </c>
      <c r="K7492">
        <v>21352.5</v>
      </c>
      <c r="L7492">
        <v>14305.5</v>
      </c>
      <c r="M7492">
        <v>7047</v>
      </c>
      <c r="N7492">
        <f t="shared" ca="1" si="350"/>
        <v>6</v>
      </c>
    </row>
    <row r="7493" spans="1:14" x14ac:dyDescent="0.3">
      <c r="A7493">
        <v>902050769</v>
      </c>
      <c r="B7493" t="s">
        <v>28</v>
      </c>
      <c r="C7493" t="s">
        <v>170</v>
      </c>
      <c r="D7493" t="s">
        <v>31</v>
      </c>
      <c r="E7493" t="s">
        <v>16</v>
      </c>
      <c r="F7493" s="5">
        <f t="shared" ref="F7493:F7556" ca="1" si="352">DATE(RANDBETWEEN(2010, 2020), RANDBETWEEN(1, 12), RANDBETWEEN(1, 31))</f>
        <v>41901</v>
      </c>
      <c r="G7493" s="5">
        <f t="shared" ca="1" si="351"/>
        <v>41910</v>
      </c>
      <c r="H7493">
        <v>5723</v>
      </c>
      <c r="I7493">
        <v>255.28</v>
      </c>
      <c r="J7493">
        <v>159.41999999999999</v>
      </c>
      <c r="K7493">
        <v>1460967.44</v>
      </c>
      <c r="L7493">
        <v>912360.66</v>
      </c>
      <c r="M7493">
        <v>548606.78</v>
      </c>
      <c r="N7493">
        <f t="shared" ref="N7493:N7556" ca="1" si="353">DATEDIF(F7493, G7493, "d")</f>
        <v>9</v>
      </c>
    </row>
    <row r="7494" spans="1:14" x14ac:dyDescent="0.3">
      <c r="A7494">
        <v>584182393</v>
      </c>
      <c r="B7494" t="s">
        <v>20</v>
      </c>
      <c r="C7494" t="s">
        <v>164</v>
      </c>
      <c r="D7494" t="s">
        <v>49</v>
      </c>
      <c r="E7494" t="s">
        <v>16</v>
      </c>
      <c r="F7494" s="5">
        <f t="shared" ca="1" si="352"/>
        <v>42866</v>
      </c>
      <c r="G7494" s="5">
        <f t="shared" ca="1" si="351"/>
        <v>42878</v>
      </c>
      <c r="H7494">
        <v>1407</v>
      </c>
      <c r="I7494">
        <v>81.73</v>
      </c>
      <c r="J7494">
        <v>56.67</v>
      </c>
      <c r="K7494">
        <v>114994.11</v>
      </c>
      <c r="L7494">
        <v>79734.69</v>
      </c>
      <c r="M7494">
        <v>35259.42</v>
      </c>
      <c r="N7494">
        <f t="shared" ca="1" si="353"/>
        <v>12</v>
      </c>
    </row>
    <row r="7495" spans="1:14" x14ac:dyDescent="0.3">
      <c r="A7495">
        <v>761097037</v>
      </c>
      <c r="B7495" t="s">
        <v>34</v>
      </c>
      <c r="C7495" t="s">
        <v>63</v>
      </c>
      <c r="D7495" t="s">
        <v>42</v>
      </c>
      <c r="E7495" t="s">
        <v>23</v>
      </c>
      <c r="F7495" s="5">
        <f t="shared" ca="1" si="352"/>
        <v>41121</v>
      </c>
      <c r="G7495" s="5">
        <f t="shared" ca="1" si="351"/>
        <v>41126</v>
      </c>
      <c r="H7495">
        <v>4381</v>
      </c>
      <c r="I7495">
        <v>109.28</v>
      </c>
      <c r="J7495">
        <v>35.840000000000003</v>
      </c>
      <c r="K7495">
        <v>478755.68</v>
      </c>
      <c r="L7495">
        <v>157015.04000000001</v>
      </c>
      <c r="M7495">
        <v>321740.64</v>
      </c>
      <c r="N7495">
        <f t="shared" ca="1" si="353"/>
        <v>5</v>
      </c>
    </row>
    <row r="7496" spans="1:14" x14ac:dyDescent="0.3">
      <c r="A7496">
        <v>121906030</v>
      </c>
      <c r="B7496" t="s">
        <v>13</v>
      </c>
      <c r="C7496" t="s">
        <v>24</v>
      </c>
      <c r="D7496" t="s">
        <v>22</v>
      </c>
      <c r="E7496" t="s">
        <v>16</v>
      </c>
      <c r="F7496" s="5">
        <f t="shared" ca="1" si="352"/>
        <v>41019</v>
      </c>
      <c r="G7496" s="5">
        <f t="shared" ca="1" si="351"/>
        <v>41033</v>
      </c>
      <c r="H7496">
        <v>3558</v>
      </c>
      <c r="I7496">
        <v>154.06</v>
      </c>
      <c r="J7496">
        <v>90.93</v>
      </c>
      <c r="K7496">
        <v>548145.48</v>
      </c>
      <c r="L7496">
        <v>323528.94</v>
      </c>
      <c r="M7496">
        <v>224616.54</v>
      </c>
      <c r="N7496">
        <f t="shared" ca="1" si="353"/>
        <v>14</v>
      </c>
    </row>
    <row r="7497" spans="1:14" x14ac:dyDescent="0.3">
      <c r="A7497">
        <v>126033198</v>
      </c>
      <c r="B7497" t="s">
        <v>20</v>
      </c>
      <c r="C7497" t="s">
        <v>73</v>
      </c>
      <c r="D7497" t="s">
        <v>66</v>
      </c>
      <c r="E7497" t="s">
        <v>23</v>
      </c>
      <c r="F7497" s="5">
        <f t="shared" ca="1" si="352"/>
        <v>42767</v>
      </c>
      <c r="G7497" s="5">
        <f t="shared" ca="1" si="351"/>
        <v>42773</v>
      </c>
      <c r="H7497">
        <v>4879</v>
      </c>
      <c r="I7497">
        <v>9.33</v>
      </c>
      <c r="J7497">
        <v>6.92</v>
      </c>
      <c r="K7497">
        <v>45521.07</v>
      </c>
      <c r="L7497">
        <v>33762.68</v>
      </c>
      <c r="M7497">
        <v>11758.39</v>
      </c>
      <c r="N7497">
        <f t="shared" ca="1" si="353"/>
        <v>6</v>
      </c>
    </row>
    <row r="7498" spans="1:14" x14ac:dyDescent="0.3">
      <c r="A7498">
        <v>953214871</v>
      </c>
      <c r="B7498" t="s">
        <v>43</v>
      </c>
      <c r="C7498" t="s">
        <v>80</v>
      </c>
      <c r="D7498" t="s">
        <v>66</v>
      </c>
      <c r="E7498" t="s">
        <v>23</v>
      </c>
      <c r="F7498" s="5">
        <f t="shared" ca="1" si="352"/>
        <v>42009</v>
      </c>
      <c r="G7498" s="5">
        <f t="shared" ca="1" si="351"/>
        <v>42014</v>
      </c>
      <c r="H7498">
        <v>6318</v>
      </c>
      <c r="I7498">
        <v>9.33</v>
      </c>
      <c r="J7498">
        <v>6.92</v>
      </c>
      <c r="K7498">
        <v>58946.94</v>
      </c>
      <c r="L7498">
        <v>43720.56</v>
      </c>
      <c r="M7498">
        <v>15226.38</v>
      </c>
      <c r="N7498">
        <f t="shared" ca="1" si="353"/>
        <v>5</v>
      </c>
    </row>
    <row r="7499" spans="1:14" x14ac:dyDescent="0.3">
      <c r="A7499">
        <v>153499877</v>
      </c>
      <c r="B7499" t="s">
        <v>43</v>
      </c>
      <c r="C7499" t="s">
        <v>148</v>
      </c>
      <c r="D7499" t="s">
        <v>37</v>
      </c>
      <c r="E7499" t="s">
        <v>16</v>
      </c>
      <c r="F7499" s="5">
        <f t="shared" ca="1" si="352"/>
        <v>42520</v>
      </c>
      <c r="G7499" s="5">
        <f t="shared" ca="1" si="351"/>
        <v>42532</v>
      </c>
      <c r="H7499">
        <v>2880</v>
      </c>
      <c r="I7499">
        <v>205.7</v>
      </c>
      <c r="J7499">
        <v>117.11</v>
      </c>
      <c r="K7499">
        <v>592416</v>
      </c>
      <c r="L7499">
        <v>337276.8</v>
      </c>
      <c r="M7499">
        <v>255139.20000000001</v>
      </c>
      <c r="N7499">
        <f t="shared" ca="1" si="353"/>
        <v>12</v>
      </c>
    </row>
    <row r="7500" spans="1:14" x14ac:dyDescent="0.3">
      <c r="A7500">
        <v>297249543</v>
      </c>
      <c r="B7500" t="s">
        <v>17</v>
      </c>
      <c r="C7500" t="s">
        <v>118</v>
      </c>
      <c r="D7500" t="s">
        <v>22</v>
      </c>
      <c r="E7500" t="s">
        <v>16</v>
      </c>
      <c r="F7500" s="5">
        <f t="shared" ca="1" si="352"/>
        <v>41863</v>
      </c>
      <c r="G7500" s="5">
        <f t="shared" ca="1" si="351"/>
        <v>41878</v>
      </c>
      <c r="H7500">
        <v>1600</v>
      </c>
      <c r="I7500">
        <v>154.06</v>
      </c>
      <c r="J7500">
        <v>90.93</v>
      </c>
      <c r="K7500">
        <v>246496</v>
      </c>
      <c r="L7500">
        <v>145488</v>
      </c>
      <c r="M7500">
        <v>101008</v>
      </c>
      <c r="N7500">
        <f t="shared" ca="1" si="353"/>
        <v>15</v>
      </c>
    </row>
    <row r="7501" spans="1:14" x14ac:dyDescent="0.3">
      <c r="A7501">
        <v>425137698</v>
      </c>
      <c r="B7501" t="s">
        <v>20</v>
      </c>
      <c r="C7501" t="s">
        <v>187</v>
      </c>
      <c r="D7501" t="s">
        <v>49</v>
      </c>
      <c r="E7501" t="s">
        <v>16</v>
      </c>
      <c r="F7501" s="5">
        <f t="shared" ca="1" si="352"/>
        <v>41486</v>
      </c>
      <c r="G7501" s="5">
        <f t="shared" ca="1" si="351"/>
        <v>41490</v>
      </c>
      <c r="H7501">
        <v>6547</v>
      </c>
      <c r="I7501">
        <v>81.73</v>
      </c>
      <c r="J7501">
        <v>56.67</v>
      </c>
      <c r="K7501">
        <v>535086.31000000006</v>
      </c>
      <c r="L7501">
        <v>371018.49</v>
      </c>
      <c r="M7501">
        <v>164067.82</v>
      </c>
      <c r="N7501">
        <f t="shared" ca="1" si="353"/>
        <v>4</v>
      </c>
    </row>
    <row r="7502" spans="1:14" x14ac:dyDescent="0.3">
      <c r="A7502">
        <v>998150670</v>
      </c>
      <c r="B7502" t="s">
        <v>20</v>
      </c>
      <c r="C7502" t="s">
        <v>108</v>
      </c>
      <c r="D7502" t="s">
        <v>52</v>
      </c>
      <c r="E7502" t="s">
        <v>23</v>
      </c>
      <c r="F7502" s="5">
        <f t="shared" ca="1" si="352"/>
        <v>42238</v>
      </c>
      <c r="G7502" s="5">
        <f t="shared" ca="1" si="351"/>
        <v>42241</v>
      </c>
      <c r="H7502">
        <v>3819</v>
      </c>
      <c r="I7502">
        <v>437.2</v>
      </c>
      <c r="J7502">
        <v>263.33</v>
      </c>
      <c r="K7502">
        <v>1669666.8</v>
      </c>
      <c r="L7502">
        <v>1005657.27</v>
      </c>
      <c r="M7502">
        <v>664009.53</v>
      </c>
      <c r="N7502">
        <f t="shared" ca="1" si="353"/>
        <v>3</v>
      </c>
    </row>
    <row r="7503" spans="1:14" x14ac:dyDescent="0.3">
      <c r="A7503">
        <v>747587287</v>
      </c>
      <c r="B7503" t="s">
        <v>13</v>
      </c>
      <c r="C7503" t="s">
        <v>151</v>
      </c>
      <c r="D7503" t="s">
        <v>25</v>
      </c>
      <c r="E7503" t="s">
        <v>16</v>
      </c>
      <c r="F7503" s="5">
        <f t="shared" ca="1" si="352"/>
        <v>41504</v>
      </c>
      <c r="G7503" s="5">
        <f t="shared" ca="1" si="351"/>
        <v>41513</v>
      </c>
      <c r="H7503">
        <v>6546</v>
      </c>
      <c r="I7503">
        <v>668.27</v>
      </c>
      <c r="J7503">
        <v>502.54</v>
      </c>
      <c r="K7503">
        <v>4374495.42</v>
      </c>
      <c r="L7503">
        <v>3289626.84</v>
      </c>
      <c r="M7503">
        <v>1084868.58</v>
      </c>
      <c r="N7503">
        <f t="shared" ca="1" si="353"/>
        <v>9</v>
      </c>
    </row>
    <row r="7504" spans="1:14" x14ac:dyDescent="0.3">
      <c r="A7504">
        <v>725058877</v>
      </c>
      <c r="B7504" t="s">
        <v>103</v>
      </c>
      <c r="C7504" t="s">
        <v>104</v>
      </c>
      <c r="D7504" t="s">
        <v>52</v>
      </c>
      <c r="E7504" t="s">
        <v>16</v>
      </c>
      <c r="F7504" s="5">
        <f t="shared" ca="1" si="352"/>
        <v>41612</v>
      </c>
      <c r="G7504" s="5">
        <f t="shared" ca="1" si="351"/>
        <v>41618</v>
      </c>
      <c r="H7504">
        <v>9889</v>
      </c>
      <c r="I7504">
        <v>437.2</v>
      </c>
      <c r="J7504">
        <v>263.33</v>
      </c>
      <c r="K7504">
        <v>4323470.8</v>
      </c>
      <c r="L7504">
        <v>2604070.37</v>
      </c>
      <c r="M7504">
        <v>1719400.43</v>
      </c>
      <c r="N7504">
        <f t="shared" ca="1" si="353"/>
        <v>6</v>
      </c>
    </row>
    <row r="7505" spans="1:14" x14ac:dyDescent="0.3">
      <c r="A7505">
        <v>252489268</v>
      </c>
      <c r="B7505" t="s">
        <v>17</v>
      </c>
      <c r="C7505" t="s">
        <v>75</v>
      </c>
      <c r="D7505" t="s">
        <v>52</v>
      </c>
      <c r="E7505" t="s">
        <v>16</v>
      </c>
      <c r="F7505" s="5">
        <f t="shared" ca="1" si="352"/>
        <v>42040</v>
      </c>
      <c r="G7505" s="5">
        <f t="shared" ca="1" si="351"/>
        <v>42051</v>
      </c>
      <c r="H7505">
        <v>6040</v>
      </c>
      <c r="I7505">
        <v>437.2</v>
      </c>
      <c r="J7505">
        <v>263.33</v>
      </c>
      <c r="K7505">
        <v>2640688</v>
      </c>
      <c r="L7505">
        <v>1590513.2</v>
      </c>
      <c r="M7505">
        <v>1050174.8</v>
      </c>
      <c r="N7505">
        <f t="shared" ca="1" si="353"/>
        <v>11</v>
      </c>
    </row>
    <row r="7506" spans="1:14" x14ac:dyDescent="0.3">
      <c r="A7506">
        <v>972114789</v>
      </c>
      <c r="B7506" t="s">
        <v>17</v>
      </c>
      <c r="C7506" t="s">
        <v>76</v>
      </c>
      <c r="D7506" t="s">
        <v>33</v>
      </c>
      <c r="E7506" t="s">
        <v>23</v>
      </c>
      <c r="F7506" s="5">
        <f t="shared" ca="1" si="352"/>
        <v>44181</v>
      </c>
      <c r="G7506" s="5">
        <f t="shared" ca="1" si="351"/>
        <v>44184</v>
      </c>
      <c r="H7506">
        <v>9223</v>
      </c>
      <c r="I7506">
        <v>421.89</v>
      </c>
      <c r="J7506">
        <v>364.69</v>
      </c>
      <c r="K7506">
        <v>3891091.47</v>
      </c>
      <c r="L7506">
        <v>3363535.87</v>
      </c>
      <c r="M7506">
        <v>527555.6</v>
      </c>
      <c r="N7506">
        <f t="shared" ca="1" si="353"/>
        <v>3</v>
      </c>
    </row>
    <row r="7507" spans="1:14" x14ac:dyDescent="0.3">
      <c r="A7507">
        <v>996484267</v>
      </c>
      <c r="B7507" t="s">
        <v>17</v>
      </c>
      <c r="C7507" t="s">
        <v>116</v>
      </c>
      <c r="D7507" t="s">
        <v>49</v>
      </c>
      <c r="E7507" t="s">
        <v>23</v>
      </c>
      <c r="F7507" s="5">
        <f t="shared" ca="1" si="352"/>
        <v>40639</v>
      </c>
      <c r="G7507" s="5">
        <f t="shared" ca="1" si="351"/>
        <v>40651</v>
      </c>
      <c r="H7507">
        <v>694</v>
      </c>
      <c r="I7507">
        <v>81.73</v>
      </c>
      <c r="J7507">
        <v>56.67</v>
      </c>
      <c r="K7507">
        <v>56720.62</v>
      </c>
      <c r="L7507">
        <v>39328.980000000003</v>
      </c>
      <c r="M7507">
        <v>17391.64</v>
      </c>
      <c r="N7507">
        <f t="shared" ca="1" si="353"/>
        <v>12</v>
      </c>
    </row>
    <row r="7508" spans="1:14" x14ac:dyDescent="0.3">
      <c r="A7508">
        <v>758459031</v>
      </c>
      <c r="B7508" t="s">
        <v>13</v>
      </c>
      <c r="C7508" t="s">
        <v>117</v>
      </c>
      <c r="D7508" t="s">
        <v>37</v>
      </c>
      <c r="E7508" t="s">
        <v>16</v>
      </c>
      <c r="F7508" s="5">
        <f t="shared" ca="1" si="352"/>
        <v>40211</v>
      </c>
      <c r="G7508" s="5">
        <f t="shared" ca="1" si="351"/>
        <v>40225</v>
      </c>
      <c r="H7508">
        <v>3737</v>
      </c>
      <c r="I7508">
        <v>205.7</v>
      </c>
      <c r="J7508">
        <v>117.11</v>
      </c>
      <c r="K7508">
        <v>768700.9</v>
      </c>
      <c r="L7508">
        <v>437640.07</v>
      </c>
      <c r="M7508">
        <v>331060.83</v>
      </c>
      <c r="N7508">
        <f t="shared" ca="1" si="353"/>
        <v>14</v>
      </c>
    </row>
    <row r="7509" spans="1:14" x14ac:dyDescent="0.3">
      <c r="A7509">
        <v>761212909</v>
      </c>
      <c r="B7509" t="s">
        <v>20</v>
      </c>
      <c r="C7509" t="s">
        <v>21</v>
      </c>
      <c r="D7509" t="s">
        <v>66</v>
      </c>
      <c r="E7509" t="s">
        <v>23</v>
      </c>
      <c r="F7509" s="5">
        <f t="shared" ca="1" si="352"/>
        <v>42020</v>
      </c>
      <c r="G7509" s="5">
        <f t="shared" ca="1" si="351"/>
        <v>42028</v>
      </c>
      <c r="H7509">
        <v>8670</v>
      </c>
      <c r="I7509">
        <v>9.33</v>
      </c>
      <c r="J7509">
        <v>6.92</v>
      </c>
      <c r="K7509">
        <v>80891.100000000006</v>
      </c>
      <c r="L7509">
        <v>59996.4</v>
      </c>
      <c r="M7509">
        <v>20894.7</v>
      </c>
      <c r="N7509">
        <f t="shared" ca="1" si="353"/>
        <v>8</v>
      </c>
    </row>
    <row r="7510" spans="1:14" x14ac:dyDescent="0.3">
      <c r="A7510">
        <v>228232228</v>
      </c>
      <c r="B7510" t="s">
        <v>13</v>
      </c>
      <c r="C7510" t="s">
        <v>96</v>
      </c>
      <c r="D7510" t="s">
        <v>49</v>
      </c>
      <c r="E7510" t="s">
        <v>16</v>
      </c>
      <c r="F7510" s="5">
        <f t="shared" ca="1" si="352"/>
        <v>43681</v>
      </c>
      <c r="G7510" s="5">
        <f t="shared" ca="1" si="351"/>
        <v>43692</v>
      </c>
      <c r="H7510">
        <v>7843</v>
      </c>
      <c r="I7510">
        <v>81.73</v>
      </c>
      <c r="J7510">
        <v>56.67</v>
      </c>
      <c r="K7510">
        <v>641008.39</v>
      </c>
      <c r="L7510">
        <v>444462.81</v>
      </c>
      <c r="M7510">
        <v>196545.58</v>
      </c>
      <c r="N7510">
        <f t="shared" ca="1" si="353"/>
        <v>11</v>
      </c>
    </row>
    <row r="7511" spans="1:14" x14ac:dyDescent="0.3">
      <c r="A7511">
        <v>253315818</v>
      </c>
      <c r="B7511" t="s">
        <v>17</v>
      </c>
      <c r="C7511" t="s">
        <v>142</v>
      </c>
      <c r="D7511" t="s">
        <v>37</v>
      </c>
      <c r="E7511" t="s">
        <v>16</v>
      </c>
      <c r="F7511" s="5">
        <f t="shared" ca="1" si="352"/>
        <v>40762</v>
      </c>
      <c r="G7511" s="5">
        <f t="shared" ca="1" si="351"/>
        <v>40769</v>
      </c>
      <c r="H7511">
        <v>635</v>
      </c>
      <c r="I7511">
        <v>205.7</v>
      </c>
      <c r="J7511">
        <v>117.11</v>
      </c>
      <c r="K7511">
        <v>130619.5</v>
      </c>
      <c r="L7511">
        <v>74364.850000000006</v>
      </c>
      <c r="M7511">
        <v>56254.65</v>
      </c>
      <c r="N7511">
        <f t="shared" ca="1" si="353"/>
        <v>7</v>
      </c>
    </row>
    <row r="7512" spans="1:14" x14ac:dyDescent="0.3">
      <c r="A7512">
        <v>650575006</v>
      </c>
      <c r="B7512" t="s">
        <v>13</v>
      </c>
      <c r="C7512" t="s">
        <v>203</v>
      </c>
      <c r="D7512" t="s">
        <v>22</v>
      </c>
      <c r="E7512" t="s">
        <v>23</v>
      </c>
      <c r="F7512" s="5">
        <f t="shared" ca="1" si="352"/>
        <v>41938</v>
      </c>
      <c r="G7512" s="5">
        <f t="shared" ca="1" si="351"/>
        <v>41950</v>
      </c>
      <c r="H7512">
        <v>8456</v>
      </c>
      <c r="I7512">
        <v>154.06</v>
      </c>
      <c r="J7512">
        <v>90.93</v>
      </c>
      <c r="K7512">
        <v>1302731.3600000001</v>
      </c>
      <c r="L7512">
        <v>768904.08</v>
      </c>
      <c r="M7512">
        <v>533827.28</v>
      </c>
      <c r="N7512">
        <f t="shared" ca="1" si="353"/>
        <v>12</v>
      </c>
    </row>
    <row r="7513" spans="1:14" x14ac:dyDescent="0.3">
      <c r="A7513">
        <v>404433619</v>
      </c>
      <c r="B7513" t="s">
        <v>43</v>
      </c>
      <c r="C7513" t="s">
        <v>210</v>
      </c>
      <c r="D7513" t="s">
        <v>31</v>
      </c>
      <c r="E7513" t="s">
        <v>23</v>
      </c>
      <c r="F7513" s="5">
        <f t="shared" ca="1" si="352"/>
        <v>40471</v>
      </c>
      <c r="G7513" s="5">
        <f t="shared" ca="1" si="351"/>
        <v>40477</v>
      </c>
      <c r="H7513">
        <v>9750</v>
      </c>
      <c r="I7513">
        <v>255.28</v>
      </c>
      <c r="J7513">
        <v>159.41999999999999</v>
      </c>
      <c r="K7513">
        <v>2488980</v>
      </c>
      <c r="L7513">
        <v>1554345</v>
      </c>
      <c r="M7513">
        <v>934635</v>
      </c>
      <c r="N7513">
        <f t="shared" ca="1" si="353"/>
        <v>6</v>
      </c>
    </row>
    <row r="7514" spans="1:14" x14ac:dyDescent="0.3">
      <c r="A7514">
        <v>819627988</v>
      </c>
      <c r="B7514" t="s">
        <v>43</v>
      </c>
      <c r="C7514" t="s">
        <v>133</v>
      </c>
      <c r="D7514" t="s">
        <v>33</v>
      </c>
      <c r="E7514" t="s">
        <v>16</v>
      </c>
      <c r="F7514" s="5">
        <f t="shared" ca="1" si="352"/>
        <v>43508</v>
      </c>
      <c r="G7514" s="5">
        <f t="shared" ca="1" si="351"/>
        <v>43511</v>
      </c>
      <c r="H7514">
        <v>4990</v>
      </c>
      <c r="I7514">
        <v>421.89</v>
      </c>
      <c r="J7514">
        <v>364.69</v>
      </c>
      <c r="K7514">
        <v>2105231.1</v>
      </c>
      <c r="L7514">
        <v>1819803.1</v>
      </c>
      <c r="M7514">
        <v>285428</v>
      </c>
      <c r="N7514">
        <f t="shared" ca="1" si="353"/>
        <v>3</v>
      </c>
    </row>
    <row r="7515" spans="1:14" x14ac:dyDescent="0.3">
      <c r="A7515">
        <v>571206939</v>
      </c>
      <c r="B7515" t="s">
        <v>28</v>
      </c>
      <c r="C7515" t="s">
        <v>190</v>
      </c>
      <c r="D7515" t="s">
        <v>33</v>
      </c>
      <c r="E7515" t="s">
        <v>23</v>
      </c>
      <c r="F7515" s="5">
        <f t="shared" ca="1" si="352"/>
        <v>43230</v>
      </c>
      <c r="G7515" s="5">
        <f t="shared" ca="1" si="351"/>
        <v>43241</v>
      </c>
      <c r="H7515">
        <v>1682</v>
      </c>
      <c r="I7515">
        <v>421.89</v>
      </c>
      <c r="J7515">
        <v>364.69</v>
      </c>
      <c r="K7515">
        <v>709618.98</v>
      </c>
      <c r="L7515">
        <v>613408.57999999996</v>
      </c>
      <c r="M7515">
        <v>96210.4</v>
      </c>
      <c r="N7515">
        <f t="shared" ca="1" si="353"/>
        <v>11</v>
      </c>
    </row>
    <row r="7516" spans="1:14" x14ac:dyDescent="0.3">
      <c r="A7516">
        <v>654531800</v>
      </c>
      <c r="B7516" t="s">
        <v>34</v>
      </c>
      <c r="C7516" t="s">
        <v>86</v>
      </c>
      <c r="D7516" t="s">
        <v>37</v>
      </c>
      <c r="E7516" t="s">
        <v>23</v>
      </c>
      <c r="F7516" s="5">
        <f t="shared" ca="1" si="352"/>
        <v>41784</v>
      </c>
      <c r="G7516" s="5">
        <f t="shared" ca="1" si="351"/>
        <v>41787</v>
      </c>
      <c r="H7516">
        <v>9360</v>
      </c>
      <c r="I7516">
        <v>205.7</v>
      </c>
      <c r="J7516">
        <v>117.11</v>
      </c>
      <c r="K7516">
        <v>1925352</v>
      </c>
      <c r="L7516">
        <v>1096149.6000000001</v>
      </c>
      <c r="M7516">
        <v>829202.4</v>
      </c>
      <c r="N7516">
        <f t="shared" ca="1" si="353"/>
        <v>3</v>
      </c>
    </row>
    <row r="7517" spans="1:14" x14ac:dyDescent="0.3">
      <c r="A7517">
        <v>335276401</v>
      </c>
      <c r="B7517" t="s">
        <v>28</v>
      </c>
      <c r="C7517" t="s">
        <v>193</v>
      </c>
      <c r="D7517" t="s">
        <v>42</v>
      </c>
      <c r="E7517" t="s">
        <v>23</v>
      </c>
      <c r="F7517" s="5">
        <f t="shared" ca="1" si="352"/>
        <v>43161</v>
      </c>
      <c r="G7517" s="5">
        <f t="shared" ca="1" si="351"/>
        <v>43172</v>
      </c>
      <c r="H7517">
        <v>4592</v>
      </c>
      <c r="I7517">
        <v>109.28</v>
      </c>
      <c r="J7517">
        <v>35.840000000000003</v>
      </c>
      <c r="K7517">
        <v>501813.76000000001</v>
      </c>
      <c r="L7517">
        <v>164577.28</v>
      </c>
      <c r="M7517">
        <v>337236.47999999998</v>
      </c>
      <c r="N7517">
        <f t="shared" ca="1" si="353"/>
        <v>11</v>
      </c>
    </row>
    <row r="7518" spans="1:14" x14ac:dyDescent="0.3">
      <c r="A7518">
        <v>299427068</v>
      </c>
      <c r="B7518" t="s">
        <v>20</v>
      </c>
      <c r="C7518" t="s">
        <v>78</v>
      </c>
      <c r="D7518" t="s">
        <v>49</v>
      </c>
      <c r="E7518" t="s">
        <v>16</v>
      </c>
      <c r="F7518" s="5">
        <f t="shared" ca="1" si="352"/>
        <v>43690</v>
      </c>
      <c r="G7518" s="5">
        <f t="shared" ca="1" si="351"/>
        <v>43697</v>
      </c>
      <c r="H7518">
        <v>5978</v>
      </c>
      <c r="I7518">
        <v>81.73</v>
      </c>
      <c r="J7518">
        <v>56.67</v>
      </c>
      <c r="K7518">
        <v>488581.94</v>
      </c>
      <c r="L7518">
        <v>338773.26</v>
      </c>
      <c r="M7518">
        <v>149808.68</v>
      </c>
      <c r="N7518">
        <f t="shared" ca="1" si="353"/>
        <v>7</v>
      </c>
    </row>
    <row r="7519" spans="1:14" x14ac:dyDescent="0.3">
      <c r="A7519">
        <v>403282630</v>
      </c>
      <c r="B7519" t="s">
        <v>13</v>
      </c>
      <c r="C7519" t="s">
        <v>150</v>
      </c>
      <c r="D7519" t="s">
        <v>19</v>
      </c>
      <c r="E7519" t="s">
        <v>16</v>
      </c>
      <c r="F7519" s="5">
        <f t="shared" ca="1" si="352"/>
        <v>42126</v>
      </c>
      <c r="G7519" s="5">
        <f t="shared" ca="1" si="351"/>
        <v>42139</v>
      </c>
      <c r="H7519">
        <v>9147</v>
      </c>
      <c r="I7519">
        <v>47.45</v>
      </c>
      <c r="J7519">
        <v>31.79</v>
      </c>
      <c r="K7519">
        <v>434025.15</v>
      </c>
      <c r="L7519">
        <v>290783.13</v>
      </c>
      <c r="M7519">
        <v>143242.01999999999</v>
      </c>
      <c r="N7519">
        <f t="shared" ca="1" si="353"/>
        <v>13</v>
      </c>
    </row>
    <row r="7520" spans="1:14" x14ac:dyDescent="0.3">
      <c r="A7520">
        <v>123454415</v>
      </c>
      <c r="B7520" t="s">
        <v>13</v>
      </c>
      <c r="C7520" t="s">
        <v>179</v>
      </c>
      <c r="D7520" t="s">
        <v>33</v>
      </c>
      <c r="E7520" t="s">
        <v>23</v>
      </c>
      <c r="F7520" s="5">
        <f t="shared" ca="1" si="352"/>
        <v>40631</v>
      </c>
      <c r="G7520" s="5">
        <f t="shared" ca="1" si="351"/>
        <v>40634</v>
      </c>
      <c r="H7520">
        <v>1760</v>
      </c>
      <c r="I7520">
        <v>421.89</v>
      </c>
      <c r="J7520">
        <v>364.69</v>
      </c>
      <c r="K7520">
        <v>742526.4</v>
      </c>
      <c r="L7520">
        <v>641854.4</v>
      </c>
      <c r="M7520">
        <v>100672</v>
      </c>
      <c r="N7520">
        <f t="shared" ca="1" si="353"/>
        <v>3</v>
      </c>
    </row>
    <row r="7521" spans="1:14" x14ac:dyDescent="0.3">
      <c r="A7521">
        <v>806866252</v>
      </c>
      <c r="B7521" t="s">
        <v>28</v>
      </c>
      <c r="C7521" t="s">
        <v>135</v>
      </c>
      <c r="D7521" t="s">
        <v>25</v>
      </c>
      <c r="E7521" t="s">
        <v>16</v>
      </c>
      <c r="F7521" s="5">
        <f t="shared" ca="1" si="352"/>
        <v>42999</v>
      </c>
      <c r="G7521" s="5">
        <f t="shared" ca="1" si="351"/>
        <v>43003</v>
      </c>
      <c r="H7521">
        <v>8509</v>
      </c>
      <c r="I7521">
        <v>668.27</v>
      </c>
      <c r="J7521">
        <v>502.54</v>
      </c>
      <c r="K7521">
        <v>5686309.4299999997</v>
      </c>
      <c r="L7521">
        <v>4276112.8600000003</v>
      </c>
      <c r="M7521">
        <v>1410196.57</v>
      </c>
      <c r="N7521">
        <f t="shared" ca="1" si="353"/>
        <v>4</v>
      </c>
    </row>
    <row r="7522" spans="1:14" x14ac:dyDescent="0.3">
      <c r="A7522">
        <v>720754468</v>
      </c>
      <c r="B7522" t="s">
        <v>28</v>
      </c>
      <c r="C7522" t="s">
        <v>119</v>
      </c>
      <c r="D7522" t="s">
        <v>31</v>
      </c>
      <c r="E7522" t="s">
        <v>16</v>
      </c>
      <c r="F7522" s="5">
        <f t="shared" ca="1" si="352"/>
        <v>42128</v>
      </c>
      <c r="G7522" s="5">
        <f t="shared" ca="1" si="351"/>
        <v>42135</v>
      </c>
      <c r="H7522">
        <v>6119</v>
      </c>
      <c r="I7522">
        <v>255.28</v>
      </c>
      <c r="J7522">
        <v>159.41999999999999</v>
      </c>
      <c r="K7522">
        <v>1562058.32</v>
      </c>
      <c r="L7522">
        <v>975490.98</v>
      </c>
      <c r="M7522">
        <v>586567.34</v>
      </c>
      <c r="N7522">
        <f t="shared" ca="1" si="353"/>
        <v>7</v>
      </c>
    </row>
    <row r="7523" spans="1:14" x14ac:dyDescent="0.3">
      <c r="A7523">
        <v>902667891</v>
      </c>
      <c r="B7523" t="s">
        <v>28</v>
      </c>
      <c r="C7523" t="s">
        <v>135</v>
      </c>
      <c r="D7523" t="s">
        <v>49</v>
      </c>
      <c r="E7523" t="s">
        <v>23</v>
      </c>
      <c r="F7523" s="5">
        <f t="shared" ca="1" si="352"/>
        <v>43998</v>
      </c>
      <c r="G7523" s="5">
        <f t="shared" ca="1" si="351"/>
        <v>44005</v>
      </c>
      <c r="H7523">
        <v>8343</v>
      </c>
      <c r="I7523">
        <v>81.73</v>
      </c>
      <c r="J7523">
        <v>56.67</v>
      </c>
      <c r="K7523">
        <v>681873.39</v>
      </c>
      <c r="L7523">
        <v>472797.81</v>
      </c>
      <c r="M7523">
        <v>209075.58</v>
      </c>
      <c r="N7523">
        <f t="shared" ca="1" si="353"/>
        <v>7</v>
      </c>
    </row>
    <row r="7524" spans="1:14" x14ac:dyDescent="0.3">
      <c r="A7524">
        <v>210467851</v>
      </c>
      <c r="B7524" t="s">
        <v>34</v>
      </c>
      <c r="C7524" t="s">
        <v>123</v>
      </c>
      <c r="D7524" t="s">
        <v>19</v>
      </c>
      <c r="E7524" t="s">
        <v>16</v>
      </c>
      <c r="F7524" s="5">
        <f t="shared" ca="1" si="352"/>
        <v>43521</v>
      </c>
      <c r="G7524" s="5">
        <f t="shared" ca="1" si="351"/>
        <v>43529</v>
      </c>
      <c r="H7524">
        <v>969</v>
      </c>
      <c r="I7524">
        <v>47.45</v>
      </c>
      <c r="J7524">
        <v>31.79</v>
      </c>
      <c r="K7524">
        <v>45979.05</v>
      </c>
      <c r="L7524">
        <v>30804.51</v>
      </c>
      <c r="M7524">
        <v>15174.54</v>
      </c>
      <c r="N7524">
        <f t="shared" ca="1" si="353"/>
        <v>8</v>
      </c>
    </row>
    <row r="7525" spans="1:14" x14ac:dyDescent="0.3">
      <c r="A7525">
        <v>272328174</v>
      </c>
      <c r="B7525" t="s">
        <v>20</v>
      </c>
      <c r="C7525" t="s">
        <v>111</v>
      </c>
      <c r="D7525" t="s">
        <v>19</v>
      </c>
      <c r="E7525" t="s">
        <v>16</v>
      </c>
      <c r="F7525" s="5">
        <f t="shared" ca="1" si="352"/>
        <v>41152</v>
      </c>
      <c r="G7525" s="5">
        <f t="shared" ca="1" si="351"/>
        <v>41164</v>
      </c>
      <c r="H7525">
        <v>6813</v>
      </c>
      <c r="I7525">
        <v>47.45</v>
      </c>
      <c r="J7525">
        <v>31.79</v>
      </c>
      <c r="K7525">
        <v>323276.84999999998</v>
      </c>
      <c r="L7525">
        <v>216585.27</v>
      </c>
      <c r="M7525">
        <v>106691.58</v>
      </c>
      <c r="N7525">
        <f t="shared" ca="1" si="353"/>
        <v>12</v>
      </c>
    </row>
    <row r="7526" spans="1:14" x14ac:dyDescent="0.3">
      <c r="A7526">
        <v>536735188</v>
      </c>
      <c r="B7526" t="s">
        <v>13</v>
      </c>
      <c r="C7526" t="s">
        <v>96</v>
      </c>
      <c r="D7526" t="s">
        <v>19</v>
      </c>
      <c r="E7526" t="s">
        <v>16</v>
      </c>
      <c r="F7526" s="5">
        <f t="shared" ca="1" si="352"/>
        <v>43484</v>
      </c>
      <c r="G7526" s="5">
        <f t="shared" ca="1" si="351"/>
        <v>43488</v>
      </c>
      <c r="H7526">
        <v>725</v>
      </c>
      <c r="I7526">
        <v>47.45</v>
      </c>
      <c r="J7526">
        <v>31.79</v>
      </c>
      <c r="K7526">
        <v>34401.25</v>
      </c>
      <c r="L7526">
        <v>23047.75</v>
      </c>
      <c r="M7526">
        <v>11353.5</v>
      </c>
      <c r="N7526">
        <f t="shared" ca="1" si="353"/>
        <v>4</v>
      </c>
    </row>
    <row r="7527" spans="1:14" x14ac:dyDescent="0.3">
      <c r="A7527">
        <v>522487723</v>
      </c>
      <c r="B7527" t="s">
        <v>20</v>
      </c>
      <c r="C7527" t="s">
        <v>111</v>
      </c>
      <c r="D7527" t="s">
        <v>25</v>
      </c>
      <c r="E7527" t="s">
        <v>16</v>
      </c>
      <c r="F7527" s="5">
        <f t="shared" ca="1" si="352"/>
        <v>41522</v>
      </c>
      <c r="G7527" s="5">
        <f t="shared" ca="1" si="351"/>
        <v>41535</v>
      </c>
      <c r="H7527">
        <v>4583</v>
      </c>
      <c r="I7527">
        <v>668.27</v>
      </c>
      <c r="J7527">
        <v>502.54</v>
      </c>
      <c r="K7527">
        <v>3062681.41</v>
      </c>
      <c r="L7527">
        <v>2303140.8199999998</v>
      </c>
      <c r="M7527">
        <v>759540.59</v>
      </c>
      <c r="N7527">
        <f t="shared" ca="1" si="353"/>
        <v>13</v>
      </c>
    </row>
    <row r="7528" spans="1:14" x14ac:dyDescent="0.3">
      <c r="A7528">
        <v>268697106</v>
      </c>
      <c r="B7528" t="s">
        <v>34</v>
      </c>
      <c r="C7528" t="s">
        <v>100</v>
      </c>
      <c r="D7528" t="s">
        <v>33</v>
      </c>
      <c r="E7528" t="s">
        <v>23</v>
      </c>
      <c r="F7528" s="5">
        <f t="shared" ca="1" si="352"/>
        <v>44134</v>
      </c>
      <c r="G7528" s="5">
        <f t="shared" ca="1" si="351"/>
        <v>44141</v>
      </c>
      <c r="H7528">
        <v>2300</v>
      </c>
      <c r="I7528">
        <v>421.89</v>
      </c>
      <c r="J7528">
        <v>364.69</v>
      </c>
      <c r="K7528">
        <v>970347</v>
      </c>
      <c r="L7528">
        <v>838787</v>
      </c>
      <c r="M7528">
        <v>131560</v>
      </c>
      <c r="N7528">
        <f t="shared" ca="1" si="353"/>
        <v>7</v>
      </c>
    </row>
    <row r="7529" spans="1:14" x14ac:dyDescent="0.3">
      <c r="A7529">
        <v>784787166</v>
      </c>
      <c r="B7529" t="s">
        <v>28</v>
      </c>
      <c r="C7529" t="s">
        <v>30</v>
      </c>
      <c r="D7529" t="s">
        <v>42</v>
      </c>
      <c r="E7529" t="s">
        <v>23</v>
      </c>
      <c r="F7529" s="5">
        <f t="shared" ca="1" si="352"/>
        <v>43018</v>
      </c>
      <c r="G7529" s="5">
        <f t="shared" ca="1" si="351"/>
        <v>43023</v>
      </c>
      <c r="H7529">
        <v>4817</v>
      </c>
      <c r="I7529">
        <v>109.28</v>
      </c>
      <c r="J7529">
        <v>35.840000000000003</v>
      </c>
      <c r="K7529">
        <v>526401.76</v>
      </c>
      <c r="L7529">
        <v>172641.28</v>
      </c>
      <c r="M7529">
        <v>353760.48</v>
      </c>
      <c r="N7529">
        <f t="shared" ca="1" si="353"/>
        <v>5</v>
      </c>
    </row>
    <row r="7530" spans="1:14" x14ac:dyDescent="0.3">
      <c r="A7530">
        <v>900494229</v>
      </c>
      <c r="B7530" t="s">
        <v>13</v>
      </c>
      <c r="C7530" t="s">
        <v>139</v>
      </c>
      <c r="D7530" t="s">
        <v>25</v>
      </c>
      <c r="E7530" t="s">
        <v>23</v>
      </c>
      <c r="F7530" s="5">
        <f t="shared" ca="1" si="352"/>
        <v>40880</v>
      </c>
      <c r="G7530" s="5">
        <f t="shared" ca="1" si="351"/>
        <v>40892</v>
      </c>
      <c r="H7530">
        <v>5108</v>
      </c>
      <c r="I7530">
        <v>668.27</v>
      </c>
      <c r="J7530">
        <v>502.54</v>
      </c>
      <c r="K7530">
        <v>3413523.16</v>
      </c>
      <c r="L7530">
        <v>2566974.3199999998</v>
      </c>
      <c r="M7530">
        <v>846548.84</v>
      </c>
      <c r="N7530">
        <f t="shared" ca="1" si="353"/>
        <v>12</v>
      </c>
    </row>
    <row r="7531" spans="1:14" x14ac:dyDescent="0.3">
      <c r="A7531">
        <v>415867125</v>
      </c>
      <c r="B7531" t="s">
        <v>13</v>
      </c>
      <c r="C7531" t="s">
        <v>199</v>
      </c>
      <c r="D7531" t="s">
        <v>33</v>
      </c>
      <c r="E7531" t="s">
        <v>23</v>
      </c>
      <c r="F7531" s="5">
        <f t="shared" ca="1" si="352"/>
        <v>42745</v>
      </c>
      <c r="G7531" s="5">
        <f t="shared" ca="1" si="351"/>
        <v>42749</v>
      </c>
      <c r="H7531">
        <v>3179</v>
      </c>
      <c r="I7531">
        <v>421.89</v>
      </c>
      <c r="J7531">
        <v>364.69</v>
      </c>
      <c r="K7531">
        <v>1341188.31</v>
      </c>
      <c r="L7531">
        <v>1159349.51</v>
      </c>
      <c r="M7531">
        <v>181838.8</v>
      </c>
      <c r="N7531">
        <f t="shared" ca="1" si="353"/>
        <v>4</v>
      </c>
    </row>
    <row r="7532" spans="1:14" x14ac:dyDescent="0.3">
      <c r="A7532">
        <v>551267182</v>
      </c>
      <c r="B7532" t="s">
        <v>28</v>
      </c>
      <c r="C7532" t="s">
        <v>135</v>
      </c>
      <c r="D7532" t="s">
        <v>15</v>
      </c>
      <c r="E7532" t="s">
        <v>16</v>
      </c>
      <c r="F7532" s="5">
        <f t="shared" ca="1" si="352"/>
        <v>42873</v>
      </c>
      <c r="G7532" s="5">
        <f t="shared" ca="1" si="351"/>
        <v>42883</v>
      </c>
      <c r="H7532">
        <v>1064</v>
      </c>
      <c r="I7532">
        <v>651.21</v>
      </c>
      <c r="J7532">
        <v>524.96</v>
      </c>
      <c r="K7532">
        <v>692887.44</v>
      </c>
      <c r="L7532">
        <v>558557.43999999994</v>
      </c>
      <c r="M7532">
        <v>134330</v>
      </c>
      <c r="N7532">
        <f t="shared" ca="1" si="353"/>
        <v>10</v>
      </c>
    </row>
    <row r="7533" spans="1:14" x14ac:dyDescent="0.3">
      <c r="A7533">
        <v>797368228</v>
      </c>
      <c r="B7533" t="s">
        <v>13</v>
      </c>
      <c r="C7533" t="s">
        <v>51</v>
      </c>
      <c r="D7533" t="s">
        <v>15</v>
      </c>
      <c r="E7533" t="s">
        <v>16</v>
      </c>
      <c r="F7533" s="5">
        <f t="shared" ca="1" si="352"/>
        <v>41869</v>
      </c>
      <c r="G7533" s="5">
        <f t="shared" ca="1" si="351"/>
        <v>41877</v>
      </c>
      <c r="H7533">
        <v>7833</v>
      </c>
      <c r="I7533">
        <v>651.21</v>
      </c>
      <c r="J7533">
        <v>524.96</v>
      </c>
      <c r="K7533">
        <v>5100927.93</v>
      </c>
      <c r="L7533">
        <v>4112011.68</v>
      </c>
      <c r="M7533">
        <v>988916.25</v>
      </c>
      <c r="N7533">
        <f t="shared" ca="1" si="353"/>
        <v>8</v>
      </c>
    </row>
    <row r="7534" spans="1:14" x14ac:dyDescent="0.3">
      <c r="A7534">
        <v>265156590</v>
      </c>
      <c r="B7534" t="s">
        <v>13</v>
      </c>
      <c r="C7534" t="s">
        <v>209</v>
      </c>
      <c r="D7534" t="s">
        <v>22</v>
      </c>
      <c r="E7534" t="s">
        <v>23</v>
      </c>
      <c r="F7534" s="5">
        <f t="shared" ca="1" si="352"/>
        <v>40758</v>
      </c>
      <c r="G7534" s="5">
        <f t="shared" ca="1" si="351"/>
        <v>40769</v>
      </c>
      <c r="H7534">
        <v>4582</v>
      </c>
      <c r="I7534">
        <v>154.06</v>
      </c>
      <c r="J7534">
        <v>90.93</v>
      </c>
      <c r="K7534">
        <v>705902.92</v>
      </c>
      <c r="L7534">
        <v>416641.26</v>
      </c>
      <c r="M7534">
        <v>289261.65999999997</v>
      </c>
      <c r="N7534">
        <f t="shared" ca="1" si="353"/>
        <v>11</v>
      </c>
    </row>
    <row r="7535" spans="1:14" x14ac:dyDescent="0.3">
      <c r="A7535">
        <v>835931098</v>
      </c>
      <c r="B7535" t="s">
        <v>43</v>
      </c>
      <c r="C7535" t="s">
        <v>186</v>
      </c>
      <c r="D7535" t="s">
        <v>22</v>
      </c>
      <c r="E7535" t="s">
        <v>23</v>
      </c>
      <c r="F7535" s="5">
        <f t="shared" ca="1" si="352"/>
        <v>43601</v>
      </c>
      <c r="G7535" s="5">
        <f t="shared" ca="1" si="351"/>
        <v>43603</v>
      </c>
      <c r="H7535">
        <v>9443</v>
      </c>
      <c r="I7535">
        <v>154.06</v>
      </c>
      <c r="J7535">
        <v>90.93</v>
      </c>
      <c r="K7535">
        <v>1454788.58</v>
      </c>
      <c r="L7535">
        <v>858651.99</v>
      </c>
      <c r="M7535">
        <v>596136.59</v>
      </c>
      <c r="N7535">
        <f t="shared" ca="1" si="353"/>
        <v>2</v>
      </c>
    </row>
    <row r="7536" spans="1:14" x14ac:dyDescent="0.3">
      <c r="A7536">
        <v>411303079</v>
      </c>
      <c r="B7536" t="s">
        <v>34</v>
      </c>
      <c r="C7536" t="s">
        <v>145</v>
      </c>
      <c r="D7536" t="s">
        <v>19</v>
      </c>
      <c r="E7536" t="s">
        <v>16</v>
      </c>
      <c r="F7536" s="5">
        <f t="shared" ca="1" si="352"/>
        <v>41911</v>
      </c>
      <c r="G7536" s="5">
        <f t="shared" ca="1" si="351"/>
        <v>41922</v>
      </c>
      <c r="H7536">
        <v>2576</v>
      </c>
      <c r="I7536">
        <v>47.45</v>
      </c>
      <c r="J7536">
        <v>31.79</v>
      </c>
      <c r="K7536">
        <v>122231.2</v>
      </c>
      <c r="L7536">
        <v>81891.039999999994</v>
      </c>
      <c r="M7536">
        <v>40340.160000000003</v>
      </c>
      <c r="N7536">
        <f t="shared" ca="1" si="353"/>
        <v>11</v>
      </c>
    </row>
    <row r="7537" spans="1:14" x14ac:dyDescent="0.3">
      <c r="A7537">
        <v>563196361</v>
      </c>
      <c r="B7537" t="s">
        <v>28</v>
      </c>
      <c r="C7537" t="s">
        <v>55</v>
      </c>
      <c r="D7537" t="s">
        <v>37</v>
      </c>
      <c r="E7537" t="s">
        <v>16</v>
      </c>
      <c r="F7537" s="5">
        <f t="shared" ca="1" si="352"/>
        <v>43304</v>
      </c>
      <c r="G7537" s="5">
        <f t="shared" ca="1" si="351"/>
        <v>43312</v>
      </c>
      <c r="H7537">
        <v>1173</v>
      </c>
      <c r="I7537">
        <v>205.7</v>
      </c>
      <c r="J7537">
        <v>117.11</v>
      </c>
      <c r="K7537">
        <v>241286.1</v>
      </c>
      <c r="L7537">
        <v>137370.03</v>
      </c>
      <c r="M7537">
        <v>103916.07</v>
      </c>
      <c r="N7537">
        <f t="shared" ca="1" si="353"/>
        <v>8</v>
      </c>
    </row>
    <row r="7538" spans="1:14" x14ac:dyDescent="0.3">
      <c r="A7538">
        <v>683847272</v>
      </c>
      <c r="B7538" t="s">
        <v>13</v>
      </c>
      <c r="C7538" t="s">
        <v>106</v>
      </c>
      <c r="D7538" t="s">
        <v>66</v>
      </c>
      <c r="E7538" t="s">
        <v>16</v>
      </c>
      <c r="F7538" s="5">
        <f t="shared" ca="1" si="352"/>
        <v>41277</v>
      </c>
      <c r="G7538" s="5">
        <f t="shared" ca="1" si="351"/>
        <v>41280</v>
      </c>
      <c r="H7538">
        <v>4459</v>
      </c>
      <c r="I7538">
        <v>9.33</v>
      </c>
      <c r="J7538">
        <v>6.92</v>
      </c>
      <c r="K7538">
        <v>41602.47</v>
      </c>
      <c r="L7538">
        <v>30856.28</v>
      </c>
      <c r="M7538">
        <v>10746.19</v>
      </c>
      <c r="N7538">
        <f t="shared" ca="1" si="353"/>
        <v>3</v>
      </c>
    </row>
    <row r="7539" spans="1:14" x14ac:dyDescent="0.3">
      <c r="A7539">
        <v>235804641</v>
      </c>
      <c r="B7539" t="s">
        <v>17</v>
      </c>
      <c r="C7539" t="s">
        <v>61</v>
      </c>
      <c r="D7539" t="s">
        <v>66</v>
      </c>
      <c r="E7539" t="s">
        <v>16</v>
      </c>
      <c r="F7539" s="5">
        <f t="shared" ca="1" si="352"/>
        <v>43565</v>
      </c>
      <c r="G7539" s="5">
        <f t="shared" ca="1" si="351"/>
        <v>43576</v>
      </c>
      <c r="H7539">
        <v>8688</v>
      </c>
      <c r="I7539">
        <v>9.33</v>
      </c>
      <c r="J7539">
        <v>6.92</v>
      </c>
      <c r="K7539">
        <v>81059.039999999994</v>
      </c>
      <c r="L7539">
        <v>60120.959999999999</v>
      </c>
      <c r="M7539">
        <v>20938.080000000002</v>
      </c>
      <c r="N7539">
        <f t="shared" ca="1" si="353"/>
        <v>11</v>
      </c>
    </row>
    <row r="7540" spans="1:14" x14ac:dyDescent="0.3">
      <c r="A7540">
        <v>101929795</v>
      </c>
      <c r="B7540" t="s">
        <v>17</v>
      </c>
      <c r="C7540" t="s">
        <v>50</v>
      </c>
      <c r="D7540" t="s">
        <v>66</v>
      </c>
      <c r="E7540" t="s">
        <v>23</v>
      </c>
      <c r="F7540" s="5">
        <f t="shared" ca="1" si="352"/>
        <v>40763</v>
      </c>
      <c r="G7540" s="5">
        <f t="shared" ca="1" si="351"/>
        <v>40778</v>
      </c>
      <c r="H7540">
        <v>2146</v>
      </c>
      <c r="I7540">
        <v>9.33</v>
      </c>
      <c r="J7540">
        <v>6.92</v>
      </c>
      <c r="K7540">
        <v>20022.18</v>
      </c>
      <c r="L7540">
        <v>14850.32</v>
      </c>
      <c r="M7540">
        <v>5171.8599999999997</v>
      </c>
      <c r="N7540">
        <f t="shared" ca="1" si="353"/>
        <v>15</v>
      </c>
    </row>
    <row r="7541" spans="1:14" x14ac:dyDescent="0.3">
      <c r="A7541">
        <v>335396564</v>
      </c>
      <c r="B7541" t="s">
        <v>28</v>
      </c>
      <c r="C7541" t="s">
        <v>159</v>
      </c>
      <c r="D7541" t="s">
        <v>31</v>
      </c>
      <c r="E7541" t="s">
        <v>23</v>
      </c>
      <c r="F7541" s="5">
        <f t="shared" ca="1" si="352"/>
        <v>40340</v>
      </c>
      <c r="G7541" s="5">
        <f t="shared" ca="1" si="351"/>
        <v>40353</v>
      </c>
      <c r="H7541">
        <v>151</v>
      </c>
      <c r="I7541">
        <v>255.28</v>
      </c>
      <c r="J7541">
        <v>159.41999999999999</v>
      </c>
      <c r="K7541">
        <v>38547.279999999999</v>
      </c>
      <c r="L7541">
        <v>24072.42</v>
      </c>
      <c r="M7541">
        <v>14474.86</v>
      </c>
      <c r="N7541">
        <f t="shared" ca="1" si="353"/>
        <v>13</v>
      </c>
    </row>
    <row r="7542" spans="1:14" x14ac:dyDescent="0.3">
      <c r="A7542">
        <v>609691274</v>
      </c>
      <c r="B7542" t="s">
        <v>20</v>
      </c>
      <c r="C7542" t="s">
        <v>78</v>
      </c>
      <c r="D7542" t="s">
        <v>49</v>
      </c>
      <c r="E7542" t="s">
        <v>16</v>
      </c>
      <c r="F7542" s="5">
        <f t="shared" ca="1" si="352"/>
        <v>43994</v>
      </c>
      <c r="G7542" s="5">
        <f t="shared" ca="1" si="351"/>
        <v>44002</v>
      </c>
      <c r="H7542">
        <v>51</v>
      </c>
      <c r="I7542">
        <v>81.73</v>
      </c>
      <c r="J7542">
        <v>56.67</v>
      </c>
      <c r="K7542">
        <v>4168.2299999999996</v>
      </c>
      <c r="L7542">
        <v>2890.17</v>
      </c>
      <c r="M7542">
        <v>1278.06</v>
      </c>
      <c r="N7542">
        <f t="shared" ca="1" si="353"/>
        <v>8</v>
      </c>
    </row>
    <row r="7543" spans="1:14" x14ac:dyDescent="0.3">
      <c r="A7543">
        <v>668612754</v>
      </c>
      <c r="B7543" t="s">
        <v>20</v>
      </c>
      <c r="C7543" t="s">
        <v>157</v>
      </c>
      <c r="D7543" t="s">
        <v>33</v>
      </c>
      <c r="E7543" t="s">
        <v>23</v>
      </c>
      <c r="F7543" s="5">
        <f t="shared" ca="1" si="352"/>
        <v>42197</v>
      </c>
      <c r="G7543" s="5">
        <f t="shared" ca="1" si="351"/>
        <v>42207</v>
      </c>
      <c r="H7543">
        <v>6227</v>
      </c>
      <c r="I7543">
        <v>421.89</v>
      </c>
      <c r="J7543">
        <v>364.69</v>
      </c>
      <c r="K7543">
        <v>2627109.0299999998</v>
      </c>
      <c r="L7543">
        <v>2270924.63</v>
      </c>
      <c r="M7543">
        <v>356184.4</v>
      </c>
      <c r="N7543">
        <f t="shared" ca="1" si="353"/>
        <v>10</v>
      </c>
    </row>
    <row r="7544" spans="1:14" x14ac:dyDescent="0.3">
      <c r="A7544">
        <v>776272332</v>
      </c>
      <c r="B7544" t="s">
        <v>28</v>
      </c>
      <c r="C7544" t="s">
        <v>72</v>
      </c>
      <c r="D7544" t="s">
        <v>25</v>
      </c>
      <c r="E7544" t="s">
        <v>23</v>
      </c>
      <c r="F7544" s="5">
        <f t="shared" ca="1" si="352"/>
        <v>41356</v>
      </c>
      <c r="G7544" s="5">
        <f t="shared" ca="1" si="351"/>
        <v>41370</v>
      </c>
      <c r="H7544">
        <v>5088</v>
      </c>
      <c r="I7544">
        <v>668.27</v>
      </c>
      <c r="J7544">
        <v>502.54</v>
      </c>
      <c r="K7544">
        <v>3400157.76</v>
      </c>
      <c r="L7544">
        <v>2556923.52</v>
      </c>
      <c r="M7544">
        <v>843234.24</v>
      </c>
      <c r="N7544">
        <f t="shared" ca="1" si="353"/>
        <v>14</v>
      </c>
    </row>
    <row r="7545" spans="1:14" x14ac:dyDescent="0.3">
      <c r="A7545">
        <v>367093837</v>
      </c>
      <c r="B7545" t="s">
        <v>17</v>
      </c>
      <c r="C7545" t="s">
        <v>183</v>
      </c>
      <c r="D7545" t="s">
        <v>15</v>
      </c>
      <c r="E7545" t="s">
        <v>16</v>
      </c>
      <c r="F7545" s="5">
        <f t="shared" ca="1" si="352"/>
        <v>40915</v>
      </c>
      <c r="G7545" s="5">
        <f t="shared" ca="1" si="351"/>
        <v>40920</v>
      </c>
      <c r="H7545">
        <v>79</v>
      </c>
      <c r="I7545">
        <v>651.21</v>
      </c>
      <c r="J7545">
        <v>524.96</v>
      </c>
      <c r="K7545">
        <v>51445.59</v>
      </c>
      <c r="L7545">
        <v>41471.839999999997</v>
      </c>
      <c r="M7545">
        <v>9973.75</v>
      </c>
      <c r="N7545">
        <f t="shared" ca="1" si="353"/>
        <v>5</v>
      </c>
    </row>
    <row r="7546" spans="1:14" x14ac:dyDescent="0.3">
      <c r="A7546">
        <v>295813596</v>
      </c>
      <c r="B7546" t="s">
        <v>13</v>
      </c>
      <c r="C7546" t="s">
        <v>114</v>
      </c>
      <c r="D7546" t="s">
        <v>49</v>
      </c>
      <c r="E7546" t="s">
        <v>23</v>
      </c>
      <c r="F7546" s="5">
        <f t="shared" ca="1" si="352"/>
        <v>42903</v>
      </c>
      <c r="G7546" s="5">
        <f t="shared" ca="1" si="351"/>
        <v>42913</v>
      </c>
      <c r="H7546">
        <v>6671</v>
      </c>
      <c r="I7546">
        <v>81.73</v>
      </c>
      <c r="J7546">
        <v>56.67</v>
      </c>
      <c r="K7546">
        <v>545220.82999999996</v>
      </c>
      <c r="L7546">
        <v>378045.57</v>
      </c>
      <c r="M7546">
        <v>167175.26</v>
      </c>
      <c r="N7546">
        <f t="shared" ca="1" si="353"/>
        <v>10</v>
      </c>
    </row>
    <row r="7547" spans="1:14" x14ac:dyDescent="0.3">
      <c r="A7547">
        <v>587480437</v>
      </c>
      <c r="B7547" t="s">
        <v>43</v>
      </c>
      <c r="C7547" t="s">
        <v>44</v>
      </c>
      <c r="D7547" t="s">
        <v>22</v>
      </c>
      <c r="E7547" t="s">
        <v>23</v>
      </c>
      <c r="F7547" s="5">
        <f t="shared" ca="1" si="352"/>
        <v>40756</v>
      </c>
      <c r="G7547" s="5">
        <f t="shared" ca="1" si="351"/>
        <v>40764</v>
      </c>
      <c r="H7547">
        <v>7371</v>
      </c>
      <c r="I7547">
        <v>154.06</v>
      </c>
      <c r="J7547">
        <v>90.93</v>
      </c>
      <c r="K7547">
        <v>1135576.26</v>
      </c>
      <c r="L7547">
        <v>670245.03</v>
      </c>
      <c r="M7547">
        <v>465331.23</v>
      </c>
      <c r="N7547">
        <f t="shared" ca="1" si="353"/>
        <v>8</v>
      </c>
    </row>
    <row r="7548" spans="1:14" x14ac:dyDescent="0.3">
      <c r="A7548">
        <v>887455689</v>
      </c>
      <c r="B7548" t="s">
        <v>13</v>
      </c>
      <c r="C7548" t="s">
        <v>215</v>
      </c>
      <c r="D7548" t="s">
        <v>22</v>
      </c>
      <c r="E7548" t="s">
        <v>23</v>
      </c>
      <c r="F7548" s="5">
        <f t="shared" ca="1" si="352"/>
        <v>42733</v>
      </c>
      <c r="G7548" s="5">
        <f t="shared" ca="1" si="351"/>
        <v>42748</v>
      </c>
      <c r="H7548">
        <v>6715</v>
      </c>
      <c r="I7548">
        <v>154.06</v>
      </c>
      <c r="J7548">
        <v>90.93</v>
      </c>
      <c r="K7548">
        <v>1034512.9</v>
      </c>
      <c r="L7548">
        <v>610594.94999999995</v>
      </c>
      <c r="M7548">
        <v>423917.95</v>
      </c>
      <c r="N7548">
        <f t="shared" ca="1" si="353"/>
        <v>15</v>
      </c>
    </row>
    <row r="7549" spans="1:14" x14ac:dyDescent="0.3">
      <c r="A7549">
        <v>911413180</v>
      </c>
      <c r="B7549" t="s">
        <v>17</v>
      </c>
      <c r="C7549" t="s">
        <v>156</v>
      </c>
      <c r="D7549" t="s">
        <v>33</v>
      </c>
      <c r="E7549" t="s">
        <v>16</v>
      </c>
      <c r="F7549" s="5">
        <f t="shared" ca="1" si="352"/>
        <v>42305</v>
      </c>
      <c r="G7549" s="5">
        <f t="shared" ca="1" si="351"/>
        <v>42311</v>
      </c>
      <c r="H7549">
        <v>6269</v>
      </c>
      <c r="I7549">
        <v>421.89</v>
      </c>
      <c r="J7549">
        <v>364.69</v>
      </c>
      <c r="K7549">
        <v>2644828.41</v>
      </c>
      <c r="L7549">
        <v>2286241.61</v>
      </c>
      <c r="M7549">
        <v>358586.8</v>
      </c>
      <c r="N7549">
        <f t="shared" ca="1" si="353"/>
        <v>6</v>
      </c>
    </row>
    <row r="7550" spans="1:14" x14ac:dyDescent="0.3">
      <c r="A7550">
        <v>895339238</v>
      </c>
      <c r="B7550" t="s">
        <v>34</v>
      </c>
      <c r="C7550" t="s">
        <v>65</v>
      </c>
      <c r="D7550" t="s">
        <v>15</v>
      </c>
      <c r="E7550" t="s">
        <v>23</v>
      </c>
      <c r="F7550" s="5">
        <f t="shared" ca="1" si="352"/>
        <v>40217</v>
      </c>
      <c r="G7550" s="5">
        <f t="shared" ca="1" si="351"/>
        <v>40229</v>
      </c>
      <c r="H7550">
        <v>9632</v>
      </c>
      <c r="I7550">
        <v>651.21</v>
      </c>
      <c r="J7550">
        <v>524.96</v>
      </c>
      <c r="K7550">
        <v>6272454.7199999997</v>
      </c>
      <c r="L7550">
        <v>5056414.72</v>
      </c>
      <c r="M7550">
        <v>1216040</v>
      </c>
      <c r="N7550">
        <f t="shared" ca="1" si="353"/>
        <v>12</v>
      </c>
    </row>
    <row r="7551" spans="1:14" x14ac:dyDescent="0.3">
      <c r="A7551">
        <v>245532691</v>
      </c>
      <c r="B7551" t="s">
        <v>28</v>
      </c>
      <c r="C7551" t="s">
        <v>144</v>
      </c>
      <c r="D7551" t="s">
        <v>19</v>
      </c>
      <c r="E7551" t="s">
        <v>23</v>
      </c>
      <c r="F7551" s="5">
        <f t="shared" ca="1" si="352"/>
        <v>41046</v>
      </c>
      <c r="G7551" s="5">
        <f t="shared" ca="1" si="351"/>
        <v>41060</v>
      </c>
      <c r="H7551">
        <v>7434</v>
      </c>
      <c r="I7551">
        <v>47.45</v>
      </c>
      <c r="J7551">
        <v>31.79</v>
      </c>
      <c r="K7551">
        <v>352743.3</v>
      </c>
      <c r="L7551">
        <v>236326.86</v>
      </c>
      <c r="M7551">
        <v>116416.44</v>
      </c>
      <c r="N7551">
        <f t="shared" ca="1" si="353"/>
        <v>14</v>
      </c>
    </row>
    <row r="7552" spans="1:14" x14ac:dyDescent="0.3">
      <c r="A7552">
        <v>688604867</v>
      </c>
      <c r="B7552" t="s">
        <v>28</v>
      </c>
      <c r="C7552" t="s">
        <v>112</v>
      </c>
      <c r="D7552" t="s">
        <v>15</v>
      </c>
      <c r="E7552" t="s">
        <v>16</v>
      </c>
      <c r="F7552" s="5">
        <f t="shared" ca="1" si="352"/>
        <v>43154</v>
      </c>
      <c r="G7552" s="5">
        <f t="shared" ca="1" si="351"/>
        <v>43165</v>
      </c>
      <c r="H7552">
        <v>2337</v>
      </c>
      <c r="I7552">
        <v>651.21</v>
      </c>
      <c r="J7552">
        <v>524.96</v>
      </c>
      <c r="K7552">
        <v>1521877.77</v>
      </c>
      <c r="L7552">
        <v>1226831.52</v>
      </c>
      <c r="M7552">
        <v>295046.25</v>
      </c>
      <c r="N7552">
        <f t="shared" ca="1" si="353"/>
        <v>11</v>
      </c>
    </row>
    <row r="7553" spans="1:14" x14ac:dyDescent="0.3">
      <c r="A7553">
        <v>421479594</v>
      </c>
      <c r="B7553" t="s">
        <v>17</v>
      </c>
      <c r="C7553" t="s">
        <v>38</v>
      </c>
      <c r="D7553" t="s">
        <v>15</v>
      </c>
      <c r="E7553" t="s">
        <v>16</v>
      </c>
      <c r="F7553" s="5">
        <f t="shared" ca="1" si="352"/>
        <v>43551</v>
      </c>
      <c r="G7553" s="5">
        <f t="shared" ca="1" si="351"/>
        <v>43554</v>
      </c>
      <c r="H7553">
        <v>4033</v>
      </c>
      <c r="I7553">
        <v>651.21</v>
      </c>
      <c r="J7553">
        <v>524.96</v>
      </c>
      <c r="K7553">
        <v>2626329.9300000002</v>
      </c>
      <c r="L7553">
        <v>2117163.6800000002</v>
      </c>
      <c r="M7553">
        <v>509166.25</v>
      </c>
      <c r="N7553">
        <f t="shared" ca="1" si="353"/>
        <v>3</v>
      </c>
    </row>
    <row r="7554" spans="1:14" x14ac:dyDescent="0.3">
      <c r="A7554">
        <v>861393201</v>
      </c>
      <c r="B7554" t="s">
        <v>17</v>
      </c>
      <c r="C7554" t="s">
        <v>118</v>
      </c>
      <c r="D7554" t="s">
        <v>22</v>
      </c>
      <c r="E7554" t="s">
        <v>16</v>
      </c>
      <c r="F7554" s="5">
        <f t="shared" ca="1" si="352"/>
        <v>42746</v>
      </c>
      <c r="G7554" s="5">
        <f t="shared" ca="1" si="351"/>
        <v>42758</v>
      </c>
      <c r="H7554">
        <v>4245</v>
      </c>
      <c r="I7554">
        <v>154.06</v>
      </c>
      <c r="J7554">
        <v>90.93</v>
      </c>
      <c r="K7554">
        <v>653984.69999999995</v>
      </c>
      <c r="L7554">
        <v>385997.85</v>
      </c>
      <c r="M7554">
        <v>267986.84999999998</v>
      </c>
      <c r="N7554">
        <f t="shared" ca="1" si="353"/>
        <v>12</v>
      </c>
    </row>
    <row r="7555" spans="1:14" x14ac:dyDescent="0.3">
      <c r="A7555">
        <v>795894515</v>
      </c>
      <c r="B7555" t="s">
        <v>28</v>
      </c>
      <c r="C7555" t="s">
        <v>55</v>
      </c>
      <c r="D7555" t="s">
        <v>49</v>
      </c>
      <c r="E7555" t="s">
        <v>16</v>
      </c>
      <c r="F7555" s="5">
        <f t="shared" ca="1" si="352"/>
        <v>44029</v>
      </c>
      <c r="G7555" s="5">
        <f t="shared" ca="1" si="351"/>
        <v>44037</v>
      </c>
      <c r="H7555">
        <v>1728</v>
      </c>
      <c r="I7555">
        <v>81.73</v>
      </c>
      <c r="J7555">
        <v>56.67</v>
      </c>
      <c r="K7555">
        <v>141229.44</v>
      </c>
      <c r="L7555">
        <v>97925.759999999995</v>
      </c>
      <c r="M7555">
        <v>43303.68</v>
      </c>
      <c r="N7555">
        <f t="shared" ca="1" si="353"/>
        <v>8</v>
      </c>
    </row>
    <row r="7556" spans="1:14" x14ac:dyDescent="0.3">
      <c r="A7556">
        <v>432844865</v>
      </c>
      <c r="B7556" t="s">
        <v>17</v>
      </c>
      <c r="C7556" t="s">
        <v>94</v>
      </c>
      <c r="D7556" t="s">
        <v>66</v>
      </c>
      <c r="E7556" t="s">
        <v>16</v>
      </c>
      <c r="F7556" s="5">
        <f t="shared" ca="1" si="352"/>
        <v>41458</v>
      </c>
      <c r="G7556" s="5">
        <f t="shared" ref="G7556:G7619" ca="1" si="354">F7556 + RANDBETWEEN(2, 15)</f>
        <v>41468</v>
      </c>
      <c r="H7556">
        <v>7269</v>
      </c>
      <c r="I7556">
        <v>9.33</v>
      </c>
      <c r="J7556">
        <v>6.92</v>
      </c>
      <c r="K7556">
        <v>67819.77</v>
      </c>
      <c r="L7556">
        <v>50301.48</v>
      </c>
      <c r="M7556">
        <v>17518.29</v>
      </c>
      <c r="N7556">
        <f t="shared" ca="1" si="353"/>
        <v>10</v>
      </c>
    </row>
    <row r="7557" spans="1:14" x14ac:dyDescent="0.3">
      <c r="A7557">
        <v>950418078</v>
      </c>
      <c r="B7557" t="s">
        <v>13</v>
      </c>
      <c r="C7557" t="s">
        <v>114</v>
      </c>
      <c r="D7557" t="s">
        <v>49</v>
      </c>
      <c r="E7557" t="s">
        <v>23</v>
      </c>
      <c r="F7557" s="5">
        <f t="shared" ref="F7557:F7620" ca="1" si="355">DATE(RANDBETWEEN(2010, 2020), RANDBETWEEN(1, 12), RANDBETWEEN(1, 31))</f>
        <v>43692</v>
      </c>
      <c r="G7557" s="5">
        <f t="shared" ca="1" si="354"/>
        <v>43696</v>
      </c>
      <c r="H7557">
        <v>8685</v>
      </c>
      <c r="I7557">
        <v>81.73</v>
      </c>
      <c r="J7557">
        <v>56.67</v>
      </c>
      <c r="K7557">
        <v>709825.05</v>
      </c>
      <c r="L7557">
        <v>492178.95</v>
      </c>
      <c r="M7557">
        <v>217646.1</v>
      </c>
      <c r="N7557">
        <f t="shared" ref="N7557:N7620" ca="1" si="356">DATEDIF(F7557, G7557, "d")</f>
        <v>4</v>
      </c>
    </row>
    <row r="7558" spans="1:14" x14ac:dyDescent="0.3">
      <c r="A7558">
        <v>447100484</v>
      </c>
      <c r="B7558" t="s">
        <v>28</v>
      </c>
      <c r="C7558" t="s">
        <v>144</v>
      </c>
      <c r="D7558" t="s">
        <v>49</v>
      </c>
      <c r="E7558" t="s">
        <v>16</v>
      </c>
      <c r="F7558" s="5">
        <f t="shared" ca="1" si="355"/>
        <v>40447</v>
      </c>
      <c r="G7558" s="5">
        <f t="shared" ca="1" si="354"/>
        <v>40456</v>
      </c>
      <c r="H7558">
        <v>5824</v>
      </c>
      <c r="I7558">
        <v>81.73</v>
      </c>
      <c r="J7558">
        <v>56.67</v>
      </c>
      <c r="K7558">
        <v>475995.52</v>
      </c>
      <c r="L7558">
        <v>330046.08000000002</v>
      </c>
      <c r="M7558">
        <v>145949.44</v>
      </c>
      <c r="N7558">
        <f t="shared" ca="1" si="356"/>
        <v>9</v>
      </c>
    </row>
    <row r="7559" spans="1:14" x14ac:dyDescent="0.3">
      <c r="A7559">
        <v>691690909</v>
      </c>
      <c r="B7559" t="s">
        <v>28</v>
      </c>
      <c r="C7559" t="s">
        <v>112</v>
      </c>
      <c r="D7559" t="s">
        <v>15</v>
      </c>
      <c r="E7559" t="s">
        <v>16</v>
      </c>
      <c r="F7559" s="5">
        <f t="shared" ca="1" si="355"/>
        <v>40253</v>
      </c>
      <c r="G7559" s="5">
        <f t="shared" ca="1" si="354"/>
        <v>40257</v>
      </c>
      <c r="H7559">
        <v>5566</v>
      </c>
      <c r="I7559">
        <v>651.21</v>
      </c>
      <c r="J7559">
        <v>524.96</v>
      </c>
      <c r="K7559">
        <v>3624634.86</v>
      </c>
      <c r="L7559">
        <v>2921927.36</v>
      </c>
      <c r="M7559">
        <v>702707.5</v>
      </c>
      <c r="N7559">
        <f t="shared" ca="1" si="356"/>
        <v>4</v>
      </c>
    </row>
    <row r="7560" spans="1:14" x14ac:dyDescent="0.3">
      <c r="A7560">
        <v>373300683</v>
      </c>
      <c r="B7560" t="s">
        <v>20</v>
      </c>
      <c r="C7560" t="s">
        <v>157</v>
      </c>
      <c r="D7560" t="s">
        <v>19</v>
      </c>
      <c r="E7560" t="s">
        <v>16</v>
      </c>
      <c r="F7560" s="5">
        <f t="shared" ca="1" si="355"/>
        <v>42847</v>
      </c>
      <c r="G7560" s="5">
        <f t="shared" ca="1" si="354"/>
        <v>42853</v>
      </c>
      <c r="H7560">
        <v>6823</v>
      </c>
      <c r="I7560">
        <v>47.45</v>
      </c>
      <c r="J7560">
        <v>31.79</v>
      </c>
      <c r="K7560">
        <v>323751.34999999998</v>
      </c>
      <c r="L7560">
        <v>216903.17</v>
      </c>
      <c r="M7560">
        <v>106848.18</v>
      </c>
      <c r="N7560">
        <f t="shared" ca="1" si="356"/>
        <v>6</v>
      </c>
    </row>
    <row r="7561" spans="1:14" x14ac:dyDescent="0.3">
      <c r="A7561">
        <v>951353633</v>
      </c>
      <c r="B7561" t="s">
        <v>28</v>
      </c>
      <c r="C7561" t="s">
        <v>211</v>
      </c>
      <c r="D7561" t="s">
        <v>31</v>
      </c>
      <c r="E7561" t="s">
        <v>23</v>
      </c>
      <c r="F7561" s="5">
        <f t="shared" ca="1" si="355"/>
        <v>41070</v>
      </c>
      <c r="G7561" s="5">
        <f t="shared" ca="1" si="354"/>
        <v>41078</v>
      </c>
      <c r="H7561">
        <v>5536</v>
      </c>
      <c r="I7561">
        <v>255.28</v>
      </c>
      <c r="J7561">
        <v>159.41999999999999</v>
      </c>
      <c r="K7561">
        <v>1413230.08</v>
      </c>
      <c r="L7561">
        <v>882549.12</v>
      </c>
      <c r="M7561">
        <v>530680.96</v>
      </c>
      <c r="N7561">
        <f t="shared" ca="1" si="356"/>
        <v>8</v>
      </c>
    </row>
    <row r="7562" spans="1:14" x14ac:dyDescent="0.3">
      <c r="A7562">
        <v>805586087</v>
      </c>
      <c r="B7562" t="s">
        <v>34</v>
      </c>
      <c r="C7562" t="s">
        <v>189</v>
      </c>
      <c r="D7562" t="s">
        <v>22</v>
      </c>
      <c r="E7562" t="s">
        <v>23</v>
      </c>
      <c r="F7562" s="5">
        <f t="shared" ca="1" si="355"/>
        <v>42465</v>
      </c>
      <c r="G7562" s="5">
        <f t="shared" ca="1" si="354"/>
        <v>42471</v>
      </c>
      <c r="H7562">
        <v>9680</v>
      </c>
      <c r="I7562">
        <v>154.06</v>
      </c>
      <c r="J7562">
        <v>90.93</v>
      </c>
      <c r="K7562">
        <v>1491300.8</v>
      </c>
      <c r="L7562">
        <v>880202.4</v>
      </c>
      <c r="M7562">
        <v>611098.4</v>
      </c>
      <c r="N7562">
        <f t="shared" ca="1" si="356"/>
        <v>6</v>
      </c>
    </row>
    <row r="7563" spans="1:14" x14ac:dyDescent="0.3">
      <c r="A7563">
        <v>186046874</v>
      </c>
      <c r="B7563" t="s">
        <v>13</v>
      </c>
      <c r="C7563" t="s">
        <v>153</v>
      </c>
      <c r="D7563" t="s">
        <v>42</v>
      </c>
      <c r="E7563" t="s">
        <v>16</v>
      </c>
      <c r="F7563" s="5">
        <f t="shared" ca="1" si="355"/>
        <v>42693</v>
      </c>
      <c r="G7563" s="5">
        <f t="shared" ca="1" si="354"/>
        <v>42697</v>
      </c>
      <c r="H7563">
        <v>4259</v>
      </c>
      <c r="I7563">
        <v>109.28</v>
      </c>
      <c r="J7563">
        <v>35.840000000000003</v>
      </c>
      <c r="K7563">
        <v>465423.52</v>
      </c>
      <c r="L7563">
        <v>152642.56</v>
      </c>
      <c r="M7563">
        <v>312780.96000000002</v>
      </c>
      <c r="N7563">
        <f t="shared" ca="1" si="356"/>
        <v>4</v>
      </c>
    </row>
    <row r="7564" spans="1:14" x14ac:dyDescent="0.3">
      <c r="A7564">
        <v>763097321</v>
      </c>
      <c r="B7564" t="s">
        <v>34</v>
      </c>
      <c r="C7564" t="s">
        <v>181</v>
      </c>
      <c r="D7564" t="s">
        <v>42</v>
      </c>
      <c r="E7564" t="s">
        <v>23</v>
      </c>
      <c r="F7564" s="5">
        <f t="shared" ca="1" si="355"/>
        <v>40951</v>
      </c>
      <c r="G7564" s="5">
        <f t="shared" ca="1" si="354"/>
        <v>40964</v>
      </c>
      <c r="H7564">
        <v>6310</v>
      </c>
      <c r="I7564">
        <v>109.28</v>
      </c>
      <c r="J7564">
        <v>35.840000000000003</v>
      </c>
      <c r="K7564">
        <v>689556.8</v>
      </c>
      <c r="L7564">
        <v>226150.39999999999</v>
      </c>
      <c r="M7564">
        <v>463406.4</v>
      </c>
      <c r="N7564">
        <f t="shared" ca="1" si="356"/>
        <v>13</v>
      </c>
    </row>
    <row r="7565" spans="1:14" x14ac:dyDescent="0.3">
      <c r="A7565">
        <v>677411258</v>
      </c>
      <c r="B7565" t="s">
        <v>34</v>
      </c>
      <c r="C7565" t="s">
        <v>192</v>
      </c>
      <c r="D7565" t="s">
        <v>31</v>
      </c>
      <c r="E7565" t="s">
        <v>23</v>
      </c>
      <c r="F7565" s="5">
        <f t="shared" ca="1" si="355"/>
        <v>41719</v>
      </c>
      <c r="G7565" s="5">
        <f t="shared" ca="1" si="354"/>
        <v>41734</v>
      </c>
      <c r="H7565">
        <v>9900</v>
      </c>
      <c r="I7565">
        <v>255.28</v>
      </c>
      <c r="J7565">
        <v>159.41999999999999</v>
      </c>
      <c r="K7565">
        <v>2527272</v>
      </c>
      <c r="L7565">
        <v>1578258</v>
      </c>
      <c r="M7565">
        <v>949014</v>
      </c>
      <c r="N7565">
        <f t="shared" ca="1" si="356"/>
        <v>15</v>
      </c>
    </row>
    <row r="7566" spans="1:14" x14ac:dyDescent="0.3">
      <c r="A7566">
        <v>389975011</v>
      </c>
      <c r="B7566" t="s">
        <v>43</v>
      </c>
      <c r="C7566" t="s">
        <v>148</v>
      </c>
      <c r="D7566" t="s">
        <v>45</v>
      </c>
      <c r="E7566" t="s">
        <v>16</v>
      </c>
      <c r="F7566" s="5">
        <f t="shared" ca="1" si="355"/>
        <v>42934</v>
      </c>
      <c r="G7566" s="5">
        <f t="shared" ca="1" si="354"/>
        <v>42948</v>
      </c>
      <c r="H7566">
        <v>1127</v>
      </c>
      <c r="I7566">
        <v>152.58000000000001</v>
      </c>
      <c r="J7566">
        <v>97.44</v>
      </c>
      <c r="K7566">
        <v>171957.66</v>
      </c>
      <c r="L7566">
        <v>109814.88</v>
      </c>
      <c r="M7566">
        <v>62142.78</v>
      </c>
      <c r="N7566">
        <f t="shared" ca="1" si="356"/>
        <v>14</v>
      </c>
    </row>
    <row r="7567" spans="1:14" x14ac:dyDescent="0.3">
      <c r="A7567">
        <v>432087409</v>
      </c>
      <c r="B7567" t="s">
        <v>17</v>
      </c>
      <c r="C7567" t="s">
        <v>98</v>
      </c>
      <c r="D7567" t="s">
        <v>42</v>
      </c>
      <c r="E7567" t="s">
        <v>23</v>
      </c>
      <c r="F7567" s="5">
        <f t="shared" ca="1" si="355"/>
        <v>44169</v>
      </c>
      <c r="G7567" s="5">
        <f t="shared" ca="1" si="354"/>
        <v>44173</v>
      </c>
      <c r="H7567">
        <v>3121</v>
      </c>
      <c r="I7567">
        <v>109.28</v>
      </c>
      <c r="J7567">
        <v>35.840000000000003</v>
      </c>
      <c r="K7567">
        <v>341062.88</v>
      </c>
      <c r="L7567">
        <v>111856.64</v>
      </c>
      <c r="M7567">
        <v>229206.24</v>
      </c>
      <c r="N7567">
        <f t="shared" ca="1" si="356"/>
        <v>4</v>
      </c>
    </row>
    <row r="7568" spans="1:14" x14ac:dyDescent="0.3">
      <c r="A7568">
        <v>955359780</v>
      </c>
      <c r="B7568" t="s">
        <v>17</v>
      </c>
      <c r="C7568" t="s">
        <v>90</v>
      </c>
      <c r="D7568" t="s">
        <v>31</v>
      </c>
      <c r="E7568" t="s">
        <v>16</v>
      </c>
      <c r="F7568" s="5">
        <f t="shared" ca="1" si="355"/>
        <v>42799</v>
      </c>
      <c r="G7568" s="5">
        <f t="shared" ca="1" si="354"/>
        <v>42813</v>
      </c>
      <c r="H7568">
        <v>1044</v>
      </c>
      <c r="I7568">
        <v>255.28</v>
      </c>
      <c r="J7568">
        <v>159.41999999999999</v>
      </c>
      <c r="K7568">
        <v>266512.32</v>
      </c>
      <c r="L7568">
        <v>166434.48000000001</v>
      </c>
      <c r="M7568">
        <v>100077.84</v>
      </c>
      <c r="N7568">
        <f t="shared" ca="1" si="356"/>
        <v>14</v>
      </c>
    </row>
    <row r="7569" spans="1:14" x14ac:dyDescent="0.3">
      <c r="A7569">
        <v>381715953</v>
      </c>
      <c r="B7569" t="s">
        <v>13</v>
      </c>
      <c r="C7569" t="s">
        <v>115</v>
      </c>
      <c r="D7569" t="s">
        <v>45</v>
      </c>
      <c r="E7569" t="s">
        <v>16</v>
      </c>
      <c r="F7569" s="5">
        <f t="shared" ca="1" si="355"/>
        <v>43144</v>
      </c>
      <c r="G7569" s="5">
        <f t="shared" ca="1" si="354"/>
        <v>43156</v>
      </c>
      <c r="H7569">
        <v>7088</v>
      </c>
      <c r="I7569">
        <v>152.58000000000001</v>
      </c>
      <c r="J7569">
        <v>97.44</v>
      </c>
      <c r="K7569">
        <v>1081487.04</v>
      </c>
      <c r="L7569">
        <v>690654.71999999997</v>
      </c>
      <c r="M7569">
        <v>390832.32</v>
      </c>
      <c r="N7569">
        <f t="shared" ca="1" si="356"/>
        <v>12</v>
      </c>
    </row>
    <row r="7570" spans="1:14" x14ac:dyDescent="0.3">
      <c r="A7570">
        <v>353392255</v>
      </c>
      <c r="B7570" t="s">
        <v>13</v>
      </c>
      <c r="C7570" t="s">
        <v>105</v>
      </c>
      <c r="D7570" t="s">
        <v>66</v>
      </c>
      <c r="E7570" t="s">
        <v>16</v>
      </c>
      <c r="F7570" s="5">
        <f t="shared" ca="1" si="355"/>
        <v>42888</v>
      </c>
      <c r="G7570" s="5">
        <f t="shared" ca="1" si="354"/>
        <v>42891</v>
      </c>
      <c r="H7570">
        <v>5476</v>
      </c>
      <c r="I7570">
        <v>9.33</v>
      </c>
      <c r="J7570">
        <v>6.92</v>
      </c>
      <c r="K7570">
        <v>51091.08</v>
      </c>
      <c r="L7570">
        <v>37893.919999999998</v>
      </c>
      <c r="M7570">
        <v>13197.16</v>
      </c>
      <c r="N7570">
        <f t="shared" ca="1" si="356"/>
        <v>3</v>
      </c>
    </row>
    <row r="7571" spans="1:14" x14ac:dyDescent="0.3">
      <c r="A7571">
        <v>782937514</v>
      </c>
      <c r="B7571" t="s">
        <v>17</v>
      </c>
      <c r="C7571" t="s">
        <v>57</v>
      </c>
      <c r="D7571" t="s">
        <v>25</v>
      </c>
      <c r="E7571" t="s">
        <v>23</v>
      </c>
      <c r="F7571" s="5">
        <f t="shared" ca="1" si="355"/>
        <v>43405</v>
      </c>
      <c r="G7571" s="5">
        <f t="shared" ca="1" si="354"/>
        <v>43408</v>
      </c>
      <c r="H7571">
        <v>7464</v>
      </c>
      <c r="I7571">
        <v>668.27</v>
      </c>
      <c r="J7571">
        <v>502.54</v>
      </c>
      <c r="K7571">
        <v>4987967.28</v>
      </c>
      <c r="L7571">
        <v>3750958.56</v>
      </c>
      <c r="M7571">
        <v>1237008.72</v>
      </c>
      <c r="N7571">
        <f t="shared" ca="1" si="356"/>
        <v>3</v>
      </c>
    </row>
    <row r="7572" spans="1:14" x14ac:dyDescent="0.3">
      <c r="A7572">
        <v>303213059</v>
      </c>
      <c r="B7572" t="s">
        <v>13</v>
      </c>
      <c r="C7572" t="s">
        <v>174</v>
      </c>
      <c r="D7572" t="s">
        <v>42</v>
      </c>
      <c r="E7572" t="s">
        <v>16</v>
      </c>
      <c r="F7572" s="5">
        <f t="shared" ca="1" si="355"/>
        <v>43072</v>
      </c>
      <c r="G7572" s="5">
        <f t="shared" ca="1" si="354"/>
        <v>43075</v>
      </c>
      <c r="H7572">
        <v>6337</v>
      </c>
      <c r="I7572">
        <v>109.28</v>
      </c>
      <c r="J7572">
        <v>35.840000000000003</v>
      </c>
      <c r="K7572">
        <v>692507.36</v>
      </c>
      <c r="L7572">
        <v>227118.07999999999</v>
      </c>
      <c r="M7572">
        <v>465389.28</v>
      </c>
      <c r="N7572">
        <f t="shared" ca="1" si="356"/>
        <v>3</v>
      </c>
    </row>
    <row r="7573" spans="1:14" x14ac:dyDescent="0.3">
      <c r="A7573">
        <v>317392718</v>
      </c>
      <c r="B7573" t="s">
        <v>20</v>
      </c>
      <c r="C7573" t="s">
        <v>21</v>
      </c>
      <c r="D7573" t="s">
        <v>49</v>
      </c>
      <c r="E7573" t="s">
        <v>23</v>
      </c>
      <c r="F7573" s="5">
        <f t="shared" ca="1" si="355"/>
        <v>43756</v>
      </c>
      <c r="G7573" s="5">
        <f t="shared" ca="1" si="354"/>
        <v>43759</v>
      </c>
      <c r="H7573">
        <v>2413</v>
      </c>
      <c r="I7573">
        <v>81.73</v>
      </c>
      <c r="J7573">
        <v>56.67</v>
      </c>
      <c r="K7573">
        <v>197214.49</v>
      </c>
      <c r="L7573">
        <v>136744.71</v>
      </c>
      <c r="M7573">
        <v>60469.78</v>
      </c>
      <c r="N7573">
        <f t="shared" ca="1" si="356"/>
        <v>3</v>
      </c>
    </row>
    <row r="7574" spans="1:14" x14ac:dyDescent="0.3">
      <c r="A7574">
        <v>948962819</v>
      </c>
      <c r="B7574" t="s">
        <v>17</v>
      </c>
      <c r="C7574" t="s">
        <v>165</v>
      </c>
      <c r="D7574" t="s">
        <v>19</v>
      </c>
      <c r="E7574" t="s">
        <v>16</v>
      </c>
      <c r="F7574" s="5">
        <f t="shared" ca="1" si="355"/>
        <v>43659</v>
      </c>
      <c r="G7574" s="5">
        <f t="shared" ca="1" si="354"/>
        <v>43674</v>
      </c>
      <c r="H7574">
        <v>8041</v>
      </c>
      <c r="I7574">
        <v>47.45</v>
      </c>
      <c r="J7574">
        <v>31.79</v>
      </c>
      <c r="K7574">
        <v>381545.45</v>
      </c>
      <c r="L7574">
        <v>255623.39</v>
      </c>
      <c r="M7574">
        <v>125922.06</v>
      </c>
      <c r="N7574">
        <f t="shared" ca="1" si="356"/>
        <v>15</v>
      </c>
    </row>
    <row r="7575" spans="1:14" x14ac:dyDescent="0.3">
      <c r="A7575">
        <v>591722190</v>
      </c>
      <c r="B7575" t="s">
        <v>28</v>
      </c>
      <c r="C7575" t="s">
        <v>178</v>
      </c>
      <c r="D7575" t="s">
        <v>49</v>
      </c>
      <c r="E7575" t="s">
        <v>23</v>
      </c>
      <c r="F7575" s="5">
        <f t="shared" ca="1" si="355"/>
        <v>40554</v>
      </c>
      <c r="G7575" s="5">
        <f t="shared" ca="1" si="354"/>
        <v>40564</v>
      </c>
      <c r="H7575">
        <v>2600</v>
      </c>
      <c r="I7575">
        <v>81.73</v>
      </c>
      <c r="J7575">
        <v>56.67</v>
      </c>
      <c r="K7575">
        <v>212498</v>
      </c>
      <c r="L7575">
        <v>147342</v>
      </c>
      <c r="M7575">
        <v>65156</v>
      </c>
      <c r="N7575">
        <f t="shared" ca="1" si="356"/>
        <v>10</v>
      </c>
    </row>
    <row r="7576" spans="1:14" x14ac:dyDescent="0.3">
      <c r="A7576">
        <v>859782159</v>
      </c>
      <c r="B7576" t="s">
        <v>43</v>
      </c>
      <c r="C7576" t="s">
        <v>148</v>
      </c>
      <c r="D7576" t="s">
        <v>66</v>
      </c>
      <c r="E7576" t="s">
        <v>23</v>
      </c>
      <c r="F7576" s="5">
        <f t="shared" ca="1" si="355"/>
        <v>41006</v>
      </c>
      <c r="G7576" s="5">
        <f t="shared" ca="1" si="354"/>
        <v>41020</v>
      </c>
      <c r="H7576">
        <v>7502</v>
      </c>
      <c r="I7576">
        <v>9.33</v>
      </c>
      <c r="J7576">
        <v>6.92</v>
      </c>
      <c r="K7576">
        <v>69993.66</v>
      </c>
      <c r="L7576">
        <v>51913.84</v>
      </c>
      <c r="M7576">
        <v>18079.82</v>
      </c>
      <c r="N7576">
        <f t="shared" ca="1" si="356"/>
        <v>14</v>
      </c>
    </row>
    <row r="7577" spans="1:14" x14ac:dyDescent="0.3">
      <c r="A7577">
        <v>737566554</v>
      </c>
      <c r="B7577" t="s">
        <v>28</v>
      </c>
      <c r="C7577" t="s">
        <v>119</v>
      </c>
      <c r="D7577" t="s">
        <v>49</v>
      </c>
      <c r="E7577" t="s">
        <v>16</v>
      </c>
      <c r="F7577" s="5">
        <f t="shared" ca="1" si="355"/>
        <v>42920</v>
      </c>
      <c r="G7577" s="5">
        <f t="shared" ca="1" si="354"/>
        <v>42933</v>
      </c>
      <c r="H7577">
        <v>1189</v>
      </c>
      <c r="I7577">
        <v>81.73</v>
      </c>
      <c r="J7577">
        <v>56.67</v>
      </c>
      <c r="K7577">
        <v>97176.97</v>
      </c>
      <c r="L7577">
        <v>67380.63</v>
      </c>
      <c r="M7577">
        <v>29796.34</v>
      </c>
      <c r="N7577">
        <f t="shared" ca="1" si="356"/>
        <v>13</v>
      </c>
    </row>
    <row r="7578" spans="1:14" x14ac:dyDescent="0.3">
      <c r="A7578">
        <v>629811704</v>
      </c>
      <c r="B7578" t="s">
        <v>17</v>
      </c>
      <c r="C7578" t="s">
        <v>38</v>
      </c>
      <c r="D7578" t="s">
        <v>19</v>
      </c>
      <c r="E7578" t="s">
        <v>23</v>
      </c>
      <c r="F7578" s="5">
        <f t="shared" ca="1" si="355"/>
        <v>41037</v>
      </c>
      <c r="G7578" s="5">
        <f t="shared" ca="1" si="354"/>
        <v>41040</v>
      </c>
      <c r="H7578">
        <v>4134</v>
      </c>
      <c r="I7578">
        <v>47.45</v>
      </c>
      <c r="J7578">
        <v>31.79</v>
      </c>
      <c r="K7578">
        <v>196158.3</v>
      </c>
      <c r="L7578">
        <v>131419.85999999999</v>
      </c>
      <c r="M7578">
        <v>64738.44</v>
      </c>
      <c r="N7578">
        <f t="shared" ca="1" si="356"/>
        <v>3</v>
      </c>
    </row>
    <row r="7579" spans="1:14" x14ac:dyDescent="0.3">
      <c r="A7579">
        <v>111566436</v>
      </c>
      <c r="B7579" t="s">
        <v>28</v>
      </c>
      <c r="C7579" t="s">
        <v>112</v>
      </c>
      <c r="D7579" t="s">
        <v>19</v>
      </c>
      <c r="E7579" t="s">
        <v>23</v>
      </c>
      <c r="F7579" s="5">
        <f t="shared" ca="1" si="355"/>
        <v>42409</v>
      </c>
      <c r="G7579" s="5">
        <f t="shared" ca="1" si="354"/>
        <v>42424</v>
      </c>
      <c r="H7579">
        <v>3842</v>
      </c>
      <c r="I7579">
        <v>47.45</v>
      </c>
      <c r="J7579">
        <v>31.79</v>
      </c>
      <c r="K7579">
        <v>182302.9</v>
      </c>
      <c r="L7579">
        <v>122137.18</v>
      </c>
      <c r="M7579">
        <v>60165.72</v>
      </c>
      <c r="N7579">
        <f t="shared" ca="1" si="356"/>
        <v>15</v>
      </c>
    </row>
    <row r="7580" spans="1:14" x14ac:dyDescent="0.3">
      <c r="A7580">
        <v>178192079</v>
      </c>
      <c r="B7580" t="s">
        <v>13</v>
      </c>
      <c r="C7580" t="s">
        <v>24</v>
      </c>
      <c r="D7580" t="s">
        <v>45</v>
      </c>
      <c r="E7580" t="s">
        <v>16</v>
      </c>
      <c r="F7580" s="5">
        <f t="shared" ca="1" si="355"/>
        <v>43459</v>
      </c>
      <c r="G7580" s="5">
        <f t="shared" ca="1" si="354"/>
        <v>43474</v>
      </c>
      <c r="H7580">
        <v>9851</v>
      </c>
      <c r="I7580">
        <v>152.58000000000001</v>
      </c>
      <c r="J7580">
        <v>97.44</v>
      </c>
      <c r="K7580">
        <v>1503065.58</v>
      </c>
      <c r="L7580">
        <v>959881.44</v>
      </c>
      <c r="M7580">
        <v>543184.14</v>
      </c>
      <c r="N7580">
        <f t="shared" ca="1" si="356"/>
        <v>15</v>
      </c>
    </row>
    <row r="7581" spans="1:14" x14ac:dyDescent="0.3">
      <c r="A7581">
        <v>995362460</v>
      </c>
      <c r="B7581" t="s">
        <v>13</v>
      </c>
      <c r="C7581" t="s">
        <v>83</v>
      </c>
      <c r="D7581" t="s">
        <v>31</v>
      </c>
      <c r="E7581" t="s">
        <v>16</v>
      </c>
      <c r="F7581" s="5">
        <f t="shared" ca="1" si="355"/>
        <v>40944</v>
      </c>
      <c r="G7581" s="5">
        <f t="shared" ca="1" si="354"/>
        <v>40953</v>
      </c>
      <c r="H7581">
        <v>8726</v>
      </c>
      <c r="I7581">
        <v>255.28</v>
      </c>
      <c r="J7581">
        <v>159.41999999999999</v>
      </c>
      <c r="K7581">
        <v>2227573.2799999998</v>
      </c>
      <c r="L7581">
        <v>1391098.92</v>
      </c>
      <c r="M7581">
        <v>836474.36</v>
      </c>
      <c r="N7581">
        <f t="shared" ca="1" si="356"/>
        <v>9</v>
      </c>
    </row>
    <row r="7582" spans="1:14" x14ac:dyDescent="0.3">
      <c r="A7582">
        <v>549063909</v>
      </c>
      <c r="B7582" t="s">
        <v>13</v>
      </c>
      <c r="C7582" t="s">
        <v>151</v>
      </c>
      <c r="D7582" t="s">
        <v>49</v>
      </c>
      <c r="E7582" t="s">
        <v>16</v>
      </c>
      <c r="F7582" s="5">
        <f t="shared" ca="1" si="355"/>
        <v>40861</v>
      </c>
      <c r="G7582" s="5">
        <f t="shared" ca="1" si="354"/>
        <v>40874</v>
      </c>
      <c r="H7582">
        <v>9067</v>
      </c>
      <c r="I7582">
        <v>81.73</v>
      </c>
      <c r="J7582">
        <v>56.67</v>
      </c>
      <c r="K7582">
        <v>741045.91</v>
      </c>
      <c r="L7582">
        <v>513826.89</v>
      </c>
      <c r="M7582">
        <v>227219.02</v>
      </c>
      <c r="N7582">
        <f t="shared" ca="1" si="356"/>
        <v>13</v>
      </c>
    </row>
    <row r="7583" spans="1:14" x14ac:dyDescent="0.3">
      <c r="A7583">
        <v>495595252</v>
      </c>
      <c r="B7583" t="s">
        <v>13</v>
      </c>
      <c r="C7583" t="s">
        <v>197</v>
      </c>
      <c r="D7583" t="s">
        <v>42</v>
      </c>
      <c r="E7583" t="s">
        <v>23</v>
      </c>
      <c r="F7583" s="5">
        <f t="shared" ca="1" si="355"/>
        <v>40641</v>
      </c>
      <c r="G7583" s="5">
        <f t="shared" ca="1" si="354"/>
        <v>40655</v>
      </c>
      <c r="H7583">
        <v>6503</v>
      </c>
      <c r="I7583">
        <v>109.28</v>
      </c>
      <c r="J7583">
        <v>35.840000000000003</v>
      </c>
      <c r="K7583">
        <v>710647.84</v>
      </c>
      <c r="L7583">
        <v>233067.51999999999</v>
      </c>
      <c r="M7583">
        <v>477580.32</v>
      </c>
      <c r="N7583">
        <f t="shared" ca="1" si="356"/>
        <v>14</v>
      </c>
    </row>
    <row r="7584" spans="1:14" x14ac:dyDescent="0.3">
      <c r="A7584">
        <v>311567819</v>
      </c>
      <c r="B7584" t="s">
        <v>17</v>
      </c>
      <c r="C7584" t="s">
        <v>107</v>
      </c>
      <c r="D7584" t="s">
        <v>49</v>
      </c>
      <c r="E7584" t="s">
        <v>23</v>
      </c>
      <c r="F7584" s="5">
        <f t="shared" ca="1" si="355"/>
        <v>40195</v>
      </c>
      <c r="G7584" s="5">
        <f t="shared" ca="1" si="354"/>
        <v>40205</v>
      </c>
      <c r="H7584">
        <v>8696</v>
      </c>
      <c r="I7584">
        <v>81.73</v>
      </c>
      <c r="J7584">
        <v>56.67</v>
      </c>
      <c r="K7584">
        <v>710724.08</v>
      </c>
      <c r="L7584">
        <v>492802.32</v>
      </c>
      <c r="M7584">
        <v>217921.76</v>
      </c>
      <c r="N7584">
        <f t="shared" ca="1" si="356"/>
        <v>10</v>
      </c>
    </row>
    <row r="7585" spans="1:14" x14ac:dyDescent="0.3">
      <c r="A7585">
        <v>443905436</v>
      </c>
      <c r="B7585" t="s">
        <v>13</v>
      </c>
      <c r="C7585" t="s">
        <v>203</v>
      </c>
      <c r="D7585" t="s">
        <v>37</v>
      </c>
      <c r="E7585" t="s">
        <v>23</v>
      </c>
      <c r="F7585" s="5">
        <f t="shared" ca="1" si="355"/>
        <v>42057</v>
      </c>
      <c r="G7585" s="5">
        <f t="shared" ca="1" si="354"/>
        <v>42068</v>
      </c>
      <c r="H7585">
        <v>338</v>
      </c>
      <c r="I7585">
        <v>205.7</v>
      </c>
      <c r="J7585">
        <v>117.11</v>
      </c>
      <c r="K7585">
        <v>69526.600000000006</v>
      </c>
      <c r="L7585">
        <v>39583.18</v>
      </c>
      <c r="M7585">
        <v>29943.42</v>
      </c>
      <c r="N7585">
        <f t="shared" ca="1" si="356"/>
        <v>11</v>
      </c>
    </row>
    <row r="7586" spans="1:14" x14ac:dyDescent="0.3">
      <c r="A7586">
        <v>959844434</v>
      </c>
      <c r="B7586" t="s">
        <v>17</v>
      </c>
      <c r="C7586" t="s">
        <v>118</v>
      </c>
      <c r="D7586" t="s">
        <v>31</v>
      </c>
      <c r="E7586" t="s">
        <v>23</v>
      </c>
      <c r="F7586" s="5">
        <f t="shared" ca="1" si="355"/>
        <v>41347</v>
      </c>
      <c r="G7586" s="5">
        <f t="shared" ca="1" si="354"/>
        <v>41358</v>
      </c>
      <c r="H7586">
        <v>8153</v>
      </c>
      <c r="I7586">
        <v>255.28</v>
      </c>
      <c r="J7586">
        <v>159.41999999999999</v>
      </c>
      <c r="K7586">
        <v>2081297.84</v>
      </c>
      <c r="L7586">
        <v>1299751.26</v>
      </c>
      <c r="M7586">
        <v>781546.58</v>
      </c>
      <c r="N7586">
        <f t="shared" ca="1" si="356"/>
        <v>11</v>
      </c>
    </row>
    <row r="7587" spans="1:14" x14ac:dyDescent="0.3">
      <c r="A7587">
        <v>196933639</v>
      </c>
      <c r="B7587" t="s">
        <v>20</v>
      </c>
      <c r="C7587" t="s">
        <v>73</v>
      </c>
      <c r="D7587" t="s">
        <v>15</v>
      </c>
      <c r="E7587" t="s">
        <v>16</v>
      </c>
      <c r="F7587" s="5">
        <f t="shared" ca="1" si="355"/>
        <v>40276</v>
      </c>
      <c r="G7587" s="5">
        <f t="shared" ca="1" si="354"/>
        <v>40282</v>
      </c>
      <c r="H7587">
        <v>5895</v>
      </c>
      <c r="I7587">
        <v>651.21</v>
      </c>
      <c r="J7587">
        <v>524.96</v>
      </c>
      <c r="K7587">
        <v>3838882.95</v>
      </c>
      <c r="L7587">
        <v>3094639.2</v>
      </c>
      <c r="M7587">
        <v>744243.75</v>
      </c>
      <c r="N7587">
        <f t="shared" ca="1" si="356"/>
        <v>6</v>
      </c>
    </row>
    <row r="7588" spans="1:14" x14ac:dyDescent="0.3">
      <c r="A7588">
        <v>613034379</v>
      </c>
      <c r="B7588" t="s">
        <v>28</v>
      </c>
      <c r="C7588" t="s">
        <v>190</v>
      </c>
      <c r="D7588" t="s">
        <v>45</v>
      </c>
      <c r="E7588" t="s">
        <v>23</v>
      </c>
      <c r="F7588" s="5">
        <f t="shared" ca="1" si="355"/>
        <v>43853</v>
      </c>
      <c r="G7588" s="5">
        <f t="shared" ca="1" si="354"/>
        <v>43865</v>
      </c>
      <c r="H7588">
        <v>9351</v>
      </c>
      <c r="I7588">
        <v>152.58000000000001</v>
      </c>
      <c r="J7588">
        <v>97.44</v>
      </c>
      <c r="K7588">
        <v>1426775.58</v>
      </c>
      <c r="L7588">
        <v>911161.44</v>
      </c>
      <c r="M7588">
        <v>515614.14</v>
      </c>
      <c r="N7588">
        <f t="shared" ca="1" si="356"/>
        <v>12</v>
      </c>
    </row>
    <row r="7589" spans="1:14" x14ac:dyDescent="0.3">
      <c r="A7589">
        <v>236320483</v>
      </c>
      <c r="B7589" t="s">
        <v>17</v>
      </c>
      <c r="C7589" t="s">
        <v>53</v>
      </c>
      <c r="D7589" t="s">
        <v>31</v>
      </c>
      <c r="E7589" t="s">
        <v>23</v>
      </c>
      <c r="F7589" s="5">
        <f t="shared" ca="1" si="355"/>
        <v>43517</v>
      </c>
      <c r="G7589" s="5">
        <f t="shared" ca="1" si="354"/>
        <v>43519</v>
      </c>
      <c r="H7589">
        <v>1337</v>
      </c>
      <c r="I7589">
        <v>255.28</v>
      </c>
      <c r="J7589">
        <v>159.41999999999999</v>
      </c>
      <c r="K7589">
        <v>341309.36</v>
      </c>
      <c r="L7589">
        <v>213144.54</v>
      </c>
      <c r="M7589">
        <v>128164.82</v>
      </c>
      <c r="N7589">
        <f t="shared" ca="1" si="356"/>
        <v>2</v>
      </c>
    </row>
    <row r="7590" spans="1:14" x14ac:dyDescent="0.3">
      <c r="A7590">
        <v>315278279</v>
      </c>
      <c r="B7590" t="s">
        <v>20</v>
      </c>
      <c r="C7590" t="s">
        <v>21</v>
      </c>
      <c r="D7590" t="s">
        <v>49</v>
      </c>
      <c r="E7590" t="s">
        <v>16</v>
      </c>
      <c r="F7590" s="5">
        <f t="shared" ca="1" si="355"/>
        <v>41882</v>
      </c>
      <c r="G7590" s="5">
        <f t="shared" ca="1" si="354"/>
        <v>41885</v>
      </c>
      <c r="H7590">
        <v>6704</v>
      </c>
      <c r="I7590">
        <v>81.73</v>
      </c>
      <c r="J7590">
        <v>56.67</v>
      </c>
      <c r="K7590">
        <v>547917.92000000004</v>
      </c>
      <c r="L7590">
        <v>379915.68</v>
      </c>
      <c r="M7590">
        <v>168002.24</v>
      </c>
      <c r="N7590">
        <f t="shared" ca="1" si="356"/>
        <v>3</v>
      </c>
    </row>
    <row r="7591" spans="1:14" x14ac:dyDescent="0.3">
      <c r="A7591">
        <v>368706595</v>
      </c>
      <c r="B7591" t="s">
        <v>20</v>
      </c>
      <c r="C7591" t="s">
        <v>78</v>
      </c>
      <c r="D7591" t="s">
        <v>31</v>
      </c>
      <c r="E7591" t="s">
        <v>16</v>
      </c>
      <c r="F7591" s="5">
        <f t="shared" ca="1" si="355"/>
        <v>41827</v>
      </c>
      <c r="G7591" s="5">
        <f t="shared" ca="1" si="354"/>
        <v>41831</v>
      </c>
      <c r="H7591">
        <v>7330</v>
      </c>
      <c r="I7591">
        <v>255.28</v>
      </c>
      <c r="J7591">
        <v>159.41999999999999</v>
      </c>
      <c r="K7591">
        <v>1871202.4</v>
      </c>
      <c r="L7591">
        <v>1168548.6000000001</v>
      </c>
      <c r="M7591">
        <v>702653.8</v>
      </c>
      <c r="N7591">
        <f t="shared" ca="1" si="356"/>
        <v>4</v>
      </c>
    </row>
    <row r="7592" spans="1:14" x14ac:dyDescent="0.3">
      <c r="A7592">
        <v>435716760</v>
      </c>
      <c r="B7592" t="s">
        <v>17</v>
      </c>
      <c r="C7592" t="s">
        <v>62</v>
      </c>
      <c r="D7592" t="s">
        <v>25</v>
      </c>
      <c r="E7592" t="s">
        <v>16</v>
      </c>
      <c r="F7592" s="5">
        <f t="shared" ca="1" si="355"/>
        <v>40922</v>
      </c>
      <c r="G7592" s="5">
        <f t="shared" ca="1" si="354"/>
        <v>40932</v>
      </c>
      <c r="H7592">
        <v>7127</v>
      </c>
      <c r="I7592">
        <v>668.27</v>
      </c>
      <c r="J7592">
        <v>502.54</v>
      </c>
      <c r="K7592">
        <v>4762760.29</v>
      </c>
      <c r="L7592">
        <v>3581602.58</v>
      </c>
      <c r="M7592">
        <v>1181157.71</v>
      </c>
      <c r="N7592">
        <f t="shared" ca="1" si="356"/>
        <v>10</v>
      </c>
    </row>
    <row r="7593" spans="1:14" x14ac:dyDescent="0.3">
      <c r="A7593">
        <v>625732600</v>
      </c>
      <c r="B7593" t="s">
        <v>17</v>
      </c>
      <c r="C7593" t="s">
        <v>39</v>
      </c>
      <c r="D7593" t="s">
        <v>37</v>
      </c>
      <c r="E7593" t="s">
        <v>23</v>
      </c>
      <c r="F7593" s="5">
        <f t="shared" ca="1" si="355"/>
        <v>43325</v>
      </c>
      <c r="G7593" s="5">
        <f t="shared" ca="1" si="354"/>
        <v>43335</v>
      </c>
      <c r="H7593">
        <v>7036</v>
      </c>
      <c r="I7593">
        <v>205.7</v>
      </c>
      <c r="J7593">
        <v>117.11</v>
      </c>
      <c r="K7593">
        <v>1447305.2</v>
      </c>
      <c r="L7593">
        <v>823985.96</v>
      </c>
      <c r="M7593">
        <v>623319.24</v>
      </c>
      <c r="N7593">
        <f t="shared" ca="1" si="356"/>
        <v>10</v>
      </c>
    </row>
    <row r="7594" spans="1:14" x14ac:dyDescent="0.3">
      <c r="A7594">
        <v>668490445</v>
      </c>
      <c r="B7594" t="s">
        <v>43</v>
      </c>
      <c r="C7594" t="s">
        <v>180</v>
      </c>
      <c r="D7594" t="s">
        <v>22</v>
      </c>
      <c r="E7594" t="s">
        <v>23</v>
      </c>
      <c r="F7594" s="5">
        <f t="shared" ca="1" si="355"/>
        <v>43540</v>
      </c>
      <c r="G7594" s="5">
        <f t="shared" ca="1" si="354"/>
        <v>43545</v>
      </c>
      <c r="H7594">
        <v>33</v>
      </c>
      <c r="I7594">
        <v>154.06</v>
      </c>
      <c r="J7594">
        <v>90.93</v>
      </c>
      <c r="K7594">
        <v>5083.9799999999996</v>
      </c>
      <c r="L7594">
        <v>3000.69</v>
      </c>
      <c r="M7594">
        <v>2083.29</v>
      </c>
      <c r="N7594">
        <f t="shared" ca="1" si="356"/>
        <v>5</v>
      </c>
    </row>
    <row r="7595" spans="1:14" x14ac:dyDescent="0.3">
      <c r="A7595">
        <v>364039123</v>
      </c>
      <c r="B7595" t="s">
        <v>28</v>
      </c>
      <c r="C7595" t="s">
        <v>55</v>
      </c>
      <c r="D7595" t="s">
        <v>45</v>
      </c>
      <c r="E7595" t="s">
        <v>23</v>
      </c>
      <c r="F7595" s="5">
        <f t="shared" ca="1" si="355"/>
        <v>42680</v>
      </c>
      <c r="G7595" s="5">
        <f t="shared" ca="1" si="354"/>
        <v>42692</v>
      </c>
      <c r="H7595">
        <v>6121</v>
      </c>
      <c r="I7595">
        <v>152.58000000000001</v>
      </c>
      <c r="J7595">
        <v>97.44</v>
      </c>
      <c r="K7595">
        <v>933942.18</v>
      </c>
      <c r="L7595">
        <v>596430.24</v>
      </c>
      <c r="M7595">
        <v>337511.94</v>
      </c>
      <c r="N7595">
        <f t="shared" ca="1" si="356"/>
        <v>12</v>
      </c>
    </row>
    <row r="7596" spans="1:14" x14ac:dyDescent="0.3">
      <c r="A7596">
        <v>932739961</v>
      </c>
      <c r="B7596" t="s">
        <v>43</v>
      </c>
      <c r="C7596" t="s">
        <v>148</v>
      </c>
      <c r="D7596" t="s">
        <v>15</v>
      </c>
      <c r="E7596" t="s">
        <v>23</v>
      </c>
      <c r="F7596" s="5">
        <f t="shared" ca="1" si="355"/>
        <v>43978</v>
      </c>
      <c r="G7596" s="5">
        <f t="shared" ca="1" si="354"/>
        <v>43983</v>
      </c>
      <c r="H7596">
        <v>7337</v>
      </c>
      <c r="I7596">
        <v>651.21</v>
      </c>
      <c r="J7596">
        <v>524.96</v>
      </c>
      <c r="K7596">
        <v>4777927.7699999996</v>
      </c>
      <c r="L7596">
        <v>3851631.52</v>
      </c>
      <c r="M7596">
        <v>926296.25</v>
      </c>
      <c r="N7596">
        <f t="shared" ca="1" si="356"/>
        <v>5</v>
      </c>
    </row>
    <row r="7597" spans="1:14" x14ac:dyDescent="0.3">
      <c r="A7597">
        <v>965266788</v>
      </c>
      <c r="B7597" t="s">
        <v>13</v>
      </c>
      <c r="C7597" t="s">
        <v>209</v>
      </c>
      <c r="D7597" t="s">
        <v>15</v>
      </c>
      <c r="E7597" t="s">
        <v>16</v>
      </c>
      <c r="F7597" s="5">
        <f t="shared" ca="1" si="355"/>
        <v>42279</v>
      </c>
      <c r="G7597" s="5">
        <f t="shared" ca="1" si="354"/>
        <v>42289</v>
      </c>
      <c r="H7597">
        <v>2748</v>
      </c>
      <c r="I7597">
        <v>651.21</v>
      </c>
      <c r="J7597">
        <v>524.96</v>
      </c>
      <c r="K7597">
        <v>1789525.08</v>
      </c>
      <c r="L7597">
        <v>1442590.08</v>
      </c>
      <c r="M7597">
        <v>346935</v>
      </c>
      <c r="N7597">
        <f t="shared" ca="1" si="356"/>
        <v>10</v>
      </c>
    </row>
    <row r="7598" spans="1:14" x14ac:dyDescent="0.3">
      <c r="A7598">
        <v>472605931</v>
      </c>
      <c r="B7598" t="s">
        <v>28</v>
      </c>
      <c r="C7598" t="s">
        <v>101</v>
      </c>
      <c r="D7598" t="s">
        <v>49</v>
      </c>
      <c r="E7598" t="s">
        <v>16</v>
      </c>
      <c r="F7598" s="5">
        <f t="shared" ca="1" si="355"/>
        <v>40285</v>
      </c>
      <c r="G7598" s="5">
        <f t="shared" ca="1" si="354"/>
        <v>40291</v>
      </c>
      <c r="H7598">
        <v>3452</v>
      </c>
      <c r="I7598">
        <v>81.73</v>
      </c>
      <c r="J7598">
        <v>56.67</v>
      </c>
      <c r="K7598">
        <v>282131.96000000002</v>
      </c>
      <c r="L7598">
        <v>195624.84</v>
      </c>
      <c r="M7598">
        <v>86507.12</v>
      </c>
      <c r="N7598">
        <f t="shared" ca="1" si="356"/>
        <v>6</v>
      </c>
    </row>
    <row r="7599" spans="1:14" x14ac:dyDescent="0.3">
      <c r="A7599">
        <v>436056220</v>
      </c>
      <c r="B7599" t="s">
        <v>28</v>
      </c>
      <c r="C7599" t="s">
        <v>173</v>
      </c>
      <c r="D7599" t="s">
        <v>31</v>
      </c>
      <c r="E7599" t="s">
        <v>23</v>
      </c>
      <c r="F7599" s="5">
        <f t="shared" ca="1" si="355"/>
        <v>40352</v>
      </c>
      <c r="G7599" s="5">
        <f t="shared" ca="1" si="354"/>
        <v>40362</v>
      </c>
      <c r="H7599">
        <v>7580</v>
      </c>
      <c r="I7599">
        <v>255.28</v>
      </c>
      <c r="J7599">
        <v>159.41999999999999</v>
      </c>
      <c r="K7599">
        <v>1935022.4</v>
      </c>
      <c r="L7599">
        <v>1208403.6000000001</v>
      </c>
      <c r="M7599">
        <v>726618.8</v>
      </c>
      <c r="N7599">
        <f t="shared" ca="1" si="356"/>
        <v>10</v>
      </c>
    </row>
    <row r="7600" spans="1:14" x14ac:dyDescent="0.3">
      <c r="A7600">
        <v>557228982</v>
      </c>
      <c r="B7600" t="s">
        <v>13</v>
      </c>
      <c r="C7600" t="s">
        <v>36</v>
      </c>
      <c r="D7600" t="s">
        <v>66</v>
      </c>
      <c r="E7600" t="s">
        <v>16</v>
      </c>
      <c r="F7600" s="5">
        <f t="shared" ca="1" si="355"/>
        <v>43831</v>
      </c>
      <c r="G7600" s="5">
        <f t="shared" ca="1" si="354"/>
        <v>43846</v>
      </c>
      <c r="H7600">
        <v>5293</v>
      </c>
      <c r="I7600">
        <v>9.33</v>
      </c>
      <c r="J7600">
        <v>6.92</v>
      </c>
      <c r="K7600">
        <v>49383.69</v>
      </c>
      <c r="L7600">
        <v>36627.56</v>
      </c>
      <c r="M7600">
        <v>12756.13</v>
      </c>
      <c r="N7600">
        <f t="shared" ca="1" si="356"/>
        <v>15</v>
      </c>
    </row>
    <row r="7601" spans="1:14" x14ac:dyDescent="0.3">
      <c r="A7601">
        <v>608048045</v>
      </c>
      <c r="B7601" t="s">
        <v>28</v>
      </c>
      <c r="C7601" t="s">
        <v>68</v>
      </c>
      <c r="D7601" t="s">
        <v>22</v>
      </c>
      <c r="E7601" t="s">
        <v>16</v>
      </c>
      <c r="F7601" s="5">
        <f t="shared" ca="1" si="355"/>
        <v>41015</v>
      </c>
      <c r="G7601" s="5">
        <f t="shared" ca="1" si="354"/>
        <v>41027</v>
      </c>
      <c r="H7601">
        <v>3784</v>
      </c>
      <c r="I7601">
        <v>154.06</v>
      </c>
      <c r="J7601">
        <v>90.93</v>
      </c>
      <c r="K7601">
        <v>582963.04</v>
      </c>
      <c r="L7601">
        <v>344079.12</v>
      </c>
      <c r="M7601">
        <v>238883.92</v>
      </c>
      <c r="N7601">
        <f t="shared" ca="1" si="356"/>
        <v>12</v>
      </c>
    </row>
    <row r="7602" spans="1:14" x14ac:dyDescent="0.3">
      <c r="A7602">
        <v>880749738</v>
      </c>
      <c r="B7602" t="s">
        <v>13</v>
      </c>
      <c r="C7602" t="s">
        <v>202</v>
      </c>
      <c r="D7602" t="s">
        <v>49</v>
      </c>
      <c r="E7602" t="s">
        <v>16</v>
      </c>
      <c r="F7602" s="5">
        <f t="shared" ca="1" si="355"/>
        <v>40579</v>
      </c>
      <c r="G7602" s="5">
        <f t="shared" ca="1" si="354"/>
        <v>40586</v>
      </c>
      <c r="H7602">
        <v>2274</v>
      </c>
      <c r="I7602">
        <v>81.73</v>
      </c>
      <c r="J7602">
        <v>56.67</v>
      </c>
      <c r="K7602">
        <v>185854.02</v>
      </c>
      <c r="L7602">
        <v>128867.58</v>
      </c>
      <c r="M7602">
        <v>56986.44</v>
      </c>
      <c r="N7602">
        <f t="shared" ca="1" si="356"/>
        <v>7</v>
      </c>
    </row>
    <row r="7603" spans="1:14" x14ac:dyDescent="0.3">
      <c r="A7603">
        <v>837882888</v>
      </c>
      <c r="B7603" t="s">
        <v>13</v>
      </c>
      <c r="C7603" t="s">
        <v>209</v>
      </c>
      <c r="D7603" t="s">
        <v>45</v>
      </c>
      <c r="E7603" t="s">
        <v>16</v>
      </c>
      <c r="F7603" s="5">
        <f t="shared" ca="1" si="355"/>
        <v>40511</v>
      </c>
      <c r="G7603" s="5">
        <f t="shared" ca="1" si="354"/>
        <v>40518</v>
      </c>
      <c r="H7603">
        <v>7021</v>
      </c>
      <c r="I7603">
        <v>152.58000000000001</v>
      </c>
      <c r="J7603">
        <v>97.44</v>
      </c>
      <c r="K7603">
        <v>1071264.18</v>
      </c>
      <c r="L7603">
        <v>684126.24</v>
      </c>
      <c r="M7603">
        <v>387137.94</v>
      </c>
      <c r="N7603">
        <f t="shared" ca="1" si="356"/>
        <v>7</v>
      </c>
    </row>
    <row r="7604" spans="1:14" x14ac:dyDescent="0.3">
      <c r="A7604">
        <v>462308824</v>
      </c>
      <c r="B7604" t="s">
        <v>13</v>
      </c>
      <c r="C7604" t="s">
        <v>185</v>
      </c>
      <c r="D7604" t="s">
        <v>33</v>
      </c>
      <c r="E7604" t="s">
        <v>16</v>
      </c>
      <c r="F7604" s="5">
        <f t="shared" ca="1" si="355"/>
        <v>42896</v>
      </c>
      <c r="G7604" s="5">
        <f t="shared" ca="1" si="354"/>
        <v>42907</v>
      </c>
      <c r="H7604">
        <v>6309</v>
      </c>
      <c r="I7604">
        <v>421.89</v>
      </c>
      <c r="J7604">
        <v>364.69</v>
      </c>
      <c r="K7604">
        <v>2661704.0099999998</v>
      </c>
      <c r="L7604">
        <v>2300829.21</v>
      </c>
      <c r="M7604">
        <v>360874.8</v>
      </c>
      <c r="N7604">
        <f t="shared" ca="1" si="356"/>
        <v>11</v>
      </c>
    </row>
    <row r="7605" spans="1:14" x14ac:dyDescent="0.3">
      <c r="A7605">
        <v>707201373</v>
      </c>
      <c r="B7605" t="s">
        <v>34</v>
      </c>
      <c r="C7605" t="s">
        <v>70</v>
      </c>
      <c r="D7605" t="s">
        <v>19</v>
      </c>
      <c r="E7605" t="s">
        <v>16</v>
      </c>
      <c r="F7605" s="5">
        <f t="shared" ca="1" si="355"/>
        <v>41552</v>
      </c>
      <c r="G7605" s="5">
        <f t="shared" ca="1" si="354"/>
        <v>41564</v>
      </c>
      <c r="H7605">
        <v>5457</v>
      </c>
      <c r="I7605">
        <v>47.45</v>
      </c>
      <c r="J7605">
        <v>31.79</v>
      </c>
      <c r="K7605">
        <v>258934.65</v>
      </c>
      <c r="L7605">
        <v>173478.03</v>
      </c>
      <c r="M7605">
        <v>85456.62</v>
      </c>
      <c r="N7605">
        <f t="shared" ca="1" si="356"/>
        <v>12</v>
      </c>
    </row>
    <row r="7606" spans="1:14" x14ac:dyDescent="0.3">
      <c r="A7606">
        <v>346046864</v>
      </c>
      <c r="B7606" t="s">
        <v>17</v>
      </c>
      <c r="C7606" t="s">
        <v>85</v>
      </c>
      <c r="D7606" t="s">
        <v>33</v>
      </c>
      <c r="E7606" t="s">
        <v>16</v>
      </c>
      <c r="F7606" s="5">
        <f t="shared" ca="1" si="355"/>
        <v>43626</v>
      </c>
      <c r="G7606" s="5">
        <f t="shared" ca="1" si="354"/>
        <v>43632</v>
      </c>
      <c r="H7606">
        <v>1812</v>
      </c>
      <c r="I7606">
        <v>421.89</v>
      </c>
      <c r="J7606">
        <v>364.69</v>
      </c>
      <c r="K7606">
        <v>764464.68</v>
      </c>
      <c r="L7606">
        <v>660818.28</v>
      </c>
      <c r="M7606">
        <v>103646.39999999999</v>
      </c>
      <c r="N7606">
        <f t="shared" ca="1" si="356"/>
        <v>6</v>
      </c>
    </row>
    <row r="7607" spans="1:14" x14ac:dyDescent="0.3">
      <c r="A7607">
        <v>922644126</v>
      </c>
      <c r="B7607" t="s">
        <v>17</v>
      </c>
      <c r="C7607" t="s">
        <v>56</v>
      </c>
      <c r="D7607" t="s">
        <v>49</v>
      </c>
      <c r="E7607" t="s">
        <v>16</v>
      </c>
      <c r="F7607" s="5">
        <f t="shared" ca="1" si="355"/>
        <v>43226</v>
      </c>
      <c r="G7607" s="5">
        <f t="shared" ca="1" si="354"/>
        <v>43238</v>
      </c>
      <c r="H7607">
        <v>9755</v>
      </c>
      <c r="I7607">
        <v>81.73</v>
      </c>
      <c r="J7607">
        <v>56.67</v>
      </c>
      <c r="K7607">
        <v>797276.15</v>
      </c>
      <c r="L7607">
        <v>552815.85</v>
      </c>
      <c r="M7607">
        <v>244460.3</v>
      </c>
      <c r="N7607">
        <f t="shared" ca="1" si="356"/>
        <v>12</v>
      </c>
    </row>
    <row r="7608" spans="1:14" x14ac:dyDescent="0.3">
      <c r="A7608">
        <v>901104485</v>
      </c>
      <c r="B7608" t="s">
        <v>13</v>
      </c>
      <c r="C7608" t="s">
        <v>217</v>
      </c>
      <c r="D7608" t="s">
        <v>52</v>
      </c>
      <c r="E7608" t="s">
        <v>16</v>
      </c>
      <c r="F7608" s="5">
        <f t="shared" ca="1" si="355"/>
        <v>42288</v>
      </c>
      <c r="G7608" s="5">
        <f t="shared" ca="1" si="354"/>
        <v>42301</v>
      </c>
      <c r="H7608">
        <v>5697</v>
      </c>
      <c r="I7608">
        <v>437.2</v>
      </c>
      <c r="J7608">
        <v>263.33</v>
      </c>
      <c r="K7608">
        <v>2490728.4</v>
      </c>
      <c r="L7608">
        <v>1500191.01</v>
      </c>
      <c r="M7608">
        <v>990537.39</v>
      </c>
      <c r="N7608">
        <f t="shared" ca="1" si="356"/>
        <v>13</v>
      </c>
    </row>
    <row r="7609" spans="1:14" x14ac:dyDescent="0.3">
      <c r="A7609">
        <v>615851771</v>
      </c>
      <c r="B7609" t="s">
        <v>43</v>
      </c>
      <c r="C7609" t="s">
        <v>210</v>
      </c>
      <c r="D7609" t="s">
        <v>33</v>
      </c>
      <c r="E7609" t="s">
        <v>23</v>
      </c>
      <c r="F7609" s="5">
        <f t="shared" ca="1" si="355"/>
        <v>40980</v>
      </c>
      <c r="G7609" s="5">
        <f t="shared" ca="1" si="354"/>
        <v>40988</v>
      </c>
      <c r="H7609">
        <v>3080</v>
      </c>
      <c r="I7609">
        <v>421.89</v>
      </c>
      <c r="J7609">
        <v>364.69</v>
      </c>
      <c r="K7609">
        <v>1299421.2</v>
      </c>
      <c r="L7609">
        <v>1123245.2</v>
      </c>
      <c r="M7609">
        <v>176176</v>
      </c>
      <c r="N7609">
        <f t="shared" ca="1" si="356"/>
        <v>8</v>
      </c>
    </row>
    <row r="7610" spans="1:14" x14ac:dyDescent="0.3">
      <c r="A7610">
        <v>921622312</v>
      </c>
      <c r="B7610" t="s">
        <v>34</v>
      </c>
      <c r="C7610" t="s">
        <v>65</v>
      </c>
      <c r="D7610" t="s">
        <v>49</v>
      </c>
      <c r="E7610" t="s">
        <v>23</v>
      </c>
      <c r="F7610" s="5">
        <f t="shared" ca="1" si="355"/>
        <v>41706</v>
      </c>
      <c r="G7610" s="5">
        <f t="shared" ca="1" si="354"/>
        <v>41711</v>
      </c>
      <c r="H7610">
        <v>7377</v>
      </c>
      <c r="I7610">
        <v>81.73</v>
      </c>
      <c r="J7610">
        <v>56.67</v>
      </c>
      <c r="K7610">
        <v>602922.21</v>
      </c>
      <c r="L7610">
        <v>418054.59</v>
      </c>
      <c r="M7610">
        <v>184867.62</v>
      </c>
      <c r="N7610">
        <f t="shared" ca="1" si="356"/>
        <v>5</v>
      </c>
    </row>
    <row r="7611" spans="1:14" x14ac:dyDescent="0.3">
      <c r="A7611">
        <v>943464934</v>
      </c>
      <c r="B7611" t="s">
        <v>103</v>
      </c>
      <c r="C7611" t="s">
        <v>141</v>
      </c>
      <c r="D7611" t="s">
        <v>22</v>
      </c>
      <c r="E7611" t="s">
        <v>23</v>
      </c>
      <c r="F7611" s="5">
        <f t="shared" ca="1" si="355"/>
        <v>42026</v>
      </c>
      <c r="G7611" s="5">
        <f t="shared" ca="1" si="354"/>
        <v>42037</v>
      </c>
      <c r="H7611">
        <v>1095</v>
      </c>
      <c r="I7611">
        <v>154.06</v>
      </c>
      <c r="J7611">
        <v>90.93</v>
      </c>
      <c r="K7611">
        <v>168695.7</v>
      </c>
      <c r="L7611">
        <v>99568.35</v>
      </c>
      <c r="M7611">
        <v>69127.350000000006</v>
      </c>
      <c r="N7611">
        <f t="shared" ca="1" si="356"/>
        <v>11</v>
      </c>
    </row>
    <row r="7612" spans="1:14" x14ac:dyDescent="0.3">
      <c r="A7612">
        <v>326740968</v>
      </c>
      <c r="B7612" t="s">
        <v>17</v>
      </c>
      <c r="C7612" t="s">
        <v>94</v>
      </c>
      <c r="D7612" t="s">
        <v>25</v>
      </c>
      <c r="E7612" t="s">
        <v>23</v>
      </c>
      <c r="F7612" s="5">
        <f t="shared" ca="1" si="355"/>
        <v>40561</v>
      </c>
      <c r="G7612" s="5">
        <f t="shared" ca="1" si="354"/>
        <v>40569</v>
      </c>
      <c r="H7612">
        <v>8768</v>
      </c>
      <c r="I7612">
        <v>668.27</v>
      </c>
      <c r="J7612">
        <v>502.54</v>
      </c>
      <c r="K7612">
        <v>5859391.3600000003</v>
      </c>
      <c r="L7612">
        <v>4406270.72</v>
      </c>
      <c r="M7612">
        <v>1453120.64</v>
      </c>
      <c r="N7612">
        <f t="shared" ca="1" si="356"/>
        <v>8</v>
      </c>
    </row>
    <row r="7613" spans="1:14" x14ac:dyDescent="0.3">
      <c r="A7613">
        <v>587124240</v>
      </c>
      <c r="B7613" t="s">
        <v>17</v>
      </c>
      <c r="C7613" t="s">
        <v>69</v>
      </c>
      <c r="D7613" t="s">
        <v>22</v>
      </c>
      <c r="E7613" t="s">
        <v>23</v>
      </c>
      <c r="F7613" s="5">
        <f t="shared" ca="1" si="355"/>
        <v>41571</v>
      </c>
      <c r="G7613" s="5">
        <f t="shared" ca="1" si="354"/>
        <v>41577</v>
      </c>
      <c r="H7613">
        <v>1965</v>
      </c>
      <c r="I7613">
        <v>154.06</v>
      </c>
      <c r="J7613">
        <v>90.93</v>
      </c>
      <c r="K7613">
        <v>302727.90000000002</v>
      </c>
      <c r="L7613">
        <v>178677.45</v>
      </c>
      <c r="M7613">
        <v>124050.45</v>
      </c>
      <c r="N7613">
        <f t="shared" ca="1" si="356"/>
        <v>6</v>
      </c>
    </row>
    <row r="7614" spans="1:14" x14ac:dyDescent="0.3">
      <c r="A7614">
        <v>160601079</v>
      </c>
      <c r="B7614" t="s">
        <v>13</v>
      </c>
      <c r="C7614" t="s">
        <v>106</v>
      </c>
      <c r="D7614" t="s">
        <v>31</v>
      </c>
      <c r="E7614" t="s">
        <v>23</v>
      </c>
      <c r="F7614" s="5">
        <f t="shared" ca="1" si="355"/>
        <v>41149</v>
      </c>
      <c r="G7614" s="5">
        <f t="shared" ca="1" si="354"/>
        <v>41157</v>
      </c>
      <c r="H7614">
        <v>4283</v>
      </c>
      <c r="I7614">
        <v>255.28</v>
      </c>
      <c r="J7614">
        <v>159.41999999999999</v>
      </c>
      <c r="K7614">
        <v>1093364.24</v>
      </c>
      <c r="L7614">
        <v>682795.86</v>
      </c>
      <c r="M7614">
        <v>410568.38</v>
      </c>
      <c r="N7614">
        <f t="shared" ca="1" si="356"/>
        <v>8</v>
      </c>
    </row>
    <row r="7615" spans="1:14" x14ac:dyDescent="0.3">
      <c r="A7615">
        <v>253470313</v>
      </c>
      <c r="B7615" t="s">
        <v>17</v>
      </c>
      <c r="C7615" t="s">
        <v>62</v>
      </c>
      <c r="D7615" t="s">
        <v>15</v>
      </c>
      <c r="E7615" t="s">
        <v>16</v>
      </c>
      <c r="F7615" s="5">
        <f t="shared" ca="1" si="355"/>
        <v>41577</v>
      </c>
      <c r="G7615" s="5">
        <f t="shared" ca="1" si="354"/>
        <v>41584</v>
      </c>
      <c r="H7615">
        <v>6353</v>
      </c>
      <c r="I7615">
        <v>651.21</v>
      </c>
      <c r="J7615">
        <v>524.96</v>
      </c>
      <c r="K7615">
        <v>4137137.13</v>
      </c>
      <c r="L7615">
        <v>3335070.88</v>
      </c>
      <c r="M7615">
        <v>802066.25</v>
      </c>
      <c r="N7615">
        <f t="shared" ca="1" si="356"/>
        <v>7</v>
      </c>
    </row>
    <row r="7616" spans="1:14" x14ac:dyDescent="0.3">
      <c r="A7616">
        <v>792343270</v>
      </c>
      <c r="B7616" t="s">
        <v>20</v>
      </c>
      <c r="C7616" t="s">
        <v>21</v>
      </c>
      <c r="D7616" t="s">
        <v>37</v>
      </c>
      <c r="E7616" t="s">
        <v>16</v>
      </c>
      <c r="F7616" s="5">
        <f t="shared" ca="1" si="355"/>
        <v>41895</v>
      </c>
      <c r="G7616" s="5">
        <f t="shared" ca="1" si="354"/>
        <v>41907</v>
      </c>
      <c r="H7616">
        <v>836</v>
      </c>
      <c r="I7616">
        <v>205.7</v>
      </c>
      <c r="J7616">
        <v>117.11</v>
      </c>
      <c r="K7616">
        <v>171965.2</v>
      </c>
      <c r="L7616">
        <v>97903.96</v>
      </c>
      <c r="M7616">
        <v>74061.240000000005</v>
      </c>
      <c r="N7616">
        <f t="shared" ca="1" si="356"/>
        <v>12</v>
      </c>
    </row>
    <row r="7617" spans="1:14" x14ac:dyDescent="0.3">
      <c r="A7617">
        <v>874143779</v>
      </c>
      <c r="B7617" t="s">
        <v>103</v>
      </c>
      <c r="C7617" t="s">
        <v>184</v>
      </c>
      <c r="D7617" t="s">
        <v>33</v>
      </c>
      <c r="E7617" t="s">
        <v>23</v>
      </c>
      <c r="F7617" s="5">
        <f t="shared" ca="1" si="355"/>
        <v>40829</v>
      </c>
      <c r="G7617" s="5">
        <f t="shared" ca="1" si="354"/>
        <v>40837</v>
      </c>
      <c r="H7617">
        <v>7424</v>
      </c>
      <c r="I7617">
        <v>421.89</v>
      </c>
      <c r="J7617">
        <v>364.69</v>
      </c>
      <c r="K7617">
        <v>3132111.36</v>
      </c>
      <c r="L7617">
        <v>2707458.56</v>
      </c>
      <c r="M7617">
        <v>424652.79999999999</v>
      </c>
      <c r="N7617">
        <f t="shared" ca="1" si="356"/>
        <v>8</v>
      </c>
    </row>
    <row r="7618" spans="1:14" x14ac:dyDescent="0.3">
      <c r="A7618">
        <v>116108167</v>
      </c>
      <c r="B7618" t="s">
        <v>28</v>
      </c>
      <c r="C7618" t="s">
        <v>119</v>
      </c>
      <c r="D7618" t="s">
        <v>31</v>
      </c>
      <c r="E7618" t="s">
        <v>16</v>
      </c>
      <c r="F7618" s="5">
        <f t="shared" ca="1" si="355"/>
        <v>42294</v>
      </c>
      <c r="G7618" s="5">
        <f t="shared" ca="1" si="354"/>
        <v>42304</v>
      </c>
      <c r="H7618">
        <v>7842</v>
      </c>
      <c r="I7618">
        <v>255.28</v>
      </c>
      <c r="J7618">
        <v>159.41999999999999</v>
      </c>
      <c r="K7618">
        <v>2001905.76</v>
      </c>
      <c r="L7618">
        <v>1250171.6399999999</v>
      </c>
      <c r="M7618">
        <v>751734.12</v>
      </c>
      <c r="N7618">
        <f t="shared" ca="1" si="356"/>
        <v>10</v>
      </c>
    </row>
    <row r="7619" spans="1:14" x14ac:dyDescent="0.3">
      <c r="A7619">
        <v>905785262</v>
      </c>
      <c r="B7619" t="s">
        <v>13</v>
      </c>
      <c r="C7619" t="s">
        <v>32</v>
      </c>
      <c r="D7619" t="s">
        <v>31</v>
      </c>
      <c r="E7619" t="s">
        <v>23</v>
      </c>
      <c r="F7619" s="5">
        <f t="shared" ca="1" si="355"/>
        <v>42541</v>
      </c>
      <c r="G7619" s="5">
        <f t="shared" ca="1" si="354"/>
        <v>42543</v>
      </c>
      <c r="H7619">
        <v>842</v>
      </c>
      <c r="I7619">
        <v>255.28</v>
      </c>
      <c r="J7619">
        <v>159.41999999999999</v>
      </c>
      <c r="K7619">
        <v>214945.76</v>
      </c>
      <c r="L7619">
        <v>134231.64000000001</v>
      </c>
      <c r="M7619">
        <v>80714.12</v>
      </c>
      <c r="N7619">
        <f t="shared" ca="1" si="356"/>
        <v>2</v>
      </c>
    </row>
    <row r="7620" spans="1:14" x14ac:dyDescent="0.3">
      <c r="A7620">
        <v>751036393</v>
      </c>
      <c r="B7620" t="s">
        <v>17</v>
      </c>
      <c r="C7620" t="s">
        <v>146</v>
      </c>
      <c r="D7620" t="s">
        <v>25</v>
      </c>
      <c r="E7620" t="s">
        <v>23</v>
      </c>
      <c r="F7620" s="5">
        <f t="shared" ca="1" si="355"/>
        <v>42486</v>
      </c>
      <c r="G7620" s="5">
        <f t="shared" ref="G7620:G7683" ca="1" si="357">F7620 + RANDBETWEEN(2, 15)</f>
        <v>42498</v>
      </c>
      <c r="H7620">
        <v>7213</v>
      </c>
      <c r="I7620">
        <v>668.27</v>
      </c>
      <c r="J7620">
        <v>502.54</v>
      </c>
      <c r="K7620">
        <v>4820231.51</v>
      </c>
      <c r="L7620">
        <v>3624821.02</v>
      </c>
      <c r="M7620">
        <v>1195410.49</v>
      </c>
      <c r="N7620">
        <f t="shared" ca="1" si="356"/>
        <v>12</v>
      </c>
    </row>
    <row r="7621" spans="1:14" x14ac:dyDescent="0.3">
      <c r="A7621">
        <v>830035388</v>
      </c>
      <c r="B7621" t="s">
        <v>103</v>
      </c>
      <c r="C7621" t="s">
        <v>104</v>
      </c>
      <c r="D7621" t="s">
        <v>22</v>
      </c>
      <c r="E7621" t="s">
        <v>16</v>
      </c>
      <c r="F7621" s="5">
        <f t="shared" ref="F7621:F7684" ca="1" si="358">DATE(RANDBETWEEN(2010, 2020), RANDBETWEEN(1, 12), RANDBETWEEN(1, 31))</f>
        <v>41953</v>
      </c>
      <c r="G7621" s="5">
        <f t="shared" ca="1" si="357"/>
        <v>41961</v>
      </c>
      <c r="H7621">
        <v>4771</v>
      </c>
      <c r="I7621">
        <v>154.06</v>
      </c>
      <c r="J7621">
        <v>90.93</v>
      </c>
      <c r="K7621">
        <v>735020.26</v>
      </c>
      <c r="L7621">
        <v>433827.03</v>
      </c>
      <c r="M7621">
        <v>301193.23</v>
      </c>
      <c r="N7621">
        <f t="shared" ref="N7621:N7684" ca="1" si="359">DATEDIF(F7621, G7621, "d")</f>
        <v>8</v>
      </c>
    </row>
    <row r="7622" spans="1:14" x14ac:dyDescent="0.3">
      <c r="A7622">
        <v>141268575</v>
      </c>
      <c r="B7622" t="s">
        <v>28</v>
      </c>
      <c r="C7622" t="s">
        <v>161</v>
      </c>
      <c r="D7622" t="s">
        <v>45</v>
      </c>
      <c r="E7622" t="s">
        <v>23</v>
      </c>
      <c r="F7622" s="5">
        <f t="shared" ca="1" si="358"/>
        <v>40592</v>
      </c>
      <c r="G7622" s="5">
        <f t="shared" ca="1" si="357"/>
        <v>40594</v>
      </c>
      <c r="H7622">
        <v>3365</v>
      </c>
      <c r="I7622">
        <v>152.58000000000001</v>
      </c>
      <c r="J7622">
        <v>97.44</v>
      </c>
      <c r="K7622">
        <v>513431.7</v>
      </c>
      <c r="L7622">
        <v>327885.59999999998</v>
      </c>
      <c r="M7622">
        <v>185546.1</v>
      </c>
      <c r="N7622">
        <f t="shared" ca="1" si="359"/>
        <v>2</v>
      </c>
    </row>
    <row r="7623" spans="1:14" x14ac:dyDescent="0.3">
      <c r="A7623">
        <v>453534781</v>
      </c>
      <c r="B7623" t="s">
        <v>34</v>
      </c>
      <c r="C7623" t="s">
        <v>192</v>
      </c>
      <c r="D7623" t="s">
        <v>22</v>
      </c>
      <c r="E7623" t="s">
        <v>23</v>
      </c>
      <c r="F7623" s="5">
        <f t="shared" ca="1" si="358"/>
        <v>43597</v>
      </c>
      <c r="G7623" s="5">
        <f t="shared" ca="1" si="357"/>
        <v>43607</v>
      </c>
      <c r="H7623">
        <v>9875</v>
      </c>
      <c r="I7623">
        <v>154.06</v>
      </c>
      <c r="J7623">
        <v>90.93</v>
      </c>
      <c r="K7623">
        <v>1521342.5</v>
      </c>
      <c r="L7623">
        <v>897933.75</v>
      </c>
      <c r="M7623">
        <v>623408.75</v>
      </c>
      <c r="N7623">
        <f t="shared" ca="1" si="359"/>
        <v>10</v>
      </c>
    </row>
    <row r="7624" spans="1:14" x14ac:dyDescent="0.3">
      <c r="A7624">
        <v>455945336</v>
      </c>
      <c r="B7624" t="s">
        <v>34</v>
      </c>
      <c r="C7624" t="s">
        <v>134</v>
      </c>
      <c r="D7624" t="s">
        <v>42</v>
      </c>
      <c r="E7624" t="s">
        <v>23</v>
      </c>
      <c r="F7624" s="5">
        <f t="shared" ca="1" si="358"/>
        <v>42585</v>
      </c>
      <c r="G7624" s="5">
        <f t="shared" ca="1" si="357"/>
        <v>42591</v>
      </c>
      <c r="H7624">
        <v>3212</v>
      </c>
      <c r="I7624">
        <v>109.28</v>
      </c>
      <c r="J7624">
        <v>35.840000000000003</v>
      </c>
      <c r="K7624">
        <v>351007.36</v>
      </c>
      <c r="L7624">
        <v>115118.08</v>
      </c>
      <c r="M7624">
        <v>235889.28</v>
      </c>
      <c r="N7624">
        <f t="shared" ca="1" si="359"/>
        <v>6</v>
      </c>
    </row>
    <row r="7625" spans="1:14" x14ac:dyDescent="0.3">
      <c r="A7625">
        <v>707924067</v>
      </c>
      <c r="B7625" t="s">
        <v>43</v>
      </c>
      <c r="C7625" t="s">
        <v>77</v>
      </c>
      <c r="D7625" t="s">
        <v>19</v>
      </c>
      <c r="E7625" t="s">
        <v>23</v>
      </c>
      <c r="F7625" s="5">
        <f t="shared" ca="1" si="358"/>
        <v>44003</v>
      </c>
      <c r="G7625" s="5">
        <f t="shared" ca="1" si="357"/>
        <v>44009</v>
      </c>
      <c r="H7625">
        <v>9318</v>
      </c>
      <c r="I7625">
        <v>47.45</v>
      </c>
      <c r="J7625">
        <v>31.79</v>
      </c>
      <c r="K7625">
        <v>442139.1</v>
      </c>
      <c r="L7625">
        <v>296219.21999999997</v>
      </c>
      <c r="M7625">
        <v>145919.88</v>
      </c>
      <c r="N7625">
        <f t="shared" ca="1" si="359"/>
        <v>6</v>
      </c>
    </row>
    <row r="7626" spans="1:14" x14ac:dyDescent="0.3">
      <c r="A7626">
        <v>489207303</v>
      </c>
      <c r="B7626" t="s">
        <v>20</v>
      </c>
      <c r="C7626" t="s">
        <v>48</v>
      </c>
      <c r="D7626" t="s">
        <v>25</v>
      </c>
      <c r="E7626" t="s">
        <v>23</v>
      </c>
      <c r="F7626" s="5">
        <f t="shared" ca="1" si="358"/>
        <v>41525</v>
      </c>
      <c r="G7626" s="5">
        <f t="shared" ca="1" si="357"/>
        <v>41533</v>
      </c>
      <c r="H7626">
        <v>6167</v>
      </c>
      <c r="I7626">
        <v>668.27</v>
      </c>
      <c r="J7626">
        <v>502.54</v>
      </c>
      <c r="K7626">
        <v>4121221.09</v>
      </c>
      <c r="L7626">
        <v>3099164.18</v>
      </c>
      <c r="M7626">
        <v>1022056.91</v>
      </c>
      <c r="N7626">
        <f t="shared" ca="1" si="359"/>
        <v>8</v>
      </c>
    </row>
    <row r="7627" spans="1:14" x14ac:dyDescent="0.3">
      <c r="A7627">
        <v>949843871</v>
      </c>
      <c r="B7627" t="s">
        <v>34</v>
      </c>
      <c r="C7627" t="s">
        <v>86</v>
      </c>
      <c r="D7627" t="s">
        <v>49</v>
      </c>
      <c r="E7627" t="s">
        <v>23</v>
      </c>
      <c r="F7627" s="5">
        <f t="shared" ca="1" si="358"/>
        <v>42741</v>
      </c>
      <c r="G7627" s="5">
        <f t="shared" ca="1" si="357"/>
        <v>42756</v>
      </c>
      <c r="H7627">
        <v>8764</v>
      </c>
      <c r="I7627">
        <v>81.73</v>
      </c>
      <c r="J7627">
        <v>56.67</v>
      </c>
      <c r="K7627">
        <v>716281.72</v>
      </c>
      <c r="L7627">
        <v>496655.88</v>
      </c>
      <c r="M7627">
        <v>219625.84</v>
      </c>
      <c r="N7627">
        <f t="shared" ca="1" si="359"/>
        <v>15</v>
      </c>
    </row>
    <row r="7628" spans="1:14" x14ac:dyDescent="0.3">
      <c r="A7628">
        <v>160195100</v>
      </c>
      <c r="B7628" t="s">
        <v>28</v>
      </c>
      <c r="C7628" t="s">
        <v>161</v>
      </c>
      <c r="D7628" t="s">
        <v>15</v>
      </c>
      <c r="E7628" t="s">
        <v>23</v>
      </c>
      <c r="F7628" s="5">
        <f t="shared" ca="1" si="358"/>
        <v>43304</v>
      </c>
      <c r="G7628" s="5">
        <f t="shared" ca="1" si="357"/>
        <v>43317</v>
      </c>
      <c r="H7628">
        <v>4145</v>
      </c>
      <c r="I7628">
        <v>651.21</v>
      </c>
      <c r="J7628">
        <v>524.96</v>
      </c>
      <c r="K7628">
        <v>2699265.45</v>
      </c>
      <c r="L7628">
        <v>2175959.2000000002</v>
      </c>
      <c r="M7628">
        <v>523306.25</v>
      </c>
      <c r="N7628">
        <f t="shared" ca="1" si="359"/>
        <v>13</v>
      </c>
    </row>
    <row r="7629" spans="1:14" x14ac:dyDescent="0.3">
      <c r="A7629">
        <v>760934817</v>
      </c>
      <c r="B7629" t="s">
        <v>28</v>
      </c>
      <c r="C7629" t="s">
        <v>29</v>
      </c>
      <c r="D7629" t="s">
        <v>25</v>
      </c>
      <c r="E7629" t="s">
        <v>23</v>
      </c>
      <c r="F7629" s="5">
        <f t="shared" ca="1" si="358"/>
        <v>41971</v>
      </c>
      <c r="G7629" s="5">
        <f t="shared" ca="1" si="357"/>
        <v>41979</v>
      </c>
      <c r="H7629">
        <v>6377</v>
      </c>
      <c r="I7629">
        <v>668.27</v>
      </c>
      <c r="J7629">
        <v>502.54</v>
      </c>
      <c r="K7629">
        <v>4261557.79</v>
      </c>
      <c r="L7629">
        <v>3204697.58</v>
      </c>
      <c r="M7629">
        <v>1056860.21</v>
      </c>
      <c r="N7629">
        <f t="shared" ca="1" si="359"/>
        <v>8</v>
      </c>
    </row>
    <row r="7630" spans="1:14" x14ac:dyDescent="0.3">
      <c r="A7630">
        <v>513049352</v>
      </c>
      <c r="B7630" t="s">
        <v>13</v>
      </c>
      <c r="C7630" t="s">
        <v>162</v>
      </c>
      <c r="D7630" t="s">
        <v>25</v>
      </c>
      <c r="E7630" t="s">
        <v>23</v>
      </c>
      <c r="F7630" s="5">
        <f t="shared" ca="1" si="358"/>
        <v>42806</v>
      </c>
      <c r="G7630" s="5">
        <f t="shared" ca="1" si="357"/>
        <v>42820</v>
      </c>
      <c r="H7630">
        <v>1559</v>
      </c>
      <c r="I7630">
        <v>668.27</v>
      </c>
      <c r="J7630">
        <v>502.54</v>
      </c>
      <c r="K7630">
        <v>1041832.93</v>
      </c>
      <c r="L7630">
        <v>783459.86</v>
      </c>
      <c r="M7630">
        <v>258373.07</v>
      </c>
      <c r="N7630">
        <f t="shared" ca="1" si="359"/>
        <v>14</v>
      </c>
    </row>
    <row r="7631" spans="1:14" x14ac:dyDescent="0.3">
      <c r="A7631">
        <v>847837531</v>
      </c>
      <c r="B7631" t="s">
        <v>28</v>
      </c>
      <c r="C7631" t="s">
        <v>30</v>
      </c>
      <c r="D7631" t="s">
        <v>37</v>
      </c>
      <c r="E7631" t="s">
        <v>23</v>
      </c>
      <c r="F7631" s="5">
        <f t="shared" ca="1" si="358"/>
        <v>41919</v>
      </c>
      <c r="G7631" s="5">
        <f t="shared" ca="1" si="357"/>
        <v>41921</v>
      </c>
      <c r="H7631">
        <v>2821</v>
      </c>
      <c r="I7631">
        <v>205.7</v>
      </c>
      <c r="J7631">
        <v>117.11</v>
      </c>
      <c r="K7631">
        <v>580279.69999999995</v>
      </c>
      <c r="L7631">
        <v>330367.31</v>
      </c>
      <c r="M7631">
        <v>249912.39</v>
      </c>
      <c r="N7631">
        <f t="shared" ca="1" si="359"/>
        <v>2</v>
      </c>
    </row>
    <row r="7632" spans="1:14" x14ac:dyDescent="0.3">
      <c r="A7632">
        <v>116910684</v>
      </c>
      <c r="B7632" t="s">
        <v>20</v>
      </c>
      <c r="C7632" t="s">
        <v>212</v>
      </c>
      <c r="D7632" t="s">
        <v>19</v>
      </c>
      <c r="E7632" t="s">
        <v>16</v>
      </c>
      <c r="F7632" s="5">
        <f t="shared" ca="1" si="358"/>
        <v>42905</v>
      </c>
      <c r="G7632" s="5">
        <f t="shared" ca="1" si="357"/>
        <v>42916</v>
      </c>
      <c r="H7632">
        <v>5324</v>
      </c>
      <c r="I7632">
        <v>47.45</v>
      </c>
      <c r="J7632">
        <v>31.79</v>
      </c>
      <c r="K7632">
        <v>252623.8</v>
      </c>
      <c r="L7632">
        <v>169249.96</v>
      </c>
      <c r="M7632">
        <v>83373.84</v>
      </c>
      <c r="N7632">
        <f t="shared" ca="1" si="359"/>
        <v>11</v>
      </c>
    </row>
    <row r="7633" spans="1:14" x14ac:dyDescent="0.3">
      <c r="A7633">
        <v>342192637</v>
      </c>
      <c r="B7633" t="s">
        <v>17</v>
      </c>
      <c r="C7633" t="s">
        <v>71</v>
      </c>
      <c r="D7633" t="s">
        <v>25</v>
      </c>
      <c r="E7633" t="s">
        <v>23</v>
      </c>
      <c r="F7633" s="5">
        <f t="shared" ca="1" si="358"/>
        <v>41761</v>
      </c>
      <c r="G7633" s="5">
        <f t="shared" ca="1" si="357"/>
        <v>41769</v>
      </c>
      <c r="H7633">
        <v>1261</v>
      </c>
      <c r="I7633">
        <v>668.27</v>
      </c>
      <c r="J7633">
        <v>502.54</v>
      </c>
      <c r="K7633">
        <v>842688.47</v>
      </c>
      <c r="L7633">
        <v>633702.93999999994</v>
      </c>
      <c r="M7633">
        <v>208985.53</v>
      </c>
      <c r="N7633">
        <f t="shared" ca="1" si="359"/>
        <v>8</v>
      </c>
    </row>
    <row r="7634" spans="1:14" x14ac:dyDescent="0.3">
      <c r="A7634">
        <v>465919721</v>
      </c>
      <c r="B7634" t="s">
        <v>17</v>
      </c>
      <c r="C7634" t="s">
        <v>149</v>
      </c>
      <c r="D7634" t="s">
        <v>66</v>
      </c>
      <c r="E7634" t="s">
        <v>16</v>
      </c>
      <c r="F7634" s="5">
        <f t="shared" ca="1" si="358"/>
        <v>42399</v>
      </c>
      <c r="G7634" s="5">
        <f t="shared" ca="1" si="357"/>
        <v>42405</v>
      </c>
      <c r="H7634">
        <v>4854</v>
      </c>
      <c r="I7634">
        <v>9.33</v>
      </c>
      <c r="J7634">
        <v>6.92</v>
      </c>
      <c r="K7634">
        <v>45287.82</v>
      </c>
      <c r="L7634">
        <v>33589.68</v>
      </c>
      <c r="M7634">
        <v>11698.14</v>
      </c>
      <c r="N7634">
        <f t="shared" ca="1" si="359"/>
        <v>6</v>
      </c>
    </row>
    <row r="7635" spans="1:14" x14ac:dyDescent="0.3">
      <c r="A7635">
        <v>400640761</v>
      </c>
      <c r="B7635" t="s">
        <v>17</v>
      </c>
      <c r="C7635" t="s">
        <v>167</v>
      </c>
      <c r="D7635" t="s">
        <v>19</v>
      </c>
      <c r="E7635" t="s">
        <v>23</v>
      </c>
      <c r="F7635" s="5">
        <f t="shared" ca="1" si="358"/>
        <v>42368</v>
      </c>
      <c r="G7635" s="5">
        <f t="shared" ca="1" si="357"/>
        <v>42378</v>
      </c>
      <c r="H7635">
        <v>7359</v>
      </c>
      <c r="I7635">
        <v>47.45</v>
      </c>
      <c r="J7635">
        <v>31.79</v>
      </c>
      <c r="K7635">
        <v>349184.55</v>
      </c>
      <c r="L7635">
        <v>233942.61</v>
      </c>
      <c r="M7635">
        <v>115241.94</v>
      </c>
      <c r="N7635">
        <f t="shared" ca="1" si="359"/>
        <v>10</v>
      </c>
    </row>
    <row r="7636" spans="1:14" x14ac:dyDescent="0.3">
      <c r="A7636">
        <v>579217088</v>
      </c>
      <c r="B7636" t="s">
        <v>17</v>
      </c>
      <c r="C7636" t="s">
        <v>64</v>
      </c>
      <c r="D7636" t="s">
        <v>33</v>
      </c>
      <c r="E7636" t="s">
        <v>23</v>
      </c>
      <c r="F7636" s="5">
        <f t="shared" ca="1" si="358"/>
        <v>44070</v>
      </c>
      <c r="G7636" s="5">
        <f t="shared" ca="1" si="357"/>
        <v>44082</v>
      </c>
      <c r="H7636">
        <v>2063</v>
      </c>
      <c r="I7636">
        <v>421.89</v>
      </c>
      <c r="J7636">
        <v>364.69</v>
      </c>
      <c r="K7636">
        <v>870359.07</v>
      </c>
      <c r="L7636">
        <v>752355.47</v>
      </c>
      <c r="M7636">
        <v>118003.6</v>
      </c>
      <c r="N7636">
        <f t="shared" ca="1" si="359"/>
        <v>12</v>
      </c>
    </row>
    <row r="7637" spans="1:14" x14ac:dyDescent="0.3">
      <c r="A7637">
        <v>604822528</v>
      </c>
      <c r="B7637" t="s">
        <v>17</v>
      </c>
      <c r="C7637" t="s">
        <v>107</v>
      </c>
      <c r="D7637" t="s">
        <v>37</v>
      </c>
      <c r="E7637" t="s">
        <v>16</v>
      </c>
      <c r="F7637" s="5">
        <f t="shared" ca="1" si="358"/>
        <v>43403</v>
      </c>
      <c r="G7637" s="5">
        <f t="shared" ca="1" si="357"/>
        <v>43416</v>
      </c>
      <c r="H7637">
        <v>9281</v>
      </c>
      <c r="I7637">
        <v>205.7</v>
      </c>
      <c r="J7637">
        <v>117.11</v>
      </c>
      <c r="K7637">
        <v>1909101.7</v>
      </c>
      <c r="L7637">
        <v>1086897.9099999999</v>
      </c>
      <c r="M7637">
        <v>822203.79</v>
      </c>
      <c r="N7637">
        <f t="shared" ca="1" si="359"/>
        <v>13</v>
      </c>
    </row>
    <row r="7638" spans="1:14" x14ac:dyDescent="0.3">
      <c r="A7638">
        <v>600943410</v>
      </c>
      <c r="B7638" t="s">
        <v>20</v>
      </c>
      <c r="C7638" t="s">
        <v>137</v>
      </c>
      <c r="D7638" t="s">
        <v>15</v>
      </c>
      <c r="E7638" t="s">
        <v>23</v>
      </c>
      <c r="F7638" s="5">
        <f t="shared" ca="1" si="358"/>
        <v>40486</v>
      </c>
      <c r="G7638" s="5">
        <f t="shared" ca="1" si="357"/>
        <v>40490</v>
      </c>
      <c r="H7638">
        <v>1364</v>
      </c>
      <c r="I7638">
        <v>651.21</v>
      </c>
      <c r="J7638">
        <v>524.96</v>
      </c>
      <c r="K7638">
        <v>888250.44</v>
      </c>
      <c r="L7638">
        <v>716045.44</v>
      </c>
      <c r="M7638">
        <v>172205</v>
      </c>
      <c r="N7638">
        <f t="shared" ca="1" si="359"/>
        <v>4</v>
      </c>
    </row>
    <row r="7639" spans="1:14" x14ac:dyDescent="0.3">
      <c r="A7639">
        <v>761378562</v>
      </c>
      <c r="B7639" t="s">
        <v>43</v>
      </c>
      <c r="C7639" t="s">
        <v>160</v>
      </c>
      <c r="D7639" t="s">
        <v>22</v>
      </c>
      <c r="E7639" t="s">
        <v>23</v>
      </c>
      <c r="F7639" s="5">
        <f t="shared" ca="1" si="358"/>
        <v>42142</v>
      </c>
      <c r="G7639" s="5">
        <f t="shared" ca="1" si="357"/>
        <v>42149</v>
      </c>
      <c r="H7639">
        <v>7691</v>
      </c>
      <c r="I7639">
        <v>154.06</v>
      </c>
      <c r="J7639">
        <v>90.93</v>
      </c>
      <c r="K7639">
        <v>1184875.46</v>
      </c>
      <c r="L7639">
        <v>699342.63</v>
      </c>
      <c r="M7639">
        <v>485532.83</v>
      </c>
      <c r="N7639">
        <f t="shared" ca="1" si="359"/>
        <v>7</v>
      </c>
    </row>
    <row r="7640" spans="1:14" x14ac:dyDescent="0.3">
      <c r="A7640">
        <v>900239312</v>
      </c>
      <c r="B7640" t="s">
        <v>20</v>
      </c>
      <c r="C7640" t="s">
        <v>78</v>
      </c>
      <c r="D7640" t="s">
        <v>22</v>
      </c>
      <c r="E7640" t="s">
        <v>23</v>
      </c>
      <c r="F7640" s="5">
        <f t="shared" ca="1" si="358"/>
        <v>44086</v>
      </c>
      <c r="G7640" s="5">
        <f t="shared" ca="1" si="357"/>
        <v>44088</v>
      </c>
      <c r="H7640">
        <v>9673</v>
      </c>
      <c r="I7640">
        <v>154.06</v>
      </c>
      <c r="J7640">
        <v>90.93</v>
      </c>
      <c r="K7640">
        <v>1490222.38</v>
      </c>
      <c r="L7640">
        <v>879565.89</v>
      </c>
      <c r="M7640">
        <v>610656.49</v>
      </c>
      <c r="N7640">
        <f t="shared" ca="1" si="359"/>
        <v>2</v>
      </c>
    </row>
    <row r="7641" spans="1:14" x14ac:dyDescent="0.3">
      <c r="A7641">
        <v>901949489</v>
      </c>
      <c r="B7641" t="s">
        <v>20</v>
      </c>
      <c r="C7641" t="s">
        <v>143</v>
      </c>
      <c r="D7641" t="s">
        <v>22</v>
      </c>
      <c r="E7641" t="s">
        <v>23</v>
      </c>
      <c r="F7641" s="5">
        <f t="shared" ca="1" si="358"/>
        <v>43495</v>
      </c>
      <c r="G7641" s="5">
        <f t="shared" ca="1" si="357"/>
        <v>43498</v>
      </c>
      <c r="H7641">
        <v>5752</v>
      </c>
      <c r="I7641">
        <v>154.06</v>
      </c>
      <c r="J7641">
        <v>90.93</v>
      </c>
      <c r="K7641">
        <v>886153.12</v>
      </c>
      <c r="L7641">
        <v>523029.36</v>
      </c>
      <c r="M7641">
        <v>363123.76</v>
      </c>
      <c r="N7641">
        <f t="shared" ca="1" si="359"/>
        <v>3</v>
      </c>
    </row>
    <row r="7642" spans="1:14" x14ac:dyDescent="0.3">
      <c r="A7642">
        <v>271245419</v>
      </c>
      <c r="B7642" t="s">
        <v>13</v>
      </c>
      <c r="C7642" t="s">
        <v>24</v>
      </c>
      <c r="D7642" t="s">
        <v>33</v>
      </c>
      <c r="E7642" t="s">
        <v>16</v>
      </c>
      <c r="F7642" s="5">
        <f t="shared" ca="1" si="358"/>
        <v>41161</v>
      </c>
      <c r="G7642" s="5">
        <f t="shared" ca="1" si="357"/>
        <v>41175</v>
      </c>
      <c r="H7642">
        <v>6402</v>
      </c>
      <c r="I7642">
        <v>421.89</v>
      </c>
      <c r="J7642">
        <v>364.69</v>
      </c>
      <c r="K7642">
        <v>2700939.78</v>
      </c>
      <c r="L7642">
        <v>2334745.38</v>
      </c>
      <c r="M7642">
        <v>366194.4</v>
      </c>
      <c r="N7642">
        <f t="shared" ca="1" si="359"/>
        <v>14</v>
      </c>
    </row>
    <row r="7643" spans="1:14" x14ac:dyDescent="0.3">
      <c r="A7643">
        <v>383175933</v>
      </c>
      <c r="B7643" t="s">
        <v>20</v>
      </c>
      <c r="C7643" t="s">
        <v>102</v>
      </c>
      <c r="D7643" t="s">
        <v>49</v>
      </c>
      <c r="E7643" t="s">
        <v>23</v>
      </c>
      <c r="F7643" s="5">
        <f t="shared" ca="1" si="358"/>
        <v>41853</v>
      </c>
      <c r="G7643" s="5">
        <f t="shared" ca="1" si="357"/>
        <v>41867</v>
      </c>
      <c r="H7643">
        <v>9128</v>
      </c>
      <c r="I7643">
        <v>81.73</v>
      </c>
      <c r="J7643">
        <v>56.67</v>
      </c>
      <c r="K7643">
        <v>746031.44</v>
      </c>
      <c r="L7643">
        <v>517283.76</v>
      </c>
      <c r="M7643">
        <v>228747.68</v>
      </c>
      <c r="N7643">
        <f t="shared" ca="1" si="359"/>
        <v>14</v>
      </c>
    </row>
    <row r="7644" spans="1:14" x14ac:dyDescent="0.3">
      <c r="A7644">
        <v>433102357</v>
      </c>
      <c r="B7644" t="s">
        <v>13</v>
      </c>
      <c r="C7644" t="s">
        <v>117</v>
      </c>
      <c r="D7644" t="s">
        <v>42</v>
      </c>
      <c r="E7644" t="s">
        <v>16</v>
      </c>
      <c r="F7644" s="5">
        <f t="shared" ca="1" si="358"/>
        <v>43808</v>
      </c>
      <c r="G7644" s="5">
        <f t="shared" ca="1" si="357"/>
        <v>43822</v>
      </c>
      <c r="H7644">
        <v>3467</v>
      </c>
      <c r="I7644">
        <v>109.28</v>
      </c>
      <c r="J7644">
        <v>35.840000000000003</v>
      </c>
      <c r="K7644">
        <v>378873.76</v>
      </c>
      <c r="L7644">
        <v>124257.28</v>
      </c>
      <c r="M7644">
        <v>254616.48</v>
      </c>
      <c r="N7644">
        <f t="shared" ca="1" si="359"/>
        <v>14</v>
      </c>
    </row>
    <row r="7645" spans="1:14" x14ac:dyDescent="0.3">
      <c r="A7645">
        <v>586698520</v>
      </c>
      <c r="B7645" t="s">
        <v>17</v>
      </c>
      <c r="C7645" t="s">
        <v>175</v>
      </c>
      <c r="D7645" t="s">
        <v>15</v>
      </c>
      <c r="E7645" t="s">
        <v>23</v>
      </c>
      <c r="F7645" s="5">
        <f t="shared" ca="1" si="358"/>
        <v>43693</v>
      </c>
      <c r="G7645" s="5">
        <f t="shared" ca="1" si="357"/>
        <v>43707</v>
      </c>
      <c r="H7645">
        <v>5985</v>
      </c>
      <c r="I7645">
        <v>651.21</v>
      </c>
      <c r="J7645">
        <v>524.96</v>
      </c>
      <c r="K7645">
        <v>3897491.85</v>
      </c>
      <c r="L7645">
        <v>3141885.6</v>
      </c>
      <c r="M7645">
        <v>755606.25</v>
      </c>
      <c r="N7645">
        <f t="shared" ca="1" si="359"/>
        <v>14</v>
      </c>
    </row>
    <row r="7646" spans="1:14" x14ac:dyDescent="0.3">
      <c r="A7646">
        <v>629950749</v>
      </c>
      <c r="B7646" t="s">
        <v>17</v>
      </c>
      <c r="C7646" t="s">
        <v>71</v>
      </c>
      <c r="D7646" t="s">
        <v>42</v>
      </c>
      <c r="E7646" t="s">
        <v>23</v>
      </c>
      <c r="F7646" s="5">
        <f t="shared" ca="1" si="358"/>
        <v>41740</v>
      </c>
      <c r="G7646" s="5">
        <f t="shared" ca="1" si="357"/>
        <v>41755</v>
      </c>
      <c r="H7646">
        <v>5280</v>
      </c>
      <c r="I7646">
        <v>109.28</v>
      </c>
      <c r="J7646">
        <v>35.840000000000003</v>
      </c>
      <c r="K7646">
        <v>576998.40000000002</v>
      </c>
      <c r="L7646">
        <v>189235.20000000001</v>
      </c>
      <c r="M7646">
        <v>387763.20000000001</v>
      </c>
      <c r="N7646">
        <f t="shared" ca="1" si="359"/>
        <v>15</v>
      </c>
    </row>
    <row r="7647" spans="1:14" x14ac:dyDescent="0.3">
      <c r="A7647">
        <v>419157874</v>
      </c>
      <c r="B7647" t="s">
        <v>34</v>
      </c>
      <c r="C7647" t="s">
        <v>200</v>
      </c>
      <c r="D7647" t="s">
        <v>19</v>
      </c>
      <c r="E7647" t="s">
        <v>16</v>
      </c>
      <c r="F7647" s="5">
        <f t="shared" ca="1" si="358"/>
        <v>43598</v>
      </c>
      <c r="G7647" s="5">
        <f t="shared" ca="1" si="357"/>
        <v>43611</v>
      </c>
      <c r="H7647">
        <v>6984</v>
      </c>
      <c r="I7647">
        <v>47.45</v>
      </c>
      <c r="J7647">
        <v>31.79</v>
      </c>
      <c r="K7647">
        <v>331390.8</v>
      </c>
      <c r="L7647">
        <v>222021.36</v>
      </c>
      <c r="M7647">
        <v>109369.44</v>
      </c>
      <c r="N7647">
        <f t="shared" ca="1" si="359"/>
        <v>13</v>
      </c>
    </row>
    <row r="7648" spans="1:14" x14ac:dyDescent="0.3">
      <c r="A7648">
        <v>330931222</v>
      </c>
      <c r="B7648" t="s">
        <v>43</v>
      </c>
      <c r="C7648" t="s">
        <v>77</v>
      </c>
      <c r="D7648" t="s">
        <v>45</v>
      </c>
      <c r="E7648" t="s">
        <v>23</v>
      </c>
      <c r="F7648" s="5">
        <f t="shared" ca="1" si="358"/>
        <v>43410</v>
      </c>
      <c r="G7648" s="5">
        <f t="shared" ca="1" si="357"/>
        <v>43414</v>
      </c>
      <c r="H7648">
        <v>8757</v>
      </c>
      <c r="I7648">
        <v>152.58000000000001</v>
      </c>
      <c r="J7648">
        <v>97.44</v>
      </c>
      <c r="K7648">
        <v>1336143.06</v>
      </c>
      <c r="L7648">
        <v>853282.08</v>
      </c>
      <c r="M7648">
        <v>482860.98</v>
      </c>
      <c r="N7648">
        <f t="shared" ca="1" si="359"/>
        <v>4</v>
      </c>
    </row>
    <row r="7649" spans="1:14" x14ac:dyDescent="0.3">
      <c r="A7649">
        <v>812194621</v>
      </c>
      <c r="B7649" t="s">
        <v>34</v>
      </c>
      <c r="C7649" t="s">
        <v>100</v>
      </c>
      <c r="D7649" t="s">
        <v>42</v>
      </c>
      <c r="E7649" t="s">
        <v>23</v>
      </c>
      <c r="F7649" s="5">
        <f t="shared" ca="1" si="358"/>
        <v>40817</v>
      </c>
      <c r="G7649" s="5">
        <f t="shared" ca="1" si="357"/>
        <v>40819</v>
      </c>
      <c r="H7649">
        <v>5292</v>
      </c>
      <c r="I7649">
        <v>109.28</v>
      </c>
      <c r="J7649">
        <v>35.840000000000003</v>
      </c>
      <c r="K7649">
        <v>578309.76</v>
      </c>
      <c r="L7649">
        <v>189665.28</v>
      </c>
      <c r="M7649">
        <v>388644.48</v>
      </c>
      <c r="N7649">
        <f t="shared" ca="1" si="359"/>
        <v>2</v>
      </c>
    </row>
    <row r="7650" spans="1:14" x14ac:dyDescent="0.3">
      <c r="A7650">
        <v>130184400</v>
      </c>
      <c r="B7650" t="s">
        <v>34</v>
      </c>
      <c r="C7650" t="s">
        <v>46</v>
      </c>
      <c r="D7650" t="s">
        <v>66</v>
      </c>
      <c r="E7650" t="s">
        <v>16</v>
      </c>
      <c r="F7650" s="5">
        <f t="shared" ca="1" si="358"/>
        <v>42447</v>
      </c>
      <c r="G7650" s="5">
        <f t="shared" ca="1" si="357"/>
        <v>42459</v>
      </c>
      <c r="H7650">
        <v>3312</v>
      </c>
      <c r="I7650">
        <v>9.33</v>
      </c>
      <c r="J7650">
        <v>6.92</v>
      </c>
      <c r="K7650">
        <v>30900.959999999999</v>
      </c>
      <c r="L7650">
        <v>22919.040000000001</v>
      </c>
      <c r="M7650">
        <v>7981.92</v>
      </c>
      <c r="N7650">
        <f t="shared" ca="1" si="359"/>
        <v>12</v>
      </c>
    </row>
    <row r="7651" spans="1:14" x14ac:dyDescent="0.3">
      <c r="A7651">
        <v>222449386</v>
      </c>
      <c r="B7651" t="s">
        <v>17</v>
      </c>
      <c r="C7651" t="s">
        <v>146</v>
      </c>
      <c r="D7651" t="s">
        <v>15</v>
      </c>
      <c r="E7651" t="s">
        <v>23</v>
      </c>
      <c r="F7651" s="5">
        <f t="shared" ca="1" si="358"/>
        <v>41485</v>
      </c>
      <c r="G7651" s="5">
        <f t="shared" ca="1" si="357"/>
        <v>41499</v>
      </c>
      <c r="H7651">
        <v>6571</v>
      </c>
      <c r="I7651">
        <v>651.21</v>
      </c>
      <c r="J7651">
        <v>524.96</v>
      </c>
      <c r="K7651">
        <v>4279100.91</v>
      </c>
      <c r="L7651">
        <v>3449512.16</v>
      </c>
      <c r="M7651">
        <v>829588.75</v>
      </c>
      <c r="N7651">
        <f t="shared" ca="1" si="359"/>
        <v>14</v>
      </c>
    </row>
    <row r="7652" spans="1:14" x14ac:dyDescent="0.3">
      <c r="A7652">
        <v>846850907</v>
      </c>
      <c r="B7652" t="s">
        <v>34</v>
      </c>
      <c r="C7652" t="s">
        <v>63</v>
      </c>
      <c r="D7652" t="s">
        <v>19</v>
      </c>
      <c r="E7652" t="s">
        <v>16</v>
      </c>
      <c r="F7652" s="5">
        <f t="shared" ca="1" si="358"/>
        <v>40746</v>
      </c>
      <c r="G7652" s="5">
        <f t="shared" ca="1" si="357"/>
        <v>40755</v>
      </c>
      <c r="H7652">
        <v>857</v>
      </c>
      <c r="I7652">
        <v>47.45</v>
      </c>
      <c r="J7652">
        <v>31.79</v>
      </c>
      <c r="K7652">
        <v>40664.65</v>
      </c>
      <c r="L7652">
        <v>27244.03</v>
      </c>
      <c r="M7652">
        <v>13420.62</v>
      </c>
      <c r="N7652">
        <f t="shared" ca="1" si="359"/>
        <v>9</v>
      </c>
    </row>
    <row r="7653" spans="1:14" x14ac:dyDescent="0.3">
      <c r="A7653">
        <v>931562793</v>
      </c>
      <c r="B7653" t="s">
        <v>13</v>
      </c>
      <c r="C7653" t="s">
        <v>155</v>
      </c>
      <c r="D7653" t="s">
        <v>22</v>
      </c>
      <c r="E7653" t="s">
        <v>23</v>
      </c>
      <c r="F7653" s="5">
        <f t="shared" ca="1" si="358"/>
        <v>43244</v>
      </c>
      <c r="G7653" s="5">
        <f t="shared" ca="1" si="357"/>
        <v>43252</v>
      </c>
      <c r="H7653">
        <v>8987</v>
      </c>
      <c r="I7653">
        <v>154.06</v>
      </c>
      <c r="J7653">
        <v>90.93</v>
      </c>
      <c r="K7653">
        <v>1384537.22</v>
      </c>
      <c r="L7653">
        <v>817187.91</v>
      </c>
      <c r="M7653">
        <v>567349.31000000006</v>
      </c>
      <c r="N7653">
        <f t="shared" ca="1" si="359"/>
        <v>8</v>
      </c>
    </row>
    <row r="7654" spans="1:14" x14ac:dyDescent="0.3">
      <c r="A7654">
        <v>825071370</v>
      </c>
      <c r="B7654" t="s">
        <v>13</v>
      </c>
      <c r="C7654" t="s">
        <v>179</v>
      </c>
      <c r="D7654" t="s">
        <v>22</v>
      </c>
      <c r="E7654" t="s">
        <v>23</v>
      </c>
      <c r="F7654" s="5">
        <f t="shared" ca="1" si="358"/>
        <v>42599</v>
      </c>
      <c r="G7654" s="5">
        <f t="shared" ca="1" si="357"/>
        <v>42609</v>
      </c>
      <c r="H7654">
        <v>5808</v>
      </c>
      <c r="I7654">
        <v>154.06</v>
      </c>
      <c r="J7654">
        <v>90.93</v>
      </c>
      <c r="K7654">
        <v>894780.48</v>
      </c>
      <c r="L7654">
        <v>528121.43999999994</v>
      </c>
      <c r="M7654">
        <v>366659.04</v>
      </c>
      <c r="N7654">
        <f t="shared" ca="1" si="359"/>
        <v>10</v>
      </c>
    </row>
    <row r="7655" spans="1:14" x14ac:dyDescent="0.3">
      <c r="A7655">
        <v>946175467</v>
      </c>
      <c r="B7655" t="s">
        <v>17</v>
      </c>
      <c r="C7655" t="s">
        <v>107</v>
      </c>
      <c r="D7655" t="s">
        <v>33</v>
      </c>
      <c r="E7655" t="s">
        <v>23</v>
      </c>
      <c r="F7655" s="5">
        <f t="shared" ca="1" si="358"/>
        <v>42546</v>
      </c>
      <c r="G7655" s="5">
        <f t="shared" ca="1" si="357"/>
        <v>42555</v>
      </c>
      <c r="H7655">
        <v>3202</v>
      </c>
      <c r="I7655">
        <v>421.89</v>
      </c>
      <c r="J7655">
        <v>364.69</v>
      </c>
      <c r="K7655">
        <v>1350891.78</v>
      </c>
      <c r="L7655">
        <v>1167737.3799999999</v>
      </c>
      <c r="M7655">
        <v>183154.4</v>
      </c>
      <c r="N7655">
        <f t="shared" ca="1" si="359"/>
        <v>9</v>
      </c>
    </row>
    <row r="7656" spans="1:14" x14ac:dyDescent="0.3">
      <c r="A7656">
        <v>433986413</v>
      </c>
      <c r="B7656" t="s">
        <v>103</v>
      </c>
      <c r="C7656" t="s">
        <v>141</v>
      </c>
      <c r="D7656" t="s">
        <v>37</v>
      </c>
      <c r="E7656" t="s">
        <v>23</v>
      </c>
      <c r="F7656" s="5">
        <f t="shared" ca="1" si="358"/>
        <v>41937</v>
      </c>
      <c r="G7656" s="5">
        <f t="shared" ca="1" si="357"/>
        <v>41952</v>
      </c>
      <c r="H7656">
        <v>5079</v>
      </c>
      <c r="I7656">
        <v>205.7</v>
      </c>
      <c r="J7656">
        <v>117.11</v>
      </c>
      <c r="K7656">
        <v>1044750.3</v>
      </c>
      <c r="L7656">
        <v>594801.68999999994</v>
      </c>
      <c r="M7656">
        <v>449948.61</v>
      </c>
      <c r="N7656">
        <f t="shared" ca="1" si="359"/>
        <v>15</v>
      </c>
    </row>
    <row r="7657" spans="1:14" x14ac:dyDescent="0.3">
      <c r="A7657">
        <v>297928035</v>
      </c>
      <c r="B7657" t="s">
        <v>13</v>
      </c>
      <c r="C7657" t="s">
        <v>207</v>
      </c>
      <c r="D7657" t="s">
        <v>49</v>
      </c>
      <c r="E7657" t="s">
        <v>16</v>
      </c>
      <c r="F7657" s="5">
        <f t="shared" ca="1" si="358"/>
        <v>41159</v>
      </c>
      <c r="G7657" s="5">
        <f t="shared" ca="1" si="357"/>
        <v>41165</v>
      </c>
      <c r="H7657">
        <v>2381</v>
      </c>
      <c r="I7657">
        <v>81.73</v>
      </c>
      <c r="J7657">
        <v>56.67</v>
      </c>
      <c r="K7657">
        <v>194599.13</v>
      </c>
      <c r="L7657">
        <v>134931.26999999999</v>
      </c>
      <c r="M7657">
        <v>59667.86</v>
      </c>
      <c r="N7657">
        <f t="shared" ca="1" si="359"/>
        <v>6</v>
      </c>
    </row>
    <row r="7658" spans="1:14" x14ac:dyDescent="0.3">
      <c r="A7658">
        <v>267736661</v>
      </c>
      <c r="B7658" t="s">
        <v>20</v>
      </c>
      <c r="C7658" t="s">
        <v>137</v>
      </c>
      <c r="D7658" t="s">
        <v>66</v>
      </c>
      <c r="E7658" t="s">
        <v>23</v>
      </c>
      <c r="F7658" s="5">
        <f t="shared" ca="1" si="358"/>
        <v>42225</v>
      </c>
      <c r="G7658" s="5">
        <f t="shared" ca="1" si="357"/>
        <v>42231</v>
      </c>
      <c r="H7658">
        <v>8083</v>
      </c>
      <c r="I7658">
        <v>9.33</v>
      </c>
      <c r="J7658">
        <v>6.92</v>
      </c>
      <c r="K7658">
        <v>75414.39</v>
      </c>
      <c r="L7658">
        <v>55934.36</v>
      </c>
      <c r="M7658">
        <v>19480.03</v>
      </c>
      <c r="N7658">
        <f t="shared" ca="1" si="359"/>
        <v>6</v>
      </c>
    </row>
    <row r="7659" spans="1:14" x14ac:dyDescent="0.3">
      <c r="A7659">
        <v>143461120</v>
      </c>
      <c r="B7659" t="s">
        <v>17</v>
      </c>
      <c r="C7659" t="s">
        <v>50</v>
      </c>
      <c r="D7659" t="s">
        <v>66</v>
      </c>
      <c r="E7659" t="s">
        <v>16</v>
      </c>
      <c r="F7659" s="5">
        <f t="shared" ca="1" si="358"/>
        <v>44113</v>
      </c>
      <c r="G7659" s="5">
        <f t="shared" ca="1" si="357"/>
        <v>44118</v>
      </c>
      <c r="H7659">
        <v>2188</v>
      </c>
      <c r="I7659">
        <v>9.33</v>
      </c>
      <c r="J7659">
        <v>6.92</v>
      </c>
      <c r="K7659">
        <v>20414.04</v>
      </c>
      <c r="L7659">
        <v>15140.96</v>
      </c>
      <c r="M7659">
        <v>5273.08</v>
      </c>
      <c r="N7659">
        <f t="shared" ca="1" si="359"/>
        <v>5</v>
      </c>
    </row>
    <row r="7660" spans="1:14" x14ac:dyDescent="0.3">
      <c r="A7660">
        <v>245462739</v>
      </c>
      <c r="B7660" t="s">
        <v>43</v>
      </c>
      <c r="C7660" t="s">
        <v>59</v>
      </c>
      <c r="D7660" t="s">
        <v>25</v>
      </c>
      <c r="E7660" t="s">
        <v>16</v>
      </c>
      <c r="F7660" s="5">
        <f t="shared" ca="1" si="358"/>
        <v>43794</v>
      </c>
      <c r="G7660" s="5">
        <f t="shared" ca="1" si="357"/>
        <v>43799</v>
      </c>
      <c r="H7660">
        <v>6734</v>
      </c>
      <c r="I7660">
        <v>668.27</v>
      </c>
      <c r="J7660">
        <v>502.54</v>
      </c>
      <c r="K7660">
        <v>4500130.18</v>
      </c>
      <c r="L7660">
        <v>3384104.36</v>
      </c>
      <c r="M7660">
        <v>1116025.82</v>
      </c>
      <c r="N7660">
        <f t="shared" ca="1" si="359"/>
        <v>5</v>
      </c>
    </row>
    <row r="7661" spans="1:14" x14ac:dyDescent="0.3">
      <c r="A7661">
        <v>964415347</v>
      </c>
      <c r="B7661" t="s">
        <v>13</v>
      </c>
      <c r="C7661" t="s">
        <v>120</v>
      </c>
      <c r="D7661" t="s">
        <v>25</v>
      </c>
      <c r="E7661" t="s">
        <v>16</v>
      </c>
      <c r="F7661" s="5">
        <f t="shared" ca="1" si="358"/>
        <v>42545</v>
      </c>
      <c r="G7661" s="5">
        <f t="shared" ca="1" si="357"/>
        <v>42547</v>
      </c>
      <c r="H7661">
        <v>788</v>
      </c>
      <c r="I7661">
        <v>668.27</v>
      </c>
      <c r="J7661">
        <v>502.54</v>
      </c>
      <c r="K7661">
        <v>526596.76</v>
      </c>
      <c r="L7661">
        <v>396001.52</v>
      </c>
      <c r="M7661">
        <v>130595.24</v>
      </c>
      <c r="N7661">
        <f t="shared" ca="1" si="359"/>
        <v>2</v>
      </c>
    </row>
    <row r="7662" spans="1:14" x14ac:dyDescent="0.3">
      <c r="A7662">
        <v>511305272</v>
      </c>
      <c r="B7662" t="s">
        <v>17</v>
      </c>
      <c r="C7662" t="s">
        <v>195</v>
      </c>
      <c r="D7662" t="s">
        <v>37</v>
      </c>
      <c r="E7662" t="s">
        <v>23</v>
      </c>
      <c r="F7662" s="5">
        <f t="shared" ca="1" si="358"/>
        <v>40921</v>
      </c>
      <c r="G7662" s="5">
        <f t="shared" ca="1" si="357"/>
        <v>40929</v>
      </c>
      <c r="H7662">
        <v>5447</v>
      </c>
      <c r="I7662">
        <v>205.7</v>
      </c>
      <c r="J7662">
        <v>117.11</v>
      </c>
      <c r="K7662">
        <v>1120447.8999999999</v>
      </c>
      <c r="L7662">
        <v>637898.17000000004</v>
      </c>
      <c r="M7662">
        <v>482549.73</v>
      </c>
      <c r="N7662">
        <f t="shared" ca="1" si="359"/>
        <v>8</v>
      </c>
    </row>
    <row r="7663" spans="1:14" x14ac:dyDescent="0.3">
      <c r="A7663">
        <v>767431342</v>
      </c>
      <c r="B7663" t="s">
        <v>20</v>
      </c>
      <c r="C7663" t="s">
        <v>147</v>
      </c>
      <c r="D7663" t="s">
        <v>19</v>
      </c>
      <c r="E7663" t="s">
        <v>23</v>
      </c>
      <c r="F7663" s="5">
        <f t="shared" ca="1" si="358"/>
        <v>42519</v>
      </c>
      <c r="G7663" s="5">
        <f t="shared" ca="1" si="357"/>
        <v>42533</v>
      </c>
      <c r="H7663">
        <v>8843</v>
      </c>
      <c r="I7663">
        <v>47.45</v>
      </c>
      <c r="J7663">
        <v>31.79</v>
      </c>
      <c r="K7663">
        <v>419600.35</v>
      </c>
      <c r="L7663">
        <v>281118.96999999997</v>
      </c>
      <c r="M7663">
        <v>138481.38</v>
      </c>
      <c r="N7663">
        <f t="shared" ca="1" si="359"/>
        <v>14</v>
      </c>
    </row>
    <row r="7664" spans="1:14" x14ac:dyDescent="0.3">
      <c r="A7664">
        <v>534404885</v>
      </c>
      <c r="B7664" t="s">
        <v>17</v>
      </c>
      <c r="C7664" t="s">
        <v>74</v>
      </c>
      <c r="D7664" t="s">
        <v>45</v>
      </c>
      <c r="E7664" t="s">
        <v>16</v>
      </c>
      <c r="F7664" s="5">
        <f t="shared" ca="1" si="358"/>
        <v>40400</v>
      </c>
      <c r="G7664" s="5">
        <f t="shared" ca="1" si="357"/>
        <v>40413</v>
      </c>
      <c r="H7664">
        <v>1136</v>
      </c>
      <c r="I7664">
        <v>152.58000000000001</v>
      </c>
      <c r="J7664">
        <v>97.44</v>
      </c>
      <c r="K7664">
        <v>173330.88</v>
      </c>
      <c r="L7664">
        <v>110691.84</v>
      </c>
      <c r="M7664">
        <v>62639.040000000001</v>
      </c>
      <c r="N7664">
        <f t="shared" ca="1" si="359"/>
        <v>13</v>
      </c>
    </row>
    <row r="7665" spans="1:14" x14ac:dyDescent="0.3">
      <c r="A7665">
        <v>484149730</v>
      </c>
      <c r="B7665" t="s">
        <v>28</v>
      </c>
      <c r="C7665" t="s">
        <v>113</v>
      </c>
      <c r="D7665" t="s">
        <v>42</v>
      </c>
      <c r="E7665" t="s">
        <v>23</v>
      </c>
      <c r="F7665" s="5">
        <f t="shared" ca="1" si="358"/>
        <v>40316</v>
      </c>
      <c r="G7665" s="5">
        <f t="shared" ca="1" si="357"/>
        <v>40327</v>
      </c>
      <c r="H7665">
        <v>9519</v>
      </c>
      <c r="I7665">
        <v>109.28</v>
      </c>
      <c r="J7665">
        <v>35.840000000000003</v>
      </c>
      <c r="K7665">
        <v>1040236.32</v>
      </c>
      <c r="L7665">
        <v>341160.96000000002</v>
      </c>
      <c r="M7665">
        <v>699075.36</v>
      </c>
      <c r="N7665">
        <f t="shared" ca="1" si="359"/>
        <v>11</v>
      </c>
    </row>
    <row r="7666" spans="1:14" x14ac:dyDescent="0.3">
      <c r="A7666">
        <v>908902204</v>
      </c>
      <c r="B7666" t="s">
        <v>13</v>
      </c>
      <c r="C7666" t="s">
        <v>153</v>
      </c>
      <c r="D7666" t="s">
        <v>52</v>
      </c>
      <c r="E7666" t="s">
        <v>23</v>
      </c>
      <c r="F7666" s="5">
        <f t="shared" ca="1" si="358"/>
        <v>43383</v>
      </c>
      <c r="G7666" s="5">
        <f t="shared" ca="1" si="357"/>
        <v>43395</v>
      </c>
      <c r="H7666">
        <v>3215</v>
      </c>
      <c r="I7666">
        <v>437.2</v>
      </c>
      <c r="J7666">
        <v>263.33</v>
      </c>
      <c r="K7666">
        <v>1405598</v>
      </c>
      <c r="L7666">
        <v>846605.95</v>
      </c>
      <c r="M7666">
        <v>558992.05000000005</v>
      </c>
      <c r="N7666">
        <f t="shared" ca="1" si="359"/>
        <v>12</v>
      </c>
    </row>
    <row r="7667" spans="1:14" x14ac:dyDescent="0.3">
      <c r="A7667">
        <v>371211135</v>
      </c>
      <c r="B7667" t="s">
        <v>20</v>
      </c>
      <c r="C7667" t="s">
        <v>131</v>
      </c>
      <c r="D7667" t="s">
        <v>25</v>
      </c>
      <c r="E7667" t="s">
        <v>23</v>
      </c>
      <c r="F7667" s="5">
        <f t="shared" ca="1" si="358"/>
        <v>41198</v>
      </c>
      <c r="G7667" s="5">
        <f t="shared" ca="1" si="357"/>
        <v>41205</v>
      </c>
      <c r="H7667">
        <v>8479</v>
      </c>
      <c r="I7667">
        <v>668.27</v>
      </c>
      <c r="J7667">
        <v>502.54</v>
      </c>
      <c r="K7667">
        <v>5666261.3300000001</v>
      </c>
      <c r="L7667">
        <v>4261036.66</v>
      </c>
      <c r="M7667">
        <v>1405224.67</v>
      </c>
      <c r="N7667">
        <f t="shared" ca="1" si="359"/>
        <v>7</v>
      </c>
    </row>
    <row r="7668" spans="1:14" x14ac:dyDescent="0.3">
      <c r="A7668">
        <v>653937852</v>
      </c>
      <c r="B7668" t="s">
        <v>28</v>
      </c>
      <c r="C7668" t="s">
        <v>40</v>
      </c>
      <c r="D7668" t="s">
        <v>45</v>
      </c>
      <c r="E7668" t="s">
        <v>23</v>
      </c>
      <c r="F7668" s="5">
        <f t="shared" ca="1" si="358"/>
        <v>42229</v>
      </c>
      <c r="G7668" s="5">
        <f t="shared" ca="1" si="357"/>
        <v>42236</v>
      </c>
      <c r="H7668">
        <v>3597</v>
      </c>
      <c r="I7668">
        <v>152.58000000000001</v>
      </c>
      <c r="J7668">
        <v>97.44</v>
      </c>
      <c r="K7668">
        <v>548830.26</v>
      </c>
      <c r="L7668">
        <v>350491.68</v>
      </c>
      <c r="M7668">
        <v>198338.58</v>
      </c>
      <c r="N7668">
        <f t="shared" ca="1" si="359"/>
        <v>7</v>
      </c>
    </row>
    <row r="7669" spans="1:14" x14ac:dyDescent="0.3">
      <c r="A7669">
        <v>910256183</v>
      </c>
      <c r="B7669" t="s">
        <v>20</v>
      </c>
      <c r="C7669" t="s">
        <v>102</v>
      </c>
      <c r="D7669" t="s">
        <v>37</v>
      </c>
      <c r="E7669" t="s">
        <v>23</v>
      </c>
      <c r="F7669" s="5">
        <f t="shared" ca="1" si="358"/>
        <v>41048</v>
      </c>
      <c r="G7669" s="5">
        <f t="shared" ca="1" si="357"/>
        <v>41063</v>
      </c>
      <c r="H7669">
        <v>3887</v>
      </c>
      <c r="I7669">
        <v>205.7</v>
      </c>
      <c r="J7669">
        <v>117.11</v>
      </c>
      <c r="K7669">
        <v>799555.9</v>
      </c>
      <c r="L7669">
        <v>455206.57</v>
      </c>
      <c r="M7669">
        <v>344349.33</v>
      </c>
      <c r="N7669">
        <f t="shared" ca="1" si="359"/>
        <v>15</v>
      </c>
    </row>
    <row r="7670" spans="1:14" x14ac:dyDescent="0.3">
      <c r="A7670">
        <v>813652455</v>
      </c>
      <c r="B7670" t="s">
        <v>13</v>
      </c>
      <c r="C7670" t="s">
        <v>197</v>
      </c>
      <c r="D7670" t="s">
        <v>49</v>
      </c>
      <c r="E7670" t="s">
        <v>16</v>
      </c>
      <c r="F7670" s="5">
        <f t="shared" ca="1" si="358"/>
        <v>40914</v>
      </c>
      <c r="G7670" s="5">
        <f t="shared" ca="1" si="357"/>
        <v>40929</v>
      </c>
      <c r="H7670">
        <v>6698</v>
      </c>
      <c r="I7670">
        <v>81.73</v>
      </c>
      <c r="J7670">
        <v>56.67</v>
      </c>
      <c r="K7670">
        <v>547427.54</v>
      </c>
      <c r="L7670">
        <v>379575.66</v>
      </c>
      <c r="M7670">
        <v>167851.88</v>
      </c>
      <c r="N7670">
        <f t="shared" ca="1" si="359"/>
        <v>15</v>
      </c>
    </row>
    <row r="7671" spans="1:14" x14ac:dyDescent="0.3">
      <c r="A7671">
        <v>107925498</v>
      </c>
      <c r="B7671" t="s">
        <v>13</v>
      </c>
      <c r="C7671" t="s">
        <v>24</v>
      </c>
      <c r="D7671" t="s">
        <v>45</v>
      </c>
      <c r="E7671" t="s">
        <v>16</v>
      </c>
      <c r="F7671" s="5">
        <f t="shared" ca="1" si="358"/>
        <v>42776</v>
      </c>
      <c r="G7671" s="5">
        <f t="shared" ca="1" si="357"/>
        <v>42780</v>
      </c>
      <c r="H7671">
        <v>6408</v>
      </c>
      <c r="I7671">
        <v>152.58000000000001</v>
      </c>
      <c r="J7671">
        <v>97.44</v>
      </c>
      <c r="K7671">
        <v>977732.64</v>
      </c>
      <c r="L7671">
        <v>624395.52000000002</v>
      </c>
      <c r="M7671">
        <v>353337.12</v>
      </c>
      <c r="N7671">
        <f t="shared" ca="1" si="359"/>
        <v>4</v>
      </c>
    </row>
    <row r="7672" spans="1:14" x14ac:dyDescent="0.3">
      <c r="A7672">
        <v>857186639</v>
      </c>
      <c r="B7672" t="s">
        <v>17</v>
      </c>
      <c r="C7672" t="s">
        <v>53</v>
      </c>
      <c r="D7672" t="s">
        <v>45</v>
      </c>
      <c r="E7672" t="s">
        <v>16</v>
      </c>
      <c r="F7672" s="5">
        <f t="shared" ca="1" si="358"/>
        <v>42604</v>
      </c>
      <c r="G7672" s="5">
        <f t="shared" ca="1" si="357"/>
        <v>42617</v>
      </c>
      <c r="H7672">
        <v>9430</v>
      </c>
      <c r="I7672">
        <v>152.58000000000001</v>
      </c>
      <c r="J7672">
        <v>97.44</v>
      </c>
      <c r="K7672">
        <v>1438829.4</v>
      </c>
      <c r="L7672">
        <v>918859.2</v>
      </c>
      <c r="M7672">
        <v>519970.2</v>
      </c>
      <c r="N7672">
        <f t="shared" ca="1" si="359"/>
        <v>13</v>
      </c>
    </row>
    <row r="7673" spans="1:14" x14ac:dyDescent="0.3">
      <c r="A7673">
        <v>695859706</v>
      </c>
      <c r="B7673" t="s">
        <v>34</v>
      </c>
      <c r="C7673" t="s">
        <v>89</v>
      </c>
      <c r="D7673" t="s">
        <v>45</v>
      </c>
      <c r="E7673" t="s">
        <v>23</v>
      </c>
      <c r="F7673" s="5">
        <f t="shared" ca="1" si="358"/>
        <v>41346</v>
      </c>
      <c r="G7673" s="5">
        <f t="shared" ca="1" si="357"/>
        <v>41360</v>
      </c>
      <c r="H7673">
        <v>9205</v>
      </c>
      <c r="I7673">
        <v>152.58000000000001</v>
      </c>
      <c r="J7673">
        <v>97.44</v>
      </c>
      <c r="K7673">
        <v>1404498.9</v>
      </c>
      <c r="L7673">
        <v>896935.2</v>
      </c>
      <c r="M7673">
        <v>507563.7</v>
      </c>
      <c r="N7673">
        <f t="shared" ca="1" si="359"/>
        <v>14</v>
      </c>
    </row>
    <row r="7674" spans="1:14" x14ac:dyDescent="0.3">
      <c r="A7674">
        <v>478681027</v>
      </c>
      <c r="B7674" t="s">
        <v>34</v>
      </c>
      <c r="C7674" t="s">
        <v>196</v>
      </c>
      <c r="D7674" t="s">
        <v>42</v>
      </c>
      <c r="E7674" t="s">
        <v>16</v>
      </c>
      <c r="F7674" s="5">
        <f t="shared" ca="1" si="358"/>
        <v>43039</v>
      </c>
      <c r="G7674" s="5">
        <f t="shared" ca="1" si="357"/>
        <v>43043</v>
      </c>
      <c r="H7674">
        <v>1208</v>
      </c>
      <c r="I7674">
        <v>109.28</v>
      </c>
      <c r="J7674">
        <v>35.840000000000003</v>
      </c>
      <c r="K7674">
        <v>132010.23999999999</v>
      </c>
      <c r="L7674">
        <v>43294.720000000001</v>
      </c>
      <c r="M7674">
        <v>88715.520000000004</v>
      </c>
      <c r="N7674">
        <f t="shared" ca="1" si="359"/>
        <v>4</v>
      </c>
    </row>
    <row r="7675" spans="1:14" x14ac:dyDescent="0.3">
      <c r="A7675">
        <v>230699431</v>
      </c>
      <c r="B7675" t="s">
        <v>20</v>
      </c>
      <c r="C7675" t="s">
        <v>216</v>
      </c>
      <c r="D7675" t="s">
        <v>49</v>
      </c>
      <c r="E7675" t="s">
        <v>16</v>
      </c>
      <c r="F7675" s="5">
        <f t="shared" ca="1" si="358"/>
        <v>41194</v>
      </c>
      <c r="G7675" s="5">
        <f t="shared" ca="1" si="357"/>
        <v>41202</v>
      </c>
      <c r="H7675">
        <v>7943</v>
      </c>
      <c r="I7675">
        <v>81.73</v>
      </c>
      <c r="J7675">
        <v>56.67</v>
      </c>
      <c r="K7675">
        <v>649181.39</v>
      </c>
      <c r="L7675">
        <v>450129.81</v>
      </c>
      <c r="M7675">
        <v>199051.58</v>
      </c>
      <c r="N7675">
        <f t="shared" ca="1" si="359"/>
        <v>8</v>
      </c>
    </row>
    <row r="7676" spans="1:14" x14ac:dyDescent="0.3">
      <c r="A7676">
        <v>497276246</v>
      </c>
      <c r="B7676" t="s">
        <v>20</v>
      </c>
      <c r="C7676" t="s">
        <v>216</v>
      </c>
      <c r="D7676" t="s">
        <v>52</v>
      </c>
      <c r="E7676" t="s">
        <v>16</v>
      </c>
      <c r="F7676" s="5">
        <f t="shared" ca="1" si="358"/>
        <v>41766</v>
      </c>
      <c r="G7676" s="5">
        <f t="shared" ca="1" si="357"/>
        <v>41774</v>
      </c>
      <c r="H7676">
        <v>3947</v>
      </c>
      <c r="I7676">
        <v>437.2</v>
      </c>
      <c r="J7676">
        <v>263.33</v>
      </c>
      <c r="K7676">
        <v>1725628.4</v>
      </c>
      <c r="L7676">
        <v>1039363.51</v>
      </c>
      <c r="M7676">
        <v>686264.89</v>
      </c>
      <c r="N7676">
        <f t="shared" ca="1" si="359"/>
        <v>8</v>
      </c>
    </row>
    <row r="7677" spans="1:14" x14ac:dyDescent="0.3">
      <c r="A7677">
        <v>994085299</v>
      </c>
      <c r="B7677" t="s">
        <v>13</v>
      </c>
      <c r="C7677" t="s">
        <v>179</v>
      </c>
      <c r="D7677" t="s">
        <v>22</v>
      </c>
      <c r="E7677" t="s">
        <v>16</v>
      </c>
      <c r="F7677" s="5">
        <f t="shared" ca="1" si="358"/>
        <v>42310</v>
      </c>
      <c r="G7677" s="5">
        <f t="shared" ca="1" si="357"/>
        <v>42323</v>
      </c>
      <c r="H7677">
        <v>786</v>
      </c>
      <c r="I7677">
        <v>154.06</v>
      </c>
      <c r="J7677">
        <v>90.93</v>
      </c>
      <c r="K7677">
        <v>121091.16</v>
      </c>
      <c r="L7677">
        <v>71470.98</v>
      </c>
      <c r="M7677">
        <v>49620.18</v>
      </c>
      <c r="N7677">
        <f t="shared" ca="1" si="359"/>
        <v>13</v>
      </c>
    </row>
    <row r="7678" spans="1:14" x14ac:dyDescent="0.3">
      <c r="A7678">
        <v>157112920</v>
      </c>
      <c r="B7678" t="s">
        <v>13</v>
      </c>
      <c r="C7678" t="s">
        <v>109</v>
      </c>
      <c r="D7678" t="s">
        <v>42</v>
      </c>
      <c r="E7678" t="s">
        <v>23</v>
      </c>
      <c r="F7678" s="5">
        <f t="shared" ca="1" si="358"/>
        <v>42604</v>
      </c>
      <c r="G7678" s="5">
        <f t="shared" ca="1" si="357"/>
        <v>42616</v>
      </c>
      <c r="H7678">
        <v>2059</v>
      </c>
      <c r="I7678">
        <v>109.28</v>
      </c>
      <c r="J7678">
        <v>35.840000000000003</v>
      </c>
      <c r="K7678">
        <v>225007.52</v>
      </c>
      <c r="L7678">
        <v>73794.559999999998</v>
      </c>
      <c r="M7678">
        <v>151212.96</v>
      </c>
      <c r="N7678">
        <f t="shared" ca="1" si="359"/>
        <v>12</v>
      </c>
    </row>
    <row r="7679" spans="1:14" x14ac:dyDescent="0.3">
      <c r="A7679">
        <v>992657935</v>
      </c>
      <c r="B7679" t="s">
        <v>43</v>
      </c>
      <c r="C7679" t="s">
        <v>133</v>
      </c>
      <c r="D7679" t="s">
        <v>37</v>
      </c>
      <c r="E7679" t="s">
        <v>16</v>
      </c>
      <c r="F7679" s="5">
        <f t="shared" ca="1" si="358"/>
        <v>42649</v>
      </c>
      <c r="G7679" s="5">
        <f t="shared" ca="1" si="357"/>
        <v>42661</v>
      </c>
      <c r="H7679">
        <v>8397</v>
      </c>
      <c r="I7679">
        <v>205.7</v>
      </c>
      <c r="J7679">
        <v>117.11</v>
      </c>
      <c r="K7679">
        <v>1727262.9</v>
      </c>
      <c r="L7679">
        <v>983372.67</v>
      </c>
      <c r="M7679">
        <v>743890.23</v>
      </c>
      <c r="N7679">
        <f t="shared" ca="1" si="359"/>
        <v>12</v>
      </c>
    </row>
    <row r="7680" spans="1:14" x14ac:dyDescent="0.3">
      <c r="A7680">
        <v>727331674</v>
      </c>
      <c r="B7680" t="s">
        <v>17</v>
      </c>
      <c r="C7680" t="s">
        <v>195</v>
      </c>
      <c r="D7680" t="s">
        <v>19</v>
      </c>
      <c r="E7680" t="s">
        <v>23</v>
      </c>
      <c r="F7680" s="5">
        <f t="shared" ca="1" si="358"/>
        <v>41333</v>
      </c>
      <c r="G7680" s="5">
        <f t="shared" ca="1" si="357"/>
        <v>41345</v>
      </c>
      <c r="H7680">
        <v>2460</v>
      </c>
      <c r="I7680">
        <v>47.45</v>
      </c>
      <c r="J7680">
        <v>31.79</v>
      </c>
      <c r="K7680">
        <v>116727</v>
      </c>
      <c r="L7680">
        <v>78203.399999999994</v>
      </c>
      <c r="M7680">
        <v>38523.599999999999</v>
      </c>
      <c r="N7680">
        <f t="shared" ca="1" si="359"/>
        <v>12</v>
      </c>
    </row>
    <row r="7681" spans="1:14" x14ac:dyDescent="0.3">
      <c r="A7681">
        <v>258057963</v>
      </c>
      <c r="B7681" t="s">
        <v>13</v>
      </c>
      <c r="C7681" t="s">
        <v>150</v>
      </c>
      <c r="D7681" t="s">
        <v>42</v>
      </c>
      <c r="E7681" t="s">
        <v>16</v>
      </c>
      <c r="F7681" s="5">
        <f t="shared" ca="1" si="358"/>
        <v>41671</v>
      </c>
      <c r="G7681" s="5">
        <f t="shared" ca="1" si="357"/>
        <v>41681</v>
      </c>
      <c r="H7681">
        <v>3941</v>
      </c>
      <c r="I7681">
        <v>109.28</v>
      </c>
      <c r="J7681">
        <v>35.840000000000003</v>
      </c>
      <c r="K7681">
        <v>430672.48</v>
      </c>
      <c r="L7681">
        <v>141245.44</v>
      </c>
      <c r="M7681">
        <v>289427.03999999998</v>
      </c>
      <c r="N7681">
        <f t="shared" ca="1" si="359"/>
        <v>10</v>
      </c>
    </row>
    <row r="7682" spans="1:14" x14ac:dyDescent="0.3">
      <c r="A7682">
        <v>102073132</v>
      </c>
      <c r="B7682" t="s">
        <v>13</v>
      </c>
      <c r="C7682" t="s">
        <v>213</v>
      </c>
      <c r="D7682" t="s">
        <v>45</v>
      </c>
      <c r="E7682" t="s">
        <v>23</v>
      </c>
      <c r="F7682" s="5">
        <f t="shared" ca="1" si="358"/>
        <v>41983</v>
      </c>
      <c r="G7682" s="5">
        <f t="shared" ca="1" si="357"/>
        <v>41996</v>
      </c>
      <c r="H7682">
        <v>4563</v>
      </c>
      <c r="I7682">
        <v>152.58000000000001</v>
      </c>
      <c r="J7682">
        <v>97.44</v>
      </c>
      <c r="K7682">
        <v>696222.54</v>
      </c>
      <c r="L7682">
        <v>444618.72</v>
      </c>
      <c r="M7682">
        <v>251603.82</v>
      </c>
      <c r="N7682">
        <f t="shared" ca="1" si="359"/>
        <v>13</v>
      </c>
    </row>
    <row r="7683" spans="1:14" x14ac:dyDescent="0.3">
      <c r="A7683">
        <v>846926009</v>
      </c>
      <c r="B7683" t="s">
        <v>17</v>
      </c>
      <c r="C7683" t="s">
        <v>110</v>
      </c>
      <c r="D7683" t="s">
        <v>25</v>
      </c>
      <c r="E7683" t="s">
        <v>23</v>
      </c>
      <c r="F7683" s="5">
        <f t="shared" ca="1" si="358"/>
        <v>42641</v>
      </c>
      <c r="G7683" s="5">
        <f t="shared" ca="1" si="357"/>
        <v>42654</v>
      </c>
      <c r="H7683">
        <v>3082</v>
      </c>
      <c r="I7683">
        <v>668.27</v>
      </c>
      <c r="J7683">
        <v>502.54</v>
      </c>
      <c r="K7683">
        <v>2059608.14</v>
      </c>
      <c r="L7683">
        <v>1548828.28</v>
      </c>
      <c r="M7683">
        <v>510779.86</v>
      </c>
      <c r="N7683">
        <f t="shared" ca="1" si="359"/>
        <v>13</v>
      </c>
    </row>
    <row r="7684" spans="1:14" x14ac:dyDescent="0.3">
      <c r="A7684">
        <v>900477921</v>
      </c>
      <c r="B7684" t="s">
        <v>34</v>
      </c>
      <c r="C7684" t="s">
        <v>188</v>
      </c>
      <c r="D7684" t="s">
        <v>22</v>
      </c>
      <c r="E7684" t="s">
        <v>23</v>
      </c>
      <c r="F7684" s="5">
        <f t="shared" ca="1" si="358"/>
        <v>41656</v>
      </c>
      <c r="G7684" s="5">
        <f t="shared" ref="G7684:G7747" ca="1" si="360">F7684 + RANDBETWEEN(2, 15)</f>
        <v>41659</v>
      </c>
      <c r="H7684">
        <v>282</v>
      </c>
      <c r="I7684">
        <v>154.06</v>
      </c>
      <c r="J7684">
        <v>90.93</v>
      </c>
      <c r="K7684">
        <v>43444.92</v>
      </c>
      <c r="L7684">
        <v>25642.26</v>
      </c>
      <c r="M7684">
        <v>17802.66</v>
      </c>
      <c r="N7684">
        <f t="shared" ca="1" si="359"/>
        <v>3</v>
      </c>
    </row>
    <row r="7685" spans="1:14" x14ac:dyDescent="0.3">
      <c r="A7685">
        <v>540902698</v>
      </c>
      <c r="B7685" t="s">
        <v>17</v>
      </c>
      <c r="C7685" t="s">
        <v>50</v>
      </c>
      <c r="D7685" t="s">
        <v>66</v>
      </c>
      <c r="E7685" t="s">
        <v>16</v>
      </c>
      <c r="F7685" s="5">
        <f t="shared" ref="F7685:F7748" ca="1" si="361">DATE(RANDBETWEEN(2010, 2020), RANDBETWEEN(1, 12), RANDBETWEEN(1, 31))</f>
        <v>42964</v>
      </c>
      <c r="G7685" s="5">
        <f t="shared" ca="1" si="360"/>
        <v>42971</v>
      </c>
      <c r="H7685">
        <v>3983</v>
      </c>
      <c r="I7685">
        <v>9.33</v>
      </c>
      <c r="J7685">
        <v>6.92</v>
      </c>
      <c r="K7685">
        <v>37161.39</v>
      </c>
      <c r="L7685">
        <v>27562.36</v>
      </c>
      <c r="M7685">
        <v>9599.0300000000007</v>
      </c>
      <c r="N7685">
        <f t="shared" ref="N7685:N7748" ca="1" si="362">DATEDIF(F7685, G7685, "d")</f>
        <v>7</v>
      </c>
    </row>
    <row r="7686" spans="1:14" x14ac:dyDescent="0.3">
      <c r="A7686">
        <v>566686666</v>
      </c>
      <c r="B7686" t="s">
        <v>28</v>
      </c>
      <c r="C7686" t="s">
        <v>204</v>
      </c>
      <c r="D7686" t="s">
        <v>52</v>
      </c>
      <c r="E7686" t="s">
        <v>16</v>
      </c>
      <c r="F7686" s="5">
        <f t="shared" ca="1" si="361"/>
        <v>42110</v>
      </c>
      <c r="G7686" s="5">
        <f t="shared" ca="1" si="360"/>
        <v>42116</v>
      </c>
      <c r="H7686">
        <v>4032</v>
      </c>
      <c r="I7686">
        <v>437.2</v>
      </c>
      <c r="J7686">
        <v>263.33</v>
      </c>
      <c r="K7686">
        <v>1762790.3999999999</v>
      </c>
      <c r="L7686">
        <v>1061746.56</v>
      </c>
      <c r="M7686">
        <v>701043.84</v>
      </c>
      <c r="N7686">
        <f t="shared" ca="1" si="362"/>
        <v>6</v>
      </c>
    </row>
    <row r="7687" spans="1:14" x14ac:dyDescent="0.3">
      <c r="A7687">
        <v>946628654</v>
      </c>
      <c r="B7687" t="s">
        <v>20</v>
      </c>
      <c r="C7687" t="s">
        <v>131</v>
      </c>
      <c r="D7687" t="s">
        <v>15</v>
      </c>
      <c r="E7687" t="s">
        <v>16</v>
      </c>
      <c r="F7687" s="5">
        <f t="shared" ca="1" si="361"/>
        <v>42572</v>
      </c>
      <c r="G7687" s="5">
        <f t="shared" ca="1" si="360"/>
        <v>42584</v>
      </c>
      <c r="H7687">
        <v>7310</v>
      </c>
      <c r="I7687">
        <v>651.21</v>
      </c>
      <c r="J7687">
        <v>524.96</v>
      </c>
      <c r="K7687">
        <v>4760345.0999999996</v>
      </c>
      <c r="L7687">
        <v>3837457.6</v>
      </c>
      <c r="M7687">
        <v>922887.5</v>
      </c>
      <c r="N7687">
        <f t="shared" ca="1" si="362"/>
        <v>12</v>
      </c>
    </row>
    <row r="7688" spans="1:14" x14ac:dyDescent="0.3">
      <c r="A7688">
        <v>369839990</v>
      </c>
      <c r="B7688" t="s">
        <v>20</v>
      </c>
      <c r="C7688" t="s">
        <v>169</v>
      </c>
      <c r="D7688" t="s">
        <v>42</v>
      </c>
      <c r="E7688" t="s">
        <v>23</v>
      </c>
      <c r="F7688" s="5">
        <f t="shared" ca="1" si="361"/>
        <v>43005</v>
      </c>
      <c r="G7688" s="5">
        <f t="shared" ca="1" si="360"/>
        <v>43017</v>
      </c>
      <c r="H7688">
        <v>2726</v>
      </c>
      <c r="I7688">
        <v>109.28</v>
      </c>
      <c r="J7688">
        <v>35.840000000000003</v>
      </c>
      <c r="K7688">
        <v>297897.28000000003</v>
      </c>
      <c r="L7688">
        <v>97699.839999999997</v>
      </c>
      <c r="M7688">
        <v>200197.44</v>
      </c>
      <c r="N7688">
        <f t="shared" ca="1" si="362"/>
        <v>12</v>
      </c>
    </row>
    <row r="7689" spans="1:14" x14ac:dyDescent="0.3">
      <c r="A7689">
        <v>295744502</v>
      </c>
      <c r="B7689" t="s">
        <v>13</v>
      </c>
      <c r="C7689" t="s">
        <v>121</v>
      </c>
      <c r="D7689" t="s">
        <v>37</v>
      </c>
      <c r="E7689" t="s">
        <v>16</v>
      </c>
      <c r="F7689" s="5">
        <f t="shared" ca="1" si="361"/>
        <v>42472</v>
      </c>
      <c r="G7689" s="5">
        <f t="shared" ca="1" si="360"/>
        <v>42475</v>
      </c>
      <c r="H7689">
        <v>6225</v>
      </c>
      <c r="I7689">
        <v>205.7</v>
      </c>
      <c r="J7689">
        <v>117.11</v>
      </c>
      <c r="K7689">
        <v>1280482.5</v>
      </c>
      <c r="L7689">
        <v>729009.75</v>
      </c>
      <c r="M7689">
        <v>551472.75</v>
      </c>
      <c r="N7689">
        <f t="shared" ca="1" si="362"/>
        <v>3</v>
      </c>
    </row>
    <row r="7690" spans="1:14" x14ac:dyDescent="0.3">
      <c r="A7690">
        <v>904078519</v>
      </c>
      <c r="B7690" t="s">
        <v>13</v>
      </c>
      <c r="C7690" t="s">
        <v>117</v>
      </c>
      <c r="D7690" t="s">
        <v>37</v>
      </c>
      <c r="E7690" t="s">
        <v>16</v>
      </c>
      <c r="F7690" s="5">
        <f t="shared" ca="1" si="361"/>
        <v>40394</v>
      </c>
      <c r="G7690" s="5">
        <f t="shared" ca="1" si="360"/>
        <v>40401</v>
      </c>
      <c r="H7690">
        <v>5779</v>
      </c>
      <c r="I7690">
        <v>205.7</v>
      </c>
      <c r="J7690">
        <v>117.11</v>
      </c>
      <c r="K7690">
        <v>1188740.3</v>
      </c>
      <c r="L7690">
        <v>676778.69</v>
      </c>
      <c r="M7690">
        <v>511961.61</v>
      </c>
      <c r="N7690">
        <f t="shared" ca="1" si="362"/>
        <v>7</v>
      </c>
    </row>
    <row r="7691" spans="1:14" x14ac:dyDescent="0.3">
      <c r="A7691">
        <v>644890868</v>
      </c>
      <c r="B7691" t="s">
        <v>17</v>
      </c>
      <c r="C7691" t="s">
        <v>146</v>
      </c>
      <c r="D7691" t="s">
        <v>25</v>
      </c>
      <c r="E7691" t="s">
        <v>23</v>
      </c>
      <c r="F7691" s="5">
        <f t="shared" ca="1" si="361"/>
        <v>43158</v>
      </c>
      <c r="G7691" s="5">
        <f t="shared" ca="1" si="360"/>
        <v>43169</v>
      </c>
      <c r="H7691">
        <v>6394</v>
      </c>
      <c r="I7691">
        <v>668.27</v>
      </c>
      <c r="J7691">
        <v>502.54</v>
      </c>
      <c r="K7691">
        <v>4272918.38</v>
      </c>
      <c r="L7691">
        <v>3213240.76</v>
      </c>
      <c r="M7691">
        <v>1059677.6200000001</v>
      </c>
      <c r="N7691">
        <f t="shared" ca="1" si="362"/>
        <v>11</v>
      </c>
    </row>
    <row r="7692" spans="1:14" x14ac:dyDescent="0.3">
      <c r="A7692">
        <v>288542878</v>
      </c>
      <c r="B7692" t="s">
        <v>34</v>
      </c>
      <c r="C7692" t="s">
        <v>196</v>
      </c>
      <c r="D7692" t="s">
        <v>66</v>
      </c>
      <c r="E7692" t="s">
        <v>16</v>
      </c>
      <c r="F7692" s="5">
        <f t="shared" ca="1" si="361"/>
        <v>40777</v>
      </c>
      <c r="G7692" s="5">
        <f t="shared" ca="1" si="360"/>
        <v>40791</v>
      </c>
      <c r="H7692">
        <v>5105</v>
      </c>
      <c r="I7692">
        <v>9.33</v>
      </c>
      <c r="J7692">
        <v>6.92</v>
      </c>
      <c r="K7692">
        <v>47629.65</v>
      </c>
      <c r="L7692">
        <v>35326.6</v>
      </c>
      <c r="M7692">
        <v>12303.05</v>
      </c>
      <c r="N7692">
        <f t="shared" ca="1" si="362"/>
        <v>14</v>
      </c>
    </row>
    <row r="7693" spans="1:14" x14ac:dyDescent="0.3">
      <c r="A7693">
        <v>675708377</v>
      </c>
      <c r="B7693" t="s">
        <v>34</v>
      </c>
      <c r="C7693" t="s">
        <v>189</v>
      </c>
      <c r="D7693" t="s">
        <v>33</v>
      </c>
      <c r="E7693" t="s">
        <v>16</v>
      </c>
      <c r="F7693" s="5">
        <f t="shared" ca="1" si="361"/>
        <v>41507</v>
      </c>
      <c r="G7693" s="5">
        <f t="shared" ca="1" si="360"/>
        <v>41513</v>
      </c>
      <c r="H7693">
        <v>5979</v>
      </c>
      <c r="I7693">
        <v>421.89</v>
      </c>
      <c r="J7693">
        <v>364.69</v>
      </c>
      <c r="K7693">
        <v>2522480.31</v>
      </c>
      <c r="L7693">
        <v>2180481.5099999998</v>
      </c>
      <c r="M7693">
        <v>341998.8</v>
      </c>
      <c r="N7693">
        <f t="shared" ca="1" si="362"/>
        <v>6</v>
      </c>
    </row>
    <row r="7694" spans="1:14" x14ac:dyDescent="0.3">
      <c r="A7694">
        <v>467373692</v>
      </c>
      <c r="B7694" t="s">
        <v>13</v>
      </c>
      <c r="C7694" t="s">
        <v>24</v>
      </c>
      <c r="D7694" t="s">
        <v>42</v>
      </c>
      <c r="E7694" t="s">
        <v>23</v>
      </c>
      <c r="F7694" s="5">
        <f t="shared" ca="1" si="361"/>
        <v>43512</v>
      </c>
      <c r="G7694" s="5">
        <f t="shared" ca="1" si="360"/>
        <v>43522</v>
      </c>
      <c r="H7694">
        <v>5117</v>
      </c>
      <c r="I7694">
        <v>109.28</v>
      </c>
      <c r="J7694">
        <v>35.840000000000003</v>
      </c>
      <c r="K7694">
        <v>559185.76</v>
      </c>
      <c r="L7694">
        <v>183393.28</v>
      </c>
      <c r="M7694">
        <v>375792.48</v>
      </c>
      <c r="N7694">
        <f t="shared" ca="1" si="362"/>
        <v>10</v>
      </c>
    </row>
    <row r="7695" spans="1:14" x14ac:dyDescent="0.3">
      <c r="A7695">
        <v>194837653</v>
      </c>
      <c r="B7695" t="s">
        <v>13</v>
      </c>
      <c r="C7695" t="s">
        <v>199</v>
      </c>
      <c r="D7695" t="s">
        <v>49</v>
      </c>
      <c r="E7695" t="s">
        <v>16</v>
      </c>
      <c r="F7695" s="5">
        <f t="shared" ca="1" si="361"/>
        <v>41175</v>
      </c>
      <c r="G7695" s="5">
        <f t="shared" ca="1" si="360"/>
        <v>41181</v>
      </c>
      <c r="H7695">
        <v>5646</v>
      </c>
      <c r="I7695">
        <v>81.73</v>
      </c>
      <c r="J7695">
        <v>56.67</v>
      </c>
      <c r="K7695">
        <v>461447.58</v>
      </c>
      <c r="L7695">
        <v>319958.82</v>
      </c>
      <c r="M7695">
        <v>141488.76</v>
      </c>
      <c r="N7695">
        <f t="shared" ca="1" si="362"/>
        <v>6</v>
      </c>
    </row>
    <row r="7696" spans="1:14" x14ac:dyDescent="0.3">
      <c r="A7696">
        <v>909711587</v>
      </c>
      <c r="B7696" t="s">
        <v>20</v>
      </c>
      <c r="C7696" t="s">
        <v>67</v>
      </c>
      <c r="D7696" t="s">
        <v>37</v>
      </c>
      <c r="E7696" t="s">
        <v>23</v>
      </c>
      <c r="F7696" s="5">
        <f t="shared" ca="1" si="361"/>
        <v>41409</v>
      </c>
      <c r="G7696" s="5">
        <f t="shared" ca="1" si="360"/>
        <v>41419</v>
      </c>
      <c r="H7696">
        <v>2729</v>
      </c>
      <c r="I7696">
        <v>205.7</v>
      </c>
      <c r="J7696">
        <v>117.11</v>
      </c>
      <c r="K7696">
        <v>561355.30000000005</v>
      </c>
      <c r="L7696">
        <v>319593.19</v>
      </c>
      <c r="M7696">
        <v>241762.11</v>
      </c>
      <c r="N7696">
        <f t="shared" ca="1" si="362"/>
        <v>10</v>
      </c>
    </row>
    <row r="7697" spans="1:14" x14ac:dyDescent="0.3">
      <c r="A7697">
        <v>133919322</v>
      </c>
      <c r="B7697" t="s">
        <v>43</v>
      </c>
      <c r="C7697" t="s">
        <v>59</v>
      </c>
      <c r="D7697" t="s">
        <v>25</v>
      </c>
      <c r="E7697" t="s">
        <v>23</v>
      </c>
      <c r="F7697" s="5">
        <f t="shared" ca="1" si="361"/>
        <v>43845</v>
      </c>
      <c r="G7697" s="5">
        <f t="shared" ca="1" si="360"/>
        <v>43860</v>
      </c>
      <c r="H7697">
        <v>8558</v>
      </c>
      <c r="I7697">
        <v>668.27</v>
      </c>
      <c r="J7697">
        <v>502.54</v>
      </c>
      <c r="K7697">
        <v>5719054.6600000001</v>
      </c>
      <c r="L7697">
        <v>4300737.32</v>
      </c>
      <c r="M7697">
        <v>1418317.34</v>
      </c>
      <c r="N7697">
        <f t="shared" ca="1" si="362"/>
        <v>15</v>
      </c>
    </row>
    <row r="7698" spans="1:14" x14ac:dyDescent="0.3">
      <c r="A7698">
        <v>409697186</v>
      </c>
      <c r="B7698" t="s">
        <v>43</v>
      </c>
      <c r="C7698" t="s">
        <v>152</v>
      </c>
      <c r="D7698" t="s">
        <v>22</v>
      </c>
      <c r="E7698" t="s">
        <v>16</v>
      </c>
      <c r="F7698" s="5">
        <f t="shared" ca="1" si="361"/>
        <v>42346</v>
      </c>
      <c r="G7698" s="5">
        <f t="shared" ca="1" si="360"/>
        <v>42353</v>
      </c>
      <c r="H7698">
        <v>7357</v>
      </c>
      <c r="I7698">
        <v>154.06</v>
      </c>
      <c r="J7698">
        <v>90.93</v>
      </c>
      <c r="K7698">
        <v>1133419.42</v>
      </c>
      <c r="L7698">
        <v>668972.01</v>
      </c>
      <c r="M7698">
        <v>464447.41</v>
      </c>
      <c r="N7698">
        <f t="shared" ca="1" si="362"/>
        <v>7</v>
      </c>
    </row>
    <row r="7699" spans="1:14" x14ac:dyDescent="0.3">
      <c r="A7699">
        <v>749594008</v>
      </c>
      <c r="B7699" t="s">
        <v>17</v>
      </c>
      <c r="C7699" t="s">
        <v>57</v>
      </c>
      <c r="D7699" t="s">
        <v>22</v>
      </c>
      <c r="E7699" t="s">
        <v>16</v>
      </c>
      <c r="F7699" s="5">
        <f t="shared" ca="1" si="361"/>
        <v>41212</v>
      </c>
      <c r="G7699" s="5">
        <f t="shared" ca="1" si="360"/>
        <v>41220</v>
      </c>
      <c r="H7699">
        <v>380</v>
      </c>
      <c r="I7699">
        <v>154.06</v>
      </c>
      <c r="J7699">
        <v>90.93</v>
      </c>
      <c r="K7699">
        <v>58542.8</v>
      </c>
      <c r="L7699">
        <v>34553.4</v>
      </c>
      <c r="M7699">
        <v>23989.4</v>
      </c>
      <c r="N7699">
        <f t="shared" ca="1" si="362"/>
        <v>8</v>
      </c>
    </row>
    <row r="7700" spans="1:14" x14ac:dyDescent="0.3">
      <c r="A7700">
        <v>686471116</v>
      </c>
      <c r="B7700" t="s">
        <v>17</v>
      </c>
      <c r="C7700" t="s">
        <v>90</v>
      </c>
      <c r="D7700" t="s">
        <v>33</v>
      </c>
      <c r="E7700" t="s">
        <v>23</v>
      </c>
      <c r="F7700" s="5">
        <f t="shared" ca="1" si="361"/>
        <v>40778</v>
      </c>
      <c r="G7700" s="5">
        <f t="shared" ca="1" si="360"/>
        <v>40786</v>
      </c>
      <c r="H7700">
        <v>913</v>
      </c>
      <c r="I7700">
        <v>421.89</v>
      </c>
      <c r="J7700">
        <v>364.69</v>
      </c>
      <c r="K7700">
        <v>385185.57</v>
      </c>
      <c r="L7700">
        <v>332961.96999999997</v>
      </c>
      <c r="M7700">
        <v>52223.6</v>
      </c>
      <c r="N7700">
        <f t="shared" ca="1" si="362"/>
        <v>8</v>
      </c>
    </row>
    <row r="7701" spans="1:14" x14ac:dyDescent="0.3">
      <c r="A7701">
        <v>723502337</v>
      </c>
      <c r="B7701" t="s">
        <v>17</v>
      </c>
      <c r="C7701" t="s">
        <v>87</v>
      </c>
      <c r="D7701" t="s">
        <v>45</v>
      </c>
      <c r="E7701" t="s">
        <v>23</v>
      </c>
      <c r="F7701" s="5">
        <f t="shared" ca="1" si="361"/>
        <v>41865</v>
      </c>
      <c r="G7701" s="5">
        <f t="shared" ca="1" si="360"/>
        <v>41868</v>
      </c>
      <c r="H7701">
        <v>9274</v>
      </c>
      <c r="I7701">
        <v>152.58000000000001</v>
      </c>
      <c r="J7701">
        <v>97.44</v>
      </c>
      <c r="K7701">
        <v>1415026.92</v>
      </c>
      <c r="L7701">
        <v>903658.56</v>
      </c>
      <c r="M7701">
        <v>511368.36</v>
      </c>
      <c r="N7701">
        <f t="shared" ca="1" si="362"/>
        <v>3</v>
      </c>
    </row>
    <row r="7702" spans="1:14" x14ac:dyDescent="0.3">
      <c r="A7702">
        <v>984174001</v>
      </c>
      <c r="B7702" t="s">
        <v>43</v>
      </c>
      <c r="C7702" t="s">
        <v>133</v>
      </c>
      <c r="D7702" t="s">
        <v>37</v>
      </c>
      <c r="E7702" t="s">
        <v>23</v>
      </c>
      <c r="F7702" s="5">
        <f t="shared" ca="1" si="361"/>
        <v>44016</v>
      </c>
      <c r="G7702" s="5">
        <f t="shared" ca="1" si="360"/>
        <v>44024</v>
      </c>
      <c r="H7702">
        <v>7812</v>
      </c>
      <c r="I7702">
        <v>205.7</v>
      </c>
      <c r="J7702">
        <v>117.11</v>
      </c>
      <c r="K7702">
        <v>1606928.4</v>
      </c>
      <c r="L7702">
        <v>914863.32</v>
      </c>
      <c r="M7702">
        <v>692065.08</v>
      </c>
      <c r="N7702">
        <f t="shared" ca="1" si="362"/>
        <v>8</v>
      </c>
    </row>
    <row r="7703" spans="1:14" x14ac:dyDescent="0.3">
      <c r="A7703">
        <v>762284934</v>
      </c>
      <c r="B7703" t="s">
        <v>13</v>
      </c>
      <c r="C7703" t="s">
        <v>215</v>
      </c>
      <c r="D7703" t="s">
        <v>52</v>
      </c>
      <c r="E7703" t="s">
        <v>23</v>
      </c>
      <c r="F7703" s="5">
        <f t="shared" ca="1" si="361"/>
        <v>44078</v>
      </c>
      <c r="G7703" s="5">
        <f t="shared" ca="1" si="360"/>
        <v>44084</v>
      </c>
      <c r="H7703">
        <v>5906</v>
      </c>
      <c r="I7703">
        <v>437.2</v>
      </c>
      <c r="J7703">
        <v>263.33</v>
      </c>
      <c r="K7703">
        <v>2582103.2000000002</v>
      </c>
      <c r="L7703">
        <v>1555226.98</v>
      </c>
      <c r="M7703">
        <v>1026876.22</v>
      </c>
      <c r="N7703">
        <f t="shared" ca="1" si="362"/>
        <v>6</v>
      </c>
    </row>
    <row r="7704" spans="1:14" x14ac:dyDescent="0.3">
      <c r="A7704">
        <v>771946465</v>
      </c>
      <c r="B7704" t="s">
        <v>34</v>
      </c>
      <c r="C7704" t="s">
        <v>100</v>
      </c>
      <c r="D7704" t="s">
        <v>25</v>
      </c>
      <c r="E7704" t="s">
        <v>23</v>
      </c>
      <c r="F7704" s="5">
        <f t="shared" ca="1" si="361"/>
        <v>42073</v>
      </c>
      <c r="G7704" s="5">
        <f t="shared" ca="1" si="360"/>
        <v>42088</v>
      </c>
      <c r="H7704">
        <v>4968</v>
      </c>
      <c r="I7704">
        <v>668.27</v>
      </c>
      <c r="J7704">
        <v>502.54</v>
      </c>
      <c r="K7704">
        <v>3319965.36</v>
      </c>
      <c r="L7704">
        <v>2496618.7200000002</v>
      </c>
      <c r="M7704">
        <v>823346.64</v>
      </c>
      <c r="N7704">
        <f t="shared" ca="1" si="362"/>
        <v>15</v>
      </c>
    </row>
    <row r="7705" spans="1:14" x14ac:dyDescent="0.3">
      <c r="A7705">
        <v>897582423</v>
      </c>
      <c r="B7705" t="s">
        <v>17</v>
      </c>
      <c r="C7705" t="s">
        <v>98</v>
      </c>
      <c r="D7705" t="s">
        <v>66</v>
      </c>
      <c r="E7705" t="s">
        <v>16</v>
      </c>
      <c r="F7705" s="5">
        <f t="shared" ca="1" si="361"/>
        <v>40348</v>
      </c>
      <c r="G7705" s="5">
        <f t="shared" ca="1" si="360"/>
        <v>40360</v>
      </c>
      <c r="H7705">
        <v>3440</v>
      </c>
      <c r="I7705">
        <v>9.33</v>
      </c>
      <c r="J7705">
        <v>6.92</v>
      </c>
      <c r="K7705">
        <v>32095.200000000001</v>
      </c>
      <c r="L7705">
        <v>23804.799999999999</v>
      </c>
      <c r="M7705">
        <v>8290.4</v>
      </c>
      <c r="N7705">
        <f t="shared" ca="1" si="362"/>
        <v>12</v>
      </c>
    </row>
    <row r="7706" spans="1:14" x14ac:dyDescent="0.3">
      <c r="A7706">
        <v>643929135</v>
      </c>
      <c r="B7706" t="s">
        <v>20</v>
      </c>
      <c r="C7706" t="s">
        <v>88</v>
      </c>
      <c r="D7706" t="s">
        <v>66</v>
      </c>
      <c r="E7706" t="s">
        <v>23</v>
      </c>
      <c r="F7706" s="5">
        <f t="shared" ca="1" si="361"/>
        <v>42979</v>
      </c>
      <c r="G7706" s="5">
        <f t="shared" ca="1" si="360"/>
        <v>42992</v>
      </c>
      <c r="H7706">
        <v>1796</v>
      </c>
      <c r="I7706">
        <v>9.33</v>
      </c>
      <c r="J7706">
        <v>6.92</v>
      </c>
      <c r="K7706">
        <v>16756.68</v>
      </c>
      <c r="L7706">
        <v>12428.32</v>
      </c>
      <c r="M7706">
        <v>4328.3599999999997</v>
      </c>
      <c r="N7706">
        <f t="shared" ca="1" si="362"/>
        <v>13</v>
      </c>
    </row>
    <row r="7707" spans="1:14" x14ac:dyDescent="0.3">
      <c r="A7707">
        <v>486035430</v>
      </c>
      <c r="B7707" t="s">
        <v>17</v>
      </c>
      <c r="C7707" t="s">
        <v>183</v>
      </c>
      <c r="D7707" t="s">
        <v>15</v>
      </c>
      <c r="E7707" t="s">
        <v>16</v>
      </c>
      <c r="F7707" s="5">
        <f t="shared" ca="1" si="361"/>
        <v>41798</v>
      </c>
      <c r="G7707" s="5">
        <f t="shared" ca="1" si="360"/>
        <v>41805</v>
      </c>
      <c r="H7707">
        <v>7539</v>
      </c>
      <c r="I7707">
        <v>651.21</v>
      </c>
      <c r="J7707">
        <v>524.96</v>
      </c>
      <c r="K7707">
        <v>4909472.1900000004</v>
      </c>
      <c r="L7707">
        <v>3957673.44</v>
      </c>
      <c r="M7707">
        <v>951798.75</v>
      </c>
      <c r="N7707">
        <f t="shared" ca="1" si="362"/>
        <v>7</v>
      </c>
    </row>
    <row r="7708" spans="1:14" x14ac:dyDescent="0.3">
      <c r="A7708">
        <v>519262635</v>
      </c>
      <c r="B7708" t="s">
        <v>20</v>
      </c>
      <c r="C7708" t="s">
        <v>137</v>
      </c>
      <c r="D7708" t="s">
        <v>45</v>
      </c>
      <c r="E7708" t="s">
        <v>16</v>
      </c>
      <c r="F7708" s="5">
        <f t="shared" ca="1" si="361"/>
        <v>43837</v>
      </c>
      <c r="G7708" s="5">
        <f t="shared" ca="1" si="360"/>
        <v>43840</v>
      </c>
      <c r="H7708">
        <v>208</v>
      </c>
      <c r="I7708">
        <v>152.58000000000001</v>
      </c>
      <c r="J7708">
        <v>97.44</v>
      </c>
      <c r="K7708">
        <v>31736.639999999999</v>
      </c>
      <c r="L7708">
        <v>20267.52</v>
      </c>
      <c r="M7708">
        <v>11469.12</v>
      </c>
      <c r="N7708">
        <f t="shared" ca="1" si="362"/>
        <v>3</v>
      </c>
    </row>
    <row r="7709" spans="1:14" x14ac:dyDescent="0.3">
      <c r="A7709">
        <v>909284579</v>
      </c>
      <c r="B7709" t="s">
        <v>20</v>
      </c>
      <c r="C7709" t="s">
        <v>21</v>
      </c>
      <c r="D7709" t="s">
        <v>37</v>
      </c>
      <c r="E7709" t="s">
        <v>23</v>
      </c>
      <c r="F7709" s="5">
        <f t="shared" ca="1" si="361"/>
        <v>42488</v>
      </c>
      <c r="G7709" s="5">
        <f t="shared" ca="1" si="360"/>
        <v>42497</v>
      </c>
      <c r="H7709">
        <v>6368</v>
      </c>
      <c r="I7709">
        <v>205.7</v>
      </c>
      <c r="J7709">
        <v>117.11</v>
      </c>
      <c r="K7709">
        <v>1309897.6000000001</v>
      </c>
      <c r="L7709">
        <v>745756.48</v>
      </c>
      <c r="M7709">
        <v>564141.12</v>
      </c>
      <c r="N7709">
        <f t="shared" ca="1" si="362"/>
        <v>9</v>
      </c>
    </row>
    <row r="7710" spans="1:14" x14ac:dyDescent="0.3">
      <c r="A7710">
        <v>542087590</v>
      </c>
      <c r="B7710" t="s">
        <v>28</v>
      </c>
      <c r="C7710" t="s">
        <v>119</v>
      </c>
      <c r="D7710" t="s">
        <v>37</v>
      </c>
      <c r="E7710" t="s">
        <v>23</v>
      </c>
      <c r="F7710" s="5">
        <f t="shared" ca="1" si="361"/>
        <v>42991</v>
      </c>
      <c r="G7710" s="5">
        <f t="shared" ca="1" si="360"/>
        <v>42997</v>
      </c>
      <c r="H7710">
        <v>4619</v>
      </c>
      <c r="I7710">
        <v>205.7</v>
      </c>
      <c r="J7710">
        <v>117.11</v>
      </c>
      <c r="K7710">
        <v>950128.3</v>
      </c>
      <c r="L7710">
        <v>540931.09</v>
      </c>
      <c r="M7710">
        <v>409197.21</v>
      </c>
      <c r="N7710">
        <f t="shared" ca="1" si="362"/>
        <v>6</v>
      </c>
    </row>
    <row r="7711" spans="1:14" x14ac:dyDescent="0.3">
      <c r="A7711">
        <v>173970496</v>
      </c>
      <c r="B7711" t="s">
        <v>34</v>
      </c>
      <c r="C7711" t="s">
        <v>46</v>
      </c>
      <c r="D7711" t="s">
        <v>52</v>
      </c>
      <c r="E7711" t="s">
        <v>16</v>
      </c>
      <c r="F7711" s="5">
        <f t="shared" ca="1" si="361"/>
        <v>44185</v>
      </c>
      <c r="G7711" s="5">
        <f t="shared" ca="1" si="360"/>
        <v>44194</v>
      </c>
      <c r="H7711">
        <v>591</v>
      </c>
      <c r="I7711">
        <v>437.2</v>
      </c>
      <c r="J7711">
        <v>263.33</v>
      </c>
      <c r="K7711">
        <v>258385.2</v>
      </c>
      <c r="L7711">
        <v>155628.03</v>
      </c>
      <c r="M7711">
        <v>102757.17</v>
      </c>
      <c r="N7711">
        <f t="shared" ca="1" si="362"/>
        <v>9</v>
      </c>
    </row>
    <row r="7712" spans="1:14" x14ac:dyDescent="0.3">
      <c r="A7712">
        <v>181544625</v>
      </c>
      <c r="B7712" t="s">
        <v>34</v>
      </c>
      <c r="C7712" t="s">
        <v>70</v>
      </c>
      <c r="D7712" t="s">
        <v>66</v>
      </c>
      <c r="E7712" t="s">
        <v>23</v>
      </c>
      <c r="F7712" s="5">
        <f t="shared" ca="1" si="361"/>
        <v>43648</v>
      </c>
      <c r="G7712" s="5">
        <f t="shared" ca="1" si="360"/>
        <v>43650</v>
      </c>
      <c r="H7712">
        <v>1944</v>
      </c>
      <c r="I7712">
        <v>9.33</v>
      </c>
      <c r="J7712">
        <v>6.92</v>
      </c>
      <c r="K7712">
        <v>18137.52</v>
      </c>
      <c r="L7712">
        <v>13452.48</v>
      </c>
      <c r="M7712">
        <v>4685.04</v>
      </c>
      <c r="N7712">
        <f t="shared" ca="1" si="362"/>
        <v>2</v>
      </c>
    </row>
    <row r="7713" spans="1:14" x14ac:dyDescent="0.3">
      <c r="A7713">
        <v>111733806</v>
      </c>
      <c r="B7713" t="s">
        <v>17</v>
      </c>
      <c r="C7713" t="s">
        <v>91</v>
      </c>
      <c r="D7713" t="s">
        <v>33</v>
      </c>
      <c r="E7713" t="s">
        <v>16</v>
      </c>
      <c r="F7713" s="5">
        <f t="shared" ca="1" si="361"/>
        <v>41166</v>
      </c>
      <c r="G7713" s="5">
        <f t="shared" ca="1" si="360"/>
        <v>41169</v>
      </c>
      <c r="H7713">
        <v>3371</v>
      </c>
      <c r="I7713">
        <v>421.89</v>
      </c>
      <c r="J7713">
        <v>364.69</v>
      </c>
      <c r="K7713">
        <v>1422191.19</v>
      </c>
      <c r="L7713">
        <v>1229369.99</v>
      </c>
      <c r="M7713">
        <v>192821.2</v>
      </c>
      <c r="N7713">
        <f t="shared" ca="1" si="362"/>
        <v>3</v>
      </c>
    </row>
    <row r="7714" spans="1:14" x14ac:dyDescent="0.3">
      <c r="A7714">
        <v>931774365</v>
      </c>
      <c r="B7714" t="s">
        <v>43</v>
      </c>
      <c r="C7714" t="s">
        <v>152</v>
      </c>
      <c r="D7714" t="s">
        <v>25</v>
      </c>
      <c r="E7714" t="s">
        <v>23</v>
      </c>
      <c r="F7714" s="5">
        <f t="shared" ca="1" si="361"/>
        <v>42385</v>
      </c>
      <c r="G7714" s="5">
        <f t="shared" ca="1" si="360"/>
        <v>42392</v>
      </c>
      <c r="H7714">
        <v>1596</v>
      </c>
      <c r="I7714">
        <v>668.27</v>
      </c>
      <c r="J7714">
        <v>502.54</v>
      </c>
      <c r="K7714">
        <v>1066558.92</v>
      </c>
      <c r="L7714">
        <v>802053.84</v>
      </c>
      <c r="M7714">
        <v>264505.08</v>
      </c>
      <c r="N7714">
        <f t="shared" ca="1" si="362"/>
        <v>7</v>
      </c>
    </row>
    <row r="7715" spans="1:14" x14ac:dyDescent="0.3">
      <c r="A7715">
        <v>979215133</v>
      </c>
      <c r="B7715" t="s">
        <v>13</v>
      </c>
      <c r="C7715" t="s">
        <v>128</v>
      </c>
      <c r="D7715" t="s">
        <v>25</v>
      </c>
      <c r="E7715" t="s">
        <v>16</v>
      </c>
      <c r="F7715" s="5">
        <f t="shared" ca="1" si="361"/>
        <v>43810</v>
      </c>
      <c r="G7715" s="5">
        <f t="shared" ca="1" si="360"/>
        <v>43818</v>
      </c>
      <c r="H7715">
        <v>373</v>
      </c>
      <c r="I7715">
        <v>668.27</v>
      </c>
      <c r="J7715">
        <v>502.54</v>
      </c>
      <c r="K7715">
        <v>249264.71</v>
      </c>
      <c r="L7715">
        <v>187447.42</v>
      </c>
      <c r="M7715">
        <v>61817.29</v>
      </c>
      <c r="N7715">
        <f t="shared" ca="1" si="362"/>
        <v>8</v>
      </c>
    </row>
    <row r="7716" spans="1:14" x14ac:dyDescent="0.3">
      <c r="A7716">
        <v>911917436</v>
      </c>
      <c r="B7716" t="s">
        <v>17</v>
      </c>
      <c r="C7716" t="s">
        <v>194</v>
      </c>
      <c r="D7716" t="s">
        <v>52</v>
      </c>
      <c r="E7716" t="s">
        <v>16</v>
      </c>
      <c r="F7716" s="5">
        <f t="shared" ca="1" si="361"/>
        <v>43010</v>
      </c>
      <c r="G7716" s="5">
        <f t="shared" ca="1" si="360"/>
        <v>43023</v>
      </c>
      <c r="H7716">
        <v>5489</v>
      </c>
      <c r="I7716">
        <v>437.2</v>
      </c>
      <c r="J7716">
        <v>263.33</v>
      </c>
      <c r="K7716">
        <v>2399790.7999999998</v>
      </c>
      <c r="L7716">
        <v>1445418.37</v>
      </c>
      <c r="M7716">
        <v>954372.43</v>
      </c>
      <c r="N7716">
        <f t="shared" ca="1" si="362"/>
        <v>13</v>
      </c>
    </row>
    <row r="7717" spans="1:14" x14ac:dyDescent="0.3">
      <c r="A7717">
        <v>558055102</v>
      </c>
      <c r="B7717" t="s">
        <v>20</v>
      </c>
      <c r="C7717" t="s">
        <v>164</v>
      </c>
      <c r="D7717" t="s">
        <v>19</v>
      </c>
      <c r="E7717" t="s">
        <v>23</v>
      </c>
      <c r="F7717" s="5">
        <f t="shared" ca="1" si="361"/>
        <v>40952</v>
      </c>
      <c r="G7717" s="5">
        <f t="shared" ca="1" si="360"/>
        <v>40957</v>
      </c>
      <c r="H7717">
        <v>9761</v>
      </c>
      <c r="I7717">
        <v>47.45</v>
      </c>
      <c r="J7717">
        <v>31.79</v>
      </c>
      <c r="K7717">
        <v>463159.45</v>
      </c>
      <c r="L7717">
        <v>310302.19</v>
      </c>
      <c r="M7717">
        <v>152857.26</v>
      </c>
      <c r="N7717">
        <f t="shared" ca="1" si="362"/>
        <v>5</v>
      </c>
    </row>
    <row r="7718" spans="1:14" x14ac:dyDescent="0.3">
      <c r="A7718">
        <v>266114461</v>
      </c>
      <c r="B7718" t="s">
        <v>20</v>
      </c>
      <c r="C7718" t="s">
        <v>73</v>
      </c>
      <c r="D7718" t="s">
        <v>22</v>
      </c>
      <c r="E7718" t="s">
        <v>23</v>
      </c>
      <c r="F7718" s="5">
        <f t="shared" ca="1" si="361"/>
        <v>43434</v>
      </c>
      <c r="G7718" s="5">
        <f t="shared" ca="1" si="360"/>
        <v>43443</v>
      </c>
      <c r="H7718">
        <v>8037</v>
      </c>
      <c r="I7718">
        <v>154.06</v>
      </c>
      <c r="J7718">
        <v>90.93</v>
      </c>
      <c r="K7718">
        <v>1238180.22</v>
      </c>
      <c r="L7718">
        <v>730804.41</v>
      </c>
      <c r="M7718">
        <v>507375.81</v>
      </c>
      <c r="N7718">
        <f t="shared" ca="1" si="362"/>
        <v>9</v>
      </c>
    </row>
    <row r="7719" spans="1:14" x14ac:dyDescent="0.3">
      <c r="A7719">
        <v>454894340</v>
      </c>
      <c r="B7719" t="s">
        <v>17</v>
      </c>
      <c r="C7719" t="s">
        <v>56</v>
      </c>
      <c r="D7719" t="s">
        <v>52</v>
      </c>
      <c r="E7719" t="s">
        <v>23</v>
      </c>
      <c r="F7719" s="5">
        <f t="shared" ca="1" si="361"/>
        <v>41318</v>
      </c>
      <c r="G7719" s="5">
        <f t="shared" ca="1" si="360"/>
        <v>41331</v>
      </c>
      <c r="H7719">
        <v>2199</v>
      </c>
      <c r="I7719">
        <v>437.2</v>
      </c>
      <c r="J7719">
        <v>263.33</v>
      </c>
      <c r="K7719">
        <v>961402.8</v>
      </c>
      <c r="L7719">
        <v>579062.67000000004</v>
      </c>
      <c r="M7719">
        <v>382340.13</v>
      </c>
      <c r="N7719">
        <f t="shared" ca="1" si="362"/>
        <v>13</v>
      </c>
    </row>
    <row r="7720" spans="1:14" x14ac:dyDescent="0.3">
      <c r="A7720">
        <v>263506066</v>
      </c>
      <c r="B7720" t="s">
        <v>34</v>
      </c>
      <c r="C7720" t="s">
        <v>35</v>
      </c>
      <c r="D7720" t="s">
        <v>25</v>
      </c>
      <c r="E7720" t="s">
        <v>16</v>
      </c>
      <c r="F7720" s="5">
        <f t="shared" ca="1" si="361"/>
        <v>41574</v>
      </c>
      <c r="G7720" s="5">
        <f t="shared" ca="1" si="360"/>
        <v>41578</v>
      </c>
      <c r="H7720">
        <v>6156</v>
      </c>
      <c r="I7720">
        <v>668.27</v>
      </c>
      <c r="J7720">
        <v>502.54</v>
      </c>
      <c r="K7720">
        <v>4113870.12</v>
      </c>
      <c r="L7720">
        <v>3093636.24</v>
      </c>
      <c r="M7720">
        <v>1020233.88</v>
      </c>
      <c r="N7720">
        <f t="shared" ca="1" si="362"/>
        <v>4</v>
      </c>
    </row>
    <row r="7721" spans="1:14" x14ac:dyDescent="0.3">
      <c r="A7721">
        <v>701373469</v>
      </c>
      <c r="B7721" t="s">
        <v>20</v>
      </c>
      <c r="C7721" t="s">
        <v>131</v>
      </c>
      <c r="D7721" t="s">
        <v>22</v>
      </c>
      <c r="E7721" t="s">
        <v>16</v>
      </c>
      <c r="F7721" s="5">
        <f t="shared" ca="1" si="361"/>
        <v>43825</v>
      </c>
      <c r="G7721" s="5">
        <f t="shared" ca="1" si="360"/>
        <v>43839</v>
      </c>
      <c r="H7721">
        <v>851</v>
      </c>
      <c r="I7721">
        <v>154.06</v>
      </c>
      <c r="J7721">
        <v>90.93</v>
      </c>
      <c r="K7721">
        <v>131105.06</v>
      </c>
      <c r="L7721">
        <v>77381.429999999993</v>
      </c>
      <c r="M7721">
        <v>53723.63</v>
      </c>
      <c r="N7721">
        <f t="shared" ca="1" si="362"/>
        <v>14</v>
      </c>
    </row>
    <row r="7722" spans="1:14" x14ac:dyDescent="0.3">
      <c r="A7722">
        <v>598232877</v>
      </c>
      <c r="B7722" t="s">
        <v>17</v>
      </c>
      <c r="C7722" t="s">
        <v>140</v>
      </c>
      <c r="D7722" t="s">
        <v>66</v>
      </c>
      <c r="E7722" t="s">
        <v>23</v>
      </c>
      <c r="F7722" s="5">
        <f t="shared" ca="1" si="361"/>
        <v>42254</v>
      </c>
      <c r="G7722" s="5">
        <f t="shared" ca="1" si="360"/>
        <v>42258</v>
      </c>
      <c r="H7722">
        <v>9257</v>
      </c>
      <c r="I7722">
        <v>9.33</v>
      </c>
      <c r="J7722">
        <v>6.92</v>
      </c>
      <c r="K7722">
        <v>86367.81</v>
      </c>
      <c r="L7722">
        <v>64058.44</v>
      </c>
      <c r="M7722">
        <v>22309.37</v>
      </c>
      <c r="N7722">
        <f t="shared" ca="1" si="362"/>
        <v>4</v>
      </c>
    </row>
    <row r="7723" spans="1:14" x14ac:dyDescent="0.3">
      <c r="A7723">
        <v>654133117</v>
      </c>
      <c r="B7723" t="s">
        <v>13</v>
      </c>
      <c r="C7723" t="s">
        <v>109</v>
      </c>
      <c r="D7723" t="s">
        <v>45</v>
      </c>
      <c r="E7723" t="s">
        <v>16</v>
      </c>
      <c r="F7723" s="5">
        <f t="shared" ca="1" si="361"/>
        <v>43008</v>
      </c>
      <c r="G7723" s="5">
        <f t="shared" ca="1" si="360"/>
        <v>43021</v>
      </c>
      <c r="H7723">
        <v>1380</v>
      </c>
      <c r="I7723">
        <v>152.58000000000001</v>
      </c>
      <c r="J7723">
        <v>97.44</v>
      </c>
      <c r="K7723">
        <v>210560.4</v>
      </c>
      <c r="L7723">
        <v>134467.20000000001</v>
      </c>
      <c r="M7723">
        <v>76093.2</v>
      </c>
      <c r="N7723">
        <f t="shared" ca="1" si="362"/>
        <v>13</v>
      </c>
    </row>
    <row r="7724" spans="1:14" x14ac:dyDescent="0.3">
      <c r="A7724">
        <v>289435517</v>
      </c>
      <c r="B7724" t="s">
        <v>43</v>
      </c>
      <c r="C7724" t="s">
        <v>132</v>
      </c>
      <c r="D7724" t="s">
        <v>37</v>
      </c>
      <c r="E7724" t="s">
        <v>23</v>
      </c>
      <c r="F7724" s="5">
        <f t="shared" ca="1" si="361"/>
        <v>42699</v>
      </c>
      <c r="G7724" s="5">
        <f t="shared" ca="1" si="360"/>
        <v>42707</v>
      </c>
      <c r="H7724">
        <v>9256</v>
      </c>
      <c r="I7724">
        <v>205.7</v>
      </c>
      <c r="J7724">
        <v>117.11</v>
      </c>
      <c r="K7724">
        <v>1903959.2</v>
      </c>
      <c r="L7724">
        <v>1083970.1599999999</v>
      </c>
      <c r="M7724">
        <v>819989.04</v>
      </c>
      <c r="N7724">
        <f t="shared" ca="1" si="362"/>
        <v>8</v>
      </c>
    </row>
    <row r="7725" spans="1:14" x14ac:dyDescent="0.3">
      <c r="A7725">
        <v>794813907</v>
      </c>
      <c r="B7725" t="s">
        <v>13</v>
      </c>
      <c r="C7725" t="s">
        <v>14</v>
      </c>
      <c r="D7725" t="s">
        <v>37</v>
      </c>
      <c r="E7725" t="s">
        <v>16</v>
      </c>
      <c r="F7725" s="5">
        <f t="shared" ca="1" si="361"/>
        <v>42064</v>
      </c>
      <c r="G7725" s="5">
        <f t="shared" ca="1" si="360"/>
        <v>42068</v>
      </c>
      <c r="H7725">
        <v>1952</v>
      </c>
      <c r="I7725">
        <v>205.7</v>
      </c>
      <c r="J7725">
        <v>117.11</v>
      </c>
      <c r="K7725">
        <v>401526.4</v>
      </c>
      <c r="L7725">
        <v>228598.72</v>
      </c>
      <c r="M7725">
        <v>172927.68</v>
      </c>
      <c r="N7725">
        <f t="shared" ca="1" si="362"/>
        <v>4</v>
      </c>
    </row>
    <row r="7726" spans="1:14" x14ac:dyDescent="0.3">
      <c r="A7726">
        <v>381254613</v>
      </c>
      <c r="B7726" t="s">
        <v>13</v>
      </c>
      <c r="C7726" t="s">
        <v>162</v>
      </c>
      <c r="D7726" t="s">
        <v>25</v>
      </c>
      <c r="E7726" t="s">
        <v>23</v>
      </c>
      <c r="F7726" s="5">
        <f t="shared" ca="1" si="361"/>
        <v>43333</v>
      </c>
      <c r="G7726" s="5">
        <f t="shared" ca="1" si="360"/>
        <v>43339</v>
      </c>
      <c r="H7726">
        <v>567</v>
      </c>
      <c r="I7726">
        <v>668.27</v>
      </c>
      <c r="J7726">
        <v>502.54</v>
      </c>
      <c r="K7726">
        <v>378909.09</v>
      </c>
      <c r="L7726">
        <v>284940.18</v>
      </c>
      <c r="M7726">
        <v>93968.91</v>
      </c>
      <c r="N7726">
        <f t="shared" ca="1" si="362"/>
        <v>6</v>
      </c>
    </row>
    <row r="7727" spans="1:14" x14ac:dyDescent="0.3">
      <c r="A7727">
        <v>930056464</v>
      </c>
      <c r="B7727" t="s">
        <v>17</v>
      </c>
      <c r="C7727" t="s">
        <v>79</v>
      </c>
      <c r="D7727" t="s">
        <v>31</v>
      </c>
      <c r="E7727" t="s">
        <v>23</v>
      </c>
      <c r="F7727" s="5">
        <f t="shared" ca="1" si="361"/>
        <v>40998</v>
      </c>
      <c r="G7727" s="5">
        <f t="shared" ca="1" si="360"/>
        <v>41006</v>
      </c>
      <c r="H7727">
        <v>3231</v>
      </c>
      <c r="I7727">
        <v>255.28</v>
      </c>
      <c r="J7727">
        <v>159.41999999999999</v>
      </c>
      <c r="K7727">
        <v>824809.68</v>
      </c>
      <c r="L7727">
        <v>515086.02</v>
      </c>
      <c r="M7727">
        <v>309723.65999999997</v>
      </c>
      <c r="N7727">
        <f t="shared" ca="1" si="362"/>
        <v>8</v>
      </c>
    </row>
    <row r="7728" spans="1:14" x14ac:dyDescent="0.3">
      <c r="A7728">
        <v>342830789</v>
      </c>
      <c r="B7728" t="s">
        <v>13</v>
      </c>
      <c r="C7728" t="s">
        <v>215</v>
      </c>
      <c r="D7728" t="s">
        <v>49</v>
      </c>
      <c r="E7728" t="s">
        <v>16</v>
      </c>
      <c r="F7728" s="5">
        <f t="shared" ca="1" si="361"/>
        <v>41775</v>
      </c>
      <c r="G7728" s="5">
        <f t="shared" ca="1" si="360"/>
        <v>41778</v>
      </c>
      <c r="H7728">
        <v>104</v>
      </c>
      <c r="I7728">
        <v>81.73</v>
      </c>
      <c r="J7728">
        <v>56.67</v>
      </c>
      <c r="K7728">
        <v>8499.92</v>
      </c>
      <c r="L7728">
        <v>5893.68</v>
      </c>
      <c r="M7728">
        <v>2606.2399999999998</v>
      </c>
      <c r="N7728">
        <f t="shared" ca="1" si="362"/>
        <v>3</v>
      </c>
    </row>
    <row r="7729" spans="1:14" x14ac:dyDescent="0.3">
      <c r="A7729">
        <v>191501414</v>
      </c>
      <c r="B7729" t="s">
        <v>28</v>
      </c>
      <c r="C7729" t="s">
        <v>144</v>
      </c>
      <c r="D7729" t="s">
        <v>22</v>
      </c>
      <c r="E7729" t="s">
        <v>16</v>
      </c>
      <c r="F7729" s="5">
        <f t="shared" ca="1" si="361"/>
        <v>42235</v>
      </c>
      <c r="G7729" s="5">
        <f t="shared" ca="1" si="360"/>
        <v>42238</v>
      </c>
      <c r="H7729">
        <v>8379</v>
      </c>
      <c r="I7729">
        <v>154.06</v>
      </c>
      <c r="J7729">
        <v>90.93</v>
      </c>
      <c r="K7729">
        <v>1290868.74</v>
      </c>
      <c r="L7729">
        <v>761902.47</v>
      </c>
      <c r="M7729">
        <v>528966.27</v>
      </c>
      <c r="N7729">
        <f t="shared" ca="1" si="362"/>
        <v>3</v>
      </c>
    </row>
    <row r="7730" spans="1:14" x14ac:dyDescent="0.3">
      <c r="A7730">
        <v>768304669</v>
      </c>
      <c r="B7730" t="s">
        <v>13</v>
      </c>
      <c r="C7730" t="s">
        <v>213</v>
      </c>
      <c r="D7730" t="s">
        <v>45</v>
      </c>
      <c r="E7730" t="s">
        <v>16</v>
      </c>
      <c r="F7730" s="5">
        <f t="shared" ca="1" si="361"/>
        <v>42003</v>
      </c>
      <c r="G7730" s="5">
        <f t="shared" ca="1" si="360"/>
        <v>42010</v>
      </c>
      <c r="H7730">
        <v>7280</v>
      </c>
      <c r="I7730">
        <v>152.58000000000001</v>
      </c>
      <c r="J7730">
        <v>97.44</v>
      </c>
      <c r="K7730">
        <v>1110782.3999999999</v>
      </c>
      <c r="L7730">
        <v>709363.19999999995</v>
      </c>
      <c r="M7730">
        <v>401419.2</v>
      </c>
      <c r="N7730">
        <f t="shared" ca="1" si="362"/>
        <v>7</v>
      </c>
    </row>
    <row r="7731" spans="1:14" x14ac:dyDescent="0.3">
      <c r="A7731">
        <v>635789382</v>
      </c>
      <c r="B7731" t="s">
        <v>13</v>
      </c>
      <c r="C7731" t="s">
        <v>215</v>
      </c>
      <c r="D7731" t="s">
        <v>42</v>
      </c>
      <c r="E7731" t="s">
        <v>23</v>
      </c>
      <c r="F7731" s="5">
        <f t="shared" ca="1" si="361"/>
        <v>42581</v>
      </c>
      <c r="G7731" s="5">
        <f t="shared" ca="1" si="360"/>
        <v>42590</v>
      </c>
      <c r="H7731">
        <v>3062</v>
      </c>
      <c r="I7731">
        <v>109.28</v>
      </c>
      <c r="J7731">
        <v>35.840000000000003</v>
      </c>
      <c r="K7731">
        <v>334615.36</v>
      </c>
      <c r="L7731">
        <v>109742.08</v>
      </c>
      <c r="M7731">
        <v>224873.28</v>
      </c>
      <c r="N7731">
        <f t="shared" ca="1" si="362"/>
        <v>9</v>
      </c>
    </row>
    <row r="7732" spans="1:14" x14ac:dyDescent="0.3">
      <c r="A7732">
        <v>676816880</v>
      </c>
      <c r="B7732" t="s">
        <v>17</v>
      </c>
      <c r="C7732" t="s">
        <v>94</v>
      </c>
      <c r="D7732" t="s">
        <v>15</v>
      </c>
      <c r="E7732" t="s">
        <v>16</v>
      </c>
      <c r="F7732" s="5">
        <f t="shared" ca="1" si="361"/>
        <v>40504</v>
      </c>
      <c r="G7732" s="5">
        <f t="shared" ca="1" si="360"/>
        <v>40506</v>
      </c>
      <c r="H7732">
        <v>4010</v>
      </c>
      <c r="I7732">
        <v>651.21</v>
      </c>
      <c r="J7732">
        <v>524.96</v>
      </c>
      <c r="K7732">
        <v>2611352.1</v>
      </c>
      <c r="L7732">
        <v>2105089.6</v>
      </c>
      <c r="M7732">
        <v>506262.5</v>
      </c>
      <c r="N7732">
        <f t="shared" ca="1" si="362"/>
        <v>2</v>
      </c>
    </row>
    <row r="7733" spans="1:14" x14ac:dyDescent="0.3">
      <c r="A7733">
        <v>944560992</v>
      </c>
      <c r="B7733" t="s">
        <v>13</v>
      </c>
      <c r="C7733" t="s">
        <v>213</v>
      </c>
      <c r="D7733" t="s">
        <v>15</v>
      </c>
      <c r="E7733" t="s">
        <v>23</v>
      </c>
      <c r="F7733" s="5">
        <f t="shared" ca="1" si="361"/>
        <v>43666</v>
      </c>
      <c r="G7733" s="5">
        <f t="shared" ca="1" si="360"/>
        <v>43673</v>
      </c>
      <c r="H7733">
        <v>5443</v>
      </c>
      <c r="I7733">
        <v>651.21</v>
      </c>
      <c r="J7733">
        <v>524.96</v>
      </c>
      <c r="K7733">
        <v>3544536.03</v>
      </c>
      <c r="L7733">
        <v>2857357.28</v>
      </c>
      <c r="M7733">
        <v>687178.75</v>
      </c>
      <c r="N7733">
        <f t="shared" ca="1" si="362"/>
        <v>7</v>
      </c>
    </row>
    <row r="7734" spans="1:14" x14ac:dyDescent="0.3">
      <c r="A7734">
        <v>212508046</v>
      </c>
      <c r="B7734" t="s">
        <v>43</v>
      </c>
      <c r="C7734" t="s">
        <v>180</v>
      </c>
      <c r="D7734" t="s">
        <v>19</v>
      </c>
      <c r="E7734" t="s">
        <v>16</v>
      </c>
      <c r="F7734" s="5">
        <f t="shared" ca="1" si="361"/>
        <v>43959</v>
      </c>
      <c r="G7734" s="5">
        <f t="shared" ca="1" si="360"/>
        <v>43967</v>
      </c>
      <c r="H7734">
        <v>4708</v>
      </c>
      <c r="I7734">
        <v>47.45</v>
      </c>
      <c r="J7734">
        <v>31.79</v>
      </c>
      <c r="K7734">
        <v>223394.6</v>
      </c>
      <c r="L7734">
        <v>149667.32</v>
      </c>
      <c r="M7734">
        <v>73727.28</v>
      </c>
      <c r="N7734">
        <f t="shared" ca="1" si="362"/>
        <v>8</v>
      </c>
    </row>
    <row r="7735" spans="1:14" x14ac:dyDescent="0.3">
      <c r="A7735">
        <v>924456870</v>
      </c>
      <c r="B7735" t="s">
        <v>28</v>
      </c>
      <c r="C7735" t="s">
        <v>204</v>
      </c>
      <c r="D7735" t="s">
        <v>22</v>
      </c>
      <c r="E7735" t="s">
        <v>23</v>
      </c>
      <c r="F7735" s="5">
        <f t="shared" ca="1" si="361"/>
        <v>42875</v>
      </c>
      <c r="G7735" s="5">
        <f t="shared" ca="1" si="360"/>
        <v>42888</v>
      </c>
      <c r="H7735">
        <v>6186</v>
      </c>
      <c r="I7735">
        <v>154.06</v>
      </c>
      <c r="J7735">
        <v>90.93</v>
      </c>
      <c r="K7735">
        <v>953015.16</v>
      </c>
      <c r="L7735">
        <v>562492.98</v>
      </c>
      <c r="M7735">
        <v>390522.18</v>
      </c>
      <c r="N7735">
        <f t="shared" ca="1" si="362"/>
        <v>13</v>
      </c>
    </row>
    <row r="7736" spans="1:14" x14ac:dyDescent="0.3">
      <c r="A7736">
        <v>644518792</v>
      </c>
      <c r="B7736" t="s">
        <v>17</v>
      </c>
      <c r="C7736" t="s">
        <v>39</v>
      </c>
      <c r="D7736" t="s">
        <v>42</v>
      </c>
      <c r="E7736" t="s">
        <v>16</v>
      </c>
      <c r="F7736" s="5">
        <f t="shared" ca="1" si="361"/>
        <v>41674</v>
      </c>
      <c r="G7736" s="5">
        <f t="shared" ca="1" si="360"/>
        <v>41679</v>
      </c>
      <c r="H7736">
        <v>6288</v>
      </c>
      <c r="I7736">
        <v>109.28</v>
      </c>
      <c r="J7736">
        <v>35.840000000000003</v>
      </c>
      <c r="K7736">
        <v>687152.64000000001</v>
      </c>
      <c r="L7736">
        <v>225361.92000000001</v>
      </c>
      <c r="M7736">
        <v>461790.71999999997</v>
      </c>
      <c r="N7736">
        <f t="shared" ca="1" si="362"/>
        <v>5</v>
      </c>
    </row>
    <row r="7737" spans="1:14" x14ac:dyDescent="0.3">
      <c r="A7737">
        <v>607117640</v>
      </c>
      <c r="B7737" t="s">
        <v>17</v>
      </c>
      <c r="C7737" t="s">
        <v>57</v>
      </c>
      <c r="D7737" t="s">
        <v>15</v>
      </c>
      <c r="E7737" t="s">
        <v>16</v>
      </c>
      <c r="F7737" s="5">
        <f t="shared" ca="1" si="361"/>
        <v>40277</v>
      </c>
      <c r="G7737" s="5">
        <f t="shared" ca="1" si="360"/>
        <v>40290</v>
      </c>
      <c r="H7737">
        <v>8456</v>
      </c>
      <c r="I7737">
        <v>651.21</v>
      </c>
      <c r="J7737">
        <v>524.96</v>
      </c>
      <c r="K7737">
        <v>5506631.7599999998</v>
      </c>
      <c r="L7737">
        <v>4439061.76</v>
      </c>
      <c r="M7737">
        <v>1067570</v>
      </c>
      <c r="N7737">
        <f t="shared" ca="1" si="362"/>
        <v>13</v>
      </c>
    </row>
    <row r="7738" spans="1:14" x14ac:dyDescent="0.3">
      <c r="A7738">
        <v>766989743</v>
      </c>
      <c r="B7738" t="s">
        <v>34</v>
      </c>
      <c r="C7738" t="s">
        <v>46</v>
      </c>
      <c r="D7738" t="s">
        <v>37</v>
      </c>
      <c r="E7738" t="s">
        <v>16</v>
      </c>
      <c r="F7738" s="5">
        <f t="shared" ca="1" si="361"/>
        <v>40463</v>
      </c>
      <c r="G7738" s="5">
        <f t="shared" ca="1" si="360"/>
        <v>40473</v>
      </c>
      <c r="H7738">
        <v>8164</v>
      </c>
      <c r="I7738">
        <v>205.7</v>
      </c>
      <c r="J7738">
        <v>117.11</v>
      </c>
      <c r="K7738">
        <v>1679334.8</v>
      </c>
      <c r="L7738">
        <v>956086.04</v>
      </c>
      <c r="M7738">
        <v>723248.76</v>
      </c>
      <c r="N7738">
        <f t="shared" ca="1" si="362"/>
        <v>10</v>
      </c>
    </row>
    <row r="7739" spans="1:14" x14ac:dyDescent="0.3">
      <c r="A7739">
        <v>249183928</v>
      </c>
      <c r="B7739" t="s">
        <v>13</v>
      </c>
      <c r="C7739" t="s">
        <v>93</v>
      </c>
      <c r="D7739" t="s">
        <v>31</v>
      </c>
      <c r="E7739" t="s">
        <v>23</v>
      </c>
      <c r="F7739" s="5">
        <f t="shared" ca="1" si="361"/>
        <v>41086</v>
      </c>
      <c r="G7739" s="5">
        <f t="shared" ca="1" si="360"/>
        <v>41099</v>
      </c>
      <c r="H7739">
        <v>7917</v>
      </c>
      <c r="I7739">
        <v>255.28</v>
      </c>
      <c r="J7739">
        <v>159.41999999999999</v>
      </c>
      <c r="K7739">
        <v>2021051.76</v>
      </c>
      <c r="L7739">
        <v>1262128.1399999999</v>
      </c>
      <c r="M7739">
        <v>758923.62</v>
      </c>
      <c r="N7739">
        <f t="shared" ca="1" si="362"/>
        <v>13</v>
      </c>
    </row>
    <row r="7740" spans="1:14" x14ac:dyDescent="0.3">
      <c r="A7740">
        <v>499061524</v>
      </c>
      <c r="B7740" t="s">
        <v>43</v>
      </c>
      <c r="C7740" t="s">
        <v>168</v>
      </c>
      <c r="D7740" t="s">
        <v>45</v>
      </c>
      <c r="E7740" t="s">
        <v>16</v>
      </c>
      <c r="F7740" s="5">
        <f t="shared" ca="1" si="361"/>
        <v>40872</v>
      </c>
      <c r="G7740" s="5">
        <f t="shared" ca="1" si="360"/>
        <v>40885</v>
      </c>
      <c r="H7740">
        <v>2250</v>
      </c>
      <c r="I7740">
        <v>152.58000000000001</v>
      </c>
      <c r="J7740">
        <v>97.44</v>
      </c>
      <c r="K7740">
        <v>343305</v>
      </c>
      <c r="L7740">
        <v>219240</v>
      </c>
      <c r="M7740">
        <v>124065</v>
      </c>
      <c r="N7740">
        <f t="shared" ca="1" si="362"/>
        <v>13</v>
      </c>
    </row>
    <row r="7741" spans="1:14" x14ac:dyDescent="0.3">
      <c r="A7741">
        <v>332296359</v>
      </c>
      <c r="B7741" t="s">
        <v>28</v>
      </c>
      <c r="C7741" t="s">
        <v>68</v>
      </c>
      <c r="D7741" t="s">
        <v>49</v>
      </c>
      <c r="E7741" t="s">
        <v>23</v>
      </c>
      <c r="F7741" s="5">
        <f t="shared" ca="1" si="361"/>
        <v>40205</v>
      </c>
      <c r="G7741" s="5">
        <f t="shared" ca="1" si="360"/>
        <v>40210</v>
      </c>
      <c r="H7741">
        <v>2732</v>
      </c>
      <c r="I7741">
        <v>81.73</v>
      </c>
      <c r="J7741">
        <v>56.67</v>
      </c>
      <c r="K7741">
        <v>223286.36</v>
      </c>
      <c r="L7741">
        <v>154822.44</v>
      </c>
      <c r="M7741">
        <v>68463.92</v>
      </c>
      <c r="N7741">
        <f t="shared" ca="1" si="362"/>
        <v>5</v>
      </c>
    </row>
    <row r="7742" spans="1:14" x14ac:dyDescent="0.3">
      <c r="A7742">
        <v>884874761</v>
      </c>
      <c r="B7742" t="s">
        <v>28</v>
      </c>
      <c r="C7742" t="s">
        <v>113</v>
      </c>
      <c r="D7742" t="s">
        <v>25</v>
      </c>
      <c r="E7742" t="s">
        <v>23</v>
      </c>
      <c r="F7742" s="5">
        <f t="shared" ca="1" si="361"/>
        <v>42850</v>
      </c>
      <c r="G7742" s="5">
        <f t="shared" ca="1" si="360"/>
        <v>42860</v>
      </c>
      <c r="H7742">
        <v>2960</v>
      </c>
      <c r="I7742">
        <v>668.27</v>
      </c>
      <c r="J7742">
        <v>502.54</v>
      </c>
      <c r="K7742">
        <v>1978079.2</v>
      </c>
      <c r="L7742">
        <v>1487518.4</v>
      </c>
      <c r="M7742">
        <v>490560.8</v>
      </c>
      <c r="N7742">
        <f t="shared" ca="1" si="362"/>
        <v>10</v>
      </c>
    </row>
    <row r="7743" spans="1:14" x14ac:dyDescent="0.3">
      <c r="A7743">
        <v>663095557</v>
      </c>
      <c r="B7743" t="s">
        <v>17</v>
      </c>
      <c r="C7743" t="s">
        <v>175</v>
      </c>
      <c r="D7743" t="s">
        <v>31</v>
      </c>
      <c r="E7743" t="s">
        <v>16</v>
      </c>
      <c r="F7743" s="5">
        <f t="shared" ca="1" si="361"/>
        <v>43252</v>
      </c>
      <c r="G7743" s="5">
        <f t="shared" ca="1" si="360"/>
        <v>43255</v>
      </c>
      <c r="H7743">
        <v>3566</v>
      </c>
      <c r="I7743">
        <v>255.28</v>
      </c>
      <c r="J7743">
        <v>159.41999999999999</v>
      </c>
      <c r="K7743">
        <v>910328.48</v>
      </c>
      <c r="L7743">
        <v>568491.72</v>
      </c>
      <c r="M7743">
        <v>341836.76</v>
      </c>
      <c r="N7743">
        <f t="shared" ca="1" si="362"/>
        <v>3</v>
      </c>
    </row>
    <row r="7744" spans="1:14" x14ac:dyDescent="0.3">
      <c r="A7744">
        <v>493570077</v>
      </c>
      <c r="B7744" t="s">
        <v>34</v>
      </c>
      <c r="C7744" t="s">
        <v>126</v>
      </c>
      <c r="D7744" t="s">
        <v>19</v>
      </c>
      <c r="E7744" t="s">
        <v>23</v>
      </c>
      <c r="F7744" s="5">
        <f t="shared" ca="1" si="361"/>
        <v>43108</v>
      </c>
      <c r="G7744" s="5">
        <f t="shared" ca="1" si="360"/>
        <v>43117</v>
      </c>
      <c r="H7744">
        <v>7209</v>
      </c>
      <c r="I7744">
        <v>47.45</v>
      </c>
      <c r="J7744">
        <v>31.79</v>
      </c>
      <c r="K7744">
        <v>342067.05</v>
      </c>
      <c r="L7744">
        <v>229174.11</v>
      </c>
      <c r="M7744">
        <v>112892.94</v>
      </c>
      <c r="N7744">
        <f t="shared" ca="1" si="362"/>
        <v>9</v>
      </c>
    </row>
    <row r="7745" spans="1:14" x14ac:dyDescent="0.3">
      <c r="A7745">
        <v>373222148</v>
      </c>
      <c r="B7745" t="s">
        <v>20</v>
      </c>
      <c r="C7745" t="s">
        <v>169</v>
      </c>
      <c r="D7745" t="s">
        <v>52</v>
      </c>
      <c r="E7745" t="s">
        <v>16</v>
      </c>
      <c r="F7745" s="5">
        <f t="shared" ca="1" si="361"/>
        <v>42961</v>
      </c>
      <c r="G7745" s="5">
        <f t="shared" ca="1" si="360"/>
        <v>42969</v>
      </c>
      <c r="H7745">
        <v>3582</v>
      </c>
      <c r="I7745">
        <v>437.2</v>
      </c>
      <c r="J7745">
        <v>263.33</v>
      </c>
      <c r="K7745">
        <v>1566050.4</v>
      </c>
      <c r="L7745">
        <v>943248.06</v>
      </c>
      <c r="M7745">
        <v>622802.34</v>
      </c>
      <c r="N7745">
        <f t="shared" ca="1" si="362"/>
        <v>8</v>
      </c>
    </row>
    <row r="7746" spans="1:14" x14ac:dyDescent="0.3">
      <c r="A7746">
        <v>819288098</v>
      </c>
      <c r="B7746" t="s">
        <v>13</v>
      </c>
      <c r="C7746" t="s">
        <v>81</v>
      </c>
      <c r="D7746" t="s">
        <v>45</v>
      </c>
      <c r="E7746" t="s">
        <v>23</v>
      </c>
      <c r="F7746" s="5">
        <f t="shared" ca="1" si="361"/>
        <v>41505</v>
      </c>
      <c r="G7746" s="5">
        <f t="shared" ca="1" si="360"/>
        <v>41507</v>
      </c>
      <c r="H7746">
        <v>4410</v>
      </c>
      <c r="I7746">
        <v>152.58000000000001</v>
      </c>
      <c r="J7746">
        <v>97.44</v>
      </c>
      <c r="K7746">
        <v>672877.8</v>
      </c>
      <c r="L7746">
        <v>429710.4</v>
      </c>
      <c r="M7746">
        <v>243167.4</v>
      </c>
      <c r="N7746">
        <f t="shared" ca="1" si="362"/>
        <v>2</v>
      </c>
    </row>
    <row r="7747" spans="1:14" x14ac:dyDescent="0.3">
      <c r="A7747">
        <v>619316756</v>
      </c>
      <c r="B7747" t="s">
        <v>17</v>
      </c>
      <c r="C7747" t="s">
        <v>167</v>
      </c>
      <c r="D7747" t="s">
        <v>33</v>
      </c>
      <c r="E7747" t="s">
        <v>16</v>
      </c>
      <c r="F7747" s="5">
        <f t="shared" ca="1" si="361"/>
        <v>41905</v>
      </c>
      <c r="G7747" s="5">
        <f t="shared" ca="1" si="360"/>
        <v>41908</v>
      </c>
      <c r="H7747">
        <v>8446</v>
      </c>
      <c r="I7747">
        <v>421.89</v>
      </c>
      <c r="J7747">
        <v>364.69</v>
      </c>
      <c r="K7747">
        <v>3563282.94</v>
      </c>
      <c r="L7747">
        <v>3080171.74</v>
      </c>
      <c r="M7747">
        <v>483111.2</v>
      </c>
      <c r="N7747">
        <f t="shared" ca="1" si="362"/>
        <v>3</v>
      </c>
    </row>
    <row r="7748" spans="1:14" x14ac:dyDescent="0.3">
      <c r="A7748">
        <v>881169450</v>
      </c>
      <c r="B7748" t="s">
        <v>13</v>
      </c>
      <c r="C7748" t="s">
        <v>83</v>
      </c>
      <c r="D7748" t="s">
        <v>66</v>
      </c>
      <c r="E7748" t="s">
        <v>16</v>
      </c>
      <c r="F7748" s="5">
        <f t="shared" ca="1" si="361"/>
        <v>41011</v>
      </c>
      <c r="G7748" s="5">
        <f t="shared" ref="G7748:G7811" ca="1" si="363">F7748 + RANDBETWEEN(2, 15)</f>
        <v>41024</v>
      </c>
      <c r="H7748">
        <v>6477</v>
      </c>
      <c r="I7748">
        <v>9.33</v>
      </c>
      <c r="J7748">
        <v>6.92</v>
      </c>
      <c r="K7748">
        <v>60430.41</v>
      </c>
      <c r="L7748">
        <v>44820.84</v>
      </c>
      <c r="M7748">
        <v>15609.57</v>
      </c>
      <c r="N7748">
        <f t="shared" ca="1" si="362"/>
        <v>13</v>
      </c>
    </row>
    <row r="7749" spans="1:14" x14ac:dyDescent="0.3">
      <c r="A7749">
        <v>983020007</v>
      </c>
      <c r="B7749" t="s">
        <v>17</v>
      </c>
      <c r="C7749" t="s">
        <v>167</v>
      </c>
      <c r="D7749" t="s">
        <v>22</v>
      </c>
      <c r="E7749" t="s">
        <v>16</v>
      </c>
      <c r="F7749" s="5">
        <f t="shared" ref="F7749:F7812" ca="1" si="364">DATE(RANDBETWEEN(2010, 2020), RANDBETWEEN(1, 12), RANDBETWEEN(1, 31))</f>
        <v>43913</v>
      </c>
      <c r="G7749" s="5">
        <f t="shared" ca="1" si="363"/>
        <v>43917</v>
      </c>
      <c r="H7749">
        <v>6320</v>
      </c>
      <c r="I7749">
        <v>154.06</v>
      </c>
      <c r="J7749">
        <v>90.93</v>
      </c>
      <c r="K7749">
        <v>973659.2</v>
      </c>
      <c r="L7749">
        <v>574677.6</v>
      </c>
      <c r="M7749">
        <v>398981.6</v>
      </c>
      <c r="N7749">
        <f t="shared" ref="N7749:N7812" ca="1" si="365">DATEDIF(F7749, G7749, "d")</f>
        <v>4</v>
      </c>
    </row>
    <row r="7750" spans="1:14" x14ac:dyDescent="0.3">
      <c r="A7750">
        <v>823354756</v>
      </c>
      <c r="B7750" t="s">
        <v>20</v>
      </c>
      <c r="C7750" t="s">
        <v>143</v>
      </c>
      <c r="D7750" t="s">
        <v>42</v>
      </c>
      <c r="E7750" t="s">
        <v>23</v>
      </c>
      <c r="F7750" s="5">
        <f t="shared" ca="1" si="364"/>
        <v>40479</v>
      </c>
      <c r="G7750" s="5">
        <f t="shared" ca="1" si="363"/>
        <v>40485</v>
      </c>
      <c r="H7750">
        <v>7824</v>
      </c>
      <c r="I7750">
        <v>109.28</v>
      </c>
      <c r="J7750">
        <v>35.840000000000003</v>
      </c>
      <c r="K7750">
        <v>855006.71999999997</v>
      </c>
      <c r="L7750">
        <v>280412.15999999997</v>
      </c>
      <c r="M7750">
        <v>574594.56000000006</v>
      </c>
      <c r="N7750">
        <f t="shared" ca="1" si="365"/>
        <v>6</v>
      </c>
    </row>
    <row r="7751" spans="1:14" x14ac:dyDescent="0.3">
      <c r="A7751">
        <v>370972526</v>
      </c>
      <c r="B7751" t="s">
        <v>13</v>
      </c>
      <c r="C7751" t="s">
        <v>99</v>
      </c>
      <c r="D7751" t="s">
        <v>25</v>
      </c>
      <c r="E7751" t="s">
        <v>23</v>
      </c>
      <c r="F7751" s="5">
        <f t="shared" ca="1" si="364"/>
        <v>43235</v>
      </c>
      <c r="G7751" s="5">
        <f t="shared" ca="1" si="363"/>
        <v>43241</v>
      </c>
      <c r="H7751">
        <v>7869</v>
      </c>
      <c r="I7751">
        <v>668.27</v>
      </c>
      <c r="J7751">
        <v>502.54</v>
      </c>
      <c r="K7751">
        <v>5258616.63</v>
      </c>
      <c r="L7751">
        <v>3954487.26</v>
      </c>
      <c r="M7751">
        <v>1304129.3700000001</v>
      </c>
      <c r="N7751">
        <f t="shared" ca="1" si="365"/>
        <v>6</v>
      </c>
    </row>
    <row r="7752" spans="1:14" x14ac:dyDescent="0.3">
      <c r="A7752">
        <v>114984643</v>
      </c>
      <c r="B7752" t="s">
        <v>13</v>
      </c>
      <c r="C7752" t="s">
        <v>92</v>
      </c>
      <c r="D7752" t="s">
        <v>19</v>
      </c>
      <c r="E7752" t="s">
        <v>16</v>
      </c>
      <c r="F7752" s="5">
        <f t="shared" ca="1" si="364"/>
        <v>42782</v>
      </c>
      <c r="G7752" s="5">
        <f t="shared" ca="1" si="363"/>
        <v>42796</v>
      </c>
      <c r="H7752">
        <v>5366</v>
      </c>
      <c r="I7752">
        <v>47.45</v>
      </c>
      <c r="J7752">
        <v>31.79</v>
      </c>
      <c r="K7752">
        <v>254616.7</v>
      </c>
      <c r="L7752">
        <v>170585.14</v>
      </c>
      <c r="M7752">
        <v>84031.56</v>
      </c>
      <c r="N7752">
        <f t="shared" ca="1" si="365"/>
        <v>14</v>
      </c>
    </row>
    <row r="7753" spans="1:14" x14ac:dyDescent="0.3">
      <c r="A7753">
        <v>614814937</v>
      </c>
      <c r="B7753" t="s">
        <v>13</v>
      </c>
      <c r="C7753" t="s">
        <v>191</v>
      </c>
      <c r="D7753" t="s">
        <v>15</v>
      </c>
      <c r="E7753" t="s">
        <v>16</v>
      </c>
      <c r="F7753" s="5">
        <f t="shared" ca="1" si="364"/>
        <v>43320</v>
      </c>
      <c r="G7753" s="5">
        <f t="shared" ca="1" si="363"/>
        <v>43328</v>
      </c>
      <c r="H7753">
        <v>6257</v>
      </c>
      <c r="I7753">
        <v>651.21</v>
      </c>
      <c r="J7753">
        <v>524.96</v>
      </c>
      <c r="K7753">
        <v>4074620.97</v>
      </c>
      <c r="L7753">
        <v>3284674.72</v>
      </c>
      <c r="M7753">
        <v>789946.25</v>
      </c>
      <c r="N7753">
        <f t="shared" ca="1" si="365"/>
        <v>8</v>
      </c>
    </row>
    <row r="7754" spans="1:14" x14ac:dyDescent="0.3">
      <c r="A7754">
        <v>250199735</v>
      </c>
      <c r="B7754" t="s">
        <v>13</v>
      </c>
      <c r="C7754" t="s">
        <v>197</v>
      </c>
      <c r="D7754" t="s">
        <v>42</v>
      </c>
      <c r="E7754" t="s">
        <v>16</v>
      </c>
      <c r="F7754" s="5">
        <f t="shared" ca="1" si="364"/>
        <v>41697</v>
      </c>
      <c r="G7754" s="5">
        <f t="shared" ca="1" si="363"/>
        <v>41708</v>
      </c>
      <c r="H7754">
        <v>8516</v>
      </c>
      <c r="I7754">
        <v>109.28</v>
      </c>
      <c r="J7754">
        <v>35.840000000000003</v>
      </c>
      <c r="K7754">
        <v>930628.48</v>
      </c>
      <c r="L7754">
        <v>305213.44</v>
      </c>
      <c r="M7754">
        <v>625415.04</v>
      </c>
      <c r="N7754">
        <f t="shared" ca="1" si="365"/>
        <v>11</v>
      </c>
    </row>
    <row r="7755" spans="1:14" x14ac:dyDescent="0.3">
      <c r="A7755">
        <v>171187865</v>
      </c>
      <c r="B7755" t="s">
        <v>17</v>
      </c>
      <c r="C7755" t="s">
        <v>165</v>
      </c>
      <c r="D7755" t="s">
        <v>19</v>
      </c>
      <c r="E7755" t="s">
        <v>23</v>
      </c>
      <c r="F7755" s="5">
        <f t="shared" ca="1" si="364"/>
        <v>42122</v>
      </c>
      <c r="G7755" s="5">
        <f t="shared" ca="1" si="363"/>
        <v>42126</v>
      </c>
      <c r="H7755">
        <v>7148</v>
      </c>
      <c r="I7755">
        <v>47.45</v>
      </c>
      <c r="J7755">
        <v>31.79</v>
      </c>
      <c r="K7755">
        <v>339172.6</v>
      </c>
      <c r="L7755">
        <v>227234.92</v>
      </c>
      <c r="M7755">
        <v>111937.68</v>
      </c>
      <c r="N7755">
        <f t="shared" ca="1" si="365"/>
        <v>4</v>
      </c>
    </row>
    <row r="7756" spans="1:14" x14ac:dyDescent="0.3">
      <c r="A7756">
        <v>248140656</v>
      </c>
      <c r="B7756" t="s">
        <v>28</v>
      </c>
      <c r="C7756" t="s">
        <v>193</v>
      </c>
      <c r="D7756" t="s">
        <v>66</v>
      </c>
      <c r="E7756" t="s">
        <v>16</v>
      </c>
      <c r="F7756" s="5">
        <f t="shared" ca="1" si="364"/>
        <v>41474</v>
      </c>
      <c r="G7756" s="5">
        <f t="shared" ca="1" si="363"/>
        <v>41486</v>
      </c>
      <c r="H7756">
        <v>9189</v>
      </c>
      <c r="I7756">
        <v>9.33</v>
      </c>
      <c r="J7756">
        <v>6.92</v>
      </c>
      <c r="K7756">
        <v>85733.37</v>
      </c>
      <c r="L7756">
        <v>63587.88</v>
      </c>
      <c r="M7756">
        <v>22145.49</v>
      </c>
      <c r="N7756">
        <f t="shared" ca="1" si="365"/>
        <v>12</v>
      </c>
    </row>
    <row r="7757" spans="1:14" x14ac:dyDescent="0.3">
      <c r="A7757">
        <v>421731936</v>
      </c>
      <c r="B7757" t="s">
        <v>28</v>
      </c>
      <c r="C7757" t="s">
        <v>112</v>
      </c>
      <c r="D7757" t="s">
        <v>33</v>
      </c>
      <c r="E7757" t="s">
        <v>16</v>
      </c>
      <c r="F7757" s="5">
        <f t="shared" ca="1" si="364"/>
        <v>41341</v>
      </c>
      <c r="G7757" s="5">
        <f t="shared" ca="1" si="363"/>
        <v>41349</v>
      </c>
      <c r="H7757">
        <v>8707</v>
      </c>
      <c r="I7757">
        <v>421.89</v>
      </c>
      <c r="J7757">
        <v>364.69</v>
      </c>
      <c r="K7757">
        <v>3673396.23</v>
      </c>
      <c r="L7757">
        <v>3175355.83</v>
      </c>
      <c r="M7757">
        <v>498040.4</v>
      </c>
      <c r="N7757">
        <f t="shared" ca="1" si="365"/>
        <v>8</v>
      </c>
    </row>
    <row r="7758" spans="1:14" x14ac:dyDescent="0.3">
      <c r="A7758">
        <v>252948033</v>
      </c>
      <c r="B7758" t="s">
        <v>13</v>
      </c>
      <c r="C7758" t="s">
        <v>185</v>
      </c>
      <c r="D7758" t="s">
        <v>31</v>
      </c>
      <c r="E7758" t="s">
        <v>23</v>
      </c>
      <c r="F7758" s="5">
        <f t="shared" ca="1" si="364"/>
        <v>44155</v>
      </c>
      <c r="G7758" s="5">
        <f t="shared" ca="1" si="363"/>
        <v>44165</v>
      </c>
      <c r="H7758">
        <v>1799</v>
      </c>
      <c r="I7758">
        <v>255.28</v>
      </c>
      <c r="J7758">
        <v>159.41999999999999</v>
      </c>
      <c r="K7758">
        <v>459248.72</v>
      </c>
      <c r="L7758">
        <v>286796.58</v>
      </c>
      <c r="M7758">
        <v>172452.14</v>
      </c>
      <c r="N7758">
        <f t="shared" ca="1" si="365"/>
        <v>10</v>
      </c>
    </row>
    <row r="7759" spans="1:14" x14ac:dyDescent="0.3">
      <c r="A7759">
        <v>273087775</v>
      </c>
      <c r="B7759" t="s">
        <v>17</v>
      </c>
      <c r="C7759" t="s">
        <v>53</v>
      </c>
      <c r="D7759" t="s">
        <v>66</v>
      </c>
      <c r="E7759" t="s">
        <v>16</v>
      </c>
      <c r="F7759" s="5">
        <f t="shared" ca="1" si="364"/>
        <v>43428</v>
      </c>
      <c r="G7759" s="5">
        <f t="shared" ca="1" si="363"/>
        <v>43430</v>
      </c>
      <c r="H7759">
        <v>1596</v>
      </c>
      <c r="I7759">
        <v>9.33</v>
      </c>
      <c r="J7759">
        <v>6.92</v>
      </c>
      <c r="K7759">
        <v>14890.68</v>
      </c>
      <c r="L7759">
        <v>11044.32</v>
      </c>
      <c r="M7759">
        <v>3846.36</v>
      </c>
      <c r="N7759">
        <f t="shared" ca="1" si="365"/>
        <v>2</v>
      </c>
    </row>
    <row r="7760" spans="1:14" x14ac:dyDescent="0.3">
      <c r="A7760">
        <v>633762490</v>
      </c>
      <c r="B7760" t="s">
        <v>20</v>
      </c>
      <c r="C7760" t="s">
        <v>67</v>
      </c>
      <c r="D7760" t="s">
        <v>15</v>
      </c>
      <c r="E7760" t="s">
        <v>23</v>
      </c>
      <c r="F7760" s="5">
        <f t="shared" ca="1" si="364"/>
        <v>40386</v>
      </c>
      <c r="G7760" s="5">
        <f t="shared" ca="1" si="363"/>
        <v>40398</v>
      </c>
      <c r="H7760">
        <v>3259</v>
      </c>
      <c r="I7760">
        <v>651.21</v>
      </c>
      <c r="J7760">
        <v>524.96</v>
      </c>
      <c r="K7760">
        <v>2122293.39</v>
      </c>
      <c r="L7760">
        <v>1710844.64</v>
      </c>
      <c r="M7760">
        <v>411448.75</v>
      </c>
      <c r="N7760">
        <f t="shared" ca="1" si="365"/>
        <v>12</v>
      </c>
    </row>
    <row r="7761" spans="1:14" x14ac:dyDescent="0.3">
      <c r="A7761">
        <v>656896007</v>
      </c>
      <c r="B7761" t="s">
        <v>34</v>
      </c>
      <c r="C7761" t="s">
        <v>145</v>
      </c>
      <c r="D7761" t="s">
        <v>45</v>
      </c>
      <c r="E7761" t="s">
        <v>16</v>
      </c>
      <c r="F7761" s="5">
        <f t="shared" ca="1" si="364"/>
        <v>43747</v>
      </c>
      <c r="G7761" s="5">
        <f t="shared" ca="1" si="363"/>
        <v>43758</v>
      </c>
      <c r="H7761">
        <v>8981</v>
      </c>
      <c r="I7761">
        <v>152.58000000000001</v>
      </c>
      <c r="J7761">
        <v>97.44</v>
      </c>
      <c r="K7761">
        <v>1370320.98</v>
      </c>
      <c r="L7761">
        <v>875108.64</v>
      </c>
      <c r="M7761">
        <v>495212.34</v>
      </c>
      <c r="N7761">
        <f t="shared" ca="1" si="365"/>
        <v>11</v>
      </c>
    </row>
    <row r="7762" spans="1:14" x14ac:dyDescent="0.3">
      <c r="A7762">
        <v>184724652</v>
      </c>
      <c r="B7762" t="s">
        <v>34</v>
      </c>
      <c r="C7762" t="s">
        <v>86</v>
      </c>
      <c r="D7762" t="s">
        <v>25</v>
      </c>
      <c r="E7762" t="s">
        <v>16</v>
      </c>
      <c r="F7762" s="5">
        <f t="shared" ca="1" si="364"/>
        <v>43452</v>
      </c>
      <c r="G7762" s="5">
        <f t="shared" ca="1" si="363"/>
        <v>43463</v>
      </c>
      <c r="H7762">
        <v>2984</v>
      </c>
      <c r="I7762">
        <v>668.27</v>
      </c>
      <c r="J7762">
        <v>502.54</v>
      </c>
      <c r="K7762">
        <v>1994117.68</v>
      </c>
      <c r="L7762">
        <v>1499579.36</v>
      </c>
      <c r="M7762">
        <v>494538.32</v>
      </c>
      <c r="N7762">
        <f t="shared" ca="1" si="365"/>
        <v>11</v>
      </c>
    </row>
    <row r="7763" spans="1:14" x14ac:dyDescent="0.3">
      <c r="A7763">
        <v>929797255</v>
      </c>
      <c r="B7763" t="s">
        <v>17</v>
      </c>
      <c r="C7763" t="s">
        <v>75</v>
      </c>
      <c r="D7763" t="s">
        <v>19</v>
      </c>
      <c r="E7763" t="s">
        <v>23</v>
      </c>
      <c r="F7763" s="5">
        <f t="shared" ca="1" si="364"/>
        <v>42929</v>
      </c>
      <c r="G7763" s="5">
        <f t="shared" ca="1" si="363"/>
        <v>42941</v>
      </c>
      <c r="H7763">
        <v>6525</v>
      </c>
      <c r="I7763">
        <v>47.45</v>
      </c>
      <c r="J7763">
        <v>31.79</v>
      </c>
      <c r="K7763">
        <v>309611.25</v>
      </c>
      <c r="L7763">
        <v>207429.75</v>
      </c>
      <c r="M7763">
        <v>102181.5</v>
      </c>
      <c r="N7763">
        <f t="shared" ca="1" si="365"/>
        <v>12</v>
      </c>
    </row>
    <row r="7764" spans="1:14" x14ac:dyDescent="0.3">
      <c r="A7764">
        <v>624975144</v>
      </c>
      <c r="B7764" t="s">
        <v>17</v>
      </c>
      <c r="C7764" t="s">
        <v>107</v>
      </c>
      <c r="D7764" t="s">
        <v>25</v>
      </c>
      <c r="E7764" t="s">
        <v>16</v>
      </c>
      <c r="F7764" s="5">
        <f t="shared" ca="1" si="364"/>
        <v>40862</v>
      </c>
      <c r="G7764" s="5">
        <f t="shared" ca="1" si="363"/>
        <v>40874</v>
      </c>
      <c r="H7764">
        <v>2888</v>
      </c>
      <c r="I7764">
        <v>668.27</v>
      </c>
      <c r="J7764">
        <v>502.54</v>
      </c>
      <c r="K7764">
        <v>1929963.76</v>
      </c>
      <c r="L7764">
        <v>1451335.52</v>
      </c>
      <c r="M7764">
        <v>478628.24</v>
      </c>
      <c r="N7764">
        <f t="shared" ca="1" si="365"/>
        <v>12</v>
      </c>
    </row>
    <row r="7765" spans="1:14" x14ac:dyDescent="0.3">
      <c r="A7765">
        <v>673432147</v>
      </c>
      <c r="B7765" t="s">
        <v>34</v>
      </c>
      <c r="C7765" t="s">
        <v>200</v>
      </c>
      <c r="D7765" t="s">
        <v>42</v>
      </c>
      <c r="E7765" t="s">
        <v>16</v>
      </c>
      <c r="F7765" s="5">
        <f t="shared" ca="1" si="364"/>
        <v>43836</v>
      </c>
      <c r="G7765" s="5">
        <f t="shared" ca="1" si="363"/>
        <v>43840</v>
      </c>
      <c r="H7765">
        <v>2392</v>
      </c>
      <c r="I7765">
        <v>109.28</v>
      </c>
      <c r="J7765">
        <v>35.840000000000003</v>
      </c>
      <c r="K7765">
        <v>261397.76000000001</v>
      </c>
      <c r="L7765">
        <v>85729.279999999999</v>
      </c>
      <c r="M7765">
        <v>175668.48000000001</v>
      </c>
      <c r="N7765">
        <f t="shared" ca="1" si="365"/>
        <v>4</v>
      </c>
    </row>
    <row r="7766" spans="1:14" x14ac:dyDescent="0.3">
      <c r="A7766">
        <v>298654592</v>
      </c>
      <c r="B7766" t="s">
        <v>13</v>
      </c>
      <c r="C7766" t="s">
        <v>92</v>
      </c>
      <c r="D7766" t="s">
        <v>31</v>
      </c>
      <c r="E7766" t="s">
        <v>23</v>
      </c>
      <c r="F7766" s="5">
        <f t="shared" ca="1" si="364"/>
        <v>43733</v>
      </c>
      <c r="G7766" s="5">
        <f t="shared" ca="1" si="363"/>
        <v>43741</v>
      </c>
      <c r="H7766">
        <v>7385</v>
      </c>
      <c r="I7766">
        <v>255.28</v>
      </c>
      <c r="J7766">
        <v>159.41999999999999</v>
      </c>
      <c r="K7766">
        <v>1885242.8</v>
      </c>
      <c r="L7766">
        <v>1177316.7</v>
      </c>
      <c r="M7766">
        <v>707926.1</v>
      </c>
      <c r="N7766">
        <f t="shared" ca="1" si="365"/>
        <v>8</v>
      </c>
    </row>
    <row r="7767" spans="1:14" x14ac:dyDescent="0.3">
      <c r="A7767">
        <v>594441306</v>
      </c>
      <c r="B7767" t="s">
        <v>13</v>
      </c>
      <c r="C7767" t="s">
        <v>197</v>
      </c>
      <c r="D7767" t="s">
        <v>66</v>
      </c>
      <c r="E7767" t="s">
        <v>23</v>
      </c>
      <c r="F7767" s="5">
        <f t="shared" ca="1" si="364"/>
        <v>40438</v>
      </c>
      <c r="G7767" s="5">
        <f t="shared" ca="1" si="363"/>
        <v>40450</v>
      </c>
      <c r="H7767">
        <v>7247</v>
      </c>
      <c r="I7767">
        <v>9.33</v>
      </c>
      <c r="J7767">
        <v>6.92</v>
      </c>
      <c r="K7767">
        <v>67614.509999999995</v>
      </c>
      <c r="L7767">
        <v>50149.24</v>
      </c>
      <c r="M7767">
        <v>17465.27</v>
      </c>
      <c r="N7767">
        <f t="shared" ca="1" si="365"/>
        <v>12</v>
      </c>
    </row>
    <row r="7768" spans="1:14" x14ac:dyDescent="0.3">
      <c r="A7768">
        <v>474903619</v>
      </c>
      <c r="B7768" t="s">
        <v>43</v>
      </c>
      <c r="C7768" t="s">
        <v>208</v>
      </c>
      <c r="D7768" t="s">
        <v>52</v>
      </c>
      <c r="E7768" t="s">
        <v>16</v>
      </c>
      <c r="F7768" s="5">
        <f t="shared" ca="1" si="364"/>
        <v>43481</v>
      </c>
      <c r="G7768" s="5">
        <f t="shared" ca="1" si="363"/>
        <v>43493</v>
      </c>
      <c r="H7768">
        <v>3389</v>
      </c>
      <c r="I7768">
        <v>437.2</v>
      </c>
      <c r="J7768">
        <v>263.33</v>
      </c>
      <c r="K7768">
        <v>1481670.8</v>
      </c>
      <c r="L7768">
        <v>892425.37</v>
      </c>
      <c r="M7768">
        <v>589245.43000000005</v>
      </c>
      <c r="N7768">
        <f t="shared" ca="1" si="365"/>
        <v>12</v>
      </c>
    </row>
    <row r="7769" spans="1:14" x14ac:dyDescent="0.3">
      <c r="A7769">
        <v>724465358</v>
      </c>
      <c r="B7769" t="s">
        <v>34</v>
      </c>
      <c r="C7769" t="s">
        <v>65</v>
      </c>
      <c r="D7769" t="s">
        <v>22</v>
      </c>
      <c r="E7769" t="s">
        <v>23</v>
      </c>
      <c r="F7769" s="5">
        <f t="shared" ca="1" si="364"/>
        <v>42441</v>
      </c>
      <c r="G7769" s="5">
        <f t="shared" ca="1" si="363"/>
        <v>42451</v>
      </c>
      <c r="H7769">
        <v>4253</v>
      </c>
      <c r="I7769">
        <v>154.06</v>
      </c>
      <c r="J7769">
        <v>90.93</v>
      </c>
      <c r="K7769">
        <v>655217.18000000005</v>
      </c>
      <c r="L7769">
        <v>386725.29</v>
      </c>
      <c r="M7769">
        <v>268491.89</v>
      </c>
      <c r="N7769">
        <f t="shared" ca="1" si="365"/>
        <v>10</v>
      </c>
    </row>
    <row r="7770" spans="1:14" x14ac:dyDescent="0.3">
      <c r="A7770">
        <v>847862851</v>
      </c>
      <c r="B7770" t="s">
        <v>13</v>
      </c>
      <c r="C7770" t="s">
        <v>166</v>
      </c>
      <c r="D7770" t="s">
        <v>66</v>
      </c>
      <c r="E7770" t="s">
        <v>23</v>
      </c>
      <c r="F7770" s="5">
        <f t="shared" ca="1" si="364"/>
        <v>43379</v>
      </c>
      <c r="G7770" s="5">
        <f t="shared" ca="1" si="363"/>
        <v>43385</v>
      </c>
      <c r="H7770">
        <v>314</v>
      </c>
      <c r="I7770">
        <v>9.33</v>
      </c>
      <c r="J7770">
        <v>6.92</v>
      </c>
      <c r="K7770">
        <v>2929.62</v>
      </c>
      <c r="L7770">
        <v>2172.88</v>
      </c>
      <c r="M7770">
        <v>756.74</v>
      </c>
      <c r="N7770">
        <f t="shared" ca="1" si="365"/>
        <v>6</v>
      </c>
    </row>
    <row r="7771" spans="1:14" x14ac:dyDescent="0.3">
      <c r="A7771">
        <v>420144927</v>
      </c>
      <c r="B7771" t="s">
        <v>34</v>
      </c>
      <c r="C7771" t="s">
        <v>136</v>
      </c>
      <c r="D7771" t="s">
        <v>15</v>
      </c>
      <c r="E7771" t="s">
        <v>23</v>
      </c>
      <c r="F7771" s="5">
        <f t="shared" ca="1" si="364"/>
        <v>42724</v>
      </c>
      <c r="G7771" s="5">
        <f t="shared" ca="1" si="363"/>
        <v>42728</v>
      </c>
      <c r="H7771">
        <v>9075</v>
      </c>
      <c r="I7771">
        <v>651.21</v>
      </c>
      <c r="J7771">
        <v>524.96</v>
      </c>
      <c r="K7771">
        <v>5909730.75</v>
      </c>
      <c r="L7771">
        <v>4764012</v>
      </c>
      <c r="M7771">
        <v>1145718.75</v>
      </c>
      <c r="N7771">
        <f t="shared" ca="1" si="365"/>
        <v>4</v>
      </c>
    </row>
    <row r="7772" spans="1:14" x14ac:dyDescent="0.3">
      <c r="A7772">
        <v>436672914</v>
      </c>
      <c r="B7772" t="s">
        <v>17</v>
      </c>
      <c r="C7772" t="s">
        <v>79</v>
      </c>
      <c r="D7772" t="s">
        <v>52</v>
      </c>
      <c r="E7772" t="s">
        <v>16</v>
      </c>
      <c r="F7772" s="5">
        <f t="shared" ca="1" si="364"/>
        <v>40461</v>
      </c>
      <c r="G7772" s="5">
        <f t="shared" ca="1" si="363"/>
        <v>40472</v>
      </c>
      <c r="H7772">
        <v>74</v>
      </c>
      <c r="I7772">
        <v>437.2</v>
      </c>
      <c r="J7772">
        <v>263.33</v>
      </c>
      <c r="K7772">
        <v>32352.799999999999</v>
      </c>
      <c r="L7772">
        <v>19486.419999999998</v>
      </c>
      <c r="M7772">
        <v>12866.38</v>
      </c>
      <c r="N7772">
        <f t="shared" ca="1" si="365"/>
        <v>11</v>
      </c>
    </row>
    <row r="7773" spans="1:14" x14ac:dyDescent="0.3">
      <c r="A7773">
        <v>163120639</v>
      </c>
      <c r="B7773" t="s">
        <v>28</v>
      </c>
      <c r="C7773" t="s">
        <v>206</v>
      </c>
      <c r="D7773" t="s">
        <v>45</v>
      </c>
      <c r="E7773" t="s">
        <v>16</v>
      </c>
      <c r="F7773" s="5">
        <f t="shared" ca="1" si="364"/>
        <v>41862</v>
      </c>
      <c r="G7773" s="5">
        <f t="shared" ca="1" si="363"/>
        <v>41869</v>
      </c>
      <c r="H7773">
        <v>9877</v>
      </c>
      <c r="I7773">
        <v>152.58000000000001</v>
      </c>
      <c r="J7773">
        <v>97.44</v>
      </c>
      <c r="K7773">
        <v>1507032.66</v>
      </c>
      <c r="L7773">
        <v>962414.88</v>
      </c>
      <c r="M7773">
        <v>544617.78</v>
      </c>
      <c r="N7773">
        <f t="shared" ca="1" si="365"/>
        <v>7</v>
      </c>
    </row>
    <row r="7774" spans="1:14" x14ac:dyDescent="0.3">
      <c r="A7774">
        <v>285474431</v>
      </c>
      <c r="B7774" t="s">
        <v>13</v>
      </c>
      <c r="C7774" t="s">
        <v>151</v>
      </c>
      <c r="D7774" t="s">
        <v>49</v>
      </c>
      <c r="E7774" t="s">
        <v>16</v>
      </c>
      <c r="F7774" s="5">
        <f t="shared" ca="1" si="364"/>
        <v>40454</v>
      </c>
      <c r="G7774" s="5">
        <f t="shared" ca="1" si="363"/>
        <v>40460</v>
      </c>
      <c r="H7774">
        <v>7083</v>
      </c>
      <c r="I7774">
        <v>81.73</v>
      </c>
      <c r="J7774">
        <v>56.67</v>
      </c>
      <c r="K7774">
        <v>578893.59</v>
      </c>
      <c r="L7774">
        <v>401393.61</v>
      </c>
      <c r="M7774">
        <v>177499.98</v>
      </c>
      <c r="N7774">
        <f t="shared" ca="1" si="365"/>
        <v>6</v>
      </c>
    </row>
    <row r="7775" spans="1:14" x14ac:dyDescent="0.3">
      <c r="A7775">
        <v>660033118</v>
      </c>
      <c r="B7775" t="s">
        <v>34</v>
      </c>
      <c r="C7775" t="s">
        <v>70</v>
      </c>
      <c r="D7775" t="s">
        <v>25</v>
      </c>
      <c r="E7775" t="s">
        <v>23</v>
      </c>
      <c r="F7775" s="5">
        <f t="shared" ca="1" si="364"/>
        <v>42419</v>
      </c>
      <c r="G7775" s="5">
        <f t="shared" ca="1" si="363"/>
        <v>42427</v>
      </c>
      <c r="H7775">
        <v>7322</v>
      </c>
      <c r="I7775">
        <v>668.27</v>
      </c>
      <c r="J7775">
        <v>502.54</v>
      </c>
      <c r="K7775">
        <v>4893072.9400000004</v>
      </c>
      <c r="L7775">
        <v>3679597.88</v>
      </c>
      <c r="M7775">
        <v>1213475.06</v>
      </c>
      <c r="N7775">
        <f t="shared" ca="1" si="365"/>
        <v>8</v>
      </c>
    </row>
    <row r="7776" spans="1:14" x14ac:dyDescent="0.3">
      <c r="A7776">
        <v>763408029</v>
      </c>
      <c r="B7776" t="s">
        <v>17</v>
      </c>
      <c r="C7776" t="s">
        <v>71</v>
      </c>
      <c r="D7776" t="s">
        <v>19</v>
      </c>
      <c r="E7776" t="s">
        <v>23</v>
      </c>
      <c r="F7776" s="5">
        <f t="shared" ca="1" si="364"/>
        <v>42296</v>
      </c>
      <c r="G7776" s="5">
        <f t="shared" ca="1" si="363"/>
        <v>42310</v>
      </c>
      <c r="H7776">
        <v>8255</v>
      </c>
      <c r="I7776">
        <v>47.45</v>
      </c>
      <c r="J7776">
        <v>31.79</v>
      </c>
      <c r="K7776">
        <v>391699.75</v>
      </c>
      <c r="L7776">
        <v>262426.45</v>
      </c>
      <c r="M7776">
        <v>129273.3</v>
      </c>
      <c r="N7776">
        <f t="shared" ca="1" si="365"/>
        <v>14</v>
      </c>
    </row>
    <row r="7777" spans="1:14" x14ac:dyDescent="0.3">
      <c r="A7777">
        <v>142522990</v>
      </c>
      <c r="B7777" t="s">
        <v>20</v>
      </c>
      <c r="C7777" t="s">
        <v>187</v>
      </c>
      <c r="D7777" t="s">
        <v>33</v>
      </c>
      <c r="E7777" t="s">
        <v>16</v>
      </c>
      <c r="F7777" s="5">
        <f t="shared" ca="1" si="364"/>
        <v>40671</v>
      </c>
      <c r="G7777" s="5">
        <f t="shared" ca="1" si="363"/>
        <v>40677</v>
      </c>
      <c r="H7777">
        <v>4575</v>
      </c>
      <c r="I7777">
        <v>421.89</v>
      </c>
      <c r="J7777">
        <v>364.69</v>
      </c>
      <c r="K7777">
        <v>1930146.75</v>
      </c>
      <c r="L7777">
        <v>1668456.75</v>
      </c>
      <c r="M7777">
        <v>261690</v>
      </c>
      <c r="N7777">
        <f t="shared" ca="1" si="365"/>
        <v>6</v>
      </c>
    </row>
    <row r="7778" spans="1:14" x14ac:dyDescent="0.3">
      <c r="A7778">
        <v>664614331</v>
      </c>
      <c r="B7778" t="s">
        <v>17</v>
      </c>
      <c r="C7778" t="s">
        <v>39</v>
      </c>
      <c r="D7778" t="s">
        <v>66</v>
      </c>
      <c r="E7778" t="s">
        <v>16</v>
      </c>
      <c r="F7778" s="5">
        <f t="shared" ca="1" si="364"/>
        <v>42607</v>
      </c>
      <c r="G7778" s="5">
        <f t="shared" ca="1" si="363"/>
        <v>42613</v>
      </c>
      <c r="H7778">
        <v>3005</v>
      </c>
      <c r="I7778">
        <v>9.33</v>
      </c>
      <c r="J7778">
        <v>6.92</v>
      </c>
      <c r="K7778">
        <v>28036.65</v>
      </c>
      <c r="L7778">
        <v>20794.599999999999</v>
      </c>
      <c r="M7778">
        <v>7242.05</v>
      </c>
      <c r="N7778">
        <f t="shared" ca="1" si="365"/>
        <v>6</v>
      </c>
    </row>
    <row r="7779" spans="1:14" x14ac:dyDescent="0.3">
      <c r="A7779">
        <v>667230880</v>
      </c>
      <c r="B7779" t="s">
        <v>20</v>
      </c>
      <c r="C7779" t="s">
        <v>157</v>
      </c>
      <c r="D7779" t="s">
        <v>37</v>
      </c>
      <c r="E7779" t="s">
        <v>23</v>
      </c>
      <c r="F7779" s="5">
        <f t="shared" ca="1" si="364"/>
        <v>44069</v>
      </c>
      <c r="G7779" s="5">
        <f t="shared" ca="1" si="363"/>
        <v>44078</v>
      </c>
      <c r="H7779">
        <v>7300</v>
      </c>
      <c r="I7779">
        <v>205.7</v>
      </c>
      <c r="J7779">
        <v>117.11</v>
      </c>
      <c r="K7779">
        <v>1501610</v>
      </c>
      <c r="L7779">
        <v>854903</v>
      </c>
      <c r="M7779">
        <v>646707</v>
      </c>
      <c r="N7779">
        <f t="shared" ca="1" si="365"/>
        <v>9</v>
      </c>
    </row>
    <row r="7780" spans="1:14" x14ac:dyDescent="0.3">
      <c r="A7780">
        <v>808233964</v>
      </c>
      <c r="B7780" t="s">
        <v>28</v>
      </c>
      <c r="C7780" t="s">
        <v>68</v>
      </c>
      <c r="D7780" t="s">
        <v>49</v>
      </c>
      <c r="E7780" t="s">
        <v>16</v>
      </c>
      <c r="F7780" s="5">
        <f t="shared" ca="1" si="364"/>
        <v>43825</v>
      </c>
      <c r="G7780" s="5">
        <f t="shared" ca="1" si="363"/>
        <v>43827</v>
      </c>
      <c r="H7780">
        <v>3246</v>
      </c>
      <c r="I7780">
        <v>81.73</v>
      </c>
      <c r="J7780">
        <v>56.67</v>
      </c>
      <c r="K7780">
        <v>265295.58</v>
      </c>
      <c r="L7780">
        <v>183950.82</v>
      </c>
      <c r="M7780">
        <v>81344.759999999995</v>
      </c>
      <c r="N7780">
        <f t="shared" ca="1" si="365"/>
        <v>2</v>
      </c>
    </row>
    <row r="7781" spans="1:14" x14ac:dyDescent="0.3">
      <c r="A7781">
        <v>915797412</v>
      </c>
      <c r="B7781" t="s">
        <v>13</v>
      </c>
      <c r="C7781" t="s">
        <v>202</v>
      </c>
      <c r="D7781" t="s">
        <v>49</v>
      </c>
      <c r="E7781" t="s">
        <v>23</v>
      </c>
      <c r="F7781" s="5">
        <f t="shared" ca="1" si="364"/>
        <v>42113</v>
      </c>
      <c r="G7781" s="5">
        <f t="shared" ca="1" si="363"/>
        <v>42124</v>
      </c>
      <c r="H7781">
        <v>3660</v>
      </c>
      <c r="I7781">
        <v>81.73</v>
      </c>
      <c r="J7781">
        <v>56.67</v>
      </c>
      <c r="K7781">
        <v>299131.8</v>
      </c>
      <c r="L7781">
        <v>207412.2</v>
      </c>
      <c r="M7781">
        <v>91719.6</v>
      </c>
      <c r="N7781">
        <f t="shared" ca="1" si="365"/>
        <v>11</v>
      </c>
    </row>
    <row r="7782" spans="1:14" x14ac:dyDescent="0.3">
      <c r="A7782">
        <v>438407552</v>
      </c>
      <c r="B7782" t="s">
        <v>13</v>
      </c>
      <c r="C7782" t="s">
        <v>198</v>
      </c>
      <c r="D7782" t="s">
        <v>33</v>
      </c>
      <c r="E7782" t="s">
        <v>16</v>
      </c>
      <c r="F7782" s="5">
        <f t="shared" ca="1" si="364"/>
        <v>41258</v>
      </c>
      <c r="G7782" s="5">
        <f t="shared" ca="1" si="363"/>
        <v>41265</v>
      </c>
      <c r="H7782">
        <v>3392</v>
      </c>
      <c r="I7782">
        <v>421.89</v>
      </c>
      <c r="J7782">
        <v>364.69</v>
      </c>
      <c r="K7782">
        <v>1431050.88</v>
      </c>
      <c r="L7782">
        <v>1237028.48</v>
      </c>
      <c r="M7782">
        <v>194022.39999999999</v>
      </c>
      <c r="N7782">
        <f t="shared" ca="1" si="365"/>
        <v>7</v>
      </c>
    </row>
    <row r="7783" spans="1:14" x14ac:dyDescent="0.3">
      <c r="A7783">
        <v>694863212</v>
      </c>
      <c r="B7783" t="s">
        <v>34</v>
      </c>
      <c r="C7783" t="s">
        <v>46</v>
      </c>
      <c r="D7783" t="s">
        <v>31</v>
      </c>
      <c r="E7783" t="s">
        <v>16</v>
      </c>
      <c r="F7783" s="5">
        <f t="shared" ca="1" si="364"/>
        <v>44166</v>
      </c>
      <c r="G7783" s="5">
        <f t="shared" ca="1" si="363"/>
        <v>44179</v>
      </c>
      <c r="H7783">
        <v>4321</v>
      </c>
      <c r="I7783">
        <v>255.28</v>
      </c>
      <c r="J7783">
        <v>159.41999999999999</v>
      </c>
      <c r="K7783">
        <v>1103064.8799999999</v>
      </c>
      <c r="L7783">
        <v>688853.82</v>
      </c>
      <c r="M7783">
        <v>414211.06</v>
      </c>
      <c r="N7783">
        <f t="shared" ca="1" si="365"/>
        <v>13</v>
      </c>
    </row>
    <row r="7784" spans="1:14" x14ac:dyDescent="0.3">
      <c r="A7784">
        <v>824275720</v>
      </c>
      <c r="B7784" t="s">
        <v>13</v>
      </c>
      <c r="C7784" t="s">
        <v>153</v>
      </c>
      <c r="D7784" t="s">
        <v>15</v>
      </c>
      <c r="E7784" t="s">
        <v>23</v>
      </c>
      <c r="F7784" s="5">
        <f t="shared" ca="1" si="364"/>
        <v>41676</v>
      </c>
      <c r="G7784" s="5">
        <f t="shared" ca="1" si="363"/>
        <v>41685</v>
      </c>
      <c r="H7784">
        <v>358</v>
      </c>
      <c r="I7784">
        <v>651.21</v>
      </c>
      <c r="J7784">
        <v>524.96</v>
      </c>
      <c r="K7784">
        <v>233133.18</v>
      </c>
      <c r="L7784">
        <v>187935.68</v>
      </c>
      <c r="M7784">
        <v>45197.5</v>
      </c>
      <c r="N7784">
        <f t="shared" ca="1" si="365"/>
        <v>9</v>
      </c>
    </row>
    <row r="7785" spans="1:14" x14ac:dyDescent="0.3">
      <c r="A7785">
        <v>936068904</v>
      </c>
      <c r="B7785" t="s">
        <v>13</v>
      </c>
      <c r="C7785" t="s">
        <v>166</v>
      </c>
      <c r="D7785" t="s">
        <v>66</v>
      </c>
      <c r="E7785" t="s">
        <v>16</v>
      </c>
      <c r="F7785" s="5">
        <f t="shared" ca="1" si="364"/>
        <v>40826</v>
      </c>
      <c r="G7785" s="5">
        <f t="shared" ca="1" si="363"/>
        <v>40838</v>
      </c>
      <c r="H7785">
        <v>2445</v>
      </c>
      <c r="I7785">
        <v>9.33</v>
      </c>
      <c r="J7785">
        <v>6.92</v>
      </c>
      <c r="K7785">
        <v>22811.85</v>
      </c>
      <c r="L7785">
        <v>16919.400000000001</v>
      </c>
      <c r="M7785">
        <v>5892.45</v>
      </c>
      <c r="N7785">
        <f t="shared" ca="1" si="365"/>
        <v>12</v>
      </c>
    </row>
    <row r="7786" spans="1:14" x14ac:dyDescent="0.3">
      <c r="A7786">
        <v>759979093</v>
      </c>
      <c r="B7786" t="s">
        <v>13</v>
      </c>
      <c r="C7786" t="s">
        <v>24</v>
      </c>
      <c r="D7786" t="s">
        <v>33</v>
      </c>
      <c r="E7786" t="s">
        <v>23</v>
      </c>
      <c r="F7786" s="5">
        <f t="shared" ca="1" si="364"/>
        <v>42782</v>
      </c>
      <c r="G7786" s="5">
        <f t="shared" ca="1" si="363"/>
        <v>42796</v>
      </c>
      <c r="H7786">
        <v>3557</v>
      </c>
      <c r="I7786">
        <v>421.89</v>
      </c>
      <c r="J7786">
        <v>364.69</v>
      </c>
      <c r="K7786">
        <v>1500662.73</v>
      </c>
      <c r="L7786">
        <v>1297202.33</v>
      </c>
      <c r="M7786">
        <v>203460.4</v>
      </c>
      <c r="N7786">
        <f t="shared" ca="1" si="365"/>
        <v>14</v>
      </c>
    </row>
    <row r="7787" spans="1:14" x14ac:dyDescent="0.3">
      <c r="A7787">
        <v>996055114</v>
      </c>
      <c r="B7787" t="s">
        <v>17</v>
      </c>
      <c r="C7787" t="s">
        <v>26</v>
      </c>
      <c r="D7787" t="s">
        <v>25</v>
      </c>
      <c r="E7787" t="s">
        <v>23</v>
      </c>
      <c r="F7787" s="5">
        <f t="shared" ca="1" si="364"/>
        <v>43497</v>
      </c>
      <c r="G7787" s="5">
        <f t="shared" ca="1" si="363"/>
        <v>43512</v>
      </c>
      <c r="H7787">
        <v>3698</v>
      </c>
      <c r="I7787">
        <v>668.27</v>
      </c>
      <c r="J7787">
        <v>502.54</v>
      </c>
      <c r="K7787">
        <v>2471262.46</v>
      </c>
      <c r="L7787">
        <v>1858392.92</v>
      </c>
      <c r="M7787">
        <v>612869.54</v>
      </c>
      <c r="N7787">
        <f t="shared" ca="1" si="365"/>
        <v>15</v>
      </c>
    </row>
    <row r="7788" spans="1:14" x14ac:dyDescent="0.3">
      <c r="A7788">
        <v>164658296</v>
      </c>
      <c r="B7788" t="s">
        <v>28</v>
      </c>
      <c r="C7788" t="s">
        <v>211</v>
      </c>
      <c r="D7788" t="s">
        <v>25</v>
      </c>
      <c r="E7788" t="s">
        <v>16</v>
      </c>
      <c r="F7788" s="5">
        <f t="shared" ca="1" si="364"/>
        <v>42223</v>
      </c>
      <c r="G7788" s="5">
        <f t="shared" ca="1" si="363"/>
        <v>42225</v>
      </c>
      <c r="H7788">
        <v>4904</v>
      </c>
      <c r="I7788">
        <v>668.27</v>
      </c>
      <c r="J7788">
        <v>502.54</v>
      </c>
      <c r="K7788">
        <v>3277196.08</v>
      </c>
      <c r="L7788">
        <v>2464456.16</v>
      </c>
      <c r="M7788">
        <v>812739.92</v>
      </c>
      <c r="N7788">
        <f t="shared" ca="1" si="365"/>
        <v>2</v>
      </c>
    </row>
    <row r="7789" spans="1:14" x14ac:dyDescent="0.3">
      <c r="A7789">
        <v>456462466</v>
      </c>
      <c r="B7789" t="s">
        <v>13</v>
      </c>
      <c r="C7789" t="s">
        <v>203</v>
      </c>
      <c r="D7789" t="s">
        <v>25</v>
      </c>
      <c r="E7789" t="s">
        <v>16</v>
      </c>
      <c r="F7789" s="5">
        <f t="shared" ca="1" si="364"/>
        <v>40965</v>
      </c>
      <c r="G7789" s="5">
        <f t="shared" ca="1" si="363"/>
        <v>40969</v>
      </c>
      <c r="H7789">
        <v>6242</v>
      </c>
      <c r="I7789">
        <v>668.27</v>
      </c>
      <c r="J7789">
        <v>502.54</v>
      </c>
      <c r="K7789">
        <v>4171341.34</v>
      </c>
      <c r="L7789">
        <v>3136854.68</v>
      </c>
      <c r="M7789">
        <v>1034486.66</v>
      </c>
      <c r="N7789">
        <f t="shared" ca="1" si="365"/>
        <v>4</v>
      </c>
    </row>
    <row r="7790" spans="1:14" x14ac:dyDescent="0.3">
      <c r="A7790">
        <v>982453954</v>
      </c>
      <c r="B7790" t="s">
        <v>17</v>
      </c>
      <c r="C7790" t="s">
        <v>171</v>
      </c>
      <c r="D7790" t="s">
        <v>33</v>
      </c>
      <c r="E7790" t="s">
        <v>16</v>
      </c>
      <c r="F7790" s="5">
        <f t="shared" ca="1" si="364"/>
        <v>41729</v>
      </c>
      <c r="G7790" s="5">
        <f t="shared" ca="1" si="363"/>
        <v>41740</v>
      </c>
      <c r="H7790">
        <v>8812</v>
      </c>
      <c r="I7790">
        <v>421.89</v>
      </c>
      <c r="J7790">
        <v>364.69</v>
      </c>
      <c r="K7790">
        <v>3717694.68</v>
      </c>
      <c r="L7790">
        <v>3213648.28</v>
      </c>
      <c r="M7790">
        <v>504046.4</v>
      </c>
      <c r="N7790">
        <f t="shared" ca="1" si="365"/>
        <v>11</v>
      </c>
    </row>
    <row r="7791" spans="1:14" x14ac:dyDescent="0.3">
      <c r="A7791">
        <v>923931586</v>
      </c>
      <c r="B7791" t="s">
        <v>13</v>
      </c>
      <c r="C7791" t="s">
        <v>92</v>
      </c>
      <c r="D7791" t="s">
        <v>66</v>
      </c>
      <c r="E7791" t="s">
        <v>23</v>
      </c>
      <c r="F7791" s="5">
        <f t="shared" ca="1" si="364"/>
        <v>42829</v>
      </c>
      <c r="G7791" s="5">
        <f t="shared" ca="1" si="363"/>
        <v>42835</v>
      </c>
      <c r="H7791">
        <v>743</v>
      </c>
      <c r="I7791">
        <v>9.33</v>
      </c>
      <c r="J7791">
        <v>6.92</v>
      </c>
      <c r="K7791">
        <v>6932.19</v>
      </c>
      <c r="L7791">
        <v>5141.5600000000004</v>
      </c>
      <c r="M7791">
        <v>1790.63</v>
      </c>
      <c r="N7791">
        <f t="shared" ca="1" si="365"/>
        <v>6</v>
      </c>
    </row>
    <row r="7792" spans="1:14" x14ac:dyDescent="0.3">
      <c r="A7792">
        <v>882506692</v>
      </c>
      <c r="B7792" t="s">
        <v>17</v>
      </c>
      <c r="C7792" t="s">
        <v>38</v>
      </c>
      <c r="D7792" t="s">
        <v>33</v>
      </c>
      <c r="E7792" t="s">
        <v>16</v>
      </c>
      <c r="F7792" s="5">
        <f t="shared" ca="1" si="364"/>
        <v>42658</v>
      </c>
      <c r="G7792" s="5">
        <f t="shared" ca="1" si="363"/>
        <v>42663</v>
      </c>
      <c r="H7792">
        <v>2196</v>
      </c>
      <c r="I7792">
        <v>421.89</v>
      </c>
      <c r="J7792">
        <v>364.69</v>
      </c>
      <c r="K7792">
        <v>926470.44</v>
      </c>
      <c r="L7792">
        <v>800859.24</v>
      </c>
      <c r="M7792">
        <v>125611.2</v>
      </c>
      <c r="N7792">
        <f t="shared" ca="1" si="365"/>
        <v>5</v>
      </c>
    </row>
    <row r="7793" spans="1:14" x14ac:dyDescent="0.3">
      <c r="A7793">
        <v>630103099</v>
      </c>
      <c r="B7793" t="s">
        <v>17</v>
      </c>
      <c r="C7793" t="s">
        <v>61</v>
      </c>
      <c r="D7793" t="s">
        <v>52</v>
      </c>
      <c r="E7793" t="s">
        <v>23</v>
      </c>
      <c r="F7793" s="5">
        <f t="shared" ca="1" si="364"/>
        <v>41423</v>
      </c>
      <c r="G7793" s="5">
        <f t="shared" ca="1" si="363"/>
        <v>41433</v>
      </c>
      <c r="H7793">
        <v>364</v>
      </c>
      <c r="I7793">
        <v>437.2</v>
      </c>
      <c r="J7793">
        <v>263.33</v>
      </c>
      <c r="K7793">
        <v>159140.79999999999</v>
      </c>
      <c r="L7793">
        <v>95852.12</v>
      </c>
      <c r="M7793">
        <v>63288.68</v>
      </c>
      <c r="N7793">
        <f t="shared" ca="1" si="365"/>
        <v>10</v>
      </c>
    </row>
    <row r="7794" spans="1:14" x14ac:dyDescent="0.3">
      <c r="A7794">
        <v>458957135</v>
      </c>
      <c r="B7794" t="s">
        <v>28</v>
      </c>
      <c r="C7794" t="s">
        <v>29</v>
      </c>
      <c r="D7794" t="s">
        <v>42</v>
      </c>
      <c r="E7794" t="s">
        <v>23</v>
      </c>
      <c r="F7794" s="5">
        <f t="shared" ca="1" si="364"/>
        <v>40788</v>
      </c>
      <c r="G7794" s="5">
        <f t="shared" ca="1" si="363"/>
        <v>40798</v>
      </c>
      <c r="H7794">
        <v>4470</v>
      </c>
      <c r="I7794">
        <v>109.28</v>
      </c>
      <c r="J7794">
        <v>35.840000000000003</v>
      </c>
      <c r="K7794">
        <v>488481.6</v>
      </c>
      <c r="L7794">
        <v>160204.79999999999</v>
      </c>
      <c r="M7794">
        <v>328276.8</v>
      </c>
      <c r="N7794">
        <f t="shared" ca="1" si="365"/>
        <v>10</v>
      </c>
    </row>
    <row r="7795" spans="1:14" x14ac:dyDescent="0.3">
      <c r="A7795">
        <v>731617629</v>
      </c>
      <c r="B7795" t="s">
        <v>17</v>
      </c>
      <c r="C7795" t="s">
        <v>56</v>
      </c>
      <c r="D7795" t="s">
        <v>19</v>
      </c>
      <c r="E7795" t="s">
        <v>16</v>
      </c>
      <c r="F7795" s="5">
        <f t="shared" ca="1" si="364"/>
        <v>41620</v>
      </c>
      <c r="G7795" s="5">
        <f t="shared" ca="1" si="363"/>
        <v>41622</v>
      </c>
      <c r="H7795">
        <v>769</v>
      </c>
      <c r="I7795">
        <v>47.45</v>
      </c>
      <c r="J7795">
        <v>31.79</v>
      </c>
      <c r="K7795">
        <v>36489.050000000003</v>
      </c>
      <c r="L7795">
        <v>24446.51</v>
      </c>
      <c r="M7795">
        <v>12042.54</v>
      </c>
      <c r="N7795">
        <f t="shared" ca="1" si="365"/>
        <v>2</v>
      </c>
    </row>
    <row r="7796" spans="1:14" x14ac:dyDescent="0.3">
      <c r="A7796">
        <v>530945909</v>
      </c>
      <c r="B7796" t="s">
        <v>13</v>
      </c>
      <c r="C7796" t="s">
        <v>158</v>
      </c>
      <c r="D7796" t="s">
        <v>52</v>
      </c>
      <c r="E7796" t="s">
        <v>23</v>
      </c>
      <c r="F7796" s="5">
        <f t="shared" ca="1" si="364"/>
        <v>41244</v>
      </c>
      <c r="G7796" s="5">
        <f t="shared" ca="1" si="363"/>
        <v>41255</v>
      </c>
      <c r="H7796">
        <v>7548</v>
      </c>
      <c r="I7796">
        <v>437.2</v>
      </c>
      <c r="J7796">
        <v>263.33</v>
      </c>
      <c r="K7796">
        <v>3299985.6</v>
      </c>
      <c r="L7796">
        <v>1987614.84</v>
      </c>
      <c r="M7796">
        <v>1312370.76</v>
      </c>
      <c r="N7796">
        <f t="shared" ca="1" si="365"/>
        <v>11</v>
      </c>
    </row>
    <row r="7797" spans="1:14" x14ac:dyDescent="0.3">
      <c r="A7797">
        <v>810115802</v>
      </c>
      <c r="B7797" t="s">
        <v>34</v>
      </c>
      <c r="C7797" t="s">
        <v>188</v>
      </c>
      <c r="D7797" t="s">
        <v>19</v>
      </c>
      <c r="E7797" t="s">
        <v>16</v>
      </c>
      <c r="F7797" s="5">
        <f t="shared" ca="1" si="364"/>
        <v>40920</v>
      </c>
      <c r="G7797" s="5">
        <f t="shared" ca="1" si="363"/>
        <v>40928</v>
      </c>
      <c r="H7797">
        <v>123</v>
      </c>
      <c r="I7797">
        <v>47.45</v>
      </c>
      <c r="J7797">
        <v>31.79</v>
      </c>
      <c r="K7797">
        <v>5836.35</v>
      </c>
      <c r="L7797">
        <v>3910.17</v>
      </c>
      <c r="M7797">
        <v>1926.18</v>
      </c>
      <c r="N7797">
        <f t="shared" ca="1" si="365"/>
        <v>8</v>
      </c>
    </row>
    <row r="7798" spans="1:14" x14ac:dyDescent="0.3">
      <c r="A7798">
        <v>342613637</v>
      </c>
      <c r="B7798" t="s">
        <v>17</v>
      </c>
      <c r="C7798" t="s">
        <v>91</v>
      </c>
      <c r="D7798" t="s">
        <v>15</v>
      </c>
      <c r="E7798" t="s">
        <v>23</v>
      </c>
      <c r="F7798" s="5">
        <f t="shared" ca="1" si="364"/>
        <v>41558</v>
      </c>
      <c r="G7798" s="5">
        <f t="shared" ca="1" si="363"/>
        <v>41561</v>
      </c>
      <c r="H7798">
        <v>5844</v>
      </c>
      <c r="I7798">
        <v>651.21</v>
      </c>
      <c r="J7798">
        <v>524.96</v>
      </c>
      <c r="K7798">
        <v>3805671.24</v>
      </c>
      <c r="L7798">
        <v>3067866.24</v>
      </c>
      <c r="M7798">
        <v>737805</v>
      </c>
      <c r="N7798">
        <f t="shared" ca="1" si="365"/>
        <v>3</v>
      </c>
    </row>
    <row r="7799" spans="1:14" x14ac:dyDescent="0.3">
      <c r="A7799">
        <v>672238242</v>
      </c>
      <c r="B7799" t="s">
        <v>103</v>
      </c>
      <c r="C7799" t="s">
        <v>184</v>
      </c>
      <c r="D7799" t="s">
        <v>31</v>
      </c>
      <c r="E7799" t="s">
        <v>23</v>
      </c>
      <c r="F7799" s="5">
        <f t="shared" ca="1" si="364"/>
        <v>42685</v>
      </c>
      <c r="G7799" s="5">
        <f t="shared" ca="1" si="363"/>
        <v>42699</v>
      </c>
      <c r="H7799">
        <v>9089</v>
      </c>
      <c r="I7799">
        <v>255.28</v>
      </c>
      <c r="J7799">
        <v>159.41999999999999</v>
      </c>
      <c r="K7799">
        <v>2320239.92</v>
      </c>
      <c r="L7799">
        <v>1448968.38</v>
      </c>
      <c r="M7799">
        <v>871271.54</v>
      </c>
      <c r="N7799">
        <f t="shared" ca="1" si="365"/>
        <v>14</v>
      </c>
    </row>
    <row r="7800" spans="1:14" x14ac:dyDescent="0.3">
      <c r="A7800">
        <v>263100945</v>
      </c>
      <c r="B7800" t="s">
        <v>17</v>
      </c>
      <c r="C7800" t="s">
        <v>58</v>
      </c>
      <c r="D7800" t="s">
        <v>45</v>
      </c>
      <c r="E7800" t="s">
        <v>16</v>
      </c>
      <c r="F7800" s="5">
        <f t="shared" ca="1" si="364"/>
        <v>40398</v>
      </c>
      <c r="G7800" s="5">
        <f t="shared" ca="1" si="363"/>
        <v>40400</v>
      </c>
      <c r="H7800">
        <v>6271</v>
      </c>
      <c r="I7800">
        <v>152.58000000000001</v>
      </c>
      <c r="J7800">
        <v>97.44</v>
      </c>
      <c r="K7800">
        <v>956829.18</v>
      </c>
      <c r="L7800">
        <v>611046.24</v>
      </c>
      <c r="M7800">
        <v>345782.94</v>
      </c>
      <c r="N7800">
        <f t="shared" ca="1" si="365"/>
        <v>2</v>
      </c>
    </row>
    <row r="7801" spans="1:14" x14ac:dyDescent="0.3">
      <c r="A7801">
        <v>349625575</v>
      </c>
      <c r="B7801" t="s">
        <v>20</v>
      </c>
      <c r="C7801" t="s">
        <v>41</v>
      </c>
      <c r="D7801" t="s">
        <v>37</v>
      </c>
      <c r="E7801" t="s">
        <v>16</v>
      </c>
      <c r="F7801" s="5">
        <f t="shared" ca="1" si="364"/>
        <v>43605</v>
      </c>
      <c r="G7801" s="5">
        <f t="shared" ca="1" si="363"/>
        <v>43612</v>
      </c>
      <c r="H7801">
        <v>832</v>
      </c>
      <c r="I7801">
        <v>205.7</v>
      </c>
      <c r="J7801">
        <v>117.11</v>
      </c>
      <c r="K7801">
        <v>171142.39999999999</v>
      </c>
      <c r="L7801">
        <v>97435.520000000004</v>
      </c>
      <c r="M7801">
        <v>73706.880000000005</v>
      </c>
      <c r="N7801">
        <f t="shared" ca="1" si="365"/>
        <v>7</v>
      </c>
    </row>
    <row r="7802" spans="1:14" x14ac:dyDescent="0.3">
      <c r="A7802">
        <v>886548459</v>
      </c>
      <c r="B7802" t="s">
        <v>34</v>
      </c>
      <c r="C7802" t="s">
        <v>181</v>
      </c>
      <c r="D7802" t="s">
        <v>25</v>
      </c>
      <c r="E7802" t="s">
        <v>23</v>
      </c>
      <c r="F7802" s="5">
        <f t="shared" ca="1" si="364"/>
        <v>41305</v>
      </c>
      <c r="G7802" s="5">
        <f t="shared" ca="1" si="363"/>
        <v>41310</v>
      </c>
      <c r="H7802">
        <v>8245</v>
      </c>
      <c r="I7802">
        <v>668.27</v>
      </c>
      <c r="J7802">
        <v>502.54</v>
      </c>
      <c r="K7802">
        <v>5509886.1500000004</v>
      </c>
      <c r="L7802">
        <v>4143442.3</v>
      </c>
      <c r="M7802">
        <v>1366443.85</v>
      </c>
      <c r="N7802">
        <f t="shared" ca="1" si="365"/>
        <v>5</v>
      </c>
    </row>
    <row r="7803" spans="1:14" x14ac:dyDescent="0.3">
      <c r="A7803">
        <v>998918426</v>
      </c>
      <c r="B7803" t="s">
        <v>34</v>
      </c>
      <c r="C7803" t="s">
        <v>126</v>
      </c>
      <c r="D7803" t="s">
        <v>25</v>
      </c>
      <c r="E7803" t="s">
        <v>23</v>
      </c>
      <c r="F7803" s="5">
        <f t="shared" ca="1" si="364"/>
        <v>41643</v>
      </c>
      <c r="G7803" s="5">
        <f t="shared" ca="1" si="363"/>
        <v>41656</v>
      </c>
      <c r="H7803">
        <v>1015</v>
      </c>
      <c r="I7803">
        <v>668.27</v>
      </c>
      <c r="J7803">
        <v>502.54</v>
      </c>
      <c r="K7803">
        <v>678294.05</v>
      </c>
      <c r="L7803">
        <v>510078.1</v>
      </c>
      <c r="M7803">
        <v>168215.95</v>
      </c>
      <c r="N7803">
        <f t="shared" ca="1" si="365"/>
        <v>13</v>
      </c>
    </row>
    <row r="7804" spans="1:14" x14ac:dyDescent="0.3">
      <c r="A7804">
        <v>332096803</v>
      </c>
      <c r="B7804" t="s">
        <v>13</v>
      </c>
      <c r="C7804" t="s">
        <v>124</v>
      </c>
      <c r="D7804" t="s">
        <v>42</v>
      </c>
      <c r="E7804" t="s">
        <v>16</v>
      </c>
      <c r="F7804" s="5">
        <f t="shared" ca="1" si="364"/>
        <v>40724</v>
      </c>
      <c r="G7804" s="5">
        <f t="shared" ca="1" si="363"/>
        <v>40731</v>
      </c>
      <c r="H7804">
        <v>3679</v>
      </c>
      <c r="I7804">
        <v>109.28</v>
      </c>
      <c r="J7804">
        <v>35.840000000000003</v>
      </c>
      <c r="K7804">
        <v>402041.12</v>
      </c>
      <c r="L7804">
        <v>131855.35999999999</v>
      </c>
      <c r="M7804">
        <v>270185.76</v>
      </c>
      <c r="N7804">
        <f t="shared" ca="1" si="365"/>
        <v>7</v>
      </c>
    </row>
    <row r="7805" spans="1:14" x14ac:dyDescent="0.3">
      <c r="A7805">
        <v>401757419</v>
      </c>
      <c r="B7805" t="s">
        <v>17</v>
      </c>
      <c r="C7805" t="s">
        <v>90</v>
      </c>
      <c r="D7805" t="s">
        <v>19</v>
      </c>
      <c r="E7805" t="s">
        <v>23</v>
      </c>
      <c r="F7805" s="5">
        <f t="shared" ca="1" si="364"/>
        <v>42115</v>
      </c>
      <c r="G7805" s="5">
        <f t="shared" ca="1" si="363"/>
        <v>42123</v>
      </c>
      <c r="H7805">
        <v>7803</v>
      </c>
      <c r="I7805">
        <v>47.45</v>
      </c>
      <c r="J7805">
        <v>31.79</v>
      </c>
      <c r="K7805">
        <v>370252.35</v>
      </c>
      <c r="L7805">
        <v>248057.37</v>
      </c>
      <c r="M7805">
        <v>122194.98</v>
      </c>
      <c r="N7805">
        <f t="shared" ca="1" si="365"/>
        <v>8</v>
      </c>
    </row>
    <row r="7806" spans="1:14" x14ac:dyDescent="0.3">
      <c r="A7806">
        <v>543886601</v>
      </c>
      <c r="B7806" t="s">
        <v>17</v>
      </c>
      <c r="C7806" t="s">
        <v>172</v>
      </c>
      <c r="D7806" t="s">
        <v>45</v>
      </c>
      <c r="E7806" t="s">
        <v>16</v>
      </c>
      <c r="F7806" s="5">
        <f t="shared" ca="1" si="364"/>
        <v>41730</v>
      </c>
      <c r="G7806" s="5">
        <f t="shared" ca="1" si="363"/>
        <v>41734</v>
      </c>
      <c r="H7806">
        <v>6987</v>
      </c>
      <c r="I7806">
        <v>152.58000000000001</v>
      </c>
      <c r="J7806">
        <v>97.44</v>
      </c>
      <c r="K7806">
        <v>1066076.46</v>
      </c>
      <c r="L7806">
        <v>680813.28</v>
      </c>
      <c r="M7806">
        <v>385263.18</v>
      </c>
      <c r="N7806">
        <f t="shared" ca="1" si="365"/>
        <v>4</v>
      </c>
    </row>
    <row r="7807" spans="1:14" x14ac:dyDescent="0.3">
      <c r="A7807">
        <v>164783179</v>
      </c>
      <c r="B7807" t="s">
        <v>28</v>
      </c>
      <c r="C7807" t="s">
        <v>206</v>
      </c>
      <c r="D7807" t="s">
        <v>37</v>
      </c>
      <c r="E7807" t="s">
        <v>16</v>
      </c>
      <c r="F7807" s="5">
        <f t="shared" ca="1" si="364"/>
        <v>42100</v>
      </c>
      <c r="G7807" s="5">
        <f t="shared" ca="1" si="363"/>
        <v>42112</v>
      </c>
      <c r="H7807">
        <v>1859</v>
      </c>
      <c r="I7807">
        <v>205.7</v>
      </c>
      <c r="J7807">
        <v>117.11</v>
      </c>
      <c r="K7807">
        <v>382396.3</v>
      </c>
      <c r="L7807">
        <v>217707.49</v>
      </c>
      <c r="M7807">
        <v>164688.81</v>
      </c>
      <c r="N7807">
        <f t="shared" ca="1" si="365"/>
        <v>12</v>
      </c>
    </row>
    <row r="7808" spans="1:14" x14ac:dyDescent="0.3">
      <c r="A7808">
        <v>991058480</v>
      </c>
      <c r="B7808" t="s">
        <v>13</v>
      </c>
      <c r="C7808" t="s">
        <v>117</v>
      </c>
      <c r="D7808" t="s">
        <v>52</v>
      </c>
      <c r="E7808" t="s">
        <v>23</v>
      </c>
      <c r="F7808" s="5">
        <f t="shared" ca="1" si="364"/>
        <v>42073</v>
      </c>
      <c r="G7808" s="5">
        <f t="shared" ca="1" si="363"/>
        <v>42077</v>
      </c>
      <c r="H7808">
        <v>5083</v>
      </c>
      <c r="I7808">
        <v>437.2</v>
      </c>
      <c r="J7808">
        <v>263.33</v>
      </c>
      <c r="K7808">
        <v>2222287.6</v>
      </c>
      <c r="L7808">
        <v>1338506.3899999999</v>
      </c>
      <c r="M7808">
        <v>883781.21</v>
      </c>
      <c r="N7808">
        <f t="shared" ca="1" si="365"/>
        <v>4</v>
      </c>
    </row>
    <row r="7809" spans="1:14" x14ac:dyDescent="0.3">
      <c r="A7809">
        <v>319636332</v>
      </c>
      <c r="B7809" t="s">
        <v>34</v>
      </c>
      <c r="C7809" t="s">
        <v>136</v>
      </c>
      <c r="D7809" t="s">
        <v>42</v>
      </c>
      <c r="E7809" t="s">
        <v>16</v>
      </c>
      <c r="F7809" s="5">
        <f t="shared" ca="1" si="364"/>
        <v>43266</v>
      </c>
      <c r="G7809" s="5">
        <f t="shared" ca="1" si="363"/>
        <v>43268</v>
      </c>
      <c r="H7809">
        <v>6349</v>
      </c>
      <c r="I7809">
        <v>109.28</v>
      </c>
      <c r="J7809">
        <v>35.840000000000003</v>
      </c>
      <c r="K7809">
        <v>693818.72</v>
      </c>
      <c r="L7809">
        <v>227548.16</v>
      </c>
      <c r="M7809">
        <v>466270.56</v>
      </c>
      <c r="N7809">
        <f t="shared" ca="1" si="365"/>
        <v>2</v>
      </c>
    </row>
    <row r="7810" spans="1:14" x14ac:dyDescent="0.3">
      <c r="A7810">
        <v>467753064</v>
      </c>
      <c r="B7810" t="s">
        <v>13</v>
      </c>
      <c r="C7810" t="s">
        <v>209</v>
      </c>
      <c r="D7810" t="s">
        <v>31</v>
      </c>
      <c r="E7810" t="s">
        <v>23</v>
      </c>
      <c r="F7810" s="5">
        <f t="shared" ca="1" si="364"/>
        <v>43714</v>
      </c>
      <c r="G7810" s="5">
        <f t="shared" ca="1" si="363"/>
        <v>43717</v>
      </c>
      <c r="H7810">
        <v>7381</v>
      </c>
      <c r="I7810">
        <v>255.28</v>
      </c>
      <c r="J7810">
        <v>159.41999999999999</v>
      </c>
      <c r="K7810">
        <v>1884221.68</v>
      </c>
      <c r="L7810">
        <v>1176679.02</v>
      </c>
      <c r="M7810">
        <v>707542.66</v>
      </c>
      <c r="N7810">
        <f t="shared" ca="1" si="365"/>
        <v>3</v>
      </c>
    </row>
    <row r="7811" spans="1:14" x14ac:dyDescent="0.3">
      <c r="A7811">
        <v>222957503</v>
      </c>
      <c r="B7811" t="s">
        <v>20</v>
      </c>
      <c r="C7811" t="s">
        <v>21</v>
      </c>
      <c r="D7811" t="s">
        <v>33</v>
      </c>
      <c r="E7811" t="s">
        <v>16</v>
      </c>
      <c r="F7811" s="5">
        <f t="shared" ca="1" si="364"/>
        <v>41078</v>
      </c>
      <c r="G7811" s="5">
        <f t="shared" ca="1" si="363"/>
        <v>41084</v>
      </c>
      <c r="H7811">
        <v>6935</v>
      </c>
      <c r="I7811">
        <v>421.89</v>
      </c>
      <c r="J7811">
        <v>364.69</v>
      </c>
      <c r="K7811">
        <v>2925807.15</v>
      </c>
      <c r="L7811">
        <v>2529125.15</v>
      </c>
      <c r="M7811">
        <v>396682</v>
      </c>
      <c r="N7811">
        <f t="shared" ca="1" si="365"/>
        <v>6</v>
      </c>
    </row>
    <row r="7812" spans="1:14" x14ac:dyDescent="0.3">
      <c r="A7812">
        <v>693110978</v>
      </c>
      <c r="B7812" t="s">
        <v>28</v>
      </c>
      <c r="C7812" t="s">
        <v>68</v>
      </c>
      <c r="D7812" t="s">
        <v>66</v>
      </c>
      <c r="E7812" t="s">
        <v>16</v>
      </c>
      <c r="F7812" s="5">
        <f t="shared" ca="1" si="364"/>
        <v>43076</v>
      </c>
      <c r="G7812" s="5">
        <f t="shared" ref="G7812:G7875" ca="1" si="366">F7812 + RANDBETWEEN(2, 15)</f>
        <v>43087</v>
      </c>
      <c r="H7812">
        <v>5796</v>
      </c>
      <c r="I7812">
        <v>9.33</v>
      </c>
      <c r="J7812">
        <v>6.92</v>
      </c>
      <c r="K7812">
        <v>54076.68</v>
      </c>
      <c r="L7812">
        <v>40108.32</v>
      </c>
      <c r="M7812">
        <v>13968.36</v>
      </c>
      <c r="N7812">
        <f t="shared" ca="1" si="365"/>
        <v>11</v>
      </c>
    </row>
    <row r="7813" spans="1:14" x14ac:dyDescent="0.3">
      <c r="A7813">
        <v>356387317</v>
      </c>
      <c r="B7813" t="s">
        <v>17</v>
      </c>
      <c r="C7813" t="s">
        <v>171</v>
      </c>
      <c r="D7813" t="s">
        <v>25</v>
      </c>
      <c r="E7813" t="s">
        <v>16</v>
      </c>
      <c r="F7813" s="5">
        <f t="shared" ref="F7813:F7876" ca="1" si="367">DATE(RANDBETWEEN(2010, 2020), RANDBETWEEN(1, 12), RANDBETWEEN(1, 31))</f>
        <v>41297</v>
      </c>
      <c r="G7813" s="5">
        <f t="shared" ca="1" si="366"/>
        <v>41306</v>
      </c>
      <c r="H7813">
        <v>1782</v>
      </c>
      <c r="I7813">
        <v>668.27</v>
      </c>
      <c r="J7813">
        <v>502.54</v>
      </c>
      <c r="K7813">
        <v>1190857.1399999999</v>
      </c>
      <c r="L7813">
        <v>895526.28</v>
      </c>
      <c r="M7813">
        <v>295330.86</v>
      </c>
      <c r="N7813">
        <f t="shared" ref="N7813:N7876" ca="1" si="368">DATEDIF(F7813, G7813, "d")</f>
        <v>9</v>
      </c>
    </row>
    <row r="7814" spans="1:14" x14ac:dyDescent="0.3">
      <c r="A7814">
        <v>911272847</v>
      </c>
      <c r="B7814" t="s">
        <v>17</v>
      </c>
      <c r="C7814" t="s">
        <v>156</v>
      </c>
      <c r="D7814" t="s">
        <v>49</v>
      </c>
      <c r="E7814" t="s">
        <v>16</v>
      </c>
      <c r="F7814" s="5">
        <f t="shared" ca="1" si="367"/>
        <v>42548</v>
      </c>
      <c r="G7814" s="5">
        <f t="shared" ca="1" si="366"/>
        <v>42561</v>
      </c>
      <c r="H7814">
        <v>4741</v>
      </c>
      <c r="I7814">
        <v>81.73</v>
      </c>
      <c r="J7814">
        <v>56.67</v>
      </c>
      <c r="K7814">
        <v>387481.93</v>
      </c>
      <c r="L7814">
        <v>268672.46999999997</v>
      </c>
      <c r="M7814">
        <v>118809.46</v>
      </c>
      <c r="N7814">
        <f t="shared" ca="1" si="368"/>
        <v>13</v>
      </c>
    </row>
    <row r="7815" spans="1:14" x14ac:dyDescent="0.3">
      <c r="A7815">
        <v>526566398</v>
      </c>
      <c r="B7815" t="s">
        <v>34</v>
      </c>
      <c r="C7815" t="s">
        <v>123</v>
      </c>
      <c r="D7815" t="s">
        <v>52</v>
      </c>
      <c r="E7815" t="s">
        <v>16</v>
      </c>
      <c r="F7815" s="5">
        <f t="shared" ca="1" si="367"/>
        <v>42599</v>
      </c>
      <c r="G7815" s="5">
        <f t="shared" ca="1" si="366"/>
        <v>42605</v>
      </c>
      <c r="H7815">
        <v>1553</v>
      </c>
      <c r="I7815">
        <v>437.2</v>
      </c>
      <c r="J7815">
        <v>263.33</v>
      </c>
      <c r="K7815">
        <v>678971.6</v>
      </c>
      <c r="L7815">
        <v>408951.49</v>
      </c>
      <c r="M7815">
        <v>270020.11</v>
      </c>
      <c r="N7815">
        <f t="shared" ca="1" si="368"/>
        <v>6</v>
      </c>
    </row>
    <row r="7816" spans="1:14" x14ac:dyDescent="0.3">
      <c r="A7816">
        <v>591379296</v>
      </c>
      <c r="B7816" t="s">
        <v>17</v>
      </c>
      <c r="C7816" t="s">
        <v>64</v>
      </c>
      <c r="D7816" t="s">
        <v>66</v>
      </c>
      <c r="E7816" t="s">
        <v>16</v>
      </c>
      <c r="F7816" s="5">
        <f t="shared" ca="1" si="367"/>
        <v>41357</v>
      </c>
      <c r="G7816" s="5">
        <f t="shared" ca="1" si="366"/>
        <v>41362</v>
      </c>
      <c r="H7816">
        <v>1130</v>
      </c>
      <c r="I7816">
        <v>9.33</v>
      </c>
      <c r="J7816">
        <v>6.92</v>
      </c>
      <c r="K7816">
        <v>10542.9</v>
      </c>
      <c r="L7816">
        <v>7819.6</v>
      </c>
      <c r="M7816">
        <v>2723.3</v>
      </c>
      <c r="N7816">
        <f t="shared" ca="1" si="368"/>
        <v>5</v>
      </c>
    </row>
    <row r="7817" spans="1:14" x14ac:dyDescent="0.3">
      <c r="A7817">
        <v>765135371</v>
      </c>
      <c r="B7817" t="s">
        <v>13</v>
      </c>
      <c r="C7817" t="s">
        <v>115</v>
      </c>
      <c r="D7817" t="s">
        <v>19</v>
      </c>
      <c r="E7817" t="s">
        <v>23</v>
      </c>
      <c r="F7817" s="5">
        <f t="shared" ca="1" si="367"/>
        <v>43451</v>
      </c>
      <c r="G7817" s="5">
        <f t="shared" ca="1" si="366"/>
        <v>43462</v>
      </c>
      <c r="H7817">
        <v>9414</v>
      </c>
      <c r="I7817">
        <v>47.45</v>
      </c>
      <c r="J7817">
        <v>31.79</v>
      </c>
      <c r="K7817">
        <v>446694.3</v>
      </c>
      <c r="L7817">
        <v>299271.06</v>
      </c>
      <c r="M7817">
        <v>147423.24</v>
      </c>
      <c r="N7817">
        <f t="shared" ca="1" si="368"/>
        <v>11</v>
      </c>
    </row>
    <row r="7818" spans="1:14" x14ac:dyDescent="0.3">
      <c r="A7818">
        <v>327570950</v>
      </c>
      <c r="B7818" t="s">
        <v>17</v>
      </c>
      <c r="C7818" t="s">
        <v>130</v>
      </c>
      <c r="D7818" t="s">
        <v>49</v>
      </c>
      <c r="E7818" t="s">
        <v>23</v>
      </c>
      <c r="F7818" s="5">
        <f t="shared" ca="1" si="367"/>
        <v>43618</v>
      </c>
      <c r="G7818" s="5">
        <f t="shared" ca="1" si="366"/>
        <v>43624</v>
      </c>
      <c r="H7818">
        <v>4378</v>
      </c>
      <c r="I7818">
        <v>81.73</v>
      </c>
      <c r="J7818">
        <v>56.67</v>
      </c>
      <c r="K7818">
        <v>357813.94</v>
      </c>
      <c r="L7818">
        <v>248101.26</v>
      </c>
      <c r="M7818">
        <v>109712.68</v>
      </c>
      <c r="N7818">
        <f t="shared" ca="1" si="368"/>
        <v>6</v>
      </c>
    </row>
    <row r="7819" spans="1:14" x14ac:dyDescent="0.3">
      <c r="A7819">
        <v>428734862</v>
      </c>
      <c r="B7819" t="s">
        <v>17</v>
      </c>
      <c r="C7819" t="s">
        <v>54</v>
      </c>
      <c r="D7819" t="s">
        <v>66</v>
      </c>
      <c r="E7819" t="s">
        <v>23</v>
      </c>
      <c r="F7819" s="5">
        <f t="shared" ca="1" si="367"/>
        <v>41984</v>
      </c>
      <c r="G7819" s="5">
        <f t="shared" ca="1" si="366"/>
        <v>41987</v>
      </c>
      <c r="H7819">
        <v>1028</v>
      </c>
      <c r="I7819">
        <v>9.33</v>
      </c>
      <c r="J7819">
        <v>6.92</v>
      </c>
      <c r="K7819">
        <v>9591.24</v>
      </c>
      <c r="L7819">
        <v>7113.76</v>
      </c>
      <c r="M7819">
        <v>2477.48</v>
      </c>
      <c r="N7819">
        <f t="shared" ca="1" si="368"/>
        <v>3</v>
      </c>
    </row>
    <row r="7820" spans="1:14" x14ac:dyDescent="0.3">
      <c r="A7820">
        <v>938988435</v>
      </c>
      <c r="B7820" t="s">
        <v>13</v>
      </c>
      <c r="C7820" t="s">
        <v>114</v>
      </c>
      <c r="D7820" t="s">
        <v>15</v>
      </c>
      <c r="E7820" t="s">
        <v>23</v>
      </c>
      <c r="F7820" s="5">
        <f t="shared" ca="1" si="367"/>
        <v>41969</v>
      </c>
      <c r="G7820" s="5">
        <f t="shared" ca="1" si="366"/>
        <v>41976</v>
      </c>
      <c r="H7820">
        <v>6399</v>
      </c>
      <c r="I7820">
        <v>651.21</v>
      </c>
      <c r="J7820">
        <v>524.96</v>
      </c>
      <c r="K7820">
        <v>4167092.79</v>
      </c>
      <c r="L7820">
        <v>3359219.04</v>
      </c>
      <c r="M7820">
        <v>807873.75</v>
      </c>
      <c r="N7820">
        <f t="shared" ca="1" si="368"/>
        <v>7</v>
      </c>
    </row>
    <row r="7821" spans="1:14" x14ac:dyDescent="0.3">
      <c r="A7821">
        <v>899005496</v>
      </c>
      <c r="B7821" t="s">
        <v>13</v>
      </c>
      <c r="C7821" t="s">
        <v>166</v>
      </c>
      <c r="D7821" t="s">
        <v>25</v>
      </c>
      <c r="E7821" t="s">
        <v>23</v>
      </c>
      <c r="F7821" s="5">
        <f t="shared" ca="1" si="367"/>
        <v>42690</v>
      </c>
      <c r="G7821" s="5">
        <f t="shared" ca="1" si="366"/>
        <v>42703</v>
      </c>
      <c r="H7821">
        <v>4559</v>
      </c>
      <c r="I7821">
        <v>668.27</v>
      </c>
      <c r="J7821">
        <v>502.54</v>
      </c>
      <c r="K7821">
        <v>3046642.93</v>
      </c>
      <c r="L7821">
        <v>2291079.86</v>
      </c>
      <c r="M7821">
        <v>755563.07</v>
      </c>
      <c r="N7821">
        <f t="shared" ca="1" si="368"/>
        <v>13</v>
      </c>
    </row>
    <row r="7822" spans="1:14" x14ac:dyDescent="0.3">
      <c r="A7822">
        <v>769772374</v>
      </c>
      <c r="B7822" t="s">
        <v>13</v>
      </c>
      <c r="C7822" t="s">
        <v>179</v>
      </c>
      <c r="D7822" t="s">
        <v>15</v>
      </c>
      <c r="E7822" t="s">
        <v>23</v>
      </c>
      <c r="F7822" s="5">
        <f t="shared" ca="1" si="367"/>
        <v>40885</v>
      </c>
      <c r="G7822" s="5">
        <f t="shared" ca="1" si="366"/>
        <v>40892</v>
      </c>
      <c r="H7822">
        <v>1606</v>
      </c>
      <c r="I7822">
        <v>651.21</v>
      </c>
      <c r="J7822">
        <v>524.96</v>
      </c>
      <c r="K7822">
        <v>1045843.26</v>
      </c>
      <c r="L7822">
        <v>843085.76</v>
      </c>
      <c r="M7822">
        <v>202757.5</v>
      </c>
      <c r="N7822">
        <f t="shared" ca="1" si="368"/>
        <v>7</v>
      </c>
    </row>
    <row r="7823" spans="1:14" x14ac:dyDescent="0.3">
      <c r="A7823">
        <v>182587897</v>
      </c>
      <c r="B7823" t="s">
        <v>17</v>
      </c>
      <c r="C7823" t="s">
        <v>90</v>
      </c>
      <c r="D7823" t="s">
        <v>37</v>
      </c>
      <c r="E7823" t="s">
        <v>23</v>
      </c>
      <c r="F7823" s="5">
        <f t="shared" ca="1" si="367"/>
        <v>41764</v>
      </c>
      <c r="G7823" s="5">
        <f t="shared" ca="1" si="366"/>
        <v>41771</v>
      </c>
      <c r="H7823">
        <v>671</v>
      </c>
      <c r="I7823">
        <v>205.7</v>
      </c>
      <c r="J7823">
        <v>117.11</v>
      </c>
      <c r="K7823">
        <v>138024.70000000001</v>
      </c>
      <c r="L7823">
        <v>78580.81</v>
      </c>
      <c r="M7823">
        <v>59443.89</v>
      </c>
      <c r="N7823">
        <f t="shared" ca="1" si="368"/>
        <v>7</v>
      </c>
    </row>
    <row r="7824" spans="1:14" x14ac:dyDescent="0.3">
      <c r="A7824">
        <v>189063394</v>
      </c>
      <c r="B7824" t="s">
        <v>20</v>
      </c>
      <c r="C7824" t="s">
        <v>131</v>
      </c>
      <c r="D7824" t="s">
        <v>19</v>
      </c>
      <c r="E7824" t="s">
        <v>16</v>
      </c>
      <c r="F7824" s="5">
        <f t="shared" ca="1" si="367"/>
        <v>40943</v>
      </c>
      <c r="G7824" s="5">
        <f t="shared" ca="1" si="366"/>
        <v>40947</v>
      </c>
      <c r="H7824">
        <v>6914</v>
      </c>
      <c r="I7824">
        <v>47.45</v>
      </c>
      <c r="J7824">
        <v>31.79</v>
      </c>
      <c r="K7824">
        <v>328069.3</v>
      </c>
      <c r="L7824">
        <v>219796.06</v>
      </c>
      <c r="M7824">
        <v>108273.24</v>
      </c>
      <c r="N7824">
        <f t="shared" ca="1" si="368"/>
        <v>4</v>
      </c>
    </row>
    <row r="7825" spans="1:14" x14ac:dyDescent="0.3">
      <c r="A7825">
        <v>111122691</v>
      </c>
      <c r="B7825" t="s">
        <v>20</v>
      </c>
      <c r="C7825" t="s">
        <v>111</v>
      </c>
      <c r="D7825" t="s">
        <v>66</v>
      </c>
      <c r="E7825" t="s">
        <v>23</v>
      </c>
      <c r="F7825" s="5">
        <f t="shared" ca="1" si="367"/>
        <v>43057</v>
      </c>
      <c r="G7825" s="5">
        <f t="shared" ca="1" si="366"/>
        <v>43072</v>
      </c>
      <c r="H7825">
        <v>2529</v>
      </c>
      <c r="I7825">
        <v>9.33</v>
      </c>
      <c r="J7825">
        <v>6.92</v>
      </c>
      <c r="K7825">
        <v>23595.57</v>
      </c>
      <c r="L7825">
        <v>17500.68</v>
      </c>
      <c r="M7825">
        <v>6094.89</v>
      </c>
      <c r="N7825">
        <f t="shared" ca="1" si="368"/>
        <v>15</v>
      </c>
    </row>
    <row r="7826" spans="1:14" x14ac:dyDescent="0.3">
      <c r="A7826">
        <v>691002118</v>
      </c>
      <c r="B7826" t="s">
        <v>17</v>
      </c>
      <c r="C7826" t="s">
        <v>38</v>
      </c>
      <c r="D7826" t="s">
        <v>52</v>
      </c>
      <c r="E7826" t="s">
        <v>23</v>
      </c>
      <c r="F7826" s="5">
        <f t="shared" ca="1" si="367"/>
        <v>40337</v>
      </c>
      <c r="G7826" s="5">
        <f t="shared" ca="1" si="366"/>
        <v>40347</v>
      </c>
      <c r="H7826">
        <v>1737</v>
      </c>
      <c r="I7826">
        <v>437.2</v>
      </c>
      <c r="J7826">
        <v>263.33</v>
      </c>
      <c r="K7826">
        <v>759416.4</v>
      </c>
      <c r="L7826">
        <v>457404.21</v>
      </c>
      <c r="M7826">
        <v>302012.19</v>
      </c>
      <c r="N7826">
        <f t="shared" ca="1" si="368"/>
        <v>10</v>
      </c>
    </row>
    <row r="7827" spans="1:14" x14ac:dyDescent="0.3">
      <c r="A7827">
        <v>941250503</v>
      </c>
      <c r="B7827" t="s">
        <v>34</v>
      </c>
      <c r="C7827" t="s">
        <v>35</v>
      </c>
      <c r="D7827" t="s">
        <v>42</v>
      </c>
      <c r="E7827" t="s">
        <v>16</v>
      </c>
      <c r="F7827" s="5">
        <f t="shared" ca="1" si="367"/>
        <v>44150</v>
      </c>
      <c r="G7827" s="5">
        <f t="shared" ca="1" si="366"/>
        <v>44162</v>
      </c>
      <c r="H7827">
        <v>5795</v>
      </c>
      <c r="I7827">
        <v>109.28</v>
      </c>
      <c r="J7827">
        <v>35.840000000000003</v>
      </c>
      <c r="K7827">
        <v>633277.6</v>
      </c>
      <c r="L7827">
        <v>207692.79999999999</v>
      </c>
      <c r="M7827">
        <v>425584.8</v>
      </c>
      <c r="N7827">
        <f t="shared" ca="1" si="368"/>
        <v>12</v>
      </c>
    </row>
    <row r="7828" spans="1:14" x14ac:dyDescent="0.3">
      <c r="A7828">
        <v>394729173</v>
      </c>
      <c r="B7828" t="s">
        <v>17</v>
      </c>
      <c r="C7828" t="s">
        <v>107</v>
      </c>
      <c r="D7828" t="s">
        <v>31</v>
      </c>
      <c r="E7828" t="s">
        <v>16</v>
      </c>
      <c r="F7828" s="5">
        <f t="shared" ca="1" si="367"/>
        <v>43048</v>
      </c>
      <c r="G7828" s="5">
        <f t="shared" ca="1" si="366"/>
        <v>43052</v>
      </c>
      <c r="H7828">
        <v>7989</v>
      </c>
      <c r="I7828">
        <v>255.28</v>
      </c>
      <c r="J7828">
        <v>159.41999999999999</v>
      </c>
      <c r="K7828">
        <v>2039431.92</v>
      </c>
      <c r="L7828">
        <v>1273606.3799999999</v>
      </c>
      <c r="M7828">
        <v>765825.54</v>
      </c>
      <c r="N7828">
        <f t="shared" ca="1" si="368"/>
        <v>4</v>
      </c>
    </row>
    <row r="7829" spans="1:14" x14ac:dyDescent="0.3">
      <c r="A7829">
        <v>454611957</v>
      </c>
      <c r="B7829" t="s">
        <v>13</v>
      </c>
      <c r="C7829" t="s">
        <v>99</v>
      </c>
      <c r="D7829" t="s">
        <v>45</v>
      </c>
      <c r="E7829" t="s">
        <v>23</v>
      </c>
      <c r="F7829" s="5">
        <f t="shared" ca="1" si="367"/>
        <v>42220</v>
      </c>
      <c r="G7829" s="5">
        <f t="shared" ca="1" si="366"/>
        <v>42230</v>
      </c>
      <c r="H7829">
        <v>8635</v>
      </c>
      <c r="I7829">
        <v>152.58000000000001</v>
      </c>
      <c r="J7829">
        <v>97.44</v>
      </c>
      <c r="K7829">
        <v>1317528.3</v>
      </c>
      <c r="L7829">
        <v>841394.4</v>
      </c>
      <c r="M7829">
        <v>476133.9</v>
      </c>
      <c r="N7829">
        <f t="shared" ca="1" si="368"/>
        <v>10</v>
      </c>
    </row>
    <row r="7830" spans="1:14" x14ac:dyDescent="0.3">
      <c r="A7830">
        <v>344385182</v>
      </c>
      <c r="B7830" t="s">
        <v>13</v>
      </c>
      <c r="C7830" t="s">
        <v>179</v>
      </c>
      <c r="D7830" t="s">
        <v>37</v>
      </c>
      <c r="E7830" t="s">
        <v>23</v>
      </c>
      <c r="F7830" s="5">
        <f t="shared" ca="1" si="367"/>
        <v>40755</v>
      </c>
      <c r="G7830" s="5">
        <f t="shared" ca="1" si="366"/>
        <v>40769</v>
      </c>
      <c r="H7830">
        <v>83</v>
      </c>
      <c r="I7830">
        <v>205.7</v>
      </c>
      <c r="J7830">
        <v>117.11</v>
      </c>
      <c r="K7830">
        <v>17073.099999999999</v>
      </c>
      <c r="L7830">
        <v>9720.1299999999992</v>
      </c>
      <c r="M7830">
        <v>7352.97</v>
      </c>
      <c r="N7830">
        <f t="shared" ca="1" si="368"/>
        <v>14</v>
      </c>
    </row>
    <row r="7831" spans="1:14" x14ac:dyDescent="0.3">
      <c r="A7831">
        <v>257847678</v>
      </c>
      <c r="B7831" t="s">
        <v>34</v>
      </c>
      <c r="C7831" t="s">
        <v>63</v>
      </c>
      <c r="D7831" t="s">
        <v>33</v>
      </c>
      <c r="E7831" t="s">
        <v>23</v>
      </c>
      <c r="F7831" s="5">
        <f t="shared" ca="1" si="367"/>
        <v>42453</v>
      </c>
      <c r="G7831" s="5">
        <f t="shared" ca="1" si="366"/>
        <v>42458</v>
      </c>
      <c r="H7831">
        <v>1713</v>
      </c>
      <c r="I7831">
        <v>421.89</v>
      </c>
      <c r="J7831">
        <v>364.69</v>
      </c>
      <c r="K7831">
        <v>722697.57</v>
      </c>
      <c r="L7831">
        <v>624713.97</v>
      </c>
      <c r="M7831">
        <v>97983.6</v>
      </c>
      <c r="N7831">
        <f t="shared" ca="1" si="368"/>
        <v>5</v>
      </c>
    </row>
    <row r="7832" spans="1:14" x14ac:dyDescent="0.3">
      <c r="A7832">
        <v>909110772</v>
      </c>
      <c r="B7832" t="s">
        <v>17</v>
      </c>
      <c r="C7832" t="s">
        <v>91</v>
      </c>
      <c r="D7832" t="s">
        <v>45</v>
      </c>
      <c r="E7832" t="s">
        <v>16</v>
      </c>
      <c r="F7832" s="5">
        <f t="shared" ca="1" si="367"/>
        <v>44133</v>
      </c>
      <c r="G7832" s="5">
        <f t="shared" ca="1" si="366"/>
        <v>44144</v>
      </c>
      <c r="H7832">
        <v>4935</v>
      </c>
      <c r="I7832">
        <v>152.58000000000001</v>
      </c>
      <c r="J7832">
        <v>97.44</v>
      </c>
      <c r="K7832">
        <v>752982.3</v>
      </c>
      <c r="L7832">
        <v>480866.4</v>
      </c>
      <c r="M7832">
        <v>272115.90000000002</v>
      </c>
      <c r="N7832">
        <f t="shared" ca="1" si="368"/>
        <v>11</v>
      </c>
    </row>
    <row r="7833" spans="1:14" x14ac:dyDescent="0.3">
      <c r="A7833">
        <v>382598292</v>
      </c>
      <c r="B7833" t="s">
        <v>43</v>
      </c>
      <c r="C7833" t="s">
        <v>186</v>
      </c>
      <c r="D7833" t="s">
        <v>25</v>
      </c>
      <c r="E7833" t="s">
        <v>23</v>
      </c>
      <c r="F7833" s="5">
        <f t="shared" ca="1" si="367"/>
        <v>41471</v>
      </c>
      <c r="G7833" s="5">
        <f t="shared" ca="1" si="366"/>
        <v>41473</v>
      </c>
      <c r="H7833">
        <v>8192</v>
      </c>
      <c r="I7833">
        <v>668.27</v>
      </c>
      <c r="J7833">
        <v>502.54</v>
      </c>
      <c r="K7833">
        <v>5474467.8399999999</v>
      </c>
      <c r="L7833">
        <v>4116807.6800000002</v>
      </c>
      <c r="M7833">
        <v>1357660.1599999999</v>
      </c>
      <c r="N7833">
        <f t="shared" ca="1" si="368"/>
        <v>2</v>
      </c>
    </row>
    <row r="7834" spans="1:14" x14ac:dyDescent="0.3">
      <c r="A7834">
        <v>883046567</v>
      </c>
      <c r="B7834" t="s">
        <v>17</v>
      </c>
      <c r="C7834" t="s">
        <v>167</v>
      </c>
      <c r="D7834" t="s">
        <v>15</v>
      </c>
      <c r="E7834" t="s">
        <v>16</v>
      </c>
      <c r="F7834" s="5">
        <f t="shared" ca="1" si="367"/>
        <v>42281</v>
      </c>
      <c r="G7834" s="5">
        <f t="shared" ca="1" si="366"/>
        <v>42284</v>
      </c>
      <c r="H7834">
        <v>1957</v>
      </c>
      <c r="I7834">
        <v>651.21</v>
      </c>
      <c r="J7834">
        <v>524.96</v>
      </c>
      <c r="K7834">
        <v>1274417.97</v>
      </c>
      <c r="L7834">
        <v>1027346.72</v>
      </c>
      <c r="M7834">
        <v>247071.25</v>
      </c>
      <c r="N7834">
        <f t="shared" ca="1" si="368"/>
        <v>3</v>
      </c>
    </row>
    <row r="7835" spans="1:14" x14ac:dyDescent="0.3">
      <c r="A7835">
        <v>185504424</v>
      </c>
      <c r="B7835" t="s">
        <v>13</v>
      </c>
      <c r="C7835" t="s">
        <v>177</v>
      </c>
      <c r="D7835" t="s">
        <v>25</v>
      </c>
      <c r="E7835" t="s">
        <v>16</v>
      </c>
      <c r="F7835" s="5">
        <f t="shared" ca="1" si="367"/>
        <v>41945</v>
      </c>
      <c r="G7835" s="5">
        <f t="shared" ca="1" si="366"/>
        <v>41949</v>
      </c>
      <c r="H7835">
        <v>3736</v>
      </c>
      <c r="I7835">
        <v>668.27</v>
      </c>
      <c r="J7835">
        <v>502.54</v>
      </c>
      <c r="K7835">
        <v>2496656.7200000002</v>
      </c>
      <c r="L7835">
        <v>1877489.44</v>
      </c>
      <c r="M7835">
        <v>619167.28</v>
      </c>
      <c r="N7835">
        <f t="shared" ca="1" si="368"/>
        <v>4</v>
      </c>
    </row>
    <row r="7836" spans="1:14" x14ac:dyDescent="0.3">
      <c r="A7836">
        <v>185333192</v>
      </c>
      <c r="B7836" t="s">
        <v>13</v>
      </c>
      <c r="C7836" t="s">
        <v>213</v>
      </c>
      <c r="D7836" t="s">
        <v>25</v>
      </c>
      <c r="E7836" t="s">
        <v>23</v>
      </c>
      <c r="F7836" s="5">
        <f t="shared" ca="1" si="367"/>
        <v>42244</v>
      </c>
      <c r="G7836" s="5">
        <f t="shared" ca="1" si="366"/>
        <v>42251</v>
      </c>
      <c r="H7836">
        <v>3065</v>
      </c>
      <c r="I7836">
        <v>668.27</v>
      </c>
      <c r="J7836">
        <v>502.54</v>
      </c>
      <c r="K7836">
        <v>2048247.55</v>
      </c>
      <c r="L7836">
        <v>1540285.1</v>
      </c>
      <c r="M7836">
        <v>507962.45</v>
      </c>
      <c r="N7836">
        <f t="shared" ca="1" si="368"/>
        <v>7</v>
      </c>
    </row>
    <row r="7837" spans="1:14" x14ac:dyDescent="0.3">
      <c r="A7837">
        <v>148206698</v>
      </c>
      <c r="B7837" t="s">
        <v>43</v>
      </c>
      <c r="C7837" t="s">
        <v>208</v>
      </c>
      <c r="D7837" t="s">
        <v>45</v>
      </c>
      <c r="E7837" t="s">
        <v>16</v>
      </c>
      <c r="F7837" s="5">
        <f t="shared" ca="1" si="367"/>
        <v>41986</v>
      </c>
      <c r="G7837" s="5">
        <f t="shared" ca="1" si="366"/>
        <v>42001</v>
      </c>
      <c r="H7837">
        <v>6510</v>
      </c>
      <c r="I7837">
        <v>152.58000000000001</v>
      </c>
      <c r="J7837">
        <v>97.44</v>
      </c>
      <c r="K7837">
        <v>993295.8</v>
      </c>
      <c r="L7837">
        <v>634334.4</v>
      </c>
      <c r="M7837">
        <v>358961.4</v>
      </c>
      <c r="N7837">
        <f t="shared" ca="1" si="368"/>
        <v>15</v>
      </c>
    </row>
    <row r="7838" spans="1:14" x14ac:dyDescent="0.3">
      <c r="A7838">
        <v>760111272</v>
      </c>
      <c r="B7838" t="s">
        <v>34</v>
      </c>
      <c r="C7838" t="s">
        <v>145</v>
      </c>
      <c r="D7838" t="s">
        <v>22</v>
      </c>
      <c r="E7838" t="s">
        <v>23</v>
      </c>
      <c r="F7838" s="5">
        <f t="shared" ca="1" si="367"/>
        <v>40627</v>
      </c>
      <c r="G7838" s="5">
        <f t="shared" ca="1" si="366"/>
        <v>40641</v>
      </c>
      <c r="H7838">
        <v>2672</v>
      </c>
      <c r="I7838">
        <v>154.06</v>
      </c>
      <c r="J7838">
        <v>90.93</v>
      </c>
      <c r="K7838">
        <v>411648.32</v>
      </c>
      <c r="L7838">
        <v>242964.96</v>
      </c>
      <c r="M7838">
        <v>168683.36</v>
      </c>
      <c r="N7838">
        <f t="shared" ca="1" si="368"/>
        <v>14</v>
      </c>
    </row>
    <row r="7839" spans="1:14" x14ac:dyDescent="0.3">
      <c r="A7839">
        <v>977345740</v>
      </c>
      <c r="B7839" t="s">
        <v>13</v>
      </c>
      <c r="C7839" t="s">
        <v>217</v>
      </c>
      <c r="D7839" t="s">
        <v>66</v>
      </c>
      <c r="E7839" t="s">
        <v>23</v>
      </c>
      <c r="F7839" s="5">
        <f t="shared" ca="1" si="367"/>
        <v>42413</v>
      </c>
      <c r="G7839" s="5">
        <f t="shared" ca="1" si="366"/>
        <v>42426</v>
      </c>
      <c r="H7839">
        <v>7178</v>
      </c>
      <c r="I7839">
        <v>9.33</v>
      </c>
      <c r="J7839">
        <v>6.92</v>
      </c>
      <c r="K7839">
        <v>66970.740000000005</v>
      </c>
      <c r="L7839">
        <v>49671.76</v>
      </c>
      <c r="M7839">
        <v>17298.98</v>
      </c>
      <c r="N7839">
        <f t="shared" ca="1" si="368"/>
        <v>13</v>
      </c>
    </row>
    <row r="7840" spans="1:14" x14ac:dyDescent="0.3">
      <c r="A7840">
        <v>276521432</v>
      </c>
      <c r="B7840" t="s">
        <v>20</v>
      </c>
      <c r="C7840" t="s">
        <v>108</v>
      </c>
      <c r="D7840" t="s">
        <v>42</v>
      </c>
      <c r="E7840" t="s">
        <v>16</v>
      </c>
      <c r="F7840" s="5">
        <f t="shared" ca="1" si="367"/>
        <v>40692</v>
      </c>
      <c r="G7840" s="5">
        <f t="shared" ca="1" si="366"/>
        <v>40702</v>
      </c>
      <c r="H7840">
        <v>7691</v>
      </c>
      <c r="I7840">
        <v>109.28</v>
      </c>
      <c r="J7840">
        <v>35.840000000000003</v>
      </c>
      <c r="K7840">
        <v>840472.48</v>
      </c>
      <c r="L7840">
        <v>275645.44</v>
      </c>
      <c r="M7840">
        <v>564827.04</v>
      </c>
      <c r="N7840">
        <f t="shared" ca="1" si="368"/>
        <v>10</v>
      </c>
    </row>
    <row r="7841" spans="1:14" x14ac:dyDescent="0.3">
      <c r="A7841">
        <v>904562175</v>
      </c>
      <c r="B7841" t="s">
        <v>20</v>
      </c>
      <c r="C7841" t="s">
        <v>131</v>
      </c>
      <c r="D7841" t="s">
        <v>42</v>
      </c>
      <c r="E7841" t="s">
        <v>23</v>
      </c>
      <c r="F7841" s="5">
        <f t="shared" ca="1" si="367"/>
        <v>42988</v>
      </c>
      <c r="G7841" s="5">
        <f t="shared" ca="1" si="366"/>
        <v>42993</v>
      </c>
      <c r="H7841">
        <v>8904</v>
      </c>
      <c r="I7841">
        <v>109.28</v>
      </c>
      <c r="J7841">
        <v>35.840000000000003</v>
      </c>
      <c r="K7841">
        <v>973029.12</v>
      </c>
      <c r="L7841">
        <v>319119.35999999999</v>
      </c>
      <c r="M7841">
        <v>653909.76000000001</v>
      </c>
      <c r="N7841">
        <f t="shared" ca="1" si="368"/>
        <v>5</v>
      </c>
    </row>
    <row r="7842" spans="1:14" x14ac:dyDescent="0.3">
      <c r="A7842">
        <v>228704297</v>
      </c>
      <c r="B7842" t="s">
        <v>13</v>
      </c>
      <c r="C7842" t="s">
        <v>191</v>
      </c>
      <c r="D7842" t="s">
        <v>37</v>
      </c>
      <c r="E7842" t="s">
        <v>23</v>
      </c>
      <c r="F7842" s="5">
        <f t="shared" ca="1" si="367"/>
        <v>42145</v>
      </c>
      <c r="G7842" s="5">
        <f t="shared" ca="1" si="366"/>
        <v>42160</v>
      </c>
      <c r="H7842">
        <v>7539</v>
      </c>
      <c r="I7842">
        <v>205.7</v>
      </c>
      <c r="J7842">
        <v>117.11</v>
      </c>
      <c r="K7842">
        <v>1550772.3</v>
      </c>
      <c r="L7842">
        <v>882892.29</v>
      </c>
      <c r="M7842">
        <v>667880.01</v>
      </c>
      <c r="N7842">
        <f t="shared" ca="1" si="368"/>
        <v>15</v>
      </c>
    </row>
    <row r="7843" spans="1:14" x14ac:dyDescent="0.3">
      <c r="A7843">
        <v>186496627</v>
      </c>
      <c r="B7843" t="s">
        <v>34</v>
      </c>
      <c r="C7843" t="s">
        <v>123</v>
      </c>
      <c r="D7843" t="s">
        <v>25</v>
      </c>
      <c r="E7843" t="s">
        <v>16</v>
      </c>
      <c r="F7843" s="5">
        <f t="shared" ca="1" si="367"/>
        <v>43906</v>
      </c>
      <c r="G7843" s="5">
        <f t="shared" ca="1" si="366"/>
        <v>43920</v>
      </c>
      <c r="H7843">
        <v>7351</v>
      </c>
      <c r="I7843">
        <v>668.27</v>
      </c>
      <c r="J7843">
        <v>502.54</v>
      </c>
      <c r="K7843">
        <v>4912452.7699999996</v>
      </c>
      <c r="L7843">
        <v>3694171.54</v>
      </c>
      <c r="M7843">
        <v>1218281.23</v>
      </c>
      <c r="N7843">
        <f t="shared" ca="1" si="368"/>
        <v>14</v>
      </c>
    </row>
    <row r="7844" spans="1:14" x14ac:dyDescent="0.3">
      <c r="A7844">
        <v>535800492</v>
      </c>
      <c r="B7844" t="s">
        <v>13</v>
      </c>
      <c r="C7844" t="s">
        <v>83</v>
      </c>
      <c r="D7844" t="s">
        <v>66</v>
      </c>
      <c r="E7844" t="s">
        <v>16</v>
      </c>
      <c r="F7844" s="5">
        <f t="shared" ca="1" si="367"/>
        <v>40486</v>
      </c>
      <c r="G7844" s="5">
        <f t="shared" ca="1" si="366"/>
        <v>40497</v>
      </c>
      <c r="H7844">
        <v>4127</v>
      </c>
      <c r="I7844">
        <v>9.33</v>
      </c>
      <c r="J7844">
        <v>6.92</v>
      </c>
      <c r="K7844">
        <v>38504.910000000003</v>
      </c>
      <c r="L7844">
        <v>28558.84</v>
      </c>
      <c r="M7844">
        <v>9946.07</v>
      </c>
      <c r="N7844">
        <f t="shared" ca="1" si="368"/>
        <v>11</v>
      </c>
    </row>
    <row r="7845" spans="1:14" x14ac:dyDescent="0.3">
      <c r="A7845">
        <v>204789721</v>
      </c>
      <c r="B7845" t="s">
        <v>20</v>
      </c>
      <c r="C7845" t="s">
        <v>108</v>
      </c>
      <c r="D7845" t="s">
        <v>33</v>
      </c>
      <c r="E7845" t="s">
        <v>16</v>
      </c>
      <c r="F7845" s="5">
        <f t="shared" ca="1" si="367"/>
        <v>42107</v>
      </c>
      <c r="G7845" s="5">
        <f t="shared" ca="1" si="366"/>
        <v>42110</v>
      </c>
      <c r="H7845">
        <v>684</v>
      </c>
      <c r="I7845">
        <v>421.89</v>
      </c>
      <c r="J7845">
        <v>364.69</v>
      </c>
      <c r="K7845">
        <v>288572.76</v>
      </c>
      <c r="L7845">
        <v>249447.96</v>
      </c>
      <c r="M7845">
        <v>39124.800000000003</v>
      </c>
      <c r="N7845">
        <f t="shared" ca="1" si="368"/>
        <v>3</v>
      </c>
    </row>
    <row r="7846" spans="1:14" x14ac:dyDescent="0.3">
      <c r="A7846">
        <v>441950643</v>
      </c>
      <c r="B7846" t="s">
        <v>103</v>
      </c>
      <c r="C7846" t="s">
        <v>201</v>
      </c>
      <c r="D7846" t="s">
        <v>19</v>
      </c>
      <c r="E7846" t="s">
        <v>16</v>
      </c>
      <c r="F7846" s="5">
        <f t="shared" ca="1" si="367"/>
        <v>41347</v>
      </c>
      <c r="G7846" s="5">
        <f t="shared" ca="1" si="366"/>
        <v>41361</v>
      </c>
      <c r="H7846">
        <v>1871</v>
      </c>
      <c r="I7846">
        <v>47.45</v>
      </c>
      <c r="J7846">
        <v>31.79</v>
      </c>
      <c r="K7846">
        <v>88778.95</v>
      </c>
      <c r="L7846">
        <v>59479.09</v>
      </c>
      <c r="M7846">
        <v>29299.86</v>
      </c>
      <c r="N7846">
        <f t="shared" ca="1" si="368"/>
        <v>14</v>
      </c>
    </row>
    <row r="7847" spans="1:14" x14ac:dyDescent="0.3">
      <c r="A7847">
        <v>766082084</v>
      </c>
      <c r="B7847" t="s">
        <v>13</v>
      </c>
      <c r="C7847" t="s">
        <v>51</v>
      </c>
      <c r="D7847" t="s">
        <v>37</v>
      </c>
      <c r="E7847" t="s">
        <v>23</v>
      </c>
      <c r="F7847" s="5">
        <f t="shared" ca="1" si="367"/>
        <v>41286</v>
      </c>
      <c r="G7847" s="5">
        <f t="shared" ca="1" si="366"/>
        <v>41289</v>
      </c>
      <c r="H7847">
        <v>9567</v>
      </c>
      <c r="I7847">
        <v>205.7</v>
      </c>
      <c r="J7847">
        <v>117.11</v>
      </c>
      <c r="K7847">
        <v>1967931.9</v>
      </c>
      <c r="L7847">
        <v>1120391.3700000001</v>
      </c>
      <c r="M7847">
        <v>847540.53</v>
      </c>
      <c r="N7847">
        <f t="shared" ca="1" si="368"/>
        <v>3</v>
      </c>
    </row>
    <row r="7848" spans="1:14" x14ac:dyDescent="0.3">
      <c r="A7848">
        <v>316295373</v>
      </c>
      <c r="B7848" t="s">
        <v>43</v>
      </c>
      <c r="C7848" t="s">
        <v>44</v>
      </c>
      <c r="D7848" t="s">
        <v>15</v>
      </c>
      <c r="E7848" t="s">
        <v>23</v>
      </c>
      <c r="F7848" s="5">
        <f t="shared" ca="1" si="367"/>
        <v>43875</v>
      </c>
      <c r="G7848" s="5">
        <f t="shared" ca="1" si="366"/>
        <v>43885</v>
      </c>
      <c r="H7848">
        <v>7684</v>
      </c>
      <c r="I7848">
        <v>651.21</v>
      </c>
      <c r="J7848">
        <v>524.96</v>
      </c>
      <c r="K7848">
        <v>5003897.6399999997</v>
      </c>
      <c r="L7848">
        <v>4033792.64</v>
      </c>
      <c r="M7848">
        <v>970105</v>
      </c>
      <c r="N7848">
        <f t="shared" ca="1" si="368"/>
        <v>10</v>
      </c>
    </row>
    <row r="7849" spans="1:14" x14ac:dyDescent="0.3">
      <c r="A7849">
        <v>102014338</v>
      </c>
      <c r="B7849" t="s">
        <v>17</v>
      </c>
      <c r="C7849" t="s">
        <v>171</v>
      </c>
      <c r="D7849" t="s">
        <v>22</v>
      </c>
      <c r="E7849" t="s">
        <v>16</v>
      </c>
      <c r="F7849" s="5">
        <f t="shared" ca="1" si="367"/>
        <v>40386</v>
      </c>
      <c r="G7849" s="5">
        <f t="shared" ca="1" si="366"/>
        <v>40398</v>
      </c>
      <c r="H7849">
        <v>7165</v>
      </c>
      <c r="I7849">
        <v>154.06</v>
      </c>
      <c r="J7849">
        <v>90.93</v>
      </c>
      <c r="K7849">
        <v>1103839.8999999999</v>
      </c>
      <c r="L7849">
        <v>651513.44999999995</v>
      </c>
      <c r="M7849">
        <v>452326.45</v>
      </c>
      <c r="N7849">
        <f t="shared" ca="1" si="368"/>
        <v>12</v>
      </c>
    </row>
    <row r="7850" spans="1:14" x14ac:dyDescent="0.3">
      <c r="A7850">
        <v>752975308</v>
      </c>
      <c r="B7850" t="s">
        <v>28</v>
      </c>
      <c r="C7850" t="s">
        <v>161</v>
      </c>
      <c r="D7850" t="s">
        <v>31</v>
      </c>
      <c r="E7850" t="s">
        <v>23</v>
      </c>
      <c r="F7850" s="5">
        <f t="shared" ca="1" si="367"/>
        <v>41805</v>
      </c>
      <c r="G7850" s="5">
        <f t="shared" ca="1" si="366"/>
        <v>41815</v>
      </c>
      <c r="H7850">
        <v>981</v>
      </c>
      <c r="I7850">
        <v>255.28</v>
      </c>
      <c r="J7850">
        <v>159.41999999999999</v>
      </c>
      <c r="K7850">
        <v>250429.68</v>
      </c>
      <c r="L7850">
        <v>156391.01999999999</v>
      </c>
      <c r="M7850">
        <v>94038.66</v>
      </c>
      <c r="N7850">
        <f t="shared" ca="1" si="368"/>
        <v>10</v>
      </c>
    </row>
    <row r="7851" spans="1:14" x14ac:dyDescent="0.3">
      <c r="A7851">
        <v>269227111</v>
      </c>
      <c r="B7851" t="s">
        <v>13</v>
      </c>
      <c r="C7851" t="s">
        <v>139</v>
      </c>
      <c r="D7851" t="s">
        <v>25</v>
      </c>
      <c r="E7851" t="s">
        <v>23</v>
      </c>
      <c r="F7851" s="5">
        <f t="shared" ca="1" si="367"/>
        <v>40254</v>
      </c>
      <c r="G7851" s="5">
        <f t="shared" ca="1" si="366"/>
        <v>40265</v>
      </c>
      <c r="H7851">
        <v>9140</v>
      </c>
      <c r="I7851">
        <v>668.27</v>
      </c>
      <c r="J7851">
        <v>502.54</v>
      </c>
      <c r="K7851">
        <v>6107987.7999999998</v>
      </c>
      <c r="L7851">
        <v>4593215.5999999996</v>
      </c>
      <c r="M7851">
        <v>1514772.2</v>
      </c>
      <c r="N7851">
        <f t="shared" ca="1" si="368"/>
        <v>11</v>
      </c>
    </row>
    <row r="7852" spans="1:14" x14ac:dyDescent="0.3">
      <c r="A7852">
        <v>771131074</v>
      </c>
      <c r="B7852" t="s">
        <v>20</v>
      </c>
      <c r="C7852" t="s">
        <v>48</v>
      </c>
      <c r="D7852" t="s">
        <v>33</v>
      </c>
      <c r="E7852" t="s">
        <v>23</v>
      </c>
      <c r="F7852" s="5">
        <f t="shared" ca="1" si="367"/>
        <v>42363</v>
      </c>
      <c r="G7852" s="5">
        <f t="shared" ca="1" si="366"/>
        <v>42365</v>
      </c>
      <c r="H7852">
        <v>3676</v>
      </c>
      <c r="I7852">
        <v>421.89</v>
      </c>
      <c r="J7852">
        <v>364.69</v>
      </c>
      <c r="K7852">
        <v>1550867.64</v>
      </c>
      <c r="L7852">
        <v>1340600.44</v>
      </c>
      <c r="M7852">
        <v>210267.2</v>
      </c>
      <c r="N7852">
        <f t="shared" ca="1" si="368"/>
        <v>2</v>
      </c>
    </row>
    <row r="7853" spans="1:14" x14ac:dyDescent="0.3">
      <c r="A7853">
        <v>849361026</v>
      </c>
      <c r="B7853" t="s">
        <v>43</v>
      </c>
      <c r="C7853" t="s">
        <v>186</v>
      </c>
      <c r="D7853" t="s">
        <v>33</v>
      </c>
      <c r="E7853" t="s">
        <v>23</v>
      </c>
      <c r="F7853" s="5">
        <f t="shared" ca="1" si="367"/>
        <v>41405</v>
      </c>
      <c r="G7853" s="5">
        <f t="shared" ca="1" si="366"/>
        <v>41416</v>
      </c>
      <c r="H7853">
        <v>3657</v>
      </c>
      <c r="I7853">
        <v>421.89</v>
      </c>
      <c r="J7853">
        <v>364.69</v>
      </c>
      <c r="K7853">
        <v>1542851.73</v>
      </c>
      <c r="L7853">
        <v>1333671.33</v>
      </c>
      <c r="M7853">
        <v>209180.4</v>
      </c>
      <c r="N7853">
        <f t="shared" ca="1" si="368"/>
        <v>11</v>
      </c>
    </row>
    <row r="7854" spans="1:14" x14ac:dyDescent="0.3">
      <c r="A7854">
        <v>514903295</v>
      </c>
      <c r="B7854" t="s">
        <v>13</v>
      </c>
      <c r="C7854" t="s">
        <v>27</v>
      </c>
      <c r="D7854" t="s">
        <v>49</v>
      </c>
      <c r="E7854" t="s">
        <v>16</v>
      </c>
      <c r="F7854" s="5">
        <f t="shared" ca="1" si="367"/>
        <v>42557</v>
      </c>
      <c r="G7854" s="5">
        <f t="shared" ca="1" si="366"/>
        <v>42564</v>
      </c>
      <c r="H7854">
        <v>182</v>
      </c>
      <c r="I7854">
        <v>81.73</v>
      </c>
      <c r="J7854">
        <v>56.67</v>
      </c>
      <c r="K7854">
        <v>14874.86</v>
      </c>
      <c r="L7854">
        <v>10313.94</v>
      </c>
      <c r="M7854">
        <v>4560.92</v>
      </c>
      <c r="N7854">
        <f t="shared" ca="1" si="368"/>
        <v>7</v>
      </c>
    </row>
    <row r="7855" spans="1:14" x14ac:dyDescent="0.3">
      <c r="A7855">
        <v>749056708</v>
      </c>
      <c r="B7855" t="s">
        <v>20</v>
      </c>
      <c r="C7855" t="s">
        <v>182</v>
      </c>
      <c r="D7855" t="s">
        <v>25</v>
      </c>
      <c r="E7855" t="s">
        <v>16</v>
      </c>
      <c r="F7855" s="5">
        <f t="shared" ca="1" si="367"/>
        <v>40882</v>
      </c>
      <c r="G7855" s="5">
        <f t="shared" ca="1" si="366"/>
        <v>40896</v>
      </c>
      <c r="H7855">
        <v>1381</v>
      </c>
      <c r="I7855">
        <v>668.27</v>
      </c>
      <c r="J7855">
        <v>502.54</v>
      </c>
      <c r="K7855">
        <v>922880.87</v>
      </c>
      <c r="L7855">
        <v>694007.74</v>
      </c>
      <c r="M7855">
        <v>228873.13</v>
      </c>
      <c r="N7855">
        <f t="shared" ca="1" si="368"/>
        <v>14</v>
      </c>
    </row>
    <row r="7856" spans="1:14" x14ac:dyDescent="0.3">
      <c r="A7856">
        <v>353432595</v>
      </c>
      <c r="B7856" t="s">
        <v>13</v>
      </c>
      <c r="C7856" t="s">
        <v>177</v>
      </c>
      <c r="D7856" t="s">
        <v>49</v>
      </c>
      <c r="E7856" t="s">
        <v>23</v>
      </c>
      <c r="F7856" s="5">
        <f t="shared" ca="1" si="367"/>
        <v>43206</v>
      </c>
      <c r="G7856" s="5">
        <f t="shared" ca="1" si="366"/>
        <v>43218</v>
      </c>
      <c r="H7856">
        <v>7414</v>
      </c>
      <c r="I7856">
        <v>81.73</v>
      </c>
      <c r="J7856">
        <v>56.67</v>
      </c>
      <c r="K7856">
        <v>605946.22</v>
      </c>
      <c r="L7856">
        <v>420151.38</v>
      </c>
      <c r="M7856">
        <v>185794.84</v>
      </c>
      <c r="N7856">
        <f t="shared" ca="1" si="368"/>
        <v>12</v>
      </c>
    </row>
    <row r="7857" spans="1:14" x14ac:dyDescent="0.3">
      <c r="A7857">
        <v>899954783</v>
      </c>
      <c r="B7857" t="s">
        <v>17</v>
      </c>
      <c r="C7857" t="s">
        <v>79</v>
      </c>
      <c r="D7857" t="s">
        <v>52</v>
      </c>
      <c r="E7857" t="s">
        <v>23</v>
      </c>
      <c r="F7857" s="5">
        <f t="shared" ca="1" si="367"/>
        <v>42262</v>
      </c>
      <c r="G7857" s="5">
        <f t="shared" ca="1" si="366"/>
        <v>42269</v>
      </c>
      <c r="H7857">
        <v>5474</v>
      </c>
      <c r="I7857">
        <v>437.2</v>
      </c>
      <c r="J7857">
        <v>263.33</v>
      </c>
      <c r="K7857">
        <v>2393232.7999999998</v>
      </c>
      <c r="L7857">
        <v>1441468.42</v>
      </c>
      <c r="M7857">
        <v>951764.38</v>
      </c>
      <c r="N7857">
        <f t="shared" ca="1" si="368"/>
        <v>7</v>
      </c>
    </row>
    <row r="7858" spans="1:14" x14ac:dyDescent="0.3">
      <c r="A7858">
        <v>880859601</v>
      </c>
      <c r="B7858" t="s">
        <v>17</v>
      </c>
      <c r="C7858" t="s">
        <v>171</v>
      </c>
      <c r="D7858" t="s">
        <v>45</v>
      </c>
      <c r="E7858" t="s">
        <v>16</v>
      </c>
      <c r="F7858" s="5">
        <f t="shared" ca="1" si="367"/>
        <v>40510</v>
      </c>
      <c r="G7858" s="5">
        <f t="shared" ca="1" si="366"/>
        <v>40525</v>
      </c>
      <c r="H7858">
        <v>4785</v>
      </c>
      <c r="I7858">
        <v>152.58000000000001</v>
      </c>
      <c r="J7858">
        <v>97.44</v>
      </c>
      <c r="K7858">
        <v>730095.3</v>
      </c>
      <c r="L7858">
        <v>466250.4</v>
      </c>
      <c r="M7858">
        <v>263844.90000000002</v>
      </c>
      <c r="N7858">
        <f t="shared" ca="1" si="368"/>
        <v>15</v>
      </c>
    </row>
    <row r="7859" spans="1:14" x14ac:dyDescent="0.3">
      <c r="A7859">
        <v>658695876</v>
      </c>
      <c r="B7859" t="s">
        <v>28</v>
      </c>
      <c r="C7859" t="s">
        <v>135</v>
      </c>
      <c r="D7859" t="s">
        <v>22</v>
      </c>
      <c r="E7859" t="s">
        <v>23</v>
      </c>
      <c r="F7859" s="5">
        <f t="shared" ca="1" si="367"/>
        <v>42170</v>
      </c>
      <c r="G7859" s="5">
        <f t="shared" ca="1" si="366"/>
        <v>42176</v>
      </c>
      <c r="H7859">
        <v>1602</v>
      </c>
      <c r="I7859">
        <v>154.06</v>
      </c>
      <c r="J7859">
        <v>90.93</v>
      </c>
      <c r="K7859">
        <v>246804.12</v>
      </c>
      <c r="L7859">
        <v>145669.85999999999</v>
      </c>
      <c r="M7859">
        <v>101134.26</v>
      </c>
      <c r="N7859">
        <f t="shared" ca="1" si="368"/>
        <v>6</v>
      </c>
    </row>
    <row r="7860" spans="1:14" x14ac:dyDescent="0.3">
      <c r="A7860">
        <v>216324937</v>
      </c>
      <c r="B7860" t="s">
        <v>17</v>
      </c>
      <c r="C7860" t="s">
        <v>94</v>
      </c>
      <c r="D7860" t="s">
        <v>37</v>
      </c>
      <c r="E7860" t="s">
        <v>16</v>
      </c>
      <c r="F7860" s="5">
        <f t="shared" ca="1" si="367"/>
        <v>41657</v>
      </c>
      <c r="G7860" s="5">
        <f t="shared" ca="1" si="366"/>
        <v>41669</v>
      </c>
      <c r="H7860">
        <v>4211</v>
      </c>
      <c r="I7860">
        <v>205.7</v>
      </c>
      <c r="J7860">
        <v>117.11</v>
      </c>
      <c r="K7860">
        <v>866202.7</v>
      </c>
      <c r="L7860">
        <v>493150.21</v>
      </c>
      <c r="M7860">
        <v>373052.49</v>
      </c>
      <c r="N7860">
        <f t="shared" ca="1" si="368"/>
        <v>12</v>
      </c>
    </row>
    <row r="7861" spans="1:14" x14ac:dyDescent="0.3">
      <c r="A7861">
        <v>506920611</v>
      </c>
      <c r="B7861" t="s">
        <v>17</v>
      </c>
      <c r="C7861" t="s">
        <v>183</v>
      </c>
      <c r="D7861" t="s">
        <v>49</v>
      </c>
      <c r="E7861" t="s">
        <v>16</v>
      </c>
      <c r="F7861" s="5">
        <f t="shared" ca="1" si="367"/>
        <v>43704</v>
      </c>
      <c r="G7861" s="5">
        <f t="shared" ca="1" si="366"/>
        <v>43707</v>
      </c>
      <c r="H7861">
        <v>7929</v>
      </c>
      <c r="I7861">
        <v>81.73</v>
      </c>
      <c r="J7861">
        <v>56.67</v>
      </c>
      <c r="K7861">
        <v>648037.17000000004</v>
      </c>
      <c r="L7861">
        <v>449336.43</v>
      </c>
      <c r="M7861">
        <v>198700.74</v>
      </c>
      <c r="N7861">
        <f t="shared" ca="1" si="368"/>
        <v>3</v>
      </c>
    </row>
    <row r="7862" spans="1:14" x14ac:dyDescent="0.3">
      <c r="A7862">
        <v>303969228</v>
      </c>
      <c r="B7862" t="s">
        <v>13</v>
      </c>
      <c r="C7862" t="s">
        <v>105</v>
      </c>
      <c r="D7862" t="s">
        <v>31</v>
      </c>
      <c r="E7862" t="s">
        <v>23</v>
      </c>
      <c r="F7862" s="5">
        <f t="shared" ca="1" si="367"/>
        <v>43433</v>
      </c>
      <c r="G7862" s="5">
        <f t="shared" ca="1" si="366"/>
        <v>43444</v>
      </c>
      <c r="H7862">
        <v>104</v>
      </c>
      <c r="I7862">
        <v>255.28</v>
      </c>
      <c r="J7862">
        <v>159.41999999999999</v>
      </c>
      <c r="K7862">
        <v>26549.119999999999</v>
      </c>
      <c r="L7862">
        <v>16579.68</v>
      </c>
      <c r="M7862">
        <v>9969.44</v>
      </c>
      <c r="N7862">
        <f t="shared" ca="1" si="368"/>
        <v>11</v>
      </c>
    </row>
    <row r="7863" spans="1:14" x14ac:dyDescent="0.3">
      <c r="A7863">
        <v>251269614</v>
      </c>
      <c r="B7863" t="s">
        <v>28</v>
      </c>
      <c r="C7863" t="s">
        <v>55</v>
      </c>
      <c r="D7863" t="s">
        <v>45</v>
      </c>
      <c r="E7863" t="s">
        <v>16</v>
      </c>
      <c r="F7863" s="5">
        <f t="shared" ca="1" si="367"/>
        <v>43420</v>
      </c>
      <c r="G7863" s="5">
        <f t="shared" ca="1" si="366"/>
        <v>43433</v>
      </c>
      <c r="H7863">
        <v>5117</v>
      </c>
      <c r="I7863">
        <v>152.58000000000001</v>
      </c>
      <c r="J7863">
        <v>97.44</v>
      </c>
      <c r="K7863">
        <v>780751.86</v>
      </c>
      <c r="L7863">
        <v>498600.48</v>
      </c>
      <c r="M7863">
        <v>282151.38</v>
      </c>
      <c r="N7863">
        <f t="shared" ca="1" si="368"/>
        <v>13</v>
      </c>
    </row>
    <row r="7864" spans="1:14" x14ac:dyDescent="0.3">
      <c r="A7864">
        <v>612933099</v>
      </c>
      <c r="B7864" t="s">
        <v>20</v>
      </c>
      <c r="C7864" t="s">
        <v>147</v>
      </c>
      <c r="D7864" t="s">
        <v>37</v>
      </c>
      <c r="E7864" t="s">
        <v>16</v>
      </c>
      <c r="F7864" s="5">
        <f t="shared" ca="1" si="367"/>
        <v>41332</v>
      </c>
      <c r="G7864" s="5">
        <f t="shared" ca="1" si="366"/>
        <v>41337</v>
      </c>
      <c r="H7864">
        <v>9380</v>
      </c>
      <c r="I7864">
        <v>205.7</v>
      </c>
      <c r="J7864">
        <v>117.11</v>
      </c>
      <c r="K7864">
        <v>1929466</v>
      </c>
      <c r="L7864">
        <v>1098491.8</v>
      </c>
      <c r="M7864">
        <v>830974.2</v>
      </c>
      <c r="N7864">
        <f t="shared" ca="1" si="368"/>
        <v>5</v>
      </c>
    </row>
    <row r="7865" spans="1:14" x14ac:dyDescent="0.3">
      <c r="A7865">
        <v>823383510</v>
      </c>
      <c r="B7865" t="s">
        <v>28</v>
      </c>
      <c r="C7865" t="s">
        <v>68</v>
      </c>
      <c r="D7865" t="s">
        <v>31</v>
      </c>
      <c r="E7865" t="s">
        <v>16</v>
      </c>
      <c r="F7865" s="5">
        <f t="shared" ca="1" si="367"/>
        <v>42045</v>
      </c>
      <c r="G7865" s="5">
        <f t="shared" ca="1" si="366"/>
        <v>42048</v>
      </c>
      <c r="H7865">
        <v>6333</v>
      </c>
      <c r="I7865">
        <v>255.28</v>
      </c>
      <c r="J7865">
        <v>159.41999999999999</v>
      </c>
      <c r="K7865">
        <v>1616688.24</v>
      </c>
      <c r="L7865">
        <v>1009606.86</v>
      </c>
      <c r="M7865">
        <v>607081.38</v>
      </c>
      <c r="N7865">
        <f t="shared" ca="1" si="368"/>
        <v>3</v>
      </c>
    </row>
    <row r="7866" spans="1:14" x14ac:dyDescent="0.3">
      <c r="A7866">
        <v>837357175</v>
      </c>
      <c r="B7866" t="s">
        <v>13</v>
      </c>
      <c r="C7866" t="s">
        <v>151</v>
      </c>
      <c r="D7866" t="s">
        <v>15</v>
      </c>
      <c r="E7866" t="s">
        <v>16</v>
      </c>
      <c r="F7866" s="5">
        <f t="shared" ca="1" si="367"/>
        <v>43405</v>
      </c>
      <c r="G7866" s="5">
        <f t="shared" ca="1" si="366"/>
        <v>43415</v>
      </c>
      <c r="H7866">
        <v>1451</v>
      </c>
      <c r="I7866">
        <v>651.21</v>
      </c>
      <c r="J7866">
        <v>524.96</v>
      </c>
      <c r="K7866">
        <v>944905.71</v>
      </c>
      <c r="L7866">
        <v>761716.96</v>
      </c>
      <c r="M7866">
        <v>183188.75</v>
      </c>
      <c r="N7866">
        <f t="shared" ca="1" si="368"/>
        <v>10</v>
      </c>
    </row>
    <row r="7867" spans="1:14" x14ac:dyDescent="0.3">
      <c r="A7867">
        <v>679902923</v>
      </c>
      <c r="B7867" t="s">
        <v>17</v>
      </c>
      <c r="C7867" t="s">
        <v>205</v>
      </c>
      <c r="D7867" t="s">
        <v>15</v>
      </c>
      <c r="E7867" t="s">
        <v>16</v>
      </c>
      <c r="F7867" s="5">
        <f t="shared" ca="1" si="367"/>
        <v>42273</v>
      </c>
      <c r="G7867" s="5">
        <f t="shared" ca="1" si="366"/>
        <v>42280</v>
      </c>
      <c r="H7867">
        <v>7239</v>
      </c>
      <c r="I7867">
        <v>651.21</v>
      </c>
      <c r="J7867">
        <v>524.96</v>
      </c>
      <c r="K7867">
        <v>4714109.1900000004</v>
      </c>
      <c r="L7867">
        <v>3800185.44</v>
      </c>
      <c r="M7867">
        <v>913923.75</v>
      </c>
      <c r="N7867">
        <f t="shared" ca="1" si="368"/>
        <v>7</v>
      </c>
    </row>
    <row r="7868" spans="1:14" x14ac:dyDescent="0.3">
      <c r="A7868">
        <v>896382081</v>
      </c>
      <c r="B7868" t="s">
        <v>13</v>
      </c>
      <c r="C7868" t="s">
        <v>24</v>
      </c>
      <c r="D7868" t="s">
        <v>45</v>
      </c>
      <c r="E7868" t="s">
        <v>23</v>
      </c>
      <c r="F7868" s="5">
        <f t="shared" ca="1" si="367"/>
        <v>40990</v>
      </c>
      <c r="G7868" s="5">
        <f t="shared" ca="1" si="366"/>
        <v>40994</v>
      </c>
      <c r="H7868">
        <v>8232</v>
      </c>
      <c r="I7868">
        <v>152.58000000000001</v>
      </c>
      <c r="J7868">
        <v>97.44</v>
      </c>
      <c r="K7868">
        <v>1256038.56</v>
      </c>
      <c r="L7868">
        <v>802126.08</v>
      </c>
      <c r="M7868">
        <v>453912.48</v>
      </c>
      <c r="N7868">
        <f t="shared" ca="1" si="368"/>
        <v>4</v>
      </c>
    </row>
    <row r="7869" spans="1:14" x14ac:dyDescent="0.3">
      <c r="A7869">
        <v>302468478</v>
      </c>
      <c r="B7869" t="s">
        <v>13</v>
      </c>
      <c r="C7869" t="s">
        <v>83</v>
      </c>
      <c r="D7869" t="s">
        <v>49</v>
      </c>
      <c r="E7869" t="s">
        <v>23</v>
      </c>
      <c r="F7869" s="5">
        <f t="shared" ca="1" si="367"/>
        <v>43229</v>
      </c>
      <c r="G7869" s="5">
        <f t="shared" ca="1" si="366"/>
        <v>43241</v>
      </c>
      <c r="H7869">
        <v>5999</v>
      </c>
      <c r="I7869">
        <v>81.73</v>
      </c>
      <c r="J7869">
        <v>56.67</v>
      </c>
      <c r="K7869">
        <v>490298.27</v>
      </c>
      <c r="L7869">
        <v>339963.33</v>
      </c>
      <c r="M7869">
        <v>150334.94</v>
      </c>
      <c r="N7869">
        <f t="shared" ca="1" si="368"/>
        <v>12</v>
      </c>
    </row>
    <row r="7870" spans="1:14" x14ac:dyDescent="0.3">
      <c r="A7870">
        <v>934148442</v>
      </c>
      <c r="B7870" t="s">
        <v>34</v>
      </c>
      <c r="C7870" t="s">
        <v>126</v>
      </c>
      <c r="D7870" t="s">
        <v>37</v>
      </c>
      <c r="E7870" t="s">
        <v>16</v>
      </c>
      <c r="F7870" s="5">
        <f t="shared" ca="1" si="367"/>
        <v>43138</v>
      </c>
      <c r="G7870" s="5">
        <f t="shared" ca="1" si="366"/>
        <v>43145</v>
      </c>
      <c r="H7870">
        <v>4138</v>
      </c>
      <c r="I7870">
        <v>205.7</v>
      </c>
      <c r="J7870">
        <v>117.11</v>
      </c>
      <c r="K7870">
        <v>851186.6</v>
      </c>
      <c r="L7870">
        <v>484601.18</v>
      </c>
      <c r="M7870">
        <v>366585.42</v>
      </c>
      <c r="N7870">
        <f t="shared" ca="1" si="368"/>
        <v>7</v>
      </c>
    </row>
    <row r="7871" spans="1:14" x14ac:dyDescent="0.3">
      <c r="A7871">
        <v>397720801</v>
      </c>
      <c r="B7871" t="s">
        <v>13</v>
      </c>
      <c r="C7871" t="s">
        <v>120</v>
      </c>
      <c r="D7871" t="s">
        <v>22</v>
      </c>
      <c r="E7871" t="s">
        <v>16</v>
      </c>
      <c r="F7871" s="5">
        <f t="shared" ca="1" si="367"/>
        <v>42463</v>
      </c>
      <c r="G7871" s="5">
        <f t="shared" ca="1" si="366"/>
        <v>42472</v>
      </c>
      <c r="H7871">
        <v>3278</v>
      </c>
      <c r="I7871">
        <v>154.06</v>
      </c>
      <c r="J7871">
        <v>90.93</v>
      </c>
      <c r="K7871">
        <v>505008.68</v>
      </c>
      <c r="L7871">
        <v>298068.53999999998</v>
      </c>
      <c r="M7871">
        <v>206940.14</v>
      </c>
      <c r="N7871">
        <f t="shared" ca="1" si="368"/>
        <v>9</v>
      </c>
    </row>
    <row r="7872" spans="1:14" x14ac:dyDescent="0.3">
      <c r="A7872">
        <v>419796884</v>
      </c>
      <c r="B7872" t="s">
        <v>20</v>
      </c>
      <c r="C7872" t="s">
        <v>187</v>
      </c>
      <c r="D7872" t="s">
        <v>49</v>
      </c>
      <c r="E7872" t="s">
        <v>23</v>
      </c>
      <c r="F7872" s="5">
        <f t="shared" ca="1" si="367"/>
        <v>42073</v>
      </c>
      <c r="G7872" s="5">
        <f t="shared" ca="1" si="366"/>
        <v>42076</v>
      </c>
      <c r="H7872">
        <v>6082</v>
      </c>
      <c r="I7872">
        <v>81.73</v>
      </c>
      <c r="J7872">
        <v>56.67</v>
      </c>
      <c r="K7872">
        <v>497081.86</v>
      </c>
      <c r="L7872">
        <v>344666.94</v>
      </c>
      <c r="M7872">
        <v>152414.92000000001</v>
      </c>
      <c r="N7872">
        <f t="shared" ca="1" si="368"/>
        <v>3</v>
      </c>
    </row>
    <row r="7873" spans="1:14" x14ac:dyDescent="0.3">
      <c r="A7873">
        <v>997300517</v>
      </c>
      <c r="B7873" t="s">
        <v>28</v>
      </c>
      <c r="C7873" t="s">
        <v>135</v>
      </c>
      <c r="D7873" t="s">
        <v>33</v>
      </c>
      <c r="E7873" t="s">
        <v>23</v>
      </c>
      <c r="F7873" s="5">
        <f t="shared" ca="1" si="367"/>
        <v>41608</v>
      </c>
      <c r="G7873" s="5">
        <f t="shared" ca="1" si="366"/>
        <v>41616</v>
      </c>
      <c r="H7873">
        <v>2240</v>
      </c>
      <c r="I7873">
        <v>421.89</v>
      </c>
      <c r="J7873">
        <v>364.69</v>
      </c>
      <c r="K7873">
        <v>945033.6</v>
      </c>
      <c r="L7873">
        <v>816905.6</v>
      </c>
      <c r="M7873">
        <v>128128</v>
      </c>
      <c r="N7873">
        <f t="shared" ca="1" si="368"/>
        <v>8</v>
      </c>
    </row>
    <row r="7874" spans="1:14" x14ac:dyDescent="0.3">
      <c r="A7874">
        <v>847468030</v>
      </c>
      <c r="B7874" t="s">
        <v>13</v>
      </c>
      <c r="C7874" t="s">
        <v>166</v>
      </c>
      <c r="D7874" t="s">
        <v>15</v>
      </c>
      <c r="E7874" t="s">
        <v>23</v>
      </c>
      <c r="F7874" s="5">
        <f t="shared" ca="1" si="367"/>
        <v>42377</v>
      </c>
      <c r="G7874" s="5">
        <f t="shared" ca="1" si="366"/>
        <v>42384</v>
      </c>
      <c r="H7874">
        <v>3478</v>
      </c>
      <c r="I7874">
        <v>651.21</v>
      </c>
      <c r="J7874">
        <v>524.96</v>
      </c>
      <c r="K7874">
        <v>2264908.38</v>
      </c>
      <c r="L7874">
        <v>1825810.88</v>
      </c>
      <c r="M7874">
        <v>439097.5</v>
      </c>
      <c r="N7874">
        <f t="shared" ca="1" si="368"/>
        <v>7</v>
      </c>
    </row>
    <row r="7875" spans="1:14" x14ac:dyDescent="0.3">
      <c r="A7875">
        <v>557848250</v>
      </c>
      <c r="B7875" t="s">
        <v>20</v>
      </c>
      <c r="C7875" t="s">
        <v>137</v>
      </c>
      <c r="D7875" t="s">
        <v>25</v>
      </c>
      <c r="E7875" t="s">
        <v>16</v>
      </c>
      <c r="F7875" s="5">
        <f t="shared" ca="1" si="367"/>
        <v>41682</v>
      </c>
      <c r="G7875" s="5">
        <f t="shared" ca="1" si="366"/>
        <v>41694</v>
      </c>
      <c r="H7875">
        <v>8549</v>
      </c>
      <c r="I7875">
        <v>668.27</v>
      </c>
      <c r="J7875">
        <v>502.54</v>
      </c>
      <c r="K7875">
        <v>5713040.2300000004</v>
      </c>
      <c r="L7875">
        <v>4296214.46</v>
      </c>
      <c r="M7875">
        <v>1416825.77</v>
      </c>
      <c r="N7875">
        <f t="shared" ca="1" si="368"/>
        <v>12</v>
      </c>
    </row>
    <row r="7876" spans="1:14" x14ac:dyDescent="0.3">
      <c r="A7876">
        <v>336302506</v>
      </c>
      <c r="B7876" t="s">
        <v>17</v>
      </c>
      <c r="C7876" t="s">
        <v>194</v>
      </c>
      <c r="D7876" t="s">
        <v>33</v>
      </c>
      <c r="E7876" t="s">
        <v>16</v>
      </c>
      <c r="F7876" s="5">
        <f t="shared" ca="1" si="367"/>
        <v>41169</v>
      </c>
      <c r="G7876" s="5">
        <f t="shared" ref="G7876:G7939" ca="1" si="369">F7876 + RANDBETWEEN(2, 15)</f>
        <v>41175</v>
      </c>
      <c r="H7876">
        <v>8240</v>
      </c>
      <c r="I7876">
        <v>421.89</v>
      </c>
      <c r="J7876">
        <v>364.69</v>
      </c>
      <c r="K7876">
        <v>3476373.6</v>
      </c>
      <c r="L7876">
        <v>3005045.6</v>
      </c>
      <c r="M7876">
        <v>471328</v>
      </c>
      <c r="N7876">
        <f t="shared" ca="1" si="368"/>
        <v>6</v>
      </c>
    </row>
    <row r="7877" spans="1:14" x14ac:dyDescent="0.3">
      <c r="A7877">
        <v>461004626</v>
      </c>
      <c r="B7877" t="s">
        <v>17</v>
      </c>
      <c r="C7877" t="s">
        <v>57</v>
      </c>
      <c r="D7877" t="s">
        <v>37</v>
      </c>
      <c r="E7877" t="s">
        <v>23</v>
      </c>
      <c r="F7877" s="5">
        <f t="shared" ref="F7877:F7940" ca="1" si="370">DATE(RANDBETWEEN(2010, 2020), RANDBETWEEN(1, 12), RANDBETWEEN(1, 31))</f>
        <v>41997</v>
      </c>
      <c r="G7877" s="5">
        <f t="shared" ca="1" si="369"/>
        <v>42005</v>
      </c>
      <c r="H7877">
        <v>368</v>
      </c>
      <c r="I7877">
        <v>205.7</v>
      </c>
      <c r="J7877">
        <v>117.11</v>
      </c>
      <c r="K7877">
        <v>75697.600000000006</v>
      </c>
      <c r="L7877">
        <v>43096.480000000003</v>
      </c>
      <c r="M7877">
        <v>32601.119999999999</v>
      </c>
      <c r="N7877">
        <f t="shared" ref="N7877:N7940" ca="1" si="371">DATEDIF(F7877, G7877, "d")</f>
        <v>8</v>
      </c>
    </row>
    <row r="7878" spans="1:14" x14ac:dyDescent="0.3">
      <c r="A7878">
        <v>830440938</v>
      </c>
      <c r="B7878" t="s">
        <v>17</v>
      </c>
      <c r="C7878" t="s">
        <v>47</v>
      </c>
      <c r="D7878" t="s">
        <v>33</v>
      </c>
      <c r="E7878" t="s">
        <v>16</v>
      </c>
      <c r="F7878" s="5">
        <f t="shared" ca="1" si="370"/>
        <v>41957</v>
      </c>
      <c r="G7878" s="5">
        <f t="shared" ca="1" si="369"/>
        <v>41961</v>
      </c>
      <c r="H7878">
        <v>4783</v>
      </c>
      <c r="I7878">
        <v>421.89</v>
      </c>
      <c r="J7878">
        <v>364.69</v>
      </c>
      <c r="K7878">
        <v>2017899.87</v>
      </c>
      <c r="L7878">
        <v>1744312.27</v>
      </c>
      <c r="M7878">
        <v>273587.59999999998</v>
      </c>
      <c r="N7878">
        <f t="shared" ca="1" si="371"/>
        <v>4</v>
      </c>
    </row>
    <row r="7879" spans="1:14" x14ac:dyDescent="0.3">
      <c r="A7879">
        <v>513410270</v>
      </c>
      <c r="B7879" t="s">
        <v>17</v>
      </c>
      <c r="C7879" t="s">
        <v>167</v>
      </c>
      <c r="D7879" t="s">
        <v>45</v>
      </c>
      <c r="E7879" t="s">
        <v>16</v>
      </c>
      <c r="F7879" s="5">
        <f t="shared" ca="1" si="370"/>
        <v>43809</v>
      </c>
      <c r="G7879" s="5">
        <f t="shared" ca="1" si="369"/>
        <v>43822</v>
      </c>
      <c r="H7879">
        <v>8363</v>
      </c>
      <c r="I7879">
        <v>152.58000000000001</v>
      </c>
      <c r="J7879">
        <v>97.44</v>
      </c>
      <c r="K7879">
        <v>1276026.54</v>
      </c>
      <c r="L7879">
        <v>814890.72</v>
      </c>
      <c r="M7879">
        <v>461135.82</v>
      </c>
      <c r="N7879">
        <f t="shared" ca="1" si="371"/>
        <v>13</v>
      </c>
    </row>
    <row r="7880" spans="1:14" x14ac:dyDescent="0.3">
      <c r="A7880">
        <v>899023950</v>
      </c>
      <c r="B7880" t="s">
        <v>20</v>
      </c>
      <c r="C7880" t="s">
        <v>102</v>
      </c>
      <c r="D7880" t="s">
        <v>45</v>
      </c>
      <c r="E7880" t="s">
        <v>23</v>
      </c>
      <c r="F7880" s="5">
        <f t="shared" ca="1" si="370"/>
        <v>41397</v>
      </c>
      <c r="G7880" s="5">
        <f t="shared" ca="1" si="369"/>
        <v>41403</v>
      </c>
      <c r="H7880">
        <v>20</v>
      </c>
      <c r="I7880">
        <v>152.58000000000001</v>
      </c>
      <c r="J7880">
        <v>97.44</v>
      </c>
      <c r="K7880">
        <v>3051.6</v>
      </c>
      <c r="L7880">
        <v>1948.8</v>
      </c>
      <c r="M7880">
        <v>1102.8</v>
      </c>
      <c r="N7880">
        <f t="shared" ca="1" si="371"/>
        <v>6</v>
      </c>
    </row>
    <row r="7881" spans="1:14" x14ac:dyDescent="0.3">
      <c r="A7881">
        <v>746705806</v>
      </c>
      <c r="B7881" t="s">
        <v>28</v>
      </c>
      <c r="C7881" t="s">
        <v>72</v>
      </c>
      <c r="D7881" t="s">
        <v>49</v>
      </c>
      <c r="E7881" t="s">
        <v>23</v>
      </c>
      <c r="F7881" s="5">
        <f t="shared" ca="1" si="370"/>
        <v>42027</v>
      </c>
      <c r="G7881" s="5">
        <f t="shared" ca="1" si="369"/>
        <v>42031</v>
      </c>
      <c r="H7881">
        <v>5696</v>
      </c>
      <c r="I7881">
        <v>81.73</v>
      </c>
      <c r="J7881">
        <v>56.67</v>
      </c>
      <c r="K7881">
        <v>465534.08</v>
      </c>
      <c r="L7881">
        <v>322792.32000000001</v>
      </c>
      <c r="M7881">
        <v>142741.76000000001</v>
      </c>
      <c r="N7881">
        <f t="shared" ca="1" si="371"/>
        <v>4</v>
      </c>
    </row>
    <row r="7882" spans="1:14" x14ac:dyDescent="0.3">
      <c r="A7882">
        <v>236192166</v>
      </c>
      <c r="B7882" t="s">
        <v>17</v>
      </c>
      <c r="C7882" t="s">
        <v>140</v>
      </c>
      <c r="D7882" t="s">
        <v>25</v>
      </c>
      <c r="E7882" t="s">
        <v>23</v>
      </c>
      <c r="F7882" s="5">
        <f t="shared" ca="1" si="370"/>
        <v>41841</v>
      </c>
      <c r="G7882" s="5">
        <f t="shared" ca="1" si="369"/>
        <v>41850</v>
      </c>
      <c r="H7882">
        <v>3366</v>
      </c>
      <c r="I7882">
        <v>668.27</v>
      </c>
      <c r="J7882">
        <v>502.54</v>
      </c>
      <c r="K7882">
        <v>2249396.8199999998</v>
      </c>
      <c r="L7882">
        <v>1691549.64</v>
      </c>
      <c r="M7882">
        <v>557847.18000000005</v>
      </c>
      <c r="N7882">
        <f t="shared" ca="1" si="371"/>
        <v>9</v>
      </c>
    </row>
    <row r="7883" spans="1:14" x14ac:dyDescent="0.3">
      <c r="A7883">
        <v>517531859</v>
      </c>
      <c r="B7883" t="s">
        <v>34</v>
      </c>
      <c r="C7883" t="s">
        <v>189</v>
      </c>
      <c r="D7883" t="s">
        <v>19</v>
      </c>
      <c r="E7883" t="s">
        <v>23</v>
      </c>
      <c r="F7883" s="5">
        <f t="shared" ca="1" si="370"/>
        <v>43826</v>
      </c>
      <c r="G7883" s="5">
        <f t="shared" ca="1" si="369"/>
        <v>43839</v>
      </c>
      <c r="H7883">
        <v>8033</v>
      </c>
      <c r="I7883">
        <v>47.45</v>
      </c>
      <c r="J7883">
        <v>31.79</v>
      </c>
      <c r="K7883">
        <v>381165.85</v>
      </c>
      <c r="L7883">
        <v>255369.07</v>
      </c>
      <c r="M7883">
        <v>125796.78</v>
      </c>
      <c r="N7883">
        <f t="shared" ca="1" si="371"/>
        <v>13</v>
      </c>
    </row>
    <row r="7884" spans="1:14" x14ac:dyDescent="0.3">
      <c r="A7884">
        <v>561086213</v>
      </c>
      <c r="B7884" t="s">
        <v>17</v>
      </c>
      <c r="C7884" t="s">
        <v>85</v>
      </c>
      <c r="D7884" t="s">
        <v>45</v>
      </c>
      <c r="E7884" t="s">
        <v>23</v>
      </c>
      <c r="F7884" s="5">
        <f t="shared" ca="1" si="370"/>
        <v>41096</v>
      </c>
      <c r="G7884" s="5">
        <f t="shared" ca="1" si="369"/>
        <v>41108</v>
      </c>
      <c r="H7884">
        <v>6734</v>
      </c>
      <c r="I7884">
        <v>152.58000000000001</v>
      </c>
      <c r="J7884">
        <v>97.44</v>
      </c>
      <c r="K7884">
        <v>1027473.72</v>
      </c>
      <c r="L7884">
        <v>656160.96</v>
      </c>
      <c r="M7884">
        <v>371312.76</v>
      </c>
      <c r="N7884">
        <f t="shared" ca="1" si="371"/>
        <v>12</v>
      </c>
    </row>
    <row r="7885" spans="1:14" x14ac:dyDescent="0.3">
      <c r="A7885">
        <v>307529056</v>
      </c>
      <c r="B7885" t="s">
        <v>17</v>
      </c>
      <c r="C7885" t="s">
        <v>87</v>
      </c>
      <c r="D7885" t="s">
        <v>37</v>
      </c>
      <c r="E7885" t="s">
        <v>16</v>
      </c>
      <c r="F7885" s="5">
        <f t="shared" ca="1" si="370"/>
        <v>41931</v>
      </c>
      <c r="G7885" s="5">
        <f t="shared" ca="1" si="369"/>
        <v>41940</v>
      </c>
      <c r="H7885">
        <v>3536</v>
      </c>
      <c r="I7885">
        <v>205.7</v>
      </c>
      <c r="J7885">
        <v>117.11</v>
      </c>
      <c r="K7885">
        <v>727355.2</v>
      </c>
      <c r="L7885">
        <v>414100.96</v>
      </c>
      <c r="M7885">
        <v>313254.24</v>
      </c>
      <c r="N7885">
        <f t="shared" ca="1" si="371"/>
        <v>9</v>
      </c>
    </row>
    <row r="7886" spans="1:14" x14ac:dyDescent="0.3">
      <c r="A7886">
        <v>217846715</v>
      </c>
      <c r="B7886" t="s">
        <v>13</v>
      </c>
      <c r="C7886" t="s">
        <v>92</v>
      </c>
      <c r="D7886" t="s">
        <v>31</v>
      </c>
      <c r="E7886" t="s">
        <v>23</v>
      </c>
      <c r="F7886" s="5">
        <f t="shared" ca="1" si="370"/>
        <v>43043</v>
      </c>
      <c r="G7886" s="5">
        <f t="shared" ca="1" si="369"/>
        <v>43055</v>
      </c>
      <c r="H7886">
        <v>4539</v>
      </c>
      <c r="I7886">
        <v>255.28</v>
      </c>
      <c r="J7886">
        <v>159.41999999999999</v>
      </c>
      <c r="K7886">
        <v>1158715.92</v>
      </c>
      <c r="L7886">
        <v>723607.38</v>
      </c>
      <c r="M7886">
        <v>435108.54</v>
      </c>
      <c r="N7886">
        <f t="shared" ca="1" si="371"/>
        <v>12</v>
      </c>
    </row>
    <row r="7887" spans="1:14" x14ac:dyDescent="0.3">
      <c r="A7887">
        <v>823338019</v>
      </c>
      <c r="B7887" t="s">
        <v>20</v>
      </c>
      <c r="C7887" t="s">
        <v>73</v>
      </c>
      <c r="D7887" t="s">
        <v>52</v>
      </c>
      <c r="E7887" t="s">
        <v>23</v>
      </c>
      <c r="F7887" s="5">
        <f t="shared" ca="1" si="370"/>
        <v>44129</v>
      </c>
      <c r="G7887" s="5">
        <f t="shared" ca="1" si="369"/>
        <v>44133</v>
      </c>
      <c r="H7887">
        <v>2871</v>
      </c>
      <c r="I7887">
        <v>437.2</v>
      </c>
      <c r="J7887">
        <v>263.33</v>
      </c>
      <c r="K7887">
        <v>1255201.2</v>
      </c>
      <c r="L7887">
        <v>756020.43</v>
      </c>
      <c r="M7887">
        <v>499180.77</v>
      </c>
      <c r="N7887">
        <f t="shared" ca="1" si="371"/>
        <v>4</v>
      </c>
    </row>
    <row r="7888" spans="1:14" x14ac:dyDescent="0.3">
      <c r="A7888">
        <v>475614297</v>
      </c>
      <c r="B7888" t="s">
        <v>17</v>
      </c>
      <c r="C7888" t="s">
        <v>95</v>
      </c>
      <c r="D7888" t="s">
        <v>49</v>
      </c>
      <c r="E7888" t="s">
        <v>23</v>
      </c>
      <c r="F7888" s="5">
        <f t="shared" ca="1" si="370"/>
        <v>43949</v>
      </c>
      <c r="G7888" s="5">
        <f t="shared" ca="1" si="369"/>
        <v>43952</v>
      </c>
      <c r="H7888">
        <v>3695</v>
      </c>
      <c r="I7888">
        <v>81.73</v>
      </c>
      <c r="J7888">
        <v>56.67</v>
      </c>
      <c r="K7888">
        <v>301992.34999999998</v>
      </c>
      <c r="L7888">
        <v>209395.65</v>
      </c>
      <c r="M7888">
        <v>92596.7</v>
      </c>
      <c r="N7888">
        <f t="shared" ca="1" si="371"/>
        <v>3</v>
      </c>
    </row>
    <row r="7889" spans="1:14" x14ac:dyDescent="0.3">
      <c r="A7889">
        <v>296599376</v>
      </c>
      <c r="B7889" t="s">
        <v>28</v>
      </c>
      <c r="C7889" t="s">
        <v>68</v>
      </c>
      <c r="D7889" t="s">
        <v>45</v>
      </c>
      <c r="E7889" t="s">
        <v>16</v>
      </c>
      <c r="F7889" s="5">
        <f t="shared" ca="1" si="370"/>
        <v>43767</v>
      </c>
      <c r="G7889" s="5">
        <f t="shared" ca="1" si="369"/>
        <v>43769</v>
      </c>
      <c r="H7889">
        <v>9201</v>
      </c>
      <c r="I7889">
        <v>152.58000000000001</v>
      </c>
      <c r="J7889">
        <v>97.44</v>
      </c>
      <c r="K7889">
        <v>1403888.58</v>
      </c>
      <c r="L7889">
        <v>896545.44</v>
      </c>
      <c r="M7889">
        <v>507343.14</v>
      </c>
      <c r="N7889">
        <f t="shared" ca="1" si="371"/>
        <v>2</v>
      </c>
    </row>
    <row r="7890" spans="1:14" x14ac:dyDescent="0.3">
      <c r="A7890">
        <v>128529584</v>
      </c>
      <c r="B7890" t="s">
        <v>28</v>
      </c>
      <c r="C7890" t="s">
        <v>135</v>
      </c>
      <c r="D7890" t="s">
        <v>45</v>
      </c>
      <c r="E7890" t="s">
        <v>16</v>
      </c>
      <c r="F7890" s="5">
        <f t="shared" ca="1" si="370"/>
        <v>40727</v>
      </c>
      <c r="G7890" s="5">
        <f t="shared" ca="1" si="369"/>
        <v>40730</v>
      </c>
      <c r="H7890">
        <v>3615</v>
      </c>
      <c r="I7890">
        <v>152.58000000000001</v>
      </c>
      <c r="J7890">
        <v>97.44</v>
      </c>
      <c r="K7890">
        <v>551576.69999999995</v>
      </c>
      <c r="L7890">
        <v>352245.6</v>
      </c>
      <c r="M7890">
        <v>199331.1</v>
      </c>
      <c r="N7890">
        <f t="shared" ca="1" si="371"/>
        <v>3</v>
      </c>
    </row>
    <row r="7891" spans="1:14" x14ac:dyDescent="0.3">
      <c r="A7891">
        <v>783953750</v>
      </c>
      <c r="B7891" t="s">
        <v>13</v>
      </c>
      <c r="C7891" t="s">
        <v>150</v>
      </c>
      <c r="D7891" t="s">
        <v>42</v>
      </c>
      <c r="E7891" t="s">
        <v>16</v>
      </c>
      <c r="F7891" s="5">
        <f t="shared" ca="1" si="370"/>
        <v>42515</v>
      </c>
      <c r="G7891" s="5">
        <f t="shared" ca="1" si="369"/>
        <v>42523</v>
      </c>
      <c r="H7891">
        <v>8191</v>
      </c>
      <c r="I7891">
        <v>109.28</v>
      </c>
      <c r="J7891">
        <v>35.840000000000003</v>
      </c>
      <c r="K7891">
        <v>895112.48</v>
      </c>
      <c r="L7891">
        <v>293565.44</v>
      </c>
      <c r="M7891">
        <v>601547.04</v>
      </c>
      <c r="N7891">
        <f t="shared" ca="1" si="371"/>
        <v>8</v>
      </c>
    </row>
    <row r="7892" spans="1:14" x14ac:dyDescent="0.3">
      <c r="A7892">
        <v>895733201</v>
      </c>
      <c r="B7892" t="s">
        <v>17</v>
      </c>
      <c r="C7892" t="s">
        <v>90</v>
      </c>
      <c r="D7892" t="s">
        <v>33</v>
      </c>
      <c r="E7892" t="s">
        <v>23</v>
      </c>
      <c r="F7892" s="5">
        <f t="shared" ca="1" si="370"/>
        <v>41743</v>
      </c>
      <c r="G7892" s="5">
        <f t="shared" ca="1" si="369"/>
        <v>41758</v>
      </c>
      <c r="H7892">
        <v>6214</v>
      </c>
      <c r="I7892">
        <v>421.89</v>
      </c>
      <c r="J7892">
        <v>364.69</v>
      </c>
      <c r="K7892">
        <v>2621624.46</v>
      </c>
      <c r="L7892">
        <v>2266183.66</v>
      </c>
      <c r="M7892">
        <v>355440.8</v>
      </c>
      <c r="N7892">
        <f t="shared" ca="1" si="371"/>
        <v>15</v>
      </c>
    </row>
    <row r="7893" spans="1:14" x14ac:dyDescent="0.3">
      <c r="A7893">
        <v>967041766</v>
      </c>
      <c r="B7893" t="s">
        <v>20</v>
      </c>
      <c r="C7893" t="s">
        <v>182</v>
      </c>
      <c r="D7893" t="s">
        <v>37</v>
      </c>
      <c r="E7893" t="s">
        <v>23</v>
      </c>
      <c r="F7893" s="5">
        <f t="shared" ca="1" si="370"/>
        <v>44127</v>
      </c>
      <c r="G7893" s="5">
        <f t="shared" ca="1" si="369"/>
        <v>44136</v>
      </c>
      <c r="H7893">
        <v>8003</v>
      </c>
      <c r="I7893">
        <v>205.7</v>
      </c>
      <c r="J7893">
        <v>117.11</v>
      </c>
      <c r="K7893">
        <v>1646217.1</v>
      </c>
      <c r="L7893">
        <v>937231.33</v>
      </c>
      <c r="M7893">
        <v>708985.77</v>
      </c>
      <c r="N7893">
        <f t="shared" ca="1" si="371"/>
        <v>9</v>
      </c>
    </row>
    <row r="7894" spans="1:14" x14ac:dyDescent="0.3">
      <c r="A7894">
        <v>221365773</v>
      </c>
      <c r="B7894" t="s">
        <v>13</v>
      </c>
      <c r="C7894" t="s">
        <v>197</v>
      </c>
      <c r="D7894" t="s">
        <v>22</v>
      </c>
      <c r="E7894" t="s">
        <v>23</v>
      </c>
      <c r="F7894" s="5">
        <f t="shared" ca="1" si="370"/>
        <v>43813</v>
      </c>
      <c r="G7894" s="5">
        <f t="shared" ca="1" si="369"/>
        <v>43822</v>
      </c>
      <c r="H7894">
        <v>5906</v>
      </c>
      <c r="I7894">
        <v>154.06</v>
      </c>
      <c r="J7894">
        <v>90.93</v>
      </c>
      <c r="K7894">
        <v>909878.36</v>
      </c>
      <c r="L7894">
        <v>537032.57999999996</v>
      </c>
      <c r="M7894">
        <v>372845.78</v>
      </c>
      <c r="N7894">
        <f t="shared" ca="1" si="371"/>
        <v>9</v>
      </c>
    </row>
    <row r="7895" spans="1:14" x14ac:dyDescent="0.3">
      <c r="A7895">
        <v>652504050</v>
      </c>
      <c r="B7895" t="s">
        <v>13</v>
      </c>
      <c r="C7895" t="s">
        <v>185</v>
      </c>
      <c r="D7895" t="s">
        <v>31</v>
      </c>
      <c r="E7895" t="s">
        <v>16</v>
      </c>
      <c r="F7895" s="5">
        <f t="shared" ca="1" si="370"/>
        <v>41865</v>
      </c>
      <c r="G7895" s="5">
        <f t="shared" ca="1" si="369"/>
        <v>41878</v>
      </c>
      <c r="H7895">
        <v>9303</v>
      </c>
      <c r="I7895">
        <v>255.28</v>
      </c>
      <c r="J7895">
        <v>159.41999999999999</v>
      </c>
      <c r="K7895">
        <v>2374869.84</v>
      </c>
      <c r="L7895">
        <v>1483084.26</v>
      </c>
      <c r="M7895">
        <v>891785.58</v>
      </c>
      <c r="N7895">
        <f t="shared" ca="1" si="371"/>
        <v>13</v>
      </c>
    </row>
    <row r="7896" spans="1:14" x14ac:dyDescent="0.3">
      <c r="A7896">
        <v>274567925</v>
      </c>
      <c r="B7896" t="s">
        <v>13</v>
      </c>
      <c r="C7896" t="s">
        <v>213</v>
      </c>
      <c r="D7896" t="s">
        <v>25</v>
      </c>
      <c r="E7896" t="s">
        <v>23</v>
      </c>
      <c r="F7896" s="5">
        <f t="shared" ca="1" si="370"/>
        <v>40824</v>
      </c>
      <c r="G7896" s="5">
        <f t="shared" ca="1" si="369"/>
        <v>40835</v>
      </c>
      <c r="H7896">
        <v>9605</v>
      </c>
      <c r="I7896">
        <v>668.27</v>
      </c>
      <c r="J7896">
        <v>502.54</v>
      </c>
      <c r="K7896">
        <v>6418733.3499999996</v>
      </c>
      <c r="L7896">
        <v>4826896.7</v>
      </c>
      <c r="M7896">
        <v>1591836.65</v>
      </c>
      <c r="N7896">
        <f t="shared" ca="1" si="371"/>
        <v>11</v>
      </c>
    </row>
    <row r="7897" spans="1:14" x14ac:dyDescent="0.3">
      <c r="A7897">
        <v>771981227</v>
      </c>
      <c r="B7897" t="s">
        <v>17</v>
      </c>
      <c r="C7897" t="s">
        <v>26</v>
      </c>
      <c r="D7897" t="s">
        <v>37</v>
      </c>
      <c r="E7897" t="s">
        <v>16</v>
      </c>
      <c r="F7897" s="5">
        <f t="shared" ca="1" si="370"/>
        <v>42676</v>
      </c>
      <c r="G7897" s="5">
        <f t="shared" ca="1" si="369"/>
        <v>42684</v>
      </c>
      <c r="H7897">
        <v>5255</v>
      </c>
      <c r="I7897">
        <v>205.7</v>
      </c>
      <c r="J7897">
        <v>117.11</v>
      </c>
      <c r="K7897">
        <v>1080953.5</v>
      </c>
      <c r="L7897">
        <v>615413.05000000005</v>
      </c>
      <c r="M7897">
        <v>465540.45</v>
      </c>
      <c r="N7897">
        <f t="shared" ca="1" si="371"/>
        <v>8</v>
      </c>
    </row>
    <row r="7898" spans="1:14" x14ac:dyDescent="0.3">
      <c r="A7898">
        <v>749480283</v>
      </c>
      <c r="B7898" t="s">
        <v>43</v>
      </c>
      <c r="C7898" t="s">
        <v>122</v>
      </c>
      <c r="D7898" t="s">
        <v>42</v>
      </c>
      <c r="E7898" t="s">
        <v>16</v>
      </c>
      <c r="F7898" s="5">
        <f t="shared" ca="1" si="370"/>
        <v>43773</v>
      </c>
      <c r="G7898" s="5">
        <f t="shared" ca="1" si="369"/>
        <v>43778</v>
      </c>
      <c r="H7898">
        <v>6726</v>
      </c>
      <c r="I7898">
        <v>109.28</v>
      </c>
      <c r="J7898">
        <v>35.840000000000003</v>
      </c>
      <c r="K7898">
        <v>735017.28</v>
      </c>
      <c r="L7898">
        <v>241059.84</v>
      </c>
      <c r="M7898">
        <v>493957.44</v>
      </c>
      <c r="N7898">
        <f t="shared" ca="1" si="371"/>
        <v>5</v>
      </c>
    </row>
    <row r="7899" spans="1:14" x14ac:dyDescent="0.3">
      <c r="A7899">
        <v>682113921</v>
      </c>
      <c r="B7899" t="s">
        <v>20</v>
      </c>
      <c r="C7899" t="s">
        <v>147</v>
      </c>
      <c r="D7899" t="s">
        <v>31</v>
      </c>
      <c r="E7899" t="s">
        <v>16</v>
      </c>
      <c r="F7899" s="5">
        <f t="shared" ca="1" si="370"/>
        <v>40789</v>
      </c>
      <c r="G7899" s="5">
        <f t="shared" ca="1" si="369"/>
        <v>40803</v>
      </c>
      <c r="H7899">
        <v>1522</v>
      </c>
      <c r="I7899">
        <v>255.28</v>
      </c>
      <c r="J7899">
        <v>159.41999999999999</v>
      </c>
      <c r="K7899">
        <v>388536.16</v>
      </c>
      <c r="L7899">
        <v>242637.24</v>
      </c>
      <c r="M7899">
        <v>145898.92000000001</v>
      </c>
      <c r="N7899">
        <f t="shared" ca="1" si="371"/>
        <v>14</v>
      </c>
    </row>
    <row r="7900" spans="1:14" x14ac:dyDescent="0.3">
      <c r="A7900">
        <v>665243470</v>
      </c>
      <c r="B7900" t="s">
        <v>17</v>
      </c>
      <c r="C7900" t="s">
        <v>26</v>
      </c>
      <c r="D7900" t="s">
        <v>22</v>
      </c>
      <c r="E7900" t="s">
        <v>23</v>
      </c>
      <c r="F7900" s="5">
        <f t="shared" ca="1" si="370"/>
        <v>40720</v>
      </c>
      <c r="G7900" s="5">
        <f t="shared" ca="1" si="369"/>
        <v>40732</v>
      </c>
      <c r="H7900">
        <v>9181</v>
      </c>
      <c r="I7900">
        <v>154.06</v>
      </c>
      <c r="J7900">
        <v>90.93</v>
      </c>
      <c r="K7900">
        <v>1414424.86</v>
      </c>
      <c r="L7900">
        <v>834828.33</v>
      </c>
      <c r="M7900">
        <v>579596.53</v>
      </c>
      <c r="N7900">
        <f t="shared" ca="1" si="371"/>
        <v>12</v>
      </c>
    </row>
    <row r="7901" spans="1:14" x14ac:dyDescent="0.3">
      <c r="A7901">
        <v>864542758</v>
      </c>
      <c r="B7901" t="s">
        <v>13</v>
      </c>
      <c r="C7901" t="s">
        <v>213</v>
      </c>
      <c r="D7901" t="s">
        <v>31</v>
      </c>
      <c r="E7901" t="s">
        <v>23</v>
      </c>
      <c r="F7901" s="5">
        <f t="shared" ca="1" si="370"/>
        <v>42787</v>
      </c>
      <c r="G7901" s="5">
        <f t="shared" ca="1" si="369"/>
        <v>42793</v>
      </c>
      <c r="H7901">
        <v>6269</v>
      </c>
      <c r="I7901">
        <v>255.28</v>
      </c>
      <c r="J7901">
        <v>159.41999999999999</v>
      </c>
      <c r="K7901">
        <v>1600350.32</v>
      </c>
      <c r="L7901">
        <v>999403.98</v>
      </c>
      <c r="M7901">
        <v>600946.34</v>
      </c>
      <c r="N7901">
        <f t="shared" ca="1" si="371"/>
        <v>6</v>
      </c>
    </row>
    <row r="7902" spans="1:14" x14ac:dyDescent="0.3">
      <c r="A7902">
        <v>165998113</v>
      </c>
      <c r="B7902" t="s">
        <v>17</v>
      </c>
      <c r="C7902" t="s">
        <v>142</v>
      </c>
      <c r="D7902" t="s">
        <v>66</v>
      </c>
      <c r="E7902" t="s">
        <v>16</v>
      </c>
      <c r="F7902" s="5">
        <f t="shared" ca="1" si="370"/>
        <v>42311</v>
      </c>
      <c r="G7902" s="5">
        <f t="shared" ca="1" si="369"/>
        <v>42316</v>
      </c>
      <c r="H7902">
        <v>1385</v>
      </c>
      <c r="I7902">
        <v>9.33</v>
      </c>
      <c r="J7902">
        <v>6.92</v>
      </c>
      <c r="K7902">
        <v>12922.05</v>
      </c>
      <c r="L7902">
        <v>9584.2000000000007</v>
      </c>
      <c r="M7902">
        <v>3337.85</v>
      </c>
      <c r="N7902">
        <f t="shared" ca="1" si="371"/>
        <v>5</v>
      </c>
    </row>
    <row r="7903" spans="1:14" x14ac:dyDescent="0.3">
      <c r="A7903">
        <v>225908362</v>
      </c>
      <c r="B7903" t="s">
        <v>13</v>
      </c>
      <c r="C7903" t="s">
        <v>177</v>
      </c>
      <c r="D7903" t="s">
        <v>52</v>
      </c>
      <c r="E7903" t="s">
        <v>16</v>
      </c>
      <c r="F7903" s="5">
        <f t="shared" ca="1" si="370"/>
        <v>41189</v>
      </c>
      <c r="G7903" s="5">
        <f t="shared" ca="1" si="369"/>
        <v>41198</v>
      </c>
      <c r="H7903">
        <v>159</v>
      </c>
      <c r="I7903">
        <v>437.2</v>
      </c>
      <c r="J7903">
        <v>263.33</v>
      </c>
      <c r="K7903">
        <v>69514.8</v>
      </c>
      <c r="L7903">
        <v>41869.47</v>
      </c>
      <c r="M7903">
        <v>27645.33</v>
      </c>
      <c r="N7903">
        <f t="shared" ca="1" si="371"/>
        <v>9</v>
      </c>
    </row>
    <row r="7904" spans="1:14" x14ac:dyDescent="0.3">
      <c r="A7904">
        <v>520884835</v>
      </c>
      <c r="B7904" t="s">
        <v>28</v>
      </c>
      <c r="C7904" t="s">
        <v>159</v>
      </c>
      <c r="D7904" t="s">
        <v>42</v>
      </c>
      <c r="E7904" t="s">
        <v>16</v>
      </c>
      <c r="F7904" s="5">
        <f t="shared" ca="1" si="370"/>
        <v>40629</v>
      </c>
      <c r="G7904" s="5">
        <f t="shared" ca="1" si="369"/>
        <v>40642</v>
      </c>
      <c r="H7904">
        <v>253</v>
      </c>
      <c r="I7904">
        <v>109.28</v>
      </c>
      <c r="J7904">
        <v>35.840000000000003</v>
      </c>
      <c r="K7904">
        <v>27647.84</v>
      </c>
      <c r="L7904">
        <v>9067.52</v>
      </c>
      <c r="M7904">
        <v>18580.32</v>
      </c>
      <c r="N7904">
        <f t="shared" ca="1" si="371"/>
        <v>13</v>
      </c>
    </row>
    <row r="7905" spans="1:14" x14ac:dyDescent="0.3">
      <c r="A7905">
        <v>597851359</v>
      </c>
      <c r="B7905" t="s">
        <v>20</v>
      </c>
      <c r="C7905" t="s">
        <v>212</v>
      </c>
      <c r="D7905" t="s">
        <v>37</v>
      </c>
      <c r="E7905" t="s">
        <v>16</v>
      </c>
      <c r="F7905" s="5">
        <f t="shared" ca="1" si="370"/>
        <v>41199</v>
      </c>
      <c r="G7905" s="5">
        <f t="shared" ca="1" si="369"/>
        <v>41208</v>
      </c>
      <c r="H7905">
        <v>6358</v>
      </c>
      <c r="I7905">
        <v>205.7</v>
      </c>
      <c r="J7905">
        <v>117.11</v>
      </c>
      <c r="K7905">
        <v>1307840.6000000001</v>
      </c>
      <c r="L7905">
        <v>744585.38</v>
      </c>
      <c r="M7905">
        <v>563255.22</v>
      </c>
      <c r="N7905">
        <f t="shared" ca="1" si="371"/>
        <v>9</v>
      </c>
    </row>
    <row r="7906" spans="1:14" x14ac:dyDescent="0.3">
      <c r="A7906">
        <v>524044263</v>
      </c>
      <c r="B7906" t="s">
        <v>17</v>
      </c>
      <c r="C7906" t="s">
        <v>71</v>
      </c>
      <c r="D7906" t="s">
        <v>37</v>
      </c>
      <c r="E7906" t="s">
        <v>23</v>
      </c>
      <c r="F7906" s="5">
        <f t="shared" ca="1" si="370"/>
        <v>40987</v>
      </c>
      <c r="G7906" s="5">
        <f t="shared" ca="1" si="369"/>
        <v>40996</v>
      </c>
      <c r="H7906">
        <v>5198</v>
      </c>
      <c r="I7906">
        <v>205.7</v>
      </c>
      <c r="J7906">
        <v>117.11</v>
      </c>
      <c r="K7906">
        <v>1069228.6000000001</v>
      </c>
      <c r="L7906">
        <v>608737.78</v>
      </c>
      <c r="M7906">
        <v>460490.82</v>
      </c>
      <c r="N7906">
        <f t="shared" ca="1" si="371"/>
        <v>9</v>
      </c>
    </row>
    <row r="7907" spans="1:14" x14ac:dyDescent="0.3">
      <c r="A7907">
        <v>437012374</v>
      </c>
      <c r="B7907" t="s">
        <v>28</v>
      </c>
      <c r="C7907" t="s">
        <v>119</v>
      </c>
      <c r="D7907" t="s">
        <v>33</v>
      </c>
      <c r="E7907" t="s">
        <v>23</v>
      </c>
      <c r="F7907" s="5">
        <f t="shared" ca="1" si="370"/>
        <v>42370</v>
      </c>
      <c r="G7907" s="5">
        <f t="shared" ca="1" si="369"/>
        <v>42375</v>
      </c>
      <c r="H7907">
        <v>528</v>
      </c>
      <c r="I7907">
        <v>421.89</v>
      </c>
      <c r="J7907">
        <v>364.69</v>
      </c>
      <c r="K7907">
        <v>222757.92</v>
      </c>
      <c r="L7907">
        <v>192556.32</v>
      </c>
      <c r="M7907">
        <v>30201.599999999999</v>
      </c>
      <c r="N7907">
        <f t="shared" ca="1" si="371"/>
        <v>5</v>
      </c>
    </row>
    <row r="7908" spans="1:14" x14ac:dyDescent="0.3">
      <c r="A7908">
        <v>994617021</v>
      </c>
      <c r="B7908" t="s">
        <v>34</v>
      </c>
      <c r="C7908" t="s">
        <v>188</v>
      </c>
      <c r="D7908" t="s">
        <v>37</v>
      </c>
      <c r="E7908" t="s">
        <v>23</v>
      </c>
      <c r="F7908" s="5">
        <f t="shared" ca="1" si="370"/>
        <v>41598</v>
      </c>
      <c r="G7908" s="5">
        <f t="shared" ca="1" si="369"/>
        <v>41613</v>
      </c>
      <c r="H7908">
        <v>8134</v>
      </c>
      <c r="I7908">
        <v>205.7</v>
      </c>
      <c r="J7908">
        <v>117.11</v>
      </c>
      <c r="K7908">
        <v>1673163.8</v>
      </c>
      <c r="L7908">
        <v>952572.74</v>
      </c>
      <c r="M7908">
        <v>720591.06</v>
      </c>
      <c r="N7908">
        <f t="shared" ca="1" si="371"/>
        <v>15</v>
      </c>
    </row>
    <row r="7909" spans="1:14" x14ac:dyDescent="0.3">
      <c r="A7909">
        <v>225032031</v>
      </c>
      <c r="B7909" t="s">
        <v>13</v>
      </c>
      <c r="C7909" t="s">
        <v>128</v>
      </c>
      <c r="D7909" t="s">
        <v>49</v>
      </c>
      <c r="E7909" t="s">
        <v>23</v>
      </c>
      <c r="F7909" s="5">
        <f t="shared" ca="1" si="370"/>
        <v>44084</v>
      </c>
      <c r="G7909" s="5">
        <f t="shared" ca="1" si="369"/>
        <v>44096</v>
      </c>
      <c r="H7909">
        <v>834</v>
      </c>
      <c r="I7909">
        <v>81.73</v>
      </c>
      <c r="J7909">
        <v>56.67</v>
      </c>
      <c r="K7909">
        <v>68162.820000000007</v>
      </c>
      <c r="L7909">
        <v>47262.78</v>
      </c>
      <c r="M7909">
        <v>20900.04</v>
      </c>
      <c r="N7909">
        <f t="shared" ca="1" si="371"/>
        <v>12</v>
      </c>
    </row>
    <row r="7910" spans="1:14" x14ac:dyDescent="0.3">
      <c r="A7910">
        <v>276743733</v>
      </c>
      <c r="B7910" t="s">
        <v>17</v>
      </c>
      <c r="C7910" t="s">
        <v>61</v>
      </c>
      <c r="D7910" t="s">
        <v>15</v>
      </c>
      <c r="E7910" t="s">
        <v>16</v>
      </c>
      <c r="F7910" s="5">
        <f t="shared" ca="1" si="370"/>
        <v>40700</v>
      </c>
      <c r="G7910" s="5">
        <f t="shared" ca="1" si="369"/>
        <v>40710</v>
      </c>
      <c r="H7910">
        <v>3475</v>
      </c>
      <c r="I7910">
        <v>651.21</v>
      </c>
      <c r="J7910">
        <v>524.96</v>
      </c>
      <c r="K7910">
        <v>2262954.75</v>
      </c>
      <c r="L7910">
        <v>1824236</v>
      </c>
      <c r="M7910">
        <v>438718.75</v>
      </c>
      <c r="N7910">
        <f t="shared" ca="1" si="371"/>
        <v>10</v>
      </c>
    </row>
    <row r="7911" spans="1:14" x14ac:dyDescent="0.3">
      <c r="A7911">
        <v>668550956</v>
      </c>
      <c r="B7911" t="s">
        <v>28</v>
      </c>
      <c r="C7911" t="s">
        <v>112</v>
      </c>
      <c r="D7911" t="s">
        <v>22</v>
      </c>
      <c r="E7911" t="s">
        <v>16</v>
      </c>
      <c r="F7911" s="5">
        <f t="shared" ca="1" si="370"/>
        <v>42380</v>
      </c>
      <c r="G7911" s="5">
        <f t="shared" ca="1" si="369"/>
        <v>42384</v>
      </c>
      <c r="H7911">
        <v>7939</v>
      </c>
      <c r="I7911">
        <v>154.06</v>
      </c>
      <c r="J7911">
        <v>90.93</v>
      </c>
      <c r="K7911">
        <v>1223082.3400000001</v>
      </c>
      <c r="L7911">
        <v>721893.27</v>
      </c>
      <c r="M7911">
        <v>501189.07</v>
      </c>
      <c r="N7911">
        <f t="shared" ca="1" si="371"/>
        <v>4</v>
      </c>
    </row>
    <row r="7912" spans="1:14" x14ac:dyDescent="0.3">
      <c r="A7912">
        <v>539565026</v>
      </c>
      <c r="B7912" t="s">
        <v>20</v>
      </c>
      <c r="C7912" t="s">
        <v>164</v>
      </c>
      <c r="D7912" t="s">
        <v>49</v>
      </c>
      <c r="E7912" t="s">
        <v>16</v>
      </c>
      <c r="F7912" s="5">
        <f t="shared" ca="1" si="370"/>
        <v>43956</v>
      </c>
      <c r="G7912" s="5">
        <f t="shared" ca="1" si="369"/>
        <v>43963</v>
      </c>
      <c r="H7912">
        <v>8136</v>
      </c>
      <c r="I7912">
        <v>81.73</v>
      </c>
      <c r="J7912">
        <v>56.67</v>
      </c>
      <c r="K7912">
        <v>664955.28</v>
      </c>
      <c r="L7912">
        <v>461067.12</v>
      </c>
      <c r="M7912">
        <v>203888.16</v>
      </c>
      <c r="N7912">
        <f t="shared" ca="1" si="371"/>
        <v>7</v>
      </c>
    </row>
    <row r="7913" spans="1:14" x14ac:dyDescent="0.3">
      <c r="A7913">
        <v>899209773</v>
      </c>
      <c r="B7913" t="s">
        <v>43</v>
      </c>
      <c r="C7913" t="s">
        <v>133</v>
      </c>
      <c r="D7913" t="s">
        <v>49</v>
      </c>
      <c r="E7913" t="s">
        <v>16</v>
      </c>
      <c r="F7913" s="5">
        <f t="shared" ca="1" si="370"/>
        <v>42436</v>
      </c>
      <c r="G7913" s="5">
        <f t="shared" ca="1" si="369"/>
        <v>42444</v>
      </c>
      <c r="H7913">
        <v>5009</v>
      </c>
      <c r="I7913">
        <v>81.73</v>
      </c>
      <c r="J7913">
        <v>56.67</v>
      </c>
      <c r="K7913">
        <v>409385.57</v>
      </c>
      <c r="L7913">
        <v>283860.03000000003</v>
      </c>
      <c r="M7913">
        <v>125525.54</v>
      </c>
      <c r="N7913">
        <f t="shared" ca="1" si="371"/>
        <v>8</v>
      </c>
    </row>
    <row r="7914" spans="1:14" x14ac:dyDescent="0.3">
      <c r="A7914">
        <v>577221524</v>
      </c>
      <c r="B7914" t="s">
        <v>17</v>
      </c>
      <c r="C7914" t="s">
        <v>62</v>
      </c>
      <c r="D7914" t="s">
        <v>49</v>
      </c>
      <c r="E7914" t="s">
        <v>23</v>
      </c>
      <c r="F7914" s="5">
        <f t="shared" ca="1" si="370"/>
        <v>40630</v>
      </c>
      <c r="G7914" s="5">
        <f t="shared" ca="1" si="369"/>
        <v>40637</v>
      </c>
      <c r="H7914">
        <v>1531</v>
      </c>
      <c r="I7914">
        <v>81.73</v>
      </c>
      <c r="J7914">
        <v>56.67</v>
      </c>
      <c r="K7914">
        <v>125128.63</v>
      </c>
      <c r="L7914">
        <v>86761.77</v>
      </c>
      <c r="M7914">
        <v>38366.86</v>
      </c>
      <c r="N7914">
        <f t="shared" ca="1" si="371"/>
        <v>7</v>
      </c>
    </row>
    <row r="7915" spans="1:14" x14ac:dyDescent="0.3">
      <c r="A7915">
        <v>273649108</v>
      </c>
      <c r="B7915" t="s">
        <v>17</v>
      </c>
      <c r="C7915" t="s">
        <v>84</v>
      </c>
      <c r="D7915" t="s">
        <v>19</v>
      </c>
      <c r="E7915" t="s">
        <v>16</v>
      </c>
      <c r="F7915" s="5">
        <f t="shared" ca="1" si="370"/>
        <v>43748</v>
      </c>
      <c r="G7915" s="5">
        <f t="shared" ca="1" si="369"/>
        <v>43752</v>
      </c>
      <c r="H7915">
        <v>7707</v>
      </c>
      <c r="I7915">
        <v>47.45</v>
      </c>
      <c r="J7915">
        <v>31.79</v>
      </c>
      <c r="K7915">
        <v>365697.15</v>
      </c>
      <c r="L7915">
        <v>245005.53</v>
      </c>
      <c r="M7915">
        <v>120691.62</v>
      </c>
      <c r="N7915">
        <f t="shared" ca="1" si="371"/>
        <v>4</v>
      </c>
    </row>
    <row r="7916" spans="1:14" x14ac:dyDescent="0.3">
      <c r="A7916">
        <v>308853852</v>
      </c>
      <c r="B7916" t="s">
        <v>17</v>
      </c>
      <c r="C7916" t="s">
        <v>87</v>
      </c>
      <c r="D7916" t="s">
        <v>15</v>
      </c>
      <c r="E7916" t="s">
        <v>23</v>
      </c>
      <c r="F7916" s="5">
        <f t="shared" ca="1" si="370"/>
        <v>40754</v>
      </c>
      <c r="G7916" s="5">
        <f t="shared" ca="1" si="369"/>
        <v>40762</v>
      </c>
      <c r="H7916">
        <v>5573</v>
      </c>
      <c r="I7916">
        <v>651.21</v>
      </c>
      <c r="J7916">
        <v>524.96</v>
      </c>
      <c r="K7916">
        <v>3629193.33</v>
      </c>
      <c r="L7916">
        <v>2925602.08</v>
      </c>
      <c r="M7916">
        <v>703591.25</v>
      </c>
      <c r="N7916">
        <f t="shared" ca="1" si="371"/>
        <v>8</v>
      </c>
    </row>
    <row r="7917" spans="1:14" x14ac:dyDescent="0.3">
      <c r="A7917">
        <v>173509585</v>
      </c>
      <c r="B7917" t="s">
        <v>20</v>
      </c>
      <c r="C7917" t="s">
        <v>41</v>
      </c>
      <c r="D7917" t="s">
        <v>15</v>
      </c>
      <c r="E7917" t="s">
        <v>23</v>
      </c>
      <c r="F7917" s="5">
        <f t="shared" ca="1" si="370"/>
        <v>42052</v>
      </c>
      <c r="G7917" s="5">
        <f t="shared" ca="1" si="369"/>
        <v>42059</v>
      </c>
      <c r="H7917">
        <v>4197</v>
      </c>
      <c r="I7917">
        <v>651.21</v>
      </c>
      <c r="J7917">
        <v>524.96</v>
      </c>
      <c r="K7917">
        <v>2733128.37</v>
      </c>
      <c r="L7917">
        <v>2203257.12</v>
      </c>
      <c r="M7917">
        <v>529871.25</v>
      </c>
      <c r="N7917">
        <f t="shared" ca="1" si="371"/>
        <v>7</v>
      </c>
    </row>
    <row r="7918" spans="1:14" x14ac:dyDescent="0.3">
      <c r="A7918">
        <v>778602635</v>
      </c>
      <c r="B7918" t="s">
        <v>17</v>
      </c>
      <c r="C7918" t="s">
        <v>79</v>
      </c>
      <c r="D7918" t="s">
        <v>42</v>
      </c>
      <c r="E7918" t="s">
        <v>23</v>
      </c>
      <c r="F7918" s="5">
        <f t="shared" ca="1" si="370"/>
        <v>41061</v>
      </c>
      <c r="G7918" s="5">
        <f t="shared" ca="1" si="369"/>
        <v>41064</v>
      </c>
      <c r="H7918">
        <v>4677</v>
      </c>
      <c r="I7918">
        <v>109.28</v>
      </c>
      <c r="J7918">
        <v>35.840000000000003</v>
      </c>
      <c r="K7918">
        <v>511102.56</v>
      </c>
      <c r="L7918">
        <v>167623.67999999999</v>
      </c>
      <c r="M7918">
        <v>343478.88</v>
      </c>
      <c r="N7918">
        <f t="shared" ca="1" si="371"/>
        <v>3</v>
      </c>
    </row>
    <row r="7919" spans="1:14" x14ac:dyDescent="0.3">
      <c r="A7919">
        <v>405431830</v>
      </c>
      <c r="B7919" t="s">
        <v>34</v>
      </c>
      <c r="C7919" t="s">
        <v>200</v>
      </c>
      <c r="D7919" t="s">
        <v>22</v>
      </c>
      <c r="E7919" t="s">
        <v>16</v>
      </c>
      <c r="F7919" s="5">
        <f t="shared" ca="1" si="370"/>
        <v>42657</v>
      </c>
      <c r="G7919" s="5">
        <f t="shared" ca="1" si="369"/>
        <v>42661</v>
      </c>
      <c r="H7919">
        <v>5143</v>
      </c>
      <c r="I7919">
        <v>154.06</v>
      </c>
      <c r="J7919">
        <v>90.93</v>
      </c>
      <c r="K7919">
        <v>792330.58</v>
      </c>
      <c r="L7919">
        <v>467652.99</v>
      </c>
      <c r="M7919">
        <v>324677.59000000003</v>
      </c>
      <c r="N7919">
        <f t="shared" ca="1" si="371"/>
        <v>4</v>
      </c>
    </row>
    <row r="7920" spans="1:14" x14ac:dyDescent="0.3">
      <c r="A7920">
        <v>555608499</v>
      </c>
      <c r="B7920" t="s">
        <v>103</v>
      </c>
      <c r="C7920" t="s">
        <v>104</v>
      </c>
      <c r="D7920" t="s">
        <v>19</v>
      </c>
      <c r="E7920" t="s">
        <v>16</v>
      </c>
      <c r="F7920" s="5">
        <f t="shared" ca="1" si="370"/>
        <v>41313</v>
      </c>
      <c r="G7920" s="5">
        <f t="shared" ca="1" si="369"/>
        <v>41323</v>
      </c>
      <c r="H7920">
        <v>5756</v>
      </c>
      <c r="I7920">
        <v>47.45</v>
      </c>
      <c r="J7920">
        <v>31.79</v>
      </c>
      <c r="K7920">
        <v>273122.2</v>
      </c>
      <c r="L7920">
        <v>182983.24</v>
      </c>
      <c r="M7920">
        <v>90138.96</v>
      </c>
      <c r="N7920">
        <f t="shared" ca="1" si="371"/>
        <v>10</v>
      </c>
    </row>
    <row r="7921" spans="1:14" x14ac:dyDescent="0.3">
      <c r="A7921">
        <v>101056468</v>
      </c>
      <c r="B7921" t="s">
        <v>13</v>
      </c>
      <c r="C7921" t="s">
        <v>83</v>
      </c>
      <c r="D7921" t="s">
        <v>22</v>
      </c>
      <c r="E7921" t="s">
        <v>16</v>
      </c>
      <c r="F7921" s="5">
        <f t="shared" ca="1" si="370"/>
        <v>43074</v>
      </c>
      <c r="G7921" s="5">
        <f t="shared" ca="1" si="369"/>
        <v>43087</v>
      </c>
      <c r="H7921">
        <v>3709</v>
      </c>
      <c r="I7921">
        <v>154.06</v>
      </c>
      <c r="J7921">
        <v>90.93</v>
      </c>
      <c r="K7921">
        <v>571408.54</v>
      </c>
      <c r="L7921">
        <v>337259.37</v>
      </c>
      <c r="M7921">
        <v>234149.17</v>
      </c>
      <c r="N7921">
        <f t="shared" ca="1" si="371"/>
        <v>13</v>
      </c>
    </row>
    <row r="7922" spans="1:14" x14ac:dyDescent="0.3">
      <c r="A7922">
        <v>234012067</v>
      </c>
      <c r="B7922" t="s">
        <v>34</v>
      </c>
      <c r="C7922" t="s">
        <v>70</v>
      </c>
      <c r="D7922" t="s">
        <v>37</v>
      </c>
      <c r="E7922" t="s">
        <v>23</v>
      </c>
      <c r="F7922" s="5">
        <f t="shared" ca="1" si="370"/>
        <v>43762</v>
      </c>
      <c r="G7922" s="5">
        <f t="shared" ca="1" si="369"/>
        <v>43765</v>
      </c>
      <c r="H7922">
        <v>8226</v>
      </c>
      <c r="I7922">
        <v>205.7</v>
      </c>
      <c r="J7922">
        <v>117.11</v>
      </c>
      <c r="K7922">
        <v>1692088.2</v>
      </c>
      <c r="L7922">
        <v>963346.86</v>
      </c>
      <c r="M7922">
        <v>728741.34</v>
      </c>
      <c r="N7922">
        <f t="shared" ca="1" si="371"/>
        <v>3</v>
      </c>
    </row>
    <row r="7923" spans="1:14" x14ac:dyDescent="0.3">
      <c r="A7923">
        <v>417024123</v>
      </c>
      <c r="B7923" t="s">
        <v>13</v>
      </c>
      <c r="C7923" t="s">
        <v>109</v>
      </c>
      <c r="D7923" t="s">
        <v>19</v>
      </c>
      <c r="E7923" t="s">
        <v>23</v>
      </c>
      <c r="F7923" s="5">
        <f t="shared" ca="1" si="370"/>
        <v>43142</v>
      </c>
      <c r="G7923" s="5">
        <f t="shared" ca="1" si="369"/>
        <v>43149</v>
      </c>
      <c r="H7923">
        <v>5560</v>
      </c>
      <c r="I7923">
        <v>47.45</v>
      </c>
      <c r="J7923">
        <v>31.79</v>
      </c>
      <c r="K7923">
        <v>263822</v>
      </c>
      <c r="L7923">
        <v>176752.4</v>
      </c>
      <c r="M7923">
        <v>87069.6</v>
      </c>
      <c r="N7923">
        <f t="shared" ca="1" si="371"/>
        <v>7</v>
      </c>
    </row>
    <row r="7924" spans="1:14" x14ac:dyDescent="0.3">
      <c r="A7924">
        <v>632953965</v>
      </c>
      <c r="B7924" t="s">
        <v>28</v>
      </c>
      <c r="C7924" t="s">
        <v>40</v>
      </c>
      <c r="D7924" t="s">
        <v>66</v>
      </c>
      <c r="E7924" t="s">
        <v>23</v>
      </c>
      <c r="F7924" s="5">
        <f t="shared" ca="1" si="370"/>
        <v>43291</v>
      </c>
      <c r="G7924" s="5">
        <f t="shared" ca="1" si="369"/>
        <v>43295</v>
      </c>
      <c r="H7924">
        <v>3999</v>
      </c>
      <c r="I7924">
        <v>9.33</v>
      </c>
      <c r="J7924">
        <v>6.92</v>
      </c>
      <c r="K7924">
        <v>37310.67</v>
      </c>
      <c r="L7924">
        <v>27673.08</v>
      </c>
      <c r="M7924">
        <v>9637.59</v>
      </c>
      <c r="N7924">
        <f t="shared" ca="1" si="371"/>
        <v>4</v>
      </c>
    </row>
    <row r="7925" spans="1:14" x14ac:dyDescent="0.3">
      <c r="A7925">
        <v>934975421</v>
      </c>
      <c r="B7925" t="s">
        <v>20</v>
      </c>
      <c r="C7925" t="s">
        <v>21</v>
      </c>
      <c r="D7925" t="s">
        <v>15</v>
      </c>
      <c r="E7925" t="s">
        <v>16</v>
      </c>
      <c r="F7925" s="5">
        <f t="shared" ca="1" si="370"/>
        <v>42415</v>
      </c>
      <c r="G7925" s="5">
        <f t="shared" ca="1" si="369"/>
        <v>42418</v>
      </c>
      <c r="H7925">
        <v>8859</v>
      </c>
      <c r="I7925">
        <v>651.21</v>
      </c>
      <c r="J7925">
        <v>524.96</v>
      </c>
      <c r="K7925">
        <v>5769069.3899999997</v>
      </c>
      <c r="L7925">
        <v>4650620.6399999997</v>
      </c>
      <c r="M7925">
        <v>1118448.75</v>
      </c>
      <c r="N7925">
        <f t="shared" ca="1" si="371"/>
        <v>3</v>
      </c>
    </row>
    <row r="7926" spans="1:14" x14ac:dyDescent="0.3">
      <c r="A7926">
        <v>996574819</v>
      </c>
      <c r="B7926" t="s">
        <v>17</v>
      </c>
      <c r="C7926" t="s">
        <v>171</v>
      </c>
      <c r="D7926" t="s">
        <v>19</v>
      </c>
      <c r="E7926" t="s">
        <v>16</v>
      </c>
      <c r="F7926" s="5">
        <f t="shared" ca="1" si="370"/>
        <v>42793</v>
      </c>
      <c r="G7926" s="5">
        <f t="shared" ca="1" si="369"/>
        <v>42807</v>
      </c>
      <c r="H7926">
        <v>7490</v>
      </c>
      <c r="I7926">
        <v>47.45</v>
      </c>
      <c r="J7926">
        <v>31.79</v>
      </c>
      <c r="K7926">
        <v>355400.5</v>
      </c>
      <c r="L7926">
        <v>238107.1</v>
      </c>
      <c r="M7926">
        <v>117293.4</v>
      </c>
      <c r="N7926">
        <f t="shared" ca="1" si="371"/>
        <v>14</v>
      </c>
    </row>
    <row r="7927" spans="1:14" x14ac:dyDescent="0.3">
      <c r="A7927">
        <v>561550986</v>
      </c>
      <c r="B7927" t="s">
        <v>34</v>
      </c>
      <c r="C7927" t="s">
        <v>136</v>
      </c>
      <c r="D7927" t="s">
        <v>19</v>
      </c>
      <c r="E7927" t="s">
        <v>16</v>
      </c>
      <c r="F7927" s="5">
        <f t="shared" ca="1" si="370"/>
        <v>40303</v>
      </c>
      <c r="G7927" s="5">
        <f t="shared" ca="1" si="369"/>
        <v>40317</v>
      </c>
      <c r="H7927">
        <v>4271</v>
      </c>
      <c r="I7927">
        <v>47.45</v>
      </c>
      <c r="J7927">
        <v>31.79</v>
      </c>
      <c r="K7927">
        <v>202658.95</v>
      </c>
      <c r="L7927">
        <v>135775.09</v>
      </c>
      <c r="M7927">
        <v>66883.86</v>
      </c>
      <c r="N7927">
        <f t="shared" ca="1" si="371"/>
        <v>14</v>
      </c>
    </row>
    <row r="7928" spans="1:14" x14ac:dyDescent="0.3">
      <c r="A7928">
        <v>794015252</v>
      </c>
      <c r="B7928" t="s">
        <v>17</v>
      </c>
      <c r="C7928" t="s">
        <v>61</v>
      </c>
      <c r="D7928" t="s">
        <v>49</v>
      </c>
      <c r="E7928" t="s">
        <v>23</v>
      </c>
      <c r="F7928" s="5">
        <f t="shared" ca="1" si="370"/>
        <v>41713</v>
      </c>
      <c r="G7928" s="5">
        <f t="shared" ca="1" si="369"/>
        <v>41718</v>
      </c>
      <c r="H7928">
        <v>5613</v>
      </c>
      <c r="I7928">
        <v>81.73</v>
      </c>
      <c r="J7928">
        <v>56.67</v>
      </c>
      <c r="K7928">
        <v>458750.49</v>
      </c>
      <c r="L7928">
        <v>318088.71000000002</v>
      </c>
      <c r="M7928">
        <v>140661.78</v>
      </c>
      <c r="N7928">
        <f t="shared" ca="1" si="371"/>
        <v>5</v>
      </c>
    </row>
    <row r="7929" spans="1:14" x14ac:dyDescent="0.3">
      <c r="A7929">
        <v>228391444</v>
      </c>
      <c r="B7929" t="s">
        <v>13</v>
      </c>
      <c r="C7929" t="s">
        <v>36</v>
      </c>
      <c r="D7929" t="s">
        <v>37</v>
      </c>
      <c r="E7929" t="s">
        <v>16</v>
      </c>
      <c r="F7929" s="5">
        <f t="shared" ca="1" si="370"/>
        <v>43915</v>
      </c>
      <c r="G7929" s="5">
        <f t="shared" ca="1" si="369"/>
        <v>43917</v>
      </c>
      <c r="H7929">
        <v>4959</v>
      </c>
      <c r="I7929">
        <v>205.7</v>
      </c>
      <c r="J7929">
        <v>117.11</v>
      </c>
      <c r="K7929">
        <v>1020066.3</v>
      </c>
      <c r="L7929">
        <v>580748.49</v>
      </c>
      <c r="M7929">
        <v>439317.81</v>
      </c>
      <c r="N7929">
        <f t="shared" ca="1" si="371"/>
        <v>2</v>
      </c>
    </row>
    <row r="7930" spans="1:14" x14ac:dyDescent="0.3">
      <c r="A7930">
        <v>619415891</v>
      </c>
      <c r="B7930" t="s">
        <v>43</v>
      </c>
      <c r="C7930" t="s">
        <v>80</v>
      </c>
      <c r="D7930" t="s">
        <v>22</v>
      </c>
      <c r="E7930" t="s">
        <v>16</v>
      </c>
      <c r="F7930" s="5">
        <f t="shared" ca="1" si="370"/>
        <v>40546</v>
      </c>
      <c r="G7930" s="5">
        <f t="shared" ca="1" si="369"/>
        <v>40561</v>
      </c>
      <c r="H7930">
        <v>7782</v>
      </c>
      <c r="I7930">
        <v>154.06</v>
      </c>
      <c r="J7930">
        <v>90.93</v>
      </c>
      <c r="K7930">
        <v>1198894.92</v>
      </c>
      <c r="L7930">
        <v>707617.26</v>
      </c>
      <c r="M7930">
        <v>491277.66</v>
      </c>
      <c r="N7930">
        <f t="shared" ca="1" si="371"/>
        <v>15</v>
      </c>
    </row>
    <row r="7931" spans="1:14" x14ac:dyDescent="0.3">
      <c r="A7931">
        <v>192137420</v>
      </c>
      <c r="B7931" t="s">
        <v>17</v>
      </c>
      <c r="C7931" t="s">
        <v>171</v>
      </c>
      <c r="D7931" t="s">
        <v>15</v>
      </c>
      <c r="E7931" t="s">
        <v>16</v>
      </c>
      <c r="F7931" s="5">
        <f t="shared" ca="1" si="370"/>
        <v>44191</v>
      </c>
      <c r="G7931" s="5">
        <f t="shared" ca="1" si="369"/>
        <v>44203</v>
      </c>
      <c r="H7931">
        <v>6587</v>
      </c>
      <c r="I7931">
        <v>651.21</v>
      </c>
      <c r="J7931">
        <v>524.96</v>
      </c>
      <c r="K7931">
        <v>4289520.2699999996</v>
      </c>
      <c r="L7931">
        <v>3457911.52</v>
      </c>
      <c r="M7931">
        <v>831608.75</v>
      </c>
      <c r="N7931">
        <f t="shared" ca="1" si="371"/>
        <v>12</v>
      </c>
    </row>
    <row r="7932" spans="1:14" x14ac:dyDescent="0.3">
      <c r="A7932">
        <v>391917359</v>
      </c>
      <c r="B7932" t="s">
        <v>13</v>
      </c>
      <c r="C7932" t="s">
        <v>202</v>
      </c>
      <c r="D7932" t="s">
        <v>37</v>
      </c>
      <c r="E7932" t="s">
        <v>16</v>
      </c>
      <c r="F7932" s="5">
        <f t="shared" ca="1" si="370"/>
        <v>41017</v>
      </c>
      <c r="G7932" s="5">
        <f t="shared" ca="1" si="369"/>
        <v>41024</v>
      </c>
      <c r="H7932">
        <v>5911</v>
      </c>
      <c r="I7932">
        <v>205.7</v>
      </c>
      <c r="J7932">
        <v>117.11</v>
      </c>
      <c r="K7932">
        <v>1215892.7</v>
      </c>
      <c r="L7932">
        <v>692237.21</v>
      </c>
      <c r="M7932">
        <v>523655.49</v>
      </c>
      <c r="N7932">
        <f t="shared" ca="1" si="371"/>
        <v>7</v>
      </c>
    </row>
    <row r="7933" spans="1:14" x14ac:dyDescent="0.3">
      <c r="A7933">
        <v>934429538</v>
      </c>
      <c r="B7933" t="s">
        <v>20</v>
      </c>
      <c r="C7933" t="s">
        <v>147</v>
      </c>
      <c r="D7933" t="s">
        <v>22</v>
      </c>
      <c r="E7933" t="s">
        <v>16</v>
      </c>
      <c r="F7933" s="5">
        <f t="shared" ca="1" si="370"/>
        <v>42602</v>
      </c>
      <c r="G7933" s="5">
        <f t="shared" ca="1" si="369"/>
        <v>42607</v>
      </c>
      <c r="H7933">
        <v>7320</v>
      </c>
      <c r="I7933">
        <v>154.06</v>
      </c>
      <c r="J7933">
        <v>90.93</v>
      </c>
      <c r="K7933">
        <v>1127719.2</v>
      </c>
      <c r="L7933">
        <v>665607.6</v>
      </c>
      <c r="M7933">
        <v>462111.6</v>
      </c>
      <c r="N7933">
        <f t="shared" ca="1" si="371"/>
        <v>5</v>
      </c>
    </row>
    <row r="7934" spans="1:14" x14ac:dyDescent="0.3">
      <c r="A7934">
        <v>255660283</v>
      </c>
      <c r="B7934" t="s">
        <v>28</v>
      </c>
      <c r="C7934" t="s">
        <v>68</v>
      </c>
      <c r="D7934" t="s">
        <v>49</v>
      </c>
      <c r="E7934" t="s">
        <v>23</v>
      </c>
      <c r="F7934" s="5">
        <f t="shared" ca="1" si="370"/>
        <v>40477</v>
      </c>
      <c r="G7934" s="5">
        <f t="shared" ca="1" si="369"/>
        <v>40487</v>
      </c>
      <c r="H7934">
        <v>4414</v>
      </c>
      <c r="I7934">
        <v>81.73</v>
      </c>
      <c r="J7934">
        <v>56.67</v>
      </c>
      <c r="K7934">
        <v>360756.22</v>
      </c>
      <c r="L7934">
        <v>250141.38</v>
      </c>
      <c r="M7934">
        <v>110614.84</v>
      </c>
      <c r="N7934">
        <f t="shared" ca="1" si="371"/>
        <v>10</v>
      </c>
    </row>
    <row r="7935" spans="1:14" x14ac:dyDescent="0.3">
      <c r="A7935">
        <v>461908423</v>
      </c>
      <c r="B7935" t="s">
        <v>17</v>
      </c>
      <c r="C7935" t="s">
        <v>91</v>
      </c>
      <c r="D7935" t="s">
        <v>42</v>
      </c>
      <c r="E7935" t="s">
        <v>23</v>
      </c>
      <c r="F7935" s="5">
        <f t="shared" ca="1" si="370"/>
        <v>44109</v>
      </c>
      <c r="G7935" s="5">
        <f t="shared" ca="1" si="369"/>
        <v>44118</v>
      </c>
      <c r="H7935">
        <v>7822</v>
      </c>
      <c r="I7935">
        <v>109.28</v>
      </c>
      <c r="J7935">
        <v>35.840000000000003</v>
      </c>
      <c r="K7935">
        <v>854788.16</v>
      </c>
      <c r="L7935">
        <v>280340.47999999998</v>
      </c>
      <c r="M7935">
        <v>574447.68000000005</v>
      </c>
      <c r="N7935">
        <f t="shared" ca="1" si="371"/>
        <v>9</v>
      </c>
    </row>
    <row r="7936" spans="1:14" x14ac:dyDescent="0.3">
      <c r="A7936">
        <v>579785287</v>
      </c>
      <c r="B7936" t="s">
        <v>13</v>
      </c>
      <c r="C7936" t="s">
        <v>185</v>
      </c>
      <c r="D7936" t="s">
        <v>52</v>
      </c>
      <c r="E7936" t="s">
        <v>23</v>
      </c>
      <c r="F7936" s="5">
        <f t="shared" ca="1" si="370"/>
        <v>40852</v>
      </c>
      <c r="G7936" s="5">
        <f t="shared" ca="1" si="369"/>
        <v>40856</v>
      </c>
      <c r="H7936">
        <v>205</v>
      </c>
      <c r="I7936">
        <v>437.2</v>
      </c>
      <c r="J7936">
        <v>263.33</v>
      </c>
      <c r="K7936">
        <v>89626</v>
      </c>
      <c r="L7936">
        <v>53982.65</v>
      </c>
      <c r="M7936">
        <v>35643.35</v>
      </c>
      <c r="N7936">
        <f t="shared" ca="1" si="371"/>
        <v>4</v>
      </c>
    </row>
    <row r="7937" spans="1:14" x14ac:dyDescent="0.3">
      <c r="A7937">
        <v>606214702</v>
      </c>
      <c r="B7937" t="s">
        <v>34</v>
      </c>
      <c r="C7937" t="s">
        <v>192</v>
      </c>
      <c r="D7937" t="s">
        <v>33</v>
      </c>
      <c r="E7937" t="s">
        <v>23</v>
      </c>
      <c r="F7937" s="5">
        <f t="shared" ca="1" si="370"/>
        <v>42770</v>
      </c>
      <c r="G7937" s="5">
        <f t="shared" ca="1" si="369"/>
        <v>42784</v>
      </c>
      <c r="H7937">
        <v>1257</v>
      </c>
      <c r="I7937">
        <v>421.89</v>
      </c>
      <c r="J7937">
        <v>364.69</v>
      </c>
      <c r="K7937">
        <v>530315.73</v>
      </c>
      <c r="L7937">
        <v>458415.33</v>
      </c>
      <c r="M7937">
        <v>71900.399999999994</v>
      </c>
      <c r="N7937">
        <f t="shared" ca="1" si="371"/>
        <v>14</v>
      </c>
    </row>
    <row r="7938" spans="1:14" x14ac:dyDescent="0.3">
      <c r="A7938">
        <v>158432996</v>
      </c>
      <c r="B7938" t="s">
        <v>13</v>
      </c>
      <c r="C7938" t="s">
        <v>124</v>
      </c>
      <c r="D7938" t="s">
        <v>31</v>
      </c>
      <c r="E7938" t="s">
        <v>23</v>
      </c>
      <c r="F7938" s="5">
        <f t="shared" ca="1" si="370"/>
        <v>40389</v>
      </c>
      <c r="G7938" s="5">
        <f t="shared" ca="1" si="369"/>
        <v>40402</v>
      </c>
      <c r="H7938">
        <v>2699</v>
      </c>
      <c r="I7938">
        <v>255.28</v>
      </c>
      <c r="J7938">
        <v>159.41999999999999</v>
      </c>
      <c r="K7938">
        <v>689000.72</v>
      </c>
      <c r="L7938">
        <v>430274.58</v>
      </c>
      <c r="M7938">
        <v>258726.14</v>
      </c>
      <c r="N7938">
        <f t="shared" ca="1" si="371"/>
        <v>13</v>
      </c>
    </row>
    <row r="7939" spans="1:14" x14ac:dyDescent="0.3">
      <c r="A7939">
        <v>723988997</v>
      </c>
      <c r="B7939" t="s">
        <v>20</v>
      </c>
      <c r="C7939" t="s">
        <v>214</v>
      </c>
      <c r="D7939" t="s">
        <v>37</v>
      </c>
      <c r="E7939" t="s">
        <v>16</v>
      </c>
      <c r="F7939" s="5">
        <f t="shared" ca="1" si="370"/>
        <v>42509</v>
      </c>
      <c r="G7939" s="5">
        <f t="shared" ca="1" si="369"/>
        <v>42524</v>
      </c>
      <c r="H7939">
        <v>3288</v>
      </c>
      <c r="I7939">
        <v>205.7</v>
      </c>
      <c r="J7939">
        <v>117.11</v>
      </c>
      <c r="K7939">
        <v>676341.6</v>
      </c>
      <c r="L7939">
        <v>385057.68</v>
      </c>
      <c r="M7939">
        <v>291283.92</v>
      </c>
      <c r="N7939">
        <f t="shared" ca="1" si="371"/>
        <v>15</v>
      </c>
    </row>
    <row r="7940" spans="1:14" x14ac:dyDescent="0.3">
      <c r="A7940">
        <v>710744035</v>
      </c>
      <c r="B7940" t="s">
        <v>34</v>
      </c>
      <c r="C7940" t="s">
        <v>63</v>
      </c>
      <c r="D7940" t="s">
        <v>19</v>
      </c>
      <c r="E7940" t="s">
        <v>23</v>
      </c>
      <c r="F7940" s="5">
        <f t="shared" ca="1" si="370"/>
        <v>43374</v>
      </c>
      <c r="G7940" s="5">
        <f t="shared" ref="G7940:G8003" ca="1" si="372">F7940 + RANDBETWEEN(2, 15)</f>
        <v>43384</v>
      </c>
      <c r="H7940">
        <v>3809</v>
      </c>
      <c r="I7940">
        <v>47.45</v>
      </c>
      <c r="J7940">
        <v>31.79</v>
      </c>
      <c r="K7940">
        <v>180737.05</v>
      </c>
      <c r="L7940">
        <v>121088.11</v>
      </c>
      <c r="M7940">
        <v>59648.94</v>
      </c>
      <c r="N7940">
        <f t="shared" ca="1" si="371"/>
        <v>10</v>
      </c>
    </row>
    <row r="7941" spans="1:14" x14ac:dyDescent="0.3">
      <c r="A7941">
        <v>396871936</v>
      </c>
      <c r="B7941" t="s">
        <v>17</v>
      </c>
      <c r="C7941" t="s">
        <v>64</v>
      </c>
      <c r="D7941" t="s">
        <v>45</v>
      </c>
      <c r="E7941" t="s">
        <v>23</v>
      </c>
      <c r="F7941" s="5">
        <f t="shared" ref="F7941:F8004" ca="1" si="373">DATE(RANDBETWEEN(2010, 2020), RANDBETWEEN(1, 12), RANDBETWEEN(1, 31))</f>
        <v>43428</v>
      </c>
      <c r="G7941" s="5">
        <f t="shared" ca="1" si="372"/>
        <v>43438</v>
      </c>
      <c r="H7941">
        <v>2080</v>
      </c>
      <c r="I7941">
        <v>152.58000000000001</v>
      </c>
      <c r="J7941">
        <v>97.44</v>
      </c>
      <c r="K7941">
        <v>317366.40000000002</v>
      </c>
      <c r="L7941">
        <v>202675.20000000001</v>
      </c>
      <c r="M7941">
        <v>114691.2</v>
      </c>
      <c r="N7941">
        <f t="shared" ref="N7941:N8004" ca="1" si="374">DATEDIF(F7941, G7941, "d")</f>
        <v>10</v>
      </c>
    </row>
    <row r="7942" spans="1:14" x14ac:dyDescent="0.3">
      <c r="A7942">
        <v>580859029</v>
      </c>
      <c r="B7942" t="s">
        <v>13</v>
      </c>
      <c r="C7942" t="s">
        <v>96</v>
      </c>
      <c r="D7942" t="s">
        <v>25</v>
      </c>
      <c r="E7942" t="s">
        <v>23</v>
      </c>
      <c r="F7942" s="5">
        <f t="shared" ca="1" si="373"/>
        <v>42105</v>
      </c>
      <c r="G7942" s="5">
        <f t="shared" ca="1" si="372"/>
        <v>42118</v>
      </c>
      <c r="H7942">
        <v>7949</v>
      </c>
      <c r="I7942">
        <v>668.27</v>
      </c>
      <c r="J7942">
        <v>502.54</v>
      </c>
      <c r="K7942">
        <v>5312078.2300000004</v>
      </c>
      <c r="L7942">
        <v>3994690.46</v>
      </c>
      <c r="M7942">
        <v>1317387.77</v>
      </c>
      <c r="N7942">
        <f t="shared" ca="1" si="374"/>
        <v>13</v>
      </c>
    </row>
    <row r="7943" spans="1:14" x14ac:dyDescent="0.3">
      <c r="A7943">
        <v>331504142</v>
      </c>
      <c r="B7943" t="s">
        <v>20</v>
      </c>
      <c r="C7943" t="s">
        <v>216</v>
      </c>
      <c r="D7943" t="s">
        <v>25</v>
      </c>
      <c r="E7943" t="s">
        <v>23</v>
      </c>
      <c r="F7943" s="5">
        <f t="shared" ca="1" si="373"/>
        <v>43872</v>
      </c>
      <c r="G7943" s="5">
        <f t="shared" ca="1" si="372"/>
        <v>43877</v>
      </c>
      <c r="H7943">
        <v>8297</v>
      </c>
      <c r="I7943">
        <v>668.27</v>
      </c>
      <c r="J7943">
        <v>502.54</v>
      </c>
      <c r="K7943">
        <v>5544636.1900000004</v>
      </c>
      <c r="L7943">
        <v>4169574.38</v>
      </c>
      <c r="M7943">
        <v>1375061.81</v>
      </c>
      <c r="N7943">
        <f t="shared" ca="1" si="374"/>
        <v>5</v>
      </c>
    </row>
    <row r="7944" spans="1:14" x14ac:dyDescent="0.3">
      <c r="A7944">
        <v>137918603</v>
      </c>
      <c r="B7944" t="s">
        <v>28</v>
      </c>
      <c r="C7944" t="s">
        <v>101</v>
      </c>
      <c r="D7944" t="s">
        <v>49</v>
      </c>
      <c r="E7944" t="s">
        <v>16</v>
      </c>
      <c r="F7944" s="5">
        <f t="shared" ca="1" si="373"/>
        <v>43387</v>
      </c>
      <c r="G7944" s="5">
        <f t="shared" ca="1" si="372"/>
        <v>43398</v>
      </c>
      <c r="H7944">
        <v>2034</v>
      </c>
      <c r="I7944">
        <v>81.73</v>
      </c>
      <c r="J7944">
        <v>56.67</v>
      </c>
      <c r="K7944">
        <v>166238.82</v>
      </c>
      <c r="L7944">
        <v>115266.78</v>
      </c>
      <c r="M7944">
        <v>50972.04</v>
      </c>
      <c r="N7944">
        <f t="shared" ca="1" si="374"/>
        <v>11</v>
      </c>
    </row>
    <row r="7945" spans="1:14" x14ac:dyDescent="0.3">
      <c r="A7945">
        <v>559526240</v>
      </c>
      <c r="B7945" t="s">
        <v>20</v>
      </c>
      <c r="C7945" t="s">
        <v>143</v>
      </c>
      <c r="D7945" t="s">
        <v>15</v>
      </c>
      <c r="E7945" t="s">
        <v>16</v>
      </c>
      <c r="F7945" s="5">
        <f t="shared" ca="1" si="373"/>
        <v>42121</v>
      </c>
      <c r="G7945" s="5">
        <f t="shared" ca="1" si="372"/>
        <v>42126</v>
      </c>
      <c r="H7945">
        <v>5103</v>
      </c>
      <c r="I7945">
        <v>651.21</v>
      </c>
      <c r="J7945">
        <v>524.96</v>
      </c>
      <c r="K7945">
        <v>3323124.63</v>
      </c>
      <c r="L7945">
        <v>2678870.88</v>
      </c>
      <c r="M7945">
        <v>644253.75</v>
      </c>
      <c r="N7945">
        <f t="shared" ca="1" si="374"/>
        <v>5</v>
      </c>
    </row>
    <row r="7946" spans="1:14" x14ac:dyDescent="0.3">
      <c r="A7946">
        <v>876063382</v>
      </c>
      <c r="B7946" t="s">
        <v>17</v>
      </c>
      <c r="C7946" t="s">
        <v>91</v>
      </c>
      <c r="D7946" t="s">
        <v>45</v>
      </c>
      <c r="E7946" t="s">
        <v>23</v>
      </c>
      <c r="F7946" s="5">
        <f t="shared" ca="1" si="373"/>
        <v>42666</v>
      </c>
      <c r="G7946" s="5">
        <f t="shared" ca="1" si="372"/>
        <v>42672</v>
      </c>
      <c r="H7946">
        <v>5478</v>
      </c>
      <c r="I7946">
        <v>152.58000000000001</v>
      </c>
      <c r="J7946">
        <v>97.44</v>
      </c>
      <c r="K7946">
        <v>835833.24</v>
      </c>
      <c r="L7946">
        <v>533776.31999999995</v>
      </c>
      <c r="M7946">
        <v>302056.92</v>
      </c>
      <c r="N7946">
        <f t="shared" ca="1" si="374"/>
        <v>6</v>
      </c>
    </row>
    <row r="7947" spans="1:14" x14ac:dyDescent="0.3">
      <c r="A7947">
        <v>437578856</v>
      </c>
      <c r="B7947" t="s">
        <v>13</v>
      </c>
      <c r="C7947" t="s">
        <v>14</v>
      </c>
      <c r="D7947" t="s">
        <v>25</v>
      </c>
      <c r="E7947" t="s">
        <v>16</v>
      </c>
      <c r="F7947" s="5">
        <f t="shared" ca="1" si="373"/>
        <v>42143</v>
      </c>
      <c r="G7947" s="5">
        <f t="shared" ca="1" si="372"/>
        <v>42158</v>
      </c>
      <c r="H7947">
        <v>8162</v>
      </c>
      <c r="I7947">
        <v>668.27</v>
      </c>
      <c r="J7947">
        <v>502.54</v>
      </c>
      <c r="K7947">
        <v>5454419.7400000002</v>
      </c>
      <c r="L7947">
        <v>4101731.48</v>
      </c>
      <c r="M7947">
        <v>1352688.26</v>
      </c>
      <c r="N7947">
        <f t="shared" ca="1" si="374"/>
        <v>15</v>
      </c>
    </row>
    <row r="7948" spans="1:14" x14ac:dyDescent="0.3">
      <c r="A7948">
        <v>914433991</v>
      </c>
      <c r="B7948" t="s">
        <v>20</v>
      </c>
      <c r="C7948" t="s">
        <v>182</v>
      </c>
      <c r="D7948" t="s">
        <v>15</v>
      </c>
      <c r="E7948" t="s">
        <v>23</v>
      </c>
      <c r="F7948" s="5">
        <f t="shared" ca="1" si="373"/>
        <v>41474</v>
      </c>
      <c r="G7948" s="5">
        <f t="shared" ca="1" si="372"/>
        <v>41480</v>
      </c>
      <c r="H7948">
        <v>194</v>
      </c>
      <c r="I7948">
        <v>651.21</v>
      </c>
      <c r="J7948">
        <v>524.96</v>
      </c>
      <c r="K7948">
        <v>126334.74</v>
      </c>
      <c r="L7948">
        <v>101842.24000000001</v>
      </c>
      <c r="M7948">
        <v>24492.5</v>
      </c>
      <c r="N7948">
        <f t="shared" ca="1" si="374"/>
        <v>6</v>
      </c>
    </row>
    <row r="7949" spans="1:14" x14ac:dyDescent="0.3">
      <c r="A7949">
        <v>447302615</v>
      </c>
      <c r="B7949" t="s">
        <v>20</v>
      </c>
      <c r="C7949" t="s">
        <v>67</v>
      </c>
      <c r="D7949" t="s">
        <v>25</v>
      </c>
      <c r="E7949" t="s">
        <v>23</v>
      </c>
      <c r="F7949" s="5">
        <f t="shared" ca="1" si="373"/>
        <v>40447</v>
      </c>
      <c r="G7949" s="5">
        <f t="shared" ca="1" si="372"/>
        <v>40462</v>
      </c>
      <c r="H7949">
        <v>5639</v>
      </c>
      <c r="I7949">
        <v>668.27</v>
      </c>
      <c r="J7949">
        <v>502.54</v>
      </c>
      <c r="K7949">
        <v>3768374.53</v>
      </c>
      <c r="L7949">
        <v>2833823.06</v>
      </c>
      <c r="M7949">
        <v>934551.47</v>
      </c>
      <c r="N7949">
        <f t="shared" ca="1" si="374"/>
        <v>15</v>
      </c>
    </row>
    <row r="7950" spans="1:14" x14ac:dyDescent="0.3">
      <c r="A7950">
        <v>397171056</v>
      </c>
      <c r="B7950" t="s">
        <v>43</v>
      </c>
      <c r="C7950" t="s">
        <v>59</v>
      </c>
      <c r="D7950" t="s">
        <v>45</v>
      </c>
      <c r="E7950" t="s">
        <v>16</v>
      </c>
      <c r="F7950" s="5">
        <f t="shared" ca="1" si="373"/>
        <v>42198</v>
      </c>
      <c r="G7950" s="5">
        <f t="shared" ca="1" si="372"/>
        <v>42200</v>
      </c>
      <c r="H7950">
        <v>596</v>
      </c>
      <c r="I7950">
        <v>152.58000000000001</v>
      </c>
      <c r="J7950">
        <v>97.44</v>
      </c>
      <c r="K7950">
        <v>90937.68</v>
      </c>
      <c r="L7950">
        <v>58074.239999999998</v>
      </c>
      <c r="M7950">
        <v>32863.440000000002</v>
      </c>
      <c r="N7950">
        <f t="shared" ca="1" si="374"/>
        <v>2</v>
      </c>
    </row>
    <row r="7951" spans="1:14" x14ac:dyDescent="0.3">
      <c r="A7951">
        <v>395338141</v>
      </c>
      <c r="B7951" t="s">
        <v>20</v>
      </c>
      <c r="C7951" t="s">
        <v>102</v>
      </c>
      <c r="D7951" t="s">
        <v>22</v>
      </c>
      <c r="E7951" t="s">
        <v>23</v>
      </c>
      <c r="F7951" s="5">
        <f t="shared" ca="1" si="373"/>
        <v>43711</v>
      </c>
      <c r="G7951" s="5">
        <f t="shared" ca="1" si="372"/>
        <v>43716</v>
      </c>
      <c r="H7951">
        <v>8196</v>
      </c>
      <c r="I7951">
        <v>154.06</v>
      </c>
      <c r="J7951">
        <v>90.93</v>
      </c>
      <c r="K7951">
        <v>1262675.76</v>
      </c>
      <c r="L7951">
        <v>745262.28</v>
      </c>
      <c r="M7951">
        <v>517413.48</v>
      </c>
      <c r="N7951">
        <f t="shared" ca="1" si="374"/>
        <v>5</v>
      </c>
    </row>
    <row r="7952" spans="1:14" x14ac:dyDescent="0.3">
      <c r="A7952">
        <v>593415200</v>
      </c>
      <c r="B7952" t="s">
        <v>17</v>
      </c>
      <c r="C7952" t="s">
        <v>130</v>
      </c>
      <c r="D7952" t="s">
        <v>33</v>
      </c>
      <c r="E7952" t="s">
        <v>16</v>
      </c>
      <c r="F7952" s="5">
        <f t="shared" ca="1" si="373"/>
        <v>43984</v>
      </c>
      <c r="G7952" s="5">
        <f t="shared" ca="1" si="372"/>
        <v>43987</v>
      </c>
      <c r="H7952">
        <v>3600</v>
      </c>
      <c r="I7952">
        <v>421.89</v>
      </c>
      <c r="J7952">
        <v>364.69</v>
      </c>
      <c r="K7952">
        <v>1518804</v>
      </c>
      <c r="L7952">
        <v>1312884</v>
      </c>
      <c r="M7952">
        <v>205920</v>
      </c>
      <c r="N7952">
        <f t="shared" ca="1" si="374"/>
        <v>3</v>
      </c>
    </row>
    <row r="7953" spans="1:14" x14ac:dyDescent="0.3">
      <c r="A7953">
        <v>313326060</v>
      </c>
      <c r="B7953" t="s">
        <v>13</v>
      </c>
      <c r="C7953" t="s">
        <v>124</v>
      </c>
      <c r="D7953" t="s">
        <v>49</v>
      </c>
      <c r="E7953" t="s">
        <v>23</v>
      </c>
      <c r="F7953" s="5">
        <f t="shared" ca="1" si="373"/>
        <v>43778</v>
      </c>
      <c r="G7953" s="5">
        <f t="shared" ca="1" si="372"/>
        <v>43792</v>
      </c>
      <c r="H7953">
        <v>8999</v>
      </c>
      <c r="I7953">
        <v>81.73</v>
      </c>
      <c r="J7953">
        <v>56.67</v>
      </c>
      <c r="K7953">
        <v>735488.27</v>
      </c>
      <c r="L7953">
        <v>509973.33</v>
      </c>
      <c r="M7953">
        <v>225514.94</v>
      </c>
      <c r="N7953">
        <f t="shared" ca="1" si="374"/>
        <v>14</v>
      </c>
    </row>
    <row r="7954" spans="1:14" x14ac:dyDescent="0.3">
      <c r="A7954">
        <v>297307050</v>
      </c>
      <c r="B7954" t="s">
        <v>43</v>
      </c>
      <c r="C7954" t="s">
        <v>160</v>
      </c>
      <c r="D7954" t="s">
        <v>25</v>
      </c>
      <c r="E7954" t="s">
        <v>23</v>
      </c>
      <c r="F7954" s="5">
        <f t="shared" ca="1" si="373"/>
        <v>40385</v>
      </c>
      <c r="G7954" s="5">
        <f t="shared" ca="1" si="372"/>
        <v>40393</v>
      </c>
      <c r="H7954">
        <v>8618</v>
      </c>
      <c r="I7954">
        <v>668.27</v>
      </c>
      <c r="J7954">
        <v>502.54</v>
      </c>
      <c r="K7954">
        <v>5759150.8600000003</v>
      </c>
      <c r="L7954">
        <v>4330889.72</v>
      </c>
      <c r="M7954">
        <v>1428261.14</v>
      </c>
      <c r="N7954">
        <f t="shared" ca="1" si="374"/>
        <v>8</v>
      </c>
    </row>
    <row r="7955" spans="1:14" x14ac:dyDescent="0.3">
      <c r="A7955">
        <v>457906997</v>
      </c>
      <c r="B7955" t="s">
        <v>28</v>
      </c>
      <c r="C7955" t="s">
        <v>82</v>
      </c>
      <c r="D7955" t="s">
        <v>19</v>
      </c>
      <c r="E7955" t="s">
        <v>23</v>
      </c>
      <c r="F7955" s="5">
        <f t="shared" ca="1" si="373"/>
        <v>42475</v>
      </c>
      <c r="G7955" s="5">
        <f t="shared" ca="1" si="372"/>
        <v>42481</v>
      </c>
      <c r="H7955">
        <v>3711</v>
      </c>
      <c r="I7955">
        <v>47.45</v>
      </c>
      <c r="J7955">
        <v>31.79</v>
      </c>
      <c r="K7955">
        <v>176086.95</v>
      </c>
      <c r="L7955">
        <v>117972.69</v>
      </c>
      <c r="M7955">
        <v>58114.26</v>
      </c>
      <c r="N7955">
        <f t="shared" ca="1" si="374"/>
        <v>6</v>
      </c>
    </row>
    <row r="7956" spans="1:14" x14ac:dyDescent="0.3">
      <c r="A7956">
        <v>327987229</v>
      </c>
      <c r="B7956" t="s">
        <v>17</v>
      </c>
      <c r="C7956" t="s">
        <v>64</v>
      </c>
      <c r="D7956" t="s">
        <v>66</v>
      </c>
      <c r="E7956" t="s">
        <v>23</v>
      </c>
      <c r="F7956" s="5">
        <f t="shared" ca="1" si="373"/>
        <v>40328</v>
      </c>
      <c r="G7956" s="5">
        <f t="shared" ca="1" si="372"/>
        <v>40330</v>
      </c>
      <c r="H7956">
        <v>7565</v>
      </c>
      <c r="I7956">
        <v>9.33</v>
      </c>
      <c r="J7956">
        <v>6.92</v>
      </c>
      <c r="K7956">
        <v>70581.45</v>
      </c>
      <c r="L7956">
        <v>52349.8</v>
      </c>
      <c r="M7956">
        <v>18231.650000000001</v>
      </c>
      <c r="N7956">
        <f t="shared" ca="1" si="374"/>
        <v>2</v>
      </c>
    </row>
    <row r="7957" spans="1:14" x14ac:dyDescent="0.3">
      <c r="A7957">
        <v>410721576</v>
      </c>
      <c r="B7957" t="s">
        <v>103</v>
      </c>
      <c r="C7957" t="s">
        <v>201</v>
      </c>
      <c r="D7957" t="s">
        <v>49</v>
      </c>
      <c r="E7957" t="s">
        <v>16</v>
      </c>
      <c r="F7957" s="5">
        <f t="shared" ca="1" si="373"/>
        <v>43598</v>
      </c>
      <c r="G7957" s="5">
        <f t="shared" ca="1" si="372"/>
        <v>43611</v>
      </c>
      <c r="H7957">
        <v>496</v>
      </c>
      <c r="I7957">
        <v>81.73</v>
      </c>
      <c r="J7957">
        <v>56.67</v>
      </c>
      <c r="K7957">
        <v>40538.080000000002</v>
      </c>
      <c r="L7957">
        <v>28108.32</v>
      </c>
      <c r="M7957">
        <v>12429.76</v>
      </c>
      <c r="N7957">
        <f t="shared" ca="1" si="374"/>
        <v>13</v>
      </c>
    </row>
    <row r="7958" spans="1:14" x14ac:dyDescent="0.3">
      <c r="A7958">
        <v>829596364</v>
      </c>
      <c r="B7958" t="s">
        <v>13</v>
      </c>
      <c r="C7958" t="s">
        <v>209</v>
      </c>
      <c r="D7958" t="s">
        <v>42</v>
      </c>
      <c r="E7958" t="s">
        <v>23</v>
      </c>
      <c r="F7958" s="5">
        <f t="shared" ca="1" si="373"/>
        <v>42714</v>
      </c>
      <c r="G7958" s="5">
        <f t="shared" ca="1" si="372"/>
        <v>42716</v>
      </c>
      <c r="H7958">
        <v>4854</v>
      </c>
      <c r="I7958">
        <v>109.28</v>
      </c>
      <c r="J7958">
        <v>35.840000000000003</v>
      </c>
      <c r="K7958">
        <v>530445.12</v>
      </c>
      <c r="L7958">
        <v>173967.35999999999</v>
      </c>
      <c r="M7958">
        <v>356477.76</v>
      </c>
      <c r="N7958">
        <f t="shared" ca="1" si="374"/>
        <v>2</v>
      </c>
    </row>
    <row r="7959" spans="1:14" x14ac:dyDescent="0.3">
      <c r="A7959">
        <v>878410422</v>
      </c>
      <c r="B7959" t="s">
        <v>13</v>
      </c>
      <c r="C7959" t="s">
        <v>128</v>
      </c>
      <c r="D7959" t="s">
        <v>49</v>
      </c>
      <c r="E7959" t="s">
        <v>23</v>
      </c>
      <c r="F7959" s="5">
        <f t="shared" ca="1" si="373"/>
        <v>42364</v>
      </c>
      <c r="G7959" s="5">
        <f t="shared" ca="1" si="372"/>
        <v>42367</v>
      </c>
      <c r="H7959">
        <v>19</v>
      </c>
      <c r="I7959">
        <v>81.73</v>
      </c>
      <c r="J7959">
        <v>56.67</v>
      </c>
      <c r="K7959">
        <v>1552.87</v>
      </c>
      <c r="L7959">
        <v>1076.73</v>
      </c>
      <c r="M7959">
        <v>476.14</v>
      </c>
      <c r="N7959">
        <f t="shared" ca="1" si="374"/>
        <v>3</v>
      </c>
    </row>
    <row r="7960" spans="1:14" x14ac:dyDescent="0.3">
      <c r="A7960">
        <v>371275079</v>
      </c>
      <c r="B7960" t="s">
        <v>17</v>
      </c>
      <c r="C7960" t="s">
        <v>125</v>
      </c>
      <c r="D7960" t="s">
        <v>42</v>
      </c>
      <c r="E7960" t="s">
        <v>16</v>
      </c>
      <c r="F7960" s="5">
        <f t="shared" ca="1" si="373"/>
        <v>40993</v>
      </c>
      <c r="G7960" s="5">
        <f t="shared" ca="1" si="372"/>
        <v>40996</v>
      </c>
      <c r="H7960">
        <v>7401</v>
      </c>
      <c r="I7960">
        <v>109.28</v>
      </c>
      <c r="J7960">
        <v>35.840000000000003</v>
      </c>
      <c r="K7960">
        <v>808781.28</v>
      </c>
      <c r="L7960">
        <v>265251.84000000003</v>
      </c>
      <c r="M7960">
        <v>543529.43999999994</v>
      </c>
      <c r="N7960">
        <f t="shared" ca="1" si="374"/>
        <v>3</v>
      </c>
    </row>
    <row r="7961" spans="1:14" x14ac:dyDescent="0.3">
      <c r="A7961">
        <v>992614161</v>
      </c>
      <c r="B7961" t="s">
        <v>13</v>
      </c>
      <c r="C7961" t="s">
        <v>81</v>
      </c>
      <c r="D7961" t="s">
        <v>42</v>
      </c>
      <c r="E7961" t="s">
        <v>16</v>
      </c>
      <c r="F7961" s="5">
        <f t="shared" ca="1" si="373"/>
        <v>44195</v>
      </c>
      <c r="G7961" s="5">
        <f t="shared" ca="1" si="372"/>
        <v>44198</v>
      </c>
      <c r="H7961">
        <v>5443</v>
      </c>
      <c r="I7961">
        <v>109.28</v>
      </c>
      <c r="J7961">
        <v>35.840000000000003</v>
      </c>
      <c r="K7961">
        <v>594811.04</v>
      </c>
      <c r="L7961">
        <v>195077.12</v>
      </c>
      <c r="M7961">
        <v>399733.92</v>
      </c>
      <c r="N7961">
        <f t="shared" ca="1" si="374"/>
        <v>3</v>
      </c>
    </row>
    <row r="7962" spans="1:14" x14ac:dyDescent="0.3">
      <c r="A7962">
        <v>447163999</v>
      </c>
      <c r="B7962" t="s">
        <v>13</v>
      </c>
      <c r="C7962" t="s">
        <v>209</v>
      </c>
      <c r="D7962" t="s">
        <v>66</v>
      </c>
      <c r="E7962" t="s">
        <v>23</v>
      </c>
      <c r="F7962" s="5">
        <f t="shared" ca="1" si="373"/>
        <v>40917</v>
      </c>
      <c r="G7962" s="5">
        <f t="shared" ca="1" si="372"/>
        <v>40926</v>
      </c>
      <c r="H7962">
        <v>4619</v>
      </c>
      <c r="I7962">
        <v>9.33</v>
      </c>
      <c r="J7962">
        <v>6.92</v>
      </c>
      <c r="K7962">
        <v>43095.27</v>
      </c>
      <c r="L7962">
        <v>31963.48</v>
      </c>
      <c r="M7962">
        <v>11131.79</v>
      </c>
      <c r="N7962">
        <f t="shared" ca="1" si="374"/>
        <v>9</v>
      </c>
    </row>
    <row r="7963" spans="1:14" x14ac:dyDescent="0.3">
      <c r="A7963">
        <v>109973418</v>
      </c>
      <c r="B7963" t="s">
        <v>34</v>
      </c>
      <c r="C7963" t="s">
        <v>63</v>
      </c>
      <c r="D7963" t="s">
        <v>49</v>
      </c>
      <c r="E7963" t="s">
        <v>16</v>
      </c>
      <c r="F7963" s="5">
        <f t="shared" ca="1" si="373"/>
        <v>43175</v>
      </c>
      <c r="G7963" s="5">
        <f t="shared" ca="1" si="372"/>
        <v>43189</v>
      </c>
      <c r="H7963">
        <v>2433</v>
      </c>
      <c r="I7963">
        <v>81.73</v>
      </c>
      <c r="J7963">
        <v>56.67</v>
      </c>
      <c r="K7963">
        <v>198849.09</v>
      </c>
      <c r="L7963">
        <v>137878.10999999999</v>
      </c>
      <c r="M7963">
        <v>60970.98</v>
      </c>
      <c r="N7963">
        <f t="shared" ca="1" si="374"/>
        <v>14</v>
      </c>
    </row>
    <row r="7964" spans="1:14" x14ac:dyDescent="0.3">
      <c r="A7964">
        <v>976403748</v>
      </c>
      <c r="B7964" t="s">
        <v>13</v>
      </c>
      <c r="C7964" t="s">
        <v>109</v>
      </c>
      <c r="D7964" t="s">
        <v>52</v>
      </c>
      <c r="E7964" t="s">
        <v>23</v>
      </c>
      <c r="F7964" s="5">
        <f t="shared" ca="1" si="373"/>
        <v>41697</v>
      </c>
      <c r="G7964" s="5">
        <f t="shared" ca="1" si="372"/>
        <v>41705</v>
      </c>
      <c r="H7964">
        <v>8422</v>
      </c>
      <c r="I7964">
        <v>437.2</v>
      </c>
      <c r="J7964">
        <v>263.33</v>
      </c>
      <c r="K7964">
        <v>3682098.4</v>
      </c>
      <c r="L7964">
        <v>2217765.2599999998</v>
      </c>
      <c r="M7964">
        <v>1464333.14</v>
      </c>
      <c r="N7964">
        <f t="shared" ca="1" si="374"/>
        <v>8</v>
      </c>
    </row>
    <row r="7965" spans="1:14" x14ac:dyDescent="0.3">
      <c r="A7965">
        <v>512128818</v>
      </c>
      <c r="B7965" t="s">
        <v>13</v>
      </c>
      <c r="C7965" t="s">
        <v>139</v>
      </c>
      <c r="D7965" t="s">
        <v>15</v>
      </c>
      <c r="E7965" t="s">
        <v>23</v>
      </c>
      <c r="F7965" s="5">
        <f t="shared" ca="1" si="373"/>
        <v>42894</v>
      </c>
      <c r="G7965" s="5">
        <f t="shared" ca="1" si="372"/>
        <v>42896</v>
      </c>
      <c r="H7965">
        <v>9153</v>
      </c>
      <c r="I7965">
        <v>651.21</v>
      </c>
      <c r="J7965">
        <v>524.96</v>
      </c>
      <c r="K7965">
        <v>5960525.1299999999</v>
      </c>
      <c r="L7965">
        <v>4804958.88</v>
      </c>
      <c r="M7965">
        <v>1155566.25</v>
      </c>
      <c r="N7965">
        <f t="shared" ca="1" si="374"/>
        <v>2</v>
      </c>
    </row>
    <row r="7966" spans="1:14" x14ac:dyDescent="0.3">
      <c r="A7966">
        <v>303134953</v>
      </c>
      <c r="B7966" t="s">
        <v>17</v>
      </c>
      <c r="C7966" t="s">
        <v>149</v>
      </c>
      <c r="D7966" t="s">
        <v>22</v>
      </c>
      <c r="E7966" t="s">
        <v>23</v>
      </c>
      <c r="F7966" s="5">
        <f t="shared" ca="1" si="373"/>
        <v>43518</v>
      </c>
      <c r="G7966" s="5">
        <f t="shared" ca="1" si="372"/>
        <v>43527</v>
      </c>
      <c r="H7966">
        <v>3224</v>
      </c>
      <c r="I7966">
        <v>154.06</v>
      </c>
      <c r="J7966">
        <v>90.93</v>
      </c>
      <c r="K7966">
        <v>496689.44</v>
      </c>
      <c r="L7966">
        <v>293158.32</v>
      </c>
      <c r="M7966">
        <v>203531.12</v>
      </c>
      <c r="N7966">
        <f t="shared" ca="1" si="374"/>
        <v>9</v>
      </c>
    </row>
    <row r="7967" spans="1:14" x14ac:dyDescent="0.3">
      <c r="A7967">
        <v>205720984</v>
      </c>
      <c r="B7967" t="s">
        <v>28</v>
      </c>
      <c r="C7967" t="s">
        <v>144</v>
      </c>
      <c r="D7967" t="s">
        <v>52</v>
      </c>
      <c r="E7967" t="s">
        <v>16</v>
      </c>
      <c r="F7967" s="5">
        <f t="shared" ca="1" si="373"/>
        <v>41667</v>
      </c>
      <c r="G7967" s="5">
        <f t="shared" ca="1" si="372"/>
        <v>41680</v>
      </c>
      <c r="H7967">
        <v>6266</v>
      </c>
      <c r="I7967">
        <v>437.2</v>
      </c>
      <c r="J7967">
        <v>263.33</v>
      </c>
      <c r="K7967">
        <v>2739495.2</v>
      </c>
      <c r="L7967">
        <v>1650025.78</v>
      </c>
      <c r="M7967">
        <v>1089469.42</v>
      </c>
      <c r="N7967">
        <f t="shared" ca="1" si="374"/>
        <v>13</v>
      </c>
    </row>
    <row r="7968" spans="1:14" x14ac:dyDescent="0.3">
      <c r="A7968">
        <v>596498239</v>
      </c>
      <c r="B7968" t="s">
        <v>28</v>
      </c>
      <c r="C7968" t="s">
        <v>206</v>
      </c>
      <c r="D7968" t="s">
        <v>19</v>
      </c>
      <c r="E7968" t="s">
        <v>16</v>
      </c>
      <c r="F7968" s="5">
        <f t="shared" ca="1" si="373"/>
        <v>40217</v>
      </c>
      <c r="G7968" s="5">
        <f t="shared" ca="1" si="372"/>
        <v>40227</v>
      </c>
      <c r="H7968">
        <v>5939</v>
      </c>
      <c r="I7968">
        <v>47.45</v>
      </c>
      <c r="J7968">
        <v>31.79</v>
      </c>
      <c r="K7968">
        <v>281805.55</v>
      </c>
      <c r="L7968">
        <v>188800.81</v>
      </c>
      <c r="M7968">
        <v>93004.74</v>
      </c>
      <c r="N7968">
        <f t="shared" ca="1" si="374"/>
        <v>10</v>
      </c>
    </row>
    <row r="7969" spans="1:14" x14ac:dyDescent="0.3">
      <c r="A7969">
        <v>122390544</v>
      </c>
      <c r="B7969" t="s">
        <v>17</v>
      </c>
      <c r="C7969" t="s">
        <v>38</v>
      </c>
      <c r="D7969" t="s">
        <v>25</v>
      </c>
      <c r="E7969" t="s">
        <v>23</v>
      </c>
      <c r="F7969" s="5">
        <f t="shared" ca="1" si="373"/>
        <v>41317</v>
      </c>
      <c r="G7969" s="5">
        <f t="shared" ca="1" si="372"/>
        <v>41328</v>
      </c>
      <c r="H7969">
        <v>6937</v>
      </c>
      <c r="I7969">
        <v>668.27</v>
      </c>
      <c r="J7969">
        <v>502.54</v>
      </c>
      <c r="K7969">
        <v>4635788.99</v>
      </c>
      <c r="L7969">
        <v>3486119.98</v>
      </c>
      <c r="M7969">
        <v>1149669.01</v>
      </c>
      <c r="N7969">
        <f t="shared" ca="1" si="374"/>
        <v>11</v>
      </c>
    </row>
    <row r="7970" spans="1:14" x14ac:dyDescent="0.3">
      <c r="A7970">
        <v>650634229</v>
      </c>
      <c r="B7970" t="s">
        <v>43</v>
      </c>
      <c r="C7970" t="s">
        <v>122</v>
      </c>
      <c r="D7970" t="s">
        <v>66</v>
      </c>
      <c r="E7970" t="s">
        <v>16</v>
      </c>
      <c r="F7970" s="5">
        <f t="shared" ca="1" si="373"/>
        <v>42210</v>
      </c>
      <c r="G7970" s="5">
        <f t="shared" ca="1" si="372"/>
        <v>42222</v>
      </c>
      <c r="H7970">
        <v>5982</v>
      </c>
      <c r="I7970">
        <v>9.33</v>
      </c>
      <c r="J7970">
        <v>6.92</v>
      </c>
      <c r="K7970">
        <v>55812.06</v>
      </c>
      <c r="L7970">
        <v>41395.440000000002</v>
      </c>
      <c r="M7970">
        <v>14416.62</v>
      </c>
      <c r="N7970">
        <f t="shared" ca="1" si="374"/>
        <v>12</v>
      </c>
    </row>
    <row r="7971" spans="1:14" x14ac:dyDescent="0.3">
      <c r="A7971">
        <v>518778121</v>
      </c>
      <c r="B7971" t="s">
        <v>34</v>
      </c>
      <c r="C7971" t="s">
        <v>188</v>
      </c>
      <c r="D7971" t="s">
        <v>33</v>
      </c>
      <c r="E7971" t="s">
        <v>23</v>
      </c>
      <c r="F7971" s="5">
        <f t="shared" ca="1" si="373"/>
        <v>43074</v>
      </c>
      <c r="G7971" s="5">
        <f t="shared" ca="1" si="372"/>
        <v>43089</v>
      </c>
      <c r="H7971">
        <v>6829</v>
      </c>
      <c r="I7971">
        <v>421.89</v>
      </c>
      <c r="J7971">
        <v>364.69</v>
      </c>
      <c r="K7971">
        <v>2881086.81</v>
      </c>
      <c r="L7971">
        <v>2490468.0099999998</v>
      </c>
      <c r="M7971">
        <v>390618.8</v>
      </c>
      <c r="N7971">
        <f t="shared" ca="1" si="374"/>
        <v>15</v>
      </c>
    </row>
    <row r="7972" spans="1:14" x14ac:dyDescent="0.3">
      <c r="A7972">
        <v>384683549</v>
      </c>
      <c r="B7972" t="s">
        <v>17</v>
      </c>
      <c r="C7972" t="s">
        <v>146</v>
      </c>
      <c r="D7972" t="s">
        <v>37</v>
      </c>
      <c r="E7972" t="s">
        <v>16</v>
      </c>
      <c r="F7972" s="5">
        <f t="shared" ca="1" si="373"/>
        <v>44060</v>
      </c>
      <c r="G7972" s="5">
        <f t="shared" ca="1" si="372"/>
        <v>44075</v>
      </c>
      <c r="H7972">
        <v>5265</v>
      </c>
      <c r="I7972">
        <v>205.7</v>
      </c>
      <c r="J7972">
        <v>117.11</v>
      </c>
      <c r="K7972">
        <v>1083010.5</v>
      </c>
      <c r="L7972">
        <v>616584.15</v>
      </c>
      <c r="M7972">
        <v>466426.35</v>
      </c>
      <c r="N7972">
        <f t="shared" ca="1" si="374"/>
        <v>15</v>
      </c>
    </row>
    <row r="7973" spans="1:14" x14ac:dyDescent="0.3">
      <c r="A7973">
        <v>976524341</v>
      </c>
      <c r="B7973" t="s">
        <v>17</v>
      </c>
      <c r="C7973" t="s">
        <v>85</v>
      </c>
      <c r="D7973" t="s">
        <v>45</v>
      </c>
      <c r="E7973" t="s">
        <v>23</v>
      </c>
      <c r="F7973" s="5">
        <f t="shared" ca="1" si="373"/>
        <v>40418</v>
      </c>
      <c r="G7973" s="5">
        <f t="shared" ca="1" si="372"/>
        <v>40430</v>
      </c>
      <c r="H7973">
        <v>4108</v>
      </c>
      <c r="I7973">
        <v>152.58000000000001</v>
      </c>
      <c r="J7973">
        <v>97.44</v>
      </c>
      <c r="K7973">
        <v>626798.64</v>
      </c>
      <c r="L7973">
        <v>400283.52</v>
      </c>
      <c r="M7973">
        <v>226515.12</v>
      </c>
      <c r="N7973">
        <f t="shared" ca="1" si="374"/>
        <v>12</v>
      </c>
    </row>
    <row r="7974" spans="1:14" x14ac:dyDescent="0.3">
      <c r="A7974">
        <v>842786824</v>
      </c>
      <c r="B7974" t="s">
        <v>28</v>
      </c>
      <c r="C7974" t="s">
        <v>190</v>
      </c>
      <c r="D7974" t="s">
        <v>52</v>
      </c>
      <c r="E7974" t="s">
        <v>16</v>
      </c>
      <c r="F7974" s="5">
        <f t="shared" ca="1" si="373"/>
        <v>42959</v>
      </c>
      <c r="G7974" s="5">
        <f t="shared" ca="1" si="372"/>
        <v>42962</v>
      </c>
      <c r="H7974">
        <v>8205</v>
      </c>
      <c r="I7974">
        <v>437.2</v>
      </c>
      <c r="J7974">
        <v>263.33</v>
      </c>
      <c r="K7974">
        <v>3587226</v>
      </c>
      <c r="L7974">
        <v>2160622.65</v>
      </c>
      <c r="M7974">
        <v>1426603.35</v>
      </c>
      <c r="N7974">
        <f t="shared" ca="1" si="374"/>
        <v>3</v>
      </c>
    </row>
    <row r="7975" spans="1:14" x14ac:dyDescent="0.3">
      <c r="A7975">
        <v>402269828</v>
      </c>
      <c r="B7975" t="s">
        <v>17</v>
      </c>
      <c r="C7975" t="s">
        <v>64</v>
      </c>
      <c r="D7975" t="s">
        <v>42</v>
      </c>
      <c r="E7975" t="s">
        <v>23</v>
      </c>
      <c r="F7975" s="5">
        <f t="shared" ca="1" si="373"/>
        <v>42341</v>
      </c>
      <c r="G7975" s="5">
        <f t="shared" ca="1" si="372"/>
        <v>42351</v>
      </c>
      <c r="H7975">
        <v>9436</v>
      </c>
      <c r="I7975">
        <v>109.28</v>
      </c>
      <c r="J7975">
        <v>35.840000000000003</v>
      </c>
      <c r="K7975">
        <v>1031166.08</v>
      </c>
      <c r="L7975">
        <v>338186.23999999999</v>
      </c>
      <c r="M7975">
        <v>692979.84</v>
      </c>
      <c r="N7975">
        <f t="shared" ca="1" si="374"/>
        <v>10</v>
      </c>
    </row>
    <row r="7976" spans="1:14" x14ac:dyDescent="0.3">
      <c r="A7976">
        <v>594084680</v>
      </c>
      <c r="B7976" t="s">
        <v>34</v>
      </c>
      <c r="C7976" t="s">
        <v>123</v>
      </c>
      <c r="D7976" t="s">
        <v>19</v>
      </c>
      <c r="E7976" t="s">
        <v>16</v>
      </c>
      <c r="F7976" s="5">
        <f t="shared" ca="1" si="373"/>
        <v>42453</v>
      </c>
      <c r="G7976" s="5">
        <f t="shared" ca="1" si="372"/>
        <v>42463</v>
      </c>
      <c r="H7976">
        <v>1713</v>
      </c>
      <c r="I7976">
        <v>47.45</v>
      </c>
      <c r="J7976">
        <v>31.79</v>
      </c>
      <c r="K7976">
        <v>81281.850000000006</v>
      </c>
      <c r="L7976">
        <v>54456.27</v>
      </c>
      <c r="M7976">
        <v>26825.58</v>
      </c>
      <c r="N7976">
        <f t="shared" ca="1" si="374"/>
        <v>10</v>
      </c>
    </row>
    <row r="7977" spans="1:14" x14ac:dyDescent="0.3">
      <c r="A7977">
        <v>627655208</v>
      </c>
      <c r="B7977" t="s">
        <v>13</v>
      </c>
      <c r="C7977" t="s">
        <v>97</v>
      </c>
      <c r="D7977" t="s">
        <v>37</v>
      </c>
      <c r="E7977" t="s">
        <v>23</v>
      </c>
      <c r="F7977" s="5">
        <f t="shared" ca="1" si="373"/>
        <v>41413</v>
      </c>
      <c r="G7977" s="5">
        <f t="shared" ca="1" si="372"/>
        <v>41428</v>
      </c>
      <c r="H7977">
        <v>5979</v>
      </c>
      <c r="I7977">
        <v>205.7</v>
      </c>
      <c r="J7977">
        <v>117.11</v>
      </c>
      <c r="K7977">
        <v>1229880.3</v>
      </c>
      <c r="L7977">
        <v>700200.69</v>
      </c>
      <c r="M7977">
        <v>529679.61</v>
      </c>
      <c r="N7977">
        <f t="shared" ca="1" si="374"/>
        <v>15</v>
      </c>
    </row>
    <row r="7978" spans="1:14" x14ac:dyDescent="0.3">
      <c r="A7978">
        <v>232717740</v>
      </c>
      <c r="B7978" t="s">
        <v>28</v>
      </c>
      <c r="C7978" t="s">
        <v>68</v>
      </c>
      <c r="D7978" t="s">
        <v>15</v>
      </c>
      <c r="E7978" t="s">
        <v>16</v>
      </c>
      <c r="F7978" s="5">
        <f t="shared" ca="1" si="373"/>
        <v>40238</v>
      </c>
      <c r="G7978" s="5">
        <f t="shared" ca="1" si="372"/>
        <v>40245</v>
      </c>
      <c r="H7978">
        <v>5206</v>
      </c>
      <c r="I7978">
        <v>651.21</v>
      </c>
      <c r="J7978">
        <v>524.96</v>
      </c>
      <c r="K7978">
        <v>3390199.26</v>
      </c>
      <c r="L7978">
        <v>2732941.76</v>
      </c>
      <c r="M7978">
        <v>657257.5</v>
      </c>
      <c r="N7978">
        <f t="shared" ca="1" si="374"/>
        <v>7</v>
      </c>
    </row>
    <row r="7979" spans="1:14" x14ac:dyDescent="0.3">
      <c r="A7979">
        <v>109321105</v>
      </c>
      <c r="B7979" t="s">
        <v>20</v>
      </c>
      <c r="C7979" t="s">
        <v>137</v>
      </c>
      <c r="D7979" t="s">
        <v>66</v>
      </c>
      <c r="E7979" t="s">
        <v>16</v>
      </c>
      <c r="F7979" s="5">
        <f t="shared" ca="1" si="373"/>
        <v>40743</v>
      </c>
      <c r="G7979" s="5">
        <f t="shared" ca="1" si="372"/>
        <v>40758</v>
      </c>
      <c r="H7979">
        <v>9399</v>
      </c>
      <c r="I7979">
        <v>9.33</v>
      </c>
      <c r="J7979">
        <v>6.92</v>
      </c>
      <c r="K7979">
        <v>87692.67</v>
      </c>
      <c r="L7979">
        <v>65041.08</v>
      </c>
      <c r="M7979">
        <v>22651.59</v>
      </c>
      <c r="N7979">
        <f t="shared" ca="1" si="374"/>
        <v>15</v>
      </c>
    </row>
    <row r="7980" spans="1:14" x14ac:dyDescent="0.3">
      <c r="A7980">
        <v>577826631</v>
      </c>
      <c r="B7980" t="s">
        <v>13</v>
      </c>
      <c r="C7980" t="s">
        <v>185</v>
      </c>
      <c r="D7980" t="s">
        <v>49</v>
      </c>
      <c r="E7980" t="s">
        <v>16</v>
      </c>
      <c r="F7980" s="5">
        <f t="shared" ca="1" si="373"/>
        <v>40238</v>
      </c>
      <c r="G7980" s="5">
        <f t="shared" ca="1" si="372"/>
        <v>40244</v>
      </c>
      <c r="H7980">
        <v>595</v>
      </c>
      <c r="I7980">
        <v>81.73</v>
      </c>
      <c r="J7980">
        <v>56.67</v>
      </c>
      <c r="K7980">
        <v>48629.35</v>
      </c>
      <c r="L7980">
        <v>33718.65</v>
      </c>
      <c r="M7980">
        <v>14910.7</v>
      </c>
      <c r="N7980">
        <f t="shared" ca="1" si="374"/>
        <v>6</v>
      </c>
    </row>
    <row r="7981" spans="1:14" x14ac:dyDescent="0.3">
      <c r="A7981">
        <v>228908145</v>
      </c>
      <c r="B7981" t="s">
        <v>17</v>
      </c>
      <c r="C7981" t="s">
        <v>85</v>
      </c>
      <c r="D7981" t="s">
        <v>49</v>
      </c>
      <c r="E7981" t="s">
        <v>16</v>
      </c>
      <c r="F7981" s="5">
        <f t="shared" ca="1" si="373"/>
        <v>43240</v>
      </c>
      <c r="G7981" s="5">
        <f t="shared" ca="1" si="372"/>
        <v>43245</v>
      </c>
      <c r="H7981">
        <v>7862</v>
      </c>
      <c r="I7981">
        <v>81.73</v>
      </c>
      <c r="J7981">
        <v>56.67</v>
      </c>
      <c r="K7981">
        <v>642561.26</v>
      </c>
      <c r="L7981">
        <v>445539.54</v>
      </c>
      <c r="M7981">
        <v>197021.72</v>
      </c>
      <c r="N7981">
        <f t="shared" ca="1" si="374"/>
        <v>5</v>
      </c>
    </row>
    <row r="7982" spans="1:14" x14ac:dyDescent="0.3">
      <c r="A7982">
        <v>873551976</v>
      </c>
      <c r="B7982" t="s">
        <v>20</v>
      </c>
      <c r="C7982" t="s">
        <v>137</v>
      </c>
      <c r="D7982" t="s">
        <v>52</v>
      </c>
      <c r="E7982" t="s">
        <v>16</v>
      </c>
      <c r="F7982" s="5">
        <f t="shared" ca="1" si="373"/>
        <v>41560</v>
      </c>
      <c r="G7982" s="5">
        <f t="shared" ca="1" si="372"/>
        <v>41568</v>
      </c>
      <c r="H7982">
        <v>2297</v>
      </c>
      <c r="I7982">
        <v>437.2</v>
      </c>
      <c r="J7982">
        <v>263.33</v>
      </c>
      <c r="K7982">
        <v>1004248.4</v>
      </c>
      <c r="L7982">
        <v>604869.01</v>
      </c>
      <c r="M7982">
        <v>399379.39</v>
      </c>
      <c r="N7982">
        <f t="shared" ca="1" si="374"/>
        <v>8</v>
      </c>
    </row>
    <row r="7983" spans="1:14" x14ac:dyDescent="0.3">
      <c r="A7983">
        <v>793056952</v>
      </c>
      <c r="B7983" t="s">
        <v>28</v>
      </c>
      <c r="C7983" t="s">
        <v>204</v>
      </c>
      <c r="D7983" t="s">
        <v>52</v>
      </c>
      <c r="E7983" t="s">
        <v>23</v>
      </c>
      <c r="F7983" s="5">
        <f t="shared" ca="1" si="373"/>
        <v>40959</v>
      </c>
      <c r="G7983" s="5">
        <f t="shared" ca="1" si="372"/>
        <v>40971</v>
      </c>
      <c r="H7983">
        <v>2031</v>
      </c>
      <c r="I7983">
        <v>437.2</v>
      </c>
      <c r="J7983">
        <v>263.33</v>
      </c>
      <c r="K7983">
        <v>887953.2</v>
      </c>
      <c r="L7983">
        <v>534823.23</v>
      </c>
      <c r="M7983">
        <v>353129.97</v>
      </c>
      <c r="N7983">
        <f t="shared" ca="1" si="374"/>
        <v>12</v>
      </c>
    </row>
    <row r="7984" spans="1:14" x14ac:dyDescent="0.3">
      <c r="A7984">
        <v>589034402</v>
      </c>
      <c r="B7984" t="s">
        <v>20</v>
      </c>
      <c r="C7984" t="s">
        <v>154</v>
      </c>
      <c r="D7984" t="s">
        <v>15</v>
      </c>
      <c r="E7984" t="s">
        <v>23</v>
      </c>
      <c r="F7984" s="5">
        <f t="shared" ca="1" si="373"/>
        <v>42747</v>
      </c>
      <c r="G7984" s="5">
        <f t="shared" ca="1" si="372"/>
        <v>42758</v>
      </c>
      <c r="H7984">
        <v>7224</v>
      </c>
      <c r="I7984">
        <v>651.21</v>
      </c>
      <c r="J7984">
        <v>524.96</v>
      </c>
      <c r="K7984">
        <v>4704341.04</v>
      </c>
      <c r="L7984">
        <v>3792311.04</v>
      </c>
      <c r="M7984">
        <v>912030</v>
      </c>
      <c r="N7984">
        <f t="shared" ca="1" si="374"/>
        <v>11</v>
      </c>
    </row>
    <row r="7985" spans="1:14" x14ac:dyDescent="0.3">
      <c r="A7985">
        <v>933408153</v>
      </c>
      <c r="B7985" t="s">
        <v>28</v>
      </c>
      <c r="C7985" t="s">
        <v>112</v>
      </c>
      <c r="D7985" t="s">
        <v>25</v>
      </c>
      <c r="E7985" t="s">
        <v>23</v>
      </c>
      <c r="F7985" s="5">
        <f t="shared" ca="1" si="373"/>
        <v>42411</v>
      </c>
      <c r="G7985" s="5">
        <f t="shared" ca="1" si="372"/>
        <v>42420</v>
      </c>
      <c r="H7985">
        <v>5070</v>
      </c>
      <c r="I7985">
        <v>668.27</v>
      </c>
      <c r="J7985">
        <v>502.54</v>
      </c>
      <c r="K7985">
        <v>3388128.9</v>
      </c>
      <c r="L7985">
        <v>2547877.7999999998</v>
      </c>
      <c r="M7985">
        <v>840251.1</v>
      </c>
      <c r="N7985">
        <f t="shared" ca="1" si="374"/>
        <v>9</v>
      </c>
    </row>
    <row r="7986" spans="1:14" x14ac:dyDescent="0.3">
      <c r="A7986">
        <v>318414533</v>
      </c>
      <c r="B7986" t="s">
        <v>43</v>
      </c>
      <c r="C7986" t="s">
        <v>180</v>
      </c>
      <c r="D7986" t="s">
        <v>49</v>
      </c>
      <c r="E7986" t="s">
        <v>16</v>
      </c>
      <c r="F7986" s="5">
        <f t="shared" ca="1" si="373"/>
        <v>43850</v>
      </c>
      <c r="G7986" s="5">
        <f t="shared" ca="1" si="372"/>
        <v>43862</v>
      </c>
      <c r="H7986">
        <v>4791</v>
      </c>
      <c r="I7986">
        <v>81.73</v>
      </c>
      <c r="J7986">
        <v>56.67</v>
      </c>
      <c r="K7986">
        <v>391568.43</v>
      </c>
      <c r="L7986">
        <v>271505.96999999997</v>
      </c>
      <c r="M7986">
        <v>120062.46</v>
      </c>
      <c r="N7986">
        <f t="shared" ca="1" si="374"/>
        <v>12</v>
      </c>
    </row>
    <row r="7987" spans="1:14" x14ac:dyDescent="0.3">
      <c r="A7987">
        <v>906602370</v>
      </c>
      <c r="B7987" t="s">
        <v>34</v>
      </c>
      <c r="C7987" t="s">
        <v>181</v>
      </c>
      <c r="D7987" t="s">
        <v>42</v>
      </c>
      <c r="E7987" t="s">
        <v>23</v>
      </c>
      <c r="F7987" s="5">
        <f t="shared" ca="1" si="373"/>
        <v>42082</v>
      </c>
      <c r="G7987" s="5">
        <f t="shared" ca="1" si="372"/>
        <v>42093</v>
      </c>
      <c r="H7987">
        <v>2643</v>
      </c>
      <c r="I7987">
        <v>109.28</v>
      </c>
      <c r="J7987">
        <v>35.840000000000003</v>
      </c>
      <c r="K7987">
        <v>288827.03999999998</v>
      </c>
      <c r="L7987">
        <v>94725.119999999995</v>
      </c>
      <c r="M7987">
        <v>194101.92</v>
      </c>
      <c r="N7987">
        <f t="shared" ca="1" si="374"/>
        <v>11</v>
      </c>
    </row>
    <row r="7988" spans="1:14" x14ac:dyDescent="0.3">
      <c r="A7988">
        <v>880832993</v>
      </c>
      <c r="B7988" t="s">
        <v>13</v>
      </c>
      <c r="C7988" t="s">
        <v>185</v>
      </c>
      <c r="D7988" t="s">
        <v>33</v>
      </c>
      <c r="E7988" t="s">
        <v>23</v>
      </c>
      <c r="F7988" s="5">
        <f t="shared" ca="1" si="373"/>
        <v>42384</v>
      </c>
      <c r="G7988" s="5">
        <f t="shared" ca="1" si="372"/>
        <v>42398</v>
      </c>
      <c r="H7988">
        <v>6912</v>
      </c>
      <c r="I7988">
        <v>421.89</v>
      </c>
      <c r="J7988">
        <v>364.69</v>
      </c>
      <c r="K7988">
        <v>2916103.68</v>
      </c>
      <c r="L7988">
        <v>2520737.2799999998</v>
      </c>
      <c r="M7988">
        <v>395366.40000000002</v>
      </c>
      <c r="N7988">
        <f t="shared" ca="1" si="374"/>
        <v>14</v>
      </c>
    </row>
    <row r="7989" spans="1:14" x14ac:dyDescent="0.3">
      <c r="A7989">
        <v>294280230</v>
      </c>
      <c r="B7989" t="s">
        <v>28</v>
      </c>
      <c r="C7989" t="s">
        <v>193</v>
      </c>
      <c r="D7989" t="s">
        <v>33</v>
      </c>
      <c r="E7989" t="s">
        <v>16</v>
      </c>
      <c r="F7989" s="5">
        <f t="shared" ca="1" si="373"/>
        <v>41055</v>
      </c>
      <c r="G7989" s="5">
        <f t="shared" ca="1" si="372"/>
        <v>41060</v>
      </c>
      <c r="H7989">
        <v>2915</v>
      </c>
      <c r="I7989">
        <v>421.89</v>
      </c>
      <c r="J7989">
        <v>364.69</v>
      </c>
      <c r="K7989">
        <v>1229809.3500000001</v>
      </c>
      <c r="L7989">
        <v>1063071.3500000001</v>
      </c>
      <c r="M7989">
        <v>166738</v>
      </c>
      <c r="N7989">
        <f t="shared" ca="1" si="374"/>
        <v>5</v>
      </c>
    </row>
    <row r="7990" spans="1:14" x14ac:dyDescent="0.3">
      <c r="A7990">
        <v>620430409</v>
      </c>
      <c r="B7990" t="s">
        <v>13</v>
      </c>
      <c r="C7990" t="s">
        <v>139</v>
      </c>
      <c r="D7990" t="s">
        <v>19</v>
      </c>
      <c r="E7990" t="s">
        <v>23</v>
      </c>
      <c r="F7990" s="5">
        <f t="shared" ca="1" si="373"/>
        <v>41703</v>
      </c>
      <c r="G7990" s="5">
        <f t="shared" ca="1" si="372"/>
        <v>41706</v>
      </c>
      <c r="H7990">
        <v>8000</v>
      </c>
      <c r="I7990">
        <v>47.45</v>
      </c>
      <c r="J7990">
        <v>31.79</v>
      </c>
      <c r="K7990">
        <v>379600</v>
      </c>
      <c r="L7990">
        <v>254320</v>
      </c>
      <c r="M7990">
        <v>125280</v>
      </c>
      <c r="N7990">
        <f t="shared" ca="1" si="374"/>
        <v>3</v>
      </c>
    </row>
    <row r="7991" spans="1:14" x14ac:dyDescent="0.3">
      <c r="A7991">
        <v>703082358</v>
      </c>
      <c r="B7991" t="s">
        <v>20</v>
      </c>
      <c r="C7991" t="s">
        <v>164</v>
      </c>
      <c r="D7991" t="s">
        <v>52</v>
      </c>
      <c r="E7991" t="s">
        <v>16</v>
      </c>
      <c r="F7991" s="5">
        <f t="shared" ca="1" si="373"/>
        <v>41083</v>
      </c>
      <c r="G7991" s="5">
        <f t="shared" ca="1" si="372"/>
        <v>41087</v>
      </c>
      <c r="H7991">
        <v>6549</v>
      </c>
      <c r="I7991">
        <v>437.2</v>
      </c>
      <c r="J7991">
        <v>263.33</v>
      </c>
      <c r="K7991">
        <v>2863222.8</v>
      </c>
      <c r="L7991">
        <v>1724548.17</v>
      </c>
      <c r="M7991">
        <v>1138674.6299999999</v>
      </c>
      <c r="N7991">
        <f t="shared" ca="1" si="374"/>
        <v>4</v>
      </c>
    </row>
    <row r="7992" spans="1:14" x14ac:dyDescent="0.3">
      <c r="A7992">
        <v>806347405</v>
      </c>
      <c r="B7992" t="s">
        <v>17</v>
      </c>
      <c r="C7992" t="s">
        <v>91</v>
      </c>
      <c r="D7992" t="s">
        <v>52</v>
      </c>
      <c r="E7992" t="s">
        <v>23</v>
      </c>
      <c r="F7992" s="5">
        <f t="shared" ca="1" si="373"/>
        <v>40888</v>
      </c>
      <c r="G7992" s="5">
        <f t="shared" ca="1" si="372"/>
        <v>40901</v>
      </c>
      <c r="H7992">
        <v>4971</v>
      </c>
      <c r="I7992">
        <v>437.2</v>
      </c>
      <c r="J7992">
        <v>263.33</v>
      </c>
      <c r="K7992">
        <v>2173321.2000000002</v>
      </c>
      <c r="L7992">
        <v>1309013.43</v>
      </c>
      <c r="M7992">
        <v>864307.77</v>
      </c>
      <c r="N7992">
        <f t="shared" ca="1" si="374"/>
        <v>13</v>
      </c>
    </row>
    <row r="7993" spans="1:14" x14ac:dyDescent="0.3">
      <c r="A7993">
        <v>364649379</v>
      </c>
      <c r="B7993" t="s">
        <v>13</v>
      </c>
      <c r="C7993" t="s">
        <v>115</v>
      </c>
      <c r="D7993" t="s">
        <v>22</v>
      </c>
      <c r="E7993" t="s">
        <v>16</v>
      </c>
      <c r="F7993" s="5">
        <f t="shared" ca="1" si="373"/>
        <v>43886</v>
      </c>
      <c r="G7993" s="5">
        <f t="shared" ca="1" si="372"/>
        <v>43897</v>
      </c>
      <c r="H7993">
        <v>6709</v>
      </c>
      <c r="I7993">
        <v>154.06</v>
      </c>
      <c r="J7993">
        <v>90.93</v>
      </c>
      <c r="K7993">
        <v>1033588.54</v>
      </c>
      <c r="L7993">
        <v>610049.37</v>
      </c>
      <c r="M7993">
        <v>423539.17</v>
      </c>
      <c r="N7993">
        <f t="shared" ca="1" si="374"/>
        <v>11</v>
      </c>
    </row>
    <row r="7994" spans="1:14" x14ac:dyDescent="0.3">
      <c r="A7994">
        <v>232724606</v>
      </c>
      <c r="B7994" t="s">
        <v>20</v>
      </c>
      <c r="C7994" t="s">
        <v>212</v>
      </c>
      <c r="D7994" t="s">
        <v>15</v>
      </c>
      <c r="E7994" t="s">
        <v>16</v>
      </c>
      <c r="F7994" s="5">
        <f t="shared" ca="1" si="373"/>
        <v>41431</v>
      </c>
      <c r="G7994" s="5">
        <f t="shared" ca="1" si="372"/>
        <v>41441</v>
      </c>
      <c r="H7994">
        <v>7238</v>
      </c>
      <c r="I7994">
        <v>651.21</v>
      </c>
      <c r="J7994">
        <v>524.96</v>
      </c>
      <c r="K7994">
        <v>4713457.9800000004</v>
      </c>
      <c r="L7994">
        <v>3799660.48</v>
      </c>
      <c r="M7994">
        <v>913797.5</v>
      </c>
      <c r="N7994">
        <f t="shared" ca="1" si="374"/>
        <v>10</v>
      </c>
    </row>
    <row r="7995" spans="1:14" x14ac:dyDescent="0.3">
      <c r="A7995">
        <v>435621917</v>
      </c>
      <c r="B7995" t="s">
        <v>20</v>
      </c>
      <c r="C7995" t="s">
        <v>154</v>
      </c>
      <c r="D7995" t="s">
        <v>49</v>
      </c>
      <c r="E7995" t="s">
        <v>23</v>
      </c>
      <c r="F7995" s="5">
        <f t="shared" ca="1" si="373"/>
        <v>40990</v>
      </c>
      <c r="G7995" s="5">
        <f t="shared" ca="1" si="372"/>
        <v>40996</v>
      </c>
      <c r="H7995">
        <v>9061</v>
      </c>
      <c r="I7995">
        <v>81.73</v>
      </c>
      <c r="J7995">
        <v>56.67</v>
      </c>
      <c r="K7995">
        <v>740555.53</v>
      </c>
      <c r="L7995">
        <v>513486.87</v>
      </c>
      <c r="M7995">
        <v>227068.66</v>
      </c>
      <c r="N7995">
        <f t="shared" ca="1" si="374"/>
        <v>6</v>
      </c>
    </row>
    <row r="7996" spans="1:14" x14ac:dyDescent="0.3">
      <c r="A7996">
        <v>618702638</v>
      </c>
      <c r="B7996" t="s">
        <v>13</v>
      </c>
      <c r="C7996" t="s">
        <v>199</v>
      </c>
      <c r="D7996" t="s">
        <v>49</v>
      </c>
      <c r="E7996" t="s">
        <v>23</v>
      </c>
      <c r="F7996" s="5">
        <f t="shared" ca="1" si="373"/>
        <v>41689</v>
      </c>
      <c r="G7996" s="5">
        <f t="shared" ca="1" si="372"/>
        <v>41698</v>
      </c>
      <c r="H7996">
        <v>6714</v>
      </c>
      <c r="I7996">
        <v>81.73</v>
      </c>
      <c r="J7996">
        <v>56.67</v>
      </c>
      <c r="K7996">
        <v>548735.22</v>
      </c>
      <c r="L7996">
        <v>380482.38</v>
      </c>
      <c r="M7996">
        <v>168252.84</v>
      </c>
      <c r="N7996">
        <f t="shared" ca="1" si="374"/>
        <v>9</v>
      </c>
    </row>
    <row r="7997" spans="1:14" x14ac:dyDescent="0.3">
      <c r="A7997">
        <v>497640597</v>
      </c>
      <c r="B7997" t="s">
        <v>13</v>
      </c>
      <c r="C7997" t="s">
        <v>128</v>
      </c>
      <c r="D7997" t="s">
        <v>66</v>
      </c>
      <c r="E7997" t="s">
        <v>16</v>
      </c>
      <c r="F7997" s="5">
        <f t="shared" ca="1" si="373"/>
        <v>41354</v>
      </c>
      <c r="G7997" s="5">
        <f t="shared" ca="1" si="372"/>
        <v>41367</v>
      </c>
      <c r="H7997">
        <v>1766</v>
      </c>
      <c r="I7997">
        <v>9.33</v>
      </c>
      <c r="J7997">
        <v>6.92</v>
      </c>
      <c r="K7997">
        <v>16476.78</v>
      </c>
      <c r="L7997">
        <v>12220.72</v>
      </c>
      <c r="M7997">
        <v>4256.0600000000004</v>
      </c>
      <c r="N7997">
        <f t="shared" ca="1" si="374"/>
        <v>13</v>
      </c>
    </row>
    <row r="7998" spans="1:14" x14ac:dyDescent="0.3">
      <c r="A7998">
        <v>308422124</v>
      </c>
      <c r="B7998" t="s">
        <v>17</v>
      </c>
      <c r="C7998" t="s">
        <v>165</v>
      </c>
      <c r="D7998" t="s">
        <v>22</v>
      </c>
      <c r="E7998" t="s">
        <v>23</v>
      </c>
      <c r="F7998" s="5">
        <f t="shared" ca="1" si="373"/>
        <v>43101</v>
      </c>
      <c r="G7998" s="5">
        <f t="shared" ca="1" si="372"/>
        <v>43103</v>
      </c>
      <c r="H7998">
        <v>7815</v>
      </c>
      <c r="I7998">
        <v>154.06</v>
      </c>
      <c r="J7998">
        <v>90.93</v>
      </c>
      <c r="K7998">
        <v>1203978.8999999999</v>
      </c>
      <c r="L7998">
        <v>710617.95</v>
      </c>
      <c r="M7998">
        <v>493360.95</v>
      </c>
      <c r="N7998">
        <f t="shared" ca="1" si="374"/>
        <v>2</v>
      </c>
    </row>
    <row r="7999" spans="1:14" x14ac:dyDescent="0.3">
      <c r="A7999">
        <v>357346045</v>
      </c>
      <c r="B7999" t="s">
        <v>28</v>
      </c>
      <c r="C7999" t="s">
        <v>176</v>
      </c>
      <c r="D7999" t="s">
        <v>15</v>
      </c>
      <c r="E7999" t="s">
        <v>16</v>
      </c>
      <c r="F7999" s="5">
        <f t="shared" ca="1" si="373"/>
        <v>40642</v>
      </c>
      <c r="G7999" s="5">
        <f t="shared" ca="1" si="372"/>
        <v>40656</v>
      </c>
      <c r="H7999">
        <v>5491</v>
      </c>
      <c r="I7999">
        <v>651.21</v>
      </c>
      <c r="J7999">
        <v>524.96</v>
      </c>
      <c r="K7999">
        <v>3575794.11</v>
      </c>
      <c r="L7999">
        <v>2882555.36</v>
      </c>
      <c r="M7999">
        <v>693238.75</v>
      </c>
      <c r="N7999">
        <f t="shared" ca="1" si="374"/>
        <v>14</v>
      </c>
    </row>
    <row r="8000" spans="1:14" x14ac:dyDescent="0.3">
      <c r="A8000">
        <v>571023690</v>
      </c>
      <c r="B8000" t="s">
        <v>20</v>
      </c>
      <c r="C8000" t="s">
        <v>182</v>
      </c>
      <c r="D8000" t="s">
        <v>31</v>
      </c>
      <c r="E8000" t="s">
        <v>16</v>
      </c>
      <c r="F8000" s="5">
        <f t="shared" ca="1" si="373"/>
        <v>43484</v>
      </c>
      <c r="G8000" s="5">
        <f t="shared" ca="1" si="372"/>
        <v>43486</v>
      </c>
      <c r="H8000">
        <v>7454</v>
      </c>
      <c r="I8000">
        <v>255.28</v>
      </c>
      <c r="J8000">
        <v>159.41999999999999</v>
      </c>
      <c r="K8000">
        <v>1902857.12</v>
      </c>
      <c r="L8000">
        <v>1188316.68</v>
      </c>
      <c r="M8000">
        <v>714540.44</v>
      </c>
      <c r="N8000">
        <f t="shared" ca="1" si="374"/>
        <v>2</v>
      </c>
    </row>
    <row r="8001" spans="1:14" x14ac:dyDescent="0.3">
      <c r="A8001">
        <v>946378886</v>
      </c>
      <c r="B8001" t="s">
        <v>20</v>
      </c>
      <c r="C8001" t="s">
        <v>78</v>
      </c>
      <c r="D8001" t="s">
        <v>25</v>
      </c>
      <c r="E8001" t="s">
        <v>16</v>
      </c>
      <c r="F8001" s="5">
        <f t="shared" ca="1" si="373"/>
        <v>43908</v>
      </c>
      <c r="G8001" s="5">
        <f t="shared" ca="1" si="372"/>
        <v>43922</v>
      </c>
      <c r="H8001">
        <v>3398</v>
      </c>
      <c r="I8001">
        <v>668.27</v>
      </c>
      <c r="J8001">
        <v>502.54</v>
      </c>
      <c r="K8001">
        <v>2270781.46</v>
      </c>
      <c r="L8001">
        <v>1707630.92</v>
      </c>
      <c r="M8001">
        <v>563150.54</v>
      </c>
      <c r="N8001">
        <f t="shared" ca="1" si="374"/>
        <v>14</v>
      </c>
    </row>
    <row r="8002" spans="1:14" x14ac:dyDescent="0.3">
      <c r="A8002">
        <v>200647962</v>
      </c>
      <c r="B8002" t="s">
        <v>43</v>
      </c>
      <c r="C8002" t="s">
        <v>186</v>
      </c>
      <c r="D8002" t="s">
        <v>42</v>
      </c>
      <c r="E8002" t="s">
        <v>23</v>
      </c>
      <c r="F8002" s="5">
        <f t="shared" ca="1" si="373"/>
        <v>43224</v>
      </c>
      <c r="G8002" s="5">
        <f t="shared" ca="1" si="372"/>
        <v>43235</v>
      </c>
      <c r="H8002">
        <v>5046</v>
      </c>
      <c r="I8002">
        <v>109.28</v>
      </c>
      <c r="J8002">
        <v>35.840000000000003</v>
      </c>
      <c r="K8002">
        <v>551426.88</v>
      </c>
      <c r="L8002">
        <v>180848.64000000001</v>
      </c>
      <c r="M8002">
        <v>370578.24</v>
      </c>
      <c r="N8002">
        <f t="shared" ca="1" si="374"/>
        <v>11</v>
      </c>
    </row>
    <row r="8003" spans="1:14" x14ac:dyDescent="0.3">
      <c r="A8003">
        <v>721379745</v>
      </c>
      <c r="B8003" t="s">
        <v>20</v>
      </c>
      <c r="C8003" t="s">
        <v>187</v>
      </c>
      <c r="D8003" t="s">
        <v>25</v>
      </c>
      <c r="E8003" t="s">
        <v>23</v>
      </c>
      <c r="F8003" s="5">
        <f t="shared" ca="1" si="373"/>
        <v>43261</v>
      </c>
      <c r="G8003" s="5">
        <f t="shared" ca="1" si="372"/>
        <v>43274</v>
      </c>
      <c r="H8003">
        <v>1152</v>
      </c>
      <c r="I8003">
        <v>668.27</v>
      </c>
      <c r="J8003">
        <v>502.54</v>
      </c>
      <c r="K8003">
        <v>769847.04</v>
      </c>
      <c r="L8003">
        <v>578926.07999999996</v>
      </c>
      <c r="M8003">
        <v>190920.95999999999</v>
      </c>
      <c r="N8003">
        <f t="shared" ca="1" si="374"/>
        <v>13</v>
      </c>
    </row>
    <row r="8004" spans="1:14" x14ac:dyDescent="0.3">
      <c r="A8004">
        <v>916435563</v>
      </c>
      <c r="B8004" t="s">
        <v>28</v>
      </c>
      <c r="C8004" t="s">
        <v>161</v>
      </c>
      <c r="D8004" t="s">
        <v>33</v>
      </c>
      <c r="E8004" t="s">
        <v>16</v>
      </c>
      <c r="F8004" s="5">
        <f t="shared" ca="1" si="373"/>
        <v>44020</v>
      </c>
      <c r="G8004" s="5">
        <f t="shared" ref="G8004:G8067" ca="1" si="375">F8004 + RANDBETWEEN(2, 15)</f>
        <v>44025</v>
      </c>
      <c r="H8004">
        <v>2503</v>
      </c>
      <c r="I8004">
        <v>421.89</v>
      </c>
      <c r="J8004">
        <v>364.69</v>
      </c>
      <c r="K8004">
        <v>1055990.67</v>
      </c>
      <c r="L8004">
        <v>912819.07</v>
      </c>
      <c r="M8004">
        <v>143171.6</v>
      </c>
      <c r="N8004">
        <f t="shared" ca="1" si="374"/>
        <v>5</v>
      </c>
    </row>
    <row r="8005" spans="1:14" x14ac:dyDescent="0.3">
      <c r="A8005">
        <v>163989245</v>
      </c>
      <c r="B8005" t="s">
        <v>34</v>
      </c>
      <c r="C8005" t="s">
        <v>181</v>
      </c>
      <c r="D8005" t="s">
        <v>25</v>
      </c>
      <c r="E8005" t="s">
        <v>23</v>
      </c>
      <c r="F8005" s="5">
        <f t="shared" ref="F8005:F8068" ca="1" si="376">DATE(RANDBETWEEN(2010, 2020), RANDBETWEEN(1, 12), RANDBETWEEN(1, 31))</f>
        <v>41410</v>
      </c>
      <c r="G8005" s="5">
        <f t="shared" ca="1" si="375"/>
        <v>41424</v>
      </c>
      <c r="H8005">
        <v>6917</v>
      </c>
      <c r="I8005">
        <v>668.27</v>
      </c>
      <c r="J8005">
        <v>502.54</v>
      </c>
      <c r="K8005">
        <v>4622423.59</v>
      </c>
      <c r="L8005">
        <v>3476069.18</v>
      </c>
      <c r="M8005">
        <v>1146354.4099999999</v>
      </c>
      <c r="N8005">
        <f t="shared" ref="N8005:N8068" ca="1" si="377">DATEDIF(F8005, G8005, "d")</f>
        <v>14</v>
      </c>
    </row>
    <row r="8006" spans="1:14" x14ac:dyDescent="0.3">
      <c r="A8006">
        <v>162527120</v>
      </c>
      <c r="B8006" t="s">
        <v>28</v>
      </c>
      <c r="C8006" t="s">
        <v>144</v>
      </c>
      <c r="D8006" t="s">
        <v>31</v>
      </c>
      <c r="E8006" t="s">
        <v>23</v>
      </c>
      <c r="F8006" s="5">
        <f t="shared" ca="1" si="376"/>
        <v>41359</v>
      </c>
      <c r="G8006" s="5">
        <f t="shared" ca="1" si="375"/>
        <v>41365</v>
      </c>
      <c r="H8006">
        <v>4241</v>
      </c>
      <c r="I8006">
        <v>255.28</v>
      </c>
      <c r="J8006">
        <v>159.41999999999999</v>
      </c>
      <c r="K8006">
        <v>1082642.48</v>
      </c>
      <c r="L8006">
        <v>676100.22</v>
      </c>
      <c r="M8006">
        <v>406542.26</v>
      </c>
      <c r="N8006">
        <f t="shared" ca="1" si="377"/>
        <v>6</v>
      </c>
    </row>
    <row r="8007" spans="1:14" x14ac:dyDescent="0.3">
      <c r="A8007">
        <v>880848014</v>
      </c>
      <c r="B8007" t="s">
        <v>28</v>
      </c>
      <c r="C8007" t="s">
        <v>211</v>
      </c>
      <c r="D8007" t="s">
        <v>25</v>
      </c>
      <c r="E8007" t="s">
        <v>23</v>
      </c>
      <c r="F8007" s="5">
        <f t="shared" ca="1" si="376"/>
        <v>43205</v>
      </c>
      <c r="G8007" s="5">
        <f t="shared" ca="1" si="375"/>
        <v>43213</v>
      </c>
      <c r="H8007">
        <v>1357</v>
      </c>
      <c r="I8007">
        <v>668.27</v>
      </c>
      <c r="J8007">
        <v>502.54</v>
      </c>
      <c r="K8007">
        <v>906842.39</v>
      </c>
      <c r="L8007">
        <v>681946.78</v>
      </c>
      <c r="M8007">
        <v>224895.61</v>
      </c>
      <c r="N8007">
        <f t="shared" ca="1" si="377"/>
        <v>8</v>
      </c>
    </row>
    <row r="8008" spans="1:14" x14ac:dyDescent="0.3">
      <c r="A8008">
        <v>108063256</v>
      </c>
      <c r="B8008" t="s">
        <v>13</v>
      </c>
      <c r="C8008" t="s">
        <v>139</v>
      </c>
      <c r="D8008" t="s">
        <v>33</v>
      </c>
      <c r="E8008" t="s">
        <v>16</v>
      </c>
      <c r="F8008" s="5">
        <f t="shared" ca="1" si="376"/>
        <v>42233</v>
      </c>
      <c r="G8008" s="5">
        <f t="shared" ca="1" si="375"/>
        <v>42243</v>
      </c>
      <c r="H8008">
        <v>7174</v>
      </c>
      <c r="I8008">
        <v>421.89</v>
      </c>
      <c r="J8008">
        <v>364.69</v>
      </c>
      <c r="K8008">
        <v>3026638.86</v>
      </c>
      <c r="L8008">
        <v>2616286.06</v>
      </c>
      <c r="M8008">
        <v>410352.8</v>
      </c>
      <c r="N8008">
        <f t="shared" ca="1" si="377"/>
        <v>10</v>
      </c>
    </row>
    <row r="8009" spans="1:14" x14ac:dyDescent="0.3">
      <c r="A8009">
        <v>203596675</v>
      </c>
      <c r="B8009" t="s">
        <v>17</v>
      </c>
      <c r="C8009" t="s">
        <v>142</v>
      </c>
      <c r="D8009" t="s">
        <v>33</v>
      </c>
      <c r="E8009" t="s">
        <v>23</v>
      </c>
      <c r="F8009" s="5">
        <f t="shared" ca="1" si="376"/>
        <v>40948</v>
      </c>
      <c r="G8009" s="5">
        <f t="shared" ca="1" si="375"/>
        <v>40955</v>
      </c>
      <c r="H8009">
        <v>7635</v>
      </c>
      <c r="I8009">
        <v>421.89</v>
      </c>
      <c r="J8009">
        <v>364.69</v>
      </c>
      <c r="K8009">
        <v>3221130.15</v>
      </c>
      <c r="L8009">
        <v>2784408.15</v>
      </c>
      <c r="M8009">
        <v>436722</v>
      </c>
      <c r="N8009">
        <f t="shared" ca="1" si="377"/>
        <v>7</v>
      </c>
    </row>
    <row r="8010" spans="1:14" x14ac:dyDescent="0.3">
      <c r="A8010">
        <v>447184598</v>
      </c>
      <c r="B8010" t="s">
        <v>17</v>
      </c>
      <c r="C8010" t="s">
        <v>18</v>
      </c>
      <c r="D8010" t="s">
        <v>66</v>
      </c>
      <c r="E8010" t="s">
        <v>23</v>
      </c>
      <c r="F8010" s="5">
        <f t="shared" ca="1" si="376"/>
        <v>42721</v>
      </c>
      <c r="G8010" s="5">
        <f t="shared" ca="1" si="375"/>
        <v>42735</v>
      </c>
      <c r="H8010">
        <v>715</v>
      </c>
      <c r="I8010">
        <v>9.33</v>
      </c>
      <c r="J8010">
        <v>6.92</v>
      </c>
      <c r="K8010">
        <v>6670.95</v>
      </c>
      <c r="L8010">
        <v>4947.8</v>
      </c>
      <c r="M8010">
        <v>1723.15</v>
      </c>
      <c r="N8010">
        <f t="shared" ca="1" si="377"/>
        <v>14</v>
      </c>
    </row>
    <row r="8011" spans="1:14" x14ac:dyDescent="0.3">
      <c r="A8011">
        <v>188875854</v>
      </c>
      <c r="B8011" t="s">
        <v>13</v>
      </c>
      <c r="C8011" t="s">
        <v>117</v>
      </c>
      <c r="D8011" t="s">
        <v>25</v>
      </c>
      <c r="E8011" t="s">
        <v>16</v>
      </c>
      <c r="F8011" s="5">
        <f t="shared" ca="1" si="376"/>
        <v>43418</v>
      </c>
      <c r="G8011" s="5">
        <f t="shared" ca="1" si="375"/>
        <v>43428</v>
      </c>
      <c r="H8011">
        <v>1417</v>
      </c>
      <c r="I8011">
        <v>668.27</v>
      </c>
      <c r="J8011">
        <v>502.54</v>
      </c>
      <c r="K8011">
        <v>946938.59</v>
      </c>
      <c r="L8011">
        <v>712099.18</v>
      </c>
      <c r="M8011">
        <v>234839.41</v>
      </c>
      <c r="N8011">
        <f t="shared" ca="1" si="377"/>
        <v>10</v>
      </c>
    </row>
    <row r="8012" spans="1:14" x14ac:dyDescent="0.3">
      <c r="A8012">
        <v>199031770</v>
      </c>
      <c r="B8012" t="s">
        <v>43</v>
      </c>
      <c r="C8012" t="s">
        <v>80</v>
      </c>
      <c r="D8012" t="s">
        <v>52</v>
      </c>
      <c r="E8012" t="s">
        <v>23</v>
      </c>
      <c r="F8012" s="5">
        <f t="shared" ca="1" si="376"/>
        <v>43901</v>
      </c>
      <c r="G8012" s="5">
        <f t="shared" ca="1" si="375"/>
        <v>43914</v>
      </c>
      <c r="H8012">
        <v>6778</v>
      </c>
      <c r="I8012">
        <v>437.2</v>
      </c>
      <c r="J8012">
        <v>263.33</v>
      </c>
      <c r="K8012">
        <v>2963341.6</v>
      </c>
      <c r="L8012">
        <v>1784850.74</v>
      </c>
      <c r="M8012">
        <v>1178490.8600000001</v>
      </c>
      <c r="N8012">
        <f t="shared" ca="1" si="377"/>
        <v>13</v>
      </c>
    </row>
    <row r="8013" spans="1:14" x14ac:dyDescent="0.3">
      <c r="A8013">
        <v>418326175</v>
      </c>
      <c r="B8013" t="s">
        <v>43</v>
      </c>
      <c r="C8013" t="s">
        <v>44</v>
      </c>
      <c r="D8013" t="s">
        <v>15</v>
      </c>
      <c r="E8013" t="s">
        <v>16</v>
      </c>
      <c r="F8013" s="5">
        <f t="shared" ca="1" si="376"/>
        <v>41609</v>
      </c>
      <c r="G8013" s="5">
        <f t="shared" ca="1" si="375"/>
        <v>41614</v>
      </c>
      <c r="H8013">
        <v>866</v>
      </c>
      <c r="I8013">
        <v>651.21</v>
      </c>
      <c r="J8013">
        <v>524.96</v>
      </c>
      <c r="K8013">
        <v>563947.86</v>
      </c>
      <c r="L8013">
        <v>454615.36</v>
      </c>
      <c r="M8013">
        <v>109332.5</v>
      </c>
      <c r="N8013">
        <f t="shared" ca="1" si="377"/>
        <v>5</v>
      </c>
    </row>
    <row r="8014" spans="1:14" x14ac:dyDescent="0.3">
      <c r="A8014">
        <v>407745397</v>
      </c>
      <c r="B8014" t="s">
        <v>20</v>
      </c>
      <c r="C8014" t="s">
        <v>216</v>
      </c>
      <c r="D8014" t="s">
        <v>42</v>
      </c>
      <c r="E8014" t="s">
        <v>16</v>
      </c>
      <c r="F8014" s="5">
        <f t="shared" ca="1" si="376"/>
        <v>43609</v>
      </c>
      <c r="G8014" s="5">
        <f t="shared" ca="1" si="375"/>
        <v>43612</v>
      </c>
      <c r="H8014">
        <v>9779</v>
      </c>
      <c r="I8014">
        <v>109.28</v>
      </c>
      <c r="J8014">
        <v>35.840000000000003</v>
      </c>
      <c r="K8014">
        <v>1068649.1200000001</v>
      </c>
      <c r="L8014">
        <v>350479.35999999999</v>
      </c>
      <c r="M8014">
        <v>718169.76</v>
      </c>
      <c r="N8014">
        <f t="shared" ca="1" si="377"/>
        <v>3</v>
      </c>
    </row>
    <row r="8015" spans="1:14" x14ac:dyDescent="0.3">
      <c r="A8015">
        <v>698588263</v>
      </c>
      <c r="B8015" t="s">
        <v>20</v>
      </c>
      <c r="C8015" t="s">
        <v>147</v>
      </c>
      <c r="D8015" t="s">
        <v>42</v>
      </c>
      <c r="E8015" t="s">
        <v>23</v>
      </c>
      <c r="F8015" s="5">
        <f t="shared" ca="1" si="376"/>
        <v>41617</v>
      </c>
      <c r="G8015" s="5">
        <f t="shared" ca="1" si="375"/>
        <v>41627</v>
      </c>
      <c r="H8015">
        <v>6646</v>
      </c>
      <c r="I8015">
        <v>109.28</v>
      </c>
      <c r="J8015">
        <v>35.840000000000003</v>
      </c>
      <c r="K8015">
        <v>726274.88</v>
      </c>
      <c r="L8015">
        <v>238192.64000000001</v>
      </c>
      <c r="M8015">
        <v>488082.24</v>
      </c>
      <c r="N8015">
        <f t="shared" ca="1" si="377"/>
        <v>10</v>
      </c>
    </row>
    <row r="8016" spans="1:14" x14ac:dyDescent="0.3">
      <c r="A8016">
        <v>542466104</v>
      </c>
      <c r="B8016" t="s">
        <v>13</v>
      </c>
      <c r="C8016" t="s">
        <v>81</v>
      </c>
      <c r="D8016" t="s">
        <v>49</v>
      </c>
      <c r="E8016" t="s">
        <v>23</v>
      </c>
      <c r="F8016" s="5">
        <f t="shared" ca="1" si="376"/>
        <v>41376</v>
      </c>
      <c r="G8016" s="5">
        <f t="shared" ca="1" si="375"/>
        <v>41378</v>
      </c>
      <c r="H8016">
        <v>6630</v>
      </c>
      <c r="I8016">
        <v>81.73</v>
      </c>
      <c r="J8016">
        <v>56.67</v>
      </c>
      <c r="K8016">
        <v>541869.9</v>
      </c>
      <c r="L8016">
        <v>375722.1</v>
      </c>
      <c r="M8016">
        <v>166147.79999999999</v>
      </c>
      <c r="N8016">
        <f t="shared" ca="1" si="377"/>
        <v>2</v>
      </c>
    </row>
    <row r="8017" spans="1:14" x14ac:dyDescent="0.3">
      <c r="A8017">
        <v>161302745</v>
      </c>
      <c r="B8017" t="s">
        <v>13</v>
      </c>
      <c r="C8017" t="s">
        <v>197</v>
      </c>
      <c r="D8017" t="s">
        <v>49</v>
      </c>
      <c r="E8017" t="s">
        <v>23</v>
      </c>
      <c r="F8017" s="5">
        <f t="shared" ca="1" si="376"/>
        <v>40902</v>
      </c>
      <c r="G8017" s="5">
        <f t="shared" ca="1" si="375"/>
        <v>40910</v>
      </c>
      <c r="H8017">
        <v>1922</v>
      </c>
      <c r="I8017">
        <v>81.73</v>
      </c>
      <c r="J8017">
        <v>56.67</v>
      </c>
      <c r="K8017">
        <v>157085.06</v>
      </c>
      <c r="L8017">
        <v>108919.74</v>
      </c>
      <c r="M8017">
        <v>48165.32</v>
      </c>
      <c r="N8017">
        <f t="shared" ca="1" si="377"/>
        <v>8</v>
      </c>
    </row>
    <row r="8018" spans="1:14" x14ac:dyDescent="0.3">
      <c r="A8018">
        <v>297334516</v>
      </c>
      <c r="B8018" t="s">
        <v>13</v>
      </c>
      <c r="C8018" t="s">
        <v>109</v>
      </c>
      <c r="D8018" t="s">
        <v>42</v>
      </c>
      <c r="E8018" t="s">
        <v>23</v>
      </c>
      <c r="F8018" s="5">
        <f t="shared" ca="1" si="376"/>
        <v>41423</v>
      </c>
      <c r="G8018" s="5">
        <f t="shared" ca="1" si="375"/>
        <v>41437</v>
      </c>
      <c r="H8018">
        <v>6745</v>
      </c>
      <c r="I8018">
        <v>109.28</v>
      </c>
      <c r="J8018">
        <v>35.840000000000003</v>
      </c>
      <c r="K8018">
        <v>737093.6</v>
      </c>
      <c r="L8018">
        <v>241740.79999999999</v>
      </c>
      <c r="M8018">
        <v>495352.8</v>
      </c>
      <c r="N8018">
        <f t="shared" ca="1" si="377"/>
        <v>14</v>
      </c>
    </row>
    <row r="8019" spans="1:14" x14ac:dyDescent="0.3">
      <c r="A8019">
        <v>863110244</v>
      </c>
      <c r="B8019" t="s">
        <v>17</v>
      </c>
      <c r="C8019" t="s">
        <v>165</v>
      </c>
      <c r="D8019" t="s">
        <v>22</v>
      </c>
      <c r="E8019" t="s">
        <v>16</v>
      </c>
      <c r="F8019" s="5">
        <f t="shared" ca="1" si="376"/>
        <v>41852</v>
      </c>
      <c r="G8019" s="5">
        <f t="shared" ca="1" si="375"/>
        <v>41859</v>
      </c>
      <c r="H8019">
        <v>2356</v>
      </c>
      <c r="I8019">
        <v>154.06</v>
      </c>
      <c r="J8019">
        <v>90.93</v>
      </c>
      <c r="K8019">
        <v>362965.36</v>
      </c>
      <c r="L8019">
        <v>214231.08</v>
      </c>
      <c r="M8019">
        <v>148734.28</v>
      </c>
      <c r="N8019">
        <f t="shared" ca="1" si="377"/>
        <v>7</v>
      </c>
    </row>
    <row r="8020" spans="1:14" x14ac:dyDescent="0.3">
      <c r="A8020">
        <v>491491258</v>
      </c>
      <c r="B8020" t="s">
        <v>13</v>
      </c>
      <c r="C8020" t="s">
        <v>97</v>
      </c>
      <c r="D8020" t="s">
        <v>52</v>
      </c>
      <c r="E8020" t="s">
        <v>23</v>
      </c>
      <c r="F8020" s="5">
        <f t="shared" ca="1" si="376"/>
        <v>43530</v>
      </c>
      <c r="G8020" s="5">
        <f t="shared" ca="1" si="375"/>
        <v>43545</v>
      </c>
      <c r="H8020">
        <v>2040</v>
      </c>
      <c r="I8020">
        <v>437.2</v>
      </c>
      <c r="J8020">
        <v>263.33</v>
      </c>
      <c r="K8020">
        <v>891888</v>
      </c>
      <c r="L8020">
        <v>537193.19999999995</v>
      </c>
      <c r="M8020">
        <v>354694.8</v>
      </c>
      <c r="N8020">
        <f t="shared" ca="1" si="377"/>
        <v>15</v>
      </c>
    </row>
    <row r="8021" spans="1:14" x14ac:dyDescent="0.3">
      <c r="A8021">
        <v>585651385</v>
      </c>
      <c r="B8021" t="s">
        <v>43</v>
      </c>
      <c r="C8021" t="s">
        <v>210</v>
      </c>
      <c r="D8021" t="s">
        <v>66</v>
      </c>
      <c r="E8021" t="s">
        <v>16</v>
      </c>
      <c r="F8021" s="5">
        <f t="shared" ca="1" si="376"/>
        <v>42144</v>
      </c>
      <c r="G8021" s="5">
        <f t="shared" ca="1" si="375"/>
        <v>42158</v>
      </c>
      <c r="H8021">
        <v>6114</v>
      </c>
      <c r="I8021">
        <v>9.33</v>
      </c>
      <c r="J8021">
        <v>6.92</v>
      </c>
      <c r="K8021">
        <v>57043.62</v>
      </c>
      <c r="L8021">
        <v>42308.88</v>
      </c>
      <c r="M8021">
        <v>14734.74</v>
      </c>
      <c r="N8021">
        <f t="shared" ca="1" si="377"/>
        <v>14</v>
      </c>
    </row>
    <row r="8022" spans="1:14" x14ac:dyDescent="0.3">
      <c r="A8022">
        <v>369076955</v>
      </c>
      <c r="B8022" t="s">
        <v>13</v>
      </c>
      <c r="C8022" t="s">
        <v>105</v>
      </c>
      <c r="D8022" t="s">
        <v>15</v>
      </c>
      <c r="E8022" t="s">
        <v>23</v>
      </c>
      <c r="F8022" s="5">
        <f t="shared" ca="1" si="376"/>
        <v>40862</v>
      </c>
      <c r="G8022" s="5">
        <f t="shared" ca="1" si="375"/>
        <v>40877</v>
      </c>
      <c r="H8022">
        <v>6927</v>
      </c>
      <c r="I8022">
        <v>651.21</v>
      </c>
      <c r="J8022">
        <v>524.96</v>
      </c>
      <c r="K8022">
        <v>4510931.67</v>
      </c>
      <c r="L8022">
        <v>3636397.92</v>
      </c>
      <c r="M8022">
        <v>874533.75</v>
      </c>
      <c r="N8022">
        <f t="shared" ca="1" si="377"/>
        <v>15</v>
      </c>
    </row>
    <row r="8023" spans="1:14" x14ac:dyDescent="0.3">
      <c r="A8023">
        <v>935566794</v>
      </c>
      <c r="B8023" t="s">
        <v>43</v>
      </c>
      <c r="C8023" t="s">
        <v>59</v>
      </c>
      <c r="D8023" t="s">
        <v>15</v>
      </c>
      <c r="E8023" t="s">
        <v>16</v>
      </c>
      <c r="F8023" s="5">
        <f t="shared" ca="1" si="376"/>
        <v>41246</v>
      </c>
      <c r="G8023" s="5">
        <f t="shared" ca="1" si="375"/>
        <v>41261</v>
      </c>
      <c r="H8023">
        <v>3860</v>
      </c>
      <c r="I8023">
        <v>651.21</v>
      </c>
      <c r="J8023">
        <v>524.96</v>
      </c>
      <c r="K8023">
        <v>2513670.6</v>
      </c>
      <c r="L8023">
        <v>2026345.6</v>
      </c>
      <c r="M8023">
        <v>487325</v>
      </c>
      <c r="N8023">
        <f t="shared" ca="1" si="377"/>
        <v>15</v>
      </c>
    </row>
    <row r="8024" spans="1:14" x14ac:dyDescent="0.3">
      <c r="A8024">
        <v>299232232</v>
      </c>
      <c r="B8024" t="s">
        <v>28</v>
      </c>
      <c r="C8024" t="s">
        <v>218</v>
      </c>
      <c r="D8024" t="s">
        <v>19</v>
      </c>
      <c r="E8024" t="s">
        <v>23</v>
      </c>
      <c r="F8024" s="5">
        <f t="shared" ca="1" si="376"/>
        <v>40248</v>
      </c>
      <c r="G8024" s="5">
        <f t="shared" ca="1" si="375"/>
        <v>40256</v>
      </c>
      <c r="H8024">
        <v>8322</v>
      </c>
      <c r="I8024">
        <v>47.45</v>
      </c>
      <c r="J8024">
        <v>31.79</v>
      </c>
      <c r="K8024">
        <v>394878.9</v>
      </c>
      <c r="L8024">
        <v>264556.38</v>
      </c>
      <c r="M8024">
        <v>130322.52</v>
      </c>
      <c r="N8024">
        <f t="shared" ca="1" si="377"/>
        <v>8</v>
      </c>
    </row>
    <row r="8025" spans="1:14" x14ac:dyDescent="0.3">
      <c r="A8025">
        <v>144497096</v>
      </c>
      <c r="B8025" t="s">
        <v>17</v>
      </c>
      <c r="C8025" t="s">
        <v>58</v>
      </c>
      <c r="D8025" t="s">
        <v>25</v>
      </c>
      <c r="E8025" t="s">
        <v>23</v>
      </c>
      <c r="F8025" s="5">
        <f t="shared" ca="1" si="376"/>
        <v>42061</v>
      </c>
      <c r="G8025" s="5">
        <f t="shared" ca="1" si="375"/>
        <v>42067</v>
      </c>
      <c r="H8025">
        <v>8757</v>
      </c>
      <c r="I8025">
        <v>668.27</v>
      </c>
      <c r="J8025">
        <v>502.54</v>
      </c>
      <c r="K8025">
        <v>5852040.3899999997</v>
      </c>
      <c r="L8025">
        <v>4400742.78</v>
      </c>
      <c r="M8025">
        <v>1451297.61</v>
      </c>
      <c r="N8025">
        <f t="shared" ca="1" si="377"/>
        <v>6</v>
      </c>
    </row>
    <row r="8026" spans="1:14" x14ac:dyDescent="0.3">
      <c r="A8026">
        <v>876097714</v>
      </c>
      <c r="B8026" t="s">
        <v>17</v>
      </c>
      <c r="C8026" t="s">
        <v>110</v>
      </c>
      <c r="D8026" t="s">
        <v>19</v>
      </c>
      <c r="E8026" t="s">
        <v>23</v>
      </c>
      <c r="F8026" s="5">
        <f t="shared" ca="1" si="376"/>
        <v>40468</v>
      </c>
      <c r="G8026" s="5">
        <f t="shared" ca="1" si="375"/>
        <v>40478</v>
      </c>
      <c r="H8026">
        <v>5637</v>
      </c>
      <c r="I8026">
        <v>47.45</v>
      </c>
      <c r="J8026">
        <v>31.79</v>
      </c>
      <c r="K8026">
        <v>267475.65000000002</v>
      </c>
      <c r="L8026">
        <v>179200.23</v>
      </c>
      <c r="M8026">
        <v>88275.42</v>
      </c>
      <c r="N8026">
        <f t="shared" ca="1" si="377"/>
        <v>10</v>
      </c>
    </row>
    <row r="8027" spans="1:14" x14ac:dyDescent="0.3">
      <c r="A8027">
        <v>269082915</v>
      </c>
      <c r="B8027" t="s">
        <v>28</v>
      </c>
      <c r="C8027" t="s">
        <v>193</v>
      </c>
      <c r="D8027" t="s">
        <v>15</v>
      </c>
      <c r="E8027" t="s">
        <v>23</v>
      </c>
      <c r="F8027" s="5">
        <f t="shared" ca="1" si="376"/>
        <v>42658</v>
      </c>
      <c r="G8027" s="5">
        <f t="shared" ca="1" si="375"/>
        <v>42673</v>
      </c>
      <c r="H8027">
        <v>6469</v>
      </c>
      <c r="I8027">
        <v>651.21</v>
      </c>
      <c r="J8027">
        <v>524.96</v>
      </c>
      <c r="K8027">
        <v>4212677.49</v>
      </c>
      <c r="L8027">
        <v>3395966.24</v>
      </c>
      <c r="M8027">
        <v>816711.25</v>
      </c>
      <c r="N8027">
        <f t="shared" ca="1" si="377"/>
        <v>15</v>
      </c>
    </row>
    <row r="8028" spans="1:14" x14ac:dyDescent="0.3">
      <c r="A8028">
        <v>218814027</v>
      </c>
      <c r="B8028" t="s">
        <v>17</v>
      </c>
      <c r="C8028" t="s">
        <v>56</v>
      </c>
      <c r="D8028" t="s">
        <v>66</v>
      </c>
      <c r="E8028" t="s">
        <v>23</v>
      </c>
      <c r="F8028" s="5">
        <f t="shared" ca="1" si="376"/>
        <v>41587</v>
      </c>
      <c r="G8028" s="5">
        <f t="shared" ca="1" si="375"/>
        <v>41598</v>
      </c>
      <c r="H8028">
        <v>788</v>
      </c>
      <c r="I8028">
        <v>9.33</v>
      </c>
      <c r="J8028">
        <v>6.92</v>
      </c>
      <c r="K8028">
        <v>7352.04</v>
      </c>
      <c r="L8028">
        <v>5452.96</v>
      </c>
      <c r="M8028">
        <v>1899.08</v>
      </c>
      <c r="N8028">
        <f t="shared" ca="1" si="377"/>
        <v>11</v>
      </c>
    </row>
    <row r="8029" spans="1:14" x14ac:dyDescent="0.3">
      <c r="A8029">
        <v>890964877</v>
      </c>
      <c r="B8029" t="s">
        <v>43</v>
      </c>
      <c r="C8029" t="s">
        <v>168</v>
      </c>
      <c r="D8029" t="s">
        <v>31</v>
      </c>
      <c r="E8029" t="s">
        <v>23</v>
      </c>
      <c r="F8029" s="5">
        <f t="shared" ca="1" si="376"/>
        <v>40907</v>
      </c>
      <c r="G8029" s="5">
        <f t="shared" ca="1" si="375"/>
        <v>40919</v>
      </c>
      <c r="H8029">
        <v>5161</v>
      </c>
      <c r="I8029">
        <v>255.28</v>
      </c>
      <c r="J8029">
        <v>159.41999999999999</v>
      </c>
      <c r="K8029">
        <v>1317500.08</v>
      </c>
      <c r="L8029">
        <v>822766.62</v>
      </c>
      <c r="M8029">
        <v>494733.46</v>
      </c>
      <c r="N8029">
        <f t="shared" ca="1" si="377"/>
        <v>12</v>
      </c>
    </row>
    <row r="8030" spans="1:14" x14ac:dyDescent="0.3">
      <c r="A8030">
        <v>271521794</v>
      </c>
      <c r="B8030" t="s">
        <v>17</v>
      </c>
      <c r="C8030" t="s">
        <v>156</v>
      </c>
      <c r="D8030" t="s">
        <v>49</v>
      </c>
      <c r="E8030" t="s">
        <v>23</v>
      </c>
      <c r="F8030" s="5">
        <f t="shared" ca="1" si="376"/>
        <v>43165</v>
      </c>
      <c r="G8030" s="5">
        <f t="shared" ca="1" si="375"/>
        <v>43180</v>
      </c>
      <c r="H8030">
        <v>8188</v>
      </c>
      <c r="I8030">
        <v>81.73</v>
      </c>
      <c r="J8030">
        <v>56.67</v>
      </c>
      <c r="K8030">
        <v>669205.24</v>
      </c>
      <c r="L8030">
        <v>464013.96</v>
      </c>
      <c r="M8030">
        <v>205191.28</v>
      </c>
      <c r="N8030">
        <f t="shared" ca="1" si="377"/>
        <v>15</v>
      </c>
    </row>
    <row r="8031" spans="1:14" x14ac:dyDescent="0.3">
      <c r="A8031">
        <v>916783607</v>
      </c>
      <c r="B8031" t="s">
        <v>17</v>
      </c>
      <c r="C8031" t="s">
        <v>140</v>
      </c>
      <c r="D8031" t="s">
        <v>15</v>
      </c>
      <c r="E8031" t="s">
        <v>23</v>
      </c>
      <c r="F8031" s="5">
        <f t="shared" ca="1" si="376"/>
        <v>42993</v>
      </c>
      <c r="G8031" s="5">
        <f t="shared" ca="1" si="375"/>
        <v>43000</v>
      </c>
      <c r="H8031">
        <v>5497</v>
      </c>
      <c r="I8031">
        <v>651.21</v>
      </c>
      <c r="J8031">
        <v>524.96</v>
      </c>
      <c r="K8031">
        <v>3579701.37</v>
      </c>
      <c r="L8031">
        <v>2885705.12</v>
      </c>
      <c r="M8031">
        <v>693996.25</v>
      </c>
      <c r="N8031">
        <f t="shared" ca="1" si="377"/>
        <v>7</v>
      </c>
    </row>
    <row r="8032" spans="1:14" x14ac:dyDescent="0.3">
      <c r="A8032">
        <v>503361642</v>
      </c>
      <c r="B8032" t="s">
        <v>28</v>
      </c>
      <c r="C8032" t="s">
        <v>211</v>
      </c>
      <c r="D8032" t="s">
        <v>22</v>
      </c>
      <c r="E8032" t="s">
        <v>16</v>
      </c>
      <c r="F8032" s="5">
        <f t="shared" ca="1" si="376"/>
        <v>41658</v>
      </c>
      <c r="G8032" s="5">
        <f t="shared" ca="1" si="375"/>
        <v>41673</v>
      </c>
      <c r="H8032">
        <v>4750</v>
      </c>
      <c r="I8032">
        <v>154.06</v>
      </c>
      <c r="J8032">
        <v>90.93</v>
      </c>
      <c r="K8032">
        <v>731785</v>
      </c>
      <c r="L8032">
        <v>431917.5</v>
      </c>
      <c r="M8032">
        <v>299867.5</v>
      </c>
      <c r="N8032">
        <f t="shared" ca="1" si="377"/>
        <v>15</v>
      </c>
    </row>
    <row r="8033" spans="1:14" x14ac:dyDescent="0.3">
      <c r="A8033">
        <v>378179728</v>
      </c>
      <c r="B8033" t="s">
        <v>17</v>
      </c>
      <c r="C8033" t="s">
        <v>94</v>
      </c>
      <c r="D8033" t="s">
        <v>15</v>
      </c>
      <c r="E8033" t="s">
        <v>16</v>
      </c>
      <c r="F8033" s="5">
        <f t="shared" ca="1" si="376"/>
        <v>42304</v>
      </c>
      <c r="G8033" s="5">
        <f t="shared" ca="1" si="375"/>
        <v>42314</v>
      </c>
      <c r="H8033">
        <v>641</v>
      </c>
      <c r="I8033">
        <v>651.21</v>
      </c>
      <c r="J8033">
        <v>524.96</v>
      </c>
      <c r="K8033">
        <v>417425.61</v>
      </c>
      <c r="L8033">
        <v>336499.36</v>
      </c>
      <c r="M8033">
        <v>80926.25</v>
      </c>
      <c r="N8033">
        <f t="shared" ca="1" si="377"/>
        <v>10</v>
      </c>
    </row>
    <row r="8034" spans="1:14" x14ac:dyDescent="0.3">
      <c r="A8034">
        <v>608474195</v>
      </c>
      <c r="B8034" t="s">
        <v>13</v>
      </c>
      <c r="C8034" t="s">
        <v>174</v>
      </c>
      <c r="D8034" t="s">
        <v>49</v>
      </c>
      <c r="E8034" t="s">
        <v>16</v>
      </c>
      <c r="F8034" s="5">
        <f t="shared" ca="1" si="376"/>
        <v>41471</v>
      </c>
      <c r="G8034" s="5">
        <f t="shared" ca="1" si="375"/>
        <v>41474</v>
      </c>
      <c r="H8034">
        <v>9891</v>
      </c>
      <c r="I8034">
        <v>81.73</v>
      </c>
      <c r="J8034">
        <v>56.67</v>
      </c>
      <c r="K8034">
        <v>808391.43</v>
      </c>
      <c r="L8034">
        <v>560522.97</v>
      </c>
      <c r="M8034">
        <v>247868.46</v>
      </c>
      <c r="N8034">
        <f t="shared" ca="1" si="377"/>
        <v>3</v>
      </c>
    </row>
    <row r="8035" spans="1:14" x14ac:dyDescent="0.3">
      <c r="A8035">
        <v>431793868</v>
      </c>
      <c r="B8035" t="s">
        <v>20</v>
      </c>
      <c r="C8035" t="s">
        <v>48</v>
      </c>
      <c r="D8035" t="s">
        <v>25</v>
      </c>
      <c r="E8035" t="s">
        <v>16</v>
      </c>
      <c r="F8035" s="5">
        <f t="shared" ca="1" si="376"/>
        <v>40301</v>
      </c>
      <c r="G8035" s="5">
        <f t="shared" ca="1" si="375"/>
        <v>40310</v>
      </c>
      <c r="H8035">
        <v>6256</v>
      </c>
      <c r="I8035">
        <v>668.27</v>
      </c>
      <c r="J8035">
        <v>502.54</v>
      </c>
      <c r="K8035">
        <v>4180697.12</v>
      </c>
      <c r="L8035">
        <v>3143890.24</v>
      </c>
      <c r="M8035">
        <v>1036806.88</v>
      </c>
      <c r="N8035">
        <f t="shared" ca="1" si="377"/>
        <v>9</v>
      </c>
    </row>
    <row r="8036" spans="1:14" x14ac:dyDescent="0.3">
      <c r="A8036">
        <v>506000077</v>
      </c>
      <c r="B8036" t="s">
        <v>17</v>
      </c>
      <c r="C8036" t="s">
        <v>94</v>
      </c>
      <c r="D8036" t="s">
        <v>66</v>
      </c>
      <c r="E8036" t="s">
        <v>23</v>
      </c>
      <c r="F8036" s="5">
        <f t="shared" ca="1" si="376"/>
        <v>43649</v>
      </c>
      <c r="G8036" s="5">
        <f t="shared" ca="1" si="375"/>
        <v>43656</v>
      </c>
      <c r="H8036">
        <v>5522</v>
      </c>
      <c r="I8036">
        <v>9.33</v>
      </c>
      <c r="J8036">
        <v>6.92</v>
      </c>
      <c r="K8036">
        <v>51520.26</v>
      </c>
      <c r="L8036">
        <v>38212.239999999998</v>
      </c>
      <c r="M8036">
        <v>13308.02</v>
      </c>
      <c r="N8036">
        <f t="shared" ca="1" si="377"/>
        <v>7</v>
      </c>
    </row>
    <row r="8037" spans="1:14" x14ac:dyDescent="0.3">
      <c r="A8037">
        <v>659266650</v>
      </c>
      <c r="B8037" t="s">
        <v>28</v>
      </c>
      <c r="C8037" t="s">
        <v>193</v>
      </c>
      <c r="D8037" t="s">
        <v>66</v>
      </c>
      <c r="E8037" t="s">
        <v>23</v>
      </c>
      <c r="F8037" s="5">
        <f t="shared" ca="1" si="376"/>
        <v>43270</v>
      </c>
      <c r="G8037" s="5">
        <f t="shared" ca="1" si="375"/>
        <v>43281</v>
      </c>
      <c r="H8037">
        <v>507</v>
      </c>
      <c r="I8037">
        <v>9.33</v>
      </c>
      <c r="J8037">
        <v>6.92</v>
      </c>
      <c r="K8037">
        <v>4730.3100000000004</v>
      </c>
      <c r="L8037">
        <v>3508.44</v>
      </c>
      <c r="M8037">
        <v>1221.8699999999999</v>
      </c>
      <c r="N8037">
        <f t="shared" ca="1" si="377"/>
        <v>11</v>
      </c>
    </row>
    <row r="8038" spans="1:14" x14ac:dyDescent="0.3">
      <c r="A8038">
        <v>340079915</v>
      </c>
      <c r="B8038" t="s">
        <v>43</v>
      </c>
      <c r="C8038" t="s">
        <v>152</v>
      </c>
      <c r="D8038" t="s">
        <v>37</v>
      </c>
      <c r="E8038" t="s">
        <v>16</v>
      </c>
      <c r="F8038" s="5">
        <f t="shared" ca="1" si="376"/>
        <v>41512</v>
      </c>
      <c r="G8038" s="5">
        <f t="shared" ca="1" si="375"/>
        <v>41519</v>
      </c>
      <c r="H8038">
        <v>6059</v>
      </c>
      <c r="I8038">
        <v>205.7</v>
      </c>
      <c r="J8038">
        <v>117.11</v>
      </c>
      <c r="K8038">
        <v>1246336.3</v>
      </c>
      <c r="L8038">
        <v>709569.49</v>
      </c>
      <c r="M8038">
        <v>536766.81000000006</v>
      </c>
      <c r="N8038">
        <f t="shared" ca="1" si="377"/>
        <v>7</v>
      </c>
    </row>
    <row r="8039" spans="1:14" x14ac:dyDescent="0.3">
      <c r="A8039">
        <v>867238700</v>
      </c>
      <c r="B8039" t="s">
        <v>13</v>
      </c>
      <c r="C8039" t="s">
        <v>158</v>
      </c>
      <c r="D8039" t="s">
        <v>15</v>
      </c>
      <c r="E8039" t="s">
        <v>23</v>
      </c>
      <c r="F8039" s="5">
        <f t="shared" ca="1" si="376"/>
        <v>41265</v>
      </c>
      <c r="G8039" s="5">
        <f t="shared" ca="1" si="375"/>
        <v>41275</v>
      </c>
      <c r="H8039">
        <v>4058</v>
      </c>
      <c r="I8039">
        <v>651.21</v>
      </c>
      <c r="J8039">
        <v>524.96</v>
      </c>
      <c r="K8039">
        <v>2642610.1800000002</v>
      </c>
      <c r="L8039">
        <v>2130287.6800000002</v>
      </c>
      <c r="M8039">
        <v>512322.5</v>
      </c>
      <c r="N8039">
        <f t="shared" ca="1" si="377"/>
        <v>10</v>
      </c>
    </row>
    <row r="8040" spans="1:14" x14ac:dyDescent="0.3">
      <c r="A8040">
        <v>479854333</v>
      </c>
      <c r="B8040" t="s">
        <v>43</v>
      </c>
      <c r="C8040" t="s">
        <v>133</v>
      </c>
      <c r="D8040" t="s">
        <v>15</v>
      </c>
      <c r="E8040" t="s">
        <v>23</v>
      </c>
      <c r="F8040" s="5">
        <f t="shared" ca="1" si="376"/>
        <v>40321</v>
      </c>
      <c r="G8040" s="5">
        <f t="shared" ca="1" si="375"/>
        <v>40328</v>
      </c>
      <c r="H8040">
        <v>8415</v>
      </c>
      <c r="I8040">
        <v>651.21</v>
      </c>
      <c r="J8040">
        <v>524.96</v>
      </c>
      <c r="K8040">
        <v>5479932.1500000004</v>
      </c>
      <c r="L8040">
        <v>4417538.4000000004</v>
      </c>
      <c r="M8040">
        <v>1062393.75</v>
      </c>
      <c r="N8040">
        <f t="shared" ca="1" si="377"/>
        <v>7</v>
      </c>
    </row>
    <row r="8041" spans="1:14" x14ac:dyDescent="0.3">
      <c r="A8041">
        <v>187350642</v>
      </c>
      <c r="B8041" t="s">
        <v>17</v>
      </c>
      <c r="C8041" t="s">
        <v>94</v>
      </c>
      <c r="D8041" t="s">
        <v>42</v>
      </c>
      <c r="E8041" t="s">
        <v>23</v>
      </c>
      <c r="F8041" s="5">
        <f t="shared" ca="1" si="376"/>
        <v>40291</v>
      </c>
      <c r="G8041" s="5">
        <f t="shared" ca="1" si="375"/>
        <v>40304</v>
      </c>
      <c r="H8041">
        <v>73</v>
      </c>
      <c r="I8041">
        <v>109.28</v>
      </c>
      <c r="J8041">
        <v>35.840000000000003</v>
      </c>
      <c r="K8041">
        <v>7977.44</v>
      </c>
      <c r="L8041">
        <v>2616.3200000000002</v>
      </c>
      <c r="M8041">
        <v>5361.12</v>
      </c>
      <c r="N8041">
        <f t="shared" ca="1" si="377"/>
        <v>13</v>
      </c>
    </row>
    <row r="8042" spans="1:14" x14ac:dyDescent="0.3">
      <c r="A8042">
        <v>619463956</v>
      </c>
      <c r="B8042" t="s">
        <v>34</v>
      </c>
      <c r="C8042" t="s">
        <v>100</v>
      </c>
      <c r="D8042" t="s">
        <v>15</v>
      </c>
      <c r="E8042" t="s">
        <v>16</v>
      </c>
      <c r="F8042" s="5">
        <f t="shared" ca="1" si="376"/>
        <v>42841</v>
      </c>
      <c r="G8042" s="5">
        <f t="shared" ca="1" si="375"/>
        <v>42843</v>
      </c>
      <c r="H8042">
        <v>2005</v>
      </c>
      <c r="I8042">
        <v>651.21</v>
      </c>
      <c r="J8042">
        <v>524.96</v>
      </c>
      <c r="K8042">
        <v>1305676.05</v>
      </c>
      <c r="L8042">
        <v>1052544.8</v>
      </c>
      <c r="M8042">
        <v>253131.25</v>
      </c>
      <c r="N8042">
        <f t="shared" ca="1" si="377"/>
        <v>2</v>
      </c>
    </row>
    <row r="8043" spans="1:14" x14ac:dyDescent="0.3">
      <c r="A8043">
        <v>676243102</v>
      </c>
      <c r="B8043" t="s">
        <v>13</v>
      </c>
      <c r="C8043" t="s">
        <v>117</v>
      </c>
      <c r="D8043" t="s">
        <v>45</v>
      </c>
      <c r="E8043" t="s">
        <v>16</v>
      </c>
      <c r="F8043" s="5">
        <f t="shared" ca="1" si="376"/>
        <v>43335</v>
      </c>
      <c r="G8043" s="5">
        <f t="shared" ca="1" si="375"/>
        <v>43345</v>
      </c>
      <c r="H8043">
        <v>4216</v>
      </c>
      <c r="I8043">
        <v>152.58000000000001</v>
      </c>
      <c r="J8043">
        <v>97.44</v>
      </c>
      <c r="K8043">
        <v>643277.28</v>
      </c>
      <c r="L8043">
        <v>410807.03999999998</v>
      </c>
      <c r="M8043">
        <v>232470.24</v>
      </c>
      <c r="N8043">
        <f t="shared" ca="1" si="377"/>
        <v>10</v>
      </c>
    </row>
    <row r="8044" spans="1:14" x14ac:dyDescent="0.3">
      <c r="A8044">
        <v>678049409</v>
      </c>
      <c r="B8044" t="s">
        <v>28</v>
      </c>
      <c r="C8044" t="s">
        <v>30</v>
      </c>
      <c r="D8044" t="s">
        <v>31</v>
      </c>
      <c r="E8044" t="s">
        <v>16</v>
      </c>
      <c r="F8044" s="5">
        <f t="shared" ca="1" si="376"/>
        <v>41349</v>
      </c>
      <c r="G8044" s="5">
        <f t="shared" ca="1" si="375"/>
        <v>41361</v>
      </c>
      <c r="H8044">
        <v>8743</v>
      </c>
      <c r="I8044">
        <v>255.28</v>
      </c>
      <c r="J8044">
        <v>159.41999999999999</v>
      </c>
      <c r="K8044">
        <v>2231913.04</v>
      </c>
      <c r="L8044">
        <v>1393809.06</v>
      </c>
      <c r="M8044">
        <v>838103.98</v>
      </c>
      <c r="N8044">
        <f t="shared" ca="1" si="377"/>
        <v>12</v>
      </c>
    </row>
    <row r="8045" spans="1:14" x14ac:dyDescent="0.3">
      <c r="A8045">
        <v>115556704</v>
      </c>
      <c r="B8045" t="s">
        <v>13</v>
      </c>
      <c r="C8045" t="s">
        <v>81</v>
      </c>
      <c r="D8045" t="s">
        <v>31</v>
      </c>
      <c r="E8045" t="s">
        <v>16</v>
      </c>
      <c r="F8045" s="5">
        <f t="shared" ca="1" si="376"/>
        <v>43559</v>
      </c>
      <c r="G8045" s="5">
        <f t="shared" ca="1" si="375"/>
        <v>43563</v>
      </c>
      <c r="H8045">
        <v>4652</v>
      </c>
      <c r="I8045">
        <v>255.28</v>
      </c>
      <c r="J8045">
        <v>159.41999999999999</v>
      </c>
      <c r="K8045">
        <v>1187562.56</v>
      </c>
      <c r="L8045">
        <v>741621.84</v>
      </c>
      <c r="M8045">
        <v>445940.72</v>
      </c>
      <c r="N8045">
        <f t="shared" ca="1" si="377"/>
        <v>4</v>
      </c>
    </row>
    <row r="8046" spans="1:14" x14ac:dyDescent="0.3">
      <c r="A8046">
        <v>799751317</v>
      </c>
      <c r="B8046" t="s">
        <v>43</v>
      </c>
      <c r="C8046" t="s">
        <v>77</v>
      </c>
      <c r="D8046" t="s">
        <v>42</v>
      </c>
      <c r="E8046" t="s">
        <v>23</v>
      </c>
      <c r="F8046" s="5">
        <f t="shared" ca="1" si="376"/>
        <v>41373</v>
      </c>
      <c r="G8046" s="5">
        <f t="shared" ca="1" si="375"/>
        <v>41380</v>
      </c>
      <c r="H8046">
        <v>3042</v>
      </c>
      <c r="I8046">
        <v>109.28</v>
      </c>
      <c r="J8046">
        <v>35.840000000000003</v>
      </c>
      <c r="K8046">
        <v>332429.76</v>
      </c>
      <c r="L8046">
        <v>109025.28</v>
      </c>
      <c r="M8046">
        <v>223404.48</v>
      </c>
      <c r="N8046">
        <f t="shared" ca="1" si="377"/>
        <v>7</v>
      </c>
    </row>
    <row r="8047" spans="1:14" x14ac:dyDescent="0.3">
      <c r="A8047">
        <v>111932075</v>
      </c>
      <c r="B8047" t="s">
        <v>34</v>
      </c>
      <c r="C8047" t="s">
        <v>63</v>
      </c>
      <c r="D8047" t="s">
        <v>52</v>
      </c>
      <c r="E8047" t="s">
        <v>23</v>
      </c>
      <c r="F8047" s="5">
        <f t="shared" ca="1" si="376"/>
        <v>42005</v>
      </c>
      <c r="G8047" s="5">
        <f t="shared" ca="1" si="375"/>
        <v>42009</v>
      </c>
      <c r="H8047">
        <v>2043</v>
      </c>
      <c r="I8047">
        <v>437.2</v>
      </c>
      <c r="J8047">
        <v>263.33</v>
      </c>
      <c r="K8047">
        <v>893199.6</v>
      </c>
      <c r="L8047">
        <v>537983.18999999994</v>
      </c>
      <c r="M8047">
        <v>355216.41</v>
      </c>
      <c r="N8047">
        <f t="shared" ca="1" si="377"/>
        <v>4</v>
      </c>
    </row>
    <row r="8048" spans="1:14" x14ac:dyDescent="0.3">
      <c r="A8048">
        <v>453710305</v>
      </c>
      <c r="B8048" t="s">
        <v>28</v>
      </c>
      <c r="C8048" t="s">
        <v>55</v>
      </c>
      <c r="D8048" t="s">
        <v>37</v>
      </c>
      <c r="E8048" t="s">
        <v>16</v>
      </c>
      <c r="F8048" s="5">
        <f t="shared" ca="1" si="376"/>
        <v>42596</v>
      </c>
      <c r="G8048" s="5">
        <f t="shared" ca="1" si="375"/>
        <v>42609</v>
      </c>
      <c r="H8048">
        <v>1817</v>
      </c>
      <c r="I8048">
        <v>205.7</v>
      </c>
      <c r="J8048">
        <v>117.11</v>
      </c>
      <c r="K8048">
        <v>373756.9</v>
      </c>
      <c r="L8048">
        <v>212788.87</v>
      </c>
      <c r="M8048">
        <v>160968.03</v>
      </c>
      <c r="N8048">
        <f t="shared" ca="1" si="377"/>
        <v>13</v>
      </c>
    </row>
    <row r="8049" spans="1:14" x14ac:dyDescent="0.3">
      <c r="A8049">
        <v>697009837</v>
      </c>
      <c r="B8049" t="s">
        <v>17</v>
      </c>
      <c r="C8049" t="s">
        <v>53</v>
      </c>
      <c r="D8049" t="s">
        <v>66</v>
      </c>
      <c r="E8049" t="s">
        <v>16</v>
      </c>
      <c r="F8049" s="5">
        <f t="shared" ca="1" si="376"/>
        <v>40454</v>
      </c>
      <c r="G8049" s="5">
        <f t="shared" ca="1" si="375"/>
        <v>40463</v>
      </c>
      <c r="H8049">
        <v>9555</v>
      </c>
      <c r="I8049">
        <v>9.33</v>
      </c>
      <c r="J8049">
        <v>6.92</v>
      </c>
      <c r="K8049">
        <v>89148.15</v>
      </c>
      <c r="L8049">
        <v>66120.600000000006</v>
      </c>
      <c r="M8049">
        <v>23027.55</v>
      </c>
      <c r="N8049">
        <f t="shared" ca="1" si="377"/>
        <v>9</v>
      </c>
    </row>
    <row r="8050" spans="1:14" x14ac:dyDescent="0.3">
      <c r="A8050">
        <v>234066998</v>
      </c>
      <c r="B8050" t="s">
        <v>17</v>
      </c>
      <c r="C8050" t="s">
        <v>205</v>
      </c>
      <c r="D8050" t="s">
        <v>66</v>
      </c>
      <c r="E8050" t="s">
        <v>16</v>
      </c>
      <c r="F8050" s="5">
        <f t="shared" ca="1" si="376"/>
        <v>41809</v>
      </c>
      <c r="G8050" s="5">
        <f t="shared" ca="1" si="375"/>
        <v>41813</v>
      </c>
      <c r="H8050">
        <v>4481</v>
      </c>
      <c r="I8050">
        <v>9.33</v>
      </c>
      <c r="J8050">
        <v>6.92</v>
      </c>
      <c r="K8050">
        <v>41807.730000000003</v>
      </c>
      <c r="L8050">
        <v>31008.52</v>
      </c>
      <c r="M8050">
        <v>10799.21</v>
      </c>
      <c r="N8050">
        <f t="shared" ca="1" si="377"/>
        <v>4</v>
      </c>
    </row>
    <row r="8051" spans="1:14" x14ac:dyDescent="0.3">
      <c r="A8051">
        <v>327430617</v>
      </c>
      <c r="B8051" t="s">
        <v>17</v>
      </c>
      <c r="C8051" t="s">
        <v>130</v>
      </c>
      <c r="D8051" t="s">
        <v>25</v>
      </c>
      <c r="E8051" t="s">
        <v>23</v>
      </c>
      <c r="F8051" s="5">
        <f t="shared" ca="1" si="376"/>
        <v>40273</v>
      </c>
      <c r="G8051" s="5">
        <f t="shared" ca="1" si="375"/>
        <v>40283</v>
      </c>
      <c r="H8051">
        <v>2851</v>
      </c>
      <c r="I8051">
        <v>668.27</v>
      </c>
      <c r="J8051">
        <v>502.54</v>
      </c>
      <c r="K8051">
        <v>1905237.77</v>
      </c>
      <c r="L8051">
        <v>1432741.54</v>
      </c>
      <c r="M8051">
        <v>472496.23</v>
      </c>
      <c r="N8051">
        <f t="shared" ca="1" si="377"/>
        <v>10</v>
      </c>
    </row>
    <row r="8052" spans="1:14" x14ac:dyDescent="0.3">
      <c r="A8052">
        <v>959962022</v>
      </c>
      <c r="B8052" t="s">
        <v>17</v>
      </c>
      <c r="C8052" t="s">
        <v>50</v>
      </c>
      <c r="D8052" t="s">
        <v>31</v>
      </c>
      <c r="E8052" t="s">
        <v>16</v>
      </c>
      <c r="F8052" s="5">
        <f t="shared" ca="1" si="376"/>
        <v>42875</v>
      </c>
      <c r="G8052" s="5">
        <f t="shared" ca="1" si="375"/>
        <v>42879</v>
      </c>
      <c r="H8052">
        <v>2950</v>
      </c>
      <c r="I8052">
        <v>255.28</v>
      </c>
      <c r="J8052">
        <v>159.41999999999999</v>
      </c>
      <c r="K8052">
        <v>753076</v>
      </c>
      <c r="L8052">
        <v>470289</v>
      </c>
      <c r="M8052">
        <v>282787</v>
      </c>
      <c r="N8052">
        <f t="shared" ca="1" si="377"/>
        <v>4</v>
      </c>
    </row>
    <row r="8053" spans="1:14" x14ac:dyDescent="0.3">
      <c r="A8053">
        <v>384835040</v>
      </c>
      <c r="B8053" t="s">
        <v>28</v>
      </c>
      <c r="C8053" t="s">
        <v>204</v>
      </c>
      <c r="D8053" t="s">
        <v>42</v>
      </c>
      <c r="E8053" t="s">
        <v>16</v>
      </c>
      <c r="F8053" s="5">
        <f t="shared" ca="1" si="376"/>
        <v>44132</v>
      </c>
      <c r="G8053" s="5">
        <f t="shared" ca="1" si="375"/>
        <v>44144</v>
      </c>
      <c r="H8053">
        <v>95</v>
      </c>
      <c r="I8053">
        <v>109.28</v>
      </c>
      <c r="J8053">
        <v>35.840000000000003</v>
      </c>
      <c r="K8053">
        <v>10381.6</v>
      </c>
      <c r="L8053">
        <v>3404.8</v>
      </c>
      <c r="M8053">
        <v>6976.8</v>
      </c>
      <c r="N8053">
        <f t="shared" ca="1" si="377"/>
        <v>12</v>
      </c>
    </row>
    <row r="8054" spans="1:14" x14ac:dyDescent="0.3">
      <c r="A8054">
        <v>975536000</v>
      </c>
      <c r="B8054" t="s">
        <v>17</v>
      </c>
      <c r="C8054" t="s">
        <v>62</v>
      </c>
      <c r="D8054" t="s">
        <v>52</v>
      </c>
      <c r="E8054" t="s">
        <v>16</v>
      </c>
      <c r="F8054" s="5">
        <f t="shared" ca="1" si="376"/>
        <v>41042</v>
      </c>
      <c r="G8054" s="5">
        <f t="shared" ca="1" si="375"/>
        <v>41055</v>
      </c>
      <c r="H8054">
        <v>1636</v>
      </c>
      <c r="I8054">
        <v>437.2</v>
      </c>
      <c r="J8054">
        <v>263.33</v>
      </c>
      <c r="K8054">
        <v>715259.2</v>
      </c>
      <c r="L8054">
        <v>430807.88</v>
      </c>
      <c r="M8054">
        <v>284451.32</v>
      </c>
      <c r="N8054">
        <f t="shared" ca="1" si="377"/>
        <v>13</v>
      </c>
    </row>
    <row r="8055" spans="1:14" x14ac:dyDescent="0.3">
      <c r="A8055">
        <v>675863730</v>
      </c>
      <c r="B8055" t="s">
        <v>43</v>
      </c>
      <c r="C8055" t="s">
        <v>160</v>
      </c>
      <c r="D8055" t="s">
        <v>49</v>
      </c>
      <c r="E8055" t="s">
        <v>16</v>
      </c>
      <c r="F8055" s="5">
        <f t="shared" ca="1" si="376"/>
        <v>43038</v>
      </c>
      <c r="G8055" s="5">
        <f t="shared" ca="1" si="375"/>
        <v>43042</v>
      </c>
      <c r="H8055">
        <v>1952</v>
      </c>
      <c r="I8055">
        <v>81.73</v>
      </c>
      <c r="J8055">
        <v>56.67</v>
      </c>
      <c r="K8055">
        <v>159536.95999999999</v>
      </c>
      <c r="L8055">
        <v>110619.84</v>
      </c>
      <c r="M8055">
        <v>48917.120000000003</v>
      </c>
      <c r="N8055">
        <f t="shared" ca="1" si="377"/>
        <v>4</v>
      </c>
    </row>
    <row r="8056" spans="1:14" x14ac:dyDescent="0.3">
      <c r="A8056">
        <v>649929559</v>
      </c>
      <c r="B8056" t="s">
        <v>103</v>
      </c>
      <c r="C8056" t="s">
        <v>184</v>
      </c>
      <c r="D8056" t="s">
        <v>31</v>
      </c>
      <c r="E8056" t="s">
        <v>16</v>
      </c>
      <c r="F8056" s="5">
        <f t="shared" ca="1" si="376"/>
        <v>43793</v>
      </c>
      <c r="G8056" s="5">
        <f t="shared" ca="1" si="375"/>
        <v>43795</v>
      </c>
      <c r="H8056">
        <v>7454</v>
      </c>
      <c r="I8056">
        <v>255.28</v>
      </c>
      <c r="J8056">
        <v>159.41999999999999</v>
      </c>
      <c r="K8056">
        <v>1902857.12</v>
      </c>
      <c r="L8056">
        <v>1188316.68</v>
      </c>
      <c r="M8056">
        <v>714540.44</v>
      </c>
      <c r="N8056">
        <f t="shared" ca="1" si="377"/>
        <v>2</v>
      </c>
    </row>
    <row r="8057" spans="1:14" x14ac:dyDescent="0.3">
      <c r="A8057">
        <v>332157313</v>
      </c>
      <c r="B8057" t="s">
        <v>43</v>
      </c>
      <c r="C8057" t="s">
        <v>77</v>
      </c>
      <c r="D8057" t="s">
        <v>42</v>
      </c>
      <c r="E8057" t="s">
        <v>23</v>
      </c>
      <c r="F8057" s="5">
        <f t="shared" ca="1" si="376"/>
        <v>40278</v>
      </c>
      <c r="G8057" s="5">
        <f t="shared" ca="1" si="375"/>
        <v>40291</v>
      </c>
      <c r="H8057">
        <v>1585</v>
      </c>
      <c r="I8057">
        <v>109.28</v>
      </c>
      <c r="J8057">
        <v>35.840000000000003</v>
      </c>
      <c r="K8057">
        <v>173208.8</v>
      </c>
      <c r="L8057">
        <v>56806.400000000001</v>
      </c>
      <c r="M8057">
        <v>116402.4</v>
      </c>
      <c r="N8057">
        <f t="shared" ca="1" si="377"/>
        <v>13</v>
      </c>
    </row>
    <row r="8058" spans="1:14" x14ac:dyDescent="0.3">
      <c r="A8058">
        <v>577283322</v>
      </c>
      <c r="B8058" t="s">
        <v>103</v>
      </c>
      <c r="C8058" t="s">
        <v>104</v>
      </c>
      <c r="D8058" t="s">
        <v>42</v>
      </c>
      <c r="E8058" t="s">
        <v>16</v>
      </c>
      <c r="F8058" s="5">
        <f t="shared" ca="1" si="376"/>
        <v>42987</v>
      </c>
      <c r="G8058" s="5">
        <f t="shared" ca="1" si="375"/>
        <v>42992</v>
      </c>
      <c r="H8058">
        <v>9818</v>
      </c>
      <c r="I8058">
        <v>109.28</v>
      </c>
      <c r="J8058">
        <v>35.840000000000003</v>
      </c>
      <c r="K8058">
        <v>1072911.04</v>
      </c>
      <c r="L8058">
        <v>351877.12</v>
      </c>
      <c r="M8058">
        <v>721033.92</v>
      </c>
      <c r="N8058">
        <f t="shared" ca="1" si="377"/>
        <v>5</v>
      </c>
    </row>
    <row r="8059" spans="1:14" x14ac:dyDescent="0.3">
      <c r="A8059">
        <v>510356414</v>
      </c>
      <c r="B8059" t="s">
        <v>20</v>
      </c>
      <c r="C8059" t="s">
        <v>187</v>
      </c>
      <c r="D8059" t="s">
        <v>31</v>
      </c>
      <c r="E8059" t="s">
        <v>23</v>
      </c>
      <c r="F8059" s="5">
        <f t="shared" ca="1" si="376"/>
        <v>41481</v>
      </c>
      <c r="G8059" s="5">
        <f t="shared" ca="1" si="375"/>
        <v>41484</v>
      </c>
      <c r="H8059">
        <v>4659</v>
      </c>
      <c r="I8059">
        <v>255.28</v>
      </c>
      <c r="J8059">
        <v>159.41999999999999</v>
      </c>
      <c r="K8059">
        <v>1189349.52</v>
      </c>
      <c r="L8059">
        <v>742737.78</v>
      </c>
      <c r="M8059">
        <v>446611.74</v>
      </c>
      <c r="N8059">
        <f t="shared" ca="1" si="377"/>
        <v>3</v>
      </c>
    </row>
    <row r="8060" spans="1:14" x14ac:dyDescent="0.3">
      <c r="A8060">
        <v>676737916</v>
      </c>
      <c r="B8060" t="s">
        <v>13</v>
      </c>
      <c r="C8060" t="s">
        <v>109</v>
      </c>
      <c r="D8060" t="s">
        <v>66</v>
      </c>
      <c r="E8060" t="s">
        <v>23</v>
      </c>
      <c r="F8060" s="5">
        <f t="shared" ca="1" si="376"/>
        <v>43108</v>
      </c>
      <c r="G8060" s="5">
        <f t="shared" ca="1" si="375"/>
        <v>43119</v>
      </c>
      <c r="H8060">
        <v>643</v>
      </c>
      <c r="I8060">
        <v>9.33</v>
      </c>
      <c r="J8060">
        <v>6.92</v>
      </c>
      <c r="K8060">
        <v>5999.19</v>
      </c>
      <c r="L8060">
        <v>4449.5600000000004</v>
      </c>
      <c r="M8060">
        <v>1549.63</v>
      </c>
      <c r="N8060">
        <f t="shared" ca="1" si="377"/>
        <v>11</v>
      </c>
    </row>
    <row r="8061" spans="1:14" x14ac:dyDescent="0.3">
      <c r="A8061">
        <v>792101657</v>
      </c>
      <c r="B8061" t="s">
        <v>17</v>
      </c>
      <c r="C8061" t="s">
        <v>195</v>
      </c>
      <c r="D8061" t="s">
        <v>15</v>
      </c>
      <c r="E8061" t="s">
        <v>16</v>
      </c>
      <c r="F8061" s="5">
        <f t="shared" ca="1" si="376"/>
        <v>42335</v>
      </c>
      <c r="G8061" s="5">
        <f t="shared" ca="1" si="375"/>
        <v>42349</v>
      </c>
      <c r="H8061">
        <v>9337</v>
      </c>
      <c r="I8061">
        <v>651.21</v>
      </c>
      <c r="J8061">
        <v>524.96</v>
      </c>
      <c r="K8061">
        <v>6080347.7699999996</v>
      </c>
      <c r="L8061">
        <v>4901551.5199999996</v>
      </c>
      <c r="M8061">
        <v>1178796.25</v>
      </c>
      <c r="N8061">
        <f t="shared" ca="1" si="377"/>
        <v>14</v>
      </c>
    </row>
    <row r="8062" spans="1:14" x14ac:dyDescent="0.3">
      <c r="A8062">
        <v>192433965</v>
      </c>
      <c r="B8062" t="s">
        <v>43</v>
      </c>
      <c r="C8062" t="s">
        <v>133</v>
      </c>
      <c r="D8062" t="s">
        <v>52</v>
      </c>
      <c r="E8062" t="s">
        <v>16</v>
      </c>
      <c r="F8062" s="5">
        <f t="shared" ca="1" si="376"/>
        <v>40715</v>
      </c>
      <c r="G8062" s="5">
        <f t="shared" ca="1" si="375"/>
        <v>40728</v>
      </c>
      <c r="H8062">
        <v>4341</v>
      </c>
      <c r="I8062">
        <v>437.2</v>
      </c>
      <c r="J8062">
        <v>263.33</v>
      </c>
      <c r="K8062">
        <v>1897885.2</v>
      </c>
      <c r="L8062">
        <v>1143115.53</v>
      </c>
      <c r="M8062">
        <v>754769.67</v>
      </c>
      <c r="N8062">
        <f t="shared" ca="1" si="377"/>
        <v>13</v>
      </c>
    </row>
    <row r="8063" spans="1:14" x14ac:dyDescent="0.3">
      <c r="A8063">
        <v>984033668</v>
      </c>
      <c r="B8063" t="s">
        <v>43</v>
      </c>
      <c r="C8063" t="s">
        <v>133</v>
      </c>
      <c r="D8063" t="s">
        <v>52</v>
      </c>
      <c r="E8063" t="s">
        <v>23</v>
      </c>
      <c r="F8063" s="5">
        <f t="shared" ca="1" si="376"/>
        <v>41465</v>
      </c>
      <c r="G8063" s="5">
        <f t="shared" ca="1" si="375"/>
        <v>41468</v>
      </c>
      <c r="H8063">
        <v>6284</v>
      </c>
      <c r="I8063">
        <v>437.2</v>
      </c>
      <c r="J8063">
        <v>263.33</v>
      </c>
      <c r="K8063">
        <v>2747364.8</v>
      </c>
      <c r="L8063">
        <v>1654765.72</v>
      </c>
      <c r="M8063">
        <v>1092599.08</v>
      </c>
      <c r="N8063">
        <f t="shared" ca="1" si="377"/>
        <v>3</v>
      </c>
    </row>
    <row r="8064" spans="1:14" x14ac:dyDescent="0.3">
      <c r="A8064">
        <v>393512094</v>
      </c>
      <c r="B8064" t="s">
        <v>13</v>
      </c>
      <c r="C8064" t="s">
        <v>179</v>
      </c>
      <c r="D8064" t="s">
        <v>19</v>
      </c>
      <c r="E8064" t="s">
        <v>16</v>
      </c>
      <c r="F8064" s="5">
        <f t="shared" ca="1" si="376"/>
        <v>41178</v>
      </c>
      <c r="G8064" s="5">
        <f t="shared" ca="1" si="375"/>
        <v>41181</v>
      </c>
      <c r="H8064">
        <v>7828</v>
      </c>
      <c r="I8064">
        <v>47.45</v>
      </c>
      <c r="J8064">
        <v>31.79</v>
      </c>
      <c r="K8064">
        <v>371438.6</v>
      </c>
      <c r="L8064">
        <v>248852.12</v>
      </c>
      <c r="M8064">
        <v>122586.48</v>
      </c>
      <c r="N8064">
        <f t="shared" ca="1" si="377"/>
        <v>3</v>
      </c>
    </row>
    <row r="8065" spans="1:14" x14ac:dyDescent="0.3">
      <c r="A8065">
        <v>217793071</v>
      </c>
      <c r="B8065" t="s">
        <v>13</v>
      </c>
      <c r="C8065" t="s">
        <v>36</v>
      </c>
      <c r="D8065" t="s">
        <v>31</v>
      </c>
      <c r="E8065" t="s">
        <v>16</v>
      </c>
      <c r="F8065" s="5">
        <f t="shared" ca="1" si="376"/>
        <v>41860</v>
      </c>
      <c r="G8065" s="5">
        <f t="shared" ca="1" si="375"/>
        <v>41875</v>
      </c>
      <c r="H8065">
        <v>8664</v>
      </c>
      <c r="I8065">
        <v>255.28</v>
      </c>
      <c r="J8065">
        <v>159.41999999999999</v>
      </c>
      <c r="K8065">
        <v>2211745.92</v>
      </c>
      <c r="L8065">
        <v>1381214.88</v>
      </c>
      <c r="M8065">
        <v>830531.04</v>
      </c>
      <c r="N8065">
        <f t="shared" ca="1" si="377"/>
        <v>15</v>
      </c>
    </row>
    <row r="8066" spans="1:14" x14ac:dyDescent="0.3">
      <c r="A8066">
        <v>974112927</v>
      </c>
      <c r="B8066" t="s">
        <v>20</v>
      </c>
      <c r="C8066" t="s">
        <v>157</v>
      </c>
      <c r="D8066" t="s">
        <v>25</v>
      </c>
      <c r="E8066" t="s">
        <v>23</v>
      </c>
      <c r="F8066" s="5">
        <f t="shared" ca="1" si="376"/>
        <v>40872</v>
      </c>
      <c r="G8066" s="5">
        <f t="shared" ca="1" si="375"/>
        <v>40880</v>
      </c>
      <c r="H8066">
        <v>517</v>
      </c>
      <c r="I8066">
        <v>668.27</v>
      </c>
      <c r="J8066">
        <v>502.54</v>
      </c>
      <c r="K8066">
        <v>345495.59</v>
      </c>
      <c r="L8066">
        <v>259813.18</v>
      </c>
      <c r="M8066">
        <v>85682.41</v>
      </c>
      <c r="N8066">
        <f t="shared" ca="1" si="377"/>
        <v>8</v>
      </c>
    </row>
    <row r="8067" spans="1:14" x14ac:dyDescent="0.3">
      <c r="A8067">
        <v>550020492</v>
      </c>
      <c r="B8067" t="s">
        <v>17</v>
      </c>
      <c r="C8067" t="s">
        <v>50</v>
      </c>
      <c r="D8067" t="s">
        <v>15</v>
      </c>
      <c r="E8067" t="s">
        <v>16</v>
      </c>
      <c r="F8067" s="5">
        <f t="shared" ca="1" si="376"/>
        <v>42129</v>
      </c>
      <c r="G8067" s="5">
        <f t="shared" ca="1" si="375"/>
        <v>42140</v>
      </c>
      <c r="H8067">
        <v>2141</v>
      </c>
      <c r="I8067">
        <v>651.21</v>
      </c>
      <c r="J8067">
        <v>524.96</v>
      </c>
      <c r="K8067">
        <v>1394240.61</v>
      </c>
      <c r="L8067">
        <v>1123939.3600000001</v>
      </c>
      <c r="M8067">
        <v>270301.25</v>
      </c>
      <c r="N8067">
        <f t="shared" ca="1" si="377"/>
        <v>11</v>
      </c>
    </row>
    <row r="8068" spans="1:14" x14ac:dyDescent="0.3">
      <c r="A8068">
        <v>953377091</v>
      </c>
      <c r="B8068" t="s">
        <v>34</v>
      </c>
      <c r="C8068" t="s">
        <v>123</v>
      </c>
      <c r="D8068" t="s">
        <v>22</v>
      </c>
      <c r="E8068" t="s">
        <v>23</v>
      </c>
      <c r="F8068" s="5">
        <f t="shared" ca="1" si="376"/>
        <v>42441</v>
      </c>
      <c r="G8068" s="5">
        <f t="shared" ref="G8068:G8131" ca="1" si="378">F8068 + RANDBETWEEN(2, 15)</f>
        <v>42453</v>
      </c>
      <c r="H8068">
        <v>4322</v>
      </c>
      <c r="I8068">
        <v>154.06</v>
      </c>
      <c r="J8068">
        <v>90.93</v>
      </c>
      <c r="K8068">
        <v>665847.31999999995</v>
      </c>
      <c r="L8068">
        <v>392999.46</v>
      </c>
      <c r="M8068">
        <v>272847.86</v>
      </c>
      <c r="N8068">
        <f t="shared" ca="1" si="377"/>
        <v>12</v>
      </c>
    </row>
    <row r="8069" spans="1:14" x14ac:dyDescent="0.3">
      <c r="A8069">
        <v>662356555</v>
      </c>
      <c r="B8069" t="s">
        <v>13</v>
      </c>
      <c r="C8069" t="s">
        <v>139</v>
      </c>
      <c r="D8069" t="s">
        <v>42</v>
      </c>
      <c r="E8069" t="s">
        <v>23</v>
      </c>
      <c r="F8069" s="5">
        <f t="shared" ref="F8069:F8132" ca="1" si="379">DATE(RANDBETWEEN(2010, 2020), RANDBETWEEN(1, 12), RANDBETWEEN(1, 31))</f>
        <v>42668</v>
      </c>
      <c r="G8069" s="5">
        <f t="shared" ca="1" si="378"/>
        <v>42674</v>
      </c>
      <c r="H8069">
        <v>4879</v>
      </c>
      <c r="I8069">
        <v>109.28</v>
      </c>
      <c r="J8069">
        <v>35.840000000000003</v>
      </c>
      <c r="K8069">
        <v>533177.12</v>
      </c>
      <c r="L8069">
        <v>174863.35999999999</v>
      </c>
      <c r="M8069">
        <v>358313.76</v>
      </c>
      <c r="N8069">
        <f t="shared" ref="N8069:N8132" ca="1" si="380">DATEDIF(F8069, G8069, "d")</f>
        <v>6</v>
      </c>
    </row>
    <row r="8070" spans="1:14" x14ac:dyDescent="0.3">
      <c r="A8070">
        <v>475445210</v>
      </c>
      <c r="B8070" t="s">
        <v>17</v>
      </c>
      <c r="C8070" t="s">
        <v>130</v>
      </c>
      <c r="D8070" t="s">
        <v>33</v>
      </c>
      <c r="E8070" t="s">
        <v>16</v>
      </c>
      <c r="F8070" s="5">
        <f t="shared" ca="1" si="379"/>
        <v>43943</v>
      </c>
      <c r="G8070" s="5">
        <f t="shared" ca="1" si="378"/>
        <v>43953</v>
      </c>
      <c r="H8070">
        <v>3658</v>
      </c>
      <c r="I8070">
        <v>421.89</v>
      </c>
      <c r="J8070">
        <v>364.69</v>
      </c>
      <c r="K8070">
        <v>1543273.62</v>
      </c>
      <c r="L8070">
        <v>1334036.02</v>
      </c>
      <c r="M8070">
        <v>209237.6</v>
      </c>
      <c r="N8070">
        <f t="shared" ca="1" si="380"/>
        <v>10</v>
      </c>
    </row>
    <row r="8071" spans="1:14" x14ac:dyDescent="0.3">
      <c r="A8071">
        <v>361441886</v>
      </c>
      <c r="B8071" t="s">
        <v>28</v>
      </c>
      <c r="C8071" t="s">
        <v>170</v>
      </c>
      <c r="D8071" t="s">
        <v>19</v>
      </c>
      <c r="E8071" t="s">
        <v>23</v>
      </c>
      <c r="F8071" s="5">
        <f t="shared" ca="1" si="379"/>
        <v>40433</v>
      </c>
      <c r="G8071" s="5">
        <f t="shared" ca="1" si="378"/>
        <v>40435</v>
      </c>
      <c r="H8071">
        <v>7541</v>
      </c>
      <c r="I8071">
        <v>47.45</v>
      </c>
      <c r="J8071">
        <v>31.79</v>
      </c>
      <c r="K8071">
        <v>357820.45</v>
      </c>
      <c r="L8071">
        <v>239728.39</v>
      </c>
      <c r="M8071">
        <v>118092.06</v>
      </c>
      <c r="N8071">
        <f t="shared" ca="1" si="380"/>
        <v>2</v>
      </c>
    </row>
    <row r="8072" spans="1:14" x14ac:dyDescent="0.3">
      <c r="A8072">
        <v>809457910</v>
      </c>
      <c r="B8072" t="s">
        <v>13</v>
      </c>
      <c r="C8072" t="s">
        <v>124</v>
      </c>
      <c r="D8072" t="s">
        <v>25</v>
      </c>
      <c r="E8072" t="s">
        <v>16</v>
      </c>
      <c r="F8072" s="5">
        <f t="shared" ca="1" si="379"/>
        <v>43905</v>
      </c>
      <c r="G8072" s="5">
        <f t="shared" ca="1" si="378"/>
        <v>43910</v>
      </c>
      <c r="H8072">
        <v>5438</v>
      </c>
      <c r="I8072">
        <v>668.27</v>
      </c>
      <c r="J8072">
        <v>502.54</v>
      </c>
      <c r="K8072">
        <v>3634052.26</v>
      </c>
      <c r="L8072">
        <v>2732812.52</v>
      </c>
      <c r="M8072">
        <v>901239.74</v>
      </c>
      <c r="N8072">
        <f t="shared" ca="1" si="380"/>
        <v>5</v>
      </c>
    </row>
    <row r="8073" spans="1:14" x14ac:dyDescent="0.3">
      <c r="A8073">
        <v>578917109</v>
      </c>
      <c r="B8073" t="s">
        <v>13</v>
      </c>
      <c r="C8073" t="s">
        <v>24</v>
      </c>
      <c r="D8073" t="s">
        <v>42</v>
      </c>
      <c r="E8073" t="s">
        <v>16</v>
      </c>
      <c r="F8073" s="5">
        <f t="shared" ca="1" si="379"/>
        <v>41905</v>
      </c>
      <c r="G8073" s="5">
        <f t="shared" ca="1" si="378"/>
        <v>41916</v>
      </c>
      <c r="H8073">
        <v>3292</v>
      </c>
      <c r="I8073">
        <v>109.28</v>
      </c>
      <c r="J8073">
        <v>35.840000000000003</v>
      </c>
      <c r="K8073">
        <v>359749.76</v>
      </c>
      <c r="L8073">
        <v>117985.28</v>
      </c>
      <c r="M8073">
        <v>241764.48000000001</v>
      </c>
      <c r="N8073">
        <f t="shared" ca="1" si="380"/>
        <v>11</v>
      </c>
    </row>
    <row r="8074" spans="1:14" x14ac:dyDescent="0.3">
      <c r="A8074">
        <v>749555814</v>
      </c>
      <c r="B8074" t="s">
        <v>17</v>
      </c>
      <c r="C8074" t="s">
        <v>69</v>
      </c>
      <c r="D8074" t="s">
        <v>45</v>
      </c>
      <c r="E8074" t="s">
        <v>23</v>
      </c>
      <c r="F8074" s="5">
        <f t="shared" ca="1" si="379"/>
        <v>42332</v>
      </c>
      <c r="G8074" s="5">
        <f t="shared" ca="1" si="378"/>
        <v>42345</v>
      </c>
      <c r="H8074">
        <v>9077</v>
      </c>
      <c r="I8074">
        <v>152.58000000000001</v>
      </c>
      <c r="J8074">
        <v>97.44</v>
      </c>
      <c r="K8074">
        <v>1384968.66</v>
      </c>
      <c r="L8074">
        <v>884462.88</v>
      </c>
      <c r="M8074">
        <v>500505.78</v>
      </c>
      <c r="N8074">
        <f t="shared" ca="1" si="380"/>
        <v>13</v>
      </c>
    </row>
    <row r="8075" spans="1:14" x14ac:dyDescent="0.3">
      <c r="A8075">
        <v>671422851</v>
      </c>
      <c r="B8075" t="s">
        <v>20</v>
      </c>
      <c r="C8075" t="s">
        <v>169</v>
      </c>
      <c r="D8075" t="s">
        <v>45</v>
      </c>
      <c r="E8075" t="s">
        <v>23</v>
      </c>
      <c r="F8075" s="5">
        <f t="shared" ca="1" si="379"/>
        <v>40929</v>
      </c>
      <c r="G8075" s="5">
        <f t="shared" ca="1" si="378"/>
        <v>40937</v>
      </c>
      <c r="H8075">
        <v>7797</v>
      </c>
      <c r="I8075">
        <v>152.58000000000001</v>
      </c>
      <c r="J8075">
        <v>97.44</v>
      </c>
      <c r="K8075">
        <v>1189666.26</v>
      </c>
      <c r="L8075">
        <v>759739.68</v>
      </c>
      <c r="M8075">
        <v>429926.58</v>
      </c>
      <c r="N8075">
        <f t="shared" ca="1" si="380"/>
        <v>8</v>
      </c>
    </row>
    <row r="8076" spans="1:14" x14ac:dyDescent="0.3">
      <c r="A8076">
        <v>214879548</v>
      </c>
      <c r="B8076" t="s">
        <v>13</v>
      </c>
      <c r="C8076" t="s">
        <v>191</v>
      </c>
      <c r="D8076" t="s">
        <v>37</v>
      </c>
      <c r="E8076" t="s">
        <v>23</v>
      </c>
      <c r="F8076" s="5">
        <f t="shared" ca="1" si="379"/>
        <v>40951</v>
      </c>
      <c r="G8076" s="5">
        <f t="shared" ca="1" si="378"/>
        <v>40958</v>
      </c>
      <c r="H8076">
        <v>6488</v>
      </c>
      <c r="I8076">
        <v>205.7</v>
      </c>
      <c r="J8076">
        <v>117.11</v>
      </c>
      <c r="K8076">
        <v>1334581.6000000001</v>
      </c>
      <c r="L8076">
        <v>759809.68</v>
      </c>
      <c r="M8076">
        <v>574771.92000000004</v>
      </c>
      <c r="N8076">
        <f t="shared" ca="1" si="380"/>
        <v>7</v>
      </c>
    </row>
    <row r="8077" spans="1:14" x14ac:dyDescent="0.3">
      <c r="A8077">
        <v>220599734</v>
      </c>
      <c r="B8077" t="s">
        <v>13</v>
      </c>
      <c r="C8077" t="s">
        <v>109</v>
      </c>
      <c r="D8077" t="s">
        <v>22</v>
      </c>
      <c r="E8077" t="s">
        <v>23</v>
      </c>
      <c r="F8077" s="5">
        <f t="shared" ca="1" si="379"/>
        <v>43573</v>
      </c>
      <c r="G8077" s="5">
        <f t="shared" ca="1" si="378"/>
        <v>43575</v>
      </c>
      <c r="H8077">
        <v>9218</v>
      </c>
      <c r="I8077">
        <v>154.06</v>
      </c>
      <c r="J8077">
        <v>90.93</v>
      </c>
      <c r="K8077">
        <v>1420125.08</v>
      </c>
      <c r="L8077">
        <v>838192.74</v>
      </c>
      <c r="M8077">
        <v>581932.34</v>
      </c>
      <c r="N8077">
        <f t="shared" ca="1" si="380"/>
        <v>2</v>
      </c>
    </row>
    <row r="8078" spans="1:14" x14ac:dyDescent="0.3">
      <c r="A8078">
        <v>249569737</v>
      </c>
      <c r="B8078" t="s">
        <v>17</v>
      </c>
      <c r="C8078" t="s">
        <v>94</v>
      </c>
      <c r="D8078" t="s">
        <v>19</v>
      </c>
      <c r="E8078" t="s">
        <v>23</v>
      </c>
      <c r="F8078" s="5">
        <f t="shared" ca="1" si="379"/>
        <v>40714</v>
      </c>
      <c r="G8078" s="5">
        <f t="shared" ca="1" si="378"/>
        <v>40726</v>
      </c>
      <c r="H8078">
        <v>2086</v>
      </c>
      <c r="I8078">
        <v>47.45</v>
      </c>
      <c r="J8078">
        <v>31.79</v>
      </c>
      <c r="K8078">
        <v>98980.7</v>
      </c>
      <c r="L8078">
        <v>66313.94</v>
      </c>
      <c r="M8078">
        <v>32666.76</v>
      </c>
      <c r="N8078">
        <f t="shared" ca="1" si="380"/>
        <v>12</v>
      </c>
    </row>
    <row r="8079" spans="1:14" x14ac:dyDescent="0.3">
      <c r="A8079">
        <v>833088386</v>
      </c>
      <c r="B8079" t="s">
        <v>17</v>
      </c>
      <c r="C8079" t="s">
        <v>167</v>
      </c>
      <c r="D8079" t="s">
        <v>15</v>
      </c>
      <c r="E8079" t="s">
        <v>23</v>
      </c>
      <c r="F8079" s="5">
        <f t="shared" ca="1" si="379"/>
        <v>41620</v>
      </c>
      <c r="G8079" s="5">
        <f t="shared" ca="1" si="378"/>
        <v>41635</v>
      </c>
      <c r="H8079">
        <v>8221</v>
      </c>
      <c r="I8079">
        <v>651.21</v>
      </c>
      <c r="J8079">
        <v>524.96</v>
      </c>
      <c r="K8079">
        <v>5353597.41</v>
      </c>
      <c r="L8079">
        <v>4315696.16</v>
      </c>
      <c r="M8079">
        <v>1037901.25</v>
      </c>
      <c r="N8079">
        <f t="shared" ca="1" si="380"/>
        <v>15</v>
      </c>
    </row>
    <row r="8080" spans="1:14" x14ac:dyDescent="0.3">
      <c r="A8080">
        <v>322767007</v>
      </c>
      <c r="B8080" t="s">
        <v>28</v>
      </c>
      <c r="C8080" t="s">
        <v>190</v>
      </c>
      <c r="D8080" t="s">
        <v>45</v>
      </c>
      <c r="E8080" t="s">
        <v>16</v>
      </c>
      <c r="F8080" s="5">
        <f t="shared" ca="1" si="379"/>
        <v>40346</v>
      </c>
      <c r="G8080" s="5">
        <f t="shared" ca="1" si="378"/>
        <v>40361</v>
      </c>
      <c r="H8080">
        <v>2785</v>
      </c>
      <c r="I8080">
        <v>152.58000000000001</v>
      </c>
      <c r="J8080">
        <v>97.44</v>
      </c>
      <c r="K8080">
        <v>424935.3</v>
      </c>
      <c r="L8080">
        <v>271370.40000000002</v>
      </c>
      <c r="M8080">
        <v>153564.9</v>
      </c>
      <c r="N8080">
        <f t="shared" ca="1" si="380"/>
        <v>15</v>
      </c>
    </row>
    <row r="8081" spans="1:14" x14ac:dyDescent="0.3">
      <c r="A8081">
        <v>740529429</v>
      </c>
      <c r="B8081" t="s">
        <v>34</v>
      </c>
      <c r="C8081" t="s">
        <v>126</v>
      </c>
      <c r="D8081" t="s">
        <v>42</v>
      </c>
      <c r="E8081" t="s">
        <v>16</v>
      </c>
      <c r="F8081" s="5">
        <f t="shared" ca="1" si="379"/>
        <v>43121</v>
      </c>
      <c r="G8081" s="5">
        <f t="shared" ca="1" si="378"/>
        <v>43134</v>
      </c>
      <c r="H8081">
        <v>7969</v>
      </c>
      <c r="I8081">
        <v>109.28</v>
      </c>
      <c r="J8081">
        <v>35.840000000000003</v>
      </c>
      <c r="K8081">
        <v>870852.32</v>
      </c>
      <c r="L8081">
        <v>285608.96000000002</v>
      </c>
      <c r="M8081">
        <v>585243.36</v>
      </c>
      <c r="N8081">
        <f t="shared" ca="1" si="380"/>
        <v>13</v>
      </c>
    </row>
    <row r="8082" spans="1:14" x14ac:dyDescent="0.3">
      <c r="A8082">
        <v>128611981</v>
      </c>
      <c r="B8082" t="s">
        <v>13</v>
      </c>
      <c r="C8082" t="s">
        <v>92</v>
      </c>
      <c r="D8082" t="s">
        <v>31</v>
      </c>
      <c r="E8082" t="s">
        <v>23</v>
      </c>
      <c r="F8082" s="5">
        <f t="shared" ca="1" si="379"/>
        <v>40220</v>
      </c>
      <c r="G8082" s="5">
        <f t="shared" ca="1" si="378"/>
        <v>40233</v>
      </c>
      <c r="H8082">
        <v>7998</v>
      </c>
      <c r="I8082">
        <v>255.28</v>
      </c>
      <c r="J8082">
        <v>159.41999999999999</v>
      </c>
      <c r="K8082">
        <v>2041729.44</v>
      </c>
      <c r="L8082">
        <v>1275041.1599999999</v>
      </c>
      <c r="M8082">
        <v>766688.28</v>
      </c>
      <c r="N8082">
        <f t="shared" ca="1" si="380"/>
        <v>13</v>
      </c>
    </row>
    <row r="8083" spans="1:14" x14ac:dyDescent="0.3">
      <c r="A8083">
        <v>199563491</v>
      </c>
      <c r="B8083" t="s">
        <v>13</v>
      </c>
      <c r="C8083" t="s">
        <v>99</v>
      </c>
      <c r="D8083" t="s">
        <v>45</v>
      </c>
      <c r="E8083" t="s">
        <v>23</v>
      </c>
      <c r="F8083" s="5">
        <f t="shared" ca="1" si="379"/>
        <v>40960</v>
      </c>
      <c r="G8083" s="5">
        <f t="shared" ca="1" si="378"/>
        <v>40964</v>
      </c>
      <c r="H8083">
        <v>4127</v>
      </c>
      <c r="I8083">
        <v>152.58000000000001</v>
      </c>
      <c r="J8083">
        <v>97.44</v>
      </c>
      <c r="K8083">
        <v>629697.66</v>
      </c>
      <c r="L8083">
        <v>402134.88</v>
      </c>
      <c r="M8083">
        <v>227562.78</v>
      </c>
      <c r="N8083">
        <f t="shared" ca="1" si="380"/>
        <v>4</v>
      </c>
    </row>
    <row r="8084" spans="1:14" x14ac:dyDescent="0.3">
      <c r="A8084">
        <v>486245286</v>
      </c>
      <c r="B8084" t="s">
        <v>13</v>
      </c>
      <c r="C8084" t="s">
        <v>117</v>
      </c>
      <c r="D8084" t="s">
        <v>66</v>
      </c>
      <c r="E8084" t="s">
        <v>23</v>
      </c>
      <c r="F8084" s="5">
        <f t="shared" ca="1" si="379"/>
        <v>40986</v>
      </c>
      <c r="G8084" s="5">
        <f t="shared" ca="1" si="378"/>
        <v>40994</v>
      </c>
      <c r="H8084">
        <v>9640</v>
      </c>
      <c r="I8084">
        <v>9.33</v>
      </c>
      <c r="J8084">
        <v>6.92</v>
      </c>
      <c r="K8084">
        <v>89941.2</v>
      </c>
      <c r="L8084">
        <v>66708.800000000003</v>
      </c>
      <c r="M8084">
        <v>23232.400000000001</v>
      </c>
      <c r="N8084">
        <f t="shared" ca="1" si="380"/>
        <v>8</v>
      </c>
    </row>
    <row r="8085" spans="1:14" x14ac:dyDescent="0.3">
      <c r="A8085">
        <v>591831195</v>
      </c>
      <c r="B8085" t="s">
        <v>17</v>
      </c>
      <c r="C8085" t="s">
        <v>69</v>
      </c>
      <c r="D8085" t="s">
        <v>37</v>
      </c>
      <c r="E8085" t="s">
        <v>23</v>
      </c>
      <c r="F8085" s="5">
        <f t="shared" ca="1" si="379"/>
        <v>43370</v>
      </c>
      <c r="G8085" s="5">
        <f t="shared" ca="1" si="378"/>
        <v>43380</v>
      </c>
      <c r="H8085">
        <v>4857</v>
      </c>
      <c r="I8085">
        <v>205.7</v>
      </c>
      <c r="J8085">
        <v>117.11</v>
      </c>
      <c r="K8085">
        <v>999084.9</v>
      </c>
      <c r="L8085">
        <v>568803.27</v>
      </c>
      <c r="M8085">
        <v>430281.63</v>
      </c>
      <c r="N8085">
        <f t="shared" ca="1" si="380"/>
        <v>10</v>
      </c>
    </row>
    <row r="8086" spans="1:14" x14ac:dyDescent="0.3">
      <c r="A8086">
        <v>639807546</v>
      </c>
      <c r="B8086" t="s">
        <v>43</v>
      </c>
      <c r="C8086" t="s">
        <v>132</v>
      </c>
      <c r="D8086" t="s">
        <v>66</v>
      </c>
      <c r="E8086" t="s">
        <v>16</v>
      </c>
      <c r="F8086" s="5">
        <f t="shared" ca="1" si="379"/>
        <v>42917</v>
      </c>
      <c r="G8086" s="5">
        <f t="shared" ca="1" si="378"/>
        <v>42925</v>
      </c>
      <c r="H8086">
        <v>2126</v>
      </c>
      <c r="I8086">
        <v>9.33</v>
      </c>
      <c r="J8086">
        <v>6.92</v>
      </c>
      <c r="K8086">
        <v>19835.580000000002</v>
      </c>
      <c r="L8086">
        <v>14711.92</v>
      </c>
      <c r="M8086">
        <v>5123.66</v>
      </c>
      <c r="N8086">
        <f t="shared" ca="1" si="380"/>
        <v>8</v>
      </c>
    </row>
    <row r="8087" spans="1:14" x14ac:dyDescent="0.3">
      <c r="A8087">
        <v>823973166</v>
      </c>
      <c r="B8087" t="s">
        <v>20</v>
      </c>
      <c r="C8087" t="s">
        <v>182</v>
      </c>
      <c r="D8087" t="s">
        <v>15</v>
      </c>
      <c r="E8087" t="s">
        <v>23</v>
      </c>
      <c r="F8087" s="5">
        <f t="shared" ca="1" si="379"/>
        <v>43363</v>
      </c>
      <c r="G8087" s="5">
        <f t="shared" ca="1" si="378"/>
        <v>43366</v>
      </c>
      <c r="H8087">
        <v>825</v>
      </c>
      <c r="I8087">
        <v>651.21</v>
      </c>
      <c r="J8087">
        <v>524.96</v>
      </c>
      <c r="K8087">
        <v>537248.25</v>
      </c>
      <c r="L8087">
        <v>433092</v>
      </c>
      <c r="M8087">
        <v>104156.25</v>
      </c>
      <c r="N8087">
        <f t="shared" ca="1" si="380"/>
        <v>3</v>
      </c>
    </row>
    <row r="8088" spans="1:14" x14ac:dyDescent="0.3">
      <c r="A8088">
        <v>958439385</v>
      </c>
      <c r="B8088" t="s">
        <v>13</v>
      </c>
      <c r="C8088" t="s">
        <v>81</v>
      </c>
      <c r="D8088" t="s">
        <v>22</v>
      </c>
      <c r="E8088" t="s">
        <v>16</v>
      </c>
      <c r="F8088" s="5">
        <f t="shared" ca="1" si="379"/>
        <v>40817</v>
      </c>
      <c r="G8088" s="5">
        <f t="shared" ca="1" si="378"/>
        <v>40826</v>
      </c>
      <c r="H8088">
        <v>2368</v>
      </c>
      <c r="I8088">
        <v>154.06</v>
      </c>
      <c r="J8088">
        <v>90.93</v>
      </c>
      <c r="K8088">
        <v>364814.08000000002</v>
      </c>
      <c r="L8088">
        <v>215322.23999999999</v>
      </c>
      <c r="M8088">
        <v>149491.84</v>
      </c>
      <c r="N8088">
        <f t="shared" ca="1" si="380"/>
        <v>9</v>
      </c>
    </row>
    <row r="8089" spans="1:14" x14ac:dyDescent="0.3">
      <c r="A8089">
        <v>927630031</v>
      </c>
      <c r="B8089" t="s">
        <v>13</v>
      </c>
      <c r="C8089" t="s">
        <v>191</v>
      </c>
      <c r="D8089" t="s">
        <v>25</v>
      </c>
      <c r="E8089" t="s">
        <v>23</v>
      </c>
      <c r="F8089" s="5">
        <f t="shared" ca="1" si="379"/>
        <v>41163</v>
      </c>
      <c r="G8089" s="5">
        <f t="shared" ca="1" si="378"/>
        <v>41167</v>
      </c>
      <c r="H8089">
        <v>5195</v>
      </c>
      <c r="I8089">
        <v>668.27</v>
      </c>
      <c r="J8089">
        <v>502.54</v>
      </c>
      <c r="K8089">
        <v>3471662.65</v>
      </c>
      <c r="L8089">
        <v>2610695.2999999998</v>
      </c>
      <c r="M8089">
        <v>860967.35</v>
      </c>
      <c r="N8089">
        <f t="shared" ca="1" si="380"/>
        <v>4</v>
      </c>
    </row>
    <row r="8090" spans="1:14" x14ac:dyDescent="0.3">
      <c r="A8090">
        <v>236281430</v>
      </c>
      <c r="B8090" t="s">
        <v>17</v>
      </c>
      <c r="C8090" t="s">
        <v>90</v>
      </c>
      <c r="D8090" t="s">
        <v>45</v>
      </c>
      <c r="E8090" t="s">
        <v>23</v>
      </c>
      <c r="F8090" s="5">
        <f t="shared" ca="1" si="379"/>
        <v>41984</v>
      </c>
      <c r="G8090" s="5">
        <f t="shared" ca="1" si="378"/>
        <v>41989</v>
      </c>
      <c r="H8090">
        <v>9781</v>
      </c>
      <c r="I8090">
        <v>152.58000000000001</v>
      </c>
      <c r="J8090">
        <v>97.44</v>
      </c>
      <c r="K8090">
        <v>1492384.98</v>
      </c>
      <c r="L8090">
        <v>953060.64</v>
      </c>
      <c r="M8090">
        <v>539324.34</v>
      </c>
      <c r="N8090">
        <f t="shared" ca="1" si="380"/>
        <v>5</v>
      </c>
    </row>
    <row r="8091" spans="1:14" x14ac:dyDescent="0.3">
      <c r="A8091">
        <v>259442412</v>
      </c>
      <c r="B8091" t="s">
        <v>13</v>
      </c>
      <c r="C8091" t="s">
        <v>127</v>
      </c>
      <c r="D8091" t="s">
        <v>22</v>
      </c>
      <c r="E8091" t="s">
        <v>16</v>
      </c>
      <c r="F8091" s="5">
        <f t="shared" ca="1" si="379"/>
        <v>42544</v>
      </c>
      <c r="G8091" s="5">
        <f t="shared" ca="1" si="378"/>
        <v>42552</v>
      </c>
      <c r="H8091">
        <v>3630</v>
      </c>
      <c r="I8091">
        <v>154.06</v>
      </c>
      <c r="J8091">
        <v>90.93</v>
      </c>
      <c r="K8091">
        <v>559237.80000000005</v>
      </c>
      <c r="L8091">
        <v>330075.90000000002</v>
      </c>
      <c r="M8091">
        <v>229161.9</v>
      </c>
      <c r="N8091">
        <f t="shared" ca="1" si="380"/>
        <v>8</v>
      </c>
    </row>
    <row r="8092" spans="1:14" x14ac:dyDescent="0.3">
      <c r="A8092">
        <v>192474305</v>
      </c>
      <c r="B8092" t="s">
        <v>28</v>
      </c>
      <c r="C8092" t="s">
        <v>113</v>
      </c>
      <c r="D8092" t="s">
        <v>33</v>
      </c>
      <c r="E8092" t="s">
        <v>23</v>
      </c>
      <c r="F8092" s="5">
        <f t="shared" ca="1" si="379"/>
        <v>43378</v>
      </c>
      <c r="G8092" s="5">
        <f t="shared" ca="1" si="378"/>
        <v>43382</v>
      </c>
      <c r="H8092">
        <v>6279</v>
      </c>
      <c r="I8092">
        <v>421.89</v>
      </c>
      <c r="J8092">
        <v>364.69</v>
      </c>
      <c r="K8092">
        <v>2649047.31</v>
      </c>
      <c r="L8092">
        <v>2289888.5099999998</v>
      </c>
      <c r="M8092">
        <v>359158.8</v>
      </c>
      <c r="N8092">
        <f t="shared" ca="1" si="380"/>
        <v>4</v>
      </c>
    </row>
    <row r="8093" spans="1:14" x14ac:dyDescent="0.3">
      <c r="A8093">
        <v>201050937</v>
      </c>
      <c r="B8093" t="s">
        <v>28</v>
      </c>
      <c r="C8093" t="s">
        <v>135</v>
      </c>
      <c r="D8093" t="s">
        <v>42</v>
      </c>
      <c r="E8093" t="s">
        <v>23</v>
      </c>
      <c r="F8093" s="5">
        <f t="shared" ca="1" si="379"/>
        <v>43134</v>
      </c>
      <c r="G8093" s="5">
        <f t="shared" ca="1" si="378"/>
        <v>43146</v>
      </c>
      <c r="H8093">
        <v>4295</v>
      </c>
      <c r="I8093">
        <v>109.28</v>
      </c>
      <c r="J8093">
        <v>35.840000000000003</v>
      </c>
      <c r="K8093">
        <v>469357.6</v>
      </c>
      <c r="L8093">
        <v>153932.79999999999</v>
      </c>
      <c r="M8093">
        <v>315424.8</v>
      </c>
      <c r="N8093">
        <f t="shared" ca="1" si="380"/>
        <v>12</v>
      </c>
    </row>
    <row r="8094" spans="1:14" x14ac:dyDescent="0.3">
      <c r="A8094">
        <v>971158635</v>
      </c>
      <c r="B8094" t="s">
        <v>17</v>
      </c>
      <c r="C8094" t="s">
        <v>39</v>
      </c>
      <c r="D8094" t="s">
        <v>37</v>
      </c>
      <c r="E8094" t="s">
        <v>23</v>
      </c>
      <c r="F8094" s="5">
        <f t="shared" ca="1" si="379"/>
        <v>42289</v>
      </c>
      <c r="G8094" s="5">
        <f t="shared" ca="1" si="378"/>
        <v>42303</v>
      </c>
      <c r="H8094">
        <v>6276</v>
      </c>
      <c r="I8094">
        <v>205.7</v>
      </c>
      <c r="J8094">
        <v>117.11</v>
      </c>
      <c r="K8094">
        <v>1290973.2</v>
      </c>
      <c r="L8094">
        <v>734982.36</v>
      </c>
      <c r="M8094">
        <v>555990.84</v>
      </c>
      <c r="N8094">
        <f t="shared" ca="1" si="380"/>
        <v>14</v>
      </c>
    </row>
    <row r="8095" spans="1:14" x14ac:dyDescent="0.3">
      <c r="A8095">
        <v>559096229</v>
      </c>
      <c r="B8095" t="s">
        <v>13</v>
      </c>
      <c r="C8095" t="s">
        <v>83</v>
      </c>
      <c r="D8095" t="s">
        <v>45</v>
      </c>
      <c r="E8095" t="s">
        <v>16</v>
      </c>
      <c r="F8095" s="5">
        <f t="shared" ca="1" si="379"/>
        <v>42597</v>
      </c>
      <c r="G8095" s="5">
        <f t="shared" ca="1" si="378"/>
        <v>42608</v>
      </c>
      <c r="H8095">
        <v>7853</v>
      </c>
      <c r="I8095">
        <v>152.58000000000001</v>
      </c>
      <c r="J8095">
        <v>97.44</v>
      </c>
      <c r="K8095">
        <v>1198210.74</v>
      </c>
      <c r="L8095">
        <v>765196.32</v>
      </c>
      <c r="M8095">
        <v>433014.42</v>
      </c>
      <c r="N8095">
        <f t="shared" ca="1" si="380"/>
        <v>11</v>
      </c>
    </row>
    <row r="8096" spans="1:14" x14ac:dyDescent="0.3">
      <c r="A8096">
        <v>241475045</v>
      </c>
      <c r="B8096" t="s">
        <v>28</v>
      </c>
      <c r="C8096" t="s">
        <v>193</v>
      </c>
      <c r="D8096" t="s">
        <v>45</v>
      </c>
      <c r="E8096" t="s">
        <v>23</v>
      </c>
      <c r="F8096" s="5">
        <f t="shared" ca="1" si="379"/>
        <v>40488</v>
      </c>
      <c r="G8096" s="5">
        <f t="shared" ca="1" si="378"/>
        <v>40501</v>
      </c>
      <c r="H8096">
        <v>6687</v>
      </c>
      <c r="I8096">
        <v>152.58000000000001</v>
      </c>
      <c r="J8096">
        <v>97.44</v>
      </c>
      <c r="K8096">
        <v>1020302.46</v>
      </c>
      <c r="L8096">
        <v>651581.28</v>
      </c>
      <c r="M8096">
        <v>368721.18</v>
      </c>
      <c r="N8096">
        <f t="shared" ca="1" si="380"/>
        <v>13</v>
      </c>
    </row>
    <row r="8097" spans="1:14" x14ac:dyDescent="0.3">
      <c r="A8097">
        <v>465218913</v>
      </c>
      <c r="B8097" t="s">
        <v>34</v>
      </c>
      <c r="C8097" t="s">
        <v>134</v>
      </c>
      <c r="D8097" t="s">
        <v>15</v>
      </c>
      <c r="E8097" t="s">
        <v>23</v>
      </c>
      <c r="F8097" s="5">
        <f t="shared" ca="1" si="379"/>
        <v>40575</v>
      </c>
      <c r="G8097" s="5">
        <f t="shared" ca="1" si="378"/>
        <v>40578</v>
      </c>
      <c r="H8097">
        <v>7469</v>
      </c>
      <c r="I8097">
        <v>651.21</v>
      </c>
      <c r="J8097">
        <v>524.96</v>
      </c>
      <c r="K8097">
        <v>4863887.49</v>
      </c>
      <c r="L8097">
        <v>3920926.24</v>
      </c>
      <c r="M8097">
        <v>942961.25</v>
      </c>
      <c r="N8097">
        <f t="shared" ca="1" si="380"/>
        <v>3</v>
      </c>
    </row>
    <row r="8098" spans="1:14" x14ac:dyDescent="0.3">
      <c r="A8098">
        <v>397564160</v>
      </c>
      <c r="B8098" t="s">
        <v>17</v>
      </c>
      <c r="C8098" t="s">
        <v>18</v>
      </c>
      <c r="D8098" t="s">
        <v>37</v>
      </c>
      <c r="E8098" t="s">
        <v>23</v>
      </c>
      <c r="F8098" s="5">
        <f t="shared" ca="1" si="379"/>
        <v>42009</v>
      </c>
      <c r="G8098" s="5">
        <f t="shared" ca="1" si="378"/>
        <v>42017</v>
      </c>
      <c r="H8098">
        <v>6925</v>
      </c>
      <c r="I8098">
        <v>205.7</v>
      </c>
      <c r="J8098">
        <v>117.11</v>
      </c>
      <c r="K8098">
        <v>1424472.5</v>
      </c>
      <c r="L8098">
        <v>810986.75</v>
      </c>
      <c r="M8098">
        <v>613485.75</v>
      </c>
      <c r="N8098">
        <f t="shared" ca="1" si="380"/>
        <v>8</v>
      </c>
    </row>
    <row r="8099" spans="1:14" x14ac:dyDescent="0.3">
      <c r="A8099">
        <v>176059615</v>
      </c>
      <c r="B8099" t="s">
        <v>13</v>
      </c>
      <c r="C8099" t="s">
        <v>213</v>
      </c>
      <c r="D8099" t="s">
        <v>31</v>
      </c>
      <c r="E8099" t="s">
        <v>23</v>
      </c>
      <c r="F8099" s="5">
        <f t="shared" ca="1" si="379"/>
        <v>41934</v>
      </c>
      <c r="G8099" s="5">
        <f t="shared" ca="1" si="378"/>
        <v>41937</v>
      </c>
      <c r="H8099">
        <v>8807</v>
      </c>
      <c r="I8099">
        <v>255.28</v>
      </c>
      <c r="J8099">
        <v>159.41999999999999</v>
      </c>
      <c r="K8099">
        <v>2248250.96</v>
      </c>
      <c r="L8099">
        <v>1404011.94</v>
      </c>
      <c r="M8099">
        <v>844239.02</v>
      </c>
      <c r="N8099">
        <f t="shared" ca="1" si="380"/>
        <v>3</v>
      </c>
    </row>
    <row r="8100" spans="1:14" x14ac:dyDescent="0.3">
      <c r="A8100">
        <v>458566606</v>
      </c>
      <c r="B8100" t="s">
        <v>17</v>
      </c>
      <c r="C8100" t="s">
        <v>75</v>
      </c>
      <c r="D8100" t="s">
        <v>25</v>
      </c>
      <c r="E8100" t="s">
        <v>23</v>
      </c>
      <c r="F8100" s="5">
        <f t="shared" ca="1" si="379"/>
        <v>42032</v>
      </c>
      <c r="G8100" s="5">
        <f t="shared" ca="1" si="378"/>
        <v>42035</v>
      </c>
      <c r="H8100">
        <v>8904</v>
      </c>
      <c r="I8100">
        <v>668.27</v>
      </c>
      <c r="J8100">
        <v>502.54</v>
      </c>
      <c r="K8100">
        <v>5950276.0800000001</v>
      </c>
      <c r="L8100">
        <v>4474616.16</v>
      </c>
      <c r="M8100">
        <v>1475659.92</v>
      </c>
      <c r="N8100">
        <f t="shared" ca="1" si="380"/>
        <v>3</v>
      </c>
    </row>
    <row r="8101" spans="1:14" x14ac:dyDescent="0.3">
      <c r="A8101">
        <v>173258960</v>
      </c>
      <c r="B8101" t="s">
        <v>13</v>
      </c>
      <c r="C8101" t="s">
        <v>129</v>
      </c>
      <c r="D8101" t="s">
        <v>19</v>
      </c>
      <c r="E8101" t="s">
        <v>23</v>
      </c>
      <c r="F8101" s="5">
        <f t="shared" ca="1" si="379"/>
        <v>43325</v>
      </c>
      <c r="G8101" s="5">
        <f t="shared" ca="1" si="378"/>
        <v>43338</v>
      </c>
      <c r="H8101">
        <v>31</v>
      </c>
      <c r="I8101">
        <v>47.45</v>
      </c>
      <c r="J8101">
        <v>31.79</v>
      </c>
      <c r="K8101">
        <v>1470.95</v>
      </c>
      <c r="L8101">
        <v>985.49</v>
      </c>
      <c r="M8101">
        <v>485.46</v>
      </c>
      <c r="N8101">
        <f t="shared" ca="1" si="380"/>
        <v>13</v>
      </c>
    </row>
    <row r="8102" spans="1:14" x14ac:dyDescent="0.3">
      <c r="A8102">
        <v>568623006</v>
      </c>
      <c r="B8102" t="s">
        <v>13</v>
      </c>
      <c r="C8102" t="s">
        <v>93</v>
      </c>
      <c r="D8102" t="s">
        <v>66</v>
      </c>
      <c r="E8102" t="s">
        <v>16</v>
      </c>
      <c r="F8102" s="5">
        <f t="shared" ca="1" si="379"/>
        <v>42088</v>
      </c>
      <c r="G8102" s="5">
        <f t="shared" ca="1" si="378"/>
        <v>42099</v>
      </c>
      <c r="H8102">
        <v>7038</v>
      </c>
      <c r="I8102">
        <v>9.33</v>
      </c>
      <c r="J8102">
        <v>6.92</v>
      </c>
      <c r="K8102">
        <v>65664.539999999994</v>
      </c>
      <c r="L8102">
        <v>48702.96</v>
      </c>
      <c r="M8102">
        <v>16961.580000000002</v>
      </c>
      <c r="N8102">
        <f t="shared" ca="1" si="380"/>
        <v>11</v>
      </c>
    </row>
    <row r="8103" spans="1:14" x14ac:dyDescent="0.3">
      <c r="A8103">
        <v>263457572</v>
      </c>
      <c r="B8103" t="s">
        <v>17</v>
      </c>
      <c r="C8103" t="s">
        <v>195</v>
      </c>
      <c r="D8103" t="s">
        <v>52</v>
      </c>
      <c r="E8103" t="s">
        <v>16</v>
      </c>
      <c r="F8103" s="5">
        <f t="shared" ca="1" si="379"/>
        <v>43167</v>
      </c>
      <c r="G8103" s="5">
        <f t="shared" ca="1" si="378"/>
        <v>43174</v>
      </c>
      <c r="H8103">
        <v>1805</v>
      </c>
      <c r="I8103">
        <v>437.2</v>
      </c>
      <c r="J8103">
        <v>263.33</v>
      </c>
      <c r="K8103">
        <v>789146</v>
      </c>
      <c r="L8103">
        <v>475310.65</v>
      </c>
      <c r="M8103">
        <v>313835.34999999998</v>
      </c>
      <c r="N8103">
        <f t="shared" ca="1" si="380"/>
        <v>7</v>
      </c>
    </row>
    <row r="8104" spans="1:14" x14ac:dyDescent="0.3">
      <c r="A8104">
        <v>196873986</v>
      </c>
      <c r="B8104" t="s">
        <v>17</v>
      </c>
      <c r="C8104" t="s">
        <v>140</v>
      </c>
      <c r="D8104" t="s">
        <v>52</v>
      </c>
      <c r="E8104" t="s">
        <v>16</v>
      </c>
      <c r="F8104" s="5">
        <f t="shared" ca="1" si="379"/>
        <v>44169</v>
      </c>
      <c r="G8104" s="5">
        <f t="shared" ca="1" si="378"/>
        <v>44171</v>
      </c>
      <c r="H8104">
        <v>8242</v>
      </c>
      <c r="I8104">
        <v>437.2</v>
      </c>
      <c r="J8104">
        <v>263.33</v>
      </c>
      <c r="K8104">
        <v>3603402.4</v>
      </c>
      <c r="L8104">
        <v>2170365.86</v>
      </c>
      <c r="M8104">
        <v>1433036.54</v>
      </c>
      <c r="N8104">
        <f t="shared" ca="1" si="380"/>
        <v>2</v>
      </c>
    </row>
    <row r="8105" spans="1:14" x14ac:dyDescent="0.3">
      <c r="A8105">
        <v>478296077</v>
      </c>
      <c r="B8105" t="s">
        <v>17</v>
      </c>
      <c r="C8105" t="s">
        <v>58</v>
      </c>
      <c r="D8105" t="s">
        <v>49</v>
      </c>
      <c r="E8105" t="s">
        <v>16</v>
      </c>
      <c r="F8105" s="5">
        <f t="shared" ca="1" si="379"/>
        <v>41236</v>
      </c>
      <c r="G8105" s="5">
        <f t="shared" ca="1" si="378"/>
        <v>41240</v>
      </c>
      <c r="H8105">
        <v>7293</v>
      </c>
      <c r="I8105">
        <v>81.73</v>
      </c>
      <c r="J8105">
        <v>56.67</v>
      </c>
      <c r="K8105">
        <v>596056.89</v>
      </c>
      <c r="L8105">
        <v>413294.31</v>
      </c>
      <c r="M8105">
        <v>182762.58</v>
      </c>
      <c r="N8105">
        <f t="shared" ca="1" si="380"/>
        <v>4</v>
      </c>
    </row>
    <row r="8106" spans="1:14" x14ac:dyDescent="0.3">
      <c r="A8106">
        <v>837460172</v>
      </c>
      <c r="B8106" t="s">
        <v>20</v>
      </c>
      <c r="C8106" t="s">
        <v>182</v>
      </c>
      <c r="D8106" t="s">
        <v>49</v>
      </c>
      <c r="E8106" t="s">
        <v>23</v>
      </c>
      <c r="F8106" s="5">
        <f t="shared" ca="1" si="379"/>
        <v>42904</v>
      </c>
      <c r="G8106" s="5">
        <f t="shared" ca="1" si="378"/>
        <v>42907</v>
      </c>
      <c r="H8106">
        <v>1930</v>
      </c>
      <c r="I8106">
        <v>81.73</v>
      </c>
      <c r="J8106">
        <v>56.67</v>
      </c>
      <c r="K8106">
        <v>157738.9</v>
      </c>
      <c r="L8106">
        <v>109373.1</v>
      </c>
      <c r="M8106">
        <v>48365.8</v>
      </c>
      <c r="N8106">
        <f t="shared" ca="1" si="380"/>
        <v>3</v>
      </c>
    </row>
    <row r="8107" spans="1:14" x14ac:dyDescent="0.3">
      <c r="A8107">
        <v>174415099</v>
      </c>
      <c r="B8107" t="s">
        <v>13</v>
      </c>
      <c r="C8107" t="s">
        <v>24</v>
      </c>
      <c r="D8107" t="s">
        <v>49</v>
      </c>
      <c r="E8107" t="s">
        <v>16</v>
      </c>
      <c r="F8107" s="5">
        <f t="shared" ca="1" si="379"/>
        <v>44087</v>
      </c>
      <c r="G8107" s="5">
        <f t="shared" ca="1" si="378"/>
        <v>44100</v>
      </c>
      <c r="H8107">
        <v>2159</v>
      </c>
      <c r="I8107">
        <v>81.73</v>
      </c>
      <c r="J8107">
        <v>56.67</v>
      </c>
      <c r="K8107">
        <v>176455.07</v>
      </c>
      <c r="L8107">
        <v>122350.53</v>
      </c>
      <c r="M8107">
        <v>54104.54</v>
      </c>
      <c r="N8107">
        <f t="shared" ca="1" si="380"/>
        <v>13</v>
      </c>
    </row>
    <row r="8108" spans="1:14" x14ac:dyDescent="0.3">
      <c r="A8108">
        <v>609522187</v>
      </c>
      <c r="B8108" t="s">
        <v>17</v>
      </c>
      <c r="C8108" t="s">
        <v>142</v>
      </c>
      <c r="D8108" t="s">
        <v>33</v>
      </c>
      <c r="E8108" t="s">
        <v>16</v>
      </c>
      <c r="F8108" s="5">
        <f t="shared" ca="1" si="379"/>
        <v>40348</v>
      </c>
      <c r="G8108" s="5">
        <f t="shared" ca="1" si="378"/>
        <v>40363</v>
      </c>
      <c r="H8108">
        <v>15</v>
      </c>
      <c r="I8108">
        <v>421.89</v>
      </c>
      <c r="J8108">
        <v>364.69</v>
      </c>
      <c r="K8108">
        <v>6328.35</v>
      </c>
      <c r="L8108">
        <v>5470.35</v>
      </c>
      <c r="M8108">
        <v>858</v>
      </c>
      <c r="N8108">
        <f t="shared" ca="1" si="380"/>
        <v>15</v>
      </c>
    </row>
    <row r="8109" spans="1:14" x14ac:dyDescent="0.3">
      <c r="A8109">
        <v>733455264</v>
      </c>
      <c r="B8109" t="s">
        <v>20</v>
      </c>
      <c r="C8109" t="s">
        <v>216</v>
      </c>
      <c r="D8109" t="s">
        <v>33</v>
      </c>
      <c r="E8109" t="s">
        <v>16</v>
      </c>
      <c r="F8109" s="5">
        <f t="shared" ca="1" si="379"/>
        <v>43097</v>
      </c>
      <c r="G8109" s="5">
        <f t="shared" ca="1" si="378"/>
        <v>43102</v>
      </c>
      <c r="H8109">
        <v>4566</v>
      </c>
      <c r="I8109">
        <v>421.89</v>
      </c>
      <c r="J8109">
        <v>364.69</v>
      </c>
      <c r="K8109">
        <v>1926349.74</v>
      </c>
      <c r="L8109">
        <v>1665174.54</v>
      </c>
      <c r="M8109">
        <v>261175.2</v>
      </c>
      <c r="N8109">
        <f t="shared" ca="1" si="380"/>
        <v>5</v>
      </c>
    </row>
    <row r="8110" spans="1:14" x14ac:dyDescent="0.3">
      <c r="A8110">
        <v>557200658</v>
      </c>
      <c r="B8110" t="s">
        <v>13</v>
      </c>
      <c r="C8110" t="s">
        <v>217</v>
      </c>
      <c r="D8110" t="s">
        <v>33</v>
      </c>
      <c r="E8110" t="s">
        <v>16</v>
      </c>
      <c r="F8110" s="5">
        <f t="shared" ca="1" si="379"/>
        <v>40453</v>
      </c>
      <c r="G8110" s="5">
        <f t="shared" ca="1" si="378"/>
        <v>40455</v>
      </c>
      <c r="H8110">
        <v>6912</v>
      </c>
      <c r="I8110">
        <v>421.89</v>
      </c>
      <c r="J8110">
        <v>364.69</v>
      </c>
      <c r="K8110">
        <v>2916103.68</v>
      </c>
      <c r="L8110">
        <v>2520737.2799999998</v>
      </c>
      <c r="M8110">
        <v>395366.40000000002</v>
      </c>
      <c r="N8110">
        <f t="shared" ca="1" si="380"/>
        <v>2</v>
      </c>
    </row>
    <row r="8111" spans="1:14" x14ac:dyDescent="0.3">
      <c r="A8111">
        <v>162057197</v>
      </c>
      <c r="B8111" t="s">
        <v>17</v>
      </c>
      <c r="C8111" t="s">
        <v>61</v>
      </c>
      <c r="D8111" t="s">
        <v>15</v>
      </c>
      <c r="E8111" t="s">
        <v>16</v>
      </c>
      <c r="F8111" s="5">
        <f t="shared" ca="1" si="379"/>
        <v>42451</v>
      </c>
      <c r="G8111" s="5">
        <f t="shared" ca="1" si="378"/>
        <v>42455</v>
      </c>
      <c r="H8111">
        <v>5181</v>
      </c>
      <c r="I8111">
        <v>651.21</v>
      </c>
      <c r="J8111">
        <v>524.96</v>
      </c>
      <c r="K8111">
        <v>3373919.01</v>
      </c>
      <c r="L8111">
        <v>2719817.76</v>
      </c>
      <c r="M8111">
        <v>654101.25</v>
      </c>
      <c r="N8111">
        <f t="shared" ca="1" si="380"/>
        <v>4</v>
      </c>
    </row>
    <row r="8112" spans="1:14" x14ac:dyDescent="0.3">
      <c r="A8112">
        <v>149636209</v>
      </c>
      <c r="B8112" t="s">
        <v>13</v>
      </c>
      <c r="C8112" t="s">
        <v>213</v>
      </c>
      <c r="D8112" t="s">
        <v>19</v>
      </c>
      <c r="E8112" t="s">
        <v>23</v>
      </c>
      <c r="F8112" s="5">
        <f t="shared" ca="1" si="379"/>
        <v>43719</v>
      </c>
      <c r="G8112" s="5">
        <f t="shared" ca="1" si="378"/>
        <v>43725</v>
      </c>
      <c r="H8112">
        <v>9534</v>
      </c>
      <c r="I8112">
        <v>47.45</v>
      </c>
      <c r="J8112">
        <v>31.79</v>
      </c>
      <c r="K8112">
        <v>452388.3</v>
      </c>
      <c r="L8112">
        <v>303085.86</v>
      </c>
      <c r="M8112">
        <v>149302.44</v>
      </c>
      <c r="N8112">
        <f t="shared" ca="1" si="380"/>
        <v>6</v>
      </c>
    </row>
    <row r="8113" spans="1:14" x14ac:dyDescent="0.3">
      <c r="A8113">
        <v>291861522</v>
      </c>
      <c r="B8113" t="s">
        <v>43</v>
      </c>
      <c r="C8113" t="s">
        <v>210</v>
      </c>
      <c r="D8113" t="s">
        <v>31</v>
      </c>
      <c r="E8113" t="s">
        <v>23</v>
      </c>
      <c r="F8113" s="5">
        <f t="shared" ca="1" si="379"/>
        <v>41642</v>
      </c>
      <c r="G8113" s="5">
        <f t="shared" ca="1" si="378"/>
        <v>41652</v>
      </c>
      <c r="H8113">
        <v>7165</v>
      </c>
      <c r="I8113">
        <v>255.28</v>
      </c>
      <c r="J8113">
        <v>159.41999999999999</v>
      </c>
      <c r="K8113">
        <v>1829081.2</v>
      </c>
      <c r="L8113">
        <v>1142244.3</v>
      </c>
      <c r="M8113">
        <v>686836.9</v>
      </c>
      <c r="N8113">
        <f t="shared" ca="1" si="380"/>
        <v>10</v>
      </c>
    </row>
    <row r="8114" spans="1:14" x14ac:dyDescent="0.3">
      <c r="A8114">
        <v>880969464</v>
      </c>
      <c r="B8114" t="s">
        <v>43</v>
      </c>
      <c r="C8114" t="s">
        <v>208</v>
      </c>
      <c r="D8114" t="s">
        <v>37</v>
      </c>
      <c r="E8114" t="s">
        <v>23</v>
      </c>
      <c r="F8114" s="5">
        <f t="shared" ca="1" si="379"/>
        <v>41140</v>
      </c>
      <c r="G8114" s="5">
        <f t="shared" ca="1" si="378"/>
        <v>41149</v>
      </c>
      <c r="H8114">
        <v>7296</v>
      </c>
      <c r="I8114">
        <v>205.7</v>
      </c>
      <c r="J8114">
        <v>117.11</v>
      </c>
      <c r="K8114">
        <v>1500787.2</v>
      </c>
      <c r="L8114">
        <v>854434.56</v>
      </c>
      <c r="M8114">
        <v>646352.64000000001</v>
      </c>
      <c r="N8114">
        <f t="shared" ca="1" si="380"/>
        <v>9</v>
      </c>
    </row>
    <row r="8115" spans="1:14" x14ac:dyDescent="0.3">
      <c r="A8115">
        <v>479508864</v>
      </c>
      <c r="B8115" t="s">
        <v>17</v>
      </c>
      <c r="C8115" t="s">
        <v>116</v>
      </c>
      <c r="D8115" t="s">
        <v>45</v>
      </c>
      <c r="E8115" t="s">
        <v>16</v>
      </c>
      <c r="F8115" s="5">
        <f t="shared" ca="1" si="379"/>
        <v>42553</v>
      </c>
      <c r="G8115" s="5">
        <f t="shared" ca="1" si="378"/>
        <v>42566</v>
      </c>
      <c r="H8115">
        <v>6184</v>
      </c>
      <c r="I8115">
        <v>152.58000000000001</v>
      </c>
      <c r="J8115">
        <v>97.44</v>
      </c>
      <c r="K8115">
        <v>943554.72</v>
      </c>
      <c r="L8115">
        <v>602568.95999999996</v>
      </c>
      <c r="M8115">
        <v>340985.76</v>
      </c>
      <c r="N8115">
        <f t="shared" ca="1" si="380"/>
        <v>13</v>
      </c>
    </row>
    <row r="8116" spans="1:14" x14ac:dyDescent="0.3">
      <c r="A8116">
        <v>870341050</v>
      </c>
      <c r="B8116" t="s">
        <v>20</v>
      </c>
      <c r="C8116" t="s">
        <v>169</v>
      </c>
      <c r="D8116" t="s">
        <v>42</v>
      </c>
      <c r="E8116" t="s">
        <v>16</v>
      </c>
      <c r="F8116" s="5">
        <f t="shared" ca="1" si="379"/>
        <v>40720</v>
      </c>
      <c r="G8116" s="5">
        <f t="shared" ca="1" si="378"/>
        <v>40731</v>
      </c>
      <c r="H8116">
        <v>2112</v>
      </c>
      <c r="I8116">
        <v>109.28</v>
      </c>
      <c r="J8116">
        <v>35.840000000000003</v>
      </c>
      <c r="K8116">
        <v>230799.35999999999</v>
      </c>
      <c r="L8116">
        <v>75694.080000000002</v>
      </c>
      <c r="M8116">
        <v>155105.28</v>
      </c>
      <c r="N8116">
        <f t="shared" ca="1" si="380"/>
        <v>11</v>
      </c>
    </row>
    <row r="8117" spans="1:14" x14ac:dyDescent="0.3">
      <c r="A8117">
        <v>306639850</v>
      </c>
      <c r="B8117" t="s">
        <v>28</v>
      </c>
      <c r="C8117" t="s">
        <v>193</v>
      </c>
      <c r="D8117" t="s">
        <v>66</v>
      </c>
      <c r="E8117" t="s">
        <v>16</v>
      </c>
      <c r="F8117" s="5">
        <f t="shared" ca="1" si="379"/>
        <v>41296</v>
      </c>
      <c r="G8117" s="5">
        <f t="shared" ca="1" si="378"/>
        <v>41299</v>
      </c>
      <c r="H8117">
        <v>401</v>
      </c>
      <c r="I8117">
        <v>9.33</v>
      </c>
      <c r="J8117">
        <v>6.92</v>
      </c>
      <c r="K8117">
        <v>3741.33</v>
      </c>
      <c r="L8117">
        <v>2774.92</v>
      </c>
      <c r="M8117">
        <v>966.41</v>
      </c>
      <c r="N8117">
        <f t="shared" ca="1" si="380"/>
        <v>3</v>
      </c>
    </row>
    <row r="8118" spans="1:14" x14ac:dyDescent="0.3">
      <c r="A8118">
        <v>261891591</v>
      </c>
      <c r="B8118" t="s">
        <v>20</v>
      </c>
      <c r="C8118" t="s">
        <v>88</v>
      </c>
      <c r="D8118" t="s">
        <v>49</v>
      </c>
      <c r="E8118" t="s">
        <v>16</v>
      </c>
      <c r="F8118" s="5">
        <f t="shared" ca="1" si="379"/>
        <v>40874</v>
      </c>
      <c r="G8118" s="5">
        <f t="shared" ca="1" si="378"/>
        <v>40877</v>
      </c>
      <c r="H8118">
        <v>8396</v>
      </c>
      <c r="I8118">
        <v>81.73</v>
      </c>
      <c r="J8118">
        <v>56.67</v>
      </c>
      <c r="K8118">
        <v>686205.08</v>
      </c>
      <c r="L8118">
        <v>475801.32</v>
      </c>
      <c r="M8118">
        <v>210403.76</v>
      </c>
      <c r="N8118">
        <f t="shared" ca="1" si="380"/>
        <v>3</v>
      </c>
    </row>
    <row r="8119" spans="1:14" x14ac:dyDescent="0.3">
      <c r="A8119">
        <v>479895102</v>
      </c>
      <c r="B8119" t="s">
        <v>13</v>
      </c>
      <c r="C8119" t="s">
        <v>120</v>
      </c>
      <c r="D8119" t="s">
        <v>52</v>
      </c>
      <c r="E8119" t="s">
        <v>16</v>
      </c>
      <c r="F8119" s="5">
        <f t="shared" ca="1" si="379"/>
        <v>41801</v>
      </c>
      <c r="G8119" s="5">
        <f t="shared" ca="1" si="378"/>
        <v>41811</v>
      </c>
      <c r="H8119">
        <v>480</v>
      </c>
      <c r="I8119">
        <v>437.2</v>
      </c>
      <c r="J8119">
        <v>263.33</v>
      </c>
      <c r="K8119">
        <v>209856</v>
      </c>
      <c r="L8119">
        <v>126398.39999999999</v>
      </c>
      <c r="M8119">
        <v>83457.600000000006</v>
      </c>
      <c r="N8119">
        <f t="shared" ca="1" si="380"/>
        <v>10</v>
      </c>
    </row>
    <row r="8120" spans="1:14" x14ac:dyDescent="0.3">
      <c r="A8120">
        <v>324761712</v>
      </c>
      <c r="B8120" t="s">
        <v>13</v>
      </c>
      <c r="C8120" t="s">
        <v>153</v>
      </c>
      <c r="D8120" t="s">
        <v>31</v>
      </c>
      <c r="E8120" t="s">
        <v>16</v>
      </c>
      <c r="F8120" s="5">
        <f t="shared" ca="1" si="379"/>
        <v>42587</v>
      </c>
      <c r="G8120" s="5">
        <f t="shared" ca="1" si="378"/>
        <v>42594</v>
      </c>
      <c r="H8120">
        <v>3062</v>
      </c>
      <c r="I8120">
        <v>255.28</v>
      </c>
      <c r="J8120">
        <v>159.41999999999999</v>
      </c>
      <c r="K8120">
        <v>781667.36</v>
      </c>
      <c r="L8120">
        <v>488144.04</v>
      </c>
      <c r="M8120">
        <v>293523.32</v>
      </c>
      <c r="N8120">
        <f t="shared" ca="1" si="380"/>
        <v>7</v>
      </c>
    </row>
    <row r="8121" spans="1:14" x14ac:dyDescent="0.3">
      <c r="A8121">
        <v>130915248</v>
      </c>
      <c r="B8121" t="s">
        <v>28</v>
      </c>
      <c r="C8121" t="s">
        <v>30</v>
      </c>
      <c r="D8121" t="s">
        <v>15</v>
      </c>
      <c r="E8121" t="s">
        <v>23</v>
      </c>
      <c r="F8121" s="5">
        <f t="shared" ca="1" si="379"/>
        <v>40940</v>
      </c>
      <c r="G8121" s="5">
        <f t="shared" ca="1" si="378"/>
        <v>40951</v>
      </c>
      <c r="H8121">
        <v>9586</v>
      </c>
      <c r="I8121">
        <v>651.21</v>
      </c>
      <c r="J8121">
        <v>524.96</v>
      </c>
      <c r="K8121">
        <v>6242499.0599999996</v>
      </c>
      <c r="L8121">
        <v>5032266.5599999996</v>
      </c>
      <c r="M8121">
        <v>1210232.5</v>
      </c>
      <c r="N8121">
        <f t="shared" ca="1" si="380"/>
        <v>11</v>
      </c>
    </row>
    <row r="8122" spans="1:14" x14ac:dyDescent="0.3">
      <c r="A8122">
        <v>753092038</v>
      </c>
      <c r="B8122" t="s">
        <v>43</v>
      </c>
      <c r="C8122" t="s">
        <v>160</v>
      </c>
      <c r="D8122" t="s">
        <v>66</v>
      </c>
      <c r="E8122" t="s">
        <v>23</v>
      </c>
      <c r="F8122" s="5">
        <f t="shared" ca="1" si="379"/>
        <v>42568</v>
      </c>
      <c r="G8122" s="5">
        <f t="shared" ca="1" si="378"/>
        <v>42570</v>
      </c>
      <c r="H8122">
        <v>5524</v>
      </c>
      <c r="I8122">
        <v>9.33</v>
      </c>
      <c r="J8122">
        <v>6.92</v>
      </c>
      <c r="K8122">
        <v>51538.92</v>
      </c>
      <c r="L8122">
        <v>38226.080000000002</v>
      </c>
      <c r="M8122">
        <v>13312.84</v>
      </c>
      <c r="N8122">
        <f t="shared" ca="1" si="380"/>
        <v>2</v>
      </c>
    </row>
    <row r="8123" spans="1:14" x14ac:dyDescent="0.3">
      <c r="A8123">
        <v>416340911</v>
      </c>
      <c r="B8123" t="s">
        <v>17</v>
      </c>
      <c r="C8123" t="s">
        <v>95</v>
      </c>
      <c r="D8123" t="s">
        <v>33</v>
      </c>
      <c r="E8123" t="s">
        <v>16</v>
      </c>
      <c r="F8123" s="5">
        <f t="shared" ca="1" si="379"/>
        <v>40854</v>
      </c>
      <c r="G8123" s="5">
        <f t="shared" ca="1" si="378"/>
        <v>40867</v>
      </c>
      <c r="H8123">
        <v>3382</v>
      </c>
      <c r="I8123">
        <v>421.89</v>
      </c>
      <c r="J8123">
        <v>364.69</v>
      </c>
      <c r="K8123">
        <v>1426831.98</v>
      </c>
      <c r="L8123">
        <v>1233381.58</v>
      </c>
      <c r="M8123">
        <v>193450.4</v>
      </c>
      <c r="N8123">
        <f t="shared" ca="1" si="380"/>
        <v>13</v>
      </c>
    </row>
    <row r="8124" spans="1:14" x14ac:dyDescent="0.3">
      <c r="A8124">
        <v>566023194</v>
      </c>
      <c r="B8124" t="s">
        <v>28</v>
      </c>
      <c r="C8124" t="s">
        <v>68</v>
      </c>
      <c r="D8124" t="s">
        <v>37</v>
      </c>
      <c r="E8124" t="s">
        <v>16</v>
      </c>
      <c r="F8124" s="5">
        <f t="shared" ca="1" si="379"/>
        <v>42551</v>
      </c>
      <c r="G8124" s="5">
        <f t="shared" ca="1" si="378"/>
        <v>42558</v>
      </c>
      <c r="H8124">
        <v>7696</v>
      </c>
      <c r="I8124">
        <v>205.7</v>
      </c>
      <c r="J8124">
        <v>117.11</v>
      </c>
      <c r="K8124">
        <v>1583067.2</v>
      </c>
      <c r="L8124">
        <v>901278.56</v>
      </c>
      <c r="M8124">
        <v>681788.64</v>
      </c>
      <c r="N8124">
        <f t="shared" ca="1" si="380"/>
        <v>7</v>
      </c>
    </row>
    <row r="8125" spans="1:14" x14ac:dyDescent="0.3">
      <c r="A8125">
        <v>917812716</v>
      </c>
      <c r="B8125" t="s">
        <v>28</v>
      </c>
      <c r="C8125" t="s">
        <v>211</v>
      </c>
      <c r="D8125" t="s">
        <v>42</v>
      </c>
      <c r="E8125" t="s">
        <v>23</v>
      </c>
      <c r="F8125" s="5">
        <f t="shared" ca="1" si="379"/>
        <v>43051</v>
      </c>
      <c r="G8125" s="5">
        <f t="shared" ca="1" si="378"/>
        <v>43065</v>
      </c>
      <c r="H8125">
        <v>33</v>
      </c>
      <c r="I8125">
        <v>109.28</v>
      </c>
      <c r="J8125">
        <v>35.840000000000003</v>
      </c>
      <c r="K8125">
        <v>3606.24</v>
      </c>
      <c r="L8125">
        <v>1182.72</v>
      </c>
      <c r="M8125">
        <v>2423.52</v>
      </c>
      <c r="N8125">
        <f t="shared" ca="1" si="380"/>
        <v>14</v>
      </c>
    </row>
    <row r="8126" spans="1:14" x14ac:dyDescent="0.3">
      <c r="A8126">
        <v>807695806</v>
      </c>
      <c r="B8126" t="s">
        <v>103</v>
      </c>
      <c r="C8126" t="s">
        <v>141</v>
      </c>
      <c r="D8126" t="s">
        <v>66</v>
      </c>
      <c r="E8126" t="s">
        <v>16</v>
      </c>
      <c r="F8126" s="5">
        <f t="shared" ca="1" si="379"/>
        <v>42268</v>
      </c>
      <c r="G8126" s="5">
        <f t="shared" ca="1" si="378"/>
        <v>42271</v>
      </c>
      <c r="H8126">
        <v>3993</v>
      </c>
      <c r="I8126">
        <v>9.33</v>
      </c>
      <c r="J8126">
        <v>6.92</v>
      </c>
      <c r="K8126">
        <v>37254.69</v>
      </c>
      <c r="L8126">
        <v>27631.56</v>
      </c>
      <c r="M8126">
        <v>9623.1299999999992</v>
      </c>
      <c r="N8126">
        <f t="shared" ca="1" si="380"/>
        <v>3</v>
      </c>
    </row>
    <row r="8127" spans="1:14" x14ac:dyDescent="0.3">
      <c r="A8127">
        <v>541971290</v>
      </c>
      <c r="B8127" t="s">
        <v>13</v>
      </c>
      <c r="C8127" t="s">
        <v>155</v>
      </c>
      <c r="D8127" t="s">
        <v>52</v>
      </c>
      <c r="E8127" t="s">
        <v>23</v>
      </c>
      <c r="F8127" s="5">
        <f t="shared" ca="1" si="379"/>
        <v>44147</v>
      </c>
      <c r="G8127" s="5">
        <f t="shared" ca="1" si="378"/>
        <v>44160</v>
      </c>
      <c r="H8127">
        <v>203</v>
      </c>
      <c r="I8127">
        <v>437.2</v>
      </c>
      <c r="J8127">
        <v>263.33</v>
      </c>
      <c r="K8127">
        <v>88751.6</v>
      </c>
      <c r="L8127">
        <v>53455.99</v>
      </c>
      <c r="M8127">
        <v>35295.61</v>
      </c>
      <c r="N8127">
        <f t="shared" ca="1" si="380"/>
        <v>13</v>
      </c>
    </row>
    <row r="8128" spans="1:14" x14ac:dyDescent="0.3">
      <c r="A8128">
        <v>947250497</v>
      </c>
      <c r="B8128" t="s">
        <v>17</v>
      </c>
      <c r="C8128" t="s">
        <v>171</v>
      </c>
      <c r="D8128" t="s">
        <v>37</v>
      </c>
      <c r="E8128" t="s">
        <v>23</v>
      </c>
      <c r="F8128" s="5">
        <f t="shared" ca="1" si="379"/>
        <v>42032</v>
      </c>
      <c r="G8128" s="5">
        <f t="shared" ca="1" si="378"/>
        <v>42045</v>
      </c>
      <c r="H8128">
        <v>1327</v>
      </c>
      <c r="I8128">
        <v>205.7</v>
      </c>
      <c r="J8128">
        <v>117.11</v>
      </c>
      <c r="K8128">
        <v>272963.90000000002</v>
      </c>
      <c r="L8128">
        <v>155404.97</v>
      </c>
      <c r="M8128">
        <v>117558.93</v>
      </c>
      <c r="N8128">
        <f t="shared" ca="1" si="380"/>
        <v>13</v>
      </c>
    </row>
    <row r="8129" spans="1:14" x14ac:dyDescent="0.3">
      <c r="A8129">
        <v>220457255</v>
      </c>
      <c r="B8129" t="s">
        <v>34</v>
      </c>
      <c r="C8129" t="s">
        <v>134</v>
      </c>
      <c r="D8129" t="s">
        <v>49</v>
      </c>
      <c r="E8129" t="s">
        <v>23</v>
      </c>
      <c r="F8129" s="5">
        <f t="shared" ca="1" si="379"/>
        <v>43443</v>
      </c>
      <c r="G8129" s="5">
        <f t="shared" ca="1" si="378"/>
        <v>43447</v>
      </c>
      <c r="H8129">
        <v>7056</v>
      </c>
      <c r="I8129">
        <v>81.73</v>
      </c>
      <c r="J8129">
        <v>56.67</v>
      </c>
      <c r="K8129">
        <v>576686.88</v>
      </c>
      <c r="L8129">
        <v>399863.52</v>
      </c>
      <c r="M8129">
        <v>176823.36</v>
      </c>
      <c r="N8129">
        <f t="shared" ca="1" si="380"/>
        <v>4</v>
      </c>
    </row>
    <row r="8130" spans="1:14" x14ac:dyDescent="0.3">
      <c r="A8130">
        <v>678827893</v>
      </c>
      <c r="B8130" t="s">
        <v>17</v>
      </c>
      <c r="C8130" t="s">
        <v>50</v>
      </c>
      <c r="D8130" t="s">
        <v>45</v>
      </c>
      <c r="E8130" t="s">
        <v>16</v>
      </c>
      <c r="F8130" s="5">
        <f t="shared" ca="1" si="379"/>
        <v>40206</v>
      </c>
      <c r="G8130" s="5">
        <f t="shared" ca="1" si="378"/>
        <v>40212</v>
      </c>
      <c r="H8130">
        <v>9114</v>
      </c>
      <c r="I8130">
        <v>152.58000000000001</v>
      </c>
      <c r="J8130">
        <v>97.44</v>
      </c>
      <c r="K8130">
        <v>1390614.12</v>
      </c>
      <c r="L8130">
        <v>888068.16</v>
      </c>
      <c r="M8130">
        <v>502545.96</v>
      </c>
      <c r="N8130">
        <f t="shared" ca="1" si="380"/>
        <v>6</v>
      </c>
    </row>
    <row r="8131" spans="1:14" x14ac:dyDescent="0.3">
      <c r="A8131">
        <v>209911239</v>
      </c>
      <c r="B8131" t="s">
        <v>34</v>
      </c>
      <c r="C8131" t="s">
        <v>136</v>
      </c>
      <c r="D8131" t="s">
        <v>15</v>
      </c>
      <c r="E8131" t="s">
        <v>16</v>
      </c>
      <c r="F8131" s="5">
        <f t="shared" ca="1" si="379"/>
        <v>41614</v>
      </c>
      <c r="G8131" s="5">
        <f t="shared" ca="1" si="378"/>
        <v>41626</v>
      </c>
      <c r="H8131">
        <v>6255</v>
      </c>
      <c r="I8131">
        <v>651.21</v>
      </c>
      <c r="J8131">
        <v>524.96</v>
      </c>
      <c r="K8131">
        <v>4073318.55</v>
      </c>
      <c r="L8131">
        <v>3283624.8</v>
      </c>
      <c r="M8131">
        <v>789693.75</v>
      </c>
      <c r="N8131">
        <f t="shared" ca="1" si="380"/>
        <v>12</v>
      </c>
    </row>
    <row r="8132" spans="1:14" x14ac:dyDescent="0.3">
      <c r="A8132">
        <v>821568620</v>
      </c>
      <c r="B8132" t="s">
        <v>28</v>
      </c>
      <c r="C8132" t="s">
        <v>82</v>
      </c>
      <c r="D8132" t="s">
        <v>22</v>
      </c>
      <c r="E8132" t="s">
        <v>23</v>
      </c>
      <c r="F8132" s="5">
        <f t="shared" ca="1" si="379"/>
        <v>43070</v>
      </c>
      <c r="G8132" s="5">
        <f t="shared" ref="G8132:G8195" ca="1" si="381">F8132 + RANDBETWEEN(2, 15)</f>
        <v>43078</v>
      </c>
      <c r="H8132">
        <v>9267</v>
      </c>
      <c r="I8132">
        <v>154.06</v>
      </c>
      <c r="J8132">
        <v>90.93</v>
      </c>
      <c r="K8132">
        <v>1427674.02</v>
      </c>
      <c r="L8132">
        <v>842648.31</v>
      </c>
      <c r="M8132">
        <v>585025.71</v>
      </c>
      <c r="N8132">
        <f t="shared" ca="1" si="380"/>
        <v>8</v>
      </c>
    </row>
    <row r="8133" spans="1:14" x14ac:dyDescent="0.3">
      <c r="A8133">
        <v>991973865</v>
      </c>
      <c r="B8133" t="s">
        <v>20</v>
      </c>
      <c r="C8133" t="s">
        <v>143</v>
      </c>
      <c r="D8133" t="s">
        <v>19</v>
      </c>
      <c r="E8133" t="s">
        <v>16</v>
      </c>
      <c r="F8133" s="5">
        <f t="shared" ref="F8133:F8196" ca="1" si="382">DATE(RANDBETWEEN(2010, 2020), RANDBETWEEN(1, 12), RANDBETWEEN(1, 31))</f>
        <v>41205</v>
      </c>
      <c r="G8133" s="5">
        <f t="shared" ca="1" si="381"/>
        <v>41212</v>
      </c>
      <c r="H8133">
        <v>5965</v>
      </c>
      <c r="I8133">
        <v>47.45</v>
      </c>
      <c r="J8133">
        <v>31.79</v>
      </c>
      <c r="K8133">
        <v>283039.25</v>
      </c>
      <c r="L8133">
        <v>189627.35</v>
      </c>
      <c r="M8133">
        <v>93411.9</v>
      </c>
      <c r="N8133">
        <f t="shared" ref="N8133:N8196" ca="1" si="383">DATEDIF(F8133, G8133, "d")</f>
        <v>7</v>
      </c>
    </row>
    <row r="8134" spans="1:14" x14ac:dyDescent="0.3">
      <c r="A8134">
        <v>619613301</v>
      </c>
      <c r="B8134" t="s">
        <v>43</v>
      </c>
      <c r="C8134" t="s">
        <v>80</v>
      </c>
      <c r="D8134" t="s">
        <v>66</v>
      </c>
      <c r="E8134" t="s">
        <v>16</v>
      </c>
      <c r="F8134" s="5">
        <f t="shared" ca="1" si="382"/>
        <v>41338</v>
      </c>
      <c r="G8134" s="5">
        <f t="shared" ca="1" si="381"/>
        <v>41340</v>
      </c>
      <c r="H8134">
        <v>6200</v>
      </c>
      <c r="I8134">
        <v>9.33</v>
      </c>
      <c r="J8134">
        <v>6.92</v>
      </c>
      <c r="K8134">
        <v>57846</v>
      </c>
      <c r="L8134">
        <v>42904</v>
      </c>
      <c r="M8134">
        <v>14942</v>
      </c>
      <c r="N8134">
        <f t="shared" ca="1" si="383"/>
        <v>2</v>
      </c>
    </row>
    <row r="8135" spans="1:14" x14ac:dyDescent="0.3">
      <c r="A8135">
        <v>573285758</v>
      </c>
      <c r="B8135" t="s">
        <v>28</v>
      </c>
      <c r="C8135" t="s">
        <v>113</v>
      </c>
      <c r="D8135" t="s">
        <v>22</v>
      </c>
      <c r="E8135" t="s">
        <v>23</v>
      </c>
      <c r="F8135" s="5">
        <f t="shared" ca="1" si="382"/>
        <v>41673</v>
      </c>
      <c r="G8135" s="5">
        <f t="shared" ca="1" si="381"/>
        <v>41676</v>
      </c>
      <c r="H8135">
        <v>6850</v>
      </c>
      <c r="I8135">
        <v>154.06</v>
      </c>
      <c r="J8135">
        <v>90.93</v>
      </c>
      <c r="K8135">
        <v>1055311</v>
      </c>
      <c r="L8135">
        <v>622870.5</v>
      </c>
      <c r="M8135">
        <v>432440.5</v>
      </c>
      <c r="N8135">
        <f t="shared" ca="1" si="383"/>
        <v>3</v>
      </c>
    </row>
    <row r="8136" spans="1:14" x14ac:dyDescent="0.3">
      <c r="A8136">
        <v>442102563</v>
      </c>
      <c r="B8136" t="s">
        <v>13</v>
      </c>
      <c r="C8136" t="s">
        <v>96</v>
      </c>
      <c r="D8136" t="s">
        <v>19</v>
      </c>
      <c r="E8136" t="s">
        <v>16</v>
      </c>
      <c r="F8136" s="5">
        <f t="shared" ca="1" si="382"/>
        <v>43066</v>
      </c>
      <c r="G8136" s="5">
        <f t="shared" ca="1" si="381"/>
        <v>43080</v>
      </c>
      <c r="H8136">
        <v>6828</v>
      </c>
      <c r="I8136">
        <v>47.45</v>
      </c>
      <c r="J8136">
        <v>31.79</v>
      </c>
      <c r="K8136">
        <v>323988.59999999998</v>
      </c>
      <c r="L8136">
        <v>217062.12</v>
      </c>
      <c r="M8136">
        <v>106926.48</v>
      </c>
      <c r="N8136">
        <f t="shared" ca="1" si="383"/>
        <v>14</v>
      </c>
    </row>
    <row r="8137" spans="1:14" x14ac:dyDescent="0.3">
      <c r="A8137">
        <v>785487544</v>
      </c>
      <c r="B8137" t="s">
        <v>28</v>
      </c>
      <c r="C8137" t="s">
        <v>135</v>
      </c>
      <c r="D8137" t="s">
        <v>52</v>
      </c>
      <c r="E8137" t="s">
        <v>23</v>
      </c>
      <c r="F8137" s="5">
        <f t="shared" ca="1" si="382"/>
        <v>40417</v>
      </c>
      <c r="G8137" s="5">
        <f t="shared" ca="1" si="381"/>
        <v>40421</v>
      </c>
      <c r="H8137">
        <v>2074</v>
      </c>
      <c r="I8137">
        <v>437.2</v>
      </c>
      <c r="J8137">
        <v>263.33</v>
      </c>
      <c r="K8137">
        <v>906752.8</v>
      </c>
      <c r="L8137">
        <v>546146.42000000004</v>
      </c>
      <c r="M8137">
        <v>360606.38</v>
      </c>
      <c r="N8137">
        <f t="shared" ca="1" si="383"/>
        <v>4</v>
      </c>
    </row>
    <row r="8138" spans="1:14" x14ac:dyDescent="0.3">
      <c r="A8138">
        <v>883177030</v>
      </c>
      <c r="B8138" t="s">
        <v>34</v>
      </c>
      <c r="C8138" t="s">
        <v>65</v>
      </c>
      <c r="D8138" t="s">
        <v>25</v>
      </c>
      <c r="E8138" t="s">
        <v>16</v>
      </c>
      <c r="F8138" s="5">
        <f t="shared" ca="1" si="382"/>
        <v>40267</v>
      </c>
      <c r="G8138" s="5">
        <f t="shared" ca="1" si="381"/>
        <v>40280</v>
      </c>
      <c r="H8138">
        <v>564</v>
      </c>
      <c r="I8138">
        <v>668.27</v>
      </c>
      <c r="J8138">
        <v>502.54</v>
      </c>
      <c r="K8138">
        <v>376904.28</v>
      </c>
      <c r="L8138">
        <v>283432.56</v>
      </c>
      <c r="M8138">
        <v>93471.72</v>
      </c>
      <c r="N8138">
        <f t="shared" ca="1" si="383"/>
        <v>13</v>
      </c>
    </row>
    <row r="8139" spans="1:14" x14ac:dyDescent="0.3">
      <c r="A8139">
        <v>985219848</v>
      </c>
      <c r="B8139" t="s">
        <v>17</v>
      </c>
      <c r="C8139" t="s">
        <v>130</v>
      </c>
      <c r="D8139" t="s">
        <v>52</v>
      </c>
      <c r="E8139" t="s">
        <v>23</v>
      </c>
      <c r="F8139" s="5">
        <f t="shared" ca="1" si="382"/>
        <v>40360</v>
      </c>
      <c r="G8139" s="5">
        <f t="shared" ca="1" si="381"/>
        <v>40370</v>
      </c>
      <c r="H8139">
        <v>7302</v>
      </c>
      <c r="I8139">
        <v>437.2</v>
      </c>
      <c r="J8139">
        <v>263.33</v>
      </c>
      <c r="K8139">
        <v>3192434.4</v>
      </c>
      <c r="L8139">
        <v>1922835.66</v>
      </c>
      <c r="M8139">
        <v>1269598.74</v>
      </c>
      <c r="N8139">
        <f t="shared" ca="1" si="383"/>
        <v>10</v>
      </c>
    </row>
    <row r="8140" spans="1:14" x14ac:dyDescent="0.3">
      <c r="A8140">
        <v>961977326</v>
      </c>
      <c r="B8140" t="s">
        <v>13</v>
      </c>
      <c r="C8140" t="s">
        <v>83</v>
      </c>
      <c r="D8140" t="s">
        <v>66</v>
      </c>
      <c r="E8140" t="s">
        <v>16</v>
      </c>
      <c r="F8140" s="5">
        <f t="shared" ca="1" si="382"/>
        <v>40942</v>
      </c>
      <c r="G8140" s="5">
        <f t="shared" ca="1" si="381"/>
        <v>40947</v>
      </c>
      <c r="H8140">
        <v>9323</v>
      </c>
      <c r="I8140">
        <v>9.33</v>
      </c>
      <c r="J8140">
        <v>6.92</v>
      </c>
      <c r="K8140">
        <v>86983.59</v>
      </c>
      <c r="L8140">
        <v>64515.16</v>
      </c>
      <c r="M8140">
        <v>22468.43</v>
      </c>
      <c r="N8140">
        <f t="shared" ca="1" si="383"/>
        <v>5</v>
      </c>
    </row>
    <row r="8141" spans="1:14" x14ac:dyDescent="0.3">
      <c r="A8141">
        <v>754123294</v>
      </c>
      <c r="B8141" t="s">
        <v>13</v>
      </c>
      <c r="C8141" t="s">
        <v>81</v>
      </c>
      <c r="D8141" t="s">
        <v>33</v>
      </c>
      <c r="E8141" t="s">
        <v>16</v>
      </c>
      <c r="F8141" s="5">
        <f t="shared" ca="1" si="382"/>
        <v>42952</v>
      </c>
      <c r="G8141" s="5">
        <f t="shared" ca="1" si="381"/>
        <v>42956</v>
      </c>
      <c r="H8141">
        <v>696</v>
      </c>
      <c r="I8141">
        <v>421.89</v>
      </c>
      <c r="J8141">
        <v>364.69</v>
      </c>
      <c r="K8141">
        <v>293635.44</v>
      </c>
      <c r="L8141">
        <v>253824.24</v>
      </c>
      <c r="M8141">
        <v>39811.199999999997</v>
      </c>
      <c r="N8141">
        <f t="shared" ca="1" si="383"/>
        <v>4</v>
      </c>
    </row>
    <row r="8142" spans="1:14" x14ac:dyDescent="0.3">
      <c r="A8142">
        <v>822644078</v>
      </c>
      <c r="B8142" t="s">
        <v>13</v>
      </c>
      <c r="C8142" t="s">
        <v>215</v>
      </c>
      <c r="D8142" t="s">
        <v>22</v>
      </c>
      <c r="E8142" t="s">
        <v>23</v>
      </c>
      <c r="F8142" s="5">
        <f t="shared" ca="1" si="382"/>
        <v>41629</v>
      </c>
      <c r="G8142" s="5">
        <f t="shared" ca="1" si="381"/>
        <v>41636</v>
      </c>
      <c r="H8142">
        <v>7519</v>
      </c>
      <c r="I8142">
        <v>154.06</v>
      </c>
      <c r="J8142">
        <v>90.93</v>
      </c>
      <c r="K8142">
        <v>1158377.1399999999</v>
      </c>
      <c r="L8142">
        <v>683702.67</v>
      </c>
      <c r="M8142">
        <v>474674.47</v>
      </c>
      <c r="N8142">
        <f t="shared" ca="1" si="383"/>
        <v>7</v>
      </c>
    </row>
    <row r="8143" spans="1:14" x14ac:dyDescent="0.3">
      <c r="A8143">
        <v>798838508</v>
      </c>
      <c r="B8143" t="s">
        <v>17</v>
      </c>
      <c r="C8143" t="s">
        <v>69</v>
      </c>
      <c r="D8143" t="s">
        <v>52</v>
      </c>
      <c r="E8143" t="s">
        <v>16</v>
      </c>
      <c r="F8143" s="5">
        <f t="shared" ca="1" si="382"/>
        <v>40229</v>
      </c>
      <c r="G8143" s="5">
        <f t="shared" ca="1" si="381"/>
        <v>40242</v>
      </c>
      <c r="H8143">
        <v>2921</v>
      </c>
      <c r="I8143">
        <v>437.2</v>
      </c>
      <c r="J8143">
        <v>263.33</v>
      </c>
      <c r="K8143">
        <v>1277061.2</v>
      </c>
      <c r="L8143">
        <v>769186.93</v>
      </c>
      <c r="M8143">
        <v>507874.27</v>
      </c>
      <c r="N8143">
        <f t="shared" ca="1" si="383"/>
        <v>13</v>
      </c>
    </row>
    <row r="8144" spans="1:14" x14ac:dyDescent="0.3">
      <c r="A8144">
        <v>834317910</v>
      </c>
      <c r="B8144" t="s">
        <v>17</v>
      </c>
      <c r="C8144" t="s">
        <v>125</v>
      </c>
      <c r="D8144" t="s">
        <v>22</v>
      </c>
      <c r="E8144" t="s">
        <v>23</v>
      </c>
      <c r="F8144" s="5">
        <f t="shared" ca="1" si="382"/>
        <v>43235</v>
      </c>
      <c r="G8144" s="5">
        <f t="shared" ca="1" si="381"/>
        <v>43248</v>
      </c>
      <c r="H8144">
        <v>2065</v>
      </c>
      <c r="I8144">
        <v>154.06</v>
      </c>
      <c r="J8144">
        <v>90.93</v>
      </c>
      <c r="K8144">
        <v>318133.90000000002</v>
      </c>
      <c r="L8144">
        <v>187770.45</v>
      </c>
      <c r="M8144">
        <v>130363.45</v>
      </c>
      <c r="N8144">
        <f t="shared" ca="1" si="383"/>
        <v>13</v>
      </c>
    </row>
    <row r="8145" spans="1:14" x14ac:dyDescent="0.3">
      <c r="A8145">
        <v>251006114</v>
      </c>
      <c r="B8145" t="s">
        <v>34</v>
      </c>
      <c r="C8145" t="s">
        <v>35</v>
      </c>
      <c r="D8145" t="s">
        <v>37</v>
      </c>
      <c r="E8145" t="s">
        <v>16</v>
      </c>
      <c r="F8145" s="5">
        <f t="shared" ca="1" si="382"/>
        <v>43472</v>
      </c>
      <c r="G8145" s="5">
        <f t="shared" ca="1" si="381"/>
        <v>43484</v>
      </c>
      <c r="H8145">
        <v>7142</v>
      </c>
      <c r="I8145">
        <v>205.7</v>
      </c>
      <c r="J8145">
        <v>117.11</v>
      </c>
      <c r="K8145">
        <v>1469109.4</v>
      </c>
      <c r="L8145">
        <v>836399.62</v>
      </c>
      <c r="M8145">
        <v>632709.78</v>
      </c>
      <c r="N8145">
        <f t="shared" ca="1" si="383"/>
        <v>12</v>
      </c>
    </row>
    <row r="8146" spans="1:14" x14ac:dyDescent="0.3">
      <c r="A8146">
        <v>691139447</v>
      </c>
      <c r="B8146" t="s">
        <v>13</v>
      </c>
      <c r="C8146" t="s">
        <v>150</v>
      </c>
      <c r="D8146" t="s">
        <v>15</v>
      </c>
      <c r="E8146" t="s">
        <v>23</v>
      </c>
      <c r="F8146" s="5">
        <f t="shared" ca="1" si="382"/>
        <v>43959</v>
      </c>
      <c r="G8146" s="5">
        <f t="shared" ca="1" si="381"/>
        <v>43967</v>
      </c>
      <c r="H8146">
        <v>2376</v>
      </c>
      <c r="I8146">
        <v>651.21</v>
      </c>
      <c r="J8146">
        <v>524.96</v>
      </c>
      <c r="K8146">
        <v>1547274.96</v>
      </c>
      <c r="L8146">
        <v>1247304.96</v>
      </c>
      <c r="M8146">
        <v>299970</v>
      </c>
      <c r="N8146">
        <f t="shared" ca="1" si="383"/>
        <v>8</v>
      </c>
    </row>
    <row r="8147" spans="1:14" x14ac:dyDescent="0.3">
      <c r="A8147">
        <v>267266738</v>
      </c>
      <c r="B8147" t="s">
        <v>17</v>
      </c>
      <c r="C8147" t="s">
        <v>26</v>
      </c>
      <c r="D8147" t="s">
        <v>49</v>
      </c>
      <c r="E8147" t="s">
        <v>16</v>
      </c>
      <c r="F8147" s="5">
        <f t="shared" ca="1" si="382"/>
        <v>42553</v>
      </c>
      <c r="G8147" s="5">
        <f t="shared" ca="1" si="381"/>
        <v>42556</v>
      </c>
      <c r="H8147">
        <v>9022</v>
      </c>
      <c r="I8147">
        <v>81.73</v>
      </c>
      <c r="J8147">
        <v>56.67</v>
      </c>
      <c r="K8147">
        <v>737368.06</v>
      </c>
      <c r="L8147">
        <v>511276.74</v>
      </c>
      <c r="M8147">
        <v>226091.32</v>
      </c>
      <c r="N8147">
        <f t="shared" ca="1" si="383"/>
        <v>3</v>
      </c>
    </row>
    <row r="8148" spans="1:14" x14ac:dyDescent="0.3">
      <c r="A8148">
        <v>312249314</v>
      </c>
      <c r="B8148" t="s">
        <v>20</v>
      </c>
      <c r="C8148" t="s">
        <v>212</v>
      </c>
      <c r="D8148" t="s">
        <v>33</v>
      </c>
      <c r="E8148" t="s">
        <v>23</v>
      </c>
      <c r="F8148" s="5">
        <f t="shared" ca="1" si="382"/>
        <v>43222</v>
      </c>
      <c r="G8148" s="5">
        <f t="shared" ca="1" si="381"/>
        <v>43237</v>
      </c>
      <c r="H8148">
        <v>366</v>
      </c>
      <c r="I8148">
        <v>421.89</v>
      </c>
      <c r="J8148">
        <v>364.69</v>
      </c>
      <c r="K8148">
        <v>154411.74</v>
      </c>
      <c r="L8148">
        <v>133476.54</v>
      </c>
      <c r="M8148">
        <v>20935.2</v>
      </c>
      <c r="N8148">
        <f t="shared" ca="1" si="383"/>
        <v>15</v>
      </c>
    </row>
    <row r="8149" spans="1:14" x14ac:dyDescent="0.3">
      <c r="A8149">
        <v>429261004</v>
      </c>
      <c r="B8149" t="s">
        <v>28</v>
      </c>
      <c r="C8149" t="s">
        <v>206</v>
      </c>
      <c r="D8149" t="s">
        <v>52</v>
      </c>
      <c r="E8149" t="s">
        <v>23</v>
      </c>
      <c r="F8149" s="5">
        <f t="shared" ca="1" si="382"/>
        <v>43421</v>
      </c>
      <c r="G8149" s="5">
        <f t="shared" ca="1" si="381"/>
        <v>43423</v>
      </c>
      <c r="H8149">
        <v>6725</v>
      </c>
      <c r="I8149">
        <v>437.2</v>
      </c>
      <c r="J8149">
        <v>263.33</v>
      </c>
      <c r="K8149">
        <v>2940170</v>
      </c>
      <c r="L8149">
        <v>1770894.25</v>
      </c>
      <c r="M8149">
        <v>1169275.75</v>
      </c>
      <c r="N8149">
        <f t="shared" ca="1" si="383"/>
        <v>2</v>
      </c>
    </row>
    <row r="8150" spans="1:14" x14ac:dyDescent="0.3">
      <c r="A8150">
        <v>741788136</v>
      </c>
      <c r="B8150" t="s">
        <v>20</v>
      </c>
      <c r="C8150" t="s">
        <v>214</v>
      </c>
      <c r="D8150" t="s">
        <v>66</v>
      </c>
      <c r="E8150" t="s">
        <v>16</v>
      </c>
      <c r="F8150" s="5">
        <f t="shared" ca="1" si="382"/>
        <v>40956</v>
      </c>
      <c r="G8150" s="5">
        <f t="shared" ca="1" si="381"/>
        <v>40960</v>
      </c>
      <c r="H8150">
        <v>449</v>
      </c>
      <c r="I8150">
        <v>9.33</v>
      </c>
      <c r="J8150">
        <v>6.92</v>
      </c>
      <c r="K8150">
        <v>4189.17</v>
      </c>
      <c r="L8150">
        <v>3107.08</v>
      </c>
      <c r="M8150">
        <v>1082.0899999999999</v>
      </c>
      <c r="N8150">
        <f t="shared" ca="1" si="383"/>
        <v>4</v>
      </c>
    </row>
    <row r="8151" spans="1:14" x14ac:dyDescent="0.3">
      <c r="A8151">
        <v>543629539</v>
      </c>
      <c r="B8151" t="s">
        <v>17</v>
      </c>
      <c r="C8151" t="s">
        <v>165</v>
      </c>
      <c r="D8151" t="s">
        <v>25</v>
      </c>
      <c r="E8151" t="s">
        <v>16</v>
      </c>
      <c r="F8151" s="5">
        <f t="shared" ca="1" si="382"/>
        <v>43096</v>
      </c>
      <c r="G8151" s="5">
        <f t="shared" ca="1" si="381"/>
        <v>43108</v>
      </c>
      <c r="H8151">
        <v>916</v>
      </c>
      <c r="I8151">
        <v>668.27</v>
      </c>
      <c r="J8151">
        <v>502.54</v>
      </c>
      <c r="K8151">
        <v>612135.31999999995</v>
      </c>
      <c r="L8151">
        <v>460326.64</v>
      </c>
      <c r="M8151">
        <v>151808.68</v>
      </c>
      <c r="N8151">
        <f t="shared" ca="1" si="383"/>
        <v>12</v>
      </c>
    </row>
    <row r="8152" spans="1:14" x14ac:dyDescent="0.3">
      <c r="A8152">
        <v>548896539</v>
      </c>
      <c r="B8152" t="s">
        <v>17</v>
      </c>
      <c r="C8152" t="s">
        <v>130</v>
      </c>
      <c r="D8152" t="s">
        <v>31</v>
      </c>
      <c r="E8152" t="s">
        <v>23</v>
      </c>
      <c r="F8152" s="5">
        <f t="shared" ca="1" si="382"/>
        <v>42349</v>
      </c>
      <c r="G8152" s="5">
        <f t="shared" ca="1" si="381"/>
        <v>42361</v>
      </c>
      <c r="H8152">
        <v>9538</v>
      </c>
      <c r="I8152">
        <v>255.28</v>
      </c>
      <c r="J8152">
        <v>159.41999999999999</v>
      </c>
      <c r="K8152">
        <v>2434860.64</v>
      </c>
      <c r="L8152">
        <v>1520547.96</v>
      </c>
      <c r="M8152">
        <v>914312.68</v>
      </c>
      <c r="N8152">
        <f t="shared" ca="1" si="383"/>
        <v>12</v>
      </c>
    </row>
    <row r="8153" spans="1:14" x14ac:dyDescent="0.3">
      <c r="A8153">
        <v>642012965</v>
      </c>
      <c r="B8153" t="s">
        <v>17</v>
      </c>
      <c r="C8153" t="s">
        <v>175</v>
      </c>
      <c r="D8153" t="s">
        <v>19</v>
      </c>
      <c r="E8153" t="s">
        <v>23</v>
      </c>
      <c r="F8153" s="5">
        <f t="shared" ca="1" si="382"/>
        <v>40301</v>
      </c>
      <c r="G8153" s="5">
        <f t="shared" ca="1" si="381"/>
        <v>40312</v>
      </c>
      <c r="H8153">
        <v>4758</v>
      </c>
      <c r="I8153">
        <v>47.45</v>
      </c>
      <c r="J8153">
        <v>31.79</v>
      </c>
      <c r="K8153">
        <v>225767.1</v>
      </c>
      <c r="L8153">
        <v>151256.82</v>
      </c>
      <c r="M8153">
        <v>74510.28</v>
      </c>
      <c r="N8153">
        <f t="shared" ca="1" si="383"/>
        <v>11</v>
      </c>
    </row>
    <row r="8154" spans="1:14" x14ac:dyDescent="0.3">
      <c r="A8154">
        <v>327715146</v>
      </c>
      <c r="B8154" t="s">
        <v>20</v>
      </c>
      <c r="C8154" t="s">
        <v>187</v>
      </c>
      <c r="D8154" t="s">
        <v>19</v>
      </c>
      <c r="E8154" t="s">
        <v>23</v>
      </c>
      <c r="F8154" s="5">
        <f t="shared" ca="1" si="382"/>
        <v>41935</v>
      </c>
      <c r="G8154" s="5">
        <f t="shared" ca="1" si="381"/>
        <v>41949</v>
      </c>
      <c r="H8154">
        <v>7049</v>
      </c>
      <c r="I8154">
        <v>47.45</v>
      </c>
      <c r="J8154">
        <v>31.79</v>
      </c>
      <c r="K8154">
        <v>334475.05</v>
      </c>
      <c r="L8154">
        <v>224087.71</v>
      </c>
      <c r="M8154">
        <v>110387.34</v>
      </c>
      <c r="N8154">
        <f t="shared" ca="1" si="383"/>
        <v>14</v>
      </c>
    </row>
    <row r="8155" spans="1:14" x14ac:dyDescent="0.3">
      <c r="A8155">
        <v>981051909</v>
      </c>
      <c r="B8155" t="s">
        <v>17</v>
      </c>
      <c r="C8155" t="s">
        <v>58</v>
      </c>
      <c r="D8155" t="s">
        <v>33</v>
      </c>
      <c r="E8155" t="s">
        <v>23</v>
      </c>
      <c r="F8155" s="5">
        <f t="shared" ca="1" si="382"/>
        <v>42502</v>
      </c>
      <c r="G8155" s="5">
        <f t="shared" ca="1" si="381"/>
        <v>42510</v>
      </c>
      <c r="H8155">
        <v>3916</v>
      </c>
      <c r="I8155">
        <v>421.89</v>
      </c>
      <c r="J8155">
        <v>364.69</v>
      </c>
      <c r="K8155">
        <v>1652121.24</v>
      </c>
      <c r="L8155">
        <v>1428126.04</v>
      </c>
      <c r="M8155">
        <v>223995.2</v>
      </c>
      <c r="N8155">
        <f t="shared" ca="1" si="383"/>
        <v>8</v>
      </c>
    </row>
    <row r="8156" spans="1:14" x14ac:dyDescent="0.3">
      <c r="A8156">
        <v>897384583</v>
      </c>
      <c r="B8156" t="s">
        <v>13</v>
      </c>
      <c r="C8156" t="s">
        <v>166</v>
      </c>
      <c r="D8156" t="s">
        <v>19</v>
      </c>
      <c r="E8156" t="s">
        <v>23</v>
      </c>
      <c r="F8156" s="5">
        <f t="shared" ca="1" si="382"/>
        <v>42953</v>
      </c>
      <c r="G8156" s="5">
        <f t="shared" ca="1" si="381"/>
        <v>42966</v>
      </c>
      <c r="H8156">
        <v>4895</v>
      </c>
      <c r="I8156">
        <v>47.45</v>
      </c>
      <c r="J8156">
        <v>31.79</v>
      </c>
      <c r="K8156">
        <v>232267.75</v>
      </c>
      <c r="L8156">
        <v>155612.04999999999</v>
      </c>
      <c r="M8156">
        <v>76655.7</v>
      </c>
      <c r="N8156">
        <f t="shared" ca="1" si="383"/>
        <v>13</v>
      </c>
    </row>
    <row r="8157" spans="1:14" x14ac:dyDescent="0.3">
      <c r="A8157">
        <v>242386996</v>
      </c>
      <c r="B8157" t="s">
        <v>17</v>
      </c>
      <c r="C8157" t="s">
        <v>107</v>
      </c>
      <c r="D8157" t="s">
        <v>25</v>
      </c>
      <c r="E8157" t="s">
        <v>23</v>
      </c>
      <c r="F8157" s="5">
        <f t="shared" ca="1" si="382"/>
        <v>44184</v>
      </c>
      <c r="G8157" s="5">
        <f t="shared" ca="1" si="381"/>
        <v>44187</v>
      </c>
      <c r="H8157">
        <v>6553</v>
      </c>
      <c r="I8157">
        <v>668.27</v>
      </c>
      <c r="J8157">
        <v>502.54</v>
      </c>
      <c r="K8157">
        <v>4379173.3099999996</v>
      </c>
      <c r="L8157">
        <v>3293144.62</v>
      </c>
      <c r="M8157">
        <v>1086028.69</v>
      </c>
      <c r="N8157">
        <f t="shared" ca="1" si="383"/>
        <v>3</v>
      </c>
    </row>
    <row r="8158" spans="1:14" x14ac:dyDescent="0.3">
      <c r="A8158">
        <v>602045476</v>
      </c>
      <c r="B8158" t="s">
        <v>17</v>
      </c>
      <c r="C8158" t="s">
        <v>175</v>
      </c>
      <c r="D8158" t="s">
        <v>25</v>
      </c>
      <c r="E8158" t="s">
        <v>23</v>
      </c>
      <c r="F8158" s="5">
        <f t="shared" ca="1" si="382"/>
        <v>40445</v>
      </c>
      <c r="G8158" s="5">
        <f t="shared" ca="1" si="381"/>
        <v>40459</v>
      </c>
      <c r="H8158">
        <v>7490</v>
      </c>
      <c r="I8158">
        <v>668.27</v>
      </c>
      <c r="J8158">
        <v>502.54</v>
      </c>
      <c r="K8158">
        <v>5005342.3</v>
      </c>
      <c r="L8158">
        <v>3764024.6</v>
      </c>
      <c r="M8158">
        <v>1241317.7</v>
      </c>
      <c r="N8158">
        <f t="shared" ca="1" si="383"/>
        <v>14</v>
      </c>
    </row>
    <row r="8159" spans="1:14" x14ac:dyDescent="0.3">
      <c r="A8159">
        <v>932658851</v>
      </c>
      <c r="B8159" t="s">
        <v>20</v>
      </c>
      <c r="C8159" t="s">
        <v>169</v>
      </c>
      <c r="D8159" t="s">
        <v>15</v>
      </c>
      <c r="E8159" t="s">
        <v>16</v>
      </c>
      <c r="F8159" s="5">
        <f t="shared" ca="1" si="382"/>
        <v>41018</v>
      </c>
      <c r="G8159" s="5">
        <f t="shared" ca="1" si="381"/>
        <v>41029</v>
      </c>
      <c r="H8159">
        <v>3335</v>
      </c>
      <c r="I8159">
        <v>651.21</v>
      </c>
      <c r="J8159">
        <v>524.96</v>
      </c>
      <c r="K8159">
        <v>2171785.35</v>
      </c>
      <c r="L8159">
        <v>1750741.6</v>
      </c>
      <c r="M8159">
        <v>421043.75</v>
      </c>
      <c r="N8159">
        <f t="shared" ca="1" si="383"/>
        <v>11</v>
      </c>
    </row>
    <row r="8160" spans="1:14" x14ac:dyDescent="0.3">
      <c r="A8160">
        <v>710838449</v>
      </c>
      <c r="B8160" t="s">
        <v>20</v>
      </c>
      <c r="C8160" t="s">
        <v>187</v>
      </c>
      <c r="D8160" t="s">
        <v>25</v>
      </c>
      <c r="E8160" t="s">
        <v>16</v>
      </c>
      <c r="F8160" s="5">
        <f t="shared" ca="1" si="382"/>
        <v>43055</v>
      </c>
      <c r="G8160" s="5">
        <f t="shared" ca="1" si="381"/>
        <v>43060</v>
      </c>
      <c r="H8160">
        <v>1748</v>
      </c>
      <c r="I8160">
        <v>668.27</v>
      </c>
      <c r="J8160">
        <v>502.54</v>
      </c>
      <c r="K8160">
        <v>1168135.96</v>
      </c>
      <c r="L8160">
        <v>878439.92</v>
      </c>
      <c r="M8160">
        <v>289696.03999999998</v>
      </c>
      <c r="N8160">
        <f t="shared" ca="1" si="383"/>
        <v>5</v>
      </c>
    </row>
    <row r="8161" spans="1:14" x14ac:dyDescent="0.3">
      <c r="A8161">
        <v>383508098</v>
      </c>
      <c r="B8161" t="s">
        <v>13</v>
      </c>
      <c r="C8161" t="s">
        <v>158</v>
      </c>
      <c r="D8161" t="s">
        <v>33</v>
      </c>
      <c r="E8161" t="s">
        <v>16</v>
      </c>
      <c r="F8161" s="5">
        <f t="shared" ca="1" si="382"/>
        <v>40553</v>
      </c>
      <c r="G8161" s="5">
        <f t="shared" ca="1" si="381"/>
        <v>40566</v>
      </c>
      <c r="H8161">
        <v>7423</v>
      </c>
      <c r="I8161">
        <v>421.89</v>
      </c>
      <c r="J8161">
        <v>364.69</v>
      </c>
      <c r="K8161">
        <v>3131689.47</v>
      </c>
      <c r="L8161">
        <v>2707093.87</v>
      </c>
      <c r="M8161">
        <v>424595.6</v>
      </c>
      <c r="N8161">
        <f t="shared" ca="1" si="383"/>
        <v>13</v>
      </c>
    </row>
    <row r="8162" spans="1:14" x14ac:dyDescent="0.3">
      <c r="A8162">
        <v>917904126</v>
      </c>
      <c r="B8162" t="s">
        <v>20</v>
      </c>
      <c r="C8162" t="s">
        <v>214</v>
      </c>
      <c r="D8162" t="s">
        <v>45</v>
      </c>
      <c r="E8162" t="s">
        <v>16</v>
      </c>
      <c r="F8162" s="5">
        <f t="shared" ca="1" si="382"/>
        <v>42261</v>
      </c>
      <c r="G8162" s="5">
        <f t="shared" ca="1" si="381"/>
        <v>42275</v>
      </c>
      <c r="H8162">
        <v>7084</v>
      </c>
      <c r="I8162">
        <v>152.58000000000001</v>
      </c>
      <c r="J8162">
        <v>97.44</v>
      </c>
      <c r="K8162">
        <v>1080876.72</v>
      </c>
      <c r="L8162">
        <v>690264.96</v>
      </c>
      <c r="M8162">
        <v>390611.76</v>
      </c>
      <c r="N8162">
        <f t="shared" ca="1" si="383"/>
        <v>14</v>
      </c>
    </row>
    <row r="8163" spans="1:14" x14ac:dyDescent="0.3">
      <c r="A8163">
        <v>651575362</v>
      </c>
      <c r="B8163" t="s">
        <v>34</v>
      </c>
      <c r="C8163" t="s">
        <v>136</v>
      </c>
      <c r="D8163" t="s">
        <v>49</v>
      </c>
      <c r="E8163" t="s">
        <v>16</v>
      </c>
      <c r="F8163" s="5">
        <f t="shared" ca="1" si="382"/>
        <v>44157</v>
      </c>
      <c r="G8163" s="5">
        <f t="shared" ca="1" si="381"/>
        <v>44159</v>
      </c>
      <c r="H8163">
        <v>4484</v>
      </c>
      <c r="I8163">
        <v>81.73</v>
      </c>
      <c r="J8163">
        <v>56.67</v>
      </c>
      <c r="K8163">
        <v>366477.32</v>
      </c>
      <c r="L8163">
        <v>254108.28</v>
      </c>
      <c r="M8163">
        <v>112369.04</v>
      </c>
      <c r="N8163">
        <f t="shared" ca="1" si="383"/>
        <v>2</v>
      </c>
    </row>
    <row r="8164" spans="1:14" x14ac:dyDescent="0.3">
      <c r="A8164">
        <v>242383134</v>
      </c>
      <c r="B8164" t="s">
        <v>103</v>
      </c>
      <c r="C8164" t="s">
        <v>141</v>
      </c>
      <c r="D8164" t="s">
        <v>66</v>
      </c>
      <c r="E8164" t="s">
        <v>23</v>
      </c>
      <c r="F8164" s="5">
        <f t="shared" ca="1" si="382"/>
        <v>42679</v>
      </c>
      <c r="G8164" s="5">
        <f t="shared" ca="1" si="381"/>
        <v>42682</v>
      </c>
      <c r="H8164">
        <v>5410</v>
      </c>
      <c r="I8164">
        <v>9.33</v>
      </c>
      <c r="J8164">
        <v>6.92</v>
      </c>
      <c r="K8164">
        <v>50475.3</v>
      </c>
      <c r="L8164">
        <v>37437.199999999997</v>
      </c>
      <c r="M8164">
        <v>13038.1</v>
      </c>
      <c r="N8164">
        <f t="shared" ca="1" si="383"/>
        <v>3</v>
      </c>
    </row>
    <row r="8165" spans="1:14" x14ac:dyDescent="0.3">
      <c r="A8165">
        <v>418501269</v>
      </c>
      <c r="B8165" t="s">
        <v>13</v>
      </c>
      <c r="C8165" t="s">
        <v>166</v>
      </c>
      <c r="D8165" t="s">
        <v>42</v>
      </c>
      <c r="E8165" t="s">
        <v>16</v>
      </c>
      <c r="F8165" s="5">
        <f t="shared" ca="1" si="382"/>
        <v>42703</v>
      </c>
      <c r="G8165" s="5">
        <f t="shared" ca="1" si="381"/>
        <v>42711</v>
      </c>
      <c r="H8165">
        <v>2680</v>
      </c>
      <c r="I8165">
        <v>109.28</v>
      </c>
      <c r="J8165">
        <v>35.840000000000003</v>
      </c>
      <c r="K8165">
        <v>292870.40000000002</v>
      </c>
      <c r="L8165">
        <v>96051.199999999997</v>
      </c>
      <c r="M8165">
        <v>196819.20000000001</v>
      </c>
      <c r="N8165">
        <f t="shared" ca="1" si="383"/>
        <v>8</v>
      </c>
    </row>
    <row r="8166" spans="1:14" x14ac:dyDescent="0.3">
      <c r="A8166">
        <v>628416097</v>
      </c>
      <c r="B8166" t="s">
        <v>13</v>
      </c>
      <c r="C8166" t="s">
        <v>121</v>
      </c>
      <c r="D8166" t="s">
        <v>33</v>
      </c>
      <c r="E8166" t="s">
        <v>16</v>
      </c>
      <c r="F8166" s="5">
        <f t="shared" ca="1" si="382"/>
        <v>41103</v>
      </c>
      <c r="G8166" s="5">
        <f t="shared" ca="1" si="381"/>
        <v>41118</v>
      </c>
      <c r="H8166">
        <v>1143</v>
      </c>
      <c r="I8166">
        <v>421.89</v>
      </c>
      <c r="J8166">
        <v>364.69</v>
      </c>
      <c r="K8166">
        <v>482220.27</v>
      </c>
      <c r="L8166">
        <v>416840.67</v>
      </c>
      <c r="M8166">
        <v>65379.6</v>
      </c>
      <c r="N8166">
        <f t="shared" ca="1" si="383"/>
        <v>15</v>
      </c>
    </row>
    <row r="8167" spans="1:14" x14ac:dyDescent="0.3">
      <c r="A8167">
        <v>390926444</v>
      </c>
      <c r="B8167" t="s">
        <v>43</v>
      </c>
      <c r="C8167" t="s">
        <v>186</v>
      </c>
      <c r="D8167" t="s">
        <v>52</v>
      </c>
      <c r="E8167" t="s">
        <v>16</v>
      </c>
      <c r="F8167" s="5">
        <f t="shared" ca="1" si="382"/>
        <v>43324</v>
      </c>
      <c r="G8167" s="5">
        <f t="shared" ca="1" si="381"/>
        <v>43339</v>
      </c>
      <c r="H8167">
        <v>2677</v>
      </c>
      <c r="I8167">
        <v>437.2</v>
      </c>
      <c r="J8167">
        <v>263.33</v>
      </c>
      <c r="K8167">
        <v>1170384.3999999999</v>
      </c>
      <c r="L8167">
        <v>704934.41</v>
      </c>
      <c r="M8167">
        <v>465449.99</v>
      </c>
      <c r="N8167">
        <f t="shared" ca="1" si="383"/>
        <v>15</v>
      </c>
    </row>
    <row r="8168" spans="1:14" x14ac:dyDescent="0.3">
      <c r="A8168">
        <v>645143640</v>
      </c>
      <c r="B8168" t="s">
        <v>43</v>
      </c>
      <c r="C8168" t="s">
        <v>152</v>
      </c>
      <c r="D8168" t="s">
        <v>37</v>
      </c>
      <c r="E8168" t="s">
        <v>23</v>
      </c>
      <c r="F8168" s="5">
        <f t="shared" ca="1" si="382"/>
        <v>43877</v>
      </c>
      <c r="G8168" s="5">
        <f t="shared" ca="1" si="381"/>
        <v>43880</v>
      </c>
      <c r="H8168">
        <v>1194</v>
      </c>
      <c r="I8168">
        <v>205.7</v>
      </c>
      <c r="J8168">
        <v>117.11</v>
      </c>
      <c r="K8168">
        <v>245605.8</v>
      </c>
      <c r="L8168">
        <v>139829.34</v>
      </c>
      <c r="M8168">
        <v>105776.46</v>
      </c>
      <c r="N8168">
        <f t="shared" ca="1" si="383"/>
        <v>3</v>
      </c>
    </row>
    <row r="8169" spans="1:14" x14ac:dyDescent="0.3">
      <c r="A8169">
        <v>600491511</v>
      </c>
      <c r="B8169" t="s">
        <v>20</v>
      </c>
      <c r="C8169" t="s">
        <v>182</v>
      </c>
      <c r="D8169" t="s">
        <v>49</v>
      </c>
      <c r="E8169" t="s">
        <v>16</v>
      </c>
      <c r="F8169" s="5">
        <f t="shared" ca="1" si="382"/>
        <v>44172</v>
      </c>
      <c r="G8169" s="5">
        <f t="shared" ca="1" si="381"/>
        <v>44180</v>
      </c>
      <c r="H8169">
        <v>7637</v>
      </c>
      <c r="I8169">
        <v>81.73</v>
      </c>
      <c r="J8169">
        <v>56.67</v>
      </c>
      <c r="K8169">
        <v>624172.01</v>
      </c>
      <c r="L8169">
        <v>432788.79</v>
      </c>
      <c r="M8169">
        <v>191383.22</v>
      </c>
      <c r="N8169">
        <f t="shared" ca="1" si="383"/>
        <v>8</v>
      </c>
    </row>
    <row r="8170" spans="1:14" x14ac:dyDescent="0.3">
      <c r="A8170">
        <v>886706387</v>
      </c>
      <c r="B8170" t="s">
        <v>13</v>
      </c>
      <c r="C8170" t="s">
        <v>121</v>
      </c>
      <c r="D8170" t="s">
        <v>31</v>
      </c>
      <c r="E8170" t="s">
        <v>16</v>
      </c>
      <c r="F8170" s="5">
        <f t="shared" ca="1" si="382"/>
        <v>42662</v>
      </c>
      <c r="G8170" s="5">
        <f t="shared" ca="1" si="381"/>
        <v>42671</v>
      </c>
      <c r="H8170">
        <v>4980</v>
      </c>
      <c r="I8170">
        <v>255.28</v>
      </c>
      <c r="J8170">
        <v>159.41999999999999</v>
      </c>
      <c r="K8170">
        <v>1271294.3999999999</v>
      </c>
      <c r="L8170">
        <v>793911.6</v>
      </c>
      <c r="M8170">
        <v>477382.8</v>
      </c>
      <c r="N8170">
        <f t="shared" ca="1" si="383"/>
        <v>9</v>
      </c>
    </row>
    <row r="8171" spans="1:14" x14ac:dyDescent="0.3">
      <c r="A8171">
        <v>403837096</v>
      </c>
      <c r="B8171" t="s">
        <v>34</v>
      </c>
      <c r="C8171" t="s">
        <v>60</v>
      </c>
      <c r="D8171" t="s">
        <v>33</v>
      </c>
      <c r="E8171" t="s">
        <v>16</v>
      </c>
      <c r="F8171" s="5">
        <f t="shared" ca="1" si="382"/>
        <v>41679</v>
      </c>
      <c r="G8171" s="5">
        <f t="shared" ca="1" si="381"/>
        <v>41687</v>
      </c>
      <c r="H8171">
        <v>3226</v>
      </c>
      <c r="I8171">
        <v>421.89</v>
      </c>
      <c r="J8171">
        <v>364.69</v>
      </c>
      <c r="K8171">
        <v>1361017.14</v>
      </c>
      <c r="L8171">
        <v>1176489.94</v>
      </c>
      <c r="M8171">
        <v>184527.2</v>
      </c>
      <c r="N8171">
        <f t="shared" ca="1" si="383"/>
        <v>8</v>
      </c>
    </row>
    <row r="8172" spans="1:14" x14ac:dyDescent="0.3">
      <c r="A8172">
        <v>372244966</v>
      </c>
      <c r="B8172" t="s">
        <v>13</v>
      </c>
      <c r="C8172" t="s">
        <v>139</v>
      </c>
      <c r="D8172" t="s">
        <v>66</v>
      </c>
      <c r="E8172" t="s">
        <v>16</v>
      </c>
      <c r="F8172" s="5">
        <f t="shared" ca="1" si="382"/>
        <v>40961</v>
      </c>
      <c r="G8172" s="5">
        <f t="shared" ca="1" si="381"/>
        <v>40969</v>
      </c>
      <c r="H8172">
        <v>4412</v>
      </c>
      <c r="I8172">
        <v>9.33</v>
      </c>
      <c r="J8172">
        <v>6.92</v>
      </c>
      <c r="K8172">
        <v>41163.96</v>
      </c>
      <c r="L8172">
        <v>30531.040000000001</v>
      </c>
      <c r="M8172">
        <v>10632.92</v>
      </c>
      <c r="N8172">
        <f t="shared" ca="1" si="383"/>
        <v>8</v>
      </c>
    </row>
    <row r="8173" spans="1:14" x14ac:dyDescent="0.3">
      <c r="A8173">
        <v>282603824</v>
      </c>
      <c r="B8173" t="s">
        <v>34</v>
      </c>
      <c r="C8173" t="s">
        <v>65</v>
      </c>
      <c r="D8173" t="s">
        <v>66</v>
      </c>
      <c r="E8173" t="s">
        <v>16</v>
      </c>
      <c r="F8173" s="5">
        <f t="shared" ca="1" si="382"/>
        <v>43723</v>
      </c>
      <c r="G8173" s="5">
        <f t="shared" ca="1" si="381"/>
        <v>43730</v>
      </c>
      <c r="H8173">
        <v>7606</v>
      </c>
      <c r="I8173">
        <v>9.33</v>
      </c>
      <c r="J8173">
        <v>6.92</v>
      </c>
      <c r="K8173">
        <v>70963.98</v>
      </c>
      <c r="L8173">
        <v>52633.52</v>
      </c>
      <c r="M8173">
        <v>18330.46</v>
      </c>
      <c r="N8173">
        <f t="shared" ca="1" si="383"/>
        <v>7</v>
      </c>
    </row>
    <row r="8174" spans="1:14" x14ac:dyDescent="0.3">
      <c r="A8174">
        <v>145899999</v>
      </c>
      <c r="B8174" t="s">
        <v>34</v>
      </c>
      <c r="C8174" t="s">
        <v>188</v>
      </c>
      <c r="D8174" t="s">
        <v>15</v>
      </c>
      <c r="E8174" t="s">
        <v>16</v>
      </c>
      <c r="F8174" s="5">
        <f t="shared" ca="1" si="382"/>
        <v>44092</v>
      </c>
      <c r="G8174" s="5">
        <f t="shared" ca="1" si="381"/>
        <v>44102</v>
      </c>
      <c r="H8174">
        <v>3907</v>
      </c>
      <c r="I8174">
        <v>651.21</v>
      </c>
      <c r="J8174">
        <v>524.96</v>
      </c>
      <c r="K8174">
        <v>2544277.4700000002</v>
      </c>
      <c r="L8174">
        <v>2051018.72</v>
      </c>
      <c r="M8174">
        <v>493258.75</v>
      </c>
      <c r="N8174">
        <f t="shared" ca="1" si="383"/>
        <v>10</v>
      </c>
    </row>
    <row r="8175" spans="1:14" x14ac:dyDescent="0.3">
      <c r="A8175">
        <v>943432319</v>
      </c>
      <c r="B8175" t="s">
        <v>43</v>
      </c>
      <c r="C8175" t="s">
        <v>133</v>
      </c>
      <c r="D8175" t="s">
        <v>42</v>
      </c>
      <c r="E8175" t="s">
        <v>16</v>
      </c>
      <c r="F8175" s="5">
        <f t="shared" ca="1" si="382"/>
        <v>41229</v>
      </c>
      <c r="G8175" s="5">
        <f t="shared" ca="1" si="381"/>
        <v>41244</v>
      </c>
      <c r="H8175">
        <v>1443</v>
      </c>
      <c r="I8175">
        <v>109.28</v>
      </c>
      <c r="J8175">
        <v>35.840000000000003</v>
      </c>
      <c r="K8175">
        <v>157691.04</v>
      </c>
      <c r="L8175">
        <v>51717.120000000003</v>
      </c>
      <c r="M8175">
        <v>105973.92</v>
      </c>
      <c r="N8175">
        <f t="shared" ca="1" si="383"/>
        <v>15</v>
      </c>
    </row>
    <row r="8176" spans="1:14" x14ac:dyDescent="0.3">
      <c r="A8176">
        <v>576812112</v>
      </c>
      <c r="B8176" t="s">
        <v>13</v>
      </c>
      <c r="C8176" t="s">
        <v>151</v>
      </c>
      <c r="D8176" t="s">
        <v>31</v>
      </c>
      <c r="E8176" t="s">
        <v>23</v>
      </c>
      <c r="F8176" s="5">
        <f t="shared" ca="1" si="382"/>
        <v>41162</v>
      </c>
      <c r="G8176" s="5">
        <f t="shared" ca="1" si="381"/>
        <v>41166</v>
      </c>
      <c r="H8176">
        <v>377</v>
      </c>
      <c r="I8176">
        <v>255.28</v>
      </c>
      <c r="J8176">
        <v>159.41999999999999</v>
      </c>
      <c r="K8176">
        <v>96240.56</v>
      </c>
      <c r="L8176">
        <v>60101.34</v>
      </c>
      <c r="M8176">
        <v>36139.22</v>
      </c>
      <c r="N8176">
        <f t="shared" ca="1" si="383"/>
        <v>4</v>
      </c>
    </row>
    <row r="8177" spans="1:14" x14ac:dyDescent="0.3">
      <c r="A8177">
        <v>617963206</v>
      </c>
      <c r="B8177" t="s">
        <v>17</v>
      </c>
      <c r="C8177" t="s">
        <v>62</v>
      </c>
      <c r="D8177" t="s">
        <v>19</v>
      </c>
      <c r="E8177" t="s">
        <v>16</v>
      </c>
      <c r="F8177" s="5">
        <f t="shared" ca="1" si="382"/>
        <v>40212</v>
      </c>
      <c r="G8177" s="5">
        <f t="shared" ca="1" si="381"/>
        <v>40215</v>
      </c>
      <c r="H8177">
        <v>7900</v>
      </c>
      <c r="I8177">
        <v>47.45</v>
      </c>
      <c r="J8177">
        <v>31.79</v>
      </c>
      <c r="K8177">
        <v>374855</v>
      </c>
      <c r="L8177">
        <v>251141</v>
      </c>
      <c r="M8177">
        <v>123714</v>
      </c>
      <c r="N8177">
        <f t="shared" ca="1" si="383"/>
        <v>3</v>
      </c>
    </row>
    <row r="8178" spans="1:14" x14ac:dyDescent="0.3">
      <c r="A8178">
        <v>459121930</v>
      </c>
      <c r="B8178" t="s">
        <v>17</v>
      </c>
      <c r="C8178" t="s">
        <v>79</v>
      </c>
      <c r="D8178" t="s">
        <v>37</v>
      </c>
      <c r="E8178" t="s">
        <v>23</v>
      </c>
      <c r="F8178" s="5">
        <f t="shared" ca="1" si="382"/>
        <v>40764</v>
      </c>
      <c r="G8178" s="5">
        <f t="shared" ca="1" si="381"/>
        <v>40773</v>
      </c>
      <c r="H8178">
        <v>3237</v>
      </c>
      <c r="I8178">
        <v>205.7</v>
      </c>
      <c r="J8178">
        <v>117.11</v>
      </c>
      <c r="K8178">
        <v>665850.9</v>
      </c>
      <c r="L8178">
        <v>379085.07</v>
      </c>
      <c r="M8178">
        <v>286765.83</v>
      </c>
      <c r="N8178">
        <f t="shared" ca="1" si="383"/>
        <v>9</v>
      </c>
    </row>
    <row r="8179" spans="1:14" x14ac:dyDescent="0.3">
      <c r="A8179">
        <v>462837111</v>
      </c>
      <c r="B8179" t="s">
        <v>17</v>
      </c>
      <c r="C8179" t="s">
        <v>75</v>
      </c>
      <c r="D8179" t="s">
        <v>52</v>
      </c>
      <c r="E8179" t="s">
        <v>16</v>
      </c>
      <c r="F8179" s="5">
        <f t="shared" ca="1" si="382"/>
        <v>42911</v>
      </c>
      <c r="G8179" s="5">
        <f t="shared" ca="1" si="381"/>
        <v>42919</v>
      </c>
      <c r="H8179">
        <v>2641</v>
      </c>
      <c r="I8179">
        <v>437.2</v>
      </c>
      <c r="J8179">
        <v>263.33</v>
      </c>
      <c r="K8179">
        <v>1154645.2</v>
      </c>
      <c r="L8179">
        <v>695454.53</v>
      </c>
      <c r="M8179">
        <v>459190.67</v>
      </c>
      <c r="N8179">
        <f t="shared" ca="1" si="383"/>
        <v>8</v>
      </c>
    </row>
    <row r="8180" spans="1:14" x14ac:dyDescent="0.3">
      <c r="A8180">
        <v>611970078</v>
      </c>
      <c r="B8180" t="s">
        <v>28</v>
      </c>
      <c r="C8180" t="s">
        <v>113</v>
      </c>
      <c r="D8180" t="s">
        <v>49</v>
      </c>
      <c r="E8180" t="s">
        <v>16</v>
      </c>
      <c r="F8180" s="5">
        <f t="shared" ca="1" si="382"/>
        <v>42439</v>
      </c>
      <c r="G8180" s="5">
        <f t="shared" ca="1" si="381"/>
        <v>42451</v>
      </c>
      <c r="H8180">
        <v>4400</v>
      </c>
      <c r="I8180">
        <v>81.73</v>
      </c>
      <c r="J8180">
        <v>56.67</v>
      </c>
      <c r="K8180">
        <v>359612</v>
      </c>
      <c r="L8180">
        <v>249348</v>
      </c>
      <c r="M8180">
        <v>110264</v>
      </c>
      <c r="N8180">
        <f t="shared" ca="1" si="383"/>
        <v>12</v>
      </c>
    </row>
    <row r="8181" spans="1:14" x14ac:dyDescent="0.3">
      <c r="A8181">
        <v>959694659</v>
      </c>
      <c r="B8181" t="s">
        <v>20</v>
      </c>
      <c r="C8181" t="s">
        <v>212</v>
      </c>
      <c r="D8181" t="s">
        <v>45</v>
      </c>
      <c r="E8181" t="s">
        <v>16</v>
      </c>
      <c r="F8181" s="5">
        <f t="shared" ca="1" si="382"/>
        <v>43656</v>
      </c>
      <c r="G8181" s="5">
        <f t="shared" ca="1" si="381"/>
        <v>43663</v>
      </c>
      <c r="H8181">
        <v>3831</v>
      </c>
      <c r="I8181">
        <v>152.58000000000001</v>
      </c>
      <c r="J8181">
        <v>97.44</v>
      </c>
      <c r="K8181">
        <v>584533.98</v>
      </c>
      <c r="L8181">
        <v>373292.64</v>
      </c>
      <c r="M8181">
        <v>211241.34</v>
      </c>
      <c r="N8181">
        <f t="shared" ca="1" si="383"/>
        <v>7</v>
      </c>
    </row>
    <row r="8182" spans="1:14" x14ac:dyDescent="0.3">
      <c r="A8182">
        <v>279497182</v>
      </c>
      <c r="B8182" t="s">
        <v>43</v>
      </c>
      <c r="C8182" t="s">
        <v>59</v>
      </c>
      <c r="D8182" t="s">
        <v>52</v>
      </c>
      <c r="E8182" t="s">
        <v>16</v>
      </c>
      <c r="F8182" s="5">
        <f t="shared" ca="1" si="382"/>
        <v>42575</v>
      </c>
      <c r="G8182" s="5">
        <f t="shared" ca="1" si="381"/>
        <v>42583</v>
      </c>
      <c r="H8182">
        <v>8282</v>
      </c>
      <c r="I8182">
        <v>437.2</v>
      </c>
      <c r="J8182">
        <v>263.33</v>
      </c>
      <c r="K8182">
        <v>3620890.4</v>
      </c>
      <c r="L8182">
        <v>2180899.06</v>
      </c>
      <c r="M8182">
        <v>1439991.34</v>
      </c>
      <c r="N8182">
        <f t="shared" ca="1" si="383"/>
        <v>8</v>
      </c>
    </row>
    <row r="8183" spans="1:14" x14ac:dyDescent="0.3">
      <c r="A8183">
        <v>115176475</v>
      </c>
      <c r="B8183" t="s">
        <v>17</v>
      </c>
      <c r="C8183" t="s">
        <v>79</v>
      </c>
      <c r="D8183" t="s">
        <v>19</v>
      </c>
      <c r="E8183" t="s">
        <v>23</v>
      </c>
      <c r="F8183" s="5">
        <f t="shared" ca="1" si="382"/>
        <v>43287</v>
      </c>
      <c r="G8183" s="5">
        <f t="shared" ca="1" si="381"/>
        <v>43296</v>
      </c>
      <c r="H8183">
        <v>2133</v>
      </c>
      <c r="I8183">
        <v>47.45</v>
      </c>
      <c r="J8183">
        <v>31.79</v>
      </c>
      <c r="K8183">
        <v>101210.85</v>
      </c>
      <c r="L8183">
        <v>67808.070000000007</v>
      </c>
      <c r="M8183">
        <v>33402.78</v>
      </c>
      <c r="N8183">
        <f t="shared" ca="1" si="383"/>
        <v>9</v>
      </c>
    </row>
    <row r="8184" spans="1:14" x14ac:dyDescent="0.3">
      <c r="A8184">
        <v>730843865</v>
      </c>
      <c r="B8184" t="s">
        <v>28</v>
      </c>
      <c r="C8184" t="s">
        <v>206</v>
      </c>
      <c r="D8184" t="s">
        <v>66</v>
      </c>
      <c r="E8184" t="s">
        <v>23</v>
      </c>
      <c r="F8184" s="5">
        <f t="shared" ca="1" si="382"/>
        <v>43408</v>
      </c>
      <c r="G8184" s="5">
        <f t="shared" ca="1" si="381"/>
        <v>43412</v>
      </c>
      <c r="H8184">
        <v>1796</v>
      </c>
      <c r="I8184">
        <v>9.33</v>
      </c>
      <c r="J8184">
        <v>6.92</v>
      </c>
      <c r="K8184">
        <v>16756.68</v>
      </c>
      <c r="L8184">
        <v>12428.32</v>
      </c>
      <c r="M8184">
        <v>4328.3599999999997</v>
      </c>
      <c r="N8184">
        <f t="shared" ca="1" si="383"/>
        <v>4</v>
      </c>
    </row>
    <row r="8185" spans="1:14" x14ac:dyDescent="0.3">
      <c r="A8185">
        <v>660923182</v>
      </c>
      <c r="B8185" t="s">
        <v>20</v>
      </c>
      <c r="C8185" t="s">
        <v>143</v>
      </c>
      <c r="D8185" t="s">
        <v>66</v>
      </c>
      <c r="E8185" t="s">
        <v>16</v>
      </c>
      <c r="F8185" s="5">
        <f t="shared" ca="1" si="382"/>
        <v>42449</v>
      </c>
      <c r="G8185" s="5">
        <f t="shared" ca="1" si="381"/>
        <v>42464</v>
      </c>
      <c r="H8185">
        <v>712</v>
      </c>
      <c r="I8185">
        <v>9.33</v>
      </c>
      <c r="J8185">
        <v>6.92</v>
      </c>
      <c r="K8185">
        <v>6642.96</v>
      </c>
      <c r="L8185">
        <v>4927.04</v>
      </c>
      <c r="M8185">
        <v>1715.92</v>
      </c>
      <c r="N8185">
        <f t="shared" ca="1" si="383"/>
        <v>15</v>
      </c>
    </row>
    <row r="8186" spans="1:14" x14ac:dyDescent="0.3">
      <c r="A8186">
        <v>760150754</v>
      </c>
      <c r="B8186" t="s">
        <v>17</v>
      </c>
      <c r="C8186" t="s">
        <v>98</v>
      </c>
      <c r="D8186" t="s">
        <v>19</v>
      </c>
      <c r="E8186" t="s">
        <v>23</v>
      </c>
      <c r="F8186" s="5">
        <f t="shared" ca="1" si="382"/>
        <v>42908</v>
      </c>
      <c r="G8186" s="5">
        <f t="shared" ca="1" si="381"/>
        <v>42910</v>
      </c>
      <c r="H8186">
        <v>4355</v>
      </c>
      <c r="I8186">
        <v>47.45</v>
      </c>
      <c r="J8186">
        <v>31.79</v>
      </c>
      <c r="K8186">
        <v>206644.75</v>
      </c>
      <c r="L8186">
        <v>138445.45000000001</v>
      </c>
      <c r="M8186">
        <v>68199.3</v>
      </c>
      <c r="N8186">
        <f t="shared" ca="1" si="383"/>
        <v>2</v>
      </c>
    </row>
    <row r="8187" spans="1:14" x14ac:dyDescent="0.3">
      <c r="A8187">
        <v>153575408</v>
      </c>
      <c r="B8187" t="s">
        <v>17</v>
      </c>
      <c r="C8187" t="s">
        <v>54</v>
      </c>
      <c r="D8187" t="s">
        <v>66</v>
      </c>
      <c r="E8187" t="s">
        <v>23</v>
      </c>
      <c r="F8187" s="5">
        <f t="shared" ca="1" si="382"/>
        <v>43323</v>
      </c>
      <c r="G8187" s="5">
        <f t="shared" ca="1" si="381"/>
        <v>43325</v>
      </c>
      <c r="H8187">
        <v>5231</v>
      </c>
      <c r="I8187">
        <v>9.33</v>
      </c>
      <c r="J8187">
        <v>6.92</v>
      </c>
      <c r="K8187">
        <v>48805.23</v>
      </c>
      <c r="L8187">
        <v>36198.519999999997</v>
      </c>
      <c r="M8187">
        <v>12606.71</v>
      </c>
      <c r="N8187">
        <f t="shared" ca="1" si="383"/>
        <v>2</v>
      </c>
    </row>
    <row r="8188" spans="1:14" x14ac:dyDescent="0.3">
      <c r="A8188">
        <v>286558473</v>
      </c>
      <c r="B8188" t="s">
        <v>20</v>
      </c>
      <c r="C8188" t="s">
        <v>212</v>
      </c>
      <c r="D8188" t="s">
        <v>37</v>
      </c>
      <c r="E8188" t="s">
        <v>16</v>
      </c>
      <c r="F8188" s="5">
        <f t="shared" ca="1" si="382"/>
        <v>41979</v>
      </c>
      <c r="G8188" s="5">
        <f t="shared" ca="1" si="381"/>
        <v>41985</v>
      </c>
      <c r="H8188">
        <v>7875</v>
      </c>
      <c r="I8188">
        <v>205.7</v>
      </c>
      <c r="J8188">
        <v>117.11</v>
      </c>
      <c r="K8188">
        <v>1619887.5</v>
      </c>
      <c r="L8188">
        <v>922241.25</v>
      </c>
      <c r="M8188">
        <v>697646.25</v>
      </c>
      <c r="N8188">
        <f t="shared" ca="1" si="383"/>
        <v>6</v>
      </c>
    </row>
    <row r="8189" spans="1:14" x14ac:dyDescent="0.3">
      <c r="A8189">
        <v>874773776</v>
      </c>
      <c r="B8189" t="s">
        <v>13</v>
      </c>
      <c r="C8189" t="s">
        <v>151</v>
      </c>
      <c r="D8189" t="s">
        <v>22</v>
      </c>
      <c r="E8189" t="s">
        <v>16</v>
      </c>
      <c r="F8189" s="5">
        <f t="shared" ca="1" si="382"/>
        <v>41844</v>
      </c>
      <c r="G8189" s="5">
        <f t="shared" ca="1" si="381"/>
        <v>41848</v>
      </c>
      <c r="H8189">
        <v>3855</v>
      </c>
      <c r="I8189">
        <v>154.06</v>
      </c>
      <c r="J8189">
        <v>90.93</v>
      </c>
      <c r="K8189">
        <v>593901.30000000005</v>
      </c>
      <c r="L8189">
        <v>350535.15</v>
      </c>
      <c r="M8189">
        <v>243366.15</v>
      </c>
      <c r="N8189">
        <f t="shared" ca="1" si="383"/>
        <v>4</v>
      </c>
    </row>
    <row r="8190" spans="1:14" x14ac:dyDescent="0.3">
      <c r="A8190">
        <v>354207646</v>
      </c>
      <c r="B8190" t="s">
        <v>20</v>
      </c>
      <c r="C8190" t="s">
        <v>216</v>
      </c>
      <c r="D8190" t="s">
        <v>33</v>
      </c>
      <c r="E8190" t="s">
        <v>16</v>
      </c>
      <c r="F8190" s="5">
        <f t="shared" ca="1" si="382"/>
        <v>42187</v>
      </c>
      <c r="G8190" s="5">
        <f t="shared" ca="1" si="381"/>
        <v>42192</v>
      </c>
      <c r="H8190">
        <v>6769</v>
      </c>
      <c r="I8190">
        <v>421.89</v>
      </c>
      <c r="J8190">
        <v>364.69</v>
      </c>
      <c r="K8190">
        <v>2855773.41</v>
      </c>
      <c r="L8190">
        <v>2468586.61</v>
      </c>
      <c r="M8190">
        <v>387186.8</v>
      </c>
      <c r="N8190">
        <f t="shared" ca="1" si="383"/>
        <v>5</v>
      </c>
    </row>
    <row r="8191" spans="1:14" x14ac:dyDescent="0.3">
      <c r="A8191">
        <v>831158912</v>
      </c>
      <c r="B8191" t="s">
        <v>13</v>
      </c>
      <c r="C8191" t="s">
        <v>96</v>
      </c>
      <c r="D8191" t="s">
        <v>15</v>
      </c>
      <c r="E8191" t="s">
        <v>23</v>
      </c>
      <c r="F8191" s="5">
        <f t="shared" ca="1" si="382"/>
        <v>40502</v>
      </c>
      <c r="G8191" s="5">
        <f t="shared" ca="1" si="381"/>
        <v>40509</v>
      </c>
      <c r="H8191">
        <v>7247</v>
      </c>
      <c r="I8191">
        <v>651.21</v>
      </c>
      <c r="J8191">
        <v>524.96</v>
      </c>
      <c r="K8191">
        <v>4719318.87</v>
      </c>
      <c r="L8191">
        <v>3804385.12</v>
      </c>
      <c r="M8191">
        <v>914933.75</v>
      </c>
      <c r="N8191">
        <f t="shared" ca="1" si="383"/>
        <v>7</v>
      </c>
    </row>
    <row r="8192" spans="1:14" x14ac:dyDescent="0.3">
      <c r="A8192">
        <v>432238900</v>
      </c>
      <c r="B8192" t="s">
        <v>43</v>
      </c>
      <c r="C8192" t="s">
        <v>148</v>
      </c>
      <c r="D8192" t="s">
        <v>15</v>
      </c>
      <c r="E8192" t="s">
        <v>23</v>
      </c>
      <c r="F8192" s="5">
        <f t="shared" ca="1" si="382"/>
        <v>40529</v>
      </c>
      <c r="G8192" s="5">
        <f t="shared" ca="1" si="381"/>
        <v>40533</v>
      </c>
      <c r="H8192">
        <v>7951</v>
      </c>
      <c r="I8192">
        <v>651.21</v>
      </c>
      <c r="J8192">
        <v>524.96</v>
      </c>
      <c r="K8192">
        <v>5177770.71</v>
      </c>
      <c r="L8192">
        <v>4173956.96</v>
      </c>
      <c r="M8192">
        <v>1003813.75</v>
      </c>
      <c r="N8192">
        <f t="shared" ca="1" si="383"/>
        <v>4</v>
      </c>
    </row>
    <row r="8193" spans="1:14" x14ac:dyDescent="0.3">
      <c r="A8193">
        <v>954371440</v>
      </c>
      <c r="B8193" t="s">
        <v>17</v>
      </c>
      <c r="C8193" t="s">
        <v>205</v>
      </c>
      <c r="D8193" t="s">
        <v>66</v>
      </c>
      <c r="E8193" t="s">
        <v>16</v>
      </c>
      <c r="F8193" s="5">
        <f t="shared" ca="1" si="382"/>
        <v>42821</v>
      </c>
      <c r="G8193" s="5">
        <f t="shared" ca="1" si="381"/>
        <v>42835</v>
      </c>
      <c r="H8193">
        <v>8572</v>
      </c>
      <c r="I8193">
        <v>9.33</v>
      </c>
      <c r="J8193">
        <v>6.92</v>
      </c>
      <c r="K8193">
        <v>79976.759999999995</v>
      </c>
      <c r="L8193">
        <v>59318.239999999998</v>
      </c>
      <c r="M8193">
        <v>20658.52</v>
      </c>
      <c r="N8193">
        <f t="shared" ca="1" si="383"/>
        <v>14</v>
      </c>
    </row>
    <row r="8194" spans="1:14" x14ac:dyDescent="0.3">
      <c r="A8194">
        <v>214792859</v>
      </c>
      <c r="B8194" t="s">
        <v>13</v>
      </c>
      <c r="C8194" t="s">
        <v>199</v>
      </c>
      <c r="D8194" t="s">
        <v>52</v>
      </c>
      <c r="E8194" t="s">
        <v>16</v>
      </c>
      <c r="F8194" s="5">
        <f t="shared" ca="1" si="382"/>
        <v>42780</v>
      </c>
      <c r="G8194" s="5">
        <f t="shared" ca="1" si="381"/>
        <v>42789</v>
      </c>
      <c r="H8194">
        <v>835</v>
      </c>
      <c r="I8194">
        <v>437.2</v>
      </c>
      <c r="J8194">
        <v>263.33</v>
      </c>
      <c r="K8194">
        <v>365062</v>
      </c>
      <c r="L8194">
        <v>219880.55</v>
      </c>
      <c r="M8194">
        <v>145181.45000000001</v>
      </c>
      <c r="N8194">
        <f t="shared" ca="1" si="383"/>
        <v>9</v>
      </c>
    </row>
    <row r="8195" spans="1:14" x14ac:dyDescent="0.3">
      <c r="A8195">
        <v>601051986</v>
      </c>
      <c r="B8195" t="s">
        <v>13</v>
      </c>
      <c r="C8195" t="s">
        <v>27</v>
      </c>
      <c r="D8195" t="s">
        <v>33</v>
      </c>
      <c r="E8195" t="s">
        <v>23</v>
      </c>
      <c r="F8195" s="5">
        <f t="shared" ca="1" si="382"/>
        <v>43769</v>
      </c>
      <c r="G8195" s="5">
        <f t="shared" ca="1" si="381"/>
        <v>43772</v>
      </c>
      <c r="H8195">
        <v>3494</v>
      </c>
      <c r="I8195">
        <v>421.89</v>
      </c>
      <c r="J8195">
        <v>364.69</v>
      </c>
      <c r="K8195">
        <v>1474083.66</v>
      </c>
      <c r="L8195">
        <v>1274226.8600000001</v>
      </c>
      <c r="M8195">
        <v>199856.8</v>
      </c>
      <c r="N8195">
        <f t="shared" ca="1" si="383"/>
        <v>3</v>
      </c>
    </row>
    <row r="8196" spans="1:14" x14ac:dyDescent="0.3">
      <c r="A8196">
        <v>521010148</v>
      </c>
      <c r="B8196" t="s">
        <v>13</v>
      </c>
      <c r="C8196" t="s">
        <v>24</v>
      </c>
      <c r="D8196" t="s">
        <v>33</v>
      </c>
      <c r="E8196" t="s">
        <v>16</v>
      </c>
      <c r="F8196" s="5">
        <f t="shared" ca="1" si="382"/>
        <v>42370</v>
      </c>
      <c r="G8196" s="5">
        <f t="shared" ref="G8196:G8259" ca="1" si="384">F8196 + RANDBETWEEN(2, 15)</f>
        <v>42381</v>
      </c>
      <c r="H8196">
        <v>7336</v>
      </c>
      <c r="I8196">
        <v>421.89</v>
      </c>
      <c r="J8196">
        <v>364.69</v>
      </c>
      <c r="K8196">
        <v>3094985.04</v>
      </c>
      <c r="L8196">
        <v>2675365.84</v>
      </c>
      <c r="M8196">
        <v>419619.2</v>
      </c>
      <c r="N8196">
        <f t="shared" ca="1" si="383"/>
        <v>11</v>
      </c>
    </row>
    <row r="8197" spans="1:14" x14ac:dyDescent="0.3">
      <c r="A8197">
        <v>252841174</v>
      </c>
      <c r="B8197" t="s">
        <v>103</v>
      </c>
      <c r="C8197" t="s">
        <v>201</v>
      </c>
      <c r="D8197" t="s">
        <v>15</v>
      </c>
      <c r="E8197" t="s">
        <v>23</v>
      </c>
      <c r="F8197" s="5">
        <f t="shared" ref="F8197:F8260" ca="1" si="385">DATE(RANDBETWEEN(2010, 2020), RANDBETWEEN(1, 12), RANDBETWEEN(1, 31))</f>
        <v>42427</v>
      </c>
      <c r="G8197" s="5">
        <f t="shared" ca="1" si="384"/>
        <v>42430</v>
      </c>
      <c r="H8197">
        <v>177</v>
      </c>
      <c r="I8197">
        <v>651.21</v>
      </c>
      <c r="J8197">
        <v>524.96</v>
      </c>
      <c r="K8197">
        <v>115264.17</v>
      </c>
      <c r="L8197">
        <v>92917.92</v>
      </c>
      <c r="M8197">
        <v>22346.25</v>
      </c>
      <c r="N8197">
        <f t="shared" ref="N8197:N8260" ca="1" si="386">DATEDIF(F8197, G8197, "d")</f>
        <v>3</v>
      </c>
    </row>
    <row r="8198" spans="1:14" x14ac:dyDescent="0.3">
      <c r="A8198">
        <v>595031392</v>
      </c>
      <c r="B8198" t="s">
        <v>17</v>
      </c>
      <c r="C8198" t="s">
        <v>79</v>
      </c>
      <c r="D8198" t="s">
        <v>52</v>
      </c>
      <c r="E8198" t="s">
        <v>16</v>
      </c>
      <c r="F8198" s="5">
        <f t="shared" ca="1" si="385"/>
        <v>41817</v>
      </c>
      <c r="G8198" s="5">
        <f t="shared" ca="1" si="384"/>
        <v>41825</v>
      </c>
      <c r="H8198">
        <v>1867</v>
      </c>
      <c r="I8198">
        <v>437.2</v>
      </c>
      <c r="J8198">
        <v>263.33</v>
      </c>
      <c r="K8198">
        <v>816252.4</v>
      </c>
      <c r="L8198">
        <v>491637.11</v>
      </c>
      <c r="M8198">
        <v>324615.28999999998</v>
      </c>
      <c r="N8198">
        <f t="shared" ca="1" si="386"/>
        <v>8</v>
      </c>
    </row>
    <row r="8199" spans="1:14" x14ac:dyDescent="0.3">
      <c r="A8199">
        <v>616379630</v>
      </c>
      <c r="B8199" t="s">
        <v>28</v>
      </c>
      <c r="C8199" t="s">
        <v>112</v>
      </c>
      <c r="D8199" t="s">
        <v>19</v>
      </c>
      <c r="E8199" t="s">
        <v>23</v>
      </c>
      <c r="F8199" s="5">
        <f t="shared" ca="1" si="385"/>
        <v>42722</v>
      </c>
      <c r="G8199" s="5">
        <f t="shared" ca="1" si="384"/>
        <v>42727</v>
      </c>
      <c r="H8199">
        <v>9285</v>
      </c>
      <c r="I8199">
        <v>47.45</v>
      </c>
      <c r="J8199">
        <v>31.79</v>
      </c>
      <c r="K8199">
        <v>440573.25</v>
      </c>
      <c r="L8199">
        <v>295170.15000000002</v>
      </c>
      <c r="M8199">
        <v>145403.1</v>
      </c>
      <c r="N8199">
        <f t="shared" ca="1" si="386"/>
        <v>5</v>
      </c>
    </row>
    <row r="8200" spans="1:14" x14ac:dyDescent="0.3">
      <c r="A8200">
        <v>805997216</v>
      </c>
      <c r="B8200" t="s">
        <v>13</v>
      </c>
      <c r="C8200" t="s">
        <v>155</v>
      </c>
      <c r="D8200" t="s">
        <v>15</v>
      </c>
      <c r="E8200" t="s">
        <v>23</v>
      </c>
      <c r="F8200" s="5">
        <f t="shared" ca="1" si="385"/>
        <v>42703</v>
      </c>
      <c r="G8200" s="5">
        <f t="shared" ca="1" si="384"/>
        <v>42717</v>
      </c>
      <c r="H8200">
        <v>1342</v>
      </c>
      <c r="I8200">
        <v>651.21</v>
      </c>
      <c r="J8200">
        <v>524.96</v>
      </c>
      <c r="K8200">
        <v>873923.82</v>
      </c>
      <c r="L8200">
        <v>704496.32</v>
      </c>
      <c r="M8200">
        <v>169427.5</v>
      </c>
      <c r="N8200">
        <f t="shared" ca="1" si="386"/>
        <v>14</v>
      </c>
    </row>
    <row r="8201" spans="1:14" x14ac:dyDescent="0.3">
      <c r="A8201">
        <v>823307979</v>
      </c>
      <c r="B8201" t="s">
        <v>17</v>
      </c>
      <c r="C8201" t="s">
        <v>53</v>
      </c>
      <c r="D8201" t="s">
        <v>45</v>
      </c>
      <c r="E8201" t="s">
        <v>23</v>
      </c>
      <c r="F8201" s="5">
        <f t="shared" ca="1" si="385"/>
        <v>42400</v>
      </c>
      <c r="G8201" s="5">
        <f t="shared" ca="1" si="384"/>
        <v>42406</v>
      </c>
      <c r="H8201">
        <v>3981</v>
      </c>
      <c r="I8201">
        <v>152.58000000000001</v>
      </c>
      <c r="J8201">
        <v>97.44</v>
      </c>
      <c r="K8201">
        <v>607420.98</v>
      </c>
      <c r="L8201">
        <v>387908.64</v>
      </c>
      <c r="M8201">
        <v>219512.34</v>
      </c>
      <c r="N8201">
        <f t="shared" ca="1" si="386"/>
        <v>6</v>
      </c>
    </row>
    <row r="8202" spans="1:14" x14ac:dyDescent="0.3">
      <c r="A8202">
        <v>848048245</v>
      </c>
      <c r="B8202" t="s">
        <v>13</v>
      </c>
      <c r="C8202" t="s">
        <v>109</v>
      </c>
      <c r="D8202" t="s">
        <v>49</v>
      </c>
      <c r="E8202" t="s">
        <v>16</v>
      </c>
      <c r="F8202" s="5">
        <f t="shared" ca="1" si="385"/>
        <v>42792</v>
      </c>
      <c r="G8202" s="5">
        <f t="shared" ca="1" si="384"/>
        <v>42803</v>
      </c>
      <c r="H8202">
        <v>5176</v>
      </c>
      <c r="I8202">
        <v>81.73</v>
      </c>
      <c r="J8202">
        <v>56.67</v>
      </c>
      <c r="K8202">
        <v>423034.48</v>
      </c>
      <c r="L8202">
        <v>293323.92</v>
      </c>
      <c r="M8202">
        <v>129710.56</v>
      </c>
      <c r="N8202">
        <f t="shared" ca="1" si="386"/>
        <v>11</v>
      </c>
    </row>
    <row r="8203" spans="1:14" x14ac:dyDescent="0.3">
      <c r="A8203">
        <v>230266845</v>
      </c>
      <c r="B8203" t="s">
        <v>43</v>
      </c>
      <c r="C8203" t="s">
        <v>77</v>
      </c>
      <c r="D8203" t="s">
        <v>25</v>
      </c>
      <c r="E8203" t="s">
        <v>16</v>
      </c>
      <c r="F8203" s="5">
        <f t="shared" ca="1" si="385"/>
        <v>43753</v>
      </c>
      <c r="G8203" s="5">
        <f t="shared" ca="1" si="384"/>
        <v>43763</v>
      </c>
      <c r="H8203">
        <v>9931</v>
      </c>
      <c r="I8203">
        <v>668.27</v>
      </c>
      <c r="J8203">
        <v>502.54</v>
      </c>
      <c r="K8203">
        <v>6636589.3700000001</v>
      </c>
      <c r="L8203">
        <v>4990724.74</v>
      </c>
      <c r="M8203">
        <v>1645864.63</v>
      </c>
      <c r="N8203">
        <f t="shared" ca="1" si="386"/>
        <v>10</v>
      </c>
    </row>
    <row r="8204" spans="1:14" x14ac:dyDescent="0.3">
      <c r="A8204">
        <v>640325105</v>
      </c>
      <c r="B8204" t="s">
        <v>13</v>
      </c>
      <c r="C8204" t="s">
        <v>81</v>
      </c>
      <c r="D8204" t="s">
        <v>33</v>
      </c>
      <c r="E8204" t="s">
        <v>16</v>
      </c>
      <c r="F8204" s="5">
        <f t="shared" ca="1" si="385"/>
        <v>40297</v>
      </c>
      <c r="G8204" s="5">
        <f t="shared" ca="1" si="384"/>
        <v>40311</v>
      </c>
      <c r="H8204">
        <v>5283</v>
      </c>
      <c r="I8204">
        <v>421.89</v>
      </c>
      <c r="J8204">
        <v>364.69</v>
      </c>
      <c r="K8204">
        <v>2228844.87</v>
      </c>
      <c r="L8204">
        <v>1926657.27</v>
      </c>
      <c r="M8204">
        <v>302187.59999999998</v>
      </c>
      <c r="N8204">
        <f t="shared" ca="1" si="386"/>
        <v>14</v>
      </c>
    </row>
    <row r="8205" spans="1:14" x14ac:dyDescent="0.3">
      <c r="A8205">
        <v>218896853</v>
      </c>
      <c r="B8205" t="s">
        <v>13</v>
      </c>
      <c r="C8205" t="s">
        <v>207</v>
      </c>
      <c r="D8205" t="s">
        <v>45</v>
      </c>
      <c r="E8205" t="s">
        <v>16</v>
      </c>
      <c r="F8205" s="5">
        <f t="shared" ca="1" si="385"/>
        <v>40429</v>
      </c>
      <c r="G8205" s="5">
        <f t="shared" ca="1" si="384"/>
        <v>40443</v>
      </c>
      <c r="H8205">
        <v>5298</v>
      </c>
      <c r="I8205">
        <v>152.58000000000001</v>
      </c>
      <c r="J8205">
        <v>97.44</v>
      </c>
      <c r="K8205">
        <v>808368.84</v>
      </c>
      <c r="L8205">
        <v>516237.12</v>
      </c>
      <c r="M8205">
        <v>292131.71999999997</v>
      </c>
      <c r="N8205">
        <f t="shared" ca="1" si="386"/>
        <v>14</v>
      </c>
    </row>
    <row r="8206" spans="1:14" x14ac:dyDescent="0.3">
      <c r="A8206">
        <v>326968419</v>
      </c>
      <c r="B8206" t="s">
        <v>20</v>
      </c>
      <c r="C8206" t="s">
        <v>137</v>
      </c>
      <c r="D8206" t="s">
        <v>45</v>
      </c>
      <c r="E8206" t="s">
        <v>16</v>
      </c>
      <c r="F8206" s="5">
        <f t="shared" ca="1" si="385"/>
        <v>40800</v>
      </c>
      <c r="G8206" s="5">
        <f t="shared" ca="1" si="384"/>
        <v>40811</v>
      </c>
      <c r="H8206">
        <v>6076</v>
      </c>
      <c r="I8206">
        <v>152.58000000000001</v>
      </c>
      <c r="J8206">
        <v>97.44</v>
      </c>
      <c r="K8206">
        <v>927076.08</v>
      </c>
      <c r="L8206">
        <v>592045.43999999994</v>
      </c>
      <c r="M8206">
        <v>335030.64</v>
      </c>
      <c r="N8206">
        <f t="shared" ca="1" si="386"/>
        <v>11</v>
      </c>
    </row>
    <row r="8207" spans="1:14" x14ac:dyDescent="0.3">
      <c r="A8207">
        <v>595838630</v>
      </c>
      <c r="B8207" t="s">
        <v>13</v>
      </c>
      <c r="C8207" t="s">
        <v>106</v>
      </c>
      <c r="D8207" t="s">
        <v>52</v>
      </c>
      <c r="E8207" t="s">
        <v>16</v>
      </c>
      <c r="F8207" s="5">
        <f t="shared" ca="1" si="385"/>
        <v>43428</v>
      </c>
      <c r="G8207" s="5">
        <f t="shared" ca="1" si="384"/>
        <v>43432</v>
      </c>
      <c r="H8207">
        <v>746</v>
      </c>
      <c r="I8207">
        <v>437.2</v>
      </c>
      <c r="J8207">
        <v>263.33</v>
      </c>
      <c r="K8207">
        <v>326151.2</v>
      </c>
      <c r="L8207">
        <v>196444.18</v>
      </c>
      <c r="M8207">
        <v>129707.02</v>
      </c>
      <c r="N8207">
        <f t="shared" ca="1" si="386"/>
        <v>4</v>
      </c>
    </row>
    <row r="8208" spans="1:14" x14ac:dyDescent="0.3">
      <c r="A8208">
        <v>277118813</v>
      </c>
      <c r="B8208" t="s">
        <v>13</v>
      </c>
      <c r="C8208" t="s">
        <v>213</v>
      </c>
      <c r="D8208" t="s">
        <v>31</v>
      </c>
      <c r="E8208" t="s">
        <v>23</v>
      </c>
      <c r="F8208" s="5">
        <f t="shared" ca="1" si="385"/>
        <v>40272</v>
      </c>
      <c r="G8208" s="5">
        <f t="shared" ca="1" si="384"/>
        <v>40280</v>
      </c>
      <c r="H8208">
        <v>4470</v>
      </c>
      <c r="I8208">
        <v>255.28</v>
      </c>
      <c r="J8208">
        <v>159.41999999999999</v>
      </c>
      <c r="K8208">
        <v>1141101.6000000001</v>
      </c>
      <c r="L8208">
        <v>712607.4</v>
      </c>
      <c r="M8208">
        <v>428494.2</v>
      </c>
      <c r="N8208">
        <f t="shared" ca="1" si="386"/>
        <v>8</v>
      </c>
    </row>
    <row r="8209" spans="1:14" x14ac:dyDescent="0.3">
      <c r="A8209">
        <v>492732799</v>
      </c>
      <c r="B8209" t="s">
        <v>13</v>
      </c>
      <c r="C8209" t="s">
        <v>127</v>
      </c>
      <c r="D8209" t="s">
        <v>49</v>
      </c>
      <c r="E8209" t="s">
        <v>23</v>
      </c>
      <c r="F8209" s="5">
        <f t="shared" ca="1" si="385"/>
        <v>43951</v>
      </c>
      <c r="G8209" s="5">
        <f t="shared" ca="1" si="384"/>
        <v>43963</v>
      </c>
      <c r="H8209">
        <v>9440</v>
      </c>
      <c r="I8209">
        <v>81.73</v>
      </c>
      <c r="J8209">
        <v>56.67</v>
      </c>
      <c r="K8209">
        <v>771531.2</v>
      </c>
      <c r="L8209">
        <v>534964.80000000005</v>
      </c>
      <c r="M8209">
        <v>236566.39999999999</v>
      </c>
      <c r="N8209">
        <f t="shared" ca="1" si="386"/>
        <v>12</v>
      </c>
    </row>
    <row r="8210" spans="1:14" x14ac:dyDescent="0.3">
      <c r="A8210">
        <v>184916913</v>
      </c>
      <c r="B8210" t="s">
        <v>43</v>
      </c>
      <c r="C8210" t="s">
        <v>77</v>
      </c>
      <c r="D8210" t="s">
        <v>37</v>
      </c>
      <c r="E8210" t="s">
        <v>23</v>
      </c>
      <c r="F8210" s="5">
        <f t="shared" ca="1" si="385"/>
        <v>40721</v>
      </c>
      <c r="G8210" s="5">
        <f t="shared" ca="1" si="384"/>
        <v>40724</v>
      </c>
      <c r="H8210">
        <v>9879</v>
      </c>
      <c r="I8210">
        <v>205.7</v>
      </c>
      <c r="J8210">
        <v>117.11</v>
      </c>
      <c r="K8210">
        <v>2032110.3</v>
      </c>
      <c r="L8210">
        <v>1156929.69</v>
      </c>
      <c r="M8210">
        <v>875180.61</v>
      </c>
      <c r="N8210">
        <f t="shared" ca="1" si="386"/>
        <v>3</v>
      </c>
    </row>
    <row r="8211" spans="1:14" x14ac:dyDescent="0.3">
      <c r="A8211">
        <v>166219985</v>
      </c>
      <c r="B8211" t="s">
        <v>13</v>
      </c>
      <c r="C8211" t="s">
        <v>99</v>
      </c>
      <c r="D8211" t="s">
        <v>49</v>
      </c>
      <c r="E8211" t="s">
        <v>23</v>
      </c>
      <c r="F8211" s="5">
        <f t="shared" ca="1" si="385"/>
        <v>42064</v>
      </c>
      <c r="G8211" s="5">
        <f t="shared" ca="1" si="384"/>
        <v>42071</v>
      </c>
      <c r="H8211">
        <v>7042</v>
      </c>
      <c r="I8211">
        <v>81.73</v>
      </c>
      <c r="J8211">
        <v>56.67</v>
      </c>
      <c r="K8211">
        <v>575542.66</v>
      </c>
      <c r="L8211">
        <v>399070.14</v>
      </c>
      <c r="M8211">
        <v>176472.52</v>
      </c>
      <c r="N8211">
        <f t="shared" ca="1" si="386"/>
        <v>7</v>
      </c>
    </row>
    <row r="8212" spans="1:14" x14ac:dyDescent="0.3">
      <c r="A8212">
        <v>869503343</v>
      </c>
      <c r="B8212" t="s">
        <v>34</v>
      </c>
      <c r="C8212" t="s">
        <v>200</v>
      </c>
      <c r="D8212" t="s">
        <v>31</v>
      </c>
      <c r="E8212" t="s">
        <v>16</v>
      </c>
      <c r="F8212" s="5">
        <f t="shared" ca="1" si="385"/>
        <v>42743</v>
      </c>
      <c r="G8212" s="5">
        <f t="shared" ca="1" si="384"/>
        <v>42756</v>
      </c>
      <c r="H8212">
        <v>4216</v>
      </c>
      <c r="I8212">
        <v>255.28</v>
      </c>
      <c r="J8212">
        <v>159.41999999999999</v>
      </c>
      <c r="K8212">
        <v>1076260.48</v>
      </c>
      <c r="L8212">
        <v>672114.72</v>
      </c>
      <c r="M8212">
        <v>404145.76</v>
      </c>
      <c r="N8212">
        <f t="shared" ca="1" si="386"/>
        <v>13</v>
      </c>
    </row>
    <row r="8213" spans="1:14" x14ac:dyDescent="0.3">
      <c r="A8213">
        <v>997940814</v>
      </c>
      <c r="B8213" t="s">
        <v>13</v>
      </c>
      <c r="C8213" t="s">
        <v>127</v>
      </c>
      <c r="D8213" t="s">
        <v>22</v>
      </c>
      <c r="E8213" t="s">
        <v>16</v>
      </c>
      <c r="F8213" s="5">
        <f t="shared" ca="1" si="385"/>
        <v>40534</v>
      </c>
      <c r="G8213" s="5">
        <f t="shared" ca="1" si="384"/>
        <v>40538</v>
      </c>
      <c r="H8213">
        <v>1718</v>
      </c>
      <c r="I8213">
        <v>154.06</v>
      </c>
      <c r="J8213">
        <v>90.93</v>
      </c>
      <c r="K8213">
        <v>264675.08</v>
      </c>
      <c r="L8213">
        <v>156217.74</v>
      </c>
      <c r="M8213">
        <v>108457.34</v>
      </c>
      <c r="N8213">
        <f t="shared" ca="1" si="386"/>
        <v>4</v>
      </c>
    </row>
    <row r="8214" spans="1:14" x14ac:dyDescent="0.3">
      <c r="A8214">
        <v>675018727</v>
      </c>
      <c r="B8214" t="s">
        <v>17</v>
      </c>
      <c r="C8214" t="s">
        <v>54</v>
      </c>
      <c r="D8214" t="s">
        <v>15</v>
      </c>
      <c r="E8214" t="s">
        <v>16</v>
      </c>
      <c r="F8214" s="5">
        <f t="shared" ca="1" si="385"/>
        <v>43739</v>
      </c>
      <c r="G8214" s="5">
        <f t="shared" ca="1" si="384"/>
        <v>43742</v>
      </c>
      <c r="H8214">
        <v>1897</v>
      </c>
      <c r="I8214">
        <v>651.21</v>
      </c>
      <c r="J8214">
        <v>524.96</v>
      </c>
      <c r="K8214">
        <v>1235345.3700000001</v>
      </c>
      <c r="L8214">
        <v>995849.12</v>
      </c>
      <c r="M8214">
        <v>239496.25</v>
      </c>
      <c r="N8214">
        <f t="shared" ca="1" si="386"/>
        <v>3</v>
      </c>
    </row>
    <row r="8215" spans="1:14" x14ac:dyDescent="0.3">
      <c r="A8215">
        <v>994535911</v>
      </c>
      <c r="B8215" t="s">
        <v>13</v>
      </c>
      <c r="C8215" t="s">
        <v>92</v>
      </c>
      <c r="D8215" t="s">
        <v>31</v>
      </c>
      <c r="E8215" t="s">
        <v>16</v>
      </c>
      <c r="F8215" s="5">
        <f t="shared" ca="1" si="385"/>
        <v>44047</v>
      </c>
      <c r="G8215" s="5">
        <f t="shared" ca="1" si="384"/>
        <v>44059</v>
      </c>
      <c r="H8215">
        <v>4132</v>
      </c>
      <c r="I8215">
        <v>255.28</v>
      </c>
      <c r="J8215">
        <v>159.41999999999999</v>
      </c>
      <c r="K8215">
        <v>1054816.96</v>
      </c>
      <c r="L8215">
        <v>658723.43999999994</v>
      </c>
      <c r="M8215">
        <v>396093.52</v>
      </c>
      <c r="N8215">
        <f t="shared" ca="1" si="386"/>
        <v>12</v>
      </c>
    </row>
    <row r="8216" spans="1:14" x14ac:dyDescent="0.3">
      <c r="A8216">
        <v>870603692</v>
      </c>
      <c r="B8216" t="s">
        <v>17</v>
      </c>
      <c r="C8216" t="s">
        <v>95</v>
      </c>
      <c r="D8216" t="s">
        <v>42</v>
      </c>
      <c r="E8216" t="s">
        <v>16</v>
      </c>
      <c r="F8216" s="5">
        <f t="shared" ca="1" si="385"/>
        <v>42267</v>
      </c>
      <c r="G8216" s="5">
        <f t="shared" ca="1" si="384"/>
        <v>42270</v>
      </c>
      <c r="H8216">
        <v>9834</v>
      </c>
      <c r="I8216">
        <v>109.28</v>
      </c>
      <c r="J8216">
        <v>35.840000000000003</v>
      </c>
      <c r="K8216">
        <v>1074659.52</v>
      </c>
      <c r="L8216">
        <v>352450.56</v>
      </c>
      <c r="M8216">
        <v>722208.96</v>
      </c>
      <c r="N8216">
        <f t="shared" ca="1" si="386"/>
        <v>3</v>
      </c>
    </row>
    <row r="8217" spans="1:14" x14ac:dyDescent="0.3">
      <c r="A8217">
        <v>187645900</v>
      </c>
      <c r="B8217" t="s">
        <v>20</v>
      </c>
      <c r="C8217" t="s">
        <v>216</v>
      </c>
      <c r="D8217" t="s">
        <v>22</v>
      </c>
      <c r="E8217" t="s">
        <v>23</v>
      </c>
      <c r="F8217" s="5">
        <f t="shared" ca="1" si="385"/>
        <v>43317</v>
      </c>
      <c r="G8217" s="5">
        <f t="shared" ca="1" si="384"/>
        <v>43320</v>
      </c>
      <c r="H8217">
        <v>7446</v>
      </c>
      <c r="I8217">
        <v>154.06</v>
      </c>
      <c r="J8217">
        <v>90.93</v>
      </c>
      <c r="K8217">
        <v>1147130.76</v>
      </c>
      <c r="L8217">
        <v>677064.78</v>
      </c>
      <c r="M8217">
        <v>470065.98</v>
      </c>
      <c r="N8217">
        <f t="shared" ca="1" si="386"/>
        <v>3</v>
      </c>
    </row>
    <row r="8218" spans="1:14" x14ac:dyDescent="0.3">
      <c r="A8218">
        <v>250398862</v>
      </c>
      <c r="B8218" t="s">
        <v>20</v>
      </c>
      <c r="C8218" t="s">
        <v>78</v>
      </c>
      <c r="D8218" t="s">
        <v>52</v>
      </c>
      <c r="E8218" t="s">
        <v>23</v>
      </c>
      <c r="F8218" s="5">
        <f t="shared" ca="1" si="385"/>
        <v>41166</v>
      </c>
      <c r="G8218" s="5">
        <f t="shared" ca="1" si="384"/>
        <v>41171</v>
      </c>
      <c r="H8218">
        <v>7442</v>
      </c>
      <c r="I8218">
        <v>437.2</v>
      </c>
      <c r="J8218">
        <v>263.33</v>
      </c>
      <c r="K8218">
        <v>3253642.4</v>
      </c>
      <c r="L8218">
        <v>1959701.86</v>
      </c>
      <c r="M8218">
        <v>1293940.54</v>
      </c>
      <c r="N8218">
        <f t="shared" ca="1" si="386"/>
        <v>5</v>
      </c>
    </row>
    <row r="8219" spans="1:14" x14ac:dyDescent="0.3">
      <c r="A8219">
        <v>633911406</v>
      </c>
      <c r="B8219" t="s">
        <v>43</v>
      </c>
      <c r="C8219" t="s">
        <v>152</v>
      </c>
      <c r="D8219" t="s">
        <v>45</v>
      </c>
      <c r="E8219" t="s">
        <v>23</v>
      </c>
      <c r="F8219" s="5">
        <f t="shared" ca="1" si="385"/>
        <v>43785</v>
      </c>
      <c r="G8219" s="5">
        <f t="shared" ca="1" si="384"/>
        <v>43789</v>
      </c>
      <c r="H8219">
        <v>7327</v>
      </c>
      <c r="I8219">
        <v>152.58000000000001</v>
      </c>
      <c r="J8219">
        <v>97.44</v>
      </c>
      <c r="K8219">
        <v>1117953.6599999999</v>
      </c>
      <c r="L8219">
        <v>713942.88</v>
      </c>
      <c r="M8219">
        <v>404010.78</v>
      </c>
      <c r="N8219">
        <f t="shared" ca="1" si="386"/>
        <v>4</v>
      </c>
    </row>
    <row r="8220" spans="1:14" x14ac:dyDescent="0.3">
      <c r="A8220">
        <v>533544862</v>
      </c>
      <c r="B8220" t="s">
        <v>17</v>
      </c>
      <c r="C8220" t="s">
        <v>146</v>
      </c>
      <c r="D8220" t="s">
        <v>49</v>
      </c>
      <c r="E8220" t="s">
        <v>23</v>
      </c>
      <c r="F8220" s="5">
        <f t="shared" ca="1" si="385"/>
        <v>40727</v>
      </c>
      <c r="G8220" s="5">
        <f t="shared" ca="1" si="384"/>
        <v>40734</v>
      </c>
      <c r="H8220">
        <v>6636</v>
      </c>
      <c r="I8220">
        <v>81.73</v>
      </c>
      <c r="J8220">
        <v>56.67</v>
      </c>
      <c r="K8220">
        <v>542360.28</v>
      </c>
      <c r="L8220">
        <v>376062.12</v>
      </c>
      <c r="M8220">
        <v>166298.16</v>
      </c>
      <c r="N8220">
        <f t="shared" ca="1" si="386"/>
        <v>7</v>
      </c>
    </row>
    <row r="8221" spans="1:14" x14ac:dyDescent="0.3">
      <c r="A8221">
        <v>114973056</v>
      </c>
      <c r="B8221" t="s">
        <v>103</v>
      </c>
      <c r="C8221" t="s">
        <v>104</v>
      </c>
      <c r="D8221" t="s">
        <v>42</v>
      </c>
      <c r="E8221" t="s">
        <v>16</v>
      </c>
      <c r="F8221" s="5">
        <f t="shared" ca="1" si="385"/>
        <v>42959</v>
      </c>
      <c r="G8221" s="5">
        <f t="shared" ca="1" si="384"/>
        <v>42973</v>
      </c>
      <c r="H8221">
        <v>1937</v>
      </c>
      <c r="I8221">
        <v>109.28</v>
      </c>
      <c r="J8221">
        <v>35.840000000000003</v>
      </c>
      <c r="K8221">
        <v>211675.36</v>
      </c>
      <c r="L8221">
        <v>69422.080000000002</v>
      </c>
      <c r="M8221">
        <v>142253.28</v>
      </c>
      <c r="N8221">
        <f t="shared" ca="1" si="386"/>
        <v>14</v>
      </c>
    </row>
    <row r="8222" spans="1:14" x14ac:dyDescent="0.3">
      <c r="A8222">
        <v>964182317</v>
      </c>
      <c r="B8222" t="s">
        <v>34</v>
      </c>
      <c r="C8222" t="s">
        <v>65</v>
      </c>
      <c r="D8222" t="s">
        <v>49</v>
      </c>
      <c r="E8222" t="s">
        <v>16</v>
      </c>
      <c r="F8222" s="5">
        <f t="shared" ca="1" si="385"/>
        <v>41592</v>
      </c>
      <c r="G8222" s="5">
        <f t="shared" ca="1" si="384"/>
        <v>41602</v>
      </c>
      <c r="H8222">
        <v>1829</v>
      </c>
      <c r="I8222">
        <v>81.73</v>
      </c>
      <c r="J8222">
        <v>56.67</v>
      </c>
      <c r="K8222">
        <v>149484.17000000001</v>
      </c>
      <c r="L8222">
        <v>103649.43</v>
      </c>
      <c r="M8222">
        <v>45834.74</v>
      </c>
      <c r="N8222">
        <f t="shared" ca="1" si="386"/>
        <v>10</v>
      </c>
    </row>
    <row r="8223" spans="1:14" x14ac:dyDescent="0.3">
      <c r="A8223">
        <v>237471473</v>
      </c>
      <c r="B8223" t="s">
        <v>13</v>
      </c>
      <c r="C8223" t="s">
        <v>97</v>
      </c>
      <c r="D8223" t="s">
        <v>52</v>
      </c>
      <c r="E8223" t="s">
        <v>16</v>
      </c>
      <c r="F8223" s="5">
        <f t="shared" ca="1" si="385"/>
        <v>41189</v>
      </c>
      <c r="G8223" s="5">
        <f t="shared" ca="1" si="384"/>
        <v>41197</v>
      </c>
      <c r="H8223">
        <v>1941</v>
      </c>
      <c r="I8223">
        <v>437.2</v>
      </c>
      <c r="J8223">
        <v>263.33</v>
      </c>
      <c r="K8223">
        <v>848605.2</v>
      </c>
      <c r="L8223">
        <v>511123.53</v>
      </c>
      <c r="M8223">
        <v>337481.67</v>
      </c>
      <c r="N8223">
        <f t="shared" ca="1" si="386"/>
        <v>8</v>
      </c>
    </row>
    <row r="8224" spans="1:14" x14ac:dyDescent="0.3">
      <c r="A8224">
        <v>111451852</v>
      </c>
      <c r="B8224" t="s">
        <v>17</v>
      </c>
      <c r="C8224" t="s">
        <v>175</v>
      </c>
      <c r="D8224" t="s">
        <v>49</v>
      </c>
      <c r="E8224" t="s">
        <v>16</v>
      </c>
      <c r="F8224" s="5">
        <f t="shared" ca="1" si="385"/>
        <v>41853</v>
      </c>
      <c r="G8224" s="5">
        <f t="shared" ca="1" si="384"/>
        <v>41865</v>
      </c>
      <c r="H8224">
        <v>9935</v>
      </c>
      <c r="I8224">
        <v>81.73</v>
      </c>
      <c r="J8224">
        <v>56.67</v>
      </c>
      <c r="K8224">
        <v>811987.55</v>
      </c>
      <c r="L8224">
        <v>563016.44999999995</v>
      </c>
      <c r="M8224">
        <v>248971.1</v>
      </c>
      <c r="N8224">
        <f t="shared" ca="1" si="386"/>
        <v>12</v>
      </c>
    </row>
    <row r="8225" spans="1:14" x14ac:dyDescent="0.3">
      <c r="A8225">
        <v>133047282</v>
      </c>
      <c r="B8225" t="s">
        <v>20</v>
      </c>
      <c r="C8225" t="s">
        <v>212</v>
      </c>
      <c r="D8225" t="s">
        <v>45</v>
      </c>
      <c r="E8225" t="s">
        <v>16</v>
      </c>
      <c r="F8225" s="5">
        <f t="shared" ca="1" si="385"/>
        <v>41756</v>
      </c>
      <c r="G8225" s="5">
        <f t="shared" ca="1" si="384"/>
        <v>41767</v>
      </c>
      <c r="H8225">
        <v>502</v>
      </c>
      <c r="I8225">
        <v>152.58000000000001</v>
      </c>
      <c r="J8225">
        <v>97.44</v>
      </c>
      <c r="K8225">
        <v>76595.16</v>
      </c>
      <c r="L8225">
        <v>48914.879999999997</v>
      </c>
      <c r="M8225">
        <v>27680.28</v>
      </c>
      <c r="N8225">
        <f t="shared" ca="1" si="386"/>
        <v>11</v>
      </c>
    </row>
    <row r="8226" spans="1:14" x14ac:dyDescent="0.3">
      <c r="A8226">
        <v>369494092</v>
      </c>
      <c r="B8226" t="s">
        <v>28</v>
      </c>
      <c r="C8226" t="s">
        <v>119</v>
      </c>
      <c r="D8226" t="s">
        <v>42</v>
      </c>
      <c r="E8226" t="s">
        <v>23</v>
      </c>
      <c r="F8226" s="5">
        <f t="shared" ca="1" si="385"/>
        <v>41164</v>
      </c>
      <c r="G8226" s="5">
        <f t="shared" ca="1" si="384"/>
        <v>41171</v>
      </c>
      <c r="H8226">
        <v>368</v>
      </c>
      <c r="I8226">
        <v>109.28</v>
      </c>
      <c r="J8226">
        <v>35.840000000000003</v>
      </c>
      <c r="K8226">
        <v>40215.040000000001</v>
      </c>
      <c r="L8226">
        <v>13189.12</v>
      </c>
      <c r="M8226">
        <v>27025.919999999998</v>
      </c>
      <c r="N8226">
        <f t="shared" ca="1" si="386"/>
        <v>7</v>
      </c>
    </row>
    <row r="8227" spans="1:14" x14ac:dyDescent="0.3">
      <c r="A8227">
        <v>958341109</v>
      </c>
      <c r="B8227" t="s">
        <v>17</v>
      </c>
      <c r="C8227" t="s">
        <v>50</v>
      </c>
      <c r="D8227" t="s">
        <v>66</v>
      </c>
      <c r="E8227" t="s">
        <v>16</v>
      </c>
      <c r="F8227" s="5">
        <f t="shared" ca="1" si="385"/>
        <v>43544</v>
      </c>
      <c r="G8227" s="5">
        <f t="shared" ca="1" si="384"/>
        <v>43551</v>
      </c>
      <c r="H8227">
        <v>3286</v>
      </c>
      <c r="I8227">
        <v>9.33</v>
      </c>
      <c r="J8227">
        <v>6.92</v>
      </c>
      <c r="K8227">
        <v>30658.38</v>
      </c>
      <c r="L8227">
        <v>22739.119999999999</v>
      </c>
      <c r="M8227">
        <v>7919.26</v>
      </c>
      <c r="N8227">
        <f t="shared" ca="1" si="386"/>
        <v>7</v>
      </c>
    </row>
    <row r="8228" spans="1:14" x14ac:dyDescent="0.3">
      <c r="A8228">
        <v>757449662</v>
      </c>
      <c r="B8228" t="s">
        <v>13</v>
      </c>
      <c r="C8228" t="s">
        <v>127</v>
      </c>
      <c r="D8228" t="s">
        <v>31</v>
      </c>
      <c r="E8228" t="s">
        <v>23</v>
      </c>
      <c r="F8228" s="5">
        <f t="shared" ca="1" si="385"/>
        <v>42701</v>
      </c>
      <c r="G8228" s="5">
        <f t="shared" ca="1" si="384"/>
        <v>42715</v>
      </c>
      <c r="H8228">
        <v>5042</v>
      </c>
      <c r="I8228">
        <v>255.28</v>
      </c>
      <c r="J8228">
        <v>159.41999999999999</v>
      </c>
      <c r="K8228">
        <v>1287121.76</v>
      </c>
      <c r="L8228">
        <v>803795.64</v>
      </c>
      <c r="M8228">
        <v>483326.12</v>
      </c>
      <c r="N8228">
        <f t="shared" ca="1" si="386"/>
        <v>14</v>
      </c>
    </row>
    <row r="8229" spans="1:14" x14ac:dyDescent="0.3">
      <c r="A8229">
        <v>494993579</v>
      </c>
      <c r="B8229" t="s">
        <v>34</v>
      </c>
      <c r="C8229" t="s">
        <v>70</v>
      </c>
      <c r="D8229" t="s">
        <v>42</v>
      </c>
      <c r="E8229" t="s">
        <v>16</v>
      </c>
      <c r="F8229" s="5">
        <f t="shared" ca="1" si="385"/>
        <v>41050</v>
      </c>
      <c r="G8229" s="5">
        <f t="shared" ca="1" si="384"/>
        <v>41059</v>
      </c>
      <c r="H8229">
        <v>8455</v>
      </c>
      <c r="I8229">
        <v>109.28</v>
      </c>
      <c r="J8229">
        <v>35.840000000000003</v>
      </c>
      <c r="K8229">
        <v>923962.4</v>
      </c>
      <c r="L8229">
        <v>303027.20000000001</v>
      </c>
      <c r="M8229">
        <v>620935.19999999995</v>
      </c>
      <c r="N8229">
        <f t="shared" ca="1" si="386"/>
        <v>9</v>
      </c>
    </row>
    <row r="8230" spans="1:14" x14ac:dyDescent="0.3">
      <c r="A8230">
        <v>519459187</v>
      </c>
      <c r="B8230" t="s">
        <v>13</v>
      </c>
      <c r="C8230" t="s">
        <v>129</v>
      </c>
      <c r="D8230" t="s">
        <v>31</v>
      </c>
      <c r="E8230" t="s">
        <v>23</v>
      </c>
      <c r="F8230" s="5">
        <f t="shared" ca="1" si="385"/>
        <v>40751</v>
      </c>
      <c r="G8230" s="5">
        <f t="shared" ca="1" si="384"/>
        <v>40753</v>
      </c>
      <c r="H8230">
        <v>8372</v>
      </c>
      <c r="I8230">
        <v>255.28</v>
      </c>
      <c r="J8230">
        <v>159.41999999999999</v>
      </c>
      <c r="K8230">
        <v>2137204.16</v>
      </c>
      <c r="L8230">
        <v>1334664.24</v>
      </c>
      <c r="M8230">
        <v>802539.92</v>
      </c>
      <c r="N8230">
        <f t="shared" ca="1" si="386"/>
        <v>2</v>
      </c>
    </row>
    <row r="8231" spans="1:14" x14ac:dyDescent="0.3">
      <c r="A8231">
        <v>349645316</v>
      </c>
      <c r="B8231" t="s">
        <v>34</v>
      </c>
      <c r="C8231" t="s">
        <v>100</v>
      </c>
      <c r="D8231" t="s">
        <v>22</v>
      </c>
      <c r="E8231" t="s">
        <v>23</v>
      </c>
      <c r="F8231" s="5">
        <f t="shared" ca="1" si="385"/>
        <v>41656</v>
      </c>
      <c r="G8231" s="5">
        <f t="shared" ca="1" si="384"/>
        <v>41668</v>
      </c>
      <c r="H8231">
        <v>6674</v>
      </c>
      <c r="I8231">
        <v>154.06</v>
      </c>
      <c r="J8231">
        <v>90.93</v>
      </c>
      <c r="K8231">
        <v>1028196.44</v>
      </c>
      <c r="L8231">
        <v>606866.81999999995</v>
      </c>
      <c r="M8231">
        <v>421329.62</v>
      </c>
      <c r="N8231">
        <f t="shared" ca="1" si="386"/>
        <v>12</v>
      </c>
    </row>
    <row r="8232" spans="1:14" x14ac:dyDescent="0.3">
      <c r="A8232">
        <v>924663293</v>
      </c>
      <c r="B8232" t="s">
        <v>17</v>
      </c>
      <c r="C8232" t="s">
        <v>130</v>
      </c>
      <c r="D8232" t="s">
        <v>52</v>
      </c>
      <c r="E8232" t="s">
        <v>16</v>
      </c>
      <c r="F8232" s="5">
        <f t="shared" ca="1" si="385"/>
        <v>41437</v>
      </c>
      <c r="G8232" s="5">
        <f t="shared" ca="1" si="384"/>
        <v>41442</v>
      </c>
      <c r="H8232">
        <v>7271</v>
      </c>
      <c r="I8232">
        <v>437.2</v>
      </c>
      <c r="J8232">
        <v>263.33</v>
      </c>
      <c r="K8232">
        <v>3178881.2</v>
      </c>
      <c r="L8232">
        <v>1914672.43</v>
      </c>
      <c r="M8232">
        <v>1264208.77</v>
      </c>
      <c r="N8232">
        <f t="shared" ca="1" si="386"/>
        <v>5</v>
      </c>
    </row>
    <row r="8233" spans="1:14" x14ac:dyDescent="0.3">
      <c r="A8233">
        <v>553936946</v>
      </c>
      <c r="B8233" t="s">
        <v>28</v>
      </c>
      <c r="C8233" t="s">
        <v>144</v>
      </c>
      <c r="D8233" t="s">
        <v>45</v>
      </c>
      <c r="E8233" t="s">
        <v>16</v>
      </c>
      <c r="F8233" s="5">
        <f t="shared" ca="1" si="385"/>
        <v>40728</v>
      </c>
      <c r="G8233" s="5">
        <f t="shared" ca="1" si="384"/>
        <v>40742</v>
      </c>
      <c r="H8233">
        <v>1107</v>
      </c>
      <c r="I8233">
        <v>152.58000000000001</v>
      </c>
      <c r="J8233">
        <v>97.44</v>
      </c>
      <c r="K8233">
        <v>168906.06</v>
      </c>
      <c r="L8233">
        <v>107866.08</v>
      </c>
      <c r="M8233">
        <v>61039.98</v>
      </c>
      <c r="N8233">
        <f t="shared" ca="1" si="386"/>
        <v>14</v>
      </c>
    </row>
    <row r="8234" spans="1:14" x14ac:dyDescent="0.3">
      <c r="A8234">
        <v>767202603</v>
      </c>
      <c r="B8234" t="s">
        <v>34</v>
      </c>
      <c r="C8234" t="s">
        <v>86</v>
      </c>
      <c r="D8234" t="s">
        <v>49</v>
      </c>
      <c r="E8234" t="s">
        <v>23</v>
      </c>
      <c r="F8234" s="5">
        <f t="shared" ca="1" si="385"/>
        <v>42733</v>
      </c>
      <c r="G8234" s="5">
        <f t="shared" ca="1" si="384"/>
        <v>42743</v>
      </c>
      <c r="H8234">
        <v>1154</v>
      </c>
      <c r="I8234">
        <v>81.73</v>
      </c>
      <c r="J8234">
        <v>56.67</v>
      </c>
      <c r="K8234">
        <v>94316.42</v>
      </c>
      <c r="L8234">
        <v>65397.18</v>
      </c>
      <c r="M8234">
        <v>28919.24</v>
      </c>
      <c r="N8234">
        <f t="shared" ca="1" si="386"/>
        <v>10</v>
      </c>
    </row>
    <row r="8235" spans="1:14" x14ac:dyDescent="0.3">
      <c r="A8235">
        <v>464509093</v>
      </c>
      <c r="B8235" t="s">
        <v>17</v>
      </c>
      <c r="C8235" t="s">
        <v>53</v>
      </c>
      <c r="D8235" t="s">
        <v>25</v>
      </c>
      <c r="E8235" t="s">
        <v>23</v>
      </c>
      <c r="F8235" s="5">
        <f t="shared" ca="1" si="385"/>
        <v>42485</v>
      </c>
      <c r="G8235" s="5">
        <f t="shared" ca="1" si="384"/>
        <v>42497</v>
      </c>
      <c r="H8235">
        <v>7418</v>
      </c>
      <c r="I8235">
        <v>668.27</v>
      </c>
      <c r="J8235">
        <v>502.54</v>
      </c>
      <c r="K8235">
        <v>4957226.8600000003</v>
      </c>
      <c r="L8235">
        <v>3727841.72</v>
      </c>
      <c r="M8235">
        <v>1229385.1399999999</v>
      </c>
      <c r="N8235">
        <f t="shared" ca="1" si="386"/>
        <v>12</v>
      </c>
    </row>
    <row r="8236" spans="1:14" x14ac:dyDescent="0.3">
      <c r="A8236">
        <v>866217744</v>
      </c>
      <c r="B8236" t="s">
        <v>17</v>
      </c>
      <c r="C8236" t="s">
        <v>50</v>
      </c>
      <c r="D8236" t="s">
        <v>52</v>
      </c>
      <c r="E8236" t="s">
        <v>16</v>
      </c>
      <c r="F8236" s="5">
        <f t="shared" ca="1" si="385"/>
        <v>41950</v>
      </c>
      <c r="G8236" s="5">
        <f t="shared" ca="1" si="384"/>
        <v>41957</v>
      </c>
      <c r="H8236">
        <v>1935</v>
      </c>
      <c r="I8236">
        <v>437.2</v>
      </c>
      <c r="J8236">
        <v>263.33</v>
      </c>
      <c r="K8236">
        <v>845982</v>
      </c>
      <c r="L8236">
        <v>509543.55</v>
      </c>
      <c r="M8236">
        <v>336438.45</v>
      </c>
      <c r="N8236">
        <f t="shared" ca="1" si="386"/>
        <v>7</v>
      </c>
    </row>
    <row r="8237" spans="1:14" x14ac:dyDescent="0.3">
      <c r="A8237">
        <v>563002383</v>
      </c>
      <c r="B8237" t="s">
        <v>20</v>
      </c>
      <c r="C8237" t="s">
        <v>41</v>
      </c>
      <c r="D8237" t="s">
        <v>52</v>
      </c>
      <c r="E8237" t="s">
        <v>16</v>
      </c>
      <c r="F8237" s="5">
        <f t="shared" ca="1" si="385"/>
        <v>41059</v>
      </c>
      <c r="G8237" s="5">
        <f t="shared" ca="1" si="384"/>
        <v>41065</v>
      </c>
      <c r="H8237">
        <v>3771</v>
      </c>
      <c r="I8237">
        <v>437.2</v>
      </c>
      <c r="J8237">
        <v>263.33</v>
      </c>
      <c r="K8237">
        <v>1648681.2</v>
      </c>
      <c r="L8237">
        <v>993017.43</v>
      </c>
      <c r="M8237">
        <v>655663.77</v>
      </c>
      <c r="N8237">
        <f t="shared" ca="1" si="386"/>
        <v>6</v>
      </c>
    </row>
    <row r="8238" spans="1:14" x14ac:dyDescent="0.3">
      <c r="A8238">
        <v>465849339</v>
      </c>
      <c r="B8238" t="s">
        <v>17</v>
      </c>
      <c r="C8238" t="s">
        <v>47</v>
      </c>
      <c r="D8238" t="s">
        <v>49</v>
      </c>
      <c r="E8238" t="s">
        <v>23</v>
      </c>
      <c r="F8238" s="5">
        <f t="shared" ca="1" si="385"/>
        <v>41598</v>
      </c>
      <c r="G8238" s="5">
        <f t="shared" ca="1" si="384"/>
        <v>41611</v>
      </c>
      <c r="H8238">
        <v>4027</v>
      </c>
      <c r="I8238">
        <v>81.73</v>
      </c>
      <c r="J8238">
        <v>56.67</v>
      </c>
      <c r="K8238">
        <v>329126.71000000002</v>
      </c>
      <c r="L8238">
        <v>228210.09</v>
      </c>
      <c r="M8238">
        <v>100916.62</v>
      </c>
      <c r="N8238">
        <f t="shared" ca="1" si="386"/>
        <v>13</v>
      </c>
    </row>
    <row r="8239" spans="1:14" x14ac:dyDescent="0.3">
      <c r="A8239">
        <v>656057441</v>
      </c>
      <c r="B8239" t="s">
        <v>13</v>
      </c>
      <c r="C8239" t="s">
        <v>14</v>
      </c>
      <c r="D8239" t="s">
        <v>22</v>
      </c>
      <c r="E8239" t="s">
        <v>16</v>
      </c>
      <c r="F8239" s="5">
        <f t="shared" ca="1" si="385"/>
        <v>42092</v>
      </c>
      <c r="G8239" s="5">
        <f t="shared" ca="1" si="384"/>
        <v>42099</v>
      </c>
      <c r="H8239">
        <v>831</v>
      </c>
      <c r="I8239">
        <v>154.06</v>
      </c>
      <c r="J8239">
        <v>90.93</v>
      </c>
      <c r="K8239">
        <v>128023.86</v>
      </c>
      <c r="L8239">
        <v>75562.83</v>
      </c>
      <c r="M8239">
        <v>52461.03</v>
      </c>
      <c r="N8239">
        <f t="shared" ca="1" si="386"/>
        <v>7</v>
      </c>
    </row>
    <row r="8240" spans="1:14" x14ac:dyDescent="0.3">
      <c r="A8240">
        <v>835238015</v>
      </c>
      <c r="B8240" t="s">
        <v>13</v>
      </c>
      <c r="C8240" t="s">
        <v>114</v>
      </c>
      <c r="D8240" t="s">
        <v>66</v>
      </c>
      <c r="E8240" t="s">
        <v>23</v>
      </c>
      <c r="F8240" s="5">
        <f t="shared" ca="1" si="385"/>
        <v>44188</v>
      </c>
      <c r="G8240" s="5">
        <f t="shared" ca="1" si="384"/>
        <v>44194</v>
      </c>
      <c r="H8240">
        <v>4344</v>
      </c>
      <c r="I8240">
        <v>9.33</v>
      </c>
      <c r="J8240">
        <v>6.92</v>
      </c>
      <c r="K8240">
        <v>40529.519999999997</v>
      </c>
      <c r="L8240">
        <v>30060.48</v>
      </c>
      <c r="M8240">
        <v>10469.040000000001</v>
      </c>
      <c r="N8240">
        <f t="shared" ca="1" si="386"/>
        <v>6</v>
      </c>
    </row>
    <row r="8241" spans="1:14" x14ac:dyDescent="0.3">
      <c r="A8241">
        <v>775314891</v>
      </c>
      <c r="B8241" t="s">
        <v>28</v>
      </c>
      <c r="C8241" t="s">
        <v>204</v>
      </c>
      <c r="D8241" t="s">
        <v>31</v>
      </c>
      <c r="E8241" t="s">
        <v>23</v>
      </c>
      <c r="F8241" s="5">
        <f t="shared" ca="1" si="385"/>
        <v>40710</v>
      </c>
      <c r="G8241" s="5">
        <f t="shared" ca="1" si="384"/>
        <v>40723</v>
      </c>
      <c r="H8241">
        <v>1760</v>
      </c>
      <c r="I8241">
        <v>255.28</v>
      </c>
      <c r="J8241">
        <v>159.41999999999999</v>
      </c>
      <c r="K8241">
        <v>449292.79999999999</v>
      </c>
      <c r="L8241">
        <v>280579.20000000001</v>
      </c>
      <c r="M8241">
        <v>168713.60000000001</v>
      </c>
      <c r="N8241">
        <f t="shared" ca="1" si="386"/>
        <v>13</v>
      </c>
    </row>
    <row r="8242" spans="1:14" x14ac:dyDescent="0.3">
      <c r="A8242">
        <v>768524396</v>
      </c>
      <c r="B8242" t="s">
        <v>28</v>
      </c>
      <c r="C8242" t="s">
        <v>112</v>
      </c>
      <c r="D8242" t="s">
        <v>22</v>
      </c>
      <c r="E8242" t="s">
        <v>23</v>
      </c>
      <c r="F8242" s="5">
        <f t="shared" ca="1" si="385"/>
        <v>41041</v>
      </c>
      <c r="G8242" s="5">
        <f t="shared" ca="1" si="384"/>
        <v>41055</v>
      </c>
      <c r="H8242">
        <v>2302</v>
      </c>
      <c r="I8242">
        <v>154.06</v>
      </c>
      <c r="J8242">
        <v>90.93</v>
      </c>
      <c r="K8242">
        <v>354646.12</v>
      </c>
      <c r="L8242">
        <v>209320.86</v>
      </c>
      <c r="M8242">
        <v>145325.26</v>
      </c>
      <c r="N8242">
        <f t="shared" ca="1" si="386"/>
        <v>14</v>
      </c>
    </row>
    <row r="8243" spans="1:14" x14ac:dyDescent="0.3">
      <c r="A8243">
        <v>277415359</v>
      </c>
      <c r="B8243" t="s">
        <v>17</v>
      </c>
      <c r="C8243" t="s">
        <v>130</v>
      </c>
      <c r="D8243" t="s">
        <v>42</v>
      </c>
      <c r="E8243" t="s">
        <v>23</v>
      </c>
      <c r="F8243" s="5">
        <f t="shared" ca="1" si="385"/>
        <v>41606</v>
      </c>
      <c r="G8243" s="5">
        <f t="shared" ca="1" si="384"/>
        <v>41619</v>
      </c>
      <c r="H8243">
        <v>2224</v>
      </c>
      <c r="I8243">
        <v>109.28</v>
      </c>
      <c r="J8243">
        <v>35.840000000000003</v>
      </c>
      <c r="K8243">
        <v>243038.72</v>
      </c>
      <c r="L8243">
        <v>79708.160000000003</v>
      </c>
      <c r="M8243">
        <v>163330.56</v>
      </c>
      <c r="N8243">
        <f t="shared" ca="1" si="386"/>
        <v>13</v>
      </c>
    </row>
    <row r="8244" spans="1:14" x14ac:dyDescent="0.3">
      <c r="A8244">
        <v>184849107</v>
      </c>
      <c r="B8244" t="s">
        <v>43</v>
      </c>
      <c r="C8244" t="s">
        <v>152</v>
      </c>
      <c r="D8244" t="s">
        <v>25</v>
      </c>
      <c r="E8244" t="s">
        <v>16</v>
      </c>
      <c r="F8244" s="5">
        <f t="shared" ca="1" si="385"/>
        <v>41711</v>
      </c>
      <c r="G8244" s="5">
        <f t="shared" ca="1" si="384"/>
        <v>41724</v>
      </c>
      <c r="H8244">
        <v>9813</v>
      </c>
      <c r="I8244">
        <v>668.27</v>
      </c>
      <c r="J8244">
        <v>502.54</v>
      </c>
      <c r="K8244">
        <v>6557733.5099999998</v>
      </c>
      <c r="L8244">
        <v>4931425.0199999996</v>
      </c>
      <c r="M8244">
        <v>1626308.49</v>
      </c>
      <c r="N8244">
        <f t="shared" ca="1" si="386"/>
        <v>13</v>
      </c>
    </row>
    <row r="8245" spans="1:14" x14ac:dyDescent="0.3">
      <c r="A8245">
        <v>543999469</v>
      </c>
      <c r="B8245" t="s">
        <v>17</v>
      </c>
      <c r="C8245" t="s">
        <v>71</v>
      </c>
      <c r="D8245" t="s">
        <v>25</v>
      </c>
      <c r="E8245" t="s">
        <v>23</v>
      </c>
      <c r="F8245" s="5">
        <f t="shared" ca="1" si="385"/>
        <v>41655</v>
      </c>
      <c r="G8245" s="5">
        <f t="shared" ca="1" si="384"/>
        <v>41659</v>
      </c>
      <c r="H8245">
        <v>387</v>
      </c>
      <c r="I8245">
        <v>668.27</v>
      </c>
      <c r="J8245">
        <v>502.54</v>
      </c>
      <c r="K8245">
        <v>258620.49</v>
      </c>
      <c r="L8245">
        <v>194482.98</v>
      </c>
      <c r="M8245">
        <v>64137.51</v>
      </c>
      <c r="N8245">
        <f t="shared" ca="1" si="386"/>
        <v>4</v>
      </c>
    </row>
    <row r="8246" spans="1:14" x14ac:dyDescent="0.3">
      <c r="A8246">
        <v>128352773</v>
      </c>
      <c r="B8246" t="s">
        <v>13</v>
      </c>
      <c r="C8246" t="s">
        <v>81</v>
      </c>
      <c r="D8246" t="s">
        <v>19</v>
      </c>
      <c r="E8246" t="s">
        <v>23</v>
      </c>
      <c r="F8246" s="5">
        <f t="shared" ca="1" si="385"/>
        <v>40278</v>
      </c>
      <c r="G8246" s="5">
        <f t="shared" ca="1" si="384"/>
        <v>40292</v>
      </c>
      <c r="H8246">
        <v>1293</v>
      </c>
      <c r="I8246">
        <v>47.45</v>
      </c>
      <c r="J8246">
        <v>31.79</v>
      </c>
      <c r="K8246">
        <v>61352.85</v>
      </c>
      <c r="L8246">
        <v>41104.47</v>
      </c>
      <c r="M8246">
        <v>20248.38</v>
      </c>
      <c r="N8246">
        <f t="shared" ca="1" si="386"/>
        <v>14</v>
      </c>
    </row>
    <row r="8247" spans="1:14" x14ac:dyDescent="0.3">
      <c r="A8247">
        <v>481707847</v>
      </c>
      <c r="B8247" t="s">
        <v>17</v>
      </c>
      <c r="C8247" t="s">
        <v>98</v>
      </c>
      <c r="D8247" t="s">
        <v>19</v>
      </c>
      <c r="E8247" t="s">
        <v>23</v>
      </c>
      <c r="F8247" s="5">
        <f t="shared" ca="1" si="385"/>
        <v>40186</v>
      </c>
      <c r="G8247" s="5">
        <f t="shared" ca="1" si="384"/>
        <v>40199</v>
      </c>
      <c r="H8247">
        <v>6911</v>
      </c>
      <c r="I8247">
        <v>47.45</v>
      </c>
      <c r="J8247">
        <v>31.79</v>
      </c>
      <c r="K8247">
        <v>327926.95</v>
      </c>
      <c r="L8247">
        <v>219700.69</v>
      </c>
      <c r="M8247">
        <v>108226.26</v>
      </c>
      <c r="N8247">
        <f t="shared" ca="1" si="386"/>
        <v>13</v>
      </c>
    </row>
    <row r="8248" spans="1:14" x14ac:dyDescent="0.3">
      <c r="A8248">
        <v>968176019</v>
      </c>
      <c r="B8248" t="s">
        <v>17</v>
      </c>
      <c r="C8248" t="s">
        <v>195</v>
      </c>
      <c r="D8248" t="s">
        <v>49</v>
      </c>
      <c r="E8248" t="s">
        <v>23</v>
      </c>
      <c r="F8248" s="5">
        <f t="shared" ca="1" si="385"/>
        <v>40780</v>
      </c>
      <c r="G8248" s="5">
        <f t="shared" ca="1" si="384"/>
        <v>40791</v>
      </c>
      <c r="H8248">
        <v>3654</v>
      </c>
      <c r="I8248">
        <v>81.73</v>
      </c>
      <c r="J8248">
        <v>56.67</v>
      </c>
      <c r="K8248">
        <v>298641.42</v>
      </c>
      <c r="L8248">
        <v>207072.18</v>
      </c>
      <c r="M8248">
        <v>91569.24</v>
      </c>
      <c r="N8248">
        <f t="shared" ca="1" si="386"/>
        <v>11</v>
      </c>
    </row>
    <row r="8249" spans="1:14" x14ac:dyDescent="0.3">
      <c r="A8249">
        <v>122181117</v>
      </c>
      <c r="B8249" t="s">
        <v>17</v>
      </c>
      <c r="C8249" t="s">
        <v>50</v>
      </c>
      <c r="D8249" t="s">
        <v>66</v>
      </c>
      <c r="E8249" t="s">
        <v>16</v>
      </c>
      <c r="F8249" s="5">
        <f t="shared" ca="1" si="385"/>
        <v>40831</v>
      </c>
      <c r="G8249" s="5">
        <f t="shared" ca="1" si="384"/>
        <v>40833</v>
      </c>
      <c r="H8249">
        <v>4963</v>
      </c>
      <c r="I8249">
        <v>9.33</v>
      </c>
      <c r="J8249">
        <v>6.92</v>
      </c>
      <c r="K8249">
        <v>46304.79</v>
      </c>
      <c r="L8249">
        <v>34343.96</v>
      </c>
      <c r="M8249">
        <v>11960.83</v>
      </c>
      <c r="N8249">
        <f t="shared" ca="1" si="386"/>
        <v>2</v>
      </c>
    </row>
    <row r="8250" spans="1:14" x14ac:dyDescent="0.3">
      <c r="A8250">
        <v>598459470</v>
      </c>
      <c r="B8250" t="s">
        <v>13</v>
      </c>
      <c r="C8250" t="s">
        <v>213</v>
      </c>
      <c r="D8250" t="s">
        <v>42</v>
      </c>
      <c r="E8250" t="s">
        <v>16</v>
      </c>
      <c r="F8250" s="5">
        <f t="shared" ca="1" si="385"/>
        <v>41695</v>
      </c>
      <c r="G8250" s="5">
        <f t="shared" ca="1" si="384"/>
        <v>41699</v>
      </c>
      <c r="H8250">
        <v>6311</v>
      </c>
      <c r="I8250">
        <v>109.28</v>
      </c>
      <c r="J8250">
        <v>35.840000000000003</v>
      </c>
      <c r="K8250">
        <v>689666.08</v>
      </c>
      <c r="L8250">
        <v>226186.23999999999</v>
      </c>
      <c r="M8250">
        <v>463479.84</v>
      </c>
      <c r="N8250">
        <f t="shared" ca="1" si="386"/>
        <v>4</v>
      </c>
    </row>
    <row r="8251" spans="1:14" x14ac:dyDescent="0.3">
      <c r="A8251">
        <v>622059905</v>
      </c>
      <c r="B8251" t="s">
        <v>13</v>
      </c>
      <c r="C8251" t="s">
        <v>97</v>
      </c>
      <c r="D8251" t="s">
        <v>52</v>
      </c>
      <c r="E8251" t="s">
        <v>23</v>
      </c>
      <c r="F8251" s="5">
        <f t="shared" ca="1" si="385"/>
        <v>42913</v>
      </c>
      <c r="G8251" s="5">
        <f t="shared" ca="1" si="384"/>
        <v>42922</v>
      </c>
      <c r="H8251">
        <v>204</v>
      </c>
      <c r="I8251">
        <v>437.2</v>
      </c>
      <c r="J8251">
        <v>263.33</v>
      </c>
      <c r="K8251">
        <v>89188.800000000003</v>
      </c>
      <c r="L8251">
        <v>53719.32</v>
      </c>
      <c r="M8251">
        <v>35469.480000000003</v>
      </c>
      <c r="N8251">
        <f t="shared" ca="1" si="386"/>
        <v>9</v>
      </c>
    </row>
    <row r="8252" spans="1:14" x14ac:dyDescent="0.3">
      <c r="A8252">
        <v>738343751</v>
      </c>
      <c r="B8252" t="s">
        <v>17</v>
      </c>
      <c r="C8252" t="s">
        <v>53</v>
      </c>
      <c r="D8252" t="s">
        <v>22</v>
      </c>
      <c r="E8252" t="s">
        <v>16</v>
      </c>
      <c r="F8252" s="5">
        <f t="shared" ca="1" si="385"/>
        <v>41993</v>
      </c>
      <c r="G8252" s="5">
        <f t="shared" ca="1" si="384"/>
        <v>42000</v>
      </c>
      <c r="H8252">
        <v>1178</v>
      </c>
      <c r="I8252">
        <v>154.06</v>
      </c>
      <c r="J8252">
        <v>90.93</v>
      </c>
      <c r="K8252">
        <v>181482.68</v>
      </c>
      <c r="L8252">
        <v>107115.54</v>
      </c>
      <c r="M8252">
        <v>74367.14</v>
      </c>
      <c r="N8252">
        <f t="shared" ca="1" si="386"/>
        <v>7</v>
      </c>
    </row>
    <row r="8253" spans="1:14" x14ac:dyDescent="0.3">
      <c r="A8253">
        <v>662984836</v>
      </c>
      <c r="B8253" t="s">
        <v>34</v>
      </c>
      <c r="C8253" t="s">
        <v>196</v>
      </c>
      <c r="D8253" t="s">
        <v>31</v>
      </c>
      <c r="E8253" t="s">
        <v>16</v>
      </c>
      <c r="F8253" s="5">
        <f t="shared" ca="1" si="385"/>
        <v>41256</v>
      </c>
      <c r="G8253" s="5">
        <f t="shared" ca="1" si="384"/>
        <v>41269</v>
      </c>
      <c r="H8253">
        <v>801</v>
      </c>
      <c r="I8253">
        <v>255.28</v>
      </c>
      <c r="J8253">
        <v>159.41999999999999</v>
      </c>
      <c r="K8253">
        <v>204479.28</v>
      </c>
      <c r="L8253">
        <v>127695.42</v>
      </c>
      <c r="M8253">
        <v>76783.86</v>
      </c>
      <c r="N8253">
        <f t="shared" ca="1" si="386"/>
        <v>13</v>
      </c>
    </row>
    <row r="8254" spans="1:14" x14ac:dyDescent="0.3">
      <c r="A8254">
        <v>631969487</v>
      </c>
      <c r="B8254" t="s">
        <v>13</v>
      </c>
      <c r="C8254" t="s">
        <v>93</v>
      </c>
      <c r="D8254" t="s">
        <v>19</v>
      </c>
      <c r="E8254" t="s">
        <v>23</v>
      </c>
      <c r="F8254" s="5">
        <f t="shared" ca="1" si="385"/>
        <v>40218</v>
      </c>
      <c r="G8254" s="5">
        <f t="shared" ca="1" si="384"/>
        <v>40226</v>
      </c>
      <c r="H8254">
        <v>2670</v>
      </c>
      <c r="I8254">
        <v>47.45</v>
      </c>
      <c r="J8254">
        <v>31.79</v>
      </c>
      <c r="K8254">
        <v>126691.5</v>
      </c>
      <c r="L8254">
        <v>84879.3</v>
      </c>
      <c r="M8254">
        <v>41812.199999999997</v>
      </c>
      <c r="N8254">
        <f t="shared" ca="1" si="386"/>
        <v>8</v>
      </c>
    </row>
    <row r="8255" spans="1:14" x14ac:dyDescent="0.3">
      <c r="A8255">
        <v>951596534</v>
      </c>
      <c r="B8255" t="s">
        <v>13</v>
      </c>
      <c r="C8255" t="s">
        <v>124</v>
      </c>
      <c r="D8255" t="s">
        <v>42</v>
      </c>
      <c r="E8255" t="s">
        <v>23</v>
      </c>
      <c r="F8255" s="5">
        <f t="shared" ca="1" si="385"/>
        <v>43555</v>
      </c>
      <c r="G8255" s="5">
        <f t="shared" ca="1" si="384"/>
        <v>43565</v>
      </c>
      <c r="H8255">
        <v>7416</v>
      </c>
      <c r="I8255">
        <v>109.28</v>
      </c>
      <c r="J8255">
        <v>35.840000000000003</v>
      </c>
      <c r="K8255">
        <v>810420.48</v>
      </c>
      <c r="L8255">
        <v>265789.44</v>
      </c>
      <c r="M8255">
        <v>544631.04000000004</v>
      </c>
      <c r="N8255">
        <f t="shared" ca="1" si="386"/>
        <v>10</v>
      </c>
    </row>
    <row r="8256" spans="1:14" x14ac:dyDescent="0.3">
      <c r="A8256">
        <v>648477303</v>
      </c>
      <c r="B8256" t="s">
        <v>13</v>
      </c>
      <c r="C8256" t="s">
        <v>209</v>
      </c>
      <c r="D8256" t="s">
        <v>31</v>
      </c>
      <c r="E8256" t="s">
        <v>16</v>
      </c>
      <c r="F8256" s="5">
        <f t="shared" ca="1" si="385"/>
        <v>43762</v>
      </c>
      <c r="G8256" s="5">
        <f t="shared" ca="1" si="384"/>
        <v>43777</v>
      </c>
      <c r="H8256">
        <v>7700</v>
      </c>
      <c r="I8256">
        <v>255.28</v>
      </c>
      <c r="J8256">
        <v>159.41999999999999</v>
      </c>
      <c r="K8256">
        <v>1965656</v>
      </c>
      <c r="L8256">
        <v>1227534</v>
      </c>
      <c r="M8256">
        <v>738122</v>
      </c>
      <c r="N8256">
        <f t="shared" ca="1" si="386"/>
        <v>15</v>
      </c>
    </row>
    <row r="8257" spans="1:14" x14ac:dyDescent="0.3">
      <c r="A8257">
        <v>619535624</v>
      </c>
      <c r="B8257" t="s">
        <v>17</v>
      </c>
      <c r="C8257" t="s">
        <v>107</v>
      </c>
      <c r="D8257" t="s">
        <v>52</v>
      </c>
      <c r="E8257" t="s">
        <v>23</v>
      </c>
      <c r="F8257" s="5">
        <f t="shared" ca="1" si="385"/>
        <v>42231</v>
      </c>
      <c r="G8257" s="5">
        <f t="shared" ca="1" si="384"/>
        <v>42238</v>
      </c>
      <c r="H8257">
        <v>3214</v>
      </c>
      <c r="I8257">
        <v>437.2</v>
      </c>
      <c r="J8257">
        <v>263.33</v>
      </c>
      <c r="K8257">
        <v>1405160.8</v>
      </c>
      <c r="L8257">
        <v>846342.62</v>
      </c>
      <c r="M8257">
        <v>558818.18000000005</v>
      </c>
      <c r="N8257">
        <f t="shared" ca="1" si="386"/>
        <v>7</v>
      </c>
    </row>
    <row r="8258" spans="1:14" x14ac:dyDescent="0.3">
      <c r="A8258">
        <v>482007825</v>
      </c>
      <c r="B8258" t="s">
        <v>28</v>
      </c>
      <c r="C8258" t="s">
        <v>144</v>
      </c>
      <c r="D8258" t="s">
        <v>25</v>
      </c>
      <c r="E8258" t="s">
        <v>23</v>
      </c>
      <c r="F8258" s="5">
        <f t="shared" ca="1" si="385"/>
        <v>40552</v>
      </c>
      <c r="G8258" s="5">
        <f t="shared" ca="1" si="384"/>
        <v>40556</v>
      </c>
      <c r="H8258">
        <v>5682</v>
      </c>
      <c r="I8258">
        <v>668.27</v>
      </c>
      <c r="J8258">
        <v>502.54</v>
      </c>
      <c r="K8258">
        <v>3797110.14</v>
      </c>
      <c r="L8258">
        <v>2855432.28</v>
      </c>
      <c r="M8258">
        <v>941677.86</v>
      </c>
      <c r="N8258">
        <f t="shared" ca="1" si="386"/>
        <v>4</v>
      </c>
    </row>
    <row r="8259" spans="1:14" x14ac:dyDescent="0.3">
      <c r="A8259">
        <v>823442733</v>
      </c>
      <c r="B8259" t="s">
        <v>20</v>
      </c>
      <c r="C8259" t="s">
        <v>48</v>
      </c>
      <c r="D8259" t="s">
        <v>45</v>
      </c>
      <c r="E8259" t="s">
        <v>23</v>
      </c>
      <c r="F8259" s="5">
        <f t="shared" ca="1" si="385"/>
        <v>40654</v>
      </c>
      <c r="G8259" s="5">
        <f t="shared" ca="1" si="384"/>
        <v>40661</v>
      </c>
      <c r="H8259">
        <v>3858</v>
      </c>
      <c r="I8259">
        <v>152.58000000000001</v>
      </c>
      <c r="J8259">
        <v>97.44</v>
      </c>
      <c r="K8259">
        <v>588653.64</v>
      </c>
      <c r="L8259">
        <v>375923.52</v>
      </c>
      <c r="M8259">
        <v>212730.12</v>
      </c>
      <c r="N8259">
        <f t="shared" ca="1" si="386"/>
        <v>7</v>
      </c>
    </row>
    <row r="8260" spans="1:14" x14ac:dyDescent="0.3">
      <c r="A8260">
        <v>951701676</v>
      </c>
      <c r="B8260" t="s">
        <v>17</v>
      </c>
      <c r="C8260" t="s">
        <v>195</v>
      </c>
      <c r="D8260" t="s">
        <v>45</v>
      </c>
      <c r="E8260" t="s">
        <v>16</v>
      </c>
      <c r="F8260" s="5">
        <f t="shared" ca="1" si="385"/>
        <v>43633</v>
      </c>
      <c r="G8260" s="5">
        <f t="shared" ref="G8260:G8323" ca="1" si="387">F8260 + RANDBETWEEN(2, 15)</f>
        <v>43637</v>
      </c>
      <c r="H8260">
        <v>8530</v>
      </c>
      <c r="I8260">
        <v>152.58000000000001</v>
      </c>
      <c r="J8260">
        <v>97.44</v>
      </c>
      <c r="K8260">
        <v>1301507.3999999999</v>
      </c>
      <c r="L8260">
        <v>831163.2</v>
      </c>
      <c r="M8260">
        <v>470344.2</v>
      </c>
      <c r="N8260">
        <f t="shared" ca="1" si="386"/>
        <v>4</v>
      </c>
    </row>
    <row r="8261" spans="1:14" x14ac:dyDescent="0.3">
      <c r="A8261">
        <v>244958484</v>
      </c>
      <c r="B8261" t="s">
        <v>43</v>
      </c>
      <c r="C8261" t="s">
        <v>44</v>
      </c>
      <c r="D8261" t="s">
        <v>31</v>
      </c>
      <c r="E8261" t="s">
        <v>23</v>
      </c>
      <c r="F8261" s="5">
        <f t="shared" ref="F8261:F8324" ca="1" si="388">DATE(RANDBETWEEN(2010, 2020), RANDBETWEEN(1, 12), RANDBETWEEN(1, 31))</f>
        <v>41763</v>
      </c>
      <c r="G8261" s="5">
        <f t="shared" ca="1" si="387"/>
        <v>41773</v>
      </c>
      <c r="H8261">
        <v>7514</v>
      </c>
      <c r="I8261">
        <v>255.28</v>
      </c>
      <c r="J8261">
        <v>159.41999999999999</v>
      </c>
      <c r="K8261">
        <v>1918173.92</v>
      </c>
      <c r="L8261">
        <v>1197881.8799999999</v>
      </c>
      <c r="M8261">
        <v>720292.04</v>
      </c>
      <c r="N8261">
        <f t="shared" ref="N8261:N8324" ca="1" si="389">DATEDIF(F8261, G8261, "d")</f>
        <v>10</v>
      </c>
    </row>
    <row r="8262" spans="1:14" x14ac:dyDescent="0.3">
      <c r="A8262">
        <v>401699483</v>
      </c>
      <c r="B8262" t="s">
        <v>28</v>
      </c>
      <c r="C8262" t="s">
        <v>218</v>
      </c>
      <c r="D8262" t="s">
        <v>66</v>
      </c>
      <c r="E8262" t="s">
        <v>16</v>
      </c>
      <c r="F8262" s="5">
        <f t="shared" ca="1" si="388"/>
        <v>42291</v>
      </c>
      <c r="G8262" s="5">
        <f t="shared" ca="1" si="387"/>
        <v>42301</v>
      </c>
      <c r="H8262">
        <v>658</v>
      </c>
      <c r="I8262">
        <v>9.33</v>
      </c>
      <c r="J8262">
        <v>6.92</v>
      </c>
      <c r="K8262">
        <v>6139.14</v>
      </c>
      <c r="L8262">
        <v>4553.3599999999997</v>
      </c>
      <c r="M8262">
        <v>1585.78</v>
      </c>
      <c r="N8262">
        <f t="shared" ca="1" si="389"/>
        <v>10</v>
      </c>
    </row>
    <row r="8263" spans="1:14" x14ac:dyDescent="0.3">
      <c r="A8263">
        <v>490723502</v>
      </c>
      <c r="B8263" t="s">
        <v>20</v>
      </c>
      <c r="C8263" t="s">
        <v>73</v>
      </c>
      <c r="D8263" t="s">
        <v>25</v>
      </c>
      <c r="E8263" t="s">
        <v>23</v>
      </c>
      <c r="F8263" s="5">
        <f t="shared" ca="1" si="388"/>
        <v>43235</v>
      </c>
      <c r="G8263" s="5">
        <f t="shared" ca="1" si="387"/>
        <v>43238</v>
      </c>
      <c r="H8263">
        <v>4844</v>
      </c>
      <c r="I8263">
        <v>668.27</v>
      </c>
      <c r="J8263">
        <v>502.54</v>
      </c>
      <c r="K8263">
        <v>3237099.88</v>
      </c>
      <c r="L8263">
        <v>2434303.7599999998</v>
      </c>
      <c r="M8263">
        <v>802796.12</v>
      </c>
      <c r="N8263">
        <f t="shared" ca="1" si="389"/>
        <v>3</v>
      </c>
    </row>
    <row r="8264" spans="1:14" x14ac:dyDescent="0.3">
      <c r="A8264">
        <v>101141870</v>
      </c>
      <c r="B8264" t="s">
        <v>43</v>
      </c>
      <c r="C8264" t="s">
        <v>133</v>
      </c>
      <c r="D8264" t="s">
        <v>52</v>
      </c>
      <c r="E8264" t="s">
        <v>16</v>
      </c>
      <c r="F8264" s="5">
        <f t="shared" ca="1" si="388"/>
        <v>40549</v>
      </c>
      <c r="G8264" s="5">
        <f t="shared" ca="1" si="387"/>
        <v>40557</v>
      </c>
      <c r="H8264">
        <v>8982</v>
      </c>
      <c r="I8264">
        <v>437.2</v>
      </c>
      <c r="J8264">
        <v>263.33</v>
      </c>
      <c r="K8264">
        <v>3926930.4</v>
      </c>
      <c r="L8264">
        <v>2365230.06</v>
      </c>
      <c r="M8264">
        <v>1561700.34</v>
      </c>
      <c r="N8264">
        <f t="shared" ca="1" si="389"/>
        <v>8</v>
      </c>
    </row>
    <row r="8265" spans="1:14" x14ac:dyDescent="0.3">
      <c r="A8265">
        <v>692378413</v>
      </c>
      <c r="B8265" t="s">
        <v>28</v>
      </c>
      <c r="C8265" t="s">
        <v>68</v>
      </c>
      <c r="D8265" t="s">
        <v>25</v>
      </c>
      <c r="E8265" t="s">
        <v>16</v>
      </c>
      <c r="F8265" s="5">
        <f t="shared" ca="1" si="388"/>
        <v>41543</v>
      </c>
      <c r="G8265" s="5">
        <f t="shared" ca="1" si="387"/>
        <v>41555</v>
      </c>
      <c r="H8265">
        <v>9013</v>
      </c>
      <c r="I8265">
        <v>668.27</v>
      </c>
      <c r="J8265">
        <v>502.54</v>
      </c>
      <c r="K8265">
        <v>6023117.5099999998</v>
      </c>
      <c r="L8265">
        <v>4529393.0199999996</v>
      </c>
      <c r="M8265">
        <v>1493724.49</v>
      </c>
      <c r="N8265">
        <f t="shared" ca="1" si="389"/>
        <v>12</v>
      </c>
    </row>
    <row r="8266" spans="1:14" x14ac:dyDescent="0.3">
      <c r="A8266">
        <v>644169461</v>
      </c>
      <c r="B8266" t="s">
        <v>28</v>
      </c>
      <c r="C8266" t="s">
        <v>82</v>
      </c>
      <c r="D8266" t="s">
        <v>42</v>
      </c>
      <c r="E8266" t="s">
        <v>23</v>
      </c>
      <c r="F8266" s="5">
        <f t="shared" ca="1" si="388"/>
        <v>41221</v>
      </c>
      <c r="G8266" s="5">
        <f t="shared" ca="1" si="387"/>
        <v>41231</v>
      </c>
      <c r="H8266">
        <v>2913</v>
      </c>
      <c r="I8266">
        <v>109.28</v>
      </c>
      <c r="J8266">
        <v>35.840000000000003</v>
      </c>
      <c r="K8266">
        <v>318332.64</v>
      </c>
      <c r="L8266">
        <v>104401.92</v>
      </c>
      <c r="M8266">
        <v>213930.72</v>
      </c>
      <c r="N8266">
        <f t="shared" ca="1" si="389"/>
        <v>10</v>
      </c>
    </row>
    <row r="8267" spans="1:14" x14ac:dyDescent="0.3">
      <c r="A8267">
        <v>206563842</v>
      </c>
      <c r="B8267" t="s">
        <v>17</v>
      </c>
      <c r="C8267" t="s">
        <v>183</v>
      </c>
      <c r="D8267" t="s">
        <v>15</v>
      </c>
      <c r="E8267" t="s">
        <v>16</v>
      </c>
      <c r="F8267" s="5">
        <f t="shared" ca="1" si="388"/>
        <v>41333</v>
      </c>
      <c r="G8267" s="5">
        <f t="shared" ca="1" si="387"/>
        <v>41335</v>
      </c>
      <c r="H8267">
        <v>5686</v>
      </c>
      <c r="I8267">
        <v>651.21</v>
      </c>
      <c r="J8267">
        <v>524.96</v>
      </c>
      <c r="K8267">
        <v>3702780.06</v>
      </c>
      <c r="L8267">
        <v>2984922.56</v>
      </c>
      <c r="M8267">
        <v>717857.5</v>
      </c>
      <c r="N8267">
        <f t="shared" ca="1" si="389"/>
        <v>2</v>
      </c>
    </row>
    <row r="8268" spans="1:14" x14ac:dyDescent="0.3">
      <c r="A8268">
        <v>149922883</v>
      </c>
      <c r="B8268" t="s">
        <v>13</v>
      </c>
      <c r="C8268" t="s">
        <v>51</v>
      </c>
      <c r="D8268" t="s">
        <v>37</v>
      </c>
      <c r="E8268" t="s">
        <v>23</v>
      </c>
      <c r="F8268" s="5">
        <f t="shared" ca="1" si="388"/>
        <v>43544</v>
      </c>
      <c r="G8268" s="5">
        <f t="shared" ca="1" si="387"/>
        <v>43547</v>
      </c>
      <c r="H8268">
        <v>4368</v>
      </c>
      <c r="I8268">
        <v>205.7</v>
      </c>
      <c r="J8268">
        <v>117.11</v>
      </c>
      <c r="K8268">
        <v>898497.6</v>
      </c>
      <c r="L8268">
        <v>511536.48</v>
      </c>
      <c r="M8268">
        <v>386961.12</v>
      </c>
      <c r="N8268">
        <f t="shared" ca="1" si="389"/>
        <v>3</v>
      </c>
    </row>
    <row r="8269" spans="1:14" x14ac:dyDescent="0.3">
      <c r="A8269">
        <v>414920413</v>
      </c>
      <c r="B8269" t="s">
        <v>13</v>
      </c>
      <c r="C8269" t="s">
        <v>105</v>
      </c>
      <c r="D8269" t="s">
        <v>22</v>
      </c>
      <c r="E8269" t="s">
        <v>23</v>
      </c>
      <c r="F8269" s="5">
        <f t="shared" ca="1" si="388"/>
        <v>41441</v>
      </c>
      <c r="G8269" s="5">
        <f t="shared" ca="1" si="387"/>
        <v>41445</v>
      </c>
      <c r="H8269">
        <v>3026</v>
      </c>
      <c r="I8269">
        <v>154.06</v>
      </c>
      <c r="J8269">
        <v>90.93</v>
      </c>
      <c r="K8269">
        <v>466185.56</v>
      </c>
      <c r="L8269">
        <v>275154.18</v>
      </c>
      <c r="M8269">
        <v>191031.38</v>
      </c>
      <c r="N8269">
        <f t="shared" ca="1" si="389"/>
        <v>4</v>
      </c>
    </row>
    <row r="8270" spans="1:14" x14ac:dyDescent="0.3">
      <c r="A8270">
        <v>562542760</v>
      </c>
      <c r="B8270" t="s">
        <v>34</v>
      </c>
      <c r="C8270" t="s">
        <v>134</v>
      </c>
      <c r="D8270" t="s">
        <v>49</v>
      </c>
      <c r="E8270" t="s">
        <v>23</v>
      </c>
      <c r="F8270" s="5">
        <f t="shared" ca="1" si="388"/>
        <v>41063</v>
      </c>
      <c r="G8270" s="5">
        <f t="shared" ca="1" si="387"/>
        <v>41077</v>
      </c>
      <c r="H8270">
        <v>7758</v>
      </c>
      <c r="I8270">
        <v>81.73</v>
      </c>
      <c r="J8270">
        <v>56.67</v>
      </c>
      <c r="K8270">
        <v>634061.34</v>
      </c>
      <c r="L8270">
        <v>439645.86</v>
      </c>
      <c r="M8270">
        <v>194415.48</v>
      </c>
      <c r="N8270">
        <f t="shared" ca="1" si="389"/>
        <v>14</v>
      </c>
    </row>
    <row r="8271" spans="1:14" x14ac:dyDescent="0.3">
      <c r="A8271">
        <v>224088752</v>
      </c>
      <c r="B8271" t="s">
        <v>43</v>
      </c>
      <c r="C8271" t="s">
        <v>80</v>
      </c>
      <c r="D8271" t="s">
        <v>22</v>
      </c>
      <c r="E8271" t="s">
        <v>23</v>
      </c>
      <c r="F8271" s="5">
        <f t="shared" ca="1" si="388"/>
        <v>42318</v>
      </c>
      <c r="G8271" s="5">
        <f t="shared" ca="1" si="387"/>
        <v>42330</v>
      </c>
      <c r="H8271">
        <v>1696</v>
      </c>
      <c r="I8271">
        <v>154.06</v>
      </c>
      <c r="J8271">
        <v>90.93</v>
      </c>
      <c r="K8271">
        <v>261285.76000000001</v>
      </c>
      <c r="L8271">
        <v>154217.28</v>
      </c>
      <c r="M8271">
        <v>107068.48</v>
      </c>
      <c r="N8271">
        <f t="shared" ca="1" si="389"/>
        <v>12</v>
      </c>
    </row>
    <row r="8272" spans="1:14" x14ac:dyDescent="0.3">
      <c r="A8272">
        <v>451169717</v>
      </c>
      <c r="B8272" t="s">
        <v>17</v>
      </c>
      <c r="C8272" t="s">
        <v>91</v>
      </c>
      <c r="D8272" t="s">
        <v>45</v>
      </c>
      <c r="E8272" t="s">
        <v>16</v>
      </c>
      <c r="F8272" s="5">
        <f t="shared" ca="1" si="388"/>
        <v>41446</v>
      </c>
      <c r="G8272" s="5">
        <f t="shared" ca="1" si="387"/>
        <v>41451</v>
      </c>
      <c r="H8272">
        <v>10000</v>
      </c>
      <c r="I8272">
        <v>152.58000000000001</v>
      </c>
      <c r="J8272">
        <v>97.44</v>
      </c>
      <c r="K8272">
        <v>1525800</v>
      </c>
      <c r="L8272">
        <v>974400</v>
      </c>
      <c r="M8272">
        <v>551400</v>
      </c>
      <c r="N8272">
        <f t="shared" ca="1" si="389"/>
        <v>5</v>
      </c>
    </row>
    <row r="8273" spans="1:14" x14ac:dyDescent="0.3">
      <c r="A8273">
        <v>565709483</v>
      </c>
      <c r="B8273" t="s">
        <v>13</v>
      </c>
      <c r="C8273" t="s">
        <v>96</v>
      </c>
      <c r="D8273" t="s">
        <v>22</v>
      </c>
      <c r="E8273" t="s">
        <v>23</v>
      </c>
      <c r="F8273" s="5">
        <f t="shared" ca="1" si="388"/>
        <v>42873</v>
      </c>
      <c r="G8273" s="5">
        <f t="shared" ca="1" si="387"/>
        <v>42883</v>
      </c>
      <c r="H8273">
        <v>4862</v>
      </c>
      <c r="I8273">
        <v>154.06</v>
      </c>
      <c r="J8273">
        <v>90.93</v>
      </c>
      <c r="K8273">
        <v>749039.72</v>
      </c>
      <c r="L8273">
        <v>442101.66</v>
      </c>
      <c r="M8273">
        <v>306938.06</v>
      </c>
      <c r="N8273">
        <f t="shared" ca="1" si="389"/>
        <v>10</v>
      </c>
    </row>
    <row r="8274" spans="1:14" x14ac:dyDescent="0.3">
      <c r="A8274">
        <v>409944379</v>
      </c>
      <c r="B8274" t="s">
        <v>28</v>
      </c>
      <c r="C8274" t="s">
        <v>190</v>
      </c>
      <c r="D8274" t="s">
        <v>45</v>
      </c>
      <c r="E8274" t="s">
        <v>16</v>
      </c>
      <c r="F8274" s="5">
        <f t="shared" ca="1" si="388"/>
        <v>41799</v>
      </c>
      <c r="G8274" s="5">
        <f t="shared" ca="1" si="387"/>
        <v>41802</v>
      </c>
      <c r="H8274">
        <v>506</v>
      </c>
      <c r="I8274">
        <v>152.58000000000001</v>
      </c>
      <c r="J8274">
        <v>97.44</v>
      </c>
      <c r="K8274">
        <v>77205.48</v>
      </c>
      <c r="L8274">
        <v>49304.639999999999</v>
      </c>
      <c r="M8274">
        <v>27900.84</v>
      </c>
      <c r="N8274">
        <f t="shared" ca="1" si="389"/>
        <v>3</v>
      </c>
    </row>
    <row r="8275" spans="1:14" x14ac:dyDescent="0.3">
      <c r="A8275">
        <v>796423232</v>
      </c>
      <c r="B8275" t="s">
        <v>17</v>
      </c>
      <c r="C8275" t="s">
        <v>165</v>
      </c>
      <c r="D8275" t="s">
        <v>25</v>
      </c>
      <c r="E8275" t="s">
        <v>16</v>
      </c>
      <c r="F8275" s="5">
        <f t="shared" ca="1" si="388"/>
        <v>43150</v>
      </c>
      <c r="G8275" s="5">
        <f t="shared" ca="1" si="387"/>
        <v>43160</v>
      </c>
      <c r="H8275">
        <v>8188</v>
      </c>
      <c r="I8275">
        <v>668.27</v>
      </c>
      <c r="J8275">
        <v>502.54</v>
      </c>
      <c r="K8275">
        <v>5471794.7599999998</v>
      </c>
      <c r="L8275">
        <v>4114797.52</v>
      </c>
      <c r="M8275">
        <v>1356997.24</v>
      </c>
      <c r="N8275">
        <f t="shared" ca="1" si="389"/>
        <v>10</v>
      </c>
    </row>
    <row r="8276" spans="1:14" x14ac:dyDescent="0.3">
      <c r="A8276">
        <v>358007371</v>
      </c>
      <c r="B8276" t="s">
        <v>28</v>
      </c>
      <c r="C8276" t="s">
        <v>55</v>
      </c>
      <c r="D8276" t="s">
        <v>25</v>
      </c>
      <c r="E8276" t="s">
        <v>16</v>
      </c>
      <c r="F8276" s="5">
        <f t="shared" ca="1" si="388"/>
        <v>42345</v>
      </c>
      <c r="G8276" s="5">
        <f t="shared" ca="1" si="387"/>
        <v>42358</v>
      </c>
      <c r="H8276">
        <v>1192</v>
      </c>
      <c r="I8276">
        <v>668.27</v>
      </c>
      <c r="J8276">
        <v>502.54</v>
      </c>
      <c r="K8276">
        <v>796577.84</v>
      </c>
      <c r="L8276">
        <v>599027.68000000005</v>
      </c>
      <c r="M8276">
        <v>197550.16</v>
      </c>
      <c r="N8276">
        <f t="shared" ca="1" si="389"/>
        <v>13</v>
      </c>
    </row>
    <row r="8277" spans="1:14" x14ac:dyDescent="0.3">
      <c r="A8277">
        <v>497870624</v>
      </c>
      <c r="B8277" t="s">
        <v>17</v>
      </c>
      <c r="C8277" t="s">
        <v>57</v>
      </c>
      <c r="D8277" t="s">
        <v>42</v>
      </c>
      <c r="E8277" t="s">
        <v>23</v>
      </c>
      <c r="F8277" s="5">
        <f t="shared" ca="1" si="388"/>
        <v>41894</v>
      </c>
      <c r="G8277" s="5">
        <f t="shared" ca="1" si="387"/>
        <v>41903</v>
      </c>
      <c r="H8277">
        <v>9836</v>
      </c>
      <c r="I8277">
        <v>109.28</v>
      </c>
      <c r="J8277">
        <v>35.840000000000003</v>
      </c>
      <c r="K8277">
        <v>1074878.08</v>
      </c>
      <c r="L8277">
        <v>352522.23999999999</v>
      </c>
      <c r="M8277">
        <v>722355.84</v>
      </c>
      <c r="N8277">
        <f t="shared" ca="1" si="389"/>
        <v>9</v>
      </c>
    </row>
    <row r="8278" spans="1:14" x14ac:dyDescent="0.3">
      <c r="A8278">
        <v>439499318</v>
      </c>
      <c r="B8278" t="s">
        <v>13</v>
      </c>
      <c r="C8278" t="s">
        <v>51</v>
      </c>
      <c r="D8278" t="s">
        <v>45</v>
      </c>
      <c r="E8278" t="s">
        <v>16</v>
      </c>
      <c r="F8278" s="5">
        <f t="shared" ca="1" si="388"/>
        <v>41942</v>
      </c>
      <c r="G8278" s="5">
        <f t="shared" ca="1" si="387"/>
        <v>41951</v>
      </c>
      <c r="H8278">
        <v>6470</v>
      </c>
      <c r="I8278">
        <v>152.58000000000001</v>
      </c>
      <c r="J8278">
        <v>97.44</v>
      </c>
      <c r="K8278">
        <v>987192.6</v>
      </c>
      <c r="L8278">
        <v>630436.80000000005</v>
      </c>
      <c r="M8278">
        <v>356755.8</v>
      </c>
      <c r="N8278">
        <f t="shared" ca="1" si="389"/>
        <v>9</v>
      </c>
    </row>
    <row r="8279" spans="1:14" x14ac:dyDescent="0.3">
      <c r="A8279">
        <v>376692283</v>
      </c>
      <c r="B8279" t="s">
        <v>20</v>
      </c>
      <c r="C8279" t="s">
        <v>108</v>
      </c>
      <c r="D8279" t="s">
        <v>49</v>
      </c>
      <c r="E8279" t="s">
        <v>16</v>
      </c>
      <c r="F8279" s="5">
        <f t="shared" ca="1" si="388"/>
        <v>42998</v>
      </c>
      <c r="G8279" s="5">
        <f t="shared" ca="1" si="387"/>
        <v>43006</v>
      </c>
      <c r="H8279">
        <v>472</v>
      </c>
      <c r="I8279">
        <v>81.73</v>
      </c>
      <c r="J8279">
        <v>56.67</v>
      </c>
      <c r="K8279">
        <v>38576.559999999998</v>
      </c>
      <c r="L8279">
        <v>26748.240000000002</v>
      </c>
      <c r="M8279">
        <v>11828.32</v>
      </c>
      <c r="N8279">
        <f t="shared" ca="1" si="389"/>
        <v>8</v>
      </c>
    </row>
    <row r="8280" spans="1:14" x14ac:dyDescent="0.3">
      <c r="A8280">
        <v>123560845</v>
      </c>
      <c r="B8280" t="s">
        <v>20</v>
      </c>
      <c r="C8280" t="s">
        <v>102</v>
      </c>
      <c r="D8280" t="s">
        <v>42</v>
      </c>
      <c r="E8280" t="s">
        <v>16</v>
      </c>
      <c r="F8280" s="5">
        <f t="shared" ca="1" si="388"/>
        <v>40573</v>
      </c>
      <c r="G8280" s="5">
        <f t="shared" ca="1" si="387"/>
        <v>40584</v>
      </c>
      <c r="H8280">
        <v>3255</v>
      </c>
      <c r="I8280">
        <v>109.28</v>
      </c>
      <c r="J8280">
        <v>35.840000000000003</v>
      </c>
      <c r="K8280">
        <v>355706.4</v>
      </c>
      <c r="L8280">
        <v>116659.2</v>
      </c>
      <c r="M8280">
        <v>239047.2</v>
      </c>
      <c r="N8280">
        <f t="shared" ca="1" si="389"/>
        <v>11</v>
      </c>
    </row>
    <row r="8281" spans="1:14" x14ac:dyDescent="0.3">
      <c r="A8281">
        <v>464528834</v>
      </c>
      <c r="B8281" t="s">
        <v>13</v>
      </c>
      <c r="C8281" t="s">
        <v>117</v>
      </c>
      <c r="D8281" t="s">
        <v>19</v>
      </c>
      <c r="E8281" t="s">
        <v>23</v>
      </c>
      <c r="F8281" s="5">
        <f t="shared" ca="1" si="388"/>
        <v>41283</v>
      </c>
      <c r="G8281" s="5">
        <f t="shared" ca="1" si="387"/>
        <v>41296</v>
      </c>
      <c r="H8281">
        <v>3260</v>
      </c>
      <c r="I8281">
        <v>47.45</v>
      </c>
      <c r="J8281">
        <v>31.79</v>
      </c>
      <c r="K8281">
        <v>154687</v>
      </c>
      <c r="L8281">
        <v>103635.4</v>
      </c>
      <c r="M8281">
        <v>51051.6</v>
      </c>
      <c r="N8281">
        <f t="shared" ca="1" si="389"/>
        <v>13</v>
      </c>
    </row>
    <row r="8282" spans="1:14" x14ac:dyDescent="0.3">
      <c r="A8282">
        <v>904332578</v>
      </c>
      <c r="B8282" t="s">
        <v>17</v>
      </c>
      <c r="C8282" t="s">
        <v>61</v>
      </c>
      <c r="D8282" t="s">
        <v>25</v>
      </c>
      <c r="E8282" t="s">
        <v>16</v>
      </c>
      <c r="F8282" s="5">
        <f t="shared" ca="1" si="388"/>
        <v>43728</v>
      </c>
      <c r="G8282" s="5">
        <f t="shared" ca="1" si="387"/>
        <v>43742</v>
      </c>
      <c r="H8282">
        <v>961</v>
      </c>
      <c r="I8282">
        <v>668.27</v>
      </c>
      <c r="J8282">
        <v>502.54</v>
      </c>
      <c r="K8282">
        <v>642207.47</v>
      </c>
      <c r="L8282">
        <v>482940.94</v>
      </c>
      <c r="M8282">
        <v>159266.53</v>
      </c>
      <c r="N8282">
        <f t="shared" ca="1" si="389"/>
        <v>14</v>
      </c>
    </row>
    <row r="8283" spans="1:14" x14ac:dyDescent="0.3">
      <c r="A8283">
        <v>118020904</v>
      </c>
      <c r="B8283" t="s">
        <v>13</v>
      </c>
      <c r="C8283" t="s">
        <v>174</v>
      </c>
      <c r="D8283" t="s">
        <v>22</v>
      </c>
      <c r="E8283" t="s">
        <v>23</v>
      </c>
      <c r="F8283" s="5">
        <f t="shared" ca="1" si="388"/>
        <v>40719</v>
      </c>
      <c r="G8283" s="5">
        <f t="shared" ca="1" si="387"/>
        <v>40731</v>
      </c>
      <c r="H8283">
        <v>3863</v>
      </c>
      <c r="I8283">
        <v>154.06</v>
      </c>
      <c r="J8283">
        <v>90.93</v>
      </c>
      <c r="K8283">
        <v>595133.78</v>
      </c>
      <c r="L8283">
        <v>351262.59</v>
      </c>
      <c r="M8283">
        <v>243871.19</v>
      </c>
      <c r="N8283">
        <f t="shared" ca="1" si="389"/>
        <v>12</v>
      </c>
    </row>
    <row r="8284" spans="1:14" x14ac:dyDescent="0.3">
      <c r="A8284">
        <v>900955140</v>
      </c>
      <c r="B8284" t="s">
        <v>17</v>
      </c>
      <c r="C8284" t="s">
        <v>74</v>
      </c>
      <c r="D8284" t="s">
        <v>22</v>
      </c>
      <c r="E8284" t="s">
        <v>16</v>
      </c>
      <c r="F8284" s="5">
        <f t="shared" ca="1" si="388"/>
        <v>42628</v>
      </c>
      <c r="G8284" s="5">
        <f t="shared" ca="1" si="387"/>
        <v>42642</v>
      </c>
      <c r="H8284">
        <v>1502</v>
      </c>
      <c r="I8284">
        <v>154.06</v>
      </c>
      <c r="J8284">
        <v>90.93</v>
      </c>
      <c r="K8284">
        <v>231398.12</v>
      </c>
      <c r="L8284">
        <v>136576.85999999999</v>
      </c>
      <c r="M8284">
        <v>94821.26</v>
      </c>
      <c r="N8284">
        <f t="shared" ca="1" si="389"/>
        <v>14</v>
      </c>
    </row>
    <row r="8285" spans="1:14" x14ac:dyDescent="0.3">
      <c r="A8285">
        <v>718809115</v>
      </c>
      <c r="B8285" t="s">
        <v>13</v>
      </c>
      <c r="C8285" t="s">
        <v>198</v>
      </c>
      <c r="D8285" t="s">
        <v>37</v>
      </c>
      <c r="E8285" t="s">
        <v>16</v>
      </c>
      <c r="F8285" s="5">
        <f t="shared" ca="1" si="388"/>
        <v>42792</v>
      </c>
      <c r="G8285" s="5">
        <f t="shared" ca="1" si="387"/>
        <v>42805</v>
      </c>
      <c r="H8285">
        <v>446</v>
      </c>
      <c r="I8285">
        <v>205.7</v>
      </c>
      <c r="J8285">
        <v>117.11</v>
      </c>
      <c r="K8285">
        <v>91742.2</v>
      </c>
      <c r="L8285">
        <v>52231.06</v>
      </c>
      <c r="M8285">
        <v>39511.14</v>
      </c>
      <c r="N8285">
        <f t="shared" ca="1" si="389"/>
        <v>13</v>
      </c>
    </row>
    <row r="8286" spans="1:14" x14ac:dyDescent="0.3">
      <c r="A8286">
        <v>257569158</v>
      </c>
      <c r="B8286" t="s">
        <v>13</v>
      </c>
      <c r="C8286" t="s">
        <v>93</v>
      </c>
      <c r="D8286" t="s">
        <v>49</v>
      </c>
      <c r="E8286" t="s">
        <v>23</v>
      </c>
      <c r="F8286" s="5">
        <f t="shared" ca="1" si="388"/>
        <v>41639</v>
      </c>
      <c r="G8286" s="5">
        <f t="shared" ca="1" si="387"/>
        <v>41651</v>
      </c>
      <c r="H8286">
        <v>9292</v>
      </c>
      <c r="I8286">
        <v>81.73</v>
      </c>
      <c r="J8286">
        <v>56.67</v>
      </c>
      <c r="K8286">
        <v>759435.16</v>
      </c>
      <c r="L8286">
        <v>526577.64</v>
      </c>
      <c r="M8286">
        <v>232857.52</v>
      </c>
      <c r="N8286">
        <f t="shared" ca="1" si="389"/>
        <v>12</v>
      </c>
    </row>
    <row r="8287" spans="1:14" x14ac:dyDescent="0.3">
      <c r="A8287">
        <v>273534095</v>
      </c>
      <c r="B8287" t="s">
        <v>20</v>
      </c>
      <c r="C8287" t="s">
        <v>131</v>
      </c>
      <c r="D8287" t="s">
        <v>52</v>
      </c>
      <c r="E8287" t="s">
        <v>16</v>
      </c>
      <c r="F8287" s="5">
        <f t="shared" ca="1" si="388"/>
        <v>40678</v>
      </c>
      <c r="G8287" s="5">
        <f t="shared" ca="1" si="387"/>
        <v>40692</v>
      </c>
      <c r="H8287">
        <v>3672</v>
      </c>
      <c r="I8287">
        <v>437.2</v>
      </c>
      <c r="J8287">
        <v>263.33</v>
      </c>
      <c r="K8287">
        <v>1605398.4</v>
      </c>
      <c r="L8287">
        <v>966947.76</v>
      </c>
      <c r="M8287">
        <v>638450.64</v>
      </c>
      <c r="N8287">
        <f t="shared" ca="1" si="389"/>
        <v>14</v>
      </c>
    </row>
    <row r="8288" spans="1:14" x14ac:dyDescent="0.3">
      <c r="A8288">
        <v>243315255</v>
      </c>
      <c r="B8288" t="s">
        <v>13</v>
      </c>
      <c r="C8288" t="s">
        <v>217</v>
      </c>
      <c r="D8288" t="s">
        <v>25</v>
      </c>
      <c r="E8288" t="s">
        <v>16</v>
      </c>
      <c r="F8288" s="5">
        <f t="shared" ca="1" si="388"/>
        <v>40834</v>
      </c>
      <c r="G8288" s="5">
        <f t="shared" ca="1" si="387"/>
        <v>40838</v>
      </c>
      <c r="H8288">
        <v>1246</v>
      </c>
      <c r="I8288">
        <v>668.27</v>
      </c>
      <c r="J8288">
        <v>502.54</v>
      </c>
      <c r="K8288">
        <v>832664.42</v>
      </c>
      <c r="L8288">
        <v>626164.84</v>
      </c>
      <c r="M8288">
        <v>206499.58</v>
      </c>
      <c r="N8288">
        <f t="shared" ca="1" si="389"/>
        <v>4</v>
      </c>
    </row>
    <row r="8289" spans="1:14" x14ac:dyDescent="0.3">
      <c r="A8289">
        <v>613836467</v>
      </c>
      <c r="B8289" t="s">
        <v>34</v>
      </c>
      <c r="C8289" t="s">
        <v>126</v>
      </c>
      <c r="D8289" t="s">
        <v>22</v>
      </c>
      <c r="E8289" t="s">
        <v>23</v>
      </c>
      <c r="F8289" s="5">
        <f t="shared" ca="1" si="388"/>
        <v>41328</v>
      </c>
      <c r="G8289" s="5">
        <f t="shared" ca="1" si="387"/>
        <v>41338</v>
      </c>
      <c r="H8289">
        <v>6706</v>
      </c>
      <c r="I8289">
        <v>154.06</v>
      </c>
      <c r="J8289">
        <v>90.93</v>
      </c>
      <c r="K8289">
        <v>1033126.36</v>
      </c>
      <c r="L8289">
        <v>609776.57999999996</v>
      </c>
      <c r="M8289">
        <v>423349.78</v>
      </c>
      <c r="N8289">
        <f t="shared" ca="1" si="389"/>
        <v>10</v>
      </c>
    </row>
    <row r="8290" spans="1:14" x14ac:dyDescent="0.3">
      <c r="A8290">
        <v>552334058</v>
      </c>
      <c r="B8290" t="s">
        <v>43</v>
      </c>
      <c r="C8290" t="s">
        <v>132</v>
      </c>
      <c r="D8290" t="s">
        <v>45</v>
      </c>
      <c r="E8290" t="s">
        <v>16</v>
      </c>
      <c r="F8290" s="5">
        <f t="shared" ca="1" si="388"/>
        <v>43294</v>
      </c>
      <c r="G8290" s="5">
        <f t="shared" ca="1" si="387"/>
        <v>43309</v>
      </c>
      <c r="H8290">
        <v>6777</v>
      </c>
      <c r="I8290">
        <v>152.58000000000001</v>
      </c>
      <c r="J8290">
        <v>97.44</v>
      </c>
      <c r="K8290">
        <v>1034034.66</v>
      </c>
      <c r="L8290">
        <v>660350.88</v>
      </c>
      <c r="M8290">
        <v>373683.78</v>
      </c>
      <c r="N8290">
        <f t="shared" ca="1" si="389"/>
        <v>15</v>
      </c>
    </row>
    <row r="8291" spans="1:14" x14ac:dyDescent="0.3">
      <c r="A8291">
        <v>196356856</v>
      </c>
      <c r="B8291" t="s">
        <v>20</v>
      </c>
      <c r="C8291" t="s">
        <v>154</v>
      </c>
      <c r="D8291" t="s">
        <v>52</v>
      </c>
      <c r="E8291" t="s">
        <v>16</v>
      </c>
      <c r="F8291" s="5">
        <f t="shared" ca="1" si="388"/>
        <v>44174</v>
      </c>
      <c r="G8291" s="5">
        <f t="shared" ca="1" si="387"/>
        <v>44187</v>
      </c>
      <c r="H8291">
        <v>5212</v>
      </c>
      <c r="I8291">
        <v>437.2</v>
      </c>
      <c r="J8291">
        <v>263.33</v>
      </c>
      <c r="K8291">
        <v>2278686.4</v>
      </c>
      <c r="L8291">
        <v>1372475.96</v>
      </c>
      <c r="M8291">
        <v>906210.44</v>
      </c>
      <c r="N8291">
        <f t="shared" ca="1" si="389"/>
        <v>13</v>
      </c>
    </row>
    <row r="8292" spans="1:14" x14ac:dyDescent="0.3">
      <c r="A8292">
        <v>203766191</v>
      </c>
      <c r="B8292" t="s">
        <v>13</v>
      </c>
      <c r="C8292" t="s">
        <v>213</v>
      </c>
      <c r="D8292" t="s">
        <v>31</v>
      </c>
      <c r="E8292" t="s">
        <v>23</v>
      </c>
      <c r="F8292" s="5">
        <f t="shared" ca="1" si="388"/>
        <v>43373</v>
      </c>
      <c r="G8292" s="5">
        <f t="shared" ca="1" si="387"/>
        <v>43377</v>
      </c>
      <c r="H8292">
        <v>7799</v>
      </c>
      <c r="I8292">
        <v>255.28</v>
      </c>
      <c r="J8292">
        <v>159.41999999999999</v>
      </c>
      <c r="K8292">
        <v>1990928.72</v>
      </c>
      <c r="L8292">
        <v>1243316.58</v>
      </c>
      <c r="M8292">
        <v>747612.14</v>
      </c>
      <c r="N8292">
        <f t="shared" ca="1" si="389"/>
        <v>4</v>
      </c>
    </row>
    <row r="8293" spans="1:14" x14ac:dyDescent="0.3">
      <c r="A8293">
        <v>402735888</v>
      </c>
      <c r="B8293" t="s">
        <v>34</v>
      </c>
      <c r="C8293" t="s">
        <v>196</v>
      </c>
      <c r="D8293" t="s">
        <v>31</v>
      </c>
      <c r="E8293" t="s">
        <v>16</v>
      </c>
      <c r="F8293" s="5">
        <f t="shared" ca="1" si="388"/>
        <v>40950</v>
      </c>
      <c r="G8293" s="5">
        <f t="shared" ca="1" si="387"/>
        <v>40958</v>
      </c>
      <c r="H8293">
        <v>7354</v>
      </c>
      <c r="I8293">
        <v>255.28</v>
      </c>
      <c r="J8293">
        <v>159.41999999999999</v>
      </c>
      <c r="K8293">
        <v>1877329.12</v>
      </c>
      <c r="L8293">
        <v>1172374.68</v>
      </c>
      <c r="M8293">
        <v>704954.44</v>
      </c>
      <c r="N8293">
        <f t="shared" ca="1" si="389"/>
        <v>8</v>
      </c>
    </row>
    <row r="8294" spans="1:14" x14ac:dyDescent="0.3">
      <c r="A8294">
        <v>241752278</v>
      </c>
      <c r="B8294" t="s">
        <v>28</v>
      </c>
      <c r="C8294" t="s">
        <v>72</v>
      </c>
      <c r="D8294" t="s">
        <v>25</v>
      </c>
      <c r="E8294" t="s">
        <v>23</v>
      </c>
      <c r="F8294" s="5">
        <f t="shared" ca="1" si="388"/>
        <v>41031</v>
      </c>
      <c r="G8294" s="5">
        <f t="shared" ca="1" si="387"/>
        <v>41039</v>
      </c>
      <c r="H8294">
        <v>8726</v>
      </c>
      <c r="I8294">
        <v>668.27</v>
      </c>
      <c r="J8294">
        <v>502.54</v>
      </c>
      <c r="K8294">
        <v>5831324.0199999996</v>
      </c>
      <c r="L8294">
        <v>4385164.04</v>
      </c>
      <c r="M8294">
        <v>1446159.98</v>
      </c>
      <c r="N8294">
        <f t="shared" ca="1" si="389"/>
        <v>8</v>
      </c>
    </row>
    <row r="8295" spans="1:14" x14ac:dyDescent="0.3">
      <c r="A8295">
        <v>139614188</v>
      </c>
      <c r="B8295" t="s">
        <v>20</v>
      </c>
      <c r="C8295" t="s">
        <v>212</v>
      </c>
      <c r="D8295" t="s">
        <v>42</v>
      </c>
      <c r="E8295" t="s">
        <v>23</v>
      </c>
      <c r="F8295" s="5">
        <f t="shared" ca="1" si="388"/>
        <v>43063</v>
      </c>
      <c r="G8295" s="5">
        <f t="shared" ca="1" si="387"/>
        <v>43076</v>
      </c>
      <c r="H8295">
        <v>3796</v>
      </c>
      <c r="I8295">
        <v>109.28</v>
      </c>
      <c r="J8295">
        <v>35.840000000000003</v>
      </c>
      <c r="K8295">
        <v>414826.88</v>
      </c>
      <c r="L8295">
        <v>136048.64000000001</v>
      </c>
      <c r="M8295">
        <v>278778.23999999999</v>
      </c>
      <c r="N8295">
        <f t="shared" ca="1" si="389"/>
        <v>13</v>
      </c>
    </row>
    <row r="8296" spans="1:14" x14ac:dyDescent="0.3">
      <c r="A8296">
        <v>135432946</v>
      </c>
      <c r="B8296" t="s">
        <v>20</v>
      </c>
      <c r="C8296" t="s">
        <v>216</v>
      </c>
      <c r="D8296" t="s">
        <v>15</v>
      </c>
      <c r="E8296" t="s">
        <v>23</v>
      </c>
      <c r="F8296" s="5">
        <f t="shared" ca="1" si="388"/>
        <v>40444</v>
      </c>
      <c r="G8296" s="5">
        <f t="shared" ca="1" si="387"/>
        <v>40446</v>
      </c>
      <c r="H8296">
        <v>6473</v>
      </c>
      <c r="I8296">
        <v>651.21</v>
      </c>
      <c r="J8296">
        <v>524.96</v>
      </c>
      <c r="K8296">
        <v>4215282.33</v>
      </c>
      <c r="L8296">
        <v>3398066.08</v>
      </c>
      <c r="M8296">
        <v>817216.25</v>
      </c>
      <c r="N8296">
        <f t="shared" ca="1" si="389"/>
        <v>2</v>
      </c>
    </row>
    <row r="8297" spans="1:14" x14ac:dyDescent="0.3">
      <c r="A8297">
        <v>338632380</v>
      </c>
      <c r="B8297" t="s">
        <v>20</v>
      </c>
      <c r="C8297" t="s">
        <v>157</v>
      </c>
      <c r="D8297" t="s">
        <v>66</v>
      </c>
      <c r="E8297" t="s">
        <v>16</v>
      </c>
      <c r="F8297" s="5">
        <f t="shared" ca="1" si="388"/>
        <v>42115</v>
      </c>
      <c r="G8297" s="5">
        <f t="shared" ca="1" si="387"/>
        <v>42128</v>
      </c>
      <c r="H8297">
        <v>7701</v>
      </c>
      <c r="I8297">
        <v>9.33</v>
      </c>
      <c r="J8297">
        <v>6.92</v>
      </c>
      <c r="K8297">
        <v>71850.33</v>
      </c>
      <c r="L8297">
        <v>53290.92</v>
      </c>
      <c r="M8297">
        <v>18559.41</v>
      </c>
      <c r="N8297">
        <f t="shared" ca="1" si="389"/>
        <v>13</v>
      </c>
    </row>
    <row r="8298" spans="1:14" x14ac:dyDescent="0.3">
      <c r="A8298">
        <v>478948819</v>
      </c>
      <c r="B8298" t="s">
        <v>17</v>
      </c>
      <c r="C8298" t="s">
        <v>195</v>
      </c>
      <c r="D8298" t="s">
        <v>22</v>
      </c>
      <c r="E8298" t="s">
        <v>16</v>
      </c>
      <c r="F8298" s="5">
        <f t="shared" ca="1" si="388"/>
        <v>43501</v>
      </c>
      <c r="G8298" s="5">
        <f t="shared" ca="1" si="387"/>
        <v>43507</v>
      </c>
      <c r="H8298">
        <v>454</v>
      </c>
      <c r="I8298">
        <v>154.06</v>
      </c>
      <c r="J8298">
        <v>90.93</v>
      </c>
      <c r="K8298">
        <v>69943.240000000005</v>
      </c>
      <c r="L8298">
        <v>41282.22</v>
      </c>
      <c r="M8298">
        <v>28661.02</v>
      </c>
      <c r="N8298">
        <f t="shared" ca="1" si="389"/>
        <v>6</v>
      </c>
    </row>
    <row r="8299" spans="1:14" x14ac:dyDescent="0.3">
      <c r="A8299">
        <v>356431090</v>
      </c>
      <c r="B8299" t="s">
        <v>17</v>
      </c>
      <c r="C8299" t="s">
        <v>62</v>
      </c>
      <c r="D8299" t="s">
        <v>31</v>
      </c>
      <c r="E8299" t="s">
        <v>23</v>
      </c>
      <c r="F8299" s="5">
        <f t="shared" ca="1" si="388"/>
        <v>40220</v>
      </c>
      <c r="G8299" s="5">
        <f t="shared" ca="1" si="387"/>
        <v>40233</v>
      </c>
      <c r="H8299">
        <v>4735</v>
      </c>
      <c r="I8299">
        <v>255.28</v>
      </c>
      <c r="J8299">
        <v>159.41999999999999</v>
      </c>
      <c r="K8299">
        <v>1208750.8</v>
      </c>
      <c r="L8299">
        <v>754853.7</v>
      </c>
      <c r="M8299">
        <v>453897.1</v>
      </c>
      <c r="N8299">
        <f t="shared" ca="1" si="389"/>
        <v>13</v>
      </c>
    </row>
    <row r="8300" spans="1:14" x14ac:dyDescent="0.3">
      <c r="A8300">
        <v>291440522</v>
      </c>
      <c r="B8300" t="s">
        <v>43</v>
      </c>
      <c r="C8300" t="s">
        <v>180</v>
      </c>
      <c r="D8300" t="s">
        <v>66</v>
      </c>
      <c r="E8300" t="s">
        <v>16</v>
      </c>
      <c r="F8300" s="5">
        <f t="shared" ca="1" si="388"/>
        <v>43887</v>
      </c>
      <c r="G8300" s="5">
        <f t="shared" ca="1" si="387"/>
        <v>43901</v>
      </c>
      <c r="H8300">
        <v>2582</v>
      </c>
      <c r="I8300">
        <v>9.33</v>
      </c>
      <c r="J8300">
        <v>6.92</v>
      </c>
      <c r="K8300">
        <v>24090.06</v>
      </c>
      <c r="L8300">
        <v>17867.439999999999</v>
      </c>
      <c r="M8300">
        <v>6222.62</v>
      </c>
      <c r="N8300">
        <f t="shared" ca="1" si="389"/>
        <v>14</v>
      </c>
    </row>
    <row r="8301" spans="1:14" x14ac:dyDescent="0.3">
      <c r="A8301">
        <v>674650943</v>
      </c>
      <c r="B8301" t="s">
        <v>13</v>
      </c>
      <c r="C8301" t="s">
        <v>199</v>
      </c>
      <c r="D8301" t="s">
        <v>66</v>
      </c>
      <c r="E8301" t="s">
        <v>16</v>
      </c>
      <c r="F8301" s="5">
        <f t="shared" ca="1" si="388"/>
        <v>41265</v>
      </c>
      <c r="G8301" s="5">
        <f t="shared" ca="1" si="387"/>
        <v>41272</v>
      </c>
      <c r="H8301">
        <v>3061</v>
      </c>
      <c r="I8301">
        <v>9.33</v>
      </c>
      <c r="J8301">
        <v>6.92</v>
      </c>
      <c r="K8301">
        <v>28559.13</v>
      </c>
      <c r="L8301">
        <v>21182.12</v>
      </c>
      <c r="M8301">
        <v>7377.01</v>
      </c>
      <c r="N8301">
        <f t="shared" ca="1" si="389"/>
        <v>7</v>
      </c>
    </row>
    <row r="8302" spans="1:14" x14ac:dyDescent="0.3">
      <c r="A8302">
        <v>617048680</v>
      </c>
      <c r="B8302" t="s">
        <v>17</v>
      </c>
      <c r="C8302" t="s">
        <v>130</v>
      </c>
      <c r="D8302" t="s">
        <v>19</v>
      </c>
      <c r="E8302" t="s">
        <v>23</v>
      </c>
      <c r="F8302" s="5">
        <f t="shared" ca="1" si="388"/>
        <v>42178</v>
      </c>
      <c r="G8302" s="5">
        <f t="shared" ca="1" si="387"/>
        <v>42191</v>
      </c>
      <c r="H8302">
        <v>7272</v>
      </c>
      <c r="I8302">
        <v>47.45</v>
      </c>
      <c r="J8302">
        <v>31.79</v>
      </c>
      <c r="K8302">
        <v>345056.4</v>
      </c>
      <c r="L8302">
        <v>231176.88</v>
      </c>
      <c r="M8302">
        <v>113879.52</v>
      </c>
      <c r="N8302">
        <f t="shared" ca="1" si="389"/>
        <v>13</v>
      </c>
    </row>
    <row r="8303" spans="1:14" x14ac:dyDescent="0.3">
      <c r="A8303">
        <v>199932563</v>
      </c>
      <c r="B8303" t="s">
        <v>17</v>
      </c>
      <c r="C8303" t="s">
        <v>62</v>
      </c>
      <c r="D8303" t="s">
        <v>52</v>
      </c>
      <c r="E8303" t="s">
        <v>23</v>
      </c>
      <c r="F8303" s="5">
        <f t="shared" ca="1" si="388"/>
        <v>41975</v>
      </c>
      <c r="G8303" s="5">
        <f t="shared" ca="1" si="387"/>
        <v>41983</v>
      </c>
      <c r="H8303">
        <v>3343</v>
      </c>
      <c r="I8303">
        <v>437.2</v>
      </c>
      <c r="J8303">
        <v>263.33</v>
      </c>
      <c r="K8303">
        <v>1461559.6</v>
      </c>
      <c r="L8303">
        <v>880312.19</v>
      </c>
      <c r="M8303">
        <v>581247.41</v>
      </c>
      <c r="N8303">
        <f t="shared" ca="1" si="389"/>
        <v>8</v>
      </c>
    </row>
    <row r="8304" spans="1:14" x14ac:dyDescent="0.3">
      <c r="A8304">
        <v>924913918</v>
      </c>
      <c r="B8304" t="s">
        <v>13</v>
      </c>
      <c r="C8304" t="s">
        <v>215</v>
      </c>
      <c r="D8304" t="s">
        <v>25</v>
      </c>
      <c r="E8304" t="s">
        <v>23</v>
      </c>
      <c r="F8304" s="5">
        <f t="shared" ca="1" si="388"/>
        <v>41950</v>
      </c>
      <c r="G8304" s="5">
        <f t="shared" ca="1" si="387"/>
        <v>41954</v>
      </c>
      <c r="H8304">
        <v>1437</v>
      </c>
      <c r="I8304">
        <v>668.27</v>
      </c>
      <c r="J8304">
        <v>502.54</v>
      </c>
      <c r="K8304">
        <v>960303.99</v>
      </c>
      <c r="L8304">
        <v>722149.98</v>
      </c>
      <c r="M8304">
        <v>238154.01</v>
      </c>
      <c r="N8304">
        <f t="shared" ca="1" si="389"/>
        <v>4</v>
      </c>
    </row>
    <row r="8305" spans="1:14" x14ac:dyDescent="0.3">
      <c r="A8305">
        <v>763916575</v>
      </c>
      <c r="B8305" t="s">
        <v>13</v>
      </c>
      <c r="C8305" t="s">
        <v>207</v>
      </c>
      <c r="D8305" t="s">
        <v>22</v>
      </c>
      <c r="E8305" t="s">
        <v>23</v>
      </c>
      <c r="F8305" s="5">
        <f t="shared" ca="1" si="388"/>
        <v>43739</v>
      </c>
      <c r="G8305" s="5">
        <f t="shared" ca="1" si="387"/>
        <v>43741</v>
      </c>
      <c r="H8305">
        <v>8745</v>
      </c>
      <c r="I8305">
        <v>154.06</v>
      </c>
      <c r="J8305">
        <v>90.93</v>
      </c>
      <c r="K8305">
        <v>1347254.7</v>
      </c>
      <c r="L8305">
        <v>795182.85</v>
      </c>
      <c r="M8305">
        <v>552071.85</v>
      </c>
      <c r="N8305">
        <f t="shared" ca="1" si="389"/>
        <v>2</v>
      </c>
    </row>
    <row r="8306" spans="1:14" x14ac:dyDescent="0.3">
      <c r="A8306">
        <v>909176862</v>
      </c>
      <c r="B8306" t="s">
        <v>13</v>
      </c>
      <c r="C8306" t="s">
        <v>92</v>
      </c>
      <c r="D8306" t="s">
        <v>25</v>
      </c>
      <c r="E8306" t="s">
        <v>23</v>
      </c>
      <c r="F8306" s="5">
        <f t="shared" ca="1" si="388"/>
        <v>41844</v>
      </c>
      <c r="G8306" s="5">
        <f t="shared" ca="1" si="387"/>
        <v>41851</v>
      </c>
      <c r="H8306">
        <v>4492</v>
      </c>
      <c r="I8306">
        <v>668.27</v>
      </c>
      <c r="J8306">
        <v>502.54</v>
      </c>
      <c r="K8306">
        <v>3001868.84</v>
      </c>
      <c r="L8306">
        <v>2257409.6800000002</v>
      </c>
      <c r="M8306">
        <v>744459.16</v>
      </c>
      <c r="N8306">
        <f t="shared" ca="1" si="389"/>
        <v>7</v>
      </c>
    </row>
    <row r="8307" spans="1:14" x14ac:dyDescent="0.3">
      <c r="A8307">
        <v>823243606</v>
      </c>
      <c r="B8307" t="s">
        <v>34</v>
      </c>
      <c r="C8307" t="s">
        <v>89</v>
      </c>
      <c r="D8307" t="s">
        <v>15</v>
      </c>
      <c r="E8307" t="s">
        <v>16</v>
      </c>
      <c r="F8307" s="5">
        <f t="shared" ca="1" si="388"/>
        <v>41991</v>
      </c>
      <c r="G8307" s="5">
        <f t="shared" ca="1" si="387"/>
        <v>42001</v>
      </c>
      <c r="H8307">
        <v>4932</v>
      </c>
      <c r="I8307">
        <v>651.21</v>
      </c>
      <c r="J8307">
        <v>524.96</v>
      </c>
      <c r="K8307">
        <v>3211767.72</v>
      </c>
      <c r="L8307">
        <v>2589102.7200000002</v>
      </c>
      <c r="M8307">
        <v>622665</v>
      </c>
      <c r="N8307">
        <f t="shared" ca="1" si="389"/>
        <v>10</v>
      </c>
    </row>
    <row r="8308" spans="1:14" x14ac:dyDescent="0.3">
      <c r="A8308">
        <v>488978135</v>
      </c>
      <c r="B8308" t="s">
        <v>13</v>
      </c>
      <c r="C8308" t="s">
        <v>36</v>
      </c>
      <c r="D8308" t="s">
        <v>19</v>
      </c>
      <c r="E8308" t="s">
        <v>16</v>
      </c>
      <c r="F8308" s="5">
        <f t="shared" ca="1" si="388"/>
        <v>43646</v>
      </c>
      <c r="G8308" s="5">
        <f t="shared" ca="1" si="387"/>
        <v>43651</v>
      </c>
      <c r="H8308">
        <v>8351</v>
      </c>
      <c r="I8308">
        <v>47.45</v>
      </c>
      <c r="J8308">
        <v>31.79</v>
      </c>
      <c r="K8308">
        <v>396254.95</v>
      </c>
      <c r="L8308">
        <v>265478.28999999998</v>
      </c>
      <c r="M8308">
        <v>130776.66</v>
      </c>
      <c r="N8308">
        <f t="shared" ca="1" si="389"/>
        <v>5</v>
      </c>
    </row>
    <row r="8309" spans="1:14" x14ac:dyDescent="0.3">
      <c r="A8309">
        <v>859554278</v>
      </c>
      <c r="B8309" t="s">
        <v>34</v>
      </c>
      <c r="C8309" t="s">
        <v>136</v>
      </c>
      <c r="D8309" t="s">
        <v>25</v>
      </c>
      <c r="E8309" t="s">
        <v>23</v>
      </c>
      <c r="F8309" s="5">
        <f t="shared" ca="1" si="388"/>
        <v>40595</v>
      </c>
      <c r="G8309" s="5">
        <f t="shared" ca="1" si="387"/>
        <v>40609</v>
      </c>
      <c r="H8309">
        <v>67</v>
      </c>
      <c r="I8309">
        <v>668.27</v>
      </c>
      <c r="J8309">
        <v>502.54</v>
      </c>
      <c r="K8309">
        <v>44774.09</v>
      </c>
      <c r="L8309">
        <v>33670.18</v>
      </c>
      <c r="M8309">
        <v>11103.91</v>
      </c>
      <c r="N8309">
        <f t="shared" ca="1" si="389"/>
        <v>14</v>
      </c>
    </row>
    <row r="8310" spans="1:14" x14ac:dyDescent="0.3">
      <c r="A8310">
        <v>708458364</v>
      </c>
      <c r="B8310" t="s">
        <v>34</v>
      </c>
      <c r="C8310" t="s">
        <v>134</v>
      </c>
      <c r="D8310" t="s">
        <v>19</v>
      </c>
      <c r="E8310" t="s">
        <v>23</v>
      </c>
      <c r="F8310" s="5">
        <f t="shared" ca="1" si="388"/>
        <v>42971</v>
      </c>
      <c r="G8310" s="5">
        <f t="shared" ca="1" si="387"/>
        <v>42984</v>
      </c>
      <c r="H8310">
        <v>7428</v>
      </c>
      <c r="I8310">
        <v>47.45</v>
      </c>
      <c r="J8310">
        <v>31.79</v>
      </c>
      <c r="K8310">
        <v>352458.6</v>
      </c>
      <c r="L8310">
        <v>236136.12</v>
      </c>
      <c r="M8310">
        <v>116322.48</v>
      </c>
      <c r="N8310">
        <f t="shared" ca="1" si="389"/>
        <v>13</v>
      </c>
    </row>
    <row r="8311" spans="1:14" x14ac:dyDescent="0.3">
      <c r="A8311">
        <v>679489219</v>
      </c>
      <c r="B8311" t="s">
        <v>17</v>
      </c>
      <c r="C8311" t="s">
        <v>74</v>
      </c>
      <c r="D8311" t="s">
        <v>37</v>
      </c>
      <c r="E8311" t="s">
        <v>16</v>
      </c>
      <c r="F8311" s="5">
        <f t="shared" ca="1" si="388"/>
        <v>43690</v>
      </c>
      <c r="G8311" s="5">
        <f t="shared" ca="1" si="387"/>
        <v>43700</v>
      </c>
      <c r="H8311">
        <v>4814</v>
      </c>
      <c r="I8311">
        <v>205.7</v>
      </c>
      <c r="J8311">
        <v>117.11</v>
      </c>
      <c r="K8311">
        <v>990239.8</v>
      </c>
      <c r="L8311">
        <v>563767.54</v>
      </c>
      <c r="M8311">
        <v>426472.26</v>
      </c>
      <c r="N8311">
        <f t="shared" ca="1" si="389"/>
        <v>10</v>
      </c>
    </row>
    <row r="8312" spans="1:14" x14ac:dyDescent="0.3">
      <c r="A8312">
        <v>136758172</v>
      </c>
      <c r="B8312" t="s">
        <v>13</v>
      </c>
      <c r="C8312" t="s">
        <v>92</v>
      </c>
      <c r="D8312" t="s">
        <v>52</v>
      </c>
      <c r="E8312" t="s">
        <v>23</v>
      </c>
      <c r="F8312" s="5">
        <f t="shared" ca="1" si="388"/>
        <v>42141</v>
      </c>
      <c r="G8312" s="5">
        <f t="shared" ca="1" si="387"/>
        <v>42153</v>
      </c>
      <c r="H8312">
        <v>8637</v>
      </c>
      <c r="I8312">
        <v>437.2</v>
      </c>
      <c r="J8312">
        <v>263.33</v>
      </c>
      <c r="K8312">
        <v>3776096.4</v>
      </c>
      <c r="L8312">
        <v>2274381.21</v>
      </c>
      <c r="M8312">
        <v>1501715.19</v>
      </c>
      <c r="N8312">
        <f t="shared" ca="1" si="389"/>
        <v>12</v>
      </c>
    </row>
    <row r="8313" spans="1:14" x14ac:dyDescent="0.3">
      <c r="A8313">
        <v>314689052</v>
      </c>
      <c r="B8313" t="s">
        <v>13</v>
      </c>
      <c r="C8313" t="s">
        <v>202</v>
      </c>
      <c r="D8313" t="s">
        <v>15</v>
      </c>
      <c r="E8313" t="s">
        <v>23</v>
      </c>
      <c r="F8313" s="5">
        <f t="shared" ca="1" si="388"/>
        <v>43566</v>
      </c>
      <c r="G8313" s="5">
        <f t="shared" ca="1" si="387"/>
        <v>43573</v>
      </c>
      <c r="H8313">
        <v>2338</v>
      </c>
      <c r="I8313">
        <v>651.21</v>
      </c>
      <c r="J8313">
        <v>524.96</v>
      </c>
      <c r="K8313">
        <v>1522528.98</v>
      </c>
      <c r="L8313">
        <v>1227356.48</v>
      </c>
      <c r="M8313">
        <v>295172.5</v>
      </c>
      <c r="N8313">
        <f t="shared" ca="1" si="389"/>
        <v>7</v>
      </c>
    </row>
    <row r="8314" spans="1:14" x14ac:dyDescent="0.3">
      <c r="A8314">
        <v>268018186</v>
      </c>
      <c r="B8314" t="s">
        <v>17</v>
      </c>
      <c r="C8314" t="s">
        <v>125</v>
      </c>
      <c r="D8314" t="s">
        <v>45</v>
      </c>
      <c r="E8314" t="s">
        <v>23</v>
      </c>
      <c r="F8314" s="5">
        <f t="shared" ca="1" si="388"/>
        <v>40395</v>
      </c>
      <c r="G8314" s="5">
        <f t="shared" ca="1" si="387"/>
        <v>40397</v>
      </c>
      <c r="H8314">
        <v>1392</v>
      </c>
      <c r="I8314">
        <v>152.58000000000001</v>
      </c>
      <c r="J8314">
        <v>97.44</v>
      </c>
      <c r="K8314">
        <v>212391.36</v>
      </c>
      <c r="L8314">
        <v>135636.48000000001</v>
      </c>
      <c r="M8314">
        <v>76754.880000000005</v>
      </c>
      <c r="N8314">
        <f t="shared" ca="1" si="389"/>
        <v>2</v>
      </c>
    </row>
    <row r="8315" spans="1:14" x14ac:dyDescent="0.3">
      <c r="A8315">
        <v>921794402</v>
      </c>
      <c r="B8315" t="s">
        <v>43</v>
      </c>
      <c r="C8315" t="s">
        <v>77</v>
      </c>
      <c r="D8315" t="s">
        <v>22</v>
      </c>
      <c r="E8315" t="s">
        <v>23</v>
      </c>
      <c r="F8315" s="5">
        <f t="shared" ca="1" si="388"/>
        <v>41835</v>
      </c>
      <c r="G8315" s="5">
        <f t="shared" ca="1" si="387"/>
        <v>41848</v>
      </c>
      <c r="H8315">
        <v>8303</v>
      </c>
      <c r="I8315">
        <v>154.06</v>
      </c>
      <c r="J8315">
        <v>90.93</v>
      </c>
      <c r="K8315">
        <v>1279160.18</v>
      </c>
      <c r="L8315">
        <v>754991.79</v>
      </c>
      <c r="M8315">
        <v>524168.39</v>
      </c>
      <c r="N8315">
        <f t="shared" ca="1" si="389"/>
        <v>13</v>
      </c>
    </row>
    <row r="8316" spans="1:14" x14ac:dyDescent="0.3">
      <c r="A8316">
        <v>121379029</v>
      </c>
      <c r="B8316" t="s">
        <v>13</v>
      </c>
      <c r="C8316" t="s">
        <v>198</v>
      </c>
      <c r="D8316" t="s">
        <v>25</v>
      </c>
      <c r="E8316" t="s">
        <v>16</v>
      </c>
      <c r="F8316" s="5">
        <f t="shared" ca="1" si="388"/>
        <v>42385</v>
      </c>
      <c r="G8316" s="5">
        <f t="shared" ca="1" si="387"/>
        <v>42395</v>
      </c>
      <c r="H8316">
        <v>7607</v>
      </c>
      <c r="I8316">
        <v>668.27</v>
      </c>
      <c r="J8316">
        <v>502.54</v>
      </c>
      <c r="K8316">
        <v>5083529.8899999997</v>
      </c>
      <c r="L8316">
        <v>3822821.78</v>
      </c>
      <c r="M8316">
        <v>1260708.1100000001</v>
      </c>
      <c r="N8316">
        <f t="shared" ca="1" si="389"/>
        <v>10</v>
      </c>
    </row>
    <row r="8317" spans="1:14" x14ac:dyDescent="0.3">
      <c r="A8317">
        <v>282445895</v>
      </c>
      <c r="B8317" t="s">
        <v>17</v>
      </c>
      <c r="C8317" t="s">
        <v>142</v>
      </c>
      <c r="D8317" t="s">
        <v>19</v>
      </c>
      <c r="E8317" t="s">
        <v>16</v>
      </c>
      <c r="F8317" s="5">
        <f t="shared" ca="1" si="388"/>
        <v>43529</v>
      </c>
      <c r="G8317" s="5">
        <f t="shared" ca="1" si="387"/>
        <v>43538</v>
      </c>
      <c r="H8317">
        <v>872</v>
      </c>
      <c r="I8317">
        <v>47.45</v>
      </c>
      <c r="J8317">
        <v>31.79</v>
      </c>
      <c r="K8317">
        <v>41376.400000000001</v>
      </c>
      <c r="L8317">
        <v>27720.880000000001</v>
      </c>
      <c r="M8317">
        <v>13655.52</v>
      </c>
      <c r="N8317">
        <f t="shared" ca="1" si="389"/>
        <v>9</v>
      </c>
    </row>
    <row r="8318" spans="1:14" x14ac:dyDescent="0.3">
      <c r="A8318">
        <v>740981328</v>
      </c>
      <c r="B8318" t="s">
        <v>34</v>
      </c>
      <c r="C8318" t="s">
        <v>70</v>
      </c>
      <c r="D8318" t="s">
        <v>33</v>
      </c>
      <c r="E8318" t="s">
        <v>23</v>
      </c>
      <c r="F8318" s="5">
        <f t="shared" ca="1" si="388"/>
        <v>41596</v>
      </c>
      <c r="G8318" s="5">
        <f t="shared" ca="1" si="387"/>
        <v>41599</v>
      </c>
      <c r="H8318">
        <v>1696</v>
      </c>
      <c r="I8318">
        <v>421.89</v>
      </c>
      <c r="J8318">
        <v>364.69</v>
      </c>
      <c r="K8318">
        <v>715525.44</v>
      </c>
      <c r="L8318">
        <v>618514.24</v>
      </c>
      <c r="M8318">
        <v>97011.199999999997</v>
      </c>
      <c r="N8318">
        <f t="shared" ca="1" si="389"/>
        <v>3</v>
      </c>
    </row>
    <row r="8319" spans="1:14" x14ac:dyDescent="0.3">
      <c r="A8319">
        <v>903284156</v>
      </c>
      <c r="B8319" t="s">
        <v>13</v>
      </c>
      <c r="C8319" t="s">
        <v>213</v>
      </c>
      <c r="D8319" t="s">
        <v>22</v>
      </c>
      <c r="E8319" t="s">
        <v>16</v>
      </c>
      <c r="F8319" s="5">
        <f t="shared" ca="1" si="388"/>
        <v>41694</v>
      </c>
      <c r="G8319" s="5">
        <f t="shared" ca="1" si="387"/>
        <v>41707</v>
      </c>
      <c r="H8319">
        <v>710</v>
      </c>
      <c r="I8319">
        <v>154.06</v>
      </c>
      <c r="J8319">
        <v>90.93</v>
      </c>
      <c r="K8319">
        <v>109382.6</v>
      </c>
      <c r="L8319">
        <v>64560.3</v>
      </c>
      <c r="M8319">
        <v>44822.3</v>
      </c>
      <c r="N8319">
        <f t="shared" ca="1" si="389"/>
        <v>13</v>
      </c>
    </row>
    <row r="8320" spans="1:14" x14ac:dyDescent="0.3">
      <c r="A8320">
        <v>695965707</v>
      </c>
      <c r="B8320" t="s">
        <v>17</v>
      </c>
      <c r="C8320" t="s">
        <v>62</v>
      </c>
      <c r="D8320" t="s">
        <v>25</v>
      </c>
      <c r="E8320" t="s">
        <v>23</v>
      </c>
      <c r="F8320" s="5">
        <f t="shared" ca="1" si="388"/>
        <v>41736</v>
      </c>
      <c r="G8320" s="5">
        <f t="shared" ca="1" si="387"/>
        <v>41750</v>
      </c>
      <c r="H8320">
        <v>573</v>
      </c>
      <c r="I8320">
        <v>668.27</v>
      </c>
      <c r="J8320">
        <v>502.54</v>
      </c>
      <c r="K8320">
        <v>382918.71</v>
      </c>
      <c r="L8320">
        <v>287955.42</v>
      </c>
      <c r="M8320">
        <v>94963.29</v>
      </c>
      <c r="N8320">
        <f t="shared" ca="1" si="389"/>
        <v>14</v>
      </c>
    </row>
    <row r="8321" spans="1:14" x14ac:dyDescent="0.3">
      <c r="A8321">
        <v>115949809</v>
      </c>
      <c r="B8321" t="s">
        <v>20</v>
      </c>
      <c r="C8321" t="s">
        <v>108</v>
      </c>
      <c r="D8321" t="s">
        <v>22</v>
      </c>
      <c r="E8321" t="s">
        <v>16</v>
      </c>
      <c r="F8321" s="5">
        <f t="shared" ca="1" si="388"/>
        <v>40942</v>
      </c>
      <c r="G8321" s="5">
        <f t="shared" ca="1" si="387"/>
        <v>40956</v>
      </c>
      <c r="H8321">
        <v>980</v>
      </c>
      <c r="I8321">
        <v>154.06</v>
      </c>
      <c r="J8321">
        <v>90.93</v>
      </c>
      <c r="K8321">
        <v>150978.79999999999</v>
      </c>
      <c r="L8321">
        <v>89111.4</v>
      </c>
      <c r="M8321">
        <v>61867.4</v>
      </c>
      <c r="N8321">
        <f t="shared" ca="1" si="389"/>
        <v>14</v>
      </c>
    </row>
    <row r="8322" spans="1:14" x14ac:dyDescent="0.3">
      <c r="A8322">
        <v>580472791</v>
      </c>
      <c r="B8322" t="s">
        <v>34</v>
      </c>
      <c r="C8322" t="s">
        <v>196</v>
      </c>
      <c r="D8322" t="s">
        <v>22</v>
      </c>
      <c r="E8322" t="s">
        <v>23</v>
      </c>
      <c r="F8322" s="5">
        <f t="shared" ca="1" si="388"/>
        <v>44075</v>
      </c>
      <c r="G8322" s="5">
        <f t="shared" ca="1" si="387"/>
        <v>44079</v>
      </c>
      <c r="H8322">
        <v>3653</v>
      </c>
      <c r="I8322">
        <v>154.06</v>
      </c>
      <c r="J8322">
        <v>90.93</v>
      </c>
      <c r="K8322">
        <v>562781.18000000005</v>
      </c>
      <c r="L8322">
        <v>332167.28999999998</v>
      </c>
      <c r="M8322">
        <v>230613.89</v>
      </c>
      <c r="N8322">
        <f t="shared" ca="1" si="389"/>
        <v>4</v>
      </c>
    </row>
    <row r="8323" spans="1:14" x14ac:dyDescent="0.3">
      <c r="A8323">
        <v>877083480</v>
      </c>
      <c r="B8323" t="s">
        <v>34</v>
      </c>
      <c r="C8323" t="s">
        <v>86</v>
      </c>
      <c r="D8323" t="s">
        <v>22</v>
      </c>
      <c r="E8323" t="s">
        <v>16</v>
      </c>
      <c r="F8323" s="5">
        <f t="shared" ca="1" si="388"/>
        <v>43480</v>
      </c>
      <c r="G8323" s="5">
        <f t="shared" ca="1" si="387"/>
        <v>43494</v>
      </c>
      <c r="H8323">
        <v>7347</v>
      </c>
      <c r="I8323">
        <v>154.06</v>
      </c>
      <c r="J8323">
        <v>90.93</v>
      </c>
      <c r="K8323">
        <v>1131878.82</v>
      </c>
      <c r="L8323">
        <v>668062.71</v>
      </c>
      <c r="M8323">
        <v>463816.11</v>
      </c>
      <c r="N8323">
        <f t="shared" ca="1" si="389"/>
        <v>14</v>
      </c>
    </row>
    <row r="8324" spans="1:14" x14ac:dyDescent="0.3">
      <c r="A8324">
        <v>313643205</v>
      </c>
      <c r="B8324" t="s">
        <v>28</v>
      </c>
      <c r="C8324" t="s">
        <v>144</v>
      </c>
      <c r="D8324" t="s">
        <v>15</v>
      </c>
      <c r="E8324" t="s">
        <v>16</v>
      </c>
      <c r="F8324" s="5">
        <f t="shared" ca="1" si="388"/>
        <v>43120</v>
      </c>
      <c r="G8324" s="5">
        <f t="shared" ref="G8324:G8387" ca="1" si="390">F8324 + RANDBETWEEN(2, 15)</f>
        <v>43123</v>
      </c>
      <c r="H8324">
        <v>2849</v>
      </c>
      <c r="I8324">
        <v>651.21</v>
      </c>
      <c r="J8324">
        <v>524.96</v>
      </c>
      <c r="K8324">
        <v>1855297.29</v>
      </c>
      <c r="L8324">
        <v>1495611.04</v>
      </c>
      <c r="M8324">
        <v>359686.25</v>
      </c>
      <c r="N8324">
        <f t="shared" ca="1" si="389"/>
        <v>3</v>
      </c>
    </row>
    <row r="8325" spans="1:14" x14ac:dyDescent="0.3">
      <c r="A8325">
        <v>968325793</v>
      </c>
      <c r="B8325" t="s">
        <v>17</v>
      </c>
      <c r="C8325" t="s">
        <v>165</v>
      </c>
      <c r="D8325" t="s">
        <v>42</v>
      </c>
      <c r="E8325" t="s">
        <v>16</v>
      </c>
      <c r="F8325" s="5">
        <f t="shared" ref="F8325:F8388" ca="1" si="391">DATE(RANDBETWEEN(2010, 2020), RANDBETWEEN(1, 12), RANDBETWEEN(1, 31))</f>
        <v>40365</v>
      </c>
      <c r="G8325" s="5">
        <f t="shared" ca="1" si="390"/>
        <v>40368</v>
      </c>
      <c r="H8325">
        <v>7975</v>
      </c>
      <c r="I8325">
        <v>109.28</v>
      </c>
      <c r="J8325">
        <v>35.840000000000003</v>
      </c>
      <c r="K8325">
        <v>871508</v>
      </c>
      <c r="L8325">
        <v>285824</v>
      </c>
      <c r="M8325">
        <v>585684</v>
      </c>
      <c r="N8325">
        <f t="shared" ref="N8325:N8388" ca="1" si="392">DATEDIF(F8325, G8325, "d")</f>
        <v>3</v>
      </c>
    </row>
    <row r="8326" spans="1:14" x14ac:dyDescent="0.3">
      <c r="A8326">
        <v>939617574</v>
      </c>
      <c r="B8326" t="s">
        <v>13</v>
      </c>
      <c r="C8326" t="s">
        <v>209</v>
      </c>
      <c r="D8326" t="s">
        <v>33</v>
      </c>
      <c r="E8326" t="s">
        <v>16</v>
      </c>
      <c r="F8326" s="5">
        <f t="shared" ca="1" si="391"/>
        <v>43914</v>
      </c>
      <c r="G8326" s="5">
        <f t="shared" ca="1" si="390"/>
        <v>43922</v>
      </c>
      <c r="H8326">
        <v>2575</v>
      </c>
      <c r="I8326">
        <v>421.89</v>
      </c>
      <c r="J8326">
        <v>364.69</v>
      </c>
      <c r="K8326">
        <v>1086366.75</v>
      </c>
      <c r="L8326">
        <v>939076.75</v>
      </c>
      <c r="M8326">
        <v>147290</v>
      </c>
      <c r="N8326">
        <f t="shared" ca="1" si="392"/>
        <v>8</v>
      </c>
    </row>
    <row r="8327" spans="1:14" x14ac:dyDescent="0.3">
      <c r="A8327">
        <v>196317374</v>
      </c>
      <c r="B8327" t="s">
        <v>17</v>
      </c>
      <c r="C8327" t="s">
        <v>116</v>
      </c>
      <c r="D8327" t="s">
        <v>49</v>
      </c>
      <c r="E8327" t="s">
        <v>23</v>
      </c>
      <c r="F8327" s="5">
        <f t="shared" ca="1" si="391"/>
        <v>40216</v>
      </c>
      <c r="G8327" s="5">
        <f t="shared" ca="1" si="390"/>
        <v>40230</v>
      </c>
      <c r="H8327">
        <v>3528</v>
      </c>
      <c r="I8327">
        <v>81.73</v>
      </c>
      <c r="J8327">
        <v>56.67</v>
      </c>
      <c r="K8327">
        <v>288343.44</v>
      </c>
      <c r="L8327">
        <v>199931.76</v>
      </c>
      <c r="M8327">
        <v>88411.68</v>
      </c>
      <c r="N8327">
        <f t="shared" ca="1" si="392"/>
        <v>14</v>
      </c>
    </row>
    <row r="8328" spans="1:14" x14ac:dyDescent="0.3">
      <c r="A8328">
        <v>127536523</v>
      </c>
      <c r="B8328" t="s">
        <v>28</v>
      </c>
      <c r="C8328" t="s">
        <v>176</v>
      </c>
      <c r="D8328" t="s">
        <v>31</v>
      </c>
      <c r="E8328" t="s">
        <v>23</v>
      </c>
      <c r="F8328" s="5">
        <f t="shared" ca="1" si="391"/>
        <v>42209</v>
      </c>
      <c r="G8328" s="5">
        <f t="shared" ca="1" si="390"/>
        <v>42214</v>
      </c>
      <c r="H8328">
        <v>9746</v>
      </c>
      <c r="I8328">
        <v>255.28</v>
      </c>
      <c r="J8328">
        <v>159.41999999999999</v>
      </c>
      <c r="K8328">
        <v>2487958.88</v>
      </c>
      <c r="L8328">
        <v>1553707.32</v>
      </c>
      <c r="M8328">
        <v>934251.56</v>
      </c>
      <c r="N8328">
        <f t="shared" ca="1" si="392"/>
        <v>5</v>
      </c>
    </row>
    <row r="8329" spans="1:14" x14ac:dyDescent="0.3">
      <c r="A8329">
        <v>392698848</v>
      </c>
      <c r="B8329" t="s">
        <v>34</v>
      </c>
      <c r="C8329" t="s">
        <v>100</v>
      </c>
      <c r="D8329" t="s">
        <v>49</v>
      </c>
      <c r="E8329" t="s">
        <v>16</v>
      </c>
      <c r="F8329" s="5">
        <f t="shared" ca="1" si="391"/>
        <v>43462</v>
      </c>
      <c r="G8329" s="5">
        <f t="shared" ca="1" si="390"/>
        <v>43466</v>
      </c>
      <c r="H8329">
        <v>7171</v>
      </c>
      <c r="I8329">
        <v>81.73</v>
      </c>
      <c r="J8329">
        <v>56.67</v>
      </c>
      <c r="K8329">
        <v>586085.82999999996</v>
      </c>
      <c r="L8329">
        <v>406380.57</v>
      </c>
      <c r="M8329">
        <v>179705.26</v>
      </c>
      <c r="N8329">
        <f t="shared" ca="1" si="392"/>
        <v>4</v>
      </c>
    </row>
    <row r="8330" spans="1:14" x14ac:dyDescent="0.3">
      <c r="A8330">
        <v>271540677</v>
      </c>
      <c r="B8330" t="s">
        <v>17</v>
      </c>
      <c r="C8330" t="s">
        <v>94</v>
      </c>
      <c r="D8330" t="s">
        <v>52</v>
      </c>
      <c r="E8330" t="s">
        <v>23</v>
      </c>
      <c r="F8330" s="5">
        <f t="shared" ca="1" si="391"/>
        <v>43381</v>
      </c>
      <c r="G8330" s="5">
        <f t="shared" ca="1" si="390"/>
        <v>43394</v>
      </c>
      <c r="H8330">
        <v>3775</v>
      </c>
      <c r="I8330">
        <v>437.2</v>
      </c>
      <c r="J8330">
        <v>263.33</v>
      </c>
      <c r="K8330">
        <v>1650430</v>
      </c>
      <c r="L8330">
        <v>994070.75</v>
      </c>
      <c r="M8330">
        <v>656359.25</v>
      </c>
      <c r="N8330">
        <f t="shared" ca="1" si="392"/>
        <v>13</v>
      </c>
    </row>
    <row r="8331" spans="1:14" x14ac:dyDescent="0.3">
      <c r="A8331">
        <v>914110839</v>
      </c>
      <c r="B8331" t="s">
        <v>13</v>
      </c>
      <c r="C8331" t="s">
        <v>158</v>
      </c>
      <c r="D8331" t="s">
        <v>22</v>
      </c>
      <c r="E8331" t="s">
        <v>16</v>
      </c>
      <c r="F8331" s="5">
        <f t="shared" ca="1" si="391"/>
        <v>43338</v>
      </c>
      <c r="G8331" s="5">
        <f t="shared" ca="1" si="390"/>
        <v>43342</v>
      </c>
      <c r="H8331">
        <v>4566</v>
      </c>
      <c r="I8331">
        <v>154.06</v>
      </c>
      <c r="J8331">
        <v>90.93</v>
      </c>
      <c r="K8331">
        <v>703437.96</v>
      </c>
      <c r="L8331">
        <v>415186.38</v>
      </c>
      <c r="M8331">
        <v>288251.58</v>
      </c>
      <c r="N8331">
        <f t="shared" ca="1" si="392"/>
        <v>4</v>
      </c>
    </row>
    <row r="8332" spans="1:14" x14ac:dyDescent="0.3">
      <c r="A8332">
        <v>390770661</v>
      </c>
      <c r="B8332" t="s">
        <v>43</v>
      </c>
      <c r="C8332" t="s">
        <v>152</v>
      </c>
      <c r="D8332" t="s">
        <v>42</v>
      </c>
      <c r="E8332" t="s">
        <v>23</v>
      </c>
      <c r="F8332" s="5">
        <f t="shared" ca="1" si="391"/>
        <v>42994</v>
      </c>
      <c r="G8332" s="5">
        <f t="shared" ca="1" si="390"/>
        <v>43007</v>
      </c>
      <c r="H8332">
        <v>6577</v>
      </c>
      <c r="I8332">
        <v>109.28</v>
      </c>
      <c r="J8332">
        <v>35.840000000000003</v>
      </c>
      <c r="K8332">
        <v>718734.56</v>
      </c>
      <c r="L8332">
        <v>235719.67999999999</v>
      </c>
      <c r="M8332">
        <v>483014.88</v>
      </c>
      <c r="N8332">
        <f t="shared" ca="1" si="392"/>
        <v>13</v>
      </c>
    </row>
    <row r="8333" spans="1:14" x14ac:dyDescent="0.3">
      <c r="A8333">
        <v>442193973</v>
      </c>
      <c r="B8333" t="s">
        <v>43</v>
      </c>
      <c r="C8333" t="s">
        <v>208</v>
      </c>
      <c r="D8333" t="s">
        <v>31</v>
      </c>
      <c r="E8333" t="s">
        <v>16</v>
      </c>
      <c r="F8333" s="5">
        <f t="shared" ca="1" si="391"/>
        <v>41955</v>
      </c>
      <c r="G8333" s="5">
        <f t="shared" ca="1" si="390"/>
        <v>41959</v>
      </c>
      <c r="H8333">
        <v>3878</v>
      </c>
      <c r="I8333">
        <v>255.28</v>
      </c>
      <c r="J8333">
        <v>159.41999999999999</v>
      </c>
      <c r="K8333">
        <v>989975.84</v>
      </c>
      <c r="L8333">
        <v>618230.76</v>
      </c>
      <c r="M8333">
        <v>371745.08</v>
      </c>
      <c r="N8333">
        <f t="shared" ca="1" si="392"/>
        <v>4</v>
      </c>
    </row>
    <row r="8334" spans="1:14" x14ac:dyDescent="0.3">
      <c r="A8334">
        <v>629367101</v>
      </c>
      <c r="B8334" t="s">
        <v>20</v>
      </c>
      <c r="C8334" t="s">
        <v>216</v>
      </c>
      <c r="D8334" t="s">
        <v>33</v>
      </c>
      <c r="E8334" t="s">
        <v>16</v>
      </c>
      <c r="F8334" s="5">
        <f t="shared" ca="1" si="391"/>
        <v>43288</v>
      </c>
      <c r="G8334" s="5">
        <f t="shared" ca="1" si="390"/>
        <v>43291</v>
      </c>
      <c r="H8334">
        <v>2566</v>
      </c>
      <c r="I8334">
        <v>421.89</v>
      </c>
      <c r="J8334">
        <v>364.69</v>
      </c>
      <c r="K8334">
        <v>1082569.74</v>
      </c>
      <c r="L8334">
        <v>935794.54</v>
      </c>
      <c r="M8334">
        <v>146775.20000000001</v>
      </c>
      <c r="N8334">
        <f t="shared" ca="1" si="392"/>
        <v>3</v>
      </c>
    </row>
    <row r="8335" spans="1:14" x14ac:dyDescent="0.3">
      <c r="A8335">
        <v>583588874</v>
      </c>
      <c r="B8335" t="s">
        <v>17</v>
      </c>
      <c r="C8335" t="s">
        <v>171</v>
      </c>
      <c r="D8335" t="s">
        <v>42</v>
      </c>
      <c r="E8335" t="s">
        <v>23</v>
      </c>
      <c r="F8335" s="5">
        <f t="shared" ca="1" si="391"/>
        <v>40433</v>
      </c>
      <c r="G8335" s="5">
        <f t="shared" ca="1" si="390"/>
        <v>40444</v>
      </c>
      <c r="H8335">
        <v>5771</v>
      </c>
      <c r="I8335">
        <v>109.28</v>
      </c>
      <c r="J8335">
        <v>35.840000000000003</v>
      </c>
      <c r="K8335">
        <v>630654.88</v>
      </c>
      <c r="L8335">
        <v>206832.64000000001</v>
      </c>
      <c r="M8335">
        <v>423822.24</v>
      </c>
      <c r="N8335">
        <f t="shared" ca="1" si="392"/>
        <v>11</v>
      </c>
    </row>
    <row r="8336" spans="1:14" x14ac:dyDescent="0.3">
      <c r="A8336">
        <v>456470620</v>
      </c>
      <c r="B8336" t="s">
        <v>43</v>
      </c>
      <c r="C8336" t="s">
        <v>152</v>
      </c>
      <c r="D8336" t="s">
        <v>45</v>
      </c>
      <c r="E8336" t="s">
        <v>16</v>
      </c>
      <c r="F8336" s="5">
        <f t="shared" ca="1" si="391"/>
        <v>43800</v>
      </c>
      <c r="G8336" s="5">
        <f t="shared" ca="1" si="390"/>
        <v>43803</v>
      </c>
      <c r="H8336">
        <v>8655</v>
      </c>
      <c r="I8336">
        <v>152.58000000000001</v>
      </c>
      <c r="J8336">
        <v>97.44</v>
      </c>
      <c r="K8336">
        <v>1320579.8999999999</v>
      </c>
      <c r="L8336">
        <v>843343.2</v>
      </c>
      <c r="M8336">
        <v>477236.7</v>
      </c>
      <c r="N8336">
        <f t="shared" ca="1" si="392"/>
        <v>3</v>
      </c>
    </row>
    <row r="8337" spans="1:14" x14ac:dyDescent="0.3">
      <c r="A8337">
        <v>469936168</v>
      </c>
      <c r="B8337" t="s">
        <v>43</v>
      </c>
      <c r="C8337" t="s">
        <v>210</v>
      </c>
      <c r="D8337" t="s">
        <v>52</v>
      </c>
      <c r="E8337" t="s">
        <v>23</v>
      </c>
      <c r="F8337" s="5">
        <f t="shared" ca="1" si="391"/>
        <v>42879</v>
      </c>
      <c r="G8337" s="5">
        <f t="shared" ca="1" si="390"/>
        <v>42889</v>
      </c>
      <c r="H8337">
        <v>3410</v>
      </c>
      <c r="I8337">
        <v>437.2</v>
      </c>
      <c r="J8337">
        <v>263.33</v>
      </c>
      <c r="K8337">
        <v>1490852</v>
      </c>
      <c r="L8337">
        <v>897955.3</v>
      </c>
      <c r="M8337">
        <v>592896.69999999995</v>
      </c>
      <c r="N8337">
        <f t="shared" ca="1" si="392"/>
        <v>10</v>
      </c>
    </row>
    <row r="8338" spans="1:14" x14ac:dyDescent="0.3">
      <c r="A8338">
        <v>466221845</v>
      </c>
      <c r="B8338" t="s">
        <v>17</v>
      </c>
      <c r="C8338" t="s">
        <v>172</v>
      </c>
      <c r="D8338" t="s">
        <v>45</v>
      </c>
      <c r="E8338" t="s">
        <v>16</v>
      </c>
      <c r="F8338" s="5">
        <f t="shared" ca="1" si="391"/>
        <v>42946</v>
      </c>
      <c r="G8338" s="5">
        <f t="shared" ca="1" si="390"/>
        <v>42952</v>
      </c>
      <c r="H8338">
        <v>4259</v>
      </c>
      <c r="I8338">
        <v>152.58000000000001</v>
      </c>
      <c r="J8338">
        <v>97.44</v>
      </c>
      <c r="K8338">
        <v>649838.22</v>
      </c>
      <c r="L8338">
        <v>414996.96</v>
      </c>
      <c r="M8338">
        <v>234841.26</v>
      </c>
      <c r="N8338">
        <f t="shared" ca="1" si="392"/>
        <v>6</v>
      </c>
    </row>
    <row r="8339" spans="1:14" x14ac:dyDescent="0.3">
      <c r="A8339">
        <v>357876479</v>
      </c>
      <c r="B8339" t="s">
        <v>28</v>
      </c>
      <c r="C8339" t="s">
        <v>138</v>
      </c>
      <c r="D8339" t="s">
        <v>31</v>
      </c>
      <c r="E8339" t="s">
        <v>16</v>
      </c>
      <c r="F8339" s="5">
        <f t="shared" ca="1" si="391"/>
        <v>41647</v>
      </c>
      <c r="G8339" s="5">
        <f t="shared" ca="1" si="390"/>
        <v>41653</v>
      </c>
      <c r="H8339">
        <v>2458</v>
      </c>
      <c r="I8339">
        <v>255.28</v>
      </c>
      <c r="J8339">
        <v>159.41999999999999</v>
      </c>
      <c r="K8339">
        <v>627478.24</v>
      </c>
      <c r="L8339">
        <v>391854.36</v>
      </c>
      <c r="M8339">
        <v>235623.88</v>
      </c>
      <c r="N8339">
        <f t="shared" ca="1" si="392"/>
        <v>6</v>
      </c>
    </row>
    <row r="8340" spans="1:14" x14ac:dyDescent="0.3">
      <c r="A8340">
        <v>577761399</v>
      </c>
      <c r="B8340" t="s">
        <v>103</v>
      </c>
      <c r="C8340" t="s">
        <v>201</v>
      </c>
      <c r="D8340" t="s">
        <v>33</v>
      </c>
      <c r="E8340" t="s">
        <v>23</v>
      </c>
      <c r="F8340" s="5">
        <f t="shared" ca="1" si="391"/>
        <v>41960</v>
      </c>
      <c r="G8340" s="5">
        <f t="shared" ca="1" si="390"/>
        <v>41967</v>
      </c>
      <c r="H8340">
        <v>1292</v>
      </c>
      <c r="I8340">
        <v>421.89</v>
      </c>
      <c r="J8340">
        <v>364.69</v>
      </c>
      <c r="K8340">
        <v>545081.88</v>
      </c>
      <c r="L8340">
        <v>471179.48</v>
      </c>
      <c r="M8340">
        <v>73902.399999999994</v>
      </c>
      <c r="N8340">
        <f t="shared" ca="1" si="392"/>
        <v>7</v>
      </c>
    </row>
    <row r="8341" spans="1:14" x14ac:dyDescent="0.3">
      <c r="A8341">
        <v>729050433</v>
      </c>
      <c r="B8341" t="s">
        <v>28</v>
      </c>
      <c r="C8341" t="s">
        <v>112</v>
      </c>
      <c r="D8341" t="s">
        <v>22</v>
      </c>
      <c r="E8341" t="s">
        <v>23</v>
      </c>
      <c r="F8341" s="5">
        <f t="shared" ca="1" si="391"/>
        <v>41486</v>
      </c>
      <c r="G8341" s="5">
        <f t="shared" ca="1" si="390"/>
        <v>41491</v>
      </c>
      <c r="H8341">
        <v>1079</v>
      </c>
      <c r="I8341">
        <v>154.06</v>
      </c>
      <c r="J8341">
        <v>90.93</v>
      </c>
      <c r="K8341">
        <v>166230.74</v>
      </c>
      <c r="L8341">
        <v>98113.47</v>
      </c>
      <c r="M8341">
        <v>68117.27</v>
      </c>
      <c r="N8341">
        <f t="shared" ca="1" si="392"/>
        <v>5</v>
      </c>
    </row>
    <row r="8342" spans="1:14" x14ac:dyDescent="0.3">
      <c r="A8342">
        <v>935229909</v>
      </c>
      <c r="B8342" t="s">
        <v>20</v>
      </c>
      <c r="C8342" t="s">
        <v>212</v>
      </c>
      <c r="D8342" t="s">
        <v>22</v>
      </c>
      <c r="E8342" t="s">
        <v>23</v>
      </c>
      <c r="F8342" s="5">
        <f t="shared" ca="1" si="391"/>
        <v>42236</v>
      </c>
      <c r="G8342" s="5">
        <f t="shared" ca="1" si="390"/>
        <v>42249</v>
      </c>
      <c r="H8342">
        <v>4168</v>
      </c>
      <c r="I8342">
        <v>154.06</v>
      </c>
      <c r="J8342">
        <v>90.93</v>
      </c>
      <c r="K8342">
        <v>642122.07999999996</v>
      </c>
      <c r="L8342">
        <v>378996.24</v>
      </c>
      <c r="M8342">
        <v>263125.84000000003</v>
      </c>
      <c r="N8342">
        <f t="shared" ca="1" si="392"/>
        <v>13</v>
      </c>
    </row>
    <row r="8343" spans="1:14" x14ac:dyDescent="0.3">
      <c r="A8343">
        <v>490098655</v>
      </c>
      <c r="B8343" t="s">
        <v>13</v>
      </c>
      <c r="C8343" t="s">
        <v>197</v>
      </c>
      <c r="D8343" t="s">
        <v>22</v>
      </c>
      <c r="E8343" t="s">
        <v>16</v>
      </c>
      <c r="F8343" s="5">
        <f t="shared" ca="1" si="391"/>
        <v>41386</v>
      </c>
      <c r="G8343" s="5">
        <f t="shared" ca="1" si="390"/>
        <v>41394</v>
      </c>
      <c r="H8343">
        <v>9938</v>
      </c>
      <c r="I8343">
        <v>154.06</v>
      </c>
      <c r="J8343">
        <v>90.93</v>
      </c>
      <c r="K8343">
        <v>1531048.28</v>
      </c>
      <c r="L8343">
        <v>903662.34</v>
      </c>
      <c r="M8343">
        <v>627385.93999999994</v>
      </c>
      <c r="N8343">
        <f t="shared" ca="1" si="392"/>
        <v>8</v>
      </c>
    </row>
    <row r="8344" spans="1:14" x14ac:dyDescent="0.3">
      <c r="A8344">
        <v>107767999</v>
      </c>
      <c r="B8344" t="s">
        <v>20</v>
      </c>
      <c r="C8344" t="s">
        <v>67</v>
      </c>
      <c r="D8344" t="s">
        <v>19</v>
      </c>
      <c r="E8344" t="s">
        <v>23</v>
      </c>
      <c r="F8344" s="5">
        <f t="shared" ca="1" si="391"/>
        <v>44169</v>
      </c>
      <c r="G8344" s="5">
        <f t="shared" ca="1" si="390"/>
        <v>44181</v>
      </c>
      <c r="H8344">
        <v>9801</v>
      </c>
      <c r="I8344">
        <v>47.45</v>
      </c>
      <c r="J8344">
        <v>31.79</v>
      </c>
      <c r="K8344">
        <v>465057.45</v>
      </c>
      <c r="L8344">
        <v>311573.78999999998</v>
      </c>
      <c r="M8344">
        <v>153483.66</v>
      </c>
      <c r="N8344">
        <f t="shared" ca="1" si="392"/>
        <v>12</v>
      </c>
    </row>
    <row r="8345" spans="1:14" x14ac:dyDescent="0.3">
      <c r="A8345">
        <v>572661769</v>
      </c>
      <c r="B8345" t="s">
        <v>13</v>
      </c>
      <c r="C8345" t="s">
        <v>199</v>
      </c>
      <c r="D8345" t="s">
        <v>42</v>
      </c>
      <c r="E8345" t="s">
        <v>16</v>
      </c>
      <c r="F8345" s="5">
        <f t="shared" ca="1" si="391"/>
        <v>43170</v>
      </c>
      <c r="G8345" s="5">
        <f t="shared" ca="1" si="390"/>
        <v>43175</v>
      </c>
      <c r="H8345">
        <v>2198</v>
      </c>
      <c r="I8345">
        <v>109.28</v>
      </c>
      <c r="J8345">
        <v>35.840000000000003</v>
      </c>
      <c r="K8345">
        <v>240197.44</v>
      </c>
      <c r="L8345">
        <v>78776.320000000007</v>
      </c>
      <c r="M8345">
        <v>161421.12</v>
      </c>
      <c r="N8345">
        <f t="shared" ca="1" si="392"/>
        <v>5</v>
      </c>
    </row>
    <row r="8346" spans="1:14" x14ac:dyDescent="0.3">
      <c r="A8346">
        <v>489516294</v>
      </c>
      <c r="B8346" t="s">
        <v>17</v>
      </c>
      <c r="C8346" t="s">
        <v>183</v>
      </c>
      <c r="D8346" t="s">
        <v>66</v>
      </c>
      <c r="E8346" t="s">
        <v>16</v>
      </c>
      <c r="F8346" s="5">
        <f t="shared" ca="1" si="391"/>
        <v>40302</v>
      </c>
      <c r="G8346" s="5">
        <f t="shared" ca="1" si="390"/>
        <v>40304</v>
      </c>
      <c r="H8346">
        <v>7604</v>
      </c>
      <c r="I8346">
        <v>9.33</v>
      </c>
      <c r="J8346">
        <v>6.92</v>
      </c>
      <c r="K8346">
        <v>70945.320000000007</v>
      </c>
      <c r="L8346">
        <v>52619.68</v>
      </c>
      <c r="M8346">
        <v>18325.64</v>
      </c>
      <c r="N8346">
        <f t="shared" ca="1" si="392"/>
        <v>2</v>
      </c>
    </row>
    <row r="8347" spans="1:14" x14ac:dyDescent="0.3">
      <c r="A8347">
        <v>333380401</v>
      </c>
      <c r="B8347" t="s">
        <v>17</v>
      </c>
      <c r="C8347" t="s">
        <v>165</v>
      </c>
      <c r="D8347" t="s">
        <v>37</v>
      </c>
      <c r="E8347" t="s">
        <v>23</v>
      </c>
      <c r="F8347" s="5">
        <f t="shared" ca="1" si="391"/>
        <v>41212</v>
      </c>
      <c r="G8347" s="5">
        <f t="shared" ca="1" si="390"/>
        <v>41220</v>
      </c>
      <c r="H8347">
        <v>3524</v>
      </c>
      <c r="I8347">
        <v>205.7</v>
      </c>
      <c r="J8347">
        <v>117.11</v>
      </c>
      <c r="K8347">
        <v>724886.8</v>
      </c>
      <c r="L8347">
        <v>412695.64</v>
      </c>
      <c r="M8347">
        <v>312191.15999999997</v>
      </c>
      <c r="N8347">
        <f t="shared" ca="1" si="392"/>
        <v>8</v>
      </c>
    </row>
    <row r="8348" spans="1:14" x14ac:dyDescent="0.3">
      <c r="A8348">
        <v>199615418</v>
      </c>
      <c r="B8348" t="s">
        <v>20</v>
      </c>
      <c r="C8348" t="s">
        <v>214</v>
      </c>
      <c r="D8348" t="s">
        <v>22</v>
      </c>
      <c r="E8348" t="s">
        <v>16</v>
      </c>
      <c r="F8348" s="5">
        <f t="shared" ca="1" si="391"/>
        <v>43439</v>
      </c>
      <c r="G8348" s="5">
        <f t="shared" ca="1" si="390"/>
        <v>43441</v>
      </c>
      <c r="H8348">
        <v>9493</v>
      </c>
      <c r="I8348">
        <v>154.06</v>
      </c>
      <c r="J8348">
        <v>90.93</v>
      </c>
      <c r="K8348">
        <v>1462491.58</v>
      </c>
      <c r="L8348">
        <v>863198.49</v>
      </c>
      <c r="M8348">
        <v>599293.09</v>
      </c>
      <c r="N8348">
        <f t="shared" ca="1" si="392"/>
        <v>2</v>
      </c>
    </row>
    <row r="8349" spans="1:14" x14ac:dyDescent="0.3">
      <c r="A8349">
        <v>253895175</v>
      </c>
      <c r="B8349" t="s">
        <v>20</v>
      </c>
      <c r="C8349" t="s">
        <v>111</v>
      </c>
      <c r="D8349" t="s">
        <v>49</v>
      </c>
      <c r="E8349" t="s">
        <v>23</v>
      </c>
      <c r="F8349" s="5">
        <f t="shared" ca="1" si="391"/>
        <v>43836</v>
      </c>
      <c r="G8349" s="5">
        <f t="shared" ca="1" si="390"/>
        <v>43840</v>
      </c>
      <c r="H8349">
        <v>2079</v>
      </c>
      <c r="I8349">
        <v>81.73</v>
      </c>
      <c r="J8349">
        <v>56.67</v>
      </c>
      <c r="K8349">
        <v>169916.67</v>
      </c>
      <c r="L8349">
        <v>117816.93</v>
      </c>
      <c r="M8349">
        <v>52099.74</v>
      </c>
      <c r="N8349">
        <f t="shared" ca="1" si="392"/>
        <v>4</v>
      </c>
    </row>
    <row r="8350" spans="1:14" x14ac:dyDescent="0.3">
      <c r="A8350">
        <v>282205998</v>
      </c>
      <c r="B8350" t="s">
        <v>20</v>
      </c>
      <c r="C8350" t="s">
        <v>41</v>
      </c>
      <c r="D8350" t="s">
        <v>45</v>
      </c>
      <c r="E8350" t="s">
        <v>16</v>
      </c>
      <c r="F8350" s="5">
        <f t="shared" ca="1" si="391"/>
        <v>41575</v>
      </c>
      <c r="G8350" s="5">
        <f t="shared" ca="1" si="390"/>
        <v>41590</v>
      </c>
      <c r="H8350">
        <v>9881</v>
      </c>
      <c r="I8350">
        <v>152.58000000000001</v>
      </c>
      <c r="J8350">
        <v>97.44</v>
      </c>
      <c r="K8350">
        <v>1507642.98</v>
      </c>
      <c r="L8350">
        <v>962804.64</v>
      </c>
      <c r="M8350">
        <v>544838.34</v>
      </c>
      <c r="N8350">
        <f t="shared" ca="1" si="392"/>
        <v>15</v>
      </c>
    </row>
    <row r="8351" spans="1:14" x14ac:dyDescent="0.3">
      <c r="A8351">
        <v>140846717</v>
      </c>
      <c r="B8351" t="s">
        <v>13</v>
      </c>
      <c r="C8351" t="s">
        <v>105</v>
      </c>
      <c r="D8351" t="s">
        <v>22</v>
      </c>
      <c r="E8351" t="s">
        <v>23</v>
      </c>
      <c r="F8351" s="5">
        <f t="shared" ca="1" si="391"/>
        <v>43821</v>
      </c>
      <c r="G8351" s="5">
        <f t="shared" ca="1" si="390"/>
        <v>43832</v>
      </c>
      <c r="H8351">
        <v>8528</v>
      </c>
      <c r="I8351">
        <v>154.06</v>
      </c>
      <c r="J8351">
        <v>90.93</v>
      </c>
      <c r="K8351">
        <v>1313823.68</v>
      </c>
      <c r="L8351">
        <v>775451.04</v>
      </c>
      <c r="M8351">
        <v>538372.64</v>
      </c>
      <c r="N8351">
        <f t="shared" ca="1" si="392"/>
        <v>11</v>
      </c>
    </row>
    <row r="8352" spans="1:14" x14ac:dyDescent="0.3">
      <c r="A8352">
        <v>206428658</v>
      </c>
      <c r="B8352" t="s">
        <v>28</v>
      </c>
      <c r="C8352" t="s">
        <v>119</v>
      </c>
      <c r="D8352" t="s">
        <v>31</v>
      </c>
      <c r="E8352" t="s">
        <v>16</v>
      </c>
      <c r="F8352" s="5">
        <f t="shared" ca="1" si="391"/>
        <v>43636</v>
      </c>
      <c r="G8352" s="5">
        <f t="shared" ca="1" si="390"/>
        <v>43644</v>
      </c>
      <c r="H8352">
        <v>5682</v>
      </c>
      <c r="I8352">
        <v>255.28</v>
      </c>
      <c r="J8352">
        <v>159.41999999999999</v>
      </c>
      <c r="K8352">
        <v>1450500.96</v>
      </c>
      <c r="L8352">
        <v>905824.44</v>
      </c>
      <c r="M8352">
        <v>544676.52</v>
      </c>
      <c r="N8352">
        <f t="shared" ca="1" si="392"/>
        <v>8</v>
      </c>
    </row>
    <row r="8353" spans="1:14" x14ac:dyDescent="0.3">
      <c r="A8353">
        <v>925875651</v>
      </c>
      <c r="B8353" t="s">
        <v>28</v>
      </c>
      <c r="C8353" t="s">
        <v>29</v>
      </c>
      <c r="D8353" t="s">
        <v>31</v>
      </c>
      <c r="E8353" t="s">
        <v>16</v>
      </c>
      <c r="F8353" s="5">
        <f t="shared" ca="1" si="391"/>
        <v>41960</v>
      </c>
      <c r="G8353" s="5">
        <f t="shared" ca="1" si="390"/>
        <v>41971</v>
      </c>
      <c r="H8353">
        <v>6035</v>
      </c>
      <c r="I8353">
        <v>255.28</v>
      </c>
      <c r="J8353">
        <v>159.41999999999999</v>
      </c>
      <c r="K8353">
        <v>1540614.8</v>
      </c>
      <c r="L8353">
        <v>962099.7</v>
      </c>
      <c r="M8353">
        <v>578515.1</v>
      </c>
      <c r="N8353">
        <f t="shared" ca="1" si="392"/>
        <v>11</v>
      </c>
    </row>
    <row r="8354" spans="1:14" x14ac:dyDescent="0.3">
      <c r="A8354">
        <v>566424024</v>
      </c>
      <c r="B8354" t="s">
        <v>43</v>
      </c>
      <c r="C8354" t="s">
        <v>59</v>
      </c>
      <c r="D8354" t="s">
        <v>52</v>
      </c>
      <c r="E8354" t="s">
        <v>16</v>
      </c>
      <c r="F8354" s="5">
        <f t="shared" ca="1" si="391"/>
        <v>41719</v>
      </c>
      <c r="G8354" s="5">
        <f t="shared" ca="1" si="390"/>
        <v>41731</v>
      </c>
      <c r="H8354">
        <v>6311</v>
      </c>
      <c r="I8354">
        <v>437.2</v>
      </c>
      <c r="J8354">
        <v>263.33</v>
      </c>
      <c r="K8354">
        <v>2759169.2</v>
      </c>
      <c r="L8354">
        <v>1661875.63</v>
      </c>
      <c r="M8354">
        <v>1097293.57</v>
      </c>
      <c r="N8354">
        <f t="shared" ca="1" si="392"/>
        <v>12</v>
      </c>
    </row>
    <row r="8355" spans="1:14" x14ac:dyDescent="0.3">
      <c r="A8355">
        <v>165622603</v>
      </c>
      <c r="B8355" t="s">
        <v>20</v>
      </c>
      <c r="C8355" t="s">
        <v>169</v>
      </c>
      <c r="D8355" t="s">
        <v>22</v>
      </c>
      <c r="E8355" t="s">
        <v>23</v>
      </c>
      <c r="F8355" s="5">
        <f t="shared" ca="1" si="391"/>
        <v>42256</v>
      </c>
      <c r="G8355" s="5">
        <f t="shared" ca="1" si="390"/>
        <v>42267</v>
      </c>
      <c r="H8355">
        <v>264</v>
      </c>
      <c r="I8355">
        <v>154.06</v>
      </c>
      <c r="J8355">
        <v>90.93</v>
      </c>
      <c r="K8355">
        <v>40671.839999999997</v>
      </c>
      <c r="L8355">
        <v>24005.52</v>
      </c>
      <c r="M8355">
        <v>16666.32</v>
      </c>
      <c r="N8355">
        <f t="shared" ca="1" si="392"/>
        <v>11</v>
      </c>
    </row>
    <row r="8356" spans="1:14" x14ac:dyDescent="0.3">
      <c r="A8356">
        <v>381332719</v>
      </c>
      <c r="B8356" t="s">
        <v>28</v>
      </c>
      <c r="C8356" t="s">
        <v>178</v>
      </c>
      <c r="D8356" t="s">
        <v>37</v>
      </c>
      <c r="E8356" t="s">
        <v>16</v>
      </c>
      <c r="F8356" s="5">
        <f t="shared" ca="1" si="391"/>
        <v>40970</v>
      </c>
      <c r="G8356" s="5">
        <f t="shared" ca="1" si="390"/>
        <v>40979</v>
      </c>
      <c r="H8356">
        <v>3680</v>
      </c>
      <c r="I8356">
        <v>205.7</v>
      </c>
      <c r="J8356">
        <v>117.11</v>
      </c>
      <c r="K8356">
        <v>756976</v>
      </c>
      <c r="L8356">
        <v>430964.8</v>
      </c>
      <c r="M8356">
        <v>326011.2</v>
      </c>
      <c r="N8356">
        <f t="shared" ca="1" si="392"/>
        <v>9</v>
      </c>
    </row>
    <row r="8357" spans="1:14" x14ac:dyDescent="0.3">
      <c r="A8357">
        <v>141728198</v>
      </c>
      <c r="B8357" t="s">
        <v>34</v>
      </c>
      <c r="C8357" t="s">
        <v>86</v>
      </c>
      <c r="D8357" t="s">
        <v>15</v>
      </c>
      <c r="E8357" t="s">
        <v>16</v>
      </c>
      <c r="F8357" s="5">
        <f t="shared" ca="1" si="391"/>
        <v>40777</v>
      </c>
      <c r="G8357" s="5">
        <f t="shared" ca="1" si="390"/>
        <v>40785</v>
      </c>
      <c r="H8357">
        <v>9378</v>
      </c>
      <c r="I8357">
        <v>651.21</v>
      </c>
      <c r="J8357">
        <v>524.96</v>
      </c>
      <c r="K8357">
        <v>6107047.3799999999</v>
      </c>
      <c r="L8357">
        <v>4923074.88</v>
      </c>
      <c r="M8357">
        <v>1183972.5</v>
      </c>
      <c r="N8357">
        <f t="shared" ca="1" si="392"/>
        <v>8</v>
      </c>
    </row>
    <row r="8358" spans="1:14" x14ac:dyDescent="0.3">
      <c r="A8358">
        <v>695295369</v>
      </c>
      <c r="B8358" t="s">
        <v>20</v>
      </c>
      <c r="C8358" t="s">
        <v>169</v>
      </c>
      <c r="D8358" t="s">
        <v>49</v>
      </c>
      <c r="E8358" t="s">
        <v>23</v>
      </c>
      <c r="F8358" s="5">
        <f t="shared" ca="1" si="391"/>
        <v>41555</v>
      </c>
      <c r="G8358" s="5">
        <f t="shared" ca="1" si="390"/>
        <v>41559</v>
      </c>
      <c r="H8358">
        <v>2206</v>
      </c>
      <c r="I8358">
        <v>81.73</v>
      </c>
      <c r="J8358">
        <v>56.67</v>
      </c>
      <c r="K8358">
        <v>180296.38</v>
      </c>
      <c r="L8358">
        <v>125014.02</v>
      </c>
      <c r="M8358">
        <v>55282.36</v>
      </c>
      <c r="N8358">
        <f t="shared" ca="1" si="392"/>
        <v>4</v>
      </c>
    </row>
    <row r="8359" spans="1:14" x14ac:dyDescent="0.3">
      <c r="A8359">
        <v>660833060</v>
      </c>
      <c r="B8359" t="s">
        <v>43</v>
      </c>
      <c r="C8359" t="s">
        <v>44</v>
      </c>
      <c r="D8359" t="s">
        <v>22</v>
      </c>
      <c r="E8359" t="s">
        <v>16</v>
      </c>
      <c r="F8359" s="5">
        <f t="shared" ca="1" si="391"/>
        <v>41235</v>
      </c>
      <c r="G8359" s="5">
        <f t="shared" ca="1" si="390"/>
        <v>41249</v>
      </c>
      <c r="H8359">
        <v>4043</v>
      </c>
      <c r="I8359">
        <v>154.06</v>
      </c>
      <c r="J8359">
        <v>90.93</v>
      </c>
      <c r="K8359">
        <v>622864.57999999996</v>
      </c>
      <c r="L8359">
        <v>367629.99</v>
      </c>
      <c r="M8359">
        <v>255234.59</v>
      </c>
      <c r="N8359">
        <f t="shared" ca="1" si="392"/>
        <v>14</v>
      </c>
    </row>
    <row r="8360" spans="1:14" x14ac:dyDescent="0.3">
      <c r="A8360">
        <v>977452600</v>
      </c>
      <c r="B8360" t="s">
        <v>13</v>
      </c>
      <c r="C8360" t="s">
        <v>27</v>
      </c>
      <c r="D8360" t="s">
        <v>19</v>
      </c>
      <c r="E8360" t="s">
        <v>16</v>
      </c>
      <c r="F8360" s="5">
        <f t="shared" ca="1" si="391"/>
        <v>40680</v>
      </c>
      <c r="G8360" s="5">
        <f t="shared" ca="1" si="390"/>
        <v>40690</v>
      </c>
      <c r="H8360">
        <v>8800</v>
      </c>
      <c r="I8360">
        <v>47.45</v>
      </c>
      <c r="J8360">
        <v>31.79</v>
      </c>
      <c r="K8360">
        <v>417560</v>
      </c>
      <c r="L8360">
        <v>279752</v>
      </c>
      <c r="M8360">
        <v>137808</v>
      </c>
      <c r="N8360">
        <f t="shared" ca="1" si="392"/>
        <v>10</v>
      </c>
    </row>
    <row r="8361" spans="1:14" x14ac:dyDescent="0.3">
      <c r="A8361">
        <v>854577815</v>
      </c>
      <c r="B8361" t="s">
        <v>20</v>
      </c>
      <c r="C8361" t="s">
        <v>212</v>
      </c>
      <c r="D8361" t="s">
        <v>45</v>
      </c>
      <c r="E8361" t="s">
        <v>16</v>
      </c>
      <c r="F8361" s="5">
        <f t="shared" ca="1" si="391"/>
        <v>43263</v>
      </c>
      <c r="G8361" s="5">
        <f t="shared" ca="1" si="390"/>
        <v>43269</v>
      </c>
      <c r="H8361">
        <v>7421</v>
      </c>
      <c r="I8361">
        <v>152.58000000000001</v>
      </c>
      <c r="J8361">
        <v>97.44</v>
      </c>
      <c r="K8361">
        <v>1132296.18</v>
      </c>
      <c r="L8361">
        <v>723102.24</v>
      </c>
      <c r="M8361">
        <v>409193.94</v>
      </c>
      <c r="N8361">
        <f t="shared" ca="1" si="392"/>
        <v>6</v>
      </c>
    </row>
    <row r="8362" spans="1:14" x14ac:dyDescent="0.3">
      <c r="A8362">
        <v>921945035</v>
      </c>
      <c r="B8362" t="s">
        <v>20</v>
      </c>
      <c r="C8362" t="s">
        <v>73</v>
      </c>
      <c r="D8362" t="s">
        <v>66</v>
      </c>
      <c r="E8362" t="s">
        <v>16</v>
      </c>
      <c r="F8362" s="5">
        <f t="shared" ca="1" si="391"/>
        <v>43779</v>
      </c>
      <c r="G8362" s="5">
        <f t="shared" ca="1" si="390"/>
        <v>43790</v>
      </c>
      <c r="H8362">
        <v>2878</v>
      </c>
      <c r="I8362">
        <v>9.33</v>
      </c>
      <c r="J8362">
        <v>6.92</v>
      </c>
      <c r="K8362">
        <v>26851.74</v>
      </c>
      <c r="L8362">
        <v>19915.759999999998</v>
      </c>
      <c r="M8362">
        <v>6935.98</v>
      </c>
      <c r="N8362">
        <f t="shared" ca="1" si="392"/>
        <v>11</v>
      </c>
    </row>
    <row r="8363" spans="1:14" x14ac:dyDescent="0.3">
      <c r="A8363">
        <v>979603087</v>
      </c>
      <c r="B8363" t="s">
        <v>34</v>
      </c>
      <c r="C8363" t="s">
        <v>123</v>
      </c>
      <c r="D8363" t="s">
        <v>33</v>
      </c>
      <c r="E8363" t="s">
        <v>16</v>
      </c>
      <c r="F8363" s="5">
        <f t="shared" ca="1" si="391"/>
        <v>40965</v>
      </c>
      <c r="G8363" s="5">
        <f t="shared" ca="1" si="390"/>
        <v>40980</v>
      </c>
      <c r="H8363">
        <v>5177</v>
      </c>
      <c r="I8363">
        <v>421.89</v>
      </c>
      <c r="J8363">
        <v>364.69</v>
      </c>
      <c r="K8363">
        <v>2184124.5299999998</v>
      </c>
      <c r="L8363">
        <v>1888000.13</v>
      </c>
      <c r="M8363">
        <v>296124.40000000002</v>
      </c>
      <c r="N8363">
        <f t="shared" ca="1" si="392"/>
        <v>15</v>
      </c>
    </row>
    <row r="8364" spans="1:14" x14ac:dyDescent="0.3">
      <c r="A8364">
        <v>447913300</v>
      </c>
      <c r="B8364" t="s">
        <v>34</v>
      </c>
      <c r="C8364" t="s">
        <v>134</v>
      </c>
      <c r="D8364" t="s">
        <v>33</v>
      </c>
      <c r="E8364" t="s">
        <v>16</v>
      </c>
      <c r="F8364" s="5">
        <f t="shared" ca="1" si="391"/>
        <v>43636</v>
      </c>
      <c r="G8364" s="5">
        <f t="shared" ca="1" si="390"/>
        <v>43645</v>
      </c>
      <c r="H8364">
        <v>6354</v>
      </c>
      <c r="I8364">
        <v>421.89</v>
      </c>
      <c r="J8364">
        <v>364.69</v>
      </c>
      <c r="K8364">
        <v>2680689.06</v>
      </c>
      <c r="L8364">
        <v>2317240.2599999998</v>
      </c>
      <c r="M8364">
        <v>363448.8</v>
      </c>
      <c r="N8364">
        <f t="shared" ca="1" si="392"/>
        <v>9</v>
      </c>
    </row>
    <row r="8365" spans="1:14" x14ac:dyDescent="0.3">
      <c r="A8365">
        <v>617549502</v>
      </c>
      <c r="B8365" t="s">
        <v>17</v>
      </c>
      <c r="C8365" t="s">
        <v>71</v>
      </c>
      <c r="D8365" t="s">
        <v>49</v>
      </c>
      <c r="E8365" t="s">
        <v>16</v>
      </c>
      <c r="F8365" s="5">
        <f t="shared" ca="1" si="391"/>
        <v>43131</v>
      </c>
      <c r="G8365" s="5">
        <f t="shared" ca="1" si="390"/>
        <v>43133</v>
      </c>
      <c r="H8365">
        <v>5476</v>
      </c>
      <c r="I8365">
        <v>81.73</v>
      </c>
      <c r="J8365">
        <v>56.67</v>
      </c>
      <c r="K8365">
        <v>447553.48</v>
      </c>
      <c r="L8365">
        <v>310324.92</v>
      </c>
      <c r="M8365">
        <v>137228.56</v>
      </c>
      <c r="N8365">
        <f t="shared" ca="1" si="392"/>
        <v>2</v>
      </c>
    </row>
    <row r="8366" spans="1:14" x14ac:dyDescent="0.3">
      <c r="A8366">
        <v>599498021</v>
      </c>
      <c r="B8366" t="s">
        <v>34</v>
      </c>
      <c r="C8366" t="s">
        <v>196</v>
      </c>
      <c r="D8366" t="s">
        <v>15</v>
      </c>
      <c r="E8366" t="s">
        <v>16</v>
      </c>
      <c r="F8366" s="5">
        <f t="shared" ca="1" si="391"/>
        <v>44152</v>
      </c>
      <c r="G8366" s="5">
        <f t="shared" ca="1" si="390"/>
        <v>44166</v>
      </c>
      <c r="H8366">
        <v>3641</v>
      </c>
      <c r="I8366">
        <v>651.21</v>
      </c>
      <c r="J8366">
        <v>524.96</v>
      </c>
      <c r="K8366">
        <v>2371055.61</v>
      </c>
      <c r="L8366">
        <v>1911379.36</v>
      </c>
      <c r="M8366">
        <v>459676.25</v>
      </c>
      <c r="N8366">
        <f t="shared" ca="1" si="392"/>
        <v>14</v>
      </c>
    </row>
    <row r="8367" spans="1:14" x14ac:dyDescent="0.3">
      <c r="A8367">
        <v>475057685</v>
      </c>
      <c r="B8367" t="s">
        <v>17</v>
      </c>
      <c r="C8367" t="s">
        <v>183</v>
      </c>
      <c r="D8367" t="s">
        <v>37</v>
      </c>
      <c r="E8367" t="s">
        <v>16</v>
      </c>
      <c r="F8367" s="5">
        <f t="shared" ca="1" si="391"/>
        <v>40747</v>
      </c>
      <c r="G8367" s="5">
        <f t="shared" ca="1" si="390"/>
        <v>40758</v>
      </c>
      <c r="H8367">
        <v>8981</v>
      </c>
      <c r="I8367">
        <v>205.7</v>
      </c>
      <c r="J8367">
        <v>117.11</v>
      </c>
      <c r="K8367">
        <v>1847391.7</v>
      </c>
      <c r="L8367">
        <v>1051764.9099999999</v>
      </c>
      <c r="M8367">
        <v>795626.79</v>
      </c>
      <c r="N8367">
        <f t="shared" ca="1" si="392"/>
        <v>11</v>
      </c>
    </row>
    <row r="8368" spans="1:14" x14ac:dyDescent="0.3">
      <c r="A8368">
        <v>845839822</v>
      </c>
      <c r="B8368" t="s">
        <v>13</v>
      </c>
      <c r="C8368" t="s">
        <v>93</v>
      </c>
      <c r="D8368" t="s">
        <v>66</v>
      </c>
      <c r="E8368" t="s">
        <v>23</v>
      </c>
      <c r="F8368" s="5">
        <f t="shared" ca="1" si="391"/>
        <v>43551</v>
      </c>
      <c r="G8368" s="5">
        <f t="shared" ca="1" si="390"/>
        <v>43554</v>
      </c>
      <c r="H8368">
        <v>1655</v>
      </c>
      <c r="I8368">
        <v>9.33</v>
      </c>
      <c r="J8368">
        <v>6.92</v>
      </c>
      <c r="K8368">
        <v>15441.15</v>
      </c>
      <c r="L8368">
        <v>11452.6</v>
      </c>
      <c r="M8368">
        <v>3988.55</v>
      </c>
      <c r="N8368">
        <f t="shared" ca="1" si="392"/>
        <v>3</v>
      </c>
    </row>
    <row r="8369" spans="1:14" x14ac:dyDescent="0.3">
      <c r="A8369">
        <v>583768260</v>
      </c>
      <c r="B8369" t="s">
        <v>17</v>
      </c>
      <c r="C8369" t="s">
        <v>54</v>
      </c>
      <c r="D8369" t="s">
        <v>45</v>
      </c>
      <c r="E8369" t="s">
        <v>16</v>
      </c>
      <c r="F8369" s="5">
        <f t="shared" ca="1" si="391"/>
        <v>43015</v>
      </c>
      <c r="G8369" s="5">
        <f t="shared" ca="1" si="390"/>
        <v>43029</v>
      </c>
      <c r="H8369">
        <v>8856</v>
      </c>
      <c r="I8369">
        <v>152.58000000000001</v>
      </c>
      <c r="J8369">
        <v>97.44</v>
      </c>
      <c r="K8369">
        <v>1351248.48</v>
      </c>
      <c r="L8369">
        <v>862928.64</v>
      </c>
      <c r="M8369">
        <v>488319.84</v>
      </c>
      <c r="N8369">
        <f t="shared" ca="1" si="392"/>
        <v>14</v>
      </c>
    </row>
    <row r="8370" spans="1:14" x14ac:dyDescent="0.3">
      <c r="A8370">
        <v>881079328</v>
      </c>
      <c r="B8370" t="s">
        <v>103</v>
      </c>
      <c r="C8370" t="s">
        <v>104</v>
      </c>
      <c r="D8370" t="s">
        <v>66</v>
      </c>
      <c r="E8370" t="s">
        <v>23</v>
      </c>
      <c r="F8370" s="5">
        <f t="shared" ca="1" si="391"/>
        <v>44188</v>
      </c>
      <c r="G8370" s="5">
        <f t="shared" ca="1" si="390"/>
        <v>44193</v>
      </c>
      <c r="H8370">
        <v>9807</v>
      </c>
      <c r="I8370">
        <v>9.33</v>
      </c>
      <c r="J8370">
        <v>6.92</v>
      </c>
      <c r="K8370">
        <v>91499.31</v>
      </c>
      <c r="L8370">
        <v>67864.44</v>
      </c>
      <c r="M8370">
        <v>23634.87</v>
      </c>
      <c r="N8370">
        <f t="shared" ca="1" si="392"/>
        <v>5</v>
      </c>
    </row>
    <row r="8371" spans="1:14" x14ac:dyDescent="0.3">
      <c r="A8371">
        <v>300321853</v>
      </c>
      <c r="B8371" t="s">
        <v>13</v>
      </c>
      <c r="C8371" t="s">
        <v>150</v>
      </c>
      <c r="D8371" t="s">
        <v>22</v>
      </c>
      <c r="E8371" t="s">
        <v>23</v>
      </c>
      <c r="F8371" s="5">
        <f t="shared" ca="1" si="391"/>
        <v>42912</v>
      </c>
      <c r="G8371" s="5">
        <f t="shared" ca="1" si="390"/>
        <v>42916</v>
      </c>
      <c r="H8371">
        <v>765</v>
      </c>
      <c r="I8371">
        <v>154.06</v>
      </c>
      <c r="J8371">
        <v>90.93</v>
      </c>
      <c r="K8371">
        <v>117855.9</v>
      </c>
      <c r="L8371">
        <v>69561.45</v>
      </c>
      <c r="M8371">
        <v>48294.45</v>
      </c>
      <c r="N8371">
        <f t="shared" ca="1" si="392"/>
        <v>4</v>
      </c>
    </row>
    <row r="8372" spans="1:14" x14ac:dyDescent="0.3">
      <c r="A8372">
        <v>624357163</v>
      </c>
      <c r="B8372" t="s">
        <v>43</v>
      </c>
      <c r="C8372" t="s">
        <v>152</v>
      </c>
      <c r="D8372" t="s">
        <v>22</v>
      </c>
      <c r="E8372" t="s">
        <v>16</v>
      </c>
      <c r="F8372" s="5">
        <f t="shared" ca="1" si="391"/>
        <v>42768</v>
      </c>
      <c r="G8372" s="5">
        <f t="shared" ca="1" si="390"/>
        <v>42783</v>
      </c>
      <c r="H8372">
        <v>14</v>
      </c>
      <c r="I8372">
        <v>154.06</v>
      </c>
      <c r="J8372">
        <v>90.93</v>
      </c>
      <c r="K8372">
        <v>2156.84</v>
      </c>
      <c r="L8372">
        <v>1273.02</v>
      </c>
      <c r="M8372">
        <v>883.82</v>
      </c>
      <c r="N8372">
        <f t="shared" ca="1" si="392"/>
        <v>15</v>
      </c>
    </row>
    <row r="8373" spans="1:14" x14ac:dyDescent="0.3">
      <c r="A8373">
        <v>106359088</v>
      </c>
      <c r="B8373" t="s">
        <v>13</v>
      </c>
      <c r="C8373" t="s">
        <v>115</v>
      </c>
      <c r="D8373" t="s">
        <v>45</v>
      </c>
      <c r="E8373" t="s">
        <v>23</v>
      </c>
      <c r="F8373" s="5">
        <f t="shared" ca="1" si="391"/>
        <v>40548</v>
      </c>
      <c r="G8373" s="5">
        <f t="shared" ca="1" si="390"/>
        <v>40554</v>
      </c>
      <c r="H8373">
        <v>2873</v>
      </c>
      <c r="I8373">
        <v>152.58000000000001</v>
      </c>
      <c r="J8373">
        <v>97.44</v>
      </c>
      <c r="K8373">
        <v>438362.34</v>
      </c>
      <c r="L8373">
        <v>279945.12</v>
      </c>
      <c r="M8373">
        <v>158417.22</v>
      </c>
      <c r="N8373">
        <f t="shared" ca="1" si="392"/>
        <v>6</v>
      </c>
    </row>
    <row r="8374" spans="1:14" x14ac:dyDescent="0.3">
      <c r="A8374">
        <v>219813954</v>
      </c>
      <c r="B8374" t="s">
        <v>34</v>
      </c>
      <c r="C8374" t="s">
        <v>46</v>
      </c>
      <c r="D8374" t="s">
        <v>37</v>
      </c>
      <c r="E8374" t="s">
        <v>16</v>
      </c>
      <c r="F8374" s="5">
        <f t="shared" ca="1" si="391"/>
        <v>43683</v>
      </c>
      <c r="G8374" s="5">
        <f t="shared" ca="1" si="390"/>
        <v>43696</v>
      </c>
      <c r="H8374">
        <v>6689</v>
      </c>
      <c r="I8374">
        <v>205.7</v>
      </c>
      <c r="J8374">
        <v>117.11</v>
      </c>
      <c r="K8374">
        <v>1375927.3</v>
      </c>
      <c r="L8374">
        <v>783348.79</v>
      </c>
      <c r="M8374">
        <v>592578.51</v>
      </c>
      <c r="N8374">
        <f t="shared" ca="1" si="392"/>
        <v>13</v>
      </c>
    </row>
    <row r="8375" spans="1:14" x14ac:dyDescent="0.3">
      <c r="A8375">
        <v>708520591</v>
      </c>
      <c r="B8375" t="s">
        <v>17</v>
      </c>
      <c r="C8375" t="s">
        <v>171</v>
      </c>
      <c r="D8375" t="s">
        <v>15</v>
      </c>
      <c r="E8375" t="s">
        <v>16</v>
      </c>
      <c r="F8375" s="5">
        <f t="shared" ca="1" si="391"/>
        <v>41838</v>
      </c>
      <c r="G8375" s="5">
        <f t="shared" ca="1" si="390"/>
        <v>41847</v>
      </c>
      <c r="H8375">
        <v>5843</v>
      </c>
      <c r="I8375">
        <v>651.21</v>
      </c>
      <c r="J8375">
        <v>524.96</v>
      </c>
      <c r="K8375">
        <v>3805020.03</v>
      </c>
      <c r="L8375">
        <v>3067341.28</v>
      </c>
      <c r="M8375">
        <v>737678.75</v>
      </c>
      <c r="N8375">
        <f t="shared" ca="1" si="392"/>
        <v>9</v>
      </c>
    </row>
    <row r="8376" spans="1:14" x14ac:dyDescent="0.3">
      <c r="A8376">
        <v>936590325</v>
      </c>
      <c r="B8376" t="s">
        <v>17</v>
      </c>
      <c r="C8376" t="s">
        <v>61</v>
      </c>
      <c r="D8376" t="s">
        <v>19</v>
      </c>
      <c r="E8376" t="s">
        <v>16</v>
      </c>
      <c r="F8376" s="5">
        <f t="shared" ca="1" si="391"/>
        <v>40989</v>
      </c>
      <c r="G8376" s="5">
        <f t="shared" ca="1" si="390"/>
        <v>40994</v>
      </c>
      <c r="H8376">
        <v>6745</v>
      </c>
      <c r="I8376">
        <v>47.45</v>
      </c>
      <c r="J8376">
        <v>31.79</v>
      </c>
      <c r="K8376">
        <v>320050.25</v>
      </c>
      <c r="L8376">
        <v>214423.55</v>
      </c>
      <c r="M8376">
        <v>105626.7</v>
      </c>
      <c r="N8376">
        <f t="shared" ca="1" si="392"/>
        <v>5</v>
      </c>
    </row>
    <row r="8377" spans="1:14" x14ac:dyDescent="0.3">
      <c r="A8377">
        <v>338446986</v>
      </c>
      <c r="B8377" t="s">
        <v>28</v>
      </c>
      <c r="C8377" t="s">
        <v>55</v>
      </c>
      <c r="D8377" t="s">
        <v>45</v>
      </c>
      <c r="E8377" t="s">
        <v>16</v>
      </c>
      <c r="F8377" s="5">
        <f t="shared" ca="1" si="391"/>
        <v>40281</v>
      </c>
      <c r="G8377" s="5">
        <f t="shared" ca="1" si="390"/>
        <v>40285</v>
      </c>
      <c r="H8377">
        <v>2839</v>
      </c>
      <c r="I8377">
        <v>152.58000000000001</v>
      </c>
      <c r="J8377">
        <v>97.44</v>
      </c>
      <c r="K8377">
        <v>433174.62</v>
      </c>
      <c r="L8377">
        <v>276632.15999999997</v>
      </c>
      <c r="M8377">
        <v>156542.46</v>
      </c>
      <c r="N8377">
        <f t="shared" ca="1" si="392"/>
        <v>4</v>
      </c>
    </row>
    <row r="8378" spans="1:14" x14ac:dyDescent="0.3">
      <c r="A8378">
        <v>668826901</v>
      </c>
      <c r="B8378" t="s">
        <v>28</v>
      </c>
      <c r="C8378" t="s">
        <v>190</v>
      </c>
      <c r="D8378" t="s">
        <v>31</v>
      </c>
      <c r="E8378" t="s">
        <v>16</v>
      </c>
      <c r="F8378" s="5">
        <f t="shared" ca="1" si="391"/>
        <v>41557</v>
      </c>
      <c r="G8378" s="5">
        <f t="shared" ca="1" si="390"/>
        <v>41565</v>
      </c>
      <c r="H8378">
        <v>9598</v>
      </c>
      <c r="I8378">
        <v>255.28</v>
      </c>
      <c r="J8378">
        <v>159.41999999999999</v>
      </c>
      <c r="K8378">
        <v>2450177.44</v>
      </c>
      <c r="L8378">
        <v>1530113.16</v>
      </c>
      <c r="M8378">
        <v>920064.28</v>
      </c>
      <c r="N8378">
        <f t="shared" ca="1" si="392"/>
        <v>8</v>
      </c>
    </row>
    <row r="8379" spans="1:14" x14ac:dyDescent="0.3">
      <c r="A8379">
        <v>152778899</v>
      </c>
      <c r="B8379" t="s">
        <v>20</v>
      </c>
      <c r="C8379" t="s">
        <v>78</v>
      </c>
      <c r="D8379" t="s">
        <v>49</v>
      </c>
      <c r="E8379" t="s">
        <v>23</v>
      </c>
      <c r="F8379" s="5">
        <f t="shared" ca="1" si="391"/>
        <v>41149</v>
      </c>
      <c r="G8379" s="5">
        <f t="shared" ca="1" si="390"/>
        <v>41163</v>
      </c>
      <c r="H8379">
        <v>9526</v>
      </c>
      <c r="I8379">
        <v>81.73</v>
      </c>
      <c r="J8379">
        <v>56.67</v>
      </c>
      <c r="K8379">
        <v>778559.98</v>
      </c>
      <c r="L8379">
        <v>539838.42000000004</v>
      </c>
      <c r="M8379">
        <v>238721.56</v>
      </c>
      <c r="N8379">
        <f t="shared" ca="1" si="392"/>
        <v>14</v>
      </c>
    </row>
    <row r="8380" spans="1:14" x14ac:dyDescent="0.3">
      <c r="A8380">
        <v>235664308</v>
      </c>
      <c r="B8380" t="s">
        <v>17</v>
      </c>
      <c r="C8380" t="s">
        <v>118</v>
      </c>
      <c r="D8380" t="s">
        <v>22</v>
      </c>
      <c r="E8380" t="s">
        <v>16</v>
      </c>
      <c r="F8380" s="5">
        <f t="shared" ca="1" si="391"/>
        <v>42719</v>
      </c>
      <c r="G8380" s="5">
        <f t="shared" ca="1" si="390"/>
        <v>42727</v>
      </c>
      <c r="H8380">
        <v>7160</v>
      </c>
      <c r="I8380">
        <v>154.06</v>
      </c>
      <c r="J8380">
        <v>90.93</v>
      </c>
      <c r="K8380">
        <v>1103069.6000000001</v>
      </c>
      <c r="L8380">
        <v>651058.80000000005</v>
      </c>
      <c r="M8380">
        <v>452010.8</v>
      </c>
      <c r="N8380">
        <f t="shared" ca="1" si="392"/>
        <v>8</v>
      </c>
    </row>
    <row r="8381" spans="1:14" x14ac:dyDescent="0.3">
      <c r="A8381">
        <v>633156955</v>
      </c>
      <c r="B8381" t="s">
        <v>17</v>
      </c>
      <c r="C8381" t="s">
        <v>149</v>
      </c>
      <c r="D8381" t="s">
        <v>31</v>
      </c>
      <c r="E8381" t="s">
        <v>16</v>
      </c>
      <c r="F8381" s="5">
        <f t="shared" ca="1" si="391"/>
        <v>41815</v>
      </c>
      <c r="G8381" s="5">
        <f t="shared" ca="1" si="390"/>
        <v>41830</v>
      </c>
      <c r="H8381">
        <v>4068</v>
      </c>
      <c r="I8381">
        <v>255.28</v>
      </c>
      <c r="J8381">
        <v>159.41999999999999</v>
      </c>
      <c r="K8381">
        <v>1038479.04</v>
      </c>
      <c r="L8381">
        <v>648520.56000000006</v>
      </c>
      <c r="M8381">
        <v>389958.48</v>
      </c>
      <c r="N8381">
        <f t="shared" ca="1" si="392"/>
        <v>15</v>
      </c>
    </row>
    <row r="8382" spans="1:14" x14ac:dyDescent="0.3">
      <c r="A8382">
        <v>681243169</v>
      </c>
      <c r="B8382" t="s">
        <v>17</v>
      </c>
      <c r="C8382" t="s">
        <v>125</v>
      </c>
      <c r="D8382" t="s">
        <v>22</v>
      </c>
      <c r="E8382" t="s">
        <v>23</v>
      </c>
      <c r="F8382" s="5">
        <f t="shared" ca="1" si="391"/>
        <v>40680</v>
      </c>
      <c r="G8382" s="5">
        <f t="shared" ca="1" si="390"/>
        <v>40695</v>
      </c>
      <c r="H8382">
        <v>3847</v>
      </c>
      <c r="I8382">
        <v>154.06</v>
      </c>
      <c r="J8382">
        <v>90.93</v>
      </c>
      <c r="K8382">
        <v>592668.81999999995</v>
      </c>
      <c r="L8382">
        <v>349807.71</v>
      </c>
      <c r="M8382">
        <v>242861.11</v>
      </c>
      <c r="N8382">
        <f t="shared" ca="1" si="392"/>
        <v>15</v>
      </c>
    </row>
    <row r="8383" spans="1:14" x14ac:dyDescent="0.3">
      <c r="A8383">
        <v>686221778</v>
      </c>
      <c r="B8383" t="s">
        <v>28</v>
      </c>
      <c r="C8383" t="s">
        <v>101</v>
      </c>
      <c r="D8383" t="s">
        <v>37</v>
      </c>
      <c r="E8383" t="s">
        <v>23</v>
      </c>
      <c r="F8383" s="5">
        <f t="shared" ca="1" si="391"/>
        <v>42911</v>
      </c>
      <c r="G8383" s="5">
        <f t="shared" ca="1" si="390"/>
        <v>42915</v>
      </c>
      <c r="H8383">
        <v>7128</v>
      </c>
      <c r="I8383">
        <v>205.7</v>
      </c>
      <c r="J8383">
        <v>117.11</v>
      </c>
      <c r="K8383">
        <v>1466229.6</v>
      </c>
      <c r="L8383">
        <v>834760.08</v>
      </c>
      <c r="M8383">
        <v>631469.52</v>
      </c>
      <c r="N8383">
        <f t="shared" ca="1" si="392"/>
        <v>4</v>
      </c>
    </row>
    <row r="8384" spans="1:14" x14ac:dyDescent="0.3">
      <c r="A8384">
        <v>574704110</v>
      </c>
      <c r="B8384" t="s">
        <v>17</v>
      </c>
      <c r="C8384" t="s">
        <v>57</v>
      </c>
      <c r="D8384" t="s">
        <v>49</v>
      </c>
      <c r="E8384" t="s">
        <v>16</v>
      </c>
      <c r="F8384" s="5">
        <f t="shared" ca="1" si="391"/>
        <v>42858</v>
      </c>
      <c r="G8384" s="5">
        <f t="shared" ca="1" si="390"/>
        <v>42872</v>
      </c>
      <c r="H8384">
        <v>6572</v>
      </c>
      <c r="I8384">
        <v>81.73</v>
      </c>
      <c r="J8384">
        <v>56.67</v>
      </c>
      <c r="K8384">
        <v>537129.56000000006</v>
      </c>
      <c r="L8384">
        <v>372435.24</v>
      </c>
      <c r="M8384">
        <v>164694.32</v>
      </c>
      <c r="N8384">
        <f t="shared" ca="1" si="392"/>
        <v>14</v>
      </c>
    </row>
    <row r="8385" spans="1:14" x14ac:dyDescent="0.3">
      <c r="A8385">
        <v>343613994</v>
      </c>
      <c r="B8385" t="s">
        <v>20</v>
      </c>
      <c r="C8385" t="s">
        <v>214</v>
      </c>
      <c r="D8385" t="s">
        <v>49</v>
      </c>
      <c r="E8385" t="s">
        <v>16</v>
      </c>
      <c r="F8385" s="5">
        <f t="shared" ca="1" si="391"/>
        <v>42676</v>
      </c>
      <c r="G8385" s="5">
        <f t="shared" ca="1" si="390"/>
        <v>42689</v>
      </c>
      <c r="H8385">
        <v>1871</v>
      </c>
      <c r="I8385">
        <v>81.73</v>
      </c>
      <c r="J8385">
        <v>56.67</v>
      </c>
      <c r="K8385">
        <v>152916.82999999999</v>
      </c>
      <c r="L8385">
        <v>106029.57</v>
      </c>
      <c r="M8385">
        <v>46887.26</v>
      </c>
      <c r="N8385">
        <f t="shared" ca="1" si="392"/>
        <v>13</v>
      </c>
    </row>
    <row r="8386" spans="1:14" x14ac:dyDescent="0.3">
      <c r="A8386">
        <v>510187757</v>
      </c>
      <c r="B8386" t="s">
        <v>28</v>
      </c>
      <c r="C8386" t="s">
        <v>135</v>
      </c>
      <c r="D8386" t="s">
        <v>66</v>
      </c>
      <c r="E8386" t="s">
        <v>23</v>
      </c>
      <c r="F8386" s="5">
        <f t="shared" ca="1" si="391"/>
        <v>40449</v>
      </c>
      <c r="G8386" s="5">
        <f t="shared" ca="1" si="390"/>
        <v>40452</v>
      </c>
      <c r="H8386">
        <v>4750</v>
      </c>
      <c r="I8386">
        <v>9.33</v>
      </c>
      <c r="J8386">
        <v>6.92</v>
      </c>
      <c r="K8386">
        <v>44317.5</v>
      </c>
      <c r="L8386">
        <v>32870</v>
      </c>
      <c r="M8386">
        <v>11447.5</v>
      </c>
      <c r="N8386">
        <f t="shared" ca="1" si="392"/>
        <v>3</v>
      </c>
    </row>
    <row r="8387" spans="1:14" x14ac:dyDescent="0.3">
      <c r="A8387">
        <v>761974227</v>
      </c>
      <c r="B8387" t="s">
        <v>28</v>
      </c>
      <c r="C8387" t="s">
        <v>206</v>
      </c>
      <c r="D8387" t="s">
        <v>37</v>
      </c>
      <c r="E8387" t="s">
        <v>16</v>
      </c>
      <c r="F8387" s="5">
        <f t="shared" ca="1" si="391"/>
        <v>41418</v>
      </c>
      <c r="G8387" s="5">
        <f t="shared" ca="1" si="390"/>
        <v>41433</v>
      </c>
      <c r="H8387">
        <v>3961</v>
      </c>
      <c r="I8387">
        <v>205.7</v>
      </c>
      <c r="J8387">
        <v>117.11</v>
      </c>
      <c r="K8387">
        <v>814777.7</v>
      </c>
      <c r="L8387">
        <v>463872.71</v>
      </c>
      <c r="M8387">
        <v>350904.99</v>
      </c>
      <c r="N8387">
        <f t="shared" ca="1" si="392"/>
        <v>15</v>
      </c>
    </row>
    <row r="8388" spans="1:14" x14ac:dyDescent="0.3">
      <c r="A8388">
        <v>406834733</v>
      </c>
      <c r="B8388" t="s">
        <v>43</v>
      </c>
      <c r="C8388" t="s">
        <v>160</v>
      </c>
      <c r="D8388" t="s">
        <v>52</v>
      </c>
      <c r="E8388" t="s">
        <v>16</v>
      </c>
      <c r="F8388" s="5">
        <f t="shared" ca="1" si="391"/>
        <v>40633</v>
      </c>
      <c r="G8388" s="5">
        <f t="shared" ref="G8388:G8451" ca="1" si="393">F8388 + RANDBETWEEN(2, 15)</f>
        <v>40637</v>
      </c>
      <c r="H8388">
        <v>293</v>
      </c>
      <c r="I8388">
        <v>437.2</v>
      </c>
      <c r="J8388">
        <v>263.33</v>
      </c>
      <c r="K8388">
        <v>128099.6</v>
      </c>
      <c r="L8388">
        <v>77155.69</v>
      </c>
      <c r="M8388">
        <v>50943.91</v>
      </c>
      <c r="N8388">
        <f t="shared" ca="1" si="392"/>
        <v>4</v>
      </c>
    </row>
    <row r="8389" spans="1:14" x14ac:dyDescent="0.3">
      <c r="A8389">
        <v>622943103</v>
      </c>
      <c r="B8389" t="s">
        <v>43</v>
      </c>
      <c r="C8389" t="s">
        <v>180</v>
      </c>
      <c r="D8389" t="s">
        <v>42</v>
      </c>
      <c r="E8389" t="s">
        <v>16</v>
      </c>
      <c r="F8389" s="5">
        <f t="shared" ref="F8389:F8452" ca="1" si="394">DATE(RANDBETWEEN(2010, 2020), RANDBETWEEN(1, 12), RANDBETWEEN(1, 31))</f>
        <v>40832</v>
      </c>
      <c r="G8389" s="5">
        <f t="shared" ca="1" si="393"/>
        <v>40843</v>
      </c>
      <c r="H8389">
        <v>1562</v>
      </c>
      <c r="I8389">
        <v>109.28</v>
      </c>
      <c r="J8389">
        <v>35.840000000000003</v>
      </c>
      <c r="K8389">
        <v>170695.36</v>
      </c>
      <c r="L8389">
        <v>55982.080000000002</v>
      </c>
      <c r="M8389">
        <v>114713.28</v>
      </c>
      <c r="N8389">
        <f t="shared" ref="N8389:N8452" ca="1" si="395">DATEDIF(F8389, G8389, "d")</f>
        <v>11</v>
      </c>
    </row>
    <row r="8390" spans="1:14" x14ac:dyDescent="0.3">
      <c r="A8390">
        <v>408785665</v>
      </c>
      <c r="B8390" t="s">
        <v>17</v>
      </c>
      <c r="C8390" t="s">
        <v>140</v>
      </c>
      <c r="D8390" t="s">
        <v>19</v>
      </c>
      <c r="E8390" t="s">
        <v>23</v>
      </c>
      <c r="F8390" s="5">
        <f t="shared" ca="1" si="394"/>
        <v>41158</v>
      </c>
      <c r="G8390" s="5">
        <f t="shared" ca="1" si="393"/>
        <v>41162</v>
      </c>
      <c r="H8390">
        <v>7617</v>
      </c>
      <c r="I8390">
        <v>47.45</v>
      </c>
      <c r="J8390">
        <v>31.79</v>
      </c>
      <c r="K8390">
        <v>361426.65</v>
      </c>
      <c r="L8390">
        <v>242144.43</v>
      </c>
      <c r="M8390">
        <v>119282.22</v>
      </c>
      <c r="N8390">
        <f t="shared" ca="1" si="395"/>
        <v>4</v>
      </c>
    </row>
    <row r="8391" spans="1:14" x14ac:dyDescent="0.3">
      <c r="A8391">
        <v>633161246</v>
      </c>
      <c r="B8391" t="s">
        <v>13</v>
      </c>
      <c r="C8391" t="s">
        <v>166</v>
      </c>
      <c r="D8391" t="s">
        <v>42</v>
      </c>
      <c r="E8391" t="s">
        <v>16</v>
      </c>
      <c r="F8391" s="5">
        <f t="shared" ca="1" si="394"/>
        <v>42108</v>
      </c>
      <c r="G8391" s="5">
        <f t="shared" ca="1" si="393"/>
        <v>42118</v>
      </c>
      <c r="H8391">
        <v>5338</v>
      </c>
      <c r="I8391">
        <v>109.28</v>
      </c>
      <c r="J8391">
        <v>35.840000000000003</v>
      </c>
      <c r="K8391">
        <v>583336.64</v>
      </c>
      <c r="L8391">
        <v>191313.92000000001</v>
      </c>
      <c r="M8391">
        <v>392022.72</v>
      </c>
      <c r="N8391">
        <f t="shared" ca="1" si="395"/>
        <v>10</v>
      </c>
    </row>
    <row r="8392" spans="1:14" x14ac:dyDescent="0.3">
      <c r="A8392">
        <v>885181176</v>
      </c>
      <c r="B8392" t="s">
        <v>17</v>
      </c>
      <c r="C8392" t="s">
        <v>91</v>
      </c>
      <c r="D8392" t="s">
        <v>37</v>
      </c>
      <c r="E8392" t="s">
        <v>23</v>
      </c>
      <c r="F8392" s="5">
        <f t="shared" ca="1" si="394"/>
        <v>42264</v>
      </c>
      <c r="G8392" s="5">
        <f t="shared" ca="1" si="393"/>
        <v>42270</v>
      </c>
      <c r="H8392">
        <v>3636</v>
      </c>
      <c r="I8392">
        <v>205.7</v>
      </c>
      <c r="J8392">
        <v>117.11</v>
      </c>
      <c r="K8392">
        <v>747925.2</v>
      </c>
      <c r="L8392">
        <v>425811.96</v>
      </c>
      <c r="M8392">
        <v>322113.24</v>
      </c>
      <c r="N8392">
        <f t="shared" ca="1" si="395"/>
        <v>6</v>
      </c>
    </row>
    <row r="8393" spans="1:14" x14ac:dyDescent="0.3">
      <c r="A8393">
        <v>824269282</v>
      </c>
      <c r="B8393" t="s">
        <v>20</v>
      </c>
      <c r="C8393" t="s">
        <v>182</v>
      </c>
      <c r="D8393" t="s">
        <v>45</v>
      </c>
      <c r="E8393" t="s">
        <v>23</v>
      </c>
      <c r="F8393" s="5">
        <f t="shared" ca="1" si="394"/>
        <v>42558</v>
      </c>
      <c r="G8393" s="5">
        <f t="shared" ca="1" si="393"/>
        <v>42569</v>
      </c>
      <c r="H8393">
        <v>8453</v>
      </c>
      <c r="I8393">
        <v>152.58000000000001</v>
      </c>
      <c r="J8393">
        <v>97.44</v>
      </c>
      <c r="K8393">
        <v>1289758.74</v>
      </c>
      <c r="L8393">
        <v>823660.32</v>
      </c>
      <c r="M8393">
        <v>466098.42</v>
      </c>
      <c r="N8393">
        <f t="shared" ca="1" si="395"/>
        <v>11</v>
      </c>
    </row>
    <row r="8394" spans="1:14" x14ac:dyDescent="0.3">
      <c r="A8394">
        <v>630161893</v>
      </c>
      <c r="B8394" t="s">
        <v>13</v>
      </c>
      <c r="C8394" t="s">
        <v>191</v>
      </c>
      <c r="D8394" t="s">
        <v>25</v>
      </c>
      <c r="E8394" t="s">
        <v>16</v>
      </c>
      <c r="F8394" s="5">
        <f t="shared" ca="1" si="394"/>
        <v>42130</v>
      </c>
      <c r="G8394" s="5">
        <f t="shared" ca="1" si="393"/>
        <v>42142</v>
      </c>
      <c r="H8394">
        <v>7763</v>
      </c>
      <c r="I8394">
        <v>668.27</v>
      </c>
      <c r="J8394">
        <v>502.54</v>
      </c>
      <c r="K8394">
        <v>5187780.01</v>
      </c>
      <c r="L8394">
        <v>3901218.02</v>
      </c>
      <c r="M8394">
        <v>1286561.99</v>
      </c>
      <c r="N8394">
        <f t="shared" ca="1" si="395"/>
        <v>12</v>
      </c>
    </row>
    <row r="8395" spans="1:14" x14ac:dyDescent="0.3">
      <c r="A8395">
        <v>552907836</v>
      </c>
      <c r="B8395" t="s">
        <v>17</v>
      </c>
      <c r="C8395" t="s">
        <v>146</v>
      </c>
      <c r="D8395" t="s">
        <v>15</v>
      </c>
      <c r="E8395" t="s">
        <v>23</v>
      </c>
      <c r="F8395" s="5">
        <f t="shared" ca="1" si="394"/>
        <v>40706</v>
      </c>
      <c r="G8395" s="5">
        <f t="shared" ca="1" si="393"/>
        <v>40715</v>
      </c>
      <c r="H8395">
        <v>6570</v>
      </c>
      <c r="I8395">
        <v>651.21</v>
      </c>
      <c r="J8395">
        <v>524.96</v>
      </c>
      <c r="K8395">
        <v>4278449.7</v>
      </c>
      <c r="L8395">
        <v>3448987.2</v>
      </c>
      <c r="M8395">
        <v>829462.5</v>
      </c>
      <c r="N8395">
        <f t="shared" ca="1" si="395"/>
        <v>9</v>
      </c>
    </row>
    <row r="8396" spans="1:14" x14ac:dyDescent="0.3">
      <c r="A8396">
        <v>462868440</v>
      </c>
      <c r="B8396" t="s">
        <v>28</v>
      </c>
      <c r="C8396" t="s">
        <v>112</v>
      </c>
      <c r="D8396" t="s">
        <v>49</v>
      </c>
      <c r="E8396" t="s">
        <v>23</v>
      </c>
      <c r="F8396" s="5">
        <f t="shared" ca="1" si="394"/>
        <v>40565</v>
      </c>
      <c r="G8396" s="5">
        <f t="shared" ca="1" si="393"/>
        <v>40569</v>
      </c>
      <c r="H8396">
        <v>1912</v>
      </c>
      <c r="I8396">
        <v>81.73</v>
      </c>
      <c r="J8396">
        <v>56.67</v>
      </c>
      <c r="K8396">
        <v>156267.76</v>
      </c>
      <c r="L8396">
        <v>108353.04</v>
      </c>
      <c r="M8396">
        <v>47914.720000000001</v>
      </c>
      <c r="N8396">
        <f t="shared" ca="1" si="395"/>
        <v>4</v>
      </c>
    </row>
    <row r="8397" spans="1:14" x14ac:dyDescent="0.3">
      <c r="A8397">
        <v>300717532</v>
      </c>
      <c r="B8397" t="s">
        <v>28</v>
      </c>
      <c r="C8397" t="s">
        <v>82</v>
      </c>
      <c r="D8397" t="s">
        <v>19</v>
      </c>
      <c r="E8397" t="s">
        <v>23</v>
      </c>
      <c r="F8397" s="5">
        <f t="shared" ca="1" si="394"/>
        <v>40864</v>
      </c>
      <c r="G8397" s="5">
        <f t="shared" ca="1" si="393"/>
        <v>40878</v>
      </c>
      <c r="H8397">
        <v>7855</v>
      </c>
      <c r="I8397">
        <v>47.45</v>
      </c>
      <c r="J8397">
        <v>31.79</v>
      </c>
      <c r="K8397">
        <v>372719.75</v>
      </c>
      <c r="L8397">
        <v>249710.45</v>
      </c>
      <c r="M8397">
        <v>123009.3</v>
      </c>
      <c r="N8397">
        <f t="shared" ca="1" si="395"/>
        <v>14</v>
      </c>
    </row>
    <row r="8398" spans="1:14" x14ac:dyDescent="0.3">
      <c r="A8398">
        <v>527441442</v>
      </c>
      <c r="B8398" t="s">
        <v>13</v>
      </c>
      <c r="C8398" t="s">
        <v>207</v>
      </c>
      <c r="D8398" t="s">
        <v>49</v>
      </c>
      <c r="E8398" t="s">
        <v>23</v>
      </c>
      <c r="F8398" s="5">
        <f t="shared" ca="1" si="394"/>
        <v>41500</v>
      </c>
      <c r="G8398" s="5">
        <f t="shared" ca="1" si="393"/>
        <v>41512</v>
      </c>
      <c r="H8398">
        <v>498</v>
      </c>
      <c r="I8398">
        <v>81.73</v>
      </c>
      <c r="J8398">
        <v>56.67</v>
      </c>
      <c r="K8398">
        <v>40701.54</v>
      </c>
      <c r="L8398">
        <v>28221.66</v>
      </c>
      <c r="M8398">
        <v>12479.88</v>
      </c>
      <c r="N8398">
        <f t="shared" ca="1" si="395"/>
        <v>12</v>
      </c>
    </row>
    <row r="8399" spans="1:14" x14ac:dyDescent="0.3">
      <c r="A8399">
        <v>774338996</v>
      </c>
      <c r="B8399" t="s">
        <v>13</v>
      </c>
      <c r="C8399" t="s">
        <v>209</v>
      </c>
      <c r="D8399" t="s">
        <v>66</v>
      </c>
      <c r="E8399" t="s">
        <v>23</v>
      </c>
      <c r="F8399" s="5">
        <f t="shared" ca="1" si="394"/>
        <v>41304</v>
      </c>
      <c r="G8399" s="5">
        <f t="shared" ca="1" si="393"/>
        <v>41307</v>
      </c>
      <c r="H8399">
        <v>2971</v>
      </c>
      <c r="I8399">
        <v>9.33</v>
      </c>
      <c r="J8399">
        <v>6.92</v>
      </c>
      <c r="K8399">
        <v>27719.43</v>
      </c>
      <c r="L8399">
        <v>20559.32</v>
      </c>
      <c r="M8399">
        <v>7160.11</v>
      </c>
      <c r="N8399">
        <f t="shared" ca="1" si="395"/>
        <v>3</v>
      </c>
    </row>
    <row r="8400" spans="1:14" x14ac:dyDescent="0.3">
      <c r="A8400">
        <v>293021523</v>
      </c>
      <c r="B8400" t="s">
        <v>34</v>
      </c>
      <c r="C8400" t="s">
        <v>189</v>
      </c>
      <c r="D8400" t="s">
        <v>31</v>
      </c>
      <c r="E8400" t="s">
        <v>16</v>
      </c>
      <c r="F8400" s="5">
        <f t="shared" ca="1" si="394"/>
        <v>40897</v>
      </c>
      <c r="G8400" s="5">
        <f t="shared" ca="1" si="393"/>
        <v>40900</v>
      </c>
      <c r="H8400">
        <v>435</v>
      </c>
      <c r="I8400">
        <v>255.28</v>
      </c>
      <c r="J8400">
        <v>159.41999999999999</v>
      </c>
      <c r="K8400">
        <v>111046.8</v>
      </c>
      <c r="L8400">
        <v>69347.7</v>
      </c>
      <c r="M8400">
        <v>41699.1</v>
      </c>
      <c r="N8400">
        <f t="shared" ca="1" si="395"/>
        <v>3</v>
      </c>
    </row>
    <row r="8401" spans="1:14" x14ac:dyDescent="0.3">
      <c r="A8401">
        <v>205412852</v>
      </c>
      <c r="B8401" t="s">
        <v>20</v>
      </c>
      <c r="C8401" t="s">
        <v>212</v>
      </c>
      <c r="D8401" t="s">
        <v>66</v>
      </c>
      <c r="E8401" t="s">
        <v>23</v>
      </c>
      <c r="F8401" s="5">
        <f t="shared" ca="1" si="394"/>
        <v>44149</v>
      </c>
      <c r="G8401" s="5">
        <f t="shared" ca="1" si="393"/>
        <v>44162</v>
      </c>
      <c r="H8401">
        <v>5083</v>
      </c>
      <c r="I8401">
        <v>9.33</v>
      </c>
      <c r="J8401">
        <v>6.92</v>
      </c>
      <c r="K8401">
        <v>47424.39</v>
      </c>
      <c r="L8401">
        <v>35174.36</v>
      </c>
      <c r="M8401">
        <v>12250.03</v>
      </c>
      <c r="N8401">
        <f t="shared" ca="1" si="395"/>
        <v>13</v>
      </c>
    </row>
    <row r="8402" spans="1:14" x14ac:dyDescent="0.3">
      <c r="A8402">
        <v>353749310</v>
      </c>
      <c r="B8402" t="s">
        <v>34</v>
      </c>
      <c r="C8402" t="s">
        <v>196</v>
      </c>
      <c r="D8402" t="s">
        <v>31</v>
      </c>
      <c r="E8402" t="s">
        <v>23</v>
      </c>
      <c r="F8402" s="5">
        <f t="shared" ca="1" si="394"/>
        <v>42311</v>
      </c>
      <c r="G8402" s="5">
        <f t="shared" ca="1" si="393"/>
        <v>42316</v>
      </c>
      <c r="H8402">
        <v>1137</v>
      </c>
      <c r="I8402">
        <v>255.28</v>
      </c>
      <c r="J8402">
        <v>159.41999999999999</v>
      </c>
      <c r="K8402">
        <v>290253.36</v>
      </c>
      <c r="L8402">
        <v>181260.54</v>
      </c>
      <c r="M8402">
        <v>108992.82</v>
      </c>
      <c r="N8402">
        <f t="shared" ca="1" si="395"/>
        <v>5</v>
      </c>
    </row>
    <row r="8403" spans="1:14" x14ac:dyDescent="0.3">
      <c r="A8403">
        <v>650579726</v>
      </c>
      <c r="B8403" t="s">
        <v>13</v>
      </c>
      <c r="C8403" t="s">
        <v>162</v>
      </c>
      <c r="D8403" t="s">
        <v>33</v>
      </c>
      <c r="E8403" t="s">
        <v>23</v>
      </c>
      <c r="F8403" s="5">
        <f t="shared" ca="1" si="394"/>
        <v>44039</v>
      </c>
      <c r="G8403" s="5">
        <f t="shared" ca="1" si="393"/>
        <v>44043</v>
      </c>
      <c r="H8403">
        <v>9853</v>
      </c>
      <c r="I8403">
        <v>421.89</v>
      </c>
      <c r="J8403">
        <v>364.69</v>
      </c>
      <c r="K8403">
        <v>4156882.17</v>
      </c>
      <c r="L8403">
        <v>3593290.57</v>
      </c>
      <c r="M8403">
        <v>563591.6</v>
      </c>
      <c r="N8403">
        <f t="shared" ca="1" si="395"/>
        <v>4</v>
      </c>
    </row>
    <row r="8404" spans="1:14" x14ac:dyDescent="0.3">
      <c r="A8404">
        <v>628765428</v>
      </c>
      <c r="B8404" t="s">
        <v>28</v>
      </c>
      <c r="C8404" t="s">
        <v>138</v>
      </c>
      <c r="D8404" t="s">
        <v>33</v>
      </c>
      <c r="E8404" t="s">
        <v>23</v>
      </c>
      <c r="F8404" s="5">
        <f t="shared" ca="1" si="394"/>
        <v>41516</v>
      </c>
      <c r="G8404" s="5">
        <f t="shared" ca="1" si="393"/>
        <v>41524</v>
      </c>
      <c r="H8404">
        <v>4517</v>
      </c>
      <c r="I8404">
        <v>421.89</v>
      </c>
      <c r="J8404">
        <v>364.69</v>
      </c>
      <c r="K8404">
        <v>1905677.13</v>
      </c>
      <c r="L8404">
        <v>1647304.73</v>
      </c>
      <c r="M8404">
        <v>258372.4</v>
      </c>
      <c r="N8404">
        <f t="shared" ca="1" si="395"/>
        <v>8</v>
      </c>
    </row>
    <row r="8405" spans="1:14" x14ac:dyDescent="0.3">
      <c r="A8405">
        <v>791480243</v>
      </c>
      <c r="B8405" t="s">
        <v>43</v>
      </c>
      <c r="C8405" t="s">
        <v>160</v>
      </c>
      <c r="D8405" t="s">
        <v>52</v>
      </c>
      <c r="E8405" t="s">
        <v>23</v>
      </c>
      <c r="F8405" s="5">
        <f t="shared" ca="1" si="394"/>
        <v>42744</v>
      </c>
      <c r="G8405" s="5">
        <f t="shared" ca="1" si="393"/>
        <v>42750</v>
      </c>
      <c r="H8405">
        <v>5447</v>
      </c>
      <c r="I8405">
        <v>437.2</v>
      </c>
      <c r="J8405">
        <v>263.33</v>
      </c>
      <c r="K8405">
        <v>2381428.4</v>
      </c>
      <c r="L8405">
        <v>1434358.51</v>
      </c>
      <c r="M8405">
        <v>947069.89</v>
      </c>
      <c r="N8405">
        <f t="shared" ca="1" si="395"/>
        <v>6</v>
      </c>
    </row>
    <row r="8406" spans="1:14" x14ac:dyDescent="0.3">
      <c r="A8406">
        <v>362210500</v>
      </c>
      <c r="B8406" t="s">
        <v>13</v>
      </c>
      <c r="C8406" t="s">
        <v>106</v>
      </c>
      <c r="D8406" t="s">
        <v>37</v>
      </c>
      <c r="E8406" t="s">
        <v>16</v>
      </c>
      <c r="F8406" s="5">
        <f t="shared" ca="1" si="394"/>
        <v>41906</v>
      </c>
      <c r="G8406" s="5">
        <f t="shared" ca="1" si="393"/>
        <v>41913</v>
      </c>
      <c r="H8406">
        <v>4991</v>
      </c>
      <c r="I8406">
        <v>205.7</v>
      </c>
      <c r="J8406">
        <v>117.11</v>
      </c>
      <c r="K8406">
        <v>1026648.7</v>
      </c>
      <c r="L8406">
        <v>584496.01</v>
      </c>
      <c r="M8406">
        <v>442152.69</v>
      </c>
      <c r="N8406">
        <f t="shared" ca="1" si="395"/>
        <v>7</v>
      </c>
    </row>
    <row r="8407" spans="1:14" x14ac:dyDescent="0.3">
      <c r="A8407">
        <v>434755027</v>
      </c>
      <c r="B8407" t="s">
        <v>20</v>
      </c>
      <c r="C8407" t="s">
        <v>102</v>
      </c>
      <c r="D8407" t="s">
        <v>22</v>
      </c>
      <c r="E8407" t="s">
        <v>16</v>
      </c>
      <c r="F8407" s="5">
        <f t="shared" ca="1" si="394"/>
        <v>43743</v>
      </c>
      <c r="G8407" s="5">
        <f t="shared" ca="1" si="393"/>
        <v>43758</v>
      </c>
      <c r="H8407">
        <v>2529</v>
      </c>
      <c r="I8407">
        <v>154.06</v>
      </c>
      <c r="J8407">
        <v>90.93</v>
      </c>
      <c r="K8407">
        <v>389617.74</v>
      </c>
      <c r="L8407">
        <v>229961.97</v>
      </c>
      <c r="M8407">
        <v>159655.76999999999</v>
      </c>
      <c r="N8407">
        <f t="shared" ca="1" si="395"/>
        <v>15</v>
      </c>
    </row>
    <row r="8408" spans="1:14" x14ac:dyDescent="0.3">
      <c r="A8408">
        <v>823225152</v>
      </c>
      <c r="B8408" t="s">
        <v>20</v>
      </c>
      <c r="C8408" t="s">
        <v>216</v>
      </c>
      <c r="D8408" t="s">
        <v>66</v>
      </c>
      <c r="E8408" t="s">
        <v>16</v>
      </c>
      <c r="F8408" s="5">
        <f t="shared" ca="1" si="394"/>
        <v>41697</v>
      </c>
      <c r="G8408" s="5">
        <f t="shared" ca="1" si="393"/>
        <v>41707</v>
      </c>
      <c r="H8408">
        <v>9471</v>
      </c>
      <c r="I8408">
        <v>9.33</v>
      </c>
      <c r="J8408">
        <v>6.92</v>
      </c>
      <c r="K8408">
        <v>88364.43</v>
      </c>
      <c r="L8408">
        <v>65539.320000000007</v>
      </c>
      <c r="M8408">
        <v>22825.11</v>
      </c>
      <c r="N8408">
        <f t="shared" ca="1" si="395"/>
        <v>10</v>
      </c>
    </row>
    <row r="8409" spans="1:14" x14ac:dyDescent="0.3">
      <c r="A8409">
        <v>512044703</v>
      </c>
      <c r="B8409" t="s">
        <v>34</v>
      </c>
      <c r="C8409" t="s">
        <v>35</v>
      </c>
      <c r="D8409" t="s">
        <v>42</v>
      </c>
      <c r="E8409" t="s">
        <v>16</v>
      </c>
      <c r="F8409" s="5">
        <f t="shared" ca="1" si="394"/>
        <v>40672</v>
      </c>
      <c r="G8409" s="5">
        <f t="shared" ca="1" si="393"/>
        <v>40678</v>
      </c>
      <c r="H8409">
        <v>4261</v>
      </c>
      <c r="I8409">
        <v>109.28</v>
      </c>
      <c r="J8409">
        <v>35.840000000000003</v>
      </c>
      <c r="K8409">
        <v>465642.08</v>
      </c>
      <c r="L8409">
        <v>152714.23999999999</v>
      </c>
      <c r="M8409">
        <v>312927.84000000003</v>
      </c>
      <c r="N8409">
        <f t="shared" ca="1" si="395"/>
        <v>6</v>
      </c>
    </row>
    <row r="8410" spans="1:14" x14ac:dyDescent="0.3">
      <c r="A8410">
        <v>805950009</v>
      </c>
      <c r="B8410" t="s">
        <v>103</v>
      </c>
      <c r="C8410" t="s">
        <v>201</v>
      </c>
      <c r="D8410" t="s">
        <v>37</v>
      </c>
      <c r="E8410" t="s">
        <v>23</v>
      </c>
      <c r="F8410" s="5">
        <f t="shared" ca="1" si="394"/>
        <v>41333</v>
      </c>
      <c r="G8410" s="5">
        <f t="shared" ca="1" si="393"/>
        <v>41339</v>
      </c>
      <c r="H8410">
        <v>7373</v>
      </c>
      <c r="I8410">
        <v>205.7</v>
      </c>
      <c r="J8410">
        <v>117.11</v>
      </c>
      <c r="K8410">
        <v>1516626.1</v>
      </c>
      <c r="L8410">
        <v>863452.03</v>
      </c>
      <c r="M8410">
        <v>653174.06999999995</v>
      </c>
      <c r="N8410">
        <f t="shared" ca="1" si="395"/>
        <v>6</v>
      </c>
    </row>
    <row r="8411" spans="1:14" x14ac:dyDescent="0.3">
      <c r="A8411">
        <v>379989898</v>
      </c>
      <c r="B8411" t="s">
        <v>17</v>
      </c>
      <c r="C8411" t="s">
        <v>194</v>
      </c>
      <c r="D8411" t="s">
        <v>19</v>
      </c>
      <c r="E8411" t="s">
        <v>16</v>
      </c>
      <c r="F8411" s="5">
        <f t="shared" ca="1" si="394"/>
        <v>41611</v>
      </c>
      <c r="G8411" s="5">
        <f t="shared" ca="1" si="393"/>
        <v>41623</v>
      </c>
      <c r="H8411">
        <v>6310</v>
      </c>
      <c r="I8411">
        <v>47.45</v>
      </c>
      <c r="J8411">
        <v>31.79</v>
      </c>
      <c r="K8411">
        <v>299409.5</v>
      </c>
      <c r="L8411">
        <v>200594.9</v>
      </c>
      <c r="M8411">
        <v>98814.6</v>
      </c>
      <c r="N8411">
        <f t="shared" ca="1" si="395"/>
        <v>12</v>
      </c>
    </row>
    <row r="8412" spans="1:14" x14ac:dyDescent="0.3">
      <c r="A8412">
        <v>229525697</v>
      </c>
      <c r="B8412" t="s">
        <v>28</v>
      </c>
      <c r="C8412" t="s">
        <v>176</v>
      </c>
      <c r="D8412" t="s">
        <v>33</v>
      </c>
      <c r="E8412" t="s">
        <v>23</v>
      </c>
      <c r="F8412" s="5">
        <f t="shared" ca="1" si="394"/>
        <v>41753</v>
      </c>
      <c r="G8412" s="5">
        <f t="shared" ca="1" si="393"/>
        <v>41768</v>
      </c>
      <c r="H8412">
        <v>609</v>
      </c>
      <c r="I8412">
        <v>421.89</v>
      </c>
      <c r="J8412">
        <v>364.69</v>
      </c>
      <c r="K8412">
        <v>256931.01</v>
      </c>
      <c r="L8412">
        <v>222096.21</v>
      </c>
      <c r="M8412">
        <v>34834.800000000003</v>
      </c>
      <c r="N8412">
        <f t="shared" ca="1" si="395"/>
        <v>15</v>
      </c>
    </row>
    <row r="8413" spans="1:14" x14ac:dyDescent="0.3">
      <c r="A8413">
        <v>520231235</v>
      </c>
      <c r="B8413" t="s">
        <v>13</v>
      </c>
      <c r="C8413" t="s">
        <v>106</v>
      </c>
      <c r="D8413" t="s">
        <v>66</v>
      </c>
      <c r="E8413" t="s">
        <v>23</v>
      </c>
      <c r="F8413" s="5">
        <f t="shared" ca="1" si="394"/>
        <v>43844</v>
      </c>
      <c r="G8413" s="5">
        <f t="shared" ca="1" si="393"/>
        <v>43847</v>
      </c>
      <c r="H8413">
        <v>6838</v>
      </c>
      <c r="I8413">
        <v>9.33</v>
      </c>
      <c r="J8413">
        <v>6.92</v>
      </c>
      <c r="K8413">
        <v>63798.54</v>
      </c>
      <c r="L8413">
        <v>47318.96</v>
      </c>
      <c r="M8413">
        <v>16479.580000000002</v>
      </c>
      <c r="N8413">
        <f t="shared" ca="1" si="395"/>
        <v>3</v>
      </c>
    </row>
    <row r="8414" spans="1:14" x14ac:dyDescent="0.3">
      <c r="A8414">
        <v>138092839</v>
      </c>
      <c r="B8414" t="s">
        <v>17</v>
      </c>
      <c r="C8414" t="s">
        <v>110</v>
      </c>
      <c r="D8414" t="s">
        <v>52</v>
      </c>
      <c r="E8414" t="s">
        <v>23</v>
      </c>
      <c r="F8414" s="5">
        <f t="shared" ca="1" si="394"/>
        <v>40531</v>
      </c>
      <c r="G8414" s="5">
        <f t="shared" ca="1" si="393"/>
        <v>40537</v>
      </c>
      <c r="H8414">
        <v>3595</v>
      </c>
      <c r="I8414">
        <v>437.2</v>
      </c>
      <c r="J8414">
        <v>263.33</v>
      </c>
      <c r="K8414">
        <v>1571734</v>
      </c>
      <c r="L8414">
        <v>946671.35</v>
      </c>
      <c r="M8414">
        <v>625062.65</v>
      </c>
      <c r="N8414">
        <f t="shared" ca="1" si="395"/>
        <v>6</v>
      </c>
    </row>
    <row r="8415" spans="1:14" x14ac:dyDescent="0.3">
      <c r="A8415">
        <v>739409339</v>
      </c>
      <c r="B8415" t="s">
        <v>17</v>
      </c>
      <c r="C8415" t="s">
        <v>69</v>
      </c>
      <c r="D8415" t="s">
        <v>25</v>
      </c>
      <c r="E8415" t="s">
        <v>23</v>
      </c>
      <c r="F8415" s="5">
        <f t="shared" ca="1" si="394"/>
        <v>40372</v>
      </c>
      <c r="G8415" s="5">
        <f t="shared" ca="1" si="393"/>
        <v>40378</v>
      </c>
      <c r="H8415">
        <v>6510</v>
      </c>
      <c r="I8415">
        <v>668.27</v>
      </c>
      <c r="J8415">
        <v>502.54</v>
      </c>
      <c r="K8415">
        <v>4350437.7</v>
      </c>
      <c r="L8415">
        <v>3271535.4</v>
      </c>
      <c r="M8415">
        <v>1078902.3</v>
      </c>
      <c r="N8415">
        <f t="shared" ca="1" si="395"/>
        <v>6</v>
      </c>
    </row>
    <row r="8416" spans="1:14" x14ac:dyDescent="0.3">
      <c r="A8416">
        <v>900792062</v>
      </c>
      <c r="B8416" t="s">
        <v>17</v>
      </c>
      <c r="C8416" t="s">
        <v>94</v>
      </c>
      <c r="D8416" t="s">
        <v>33</v>
      </c>
      <c r="E8416" t="s">
        <v>16</v>
      </c>
      <c r="F8416" s="5">
        <f t="shared" ca="1" si="394"/>
        <v>43239</v>
      </c>
      <c r="G8416" s="5">
        <f t="shared" ca="1" si="393"/>
        <v>43252</v>
      </c>
      <c r="H8416">
        <v>3244</v>
      </c>
      <c r="I8416">
        <v>421.89</v>
      </c>
      <c r="J8416">
        <v>364.69</v>
      </c>
      <c r="K8416">
        <v>1368611.16</v>
      </c>
      <c r="L8416">
        <v>1183054.3600000001</v>
      </c>
      <c r="M8416">
        <v>185556.8</v>
      </c>
      <c r="N8416">
        <f t="shared" ca="1" si="395"/>
        <v>13</v>
      </c>
    </row>
    <row r="8417" spans="1:14" x14ac:dyDescent="0.3">
      <c r="A8417">
        <v>169164836</v>
      </c>
      <c r="B8417" t="s">
        <v>34</v>
      </c>
      <c r="C8417" t="s">
        <v>46</v>
      </c>
      <c r="D8417" t="s">
        <v>19</v>
      </c>
      <c r="E8417" t="s">
        <v>23</v>
      </c>
      <c r="F8417" s="5">
        <f t="shared" ca="1" si="394"/>
        <v>42408</v>
      </c>
      <c r="G8417" s="5">
        <f t="shared" ca="1" si="393"/>
        <v>42418</v>
      </c>
      <c r="H8417">
        <v>8489</v>
      </c>
      <c r="I8417">
        <v>47.45</v>
      </c>
      <c r="J8417">
        <v>31.79</v>
      </c>
      <c r="K8417">
        <v>402803.05</v>
      </c>
      <c r="L8417">
        <v>269865.31</v>
      </c>
      <c r="M8417">
        <v>132937.74</v>
      </c>
      <c r="N8417">
        <f t="shared" ca="1" si="395"/>
        <v>10</v>
      </c>
    </row>
    <row r="8418" spans="1:14" x14ac:dyDescent="0.3">
      <c r="A8418">
        <v>411763989</v>
      </c>
      <c r="B8418" t="s">
        <v>43</v>
      </c>
      <c r="C8418" t="s">
        <v>180</v>
      </c>
      <c r="D8418" t="s">
        <v>25</v>
      </c>
      <c r="E8418" t="s">
        <v>23</v>
      </c>
      <c r="F8418" s="5">
        <f t="shared" ca="1" si="394"/>
        <v>40828</v>
      </c>
      <c r="G8418" s="5">
        <f t="shared" ca="1" si="393"/>
        <v>40834</v>
      </c>
      <c r="H8418">
        <v>8970</v>
      </c>
      <c r="I8418">
        <v>668.27</v>
      </c>
      <c r="J8418">
        <v>502.54</v>
      </c>
      <c r="K8418">
        <v>5994381.9000000004</v>
      </c>
      <c r="L8418">
        <v>4507783.8</v>
      </c>
      <c r="M8418">
        <v>1486598.1</v>
      </c>
      <c r="N8418">
        <f t="shared" ca="1" si="395"/>
        <v>6</v>
      </c>
    </row>
    <row r="8419" spans="1:14" x14ac:dyDescent="0.3">
      <c r="A8419">
        <v>866138350</v>
      </c>
      <c r="B8419" t="s">
        <v>20</v>
      </c>
      <c r="C8419" t="s">
        <v>182</v>
      </c>
      <c r="D8419" t="s">
        <v>49</v>
      </c>
      <c r="E8419" t="s">
        <v>16</v>
      </c>
      <c r="F8419" s="5">
        <f t="shared" ca="1" si="394"/>
        <v>43827</v>
      </c>
      <c r="G8419" s="5">
        <f t="shared" ca="1" si="393"/>
        <v>43839</v>
      </c>
      <c r="H8419">
        <v>8440</v>
      </c>
      <c r="I8419">
        <v>81.73</v>
      </c>
      <c r="J8419">
        <v>56.67</v>
      </c>
      <c r="K8419">
        <v>689801.2</v>
      </c>
      <c r="L8419">
        <v>478294.8</v>
      </c>
      <c r="M8419">
        <v>211506.4</v>
      </c>
      <c r="N8419">
        <f t="shared" ca="1" si="395"/>
        <v>12</v>
      </c>
    </row>
    <row r="8420" spans="1:14" x14ac:dyDescent="0.3">
      <c r="A8420">
        <v>390149247</v>
      </c>
      <c r="B8420" t="s">
        <v>17</v>
      </c>
      <c r="C8420" t="s">
        <v>54</v>
      </c>
      <c r="D8420" t="s">
        <v>15</v>
      </c>
      <c r="E8420" t="s">
        <v>16</v>
      </c>
      <c r="F8420" s="5">
        <f t="shared" ca="1" si="394"/>
        <v>41981</v>
      </c>
      <c r="G8420" s="5">
        <f t="shared" ca="1" si="393"/>
        <v>41983</v>
      </c>
      <c r="H8420">
        <v>2687</v>
      </c>
      <c r="I8420">
        <v>651.21</v>
      </c>
      <c r="J8420">
        <v>524.96</v>
      </c>
      <c r="K8420">
        <v>1749801.27</v>
      </c>
      <c r="L8420">
        <v>1410567.52</v>
      </c>
      <c r="M8420">
        <v>339233.75</v>
      </c>
      <c r="N8420">
        <f t="shared" ca="1" si="395"/>
        <v>2</v>
      </c>
    </row>
    <row r="8421" spans="1:14" x14ac:dyDescent="0.3">
      <c r="A8421">
        <v>611970508</v>
      </c>
      <c r="B8421" t="s">
        <v>13</v>
      </c>
      <c r="C8421" t="s">
        <v>127</v>
      </c>
      <c r="D8421" t="s">
        <v>31</v>
      </c>
      <c r="E8421" t="s">
        <v>16</v>
      </c>
      <c r="F8421" s="5">
        <f t="shared" ca="1" si="394"/>
        <v>42665</v>
      </c>
      <c r="G8421" s="5">
        <f t="shared" ca="1" si="393"/>
        <v>42675</v>
      </c>
      <c r="H8421">
        <v>4527</v>
      </c>
      <c r="I8421">
        <v>255.28</v>
      </c>
      <c r="J8421">
        <v>159.41999999999999</v>
      </c>
      <c r="K8421">
        <v>1155652.56</v>
      </c>
      <c r="L8421">
        <v>721694.34</v>
      </c>
      <c r="M8421">
        <v>433958.22</v>
      </c>
      <c r="N8421">
        <f t="shared" ca="1" si="395"/>
        <v>10</v>
      </c>
    </row>
    <row r="8422" spans="1:14" x14ac:dyDescent="0.3">
      <c r="A8422">
        <v>980088460</v>
      </c>
      <c r="B8422" t="s">
        <v>17</v>
      </c>
      <c r="C8422" t="s">
        <v>140</v>
      </c>
      <c r="D8422" t="s">
        <v>49</v>
      </c>
      <c r="E8422" t="s">
        <v>23</v>
      </c>
      <c r="F8422" s="5">
        <f t="shared" ca="1" si="394"/>
        <v>43619</v>
      </c>
      <c r="G8422" s="5">
        <f t="shared" ca="1" si="393"/>
        <v>43621</v>
      </c>
      <c r="H8422">
        <v>8810</v>
      </c>
      <c r="I8422">
        <v>81.73</v>
      </c>
      <c r="J8422">
        <v>56.67</v>
      </c>
      <c r="K8422">
        <v>720041.3</v>
      </c>
      <c r="L8422">
        <v>499262.7</v>
      </c>
      <c r="M8422">
        <v>220778.6</v>
      </c>
      <c r="N8422">
        <f t="shared" ca="1" si="395"/>
        <v>2</v>
      </c>
    </row>
    <row r="8423" spans="1:14" x14ac:dyDescent="0.3">
      <c r="A8423">
        <v>113301932</v>
      </c>
      <c r="B8423" t="s">
        <v>13</v>
      </c>
      <c r="C8423" t="s">
        <v>81</v>
      </c>
      <c r="D8423" t="s">
        <v>31</v>
      </c>
      <c r="E8423" t="s">
        <v>23</v>
      </c>
      <c r="F8423" s="5">
        <f t="shared" ca="1" si="394"/>
        <v>40708</v>
      </c>
      <c r="G8423" s="5">
        <f t="shared" ca="1" si="393"/>
        <v>40719</v>
      </c>
      <c r="H8423">
        <v>7414</v>
      </c>
      <c r="I8423">
        <v>255.28</v>
      </c>
      <c r="J8423">
        <v>159.41999999999999</v>
      </c>
      <c r="K8423">
        <v>1892645.92</v>
      </c>
      <c r="L8423">
        <v>1181939.8799999999</v>
      </c>
      <c r="M8423">
        <v>710706.04</v>
      </c>
      <c r="N8423">
        <f t="shared" ca="1" si="395"/>
        <v>11</v>
      </c>
    </row>
    <row r="8424" spans="1:14" x14ac:dyDescent="0.3">
      <c r="A8424">
        <v>750722253</v>
      </c>
      <c r="B8424" t="s">
        <v>34</v>
      </c>
      <c r="C8424" t="s">
        <v>134</v>
      </c>
      <c r="D8424" t="s">
        <v>33</v>
      </c>
      <c r="E8424" t="s">
        <v>16</v>
      </c>
      <c r="F8424" s="5">
        <f t="shared" ca="1" si="394"/>
        <v>41823</v>
      </c>
      <c r="G8424" s="5">
        <f t="shared" ca="1" si="393"/>
        <v>41838</v>
      </c>
      <c r="H8424">
        <v>4252</v>
      </c>
      <c r="I8424">
        <v>421.89</v>
      </c>
      <c r="J8424">
        <v>364.69</v>
      </c>
      <c r="K8424">
        <v>1793876.28</v>
      </c>
      <c r="L8424">
        <v>1550661.88</v>
      </c>
      <c r="M8424">
        <v>243214.4</v>
      </c>
      <c r="N8424">
        <f t="shared" ca="1" si="395"/>
        <v>15</v>
      </c>
    </row>
    <row r="8425" spans="1:14" x14ac:dyDescent="0.3">
      <c r="A8425">
        <v>301773250</v>
      </c>
      <c r="B8425" t="s">
        <v>17</v>
      </c>
      <c r="C8425" t="s">
        <v>91</v>
      </c>
      <c r="D8425" t="s">
        <v>49</v>
      </c>
      <c r="E8425" t="s">
        <v>23</v>
      </c>
      <c r="F8425" s="5">
        <f t="shared" ca="1" si="394"/>
        <v>42633</v>
      </c>
      <c r="G8425" s="5">
        <f t="shared" ca="1" si="393"/>
        <v>42645</v>
      </c>
      <c r="H8425">
        <v>265</v>
      </c>
      <c r="I8425">
        <v>81.73</v>
      </c>
      <c r="J8425">
        <v>56.67</v>
      </c>
      <c r="K8425">
        <v>21658.45</v>
      </c>
      <c r="L8425">
        <v>15017.55</v>
      </c>
      <c r="M8425">
        <v>6640.9</v>
      </c>
      <c r="N8425">
        <f t="shared" ca="1" si="395"/>
        <v>12</v>
      </c>
    </row>
    <row r="8426" spans="1:14" x14ac:dyDescent="0.3">
      <c r="A8426">
        <v>296191251</v>
      </c>
      <c r="B8426" t="s">
        <v>20</v>
      </c>
      <c r="C8426" t="s">
        <v>169</v>
      </c>
      <c r="D8426" t="s">
        <v>22</v>
      </c>
      <c r="E8426" t="s">
        <v>16</v>
      </c>
      <c r="F8426" s="5">
        <f t="shared" ca="1" si="394"/>
        <v>40434</v>
      </c>
      <c r="G8426" s="5">
        <f t="shared" ca="1" si="393"/>
        <v>40447</v>
      </c>
      <c r="H8426">
        <v>8428</v>
      </c>
      <c r="I8426">
        <v>154.06</v>
      </c>
      <c r="J8426">
        <v>90.93</v>
      </c>
      <c r="K8426">
        <v>1298417.68</v>
      </c>
      <c r="L8426">
        <v>766358.04</v>
      </c>
      <c r="M8426">
        <v>532059.64</v>
      </c>
      <c r="N8426">
        <f t="shared" ca="1" si="395"/>
        <v>13</v>
      </c>
    </row>
    <row r="8427" spans="1:14" x14ac:dyDescent="0.3">
      <c r="A8427">
        <v>534025084</v>
      </c>
      <c r="B8427" t="s">
        <v>13</v>
      </c>
      <c r="C8427" t="s">
        <v>120</v>
      </c>
      <c r="D8427" t="s">
        <v>52</v>
      </c>
      <c r="E8427" t="s">
        <v>16</v>
      </c>
      <c r="F8427" s="5">
        <f t="shared" ca="1" si="394"/>
        <v>42041</v>
      </c>
      <c r="G8427" s="5">
        <f t="shared" ca="1" si="393"/>
        <v>42054</v>
      </c>
      <c r="H8427">
        <v>8745</v>
      </c>
      <c r="I8427">
        <v>437.2</v>
      </c>
      <c r="J8427">
        <v>263.33</v>
      </c>
      <c r="K8427">
        <v>3823314</v>
      </c>
      <c r="L8427">
        <v>2302820.85</v>
      </c>
      <c r="M8427">
        <v>1520493.15</v>
      </c>
      <c r="N8427">
        <f t="shared" ca="1" si="395"/>
        <v>13</v>
      </c>
    </row>
    <row r="8428" spans="1:14" x14ac:dyDescent="0.3">
      <c r="A8428">
        <v>435636079</v>
      </c>
      <c r="B8428" t="s">
        <v>17</v>
      </c>
      <c r="C8428" t="s">
        <v>90</v>
      </c>
      <c r="D8428" t="s">
        <v>31</v>
      </c>
      <c r="E8428" t="s">
        <v>23</v>
      </c>
      <c r="F8428" s="5">
        <f t="shared" ca="1" si="394"/>
        <v>41058</v>
      </c>
      <c r="G8428" s="5">
        <f t="shared" ca="1" si="393"/>
        <v>41063</v>
      </c>
      <c r="H8428">
        <v>3251</v>
      </c>
      <c r="I8428">
        <v>255.28</v>
      </c>
      <c r="J8428">
        <v>159.41999999999999</v>
      </c>
      <c r="K8428">
        <v>829915.28</v>
      </c>
      <c r="L8428">
        <v>518274.42</v>
      </c>
      <c r="M8428">
        <v>311640.86</v>
      </c>
      <c r="N8428">
        <f t="shared" ca="1" si="395"/>
        <v>5</v>
      </c>
    </row>
    <row r="8429" spans="1:14" x14ac:dyDescent="0.3">
      <c r="A8429">
        <v>391698062</v>
      </c>
      <c r="B8429" t="s">
        <v>28</v>
      </c>
      <c r="C8429" t="s">
        <v>204</v>
      </c>
      <c r="D8429" t="s">
        <v>37</v>
      </c>
      <c r="E8429" t="s">
        <v>23</v>
      </c>
      <c r="F8429" s="5">
        <f t="shared" ca="1" si="394"/>
        <v>42534</v>
      </c>
      <c r="G8429" s="5">
        <f t="shared" ca="1" si="393"/>
        <v>42547</v>
      </c>
      <c r="H8429">
        <v>1016</v>
      </c>
      <c r="I8429">
        <v>205.7</v>
      </c>
      <c r="J8429">
        <v>117.11</v>
      </c>
      <c r="K8429">
        <v>208991.2</v>
      </c>
      <c r="L8429">
        <v>118983.76</v>
      </c>
      <c r="M8429">
        <v>90007.44</v>
      </c>
      <c r="N8429">
        <f t="shared" ca="1" si="395"/>
        <v>13</v>
      </c>
    </row>
    <row r="8430" spans="1:14" x14ac:dyDescent="0.3">
      <c r="A8430">
        <v>413197362</v>
      </c>
      <c r="B8430" t="s">
        <v>13</v>
      </c>
      <c r="C8430" t="s">
        <v>106</v>
      </c>
      <c r="D8430" t="s">
        <v>37</v>
      </c>
      <c r="E8430" t="s">
        <v>16</v>
      </c>
      <c r="F8430" s="5">
        <f t="shared" ca="1" si="394"/>
        <v>44038</v>
      </c>
      <c r="G8430" s="5">
        <f t="shared" ca="1" si="393"/>
        <v>44046</v>
      </c>
      <c r="H8430">
        <v>3136</v>
      </c>
      <c r="I8430">
        <v>205.7</v>
      </c>
      <c r="J8430">
        <v>117.11</v>
      </c>
      <c r="K8430">
        <v>645075.19999999995</v>
      </c>
      <c r="L8430">
        <v>367256.96</v>
      </c>
      <c r="M8430">
        <v>277818.23999999999</v>
      </c>
      <c r="N8430">
        <f t="shared" ca="1" si="395"/>
        <v>8</v>
      </c>
    </row>
    <row r="8431" spans="1:14" x14ac:dyDescent="0.3">
      <c r="A8431">
        <v>581432807</v>
      </c>
      <c r="B8431" t="s">
        <v>17</v>
      </c>
      <c r="C8431" t="s">
        <v>171</v>
      </c>
      <c r="D8431" t="s">
        <v>66</v>
      </c>
      <c r="E8431" t="s">
        <v>23</v>
      </c>
      <c r="F8431" s="5">
        <f t="shared" ca="1" si="394"/>
        <v>42505</v>
      </c>
      <c r="G8431" s="5">
        <f t="shared" ca="1" si="393"/>
        <v>42516</v>
      </c>
      <c r="H8431">
        <v>7743</v>
      </c>
      <c r="I8431">
        <v>9.33</v>
      </c>
      <c r="J8431">
        <v>6.92</v>
      </c>
      <c r="K8431">
        <v>72242.19</v>
      </c>
      <c r="L8431">
        <v>53581.56</v>
      </c>
      <c r="M8431">
        <v>18660.63</v>
      </c>
      <c r="N8431">
        <f t="shared" ca="1" si="395"/>
        <v>11</v>
      </c>
    </row>
    <row r="8432" spans="1:14" x14ac:dyDescent="0.3">
      <c r="A8432">
        <v>598015725</v>
      </c>
      <c r="B8432" t="s">
        <v>28</v>
      </c>
      <c r="C8432" t="s">
        <v>170</v>
      </c>
      <c r="D8432" t="s">
        <v>37</v>
      </c>
      <c r="E8432" t="s">
        <v>16</v>
      </c>
      <c r="F8432" s="5">
        <f t="shared" ca="1" si="394"/>
        <v>40184</v>
      </c>
      <c r="G8432" s="5">
        <f t="shared" ca="1" si="393"/>
        <v>40195</v>
      </c>
      <c r="H8432">
        <v>4997</v>
      </c>
      <c r="I8432">
        <v>205.7</v>
      </c>
      <c r="J8432">
        <v>117.11</v>
      </c>
      <c r="K8432">
        <v>1027882.9</v>
      </c>
      <c r="L8432">
        <v>585198.67000000004</v>
      </c>
      <c r="M8432">
        <v>442684.23</v>
      </c>
      <c r="N8432">
        <f t="shared" ca="1" si="395"/>
        <v>11</v>
      </c>
    </row>
    <row r="8433" spans="1:14" x14ac:dyDescent="0.3">
      <c r="A8433">
        <v>234869945</v>
      </c>
      <c r="B8433" t="s">
        <v>20</v>
      </c>
      <c r="C8433" t="s">
        <v>111</v>
      </c>
      <c r="D8433" t="s">
        <v>33</v>
      </c>
      <c r="E8433" t="s">
        <v>16</v>
      </c>
      <c r="F8433" s="5">
        <f t="shared" ca="1" si="394"/>
        <v>43860</v>
      </c>
      <c r="G8433" s="5">
        <f t="shared" ca="1" si="393"/>
        <v>43863</v>
      </c>
      <c r="H8433">
        <v>2091</v>
      </c>
      <c r="I8433">
        <v>421.89</v>
      </c>
      <c r="J8433">
        <v>364.69</v>
      </c>
      <c r="K8433">
        <v>882171.99</v>
      </c>
      <c r="L8433">
        <v>762566.79</v>
      </c>
      <c r="M8433">
        <v>119605.2</v>
      </c>
      <c r="N8433">
        <f t="shared" ca="1" si="395"/>
        <v>3</v>
      </c>
    </row>
    <row r="8434" spans="1:14" x14ac:dyDescent="0.3">
      <c r="A8434">
        <v>684231793</v>
      </c>
      <c r="B8434" t="s">
        <v>17</v>
      </c>
      <c r="C8434" t="s">
        <v>39</v>
      </c>
      <c r="D8434" t="s">
        <v>37</v>
      </c>
      <c r="E8434" t="s">
        <v>16</v>
      </c>
      <c r="F8434" s="5">
        <f t="shared" ca="1" si="394"/>
        <v>42123</v>
      </c>
      <c r="G8434" s="5">
        <f t="shared" ca="1" si="393"/>
        <v>42136</v>
      </c>
      <c r="H8434">
        <v>8248</v>
      </c>
      <c r="I8434">
        <v>205.7</v>
      </c>
      <c r="J8434">
        <v>117.11</v>
      </c>
      <c r="K8434">
        <v>1696613.6</v>
      </c>
      <c r="L8434">
        <v>965923.28</v>
      </c>
      <c r="M8434">
        <v>730690.32</v>
      </c>
      <c r="N8434">
        <f t="shared" ca="1" si="395"/>
        <v>13</v>
      </c>
    </row>
    <row r="8435" spans="1:14" x14ac:dyDescent="0.3">
      <c r="A8435">
        <v>508650100</v>
      </c>
      <c r="B8435" t="s">
        <v>28</v>
      </c>
      <c r="C8435" t="s">
        <v>190</v>
      </c>
      <c r="D8435" t="s">
        <v>15</v>
      </c>
      <c r="E8435" t="s">
        <v>16</v>
      </c>
      <c r="F8435" s="5">
        <f t="shared" ca="1" si="394"/>
        <v>42089</v>
      </c>
      <c r="G8435" s="5">
        <f t="shared" ca="1" si="393"/>
        <v>42099</v>
      </c>
      <c r="H8435">
        <v>9723</v>
      </c>
      <c r="I8435">
        <v>651.21</v>
      </c>
      <c r="J8435">
        <v>524.96</v>
      </c>
      <c r="K8435">
        <v>6331714.8300000001</v>
      </c>
      <c r="L8435">
        <v>5104186.08</v>
      </c>
      <c r="M8435">
        <v>1227528.75</v>
      </c>
      <c r="N8435">
        <f t="shared" ca="1" si="395"/>
        <v>10</v>
      </c>
    </row>
    <row r="8436" spans="1:14" x14ac:dyDescent="0.3">
      <c r="A8436">
        <v>590986192</v>
      </c>
      <c r="B8436" t="s">
        <v>28</v>
      </c>
      <c r="C8436" t="s">
        <v>113</v>
      </c>
      <c r="D8436" t="s">
        <v>31</v>
      </c>
      <c r="E8436" t="s">
        <v>16</v>
      </c>
      <c r="F8436" s="5">
        <f t="shared" ca="1" si="394"/>
        <v>41167</v>
      </c>
      <c r="G8436" s="5">
        <f t="shared" ca="1" si="393"/>
        <v>41170</v>
      </c>
      <c r="H8436">
        <v>4802</v>
      </c>
      <c r="I8436">
        <v>255.28</v>
      </c>
      <c r="J8436">
        <v>159.41999999999999</v>
      </c>
      <c r="K8436">
        <v>1225854.56</v>
      </c>
      <c r="L8436">
        <v>765534.84</v>
      </c>
      <c r="M8436">
        <v>460319.72</v>
      </c>
      <c r="N8436">
        <f t="shared" ca="1" si="395"/>
        <v>3</v>
      </c>
    </row>
    <row r="8437" spans="1:14" x14ac:dyDescent="0.3">
      <c r="A8437">
        <v>984413897</v>
      </c>
      <c r="B8437" t="s">
        <v>20</v>
      </c>
      <c r="C8437" t="s">
        <v>164</v>
      </c>
      <c r="D8437" t="s">
        <v>66</v>
      </c>
      <c r="E8437" t="s">
        <v>23</v>
      </c>
      <c r="F8437" s="5">
        <f t="shared" ca="1" si="394"/>
        <v>41590</v>
      </c>
      <c r="G8437" s="5">
        <f t="shared" ca="1" si="393"/>
        <v>41602</v>
      </c>
      <c r="H8437">
        <v>8803</v>
      </c>
      <c r="I8437">
        <v>9.33</v>
      </c>
      <c r="J8437">
        <v>6.92</v>
      </c>
      <c r="K8437">
        <v>82131.990000000005</v>
      </c>
      <c r="L8437">
        <v>60916.76</v>
      </c>
      <c r="M8437">
        <v>21215.23</v>
      </c>
      <c r="N8437">
        <f t="shared" ca="1" si="395"/>
        <v>12</v>
      </c>
    </row>
    <row r="8438" spans="1:14" x14ac:dyDescent="0.3">
      <c r="A8438">
        <v>462419545</v>
      </c>
      <c r="B8438" t="s">
        <v>34</v>
      </c>
      <c r="C8438" t="s">
        <v>60</v>
      </c>
      <c r="D8438" t="s">
        <v>15</v>
      </c>
      <c r="E8438" t="s">
        <v>16</v>
      </c>
      <c r="F8438" s="5">
        <f t="shared" ca="1" si="394"/>
        <v>41009</v>
      </c>
      <c r="G8438" s="5">
        <f t="shared" ca="1" si="393"/>
        <v>41023</v>
      </c>
      <c r="H8438">
        <v>9074</v>
      </c>
      <c r="I8438">
        <v>651.21</v>
      </c>
      <c r="J8438">
        <v>524.96</v>
      </c>
      <c r="K8438">
        <v>5909079.54</v>
      </c>
      <c r="L8438">
        <v>4763487.04</v>
      </c>
      <c r="M8438">
        <v>1145592.5</v>
      </c>
      <c r="N8438">
        <f t="shared" ca="1" si="395"/>
        <v>14</v>
      </c>
    </row>
    <row r="8439" spans="1:14" x14ac:dyDescent="0.3">
      <c r="A8439">
        <v>568801963</v>
      </c>
      <c r="B8439" t="s">
        <v>17</v>
      </c>
      <c r="C8439" t="s">
        <v>183</v>
      </c>
      <c r="D8439" t="s">
        <v>31</v>
      </c>
      <c r="E8439" t="s">
        <v>23</v>
      </c>
      <c r="F8439" s="5">
        <f t="shared" ca="1" si="394"/>
        <v>43323</v>
      </c>
      <c r="G8439" s="5">
        <f t="shared" ca="1" si="393"/>
        <v>43338</v>
      </c>
      <c r="H8439">
        <v>9996</v>
      </c>
      <c r="I8439">
        <v>255.28</v>
      </c>
      <c r="J8439">
        <v>159.41999999999999</v>
      </c>
      <c r="K8439">
        <v>2551778.88</v>
      </c>
      <c r="L8439">
        <v>1593562.32</v>
      </c>
      <c r="M8439">
        <v>958216.56</v>
      </c>
      <c r="N8439">
        <f t="shared" ca="1" si="395"/>
        <v>15</v>
      </c>
    </row>
    <row r="8440" spans="1:14" x14ac:dyDescent="0.3">
      <c r="A8440">
        <v>667672479</v>
      </c>
      <c r="B8440" t="s">
        <v>13</v>
      </c>
      <c r="C8440" t="s">
        <v>105</v>
      </c>
      <c r="D8440" t="s">
        <v>19</v>
      </c>
      <c r="E8440" t="s">
        <v>23</v>
      </c>
      <c r="F8440" s="5">
        <f t="shared" ca="1" si="394"/>
        <v>43039</v>
      </c>
      <c r="G8440" s="5">
        <f t="shared" ca="1" si="393"/>
        <v>43043</v>
      </c>
      <c r="H8440">
        <v>7978</v>
      </c>
      <c r="I8440">
        <v>47.45</v>
      </c>
      <c r="J8440">
        <v>31.79</v>
      </c>
      <c r="K8440">
        <v>378556.1</v>
      </c>
      <c r="L8440">
        <v>253620.62</v>
      </c>
      <c r="M8440">
        <v>124935.48</v>
      </c>
      <c r="N8440">
        <f t="shared" ca="1" si="395"/>
        <v>4</v>
      </c>
    </row>
    <row r="8441" spans="1:14" x14ac:dyDescent="0.3">
      <c r="A8441">
        <v>193454921</v>
      </c>
      <c r="B8441" t="s">
        <v>17</v>
      </c>
      <c r="C8441" t="s">
        <v>165</v>
      </c>
      <c r="D8441" t="s">
        <v>15</v>
      </c>
      <c r="E8441" t="s">
        <v>23</v>
      </c>
      <c r="F8441" s="5">
        <f t="shared" ca="1" si="394"/>
        <v>43897</v>
      </c>
      <c r="G8441" s="5">
        <f t="shared" ca="1" si="393"/>
        <v>43912</v>
      </c>
      <c r="H8441">
        <v>6465</v>
      </c>
      <c r="I8441">
        <v>651.21</v>
      </c>
      <c r="J8441">
        <v>524.96</v>
      </c>
      <c r="K8441">
        <v>4210072.6500000004</v>
      </c>
      <c r="L8441">
        <v>3393866.4</v>
      </c>
      <c r="M8441">
        <v>816206.25</v>
      </c>
      <c r="N8441">
        <f t="shared" ca="1" si="395"/>
        <v>15</v>
      </c>
    </row>
    <row r="8442" spans="1:14" x14ac:dyDescent="0.3">
      <c r="A8442">
        <v>900885617</v>
      </c>
      <c r="B8442" t="s">
        <v>13</v>
      </c>
      <c r="C8442" t="s">
        <v>83</v>
      </c>
      <c r="D8442" t="s">
        <v>33</v>
      </c>
      <c r="E8442" t="s">
        <v>23</v>
      </c>
      <c r="F8442" s="5">
        <f t="shared" ca="1" si="394"/>
        <v>43791</v>
      </c>
      <c r="G8442" s="5">
        <f t="shared" ca="1" si="393"/>
        <v>43796</v>
      </c>
      <c r="H8442">
        <v>929</v>
      </c>
      <c r="I8442">
        <v>421.89</v>
      </c>
      <c r="J8442">
        <v>364.69</v>
      </c>
      <c r="K8442">
        <v>391935.81</v>
      </c>
      <c r="L8442">
        <v>338797.01</v>
      </c>
      <c r="M8442">
        <v>53138.8</v>
      </c>
      <c r="N8442">
        <f t="shared" ca="1" si="395"/>
        <v>5</v>
      </c>
    </row>
    <row r="8443" spans="1:14" x14ac:dyDescent="0.3">
      <c r="A8443">
        <v>115013396</v>
      </c>
      <c r="B8443" t="s">
        <v>34</v>
      </c>
      <c r="C8443" t="s">
        <v>70</v>
      </c>
      <c r="D8443" t="s">
        <v>37</v>
      </c>
      <c r="E8443" t="s">
        <v>16</v>
      </c>
      <c r="F8443" s="5">
        <f t="shared" ca="1" si="394"/>
        <v>41922</v>
      </c>
      <c r="G8443" s="5">
        <f t="shared" ca="1" si="393"/>
        <v>41931</v>
      </c>
      <c r="H8443">
        <v>3875</v>
      </c>
      <c r="I8443">
        <v>205.7</v>
      </c>
      <c r="J8443">
        <v>117.11</v>
      </c>
      <c r="K8443">
        <v>797087.5</v>
      </c>
      <c r="L8443">
        <v>453801.25</v>
      </c>
      <c r="M8443">
        <v>343286.25</v>
      </c>
      <c r="N8443">
        <f t="shared" ca="1" si="395"/>
        <v>9</v>
      </c>
    </row>
    <row r="8444" spans="1:14" x14ac:dyDescent="0.3">
      <c r="A8444">
        <v>181199586</v>
      </c>
      <c r="B8444" t="s">
        <v>13</v>
      </c>
      <c r="C8444" t="s">
        <v>153</v>
      </c>
      <c r="D8444" t="s">
        <v>37</v>
      </c>
      <c r="E8444" t="s">
        <v>16</v>
      </c>
      <c r="F8444" s="5">
        <f t="shared" ca="1" si="394"/>
        <v>42538</v>
      </c>
      <c r="G8444" s="5">
        <f t="shared" ca="1" si="393"/>
        <v>42540</v>
      </c>
      <c r="H8444">
        <v>9839</v>
      </c>
      <c r="I8444">
        <v>205.7</v>
      </c>
      <c r="J8444">
        <v>117.11</v>
      </c>
      <c r="K8444">
        <v>2023882.3</v>
      </c>
      <c r="L8444">
        <v>1152245.29</v>
      </c>
      <c r="M8444">
        <v>871637.01</v>
      </c>
      <c r="N8444">
        <f t="shared" ca="1" si="395"/>
        <v>2</v>
      </c>
    </row>
    <row r="8445" spans="1:14" x14ac:dyDescent="0.3">
      <c r="A8445">
        <v>815118014</v>
      </c>
      <c r="B8445" t="s">
        <v>17</v>
      </c>
      <c r="C8445" t="s">
        <v>156</v>
      </c>
      <c r="D8445" t="s">
        <v>66</v>
      </c>
      <c r="E8445" t="s">
        <v>16</v>
      </c>
      <c r="F8445" s="5">
        <f t="shared" ca="1" si="394"/>
        <v>42177</v>
      </c>
      <c r="G8445" s="5">
        <f t="shared" ca="1" si="393"/>
        <v>42183</v>
      </c>
      <c r="H8445">
        <v>389</v>
      </c>
      <c r="I8445">
        <v>9.33</v>
      </c>
      <c r="J8445">
        <v>6.92</v>
      </c>
      <c r="K8445">
        <v>3629.37</v>
      </c>
      <c r="L8445">
        <v>2691.88</v>
      </c>
      <c r="M8445">
        <v>937.49</v>
      </c>
      <c r="N8445">
        <f t="shared" ca="1" si="395"/>
        <v>6</v>
      </c>
    </row>
    <row r="8446" spans="1:14" x14ac:dyDescent="0.3">
      <c r="A8446">
        <v>452755010</v>
      </c>
      <c r="B8446" t="s">
        <v>17</v>
      </c>
      <c r="C8446" t="s">
        <v>167</v>
      </c>
      <c r="D8446" t="s">
        <v>22</v>
      </c>
      <c r="E8446" t="s">
        <v>16</v>
      </c>
      <c r="F8446" s="5">
        <f t="shared" ca="1" si="394"/>
        <v>42955</v>
      </c>
      <c r="G8446" s="5">
        <f t="shared" ca="1" si="393"/>
        <v>42957</v>
      </c>
      <c r="H8446">
        <v>9123</v>
      </c>
      <c r="I8446">
        <v>154.06</v>
      </c>
      <c r="J8446">
        <v>90.93</v>
      </c>
      <c r="K8446">
        <v>1405489.38</v>
      </c>
      <c r="L8446">
        <v>829554.39</v>
      </c>
      <c r="M8446">
        <v>575934.99</v>
      </c>
      <c r="N8446">
        <f t="shared" ca="1" si="395"/>
        <v>2</v>
      </c>
    </row>
    <row r="8447" spans="1:14" x14ac:dyDescent="0.3">
      <c r="A8447">
        <v>300409400</v>
      </c>
      <c r="B8447" t="s">
        <v>20</v>
      </c>
      <c r="C8447" t="s">
        <v>131</v>
      </c>
      <c r="D8447" t="s">
        <v>31</v>
      </c>
      <c r="E8447" t="s">
        <v>23</v>
      </c>
      <c r="F8447" s="5">
        <f t="shared" ca="1" si="394"/>
        <v>43775</v>
      </c>
      <c r="G8447" s="5">
        <f t="shared" ca="1" si="393"/>
        <v>43777</v>
      </c>
      <c r="H8447">
        <v>6672</v>
      </c>
      <c r="I8447">
        <v>255.28</v>
      </c>
      <c r="J8447">
        <v>159.41999999999999</v>
      </c>
      <c r="K8447">
        <v>1703228.16</v>
      </c>
      <c r="L8447">
        <v>1063650.24</v>
      </c>
      <c r="M8447">
        <v>639577.92000000004</v>
      </c>
      <c r="N8447">
        <f t="shared" ca="1" si="395"/>
        <v>2</v>
      </c>
    </row>
    <row r="8448" spans="1:14" x14ac:dyDescent="0.3">
      <c r="A8448">
        <v>284692513</v>
      </c>
      <c r="B8448" t="s">
        <v>17</v>
      </c>
      <c r="C8448" t="s">
        <v>118</v>
      </c>
      <c r="D8448" t="s">
        <v>42</v>
      </c>
      <c r="E8448" t="s">
        <v>23</v>
      </c>
      <c r="F8448" s="5">
        <f t="shared" ca="1" si="394"/>
        <v>42650</v>
      </c>
      <c r="G8448" s="5">
        <f t="shared" ca="1" si="393"/>
        <v>42661</v>
      </c>
      <c r="H8448">
        <v>5696</v>
      </c>
      <c r="I8448">
        <v>109.28</v>
      </c>
      <c r="J8448">
        <v>35.840000000000003</v>
      </c>
      <c r="K8448">
        <v>622458.88</v>
      </c>
      <c r="L8448">
        <v>204144.64000000001</v>
      </c>
      <c r="M8448">
        <v>418314.23999999999</v>
      </c>
      <c r="N8448">
        <f t="shared" ca="1" si="395"/>
        <v>11</v>
      </c>
    </row>
    <row r="8449" spans="1:14" x14ac:dyDescent="0.3">
      <c r="A8449">
        <v>402528178</v>
      </c>
      <c r="B8449" t="s">
        <v>20</v>
      </c>
      <c r="C8449" t="s">
        <v>164</v>
      </c>
      <c r="D8449" t="s">
        <v>37</v>
      </c>
      <c r="E8449" t="s">
        <v>23</v>
      </c>
      <c r="F8449" s="5">
        <f t="shared" ca="1" si="394"/>
        <v>40272</v>
      </c>
      <c r="G8449" s="5">
        <f t="shared" ca="1" si="393"/>
        <v>40278</v>
      </c>
      <c r="H8449">
        <v>5888</v>
      </c>
      <c r="I8449">
        <v>205.7</v>
      </c>
      <c r="J8449">
        <v>117.11</v>
      </c>
      <c r="K8449">
        <v>1211161.6000000001</v>
      </c>
      <c r="L8449">
        <v>689543.68000000005</v>
      </c>
      <c r="M8449">
        <v>521617.91999999998</v>
      </c>
      <c r="N8449">
        <f t="shared" ca="1" si="395"/>
        <v>6</v>
      </c>
    </row>
    <row r="8450" spans="1:14" x14ac:dyDescent="0.3">
      <c r="A8450">
        <v>271152722</v>
      </c>
      <c r="B8450" t="s">
        <v>13</v>
      </c>
      <c r="C8450" t="s">
        <v>97</v>
      </c>
      <c r="D8450" t="s">
        <v>22</v>
      </c>
      <c r="E8450" t="s">
        <v>23</v>
      </c>
      <c r="F8450" s="5">
        <f t="shared" ca="1" si="394"/>
        <v>41745</v>
      </c>
      <c r="G8450" s="5">
        <f t="shared" ca="1" si="393"/>
        <v>41750</v>
      </c>
      <c r="H8450">
        <v>8971</v>
      </c>
      <c r="I8450">
        <v>154.06</v>
      </c>
      <c r="J8450">
        <v>90.93</v>
      </c>
      <c r="K8450">
        <v>1382072.26</v>
      </c>
      <c r="L8450">
        <v>815733.03</v>
      </c>
      <c r="M8450">
        <v>566339.23</v>
      </c>
      <c r="N8450">
        <f t="shared" ca="1" si="395"/>
        <v>5</v>
      </c>
    </row>
    <row r="8451" spans="1:14" x14ac:dyDescent="0.3">
      <c r="A8451">
        <v>478114974</v>
      </c>
      <c r="B8451" t="s">
        <v>34</v>
      </c>
      <c r="C8451" t="s">
        <v>189</v>
      </c>
      <c r="D8451" t="s">
        <v>19</v>
      </c>
      <c r="E8451" t="s">
        <v>16</v>
      </c>
      <c r="F8451" s="5">
        <f t="shared" ca="1" si="394"/>
        <v>42458</v>
      </c>
      <c r="G8451" s="5">
        <f t="shared" ca="1" si="393"/>
        <v>42471</v>
      </c>
      <c r="H8451">
        <v>3700</v>
      </c>
      <c r="I8451">
        <v>47.45</v>
      </c>
      <c r="J8451">
        <v>31.79</v>
      </c>
      <c r="K8451">
        <v>175565</v>
      </c>
      <c r="L8451">
        <v>117623</v>
      </c>
      <c r="M8451">
        <v>57942</v>
      </c>
      <c r="N8451">
        <f t="shared" ca="1" si="395"/>
        <v>13</v>
      </c>
    </row>
    <row r="8452" spans="1:14" x14ac:dyDescent="0.3">
      <c r="A8452">
        <v>331276261</v>
      </c>
      <c r="B8452" t="s">
        <v>13</v>
      </c>
      <c r="C8452" t="s">
        <v>128</v>
      </c>
      <c r="D8452" t="s">
        <v>37</v>
      </c>
      <c r="E8452" t="s">
        <v>16</v>
      </c>
      <c r="F8452" s="5">
        <f t="shared" ca="1" si="394"/>
        <v>42724</v>
      </c>
      <c r="G8452" s="5">
        <f t="shared" ref="G8452:G8515" ca="1" si="396">F8452 + RANDBETWEEN(2, 15)</f>
        <v>42737</v>
      </c>
      <c r="H8452">
        <v>862</v>
      </c>
      <c r="I8452">
        <v>205.7</v>
      </c>
      <c r="J8452">
        <v>117.11</v>
      </c>
      <c r="K8452">
        <v>177313.4</v>
      </c>
      <c r="L8452">
        <v>100948.82</v>
      </c>
      <c r="M8452">
        <v>76364.58</v>
      </c>
      <c r="N8452">
        <f t="shared" ca="1" si="395"/>
        <v>13</v>
      </c>
    </row>
    <row r="8453" spans="1:14" x14ac:dyDescent="0.3">
      <c r="A8453">
        <v>108810412</v>
      </c>
      <c r="B8453" t="s">
        <v>34</v>
      </c>
      <c r="C8453" t="s">
        <v>136</v>
      </c>
      <c r="D8453" t="s">
        <v>19</v>
      </c>
      <c r="E8453" t="s">
        <v>23</v>
      </c>
      <c r="F8453" s="5">
        <f t="shared" ref="F8453:F8516" ca="1" si="397">DATE(RANDBETWEEN(2010, 2020), RANDBETWEEN(1, 12), RANDBETWEEN(1, 31))</f>
        <v>42354</v>
      </c>
      <c r="G8453" s="5">
        <f t="shared" ca="1" si="396"/>
        <v>42368</v>
      </c>
      <c r="H8453">
        <v>8274</v>
      </c>
      <c r="I8453">
        <v>47.45</v>
      </c>
      <c r="J8453">
        <v>31.79</v>
      </c>
      <c r="K8453">
        <v>392601.3</v>
      </c>
      <c r="L8453">
        <v>263030.46000000002</v>
      </c>
      <c r="M8453">
        <v>129570.84</v>
      </c>
      <c r="N8453">
        <f t="shared" ref="N8453:N8516" ca="1" si="398">DATEDIF(F8453, G8453, "d")</f>
        <v>14</v>
      </c>
    </row>
    <row r="8454" spans="1:14" x14ac:dyDescent="0.3">
      <c r="A8454">
        <v>609203755</v>
      </c>
      <c r="B8454" t="s">
        <v>20</v>
      </c>
      <c r="C8454" t="s">
        <v>169</v>
      </c>
      <c r="D8454" t="s">
        <v>49</v>
      </c>
      <c r="E8454" t="s">
        <v>23</v>
      </c>
      <c r="F8454" s="5">
        <f t="shared" ca="1" si="397"/>
        <v>43420</v>
      </c>
      <c r="G8454" s="5">
        <f t="shared" ca="1" si="396"/>
        <v>43432</v>
      </c>
      <c r="H8454">
        <v>5784</v>
      </c>
      <c r="I8454">
        <v>81.73</v>
      </c>
      <c r="J8454">
        <v>56.67</v>
      </c>
      <c r="K8454">
        <v>472726.32</v>
      </c>
      <c r="L8454">
        <v>327779.28000000003</v>
      </c>
      <c r="M8454">
        <v>144947.04</v>
      </c>
      <c r="N8454">
        <f t="shared" ca="1" si="398"/>
        <v>12</v>
      </c>
    </row>
    <row r="8455" spans="1:14" x14ac:dyDescent="0.3">
      <c r="A8455">
        <v>901255118</v>
      </c>
      <c r="B8455" t="s">
        <v>28</v>
      </c>
      <c r="C8455" t="s">
        <v>173</v>
      </c>
      <c r="D8455" t="s">
        <v>37</v>
      </c>
      <c r="E8455" t="s">
        <v>16</v>
      </c>
      <c r="F8455" s="5">
        <f t="shared" ca="1" si="397"/>
        <v>43180</v>
      </c>
      <c r="G8455" s="5">
        <f t="shared" ca="1" si="396"/>
        <v>43188</v>
      </c>
      <c r="H8455">
        <v>272</v>
      </c>
      <c r="I8455">
        <v>205.7</v>
      </c>
      <c r="J8455">
        <v>117.11</v>
      </c>
      <c r="K8455">
        <v>55950.400000000001</v>
      </c>
      <c r="L8455">
        <v>31853.919999999998</v>
      </c>
      <c r="M8455">
        <v>24096.48</v>
      </c>
      <c r="N8455">
        <f t="shared" ca="1" si="398"/>
        <v>8</v>
      </c>
    </row>
    <row r="8456" spans="1:14" x14ac:dyDescent="0.3">
      <c r="A8456">
        <v>574075829</v>
      </c>
      <c r="B8456" t="s">
        <v>13</v>
      </c>
      <c r="C8456" t="s">
        <v>127</v>
      </c>
      <c r="D8456" t="s">
        <v>22</v>
      </c>
      <c r="E8456" t="s">
        <v>23</v>
      </c>
      <c r="F8456" s="5">
        <f t="shared" ca="1" si="397"/>
        <v>41056</v>
      </c>
      <c r="G8456" s="5">
        <f t="shared" ca="1" si="396"/>
        <v>41060</v>
      </c>
      <c r="H8456">
        <v>650</v>
      </c>
      <c r="I8456">
        <v>154.06</v>
      </c>
      <c r="J8456">
        <v>90.93</v>
      </c>
      <c r="K8456">
        <v>100139</v>
      </c>
      <c r="L8456">
        <v>59104.5</v>
      </c>
      <c r="M8456">
        <v>41034.5</v>
      </c>
      <c r="N8456">
        <f t="shared" ca="1" si="398"/>
        <v>4</v>
      </c>
    </row>
    <row r="8457" spans="1:14" x14ac:dyDescent="0.3">
      <c r="A8457">
        <v>187089717</v>
      </c>
      <c r="B8457" t="s">
        <v>13</v>
      </c>
      <c r="C8457" t="s">
        <v>155</v>
      </c>
      <c r="D8457" t="s">
        <v>52</v>
      </c>
      <c r="E8457" t="s">
        <v>23</v>
      </c>
      <c r="F8457" s="5">
        <f t="shared" ca="1" si="397"/>
        <v>41690</v>
      </c>
      <c r="G8457" s="5">
        <f t="shared" ca="1" si="396"/>
        <v>41695</v>
      </c>
      <c r="H8457">
        <v>2860</v>
      </c>
      <c r="I8457">
        <v>437.2</v>
      </c>
      <c r="J8457">
        <v>263.33</v>
      </c>
      <c r="K8457">
        <v>1250392</v>
      </c>
      <c r="L8457">
        <v>753123.8</v>
      </c>
      <c r="M8457">
        <v>497268.2</v>
      </c>
      <c r="N8457">
        <f t="shared" ca="1" si="398"/>
        <v>5</v>
      </c>
    </row>
    <row r="8458" spans="1:14" x14ac:dyDescent="0.3">
      <c r="A8458">
        <v>820033109</v>
      </c>
      <c r="B8458" t="s">
        <v>17</v>
      </c>
      <c r="C8458" t="s">
        <v>194</v>
      </c>
      <c r="D8458" t="s">
        <v>15</v>
      </c>
      <c r="E8458" t="s">
        <v>16</v>
      </c>
      <c r="F8458" s="5">
        <f t="shared" ca="1" si="397"/>
        <v>40413</v>
      </c>
      <c r="G8458" s="5">
        <f t="shared" ca="1" si="396"/>
        <v>40427</v>
      </c>
      <c r="H8458">
        <v>4875</v>
      </c>
      <c r="I8458">
        <v>651.21</v>
      </c>
      <c r="J8458">
        <v>524.96</v>
      </c>
      <c r="K8458">
        <v>3174648.75</v>
      </c>
      <c r="L8458">
        <v>2559180</v>
      </c>
      <c r="M8458">
        <v>615468.75</v>
      </c>
      <c r="N8458">
        <f t="shared" ca="1" si="398"/>
        <v>14</v>
      </c>
    </row>
    <row r="8459" spans="1:14" x14ac:dyDescent="0.3">
      <c r="A8459">
        <v>922954833</v>
      </c>
      <c r="B8459" t="s">
        <v>28</v>
      </c>
      <c r="C8459" t="s">
        <v>176</v>
      </c>
      <c r="D8459" t="s">
        <v>42</v>
      </c>
      <c r="E8459" t="s">
        <v>16</v>
      </c>
      <c r="F8459" s="5">
        <f t="shared" ca="1" si="397"/>
        <v>42496</v>
      </c>
      <c r="G8459" s="5">
        <f t="shared" ca="1" si="396"/>
        <v>42507</v>
      </c>
      <c r="H8459">
        <v>1700</v>
      </c>
      <c r="I8459">
        <v>109.28</v>
      </c>
      <c r="J8459">
        <v>35.840000000000003</v>
      </c>
      <c r="K8459">
        <v>185776</v>
      </c>
      <c r="L8459">
        <v>60928</v>
      </c>
      <c r="M8459">
        <v>124848</v>
      </c>
      <c r="N8459">
        <f t="shared" ca="1" si="398"/>
        <v>11</v>
      </c>
    </row>
    <row r="8460" spans="1:14" x14ac:dyDescent="0.3">
      <c r="A8460">
        <v>366216218</v>
      </c>
      <c r="B8460" t="s">
        <v>17</v>
      </c>
      <c r="C8460" t="s">
        <v>39</v>
      </c>
      <c r="D8460" t="s">
        <v>25</v>
      </c>
      <c r="E8460" t="s">
        <v>23</v>
      </c>
      <c r="F8460" s="5">
        <f t="shared" ca="1" si="397"/>
        <v>43859</v>
      </c>
      <c r="G8460" s="5">
        <f t="shared" ca="1" si="396"/>
        <v>43868</v>
      </c>
      <c r="H8460">
        <v>372</v>
      </c>
      <c r="I8460">
        <v>668.27</v>
      </c>
      <c r="J8460">
        <v>502.54</v>
      </c>
      <c r="K8460">
        <v>248596.44</v>
      </c>
      <c r="L8460">
        <v>186944.88</v>
      </c>
      <c r="M8460">
        <v>61651.56</v>
      </c>
      <c r="N8460">
        <f t="shared" ca="1" si="398"/>
        <v>9</v>
      </c>
    </row>
    <row r="8461" spans="1:14" x14ac:dyDescent="0.3">
      <c r="A8461">
        <v>890491092</v>
      </c>
      <c r="B8461" t="s">
        <v>17</v>
      </c>
      <c r="C8461" t="s">
        <v>90</v>
      </c>
      <c r="D8461" t="s">
        <v>31</v>
      </c>
      <c r="E8461" t="s">
        <v>16</v>
      </c>
      <c r="F8461" s="5">
        <f t="shared" ca="1" si="397"/>
        <v>43780</v>
      </c>
      <c r="G8461" s="5">
        <f t="shared" ca="1" si="396"/>
        <v>43791</v>
      </c>
      <c r="H8461">
        <v>4958</v>
      </c>
      <c r="I8461">
        <v>255.28</v>
      </c>
      <c r="J8461">
        <v>159.41999999999999</v>
      </c>
      <c r="K8461">
        <v>1265678.24</v>
      </c>
      <c r="L8461">
        <v>790404.36</v>
      </c>
      <c r="M8461">
        <v>475273.88</v>
      </c>
      <c r="N8461">
        <f t="shared" ca="1" si="398"/>
        <v>11</v>
      </c>
    </row>
    <row r="8462" spans="1:14" x14ac:dyDescent="0.3">
      <c r="A8462">
        <v>256765782</v>
      </c>
      <c r="B8462" t="s">
        <v>17</v>
      </c>
      <c r="C8462" t="s">
        <v>50</v>
      </c>
      <c r="D8462" t="s">
        <v>19</v>
      </c>
      <c r="E8462" t="s">
        <v>23</v>
      </c>
      <c r="F8462" s="5">
        <f t="shared" ca="1" si="397"/>
        <v>41715</v>
      </c>
      <c r="G8462" s="5">
        <f t="shared" ca="1" si="396"/>
        <v>41729</v>
      </c>
      <c r="H8462">
        <v>1556</v>
      </c>
      <c r="I8462">
        <v>47.45</v>
      </c>
      <c r="J8462">
        <v>31.79</v>
      </c>
      <c r="K8462">
        <v>73832.2</v>
      </c>
      <c r="L8462">
        <v>49465.24</v>
      </c>
      <c r="M8462">
        <v>24366.959999999999</v>
      </c>
      <c r="N8462">
        <f t="shared" ca="1" si="398"/>
        <v>14</v>
      </c>
    </row>
    <row r="8463" spans="1:14" x14ac:dyDescent="0.3">
      <c r="A8463">
        <v>796339118</v>
      </c>
      <c r="B8463" t="s">
        <v>20</v>
      </c>
      <c r="C8463" t="s">
        <v>143</v>
      </c>
      <c r="D8463" t="s">
        <v>31</v>
      </c>
      <c r="E8463" t="s">
        <v>23</v>
      </c>
      <c r="F8463" s="5">
        <f t="shared" ca="1" si="397"/>
        <v>40423</v>
      </c>
      <c r="G8463" s="5">
        <f t="shared" ca="1" si="396"/>
        <v>40435</v>
      </c>
      <c r="H8463">
        <v>3296</v>
      </c>
      <c r="I8463">
        <v>255.28</v>
      </c>
      <c r="J8463">
        <v>159.41999999999999</v>
      </c>
      <c r="K8463">
        <v>841402.88</v>
      </c>
      <c r="L8463">
        <v>525448.31999999995</v>
      </c>
      <c r="M8463">
        <v>315954.56</v>
      </c>
      <c r="N8463">
        <f t="shared" ca="1" si="398"/>
        <v>12</v>
      </c>
    </row>
    <row r="8464" spans="1:14" x14ac:dyDescent="0.3">
      <c r="A8464">
        <v>860822427</v>
      </c>
      <c r="B8464" t="s">
        <v>20</v>
      </c>
      <c r="C8464" t="s">
        <v>78</v>
      </c>
      <c r="D8464" t="s">
        <v>15</v>
      </c>
      <c r="E8464" t="s">
        <v>16</v>
      </c>
      <c r="F8464" s="5">
        <f t="shared" ca="1" si="397"/>
        <v>40988</v>
      </c>
      <c r="G8464" s="5">
        <f t="shared" ca="1" si="396"/>
        <v>40998</v>
      </c>
      <c r="H8464">
        <v>5340</v>
      </c>
      <c r="I8464">
        <v>651.21</v>
      </c>
      <c r="J8464">
        <v>524.96</v>
      </c>
      <c r="K8464">
        <v>3477461.4</v>
      </c>
      <c r="L8464">
        <v>2803286.4</v>
      </c>
      <c r="M8464">
        <v>674175</v>
      </c>
      <c r="N8464">
        <f t="shared" ca="1" si="398"/>
        <v>10</v>
      </c>
    </row>
    <row r="8465" spans="1:14" x14ac:dyDescent="0.3">
      <c r="A8465">
        <v>672139537</v>
      </c>
      <c r="B8465" t="s">
        <v>103</v>
      </c>
      <c r="C8465" t="s">
        <v>184</v>
      </c>
      <c r="D8465" t="s">
        <v>49</v>
      </c>
      <c r="E8465" t="s">
        <v>23</v>
      </c>
      <c r="F8465" s="5">
        <f t="shared" ca="1" si="397"/>
        <v>41524</v>
      </c>
      <c r="G8465" s="5">
        <f t="shared" ca="1" si="396"/>
        <v>41538</v>
      </c>
      <c r="H8465">
        <v>9880</v>
      </c>
      <c r="I8465">
        <v>81.73</v>
      </c>
      <c r="J8465">
        <v>56.67</v>
      </c>
      <c r="K8465">
        <v>807492.4</v>
      </c>
      <c r="L8465">
        <v>559899.6</v>
      </c>
      <c r="M8465">
        <v>247592.8</v>
      </c>
      <c r="N8465">
        <f t="shared" ca="1" si="398"/>
        <v>14</v>
      </c>
    </row>
    <row r="8466" spans="1:14" x14ac:dyDescent="0.3">
      <c r="A8466">
        <v>972526776</v>
      </c>
      <c r="B8466" t="s">
        <v>13</v>
      </c>
      <c r="C8466" t="s">
        <v>117</v>
      </c>
      <c r="D8466" t="s">
        <v>15</v>
      </c>
      <c r="E8466" t="s">
        <v>16</v>
      </c>
      <c r="F8466" s="5">
        <f t="shared" ca="1" si="397"/>
        <v>42095</v>
      </c>
      <c r="G8466" s="5">
        <f t="shared" ca="1" si="396"/>
        <v>42101</v>
      </c>
      <c r="H8466">
        <v>1140</v>
      </c>
      <c r="I8466">
        <v>651.21</v>
      </c>
      <c r="J8466">
        <v>524.96</v>
      </c>
      <c r="K8466">
        <v>742379.4</v>
      </c>
      <c r="L8466">
        <v>598454.4</v>
      </c>
      <c r="M8466">
        <v>143925</v>
      </c>
      <c r="N8466">
        <f t="shared" ca="1" si="398"/>
        <v>6</v>
      </c>
    </row>
    <row r="8467" spans="1:14" x14ac:dyDescent="0.3">
      <c r="A8467">
        <v>774532973</v>
      </c>
      <c r="B8467" t="s">
        <v>34</v>
      </c>
      <c r="C8467" t="s">
        <v>200</v>
      </c>
      <c r="D8467" t="s">
        <v>52</v>
      </c>
      <c r="E8467" t="s">
        <v>23</v>
      </c>
      <c r="F8467" s="5">
        <f t="shared" ca="1" si="397"/>
        <v>41970</v>
      </c>
      <c r="G8467" s="5">
        <f t="shared" ca="1" si="396"/>
        <v>41976</v>
      </c>
      <c r="H8467">
        <v>373</v>
      </c>
      <c r="I8467">
        <v>437.2</v>
      </c>
      <c r="J8467">
        <v>263.33</v>
      </c>
      <c r="K8467">
        <v>163075.6</v>
      </c>
      <c r="L8467">
        <v>98222.09</v>
      </c>
      <c r="M8467">
        <v>64853.51</v>
      </c>
      <c r="N8467">
        <f t="shared" ca="1" si="398"/>
        <v>6</v>
      </c>
    </row>
    <row r="8468" spans="1:14" x14ac:dyDescent="0.3">
      <c r="A8468">
        <v>511019456</v>
      </c>
      <c r="B8468" t="s">
        <v>13</v>
      </c>
      <c r="C8468" t="s">
        <v>217</v>
      </c>
      <c r="D8468" t="s">
        <v>42</v>
      </c>
      <c r="E8468" t="s">
        <v>23</v>
      </c>
      <c r="F8468" s="5">
        <f t="shared" ca="1" si="397"/>
        <v>42276</v>
      </c>
      <c r="G8468" s="5">
        <f t="shared" ca="1" si="396"/>
        <v>42290</v>
      </c>
      <c r="H8468">
        <v>868</v>
      </c>
      <c r="I8468">
        <v>109.28</v>
      </c>
      <c r="J8468">
        <v>35.840000000000003</v>
      </c>
      <c r="K8468">
        <v>94855.039999999994</v>
      </c>
      <c r="L8468">
        <v>31109.119999999999</v>
      </c>
      <c r="M8468">
        <v>63745.919999999998</v>
      </c>
      <c r="N8468">
        <f t="shared" ca="1" si="398"/>
        <v>14</v>
      </c>
    </row>
    <row r="8469" spans="1:14" x14ac:dyDescent="0.3">
      <c r="A8469">
        <v>685160052</v>
      </c>
      <c r="B8469" t="s">
        <v>13</v>
      </c>
      <c r="C8469" t="s">
        <v>92</v>
      </c>
      <c r="D8469" t="s">
        <v>37</v>
      </c>
      <c r="E8469" t="s">
        <v>23</v>
      </c>
      <c r="F8469" s="5">
        <f t="shared" ca="1" si="397"/>
        <v>42609</v>
      </c>
      <c r="G8469" s="5">
        <f t="shared" ca="1" si="396"/>
        <v>42613</v>
      </c>
      <c r="H8469">
        <v>2940</v>
      </c>
      <c r="I8469">
        <v>205.7</v>
      </c>
      <c r="J8469">
        <v>117.11</v>
      </c>
      <c r="K8469">
        <v>604758</v>
      </c>
      <c r="L8469">
        <v>344303.4</v>
      </c>
      <c r="M8469">
        <v>260454.6</v>
      </c>
      <c r="N8469">
        <f t="shared" ca="1" si="398"/>
        <v>4</v>
      </c>
    </row>
    <row r="8470" spans="1:14" x14ac:dyDescent="0.3">
      <c r="A8470">
        <v>520441091</v>
      </c>
      <c r="B8470" t="s">
        <v>20</v>
      </c>
      <c r="C8470" t="s">
        <v>164</v>
      </c>
      <c r="D8470" t="s">
        <v>37</v>
      </c>
      <c r="E8470" t="s">
        <v>16</v>
      </c>
      <c r="F8470" s="5">
        <f t="shared" ca="1" si="397"/>
        <v>43226</v>
      </c>
      <c r="G8470" s="5">
        <f t="shared" ca="1" si="396"/>
        <v>43228</v>
      </c>
      <c r="H8470">
        <v>8939</v>
      </c>
      <c r="I8470">
        <v>205.7</v>
      </c>
      <c r="J8470">
        <v>117.11</v>
      </c>
      <c r="K8470">
        <v>1838752.3</v>
      </c>
      <c r="L8470">
        <v>1046846.29</v>
      </c>
      <c r="M8470">
        <v>791906.01</v>
      </c>
      <c r="N8470">
        <f t="shared" ca="1" si="398"/>
        <v>2</v>
      </c>
    </row>
    <row r="8471" spans="1:14" x14ac:dyDescent="0.3">
      <c r="A8471">
        <v>210661399</v>
      </c>
      <c r="B8471" t="s">
        <v>13</v>
      </c>
      <c r="C8471" t="s">
        <v>105</v>
      </c>
      <c r="D8471" t="s">
        <v>15</v>
      </c>
      <c r="E8471" t="s">
        <v>23</v>
      </c>
      <c r="F8471" s="5">
        <f t="shared" ca="1" si="397"/>
        <v>41427</v>
      </c>
      <c r="G8471" s="5">
        <f t="shared" ca="1" si="396"/>
        <v>41436</v>
      </c>
      <c r="H8471">
        <v>8244</v>
      </c>
      <c r="I8471">
        <v>651.21</v>
      </c>
      <c r="J8471">
        <v>524.96</v>
      </c>
      <c r="K8471">
        <v>5368575.24</v>
      </c>
      <c r="L8471">
        <v>4327770.24</v>
      </c>
      <c r="M8471">
        <v>1040805</v>
      </c>
      <c r="N8471">
        <f t="shared" ca="1" si="398"/>
        <v>9</v>
      </c>
    </row>
    <row r="8472" spans="1:14" x14ac:dyDescent="0.3">
      <c r="A8472">
        <v>469932305</v>
      </c>
      <c r="B8472" t="s">
        <v>20</v>
      </c>
      <c r="C8472" t="s">
        <v>212</v>
      </c>
      <c r="D8472" t="s">
        <v>45</v>
      </c>
      <c r="E8472" t="s">
        <v>23</v>
      </c>
      <c r="F8472" s="5">
        <f t="shared" ca="1" si="397"/>
        <v>42591</v>
      </c>
      <c r="G8472" s="5">
        <f t="shared" ca="1" si="396"/>
        <v>42597</v>
      </c>
      <c r="H8472">
        <v>2267</v>
      </c>
      <c r="I8472">
        <v>152.58000000000001</v>
      </c>
      <c r="J8472">
        <v>97.44</v>
      </c>
      <c r="K8472">
        <v>345898.86</v>
      </c>
      <c r="L8472">
        <v>220896.48</v>
      </c>
      <c r="M8472">
        <v>125002.38</v>
      </c>
      <c r="N8472">
        <f t="shared" ca="1" si="398"/>
        <v>6</v>
      </c>
    </row>
    <row r="8473" spans="1:14" x14ac:dyDescent="0.3">
      <c r="A8473">
        <v>282677638</v>
      </c>
      <c r="B8473" t="s">
        <v>34</v>
      </c>
      <c r="C8473" t="s">
        <v>189</v>
      </c>
      <c r="D8473" t="s">
        <v>19</v>
      </c>
      <c r="E8473" t="s">
        <v>23</v>
      </c>
      <c r="F8473" s="5">
        <f t="shared" ca="1" si="397"/>
        <v>41836</v>
      </c>
      <c r="G8473" s="5">
        <f t="shared" ca="1" si="396"/>
        <v>41849</v>
      </c>
      <c r="H8473">
        <v>9450</v>
      </c>
      <c r="I8473">
        <v>47.45</v>
      </c>
      <c r="J8473">
        <v>31.79</v>
      </c>
      <c r="K8473">
        <v>448402.5</v>
      </c>
      <c r="L8473">
        <v>300415.5</v>
      </c>
      <c r="M8473">
        <v>147987</v>
      </c>
      <c r="N8473">
        <f t="shared" ca="1" si="398"/>
        <v>13</v>
      </c>
    </row>
    <row r="8474" spans="1:14" x14ac:dyDescent="0.3">
      <c r="A8474">
        <v>953633725</v>
      </c>
      <c r="B8474" t="s">
        <v>13</v>
      </c>
      <c r="C8474" t="s">
        <v>81</v>
      </c>
      <c r="D8474" t="s">
        <v>37</v>
      </c>
      <c r="E8474" t="s">
        <v>23</v>
      </c>
      <c r="F8474" s="5">
        <f t="shared" ca="1" si="397"/>
        <v>43425</v>
      </c>
      <c r="G8474" s="5">
        <f t="shared" ca="1" si="396"/>
        <v>43432</v>
      </c>
      <c r="H8474">
        <v>266</v>
      </c>
      <c r="I8474">
        <v>205.7</v>
      </c>
      <c r="J8474">
        <v>117.11</v>
      </c>
      <c r="K8474">
        <v>54716.2</v>
      </c>
      <c r="L8474">
        <v>31151.26</v>
      </c>
      <c r="M8474">
        <v>23564.94</v>
      </c>
      <c r="N8474">
        <f t="shared" ca="1" si="398"/>
        <v>7</v>
      </c>
    </row>
    <row r="8475" spans="1:14" x14ac:dyDescent="0.3">
      <c r="A8475">
        <v>257849395</v>
      </c>
      <c r="B8475" t="s">
        <v>20</v>
      </c>
      <c r="C8475" t="s">
        <v>131</v>
      </c>
      <c r="D8475" t="s">
        <v>31</v>
      </c>
      <c r="E8475" t="s">
        <v>23</v>
      </c>
      <c r="F8475" s="5">
        <f t="shared" ca="1" si="397"/>
        <v>42887</v>
      </c>
      <c r="G8475" s="5">
        <f t="shared" ca="1" si="396"/>
        <v>42896</v>
      </c>
      <c r="H8475">
        <v>2221</v>
      </c>
      <c r="I8475">
        <v>255.28</v>
      </c>
      <c r="J8475">
        <v>159.41999999999999</v>
      </c>
      <c r="K8475">
        <v>566976.88</v>
      </c>
      <c r="L8475">
        <v>354071.82</v>
      </c>
      <c r="M8475">
        <v>212905.06</v>
      </c>
      <c r="N8475">
        <f t="shared" ca="1" si="398"/>
        <v>9</v>
      </c>
    </row>
    <row r="8476" spans="1:14" x14ac:dyDescent="0.3">
      <c r="A8476">
        <v>990685975</v>
      </c>
      <c r="B8476" t="s">
        <v>20</v>
      </c>
      <c r="C8476" t="s">
        <v>157</v>
      </c>
      <c r="D8476" t="s">
        <v>19</v>
      </c>
      <c r="E8476" t="s">
        <v>23</v>
      </c>
      <c r="F8476" s="5">
        <f t="shared" ca="1" si="397"/>
        <v>41062</v>
      </c>
      <c r="G8476" s="5">
        <f t="shared" ca="1" si="396"/>
        <v>41067</v>
      </c>
      <c r="H8476">
        <v>4850</v>
      </c>
      <c r="I8476">
        <v>47.45</v>
      </c>
      <c r="J8476">
        <v>31.79</v>
      </c>
      <c r="K8476">
        <v>230132.5</v>
      </c>
      <c r="L8476">
        <v>154181.5</v>
      </c>
      <c r="M8476">
        <v>75951</v>
      </c>
      <c r="N8476">
        <f t="shared" ca="1" si="398"/>
        <v>5</v>
      </c>
    </row>
    <row r="8477" spans="1:14" x14ac:dyDescent="0.3">
      <c r="A8477">
        <v>617817294</v>
      </c>
      <c r="B8477" t="s">
        <v>20</v>
      </c>
      <c r="C8477" t="s">
        <v>108</v>
      </c>
      <c r="D8477" t="s">
        <v>37</v>
      </c>
      <c r="E8477" t="s">
        <v>16</v>
      </c>
      <c r="F8477" s="5">
        <f t="shared" ca="1" si="397"/>
        <v>42275</v>
      </c>
      <c r="G8477" s="5">
        <f t="shared" ca="1" si="396"/>
        <v>42279</v>
      </c>
      <c r="H8477">
        <v>4721</v>
      </c>
      <c r="I8477">
        <v>205.7</v>
      </c>
      <c r="J8477">
        <v>117.11</v>
      </c>
      <c r="K8477">
        <v>971109.7</v>
      </c>
      <c r="L8477">
        <v>552876.31000000006</v>
      </c>
      <c r="M8477">
        <v>418233.39</v>
      </c>
      <c r="N8477">
        <f t="shared" ca="1" si="398"/>
        <v>4</v>
      </c>
    </row>
    <row r="8478" spans="1:14" x14ac:dyDescent="0.3">
      <c r="A8478">
        <v>725229680</v>
      </c>
      <c r="B8478" t="s">
        <v>43</v>
      </c>
      <c r="C8478" t="s">
        <v>77</v>
      </c>
      <c r="D8478" t="s">
        <v>45</v>
      </c>
      <c r="E8478" t="s">
        <v>16</v>
      </c>
      <c r="F8478" s="5">
        <f t="shared" ca="1" si="397"/>
        <v>41364</v>
      </c>
      <c r="G8478" s="5">
        <f t="shared" ca="1" si="396"/>
        <v>41373</v>
      </c>
      <c r="H8478">
        <v>433</v>
      </c>
      <c r="I8478">
        <v>152.58000000000001</v>
      </c>
      <c r="J8478">
        <v>97.44</v>
      </c>
      <c r="K8478">
        <v>66067.14</v>
      </c>
      <c r="L8478">
        <v>42191.519999999997</v>
      </c>
      <c r="M8478">
        <v>23875.62</v>
      </c>
      <c r="N8478">
        <f t="shared" ca="1" si="398"/>
        <v>9</v>
      </c>
    </row>
    <row r="8479" spans="1:14" x14ac:dyDescent="0.3">
      <c r="A8479">
        <v>269221961</v>
      </c>
      <c r="B8479" t="s">
        <v>20</v>
      </c>
      <c r="C8479" t="s">
        <v>131</v>
      </c>
      <c r="D8479" t="s">
        <v>52</v>
      </c>
      <c r="E8479" t="s">
        <v>23</v>
      </c>
      <c r="F8479" s="5">
        <f t="shared" ca="1" si="397"/>
        <v>42518</v>
      </c>
      <c r="G8479" s="5">
        <f t="shared" ca="1" si="396"/>
        <v>42533</v>
      </c>
      <c r="H8479">
        <v>7616</v>
      </c>
      <c r="I8479">
        <v>437.2</v>
      </c>
      <c r="J8479">
        <v>263.33</v>
      </c>
      <c r="K8479">
        <v>3329715.2</v>
      </c>
      <c r="L8479">
        <v>2005521.28</v>
      </c>
      <c r="M8479">
        <v>1324193.92</v>
      </c>
      <c r="N8479">
        <f t="shared" ca="1" si="398"/>
        <v>15</v>
      </c>
    </row>
    <row r="8480" spans="1:14" x14ac:dyDescent="0.3">
      <c r="A8480">
        <v>526405465</v>
      </c>
      <c r="B8480" t="s">
        <v>13</v>
      </c>
      <c r="C8480" t="s">
        <v>115</v>
      </c>
      <c r="D8480" t="s">
        <v>66</v>
      </c>
      <c r="E8480" t="s">
        <v>16</v>
      </c>
      <c r="F8480" s="5">
        <f t="shared" ca="1" si="397"/>
        <v>43639</v>
      </c>
      <c r="G8480" s="5">
        <f t="shared" ca="1" si="396"/>
        <v>43644</v>
      </c>
      <c r="H8480">
        <v>3930</v>
      </c>
      <c r="I8480">
        <v>9.33</v>
      </c>
      <c r="J8480">
        <v>6.92</v>
      </c>
      <c r="K8480">
        <v>36666.9</v>
      </c>
      <c r="L8480">
        <v>27195.599999999999</v>
      </c>
      <c r="M8480">
        <v>9471.2999999999993</v>
      </c>
      <c r="N8480">
        <f t="shared" ca="1" si="398"/>
        <v>5</v>
      </c>
    </row>
    <row r="8481" spans="1:14" x14ac:dyDescent="0.3">
      <c r="A8481">
        <v>143704020</v>
      </c>
      <c r="B8481" t="s">
        <v>20</v>
      </c>
      <c r="C8481" t="s">
        <v>41</v>
      </c>
      <c r="D8481" t="s">
        <v>31</v>
      </c>
      <c r="E8481" t="s">
        <v>23</v>
      </c>
      <c r="F8481" s="5">
        <f t="shared" ca="1" si="397"/>
        <v>40329</v>
      </c>
      <c r="G8481" s="5">
        <f t="shared" ca="1" si="396"/>
        <v>40341</v>
      </c>
      <c r="H8481">
        <v>4068</v>
      </c>
      <c r="I8481">
        <v>255.28</v>
      </c>
      <c r="J8481">
        <v>159.41999999999999</v>
      </c>
      <c r="K8481">
        <v>1038479.04</v>
      </c>
      <c r="L8481">
        <v>648520.56000000006</v>
      </c>
      <c r="M8481">
        <v>389958.48</v>
      </c>
      <c r="N8481">
        <f t="shared" ca="1" si="398"/>
        <v>12</v>
      </c>
    </row>
    <row r="8482" spans="1:14" x14ac:dyDescent="0.3">
      <c r="A8482">
        <v>988353955</v>
      </c>
      <c r="B8482" t="s">
        <v>28</v>
      </c>
      <c r="C8482" t="s">
        <v>138</v>
      </c>
      <c r="D8482" t="s">
        <v>22</v>
      </c>
      <c r="E8482" t="s">
        <v>23</v>
      </c>
      <c r="F8482" s="5">
        <f t="shared" ca="1" si="397"/>
        <v>43739</v>
      </c>
      <c r="G8482" s="5">
        <f t="shared" ca="1" si="396"/>
        <v>43745</v>
      </c>
      <c r="H8482">
        <v>4754</v>
      </c>
      <c r="I8482">
        <v>154.06</v>
      </c>
      <c r="J8482">
        <v>90.93</v>
      </c>
      <c r="K8482">
        <v>732401.24</v>
      </c>
      <c r="L8482">
        <v>432281.22</v>
      </c>
      <c r="M8482">
        <v>300120.02</v>
      </c>
      <c r="N8482">
        <f t="shared" ca="1" si="398"/>
        <v>6</v>
      </c>
    </row>
    <row r="8483" spans="1:14" x14ac:dyDescent="0.3">
      <c r="A8483">
        <v>497904098</v>
      </c>
      <c r="B8483" t="s">
        <v>20</v>
      </c>
      <c r="C8483" t="s">
        <v>131</v>
      </c>
      <c r="D8483" t="s">
        <v>37</v>
      </c>
      <c r="E8483" t="s">
        <v>23</v>
      </c>
      <c r="F8483" s="5">
        <f t="shared" ca="1" si="397"/>
        <v>42637</v>
      </c>
      <c r="G8483" s="5">
        <f t="shared" ca="1" si="396"/>
        <v>42644</v>
      </c>
      <c r="H8483">
        <v>9742</v>
      </c>
      <c r="I8483">
        <v>205.7</v>
      </c>
      <c r="J8483">
        <v>117.11</v>
      </c>
      <c r="K8483">
        <v>2003929.4</v>
      </c>
      <c r="L8483">
        <v>1140885.6200000001</v>
      </c>
      <c r="M8483">
        <v>863043.78</v>
      </c>
      <c r="N8483">
        <f t="shared" ca="1" si="398"/>
        <v>7</v>
      </c>
    </row>
    <row r="8484" spans="1:14" x14ac:dyDescent="0.3">
      <c r="A8484">
        <v>230215775</v>
      </c>
      <c r="B8484" t="s">
        <v>13</v>
      </c>
      <c r="C8484" t="s">
        <v>93</v>
      </c>
      <c r="D8484" t="s">
        <v>31</v>
      </c>
      <c r="E8484" t="s">
        <v>23</v>
      </c>
      <c r="F8484" s="5">
        <f t="shared" ca="1" si="397"/>
        <v>41687</v>
      </c>
      <c r="G8484" s="5">
        <f t="shared" ca="1" si="396"/>
        <v>41702</v>
      </c>
      <c r="H8484">
        <v>4819</v>
      </c>
      <c r="I8484">
        <v>255.28</v>
      </c>
      <c r="J8484">
        <v>159.41999999999999</v>
      </c>
      <c r="K8484">
        <v>1230194.32</v>
      </c>
      <c r="L8484">
        <v>768244.98</v>
      </c>
      <c r="M8484">
        <v>461949.34</v>
      </c>
      <c r="N8484">
        <f t="shared" ca="1" si="398"/>
        <v>15</v>
      </c>
    </row>
    <row r="8485" spans="1:14" x14ac:dyDescent="0.3">
      <c r="A8485">
        <v>913462817</v>
      </c>
      <c r="B8485" t="s">
        <v>13</v>
      </c>
      <c r="C8485" t="s">
        <v>105</v>
      </c>
      <c r="D8485" t="s">
        <v>42</v>
      </c>
      <c r="E8485" t="s">
        <v>16</v>
      </c>
      <c r="F8485" s="5">
        <f t="shared" ca="1" si="397"/>
        <v>44059</v>
      </c>
      <c r="G8485" s="5">
        <f t="shared" ca="1" si="396"/>
        <v>44070</v>
      </c>
      <c r="H8485">
        <v>2802</v>
      </c>
      <c r="I8485">
        <v>109.28</v>
      </c>
      <c r="J8485">
        <v>35.840000000000003</v>
      </c>
      <c r="K8485">
        <v>306202.56</v>
      </c>
      <c r="L8485">
        <v>100423.67999999999</v>
      </c>
      <c r="M8485">
        <v>205778.88</v>
      </c>
      <c r="N8485">
        <f t="shared" ca="1" si="398"/>
        <v>11</v>
      </c>
    </row>
    <row r="8486" spans="1:14" x14ac:dyDescent="0.3">
      <c r="A8486">
        <v>196131551</v>
      </c>
      <c r="B8486" t="s">
        <v>13</v>
      </c>
      <c r="C8486" t="s">
        <v>24</v>
      </c>
      <c r="D8486" t="s">
        <v>45</v>
      </c>
      <c r="E8486" t="s">
        <v>23</v>
      </c>
      <c r="F8486" s="5">
        <f t="shared" ca="1" si="397"/>
        <v>40945</v>
      </c>
      <c r="G8486" s="5">
        <f t="shared" ca="1" si="396"/>
        <v>40959</v>
      </c>
      <c r="H8486">
        <v>8539</v>
      </c>
      <c r="I8486">
        <v>152.58000000000001</v>
      </c>
      <c r="J8486">
        <v>97.44</v>
      </c>
      <c r="K8486">
        <v>1302880.6200000001</v>
      </c>
      <c r="L8486">
        <v>832040.16</v>
      </c>
      <c r="M8486">
        <v>470840.46</v>
      </c>
      <c r="N8486">
        <f t="shared" ca="1" si="398"/>
        <v>14</v>
      </c>
    </row>
    <row r="8487" spans="1:14" x14ac:dyDescent="0.3">
      <c r="A8487">
        <v>297020804</v>
      </c>
      <c r="B8487" t="s">
        <v>34</v>
      </c>
      <c r="C8487" t="s">
        <v>65</v>
      </c>
      <c r="D8487" t="s">
        <v>31</v>
      </c>
      <c r="E8487" t="s">
        <v>23</v>
      </c>
      <c r="F8487" s="5">
        <f t="shared" ca="1" si="397"/>
        <v>41680</v>
      </c>
      <c r="G8487" s="5">
        <f t="shared" ca="1" si="396"/>
        <v>41684</v>
      </c>
      <c r="H8487">
        <v>3911</v>
      </c>
      <c r="I8487">
        <v>255.28</v>
      </c>
      <c r="J8487">
        <v>159.41999999999999</v>
      </c>
      <c r="K8487">
        <v>998400.08</v>
      </c>
      <c r="L8487">
        <v>623491.62</v>
      </c>
      <c r="M8487">
        <v>374908.46</v>
      </c>
      <c r="N8487">
        <f t="shared" ca="1" si="398"/>
        <v>4</v>
      </c>
    </row>
    <row r="8488" spans="1:14" x14ac:dyDescent="0.3">
      <c r="A8488">
        <v>355241906</v>
      </c>
      <c r="B8488" t="s">
        <v>17</v>
      </c>
      <c r="C8488" t="s">
        <v>54</v>
      </c>
      <c r="D8488" t="s">
        <v>15</v>
      </c>
      <c r="E8488" t="s">
        <v>23</v>
      </c>
      <c r="F8488" s="5">
        <f t="shared" ca="1" si="397"/>
        <v>43872</v>
      </c>
      <c r="G8488" s="5">
        <f t="shared" ca="1" si="396"/>
        <v>43885</v>
      </c>
      <c r="H8488">
        <v>2829</v>
      </c>
      <c r="I8488">
        <v>651.21</v>
      </c>
      <c r="J8488">
        <v>524.96</v>
      </c>
      <c r="K8488">
        <v>1842273.09</v>
      </c>
      <c r="L8488">
        <v>1485111.84</v>
      </c>
      <c r="M8488">
        <v>357161.25</v>
      </c>
      <c r="N8488">
        <f t="shared" ca="1" si="398"/>
        <v>13</v>
      </c>
    </row>
    <row r="8489" spans="1:14" x14ac:dyDescent="0.3">
      <c r="A8489">
        <v>480218684</v>
      </c>
      <c r="B8489" t="s">
        <v>34</v>
      </c>
      <c r="C8489" t="s">
        <v>60</v>
      </c>
      <c r="D8489" t="s">
        <v>49</v>
      </c>
      <c r="E8489" t="s">
        <v>23</v>
      </c>
      <c r="F8489" s="5">
        <f t="shared" ca="1" si="397"/>
        <v>41914</v>
      </c>
      <c r="G8489" s="5">
        <f t="shared" ca="1" si="396"/>
        <v>41926</v>
      </c>
      <c r="H8489">
        <v>6235</v>
      </c>
      <c r="I8489">
        <v>81.73</v>
      </c>
      <c r="J8489">
        <v>56.67</v>
      </c>
      <c r="K8489">
        <v>509586.55</v>
      </c>
      <c r="L8489">
        <v>353337.45</v>
      </c>
      <c r="M8489">
        <v>156249.1</v>
      </c>
      <c r="N8489">
        <f t="shared" ca="1" si="398"/>
        <v>12</v>
      </c>
    </row>
    <row r="8490" spans="1:14" x14ac:dyDescent="0.3">
      <c r="A8490">
        <v>401687467</v>
      </c>
      <c r="B8490" t="s">
        <v>20</v>
      </c>
      <c r="C8490" t="s">
        <v>137</v>
      </c>
      <c r="D8490" t="s">
        <v>25</v>
      </c>
      <c r="E8490" t="s">
        <v>16</v>
      </c>
      <c r="F8490" s="5">
        <f t="shared" ca="1" si="397"/>
        <v>43489</v>
      </c>
      <c r="G8490" s="5">
        <f t="shared" ca="1" si="396"/>
        <v>43492</v>
      </c>
      <c r="H8490">
        <v>7103</v>
      </c>
      <c r="I8490">
        <v>668.27</v>
      </c>
      <c r="J8490">
        <v>502.54</v>
      </c>
      <c r="K8490">
        <v>4746721.8099999996</v>
      </c>
      <c r="L8490">
        <v>3569541.62</v>
      </c>
      <c r="M8490">
        <v>1177180.19</v>
      </c>
      <c r="N8490">
        <f t="shared" ca="1" si="398"/>
        <v>3</v>
      </c>
    </row>
    <row r="8491" spans="1:14" x14ac:dyDescent="0.3">
      <c r="A8491">
        <v>819697082</v>
      </c>
      <c r="B8491" t="s">
        <v>13</v>
      </c>
      <c r="C8491" t="s">
        <v>99</v>
      </c>
      <c r="D8491" t="s">
        <v>37</v>
      </c>
      <c r="E8491" t="s">
        <v>23</v>
      </c>
      <c r="F8491" s="5">
        <f t="shared" ca="1" si="397"/>
        <v>40634</v>
      </c>
      <c r="G8491" s="5">
        <f t="shared" ca="1" si="396"/>
        <v>40637</v>
      </c>
      <c r="H8491">
        <v>5437</v>
      </c>
      <c r="I8491">
        <v>205.7</v>
      </c>
      <c r="J8491">
        <v>117.11</v>
      </c>
      <c r="K8491">
        <v>1118390.8999999999</v>
      </c>
      <c r="L8491">
        <v>636727.06999999995</v>
      </c>
      <c r="M8491">
        <v>481663.83</v>
      </c>
      <c r="N8491">
        <f t="shared" ca="1" si="398"/>
        <v>3</v>
      </c>
    </row>
    <row r="8492" spans="1:14" x14ac:dyDescent="0.3">
      <c r="A8492">
        <v>254608857</v>
      </c>
      <c r="B8492" t="s">
        <v>28</v>
      </c>
      <c r="C8492" t="s">
        <v>144</v>
      </c>
      <c r="D8492" t="s">
        <v>25</v>
      </c>
      <c r="E8492" t="s">
        <v>23</v>
      </c>
      <c r="F8492" s="5">
        <f t="shared" ca="1" si="397"/>
        <v>42855</v>
      </c>
      <c r="G8492" s="5">
        <f t="shared" ca="1" si="396"/>
        <v>42860</v>
      </c>
      <c r="H8492">
        <v>3274</v>
      </c>
      <c r="I8492">
        <v>668.27</v>
      </c>
      <c r="J8492">
        <v>502.54</v>
      </c>
      <c r="K8492">
        <v>2187915.98</v>
      </c>
      <c r="L8492">
        <v>1645315.96</v>
      </c>
      <c r="M8492">
        <v>542600.02</v>
      </c>
      <c r="N8492">
        <f t="shared" ca="1" si="398"/>
        <v>5</v>
      </c>
    </row>
    <row r="8493" spans="1:14" x14ac:dyDescent="0.3">
      <c r="A8493">
        <v>897096621</v>
      </c>
      <c r="B8493" t="s">
        <v>13</v>
      </c>
      <c r="C8493" t="s">
        <v>27</v>
      </c>
      <c r="D8493" t="s">
        <v>42</v>
      </c>
      <c r="E8493" t="s">
        <v>23</v>
      </c>
      <c r="F8493" s="5">
        <f t="shared" ca="1" si="397"/>
        <v>40263</v>
      </c>
      <c r="G8493" s="5">
        <f t="shared" ca="1" si="396"/>
        <v>40265</v>
      </c>
      <c r="H8493">
        <v>9681</v>
      </c>
      <c r="I8493">
        <v>109.28</v>
      </c>
      <c r="J8493">
        <v>35.840000000000003</v>
      </c>
      <c r="K8493">
        <v>1057939.68</v>
      </c>
      <c r="L8493">
        <v>346967.03999999998</v>
      </c>
      <c r="M8493">
        <v>710972.64</v>
      </c>
      <c r="N8493">
        <f t="shared" ca="1" si="398"/>
        <v>2</v>
      </c>
    </row>
    <row r="8494" spans="1:14" x14ac:dyDescent="0.3">
      <c r="A8494">
        <v>958146703</v>
      </c>
      <c r="B8494" t="s">
        <v>13</v>
      </c>
      <c r="C8494" t="s">
        <v>213</v>
      </c>
      <c r="D8494" t="s">
        <v>31</v>
      </c>
      <c r="E8494" t="s">
        <v>23</v>
      </c>
      <c r="F8494" s="5">
        <f t="shared" ca="1" si="397"/>
        <v>40627</v>
      </c>
      <c r="G8494" s="5">
        <f t="shared" ca="1" si="396"/>
        <v>40631</v>
      </c>
      <c r="H8494">
        <v>5756</v>
      </c>
      <c r="I8494">
        <v>255.28</v>
      </c>
      <c r="J8494">
        <v>159.41999999999999</v>
      </c>
      <c r="K8494">
        <v>1469391.68</v>
      </c>
      <c r="L8494">
        <v>917621.52</v>
      </c>
      <c r="M8494">
        <v>551770.16</v>
      </c>
      <c r="N8494">
        <f t="shared" ca="1" si="398"/>
        <v>4</v>
      </c>
    </row>
    <row r="8495" spans="1:14" x14ac:dyDescent="0.3">
      <c r="A8495">
        <v>519057929</v>
      </c>
      <c r="B8495" t="s">
        <v>17</v>
      </c>
      <c r="C8495" t="s">
        <v>74</v>
      </c>
      <c r="D8495" t="s">
        <v>49</v>
      </c>
      <c r="E8495" t="s">
        <v>23</v>
      </c>
      <c r="F8495" s="5">
        <f t="shared" ca="1" si="397"/>
        <v>40631</v>
      </c>
      <c r="G8495" s="5">
        <f t="shared" ca="1" si="396"/>
        <v>40643</v>
      </c>
      <c r="H8495">
        <v>9631</v>
      </c>
      <c r="I8495">
        <v>81.73</v>
      </c>
      <c r="J8495">
        <v>56.67</v>
      </c>
      <c r="K8495">
        <v>787141.63</v>
      </c>
      <c r="L8495">
        <v>545788.77</v>
      </c>
      <c r="M8495">
        <v>241352.86</v>
      </c>
      <c r="N8495">
        <f t="shared" ca="1" si="398"/>
        <v>12</v>
      </c>
    </row>
    <row r="8496" spans="1:14" x14ac:dyDescent="0.3">
      <c r="A8496">
        <v>181441628</v>
      </c>
      <c r="B8496" t="s">
        <v>20</v>
      </c>
      <c r="C8496" t="s">
        <v>212</v>
      </c>
      <c r="D8496" t="s">
        <v>37</v>
      </c>
      <c r="E8496" t="s">
        <v>16</v>
      </c>
      <c r="F8496" s="5">
        <f t="shared" ca="1" si="397"/>
        <v>43743</v>
      </c>
      <c r="G8496" s="5">
        <f t="shared" ca="1" si="396"/>
        <v>43747</v>
      </c>
      <c r="H8496">
        <v>1465</v>
      </c>
      <c r="I8496">
        <v>205.7</v>
      </c>
      <c r="J8496">
        <v>117.11</v>
      </c>
      <c r="K8496">
        <v>301350.5</v>
      </c>
      <c r="L8496">
        <v>171566.15</v>
      </c>
      <c r="M8496">
        <v>129784.35</v>
      </c>
      <c r="N8496">
        <f t="shared" ca="1" si="398"/>
        <v>4</v>
      </c>
    </row>
    <row r="8497" spans="1:14" x14ac:dyDescent="0.3">
      <c r="A8497">
        <v>617221629</v>
      </c>
      <c r="B8497" t="s">
        <v>28</v>
      </c>
      <c r="C8497" t="s">
        <v>135</v>
      </c>
      <c r="D8497" t="s">
        <v>15</v>
      </c>
      <c r="E8497" t="s">
        <v>23</v>
      </c>
      <c r="F8497" s="5">
        <f t="shared" ca="1" si="397"/>
        <v>43878</v>
      </c>
      <c r="G8497" s="5">
        <f t="shared" ca="1" si="396"/>
        <v>43889</v>
      </c>
      <c r="H8497">
        <v>8451</v>
      </c>
      <c r="I8497">
        <v>651.21</v>
      </c>
      <c r="J8497">
        <v>524.96</v>
      </c>
      <c r="K8497">
        <v>5503375.71</v>
      </c>
      <c r="L8497">
        <v>4436436.96</v>
      </c>
      <c r="M8497">
        <v>1066938.75</v>
      </c>
      <c r="N8497">
        <f t="shared" ca="1" si="398"/>
        <v>11</v>
      </c>
    </row>
    <row r="8498" spans="1:14" x14ac:dyDescent="0.3">
      <c r="A8498">
        <v>318634259</v>
      </c>
      <c r="B8498" t="s">
        <v>20</v>
      </c>
      <c r="C8498" t="s">
        <v>164</v>
      </c>
      <c r="D8498" t="s">
        <v>31</v>
      </c>
      <c r="E8498" t="s">
        <v>23</v>
      </c>
      <c r="F8498" s="5">
        <f t="shared" ca="1" si="397"/>
        <v>41008</v>
      </c>
      <c r="G8498" s="5">
        <f t="shared" ca="1" si="396"/>
        <v>41013</v>
      </c>
      <c r="H8498">
        <v>9813</v>
      </c>
      <c r="I8498">
        <v>255.28</v>
      </c>
      <c r="J8498">
        <v>159.41999999999999</v>
      </c>
      <c r="K8498">
        <v>2505062.64</v>
      </c>
      <c r="L8498">
        <v>1564388.46</v>
      </c>
      <c r="M8498">
        <v>940674.18</v>
      </c>
      <c r="N8498">
        <f t="shared" ca="1" si="398"/>
        <v>5</v>
      </c>
    </row>
    <row r="8499" spans="1:14" x14ac:dyDescent="0.3">
      <c r="A8499">
        <v>548228347</v>
      </c>
      <c r="B8499" t="s">
        <v>17</v>
      </c>
      <c r="C8499" t="s">
        <v>195</v>
      </c>
      <c r="D8499" t="s">
        <v>25</v>
      </c>
      <c r="E8499" t="s">
        <v>16</v>
      </c>
      <c r="F8499" s="5">
        <f t="shared" ca="1" si="397"/>
        <v>42123</v>
      </c>
      <c r="G8499" s="5">
        <f t="shared" ca="1" si="396"/>
        <v>42125</v>
      </c>
      <c r="H8499">
        <v>1806</v>
      </c>
      <c r="I8499">
        <v>668.27</v>
      </c>
      <c r="J8499">
        <v>502.54</v>
      </c>
      <c r="K8499">
        <v>1206895.6200000001</v>
      </c>
      <c r="L8499">
        <v>907587.24</v>
      </c>
      <c r="M8499">
        <v>299308.38</v>
      </c>
      <c r="N8499">
        <f t="shared" ca="1" si="398"/>
        <v>2</v>
      </c>
    </row>
    <row r="8500" spans="1:14" x14ac:dyDescent="0.3">
      <c r="A8500">
        <v>388865220</v>
      </c>
      <c r="B8500" t="s">
        <v>20</v>
      </c>
      <c r="C8500" t="s">
        <v>214</v>
      </c>
      <c r="D8500" t="s">
        <v>42</v>
      </c>
      <c r="E8500" t="s">
        <v>23</v>
      </c>
      <c r="F8500" s="5">
        <f t="shared" ca="1" si="397"/>
        <v>42284</v>
      </c>
      <c r="G8500" s="5">
        <f t="shared" ca="1" si="396"/>
        <v>42292</v>
      </c>
      <c r="H8500">
        <v>2715</v>
      </c>
      <c r="I8500">
        <v>109.28</v>
      </c>
      <c r="J8500">
        <v>35.840000000000003</v>
      </c>
      <c r="K8500">
        <v>296695.2</v>
      </c>
      <c r="L8500">
        <v>97305.600000000006</v>
      </c>
      <c r="M8500">
        <v>199389.6</v>
      </c>
      <c r="N8500">
        <f t="shared" ca="1" si="398"/>
        <v>8</v>
      </c>
    </row>
    <row r="8501" spans="1:14" x14ac:dyDescent="0.3">
      <c r="A8501">
        <v>793718707</v>
      </c>
      <c r="B8501" t="s">
        <v>34</v>
      </c>
      <c r="C8501" t="s">
        <v>134</v>
      </c>
      <c r="D8501" t="s">
        <v>45</v>
      </c>
      <c r="E8501" t="s">
        <v>16</v>
      </c>
      <c r="F8501" s="5">
        <f t="shared" ca="1" si="397"/>
        <v>42826</v>
      </c>
      <c r="G8501" s="5">
        <f t="shared" ca="1" si="396"/>
        <v>42834</v>
      </c>
      <c r="H8501">
        <v>7858</v>
      </c>
      <c r="I8501">
        <v>152.58000000000001</v>
      </c>
      <c r="J8501">
        <v>97.44</v>
      </c>
      <c r="K8501">
        <v>1198973.6399999999</v>
      </c>
      <c r="L8501">
        <v>765683.52</v>
      </c>
      <c r="M8501">
        <v>433290.12</v>
      </c>
      <c r="N8501">
        <f t="shared" ca="1" si="398"/>
        <v>8</v>
      </c>
    </row>
    <row r="8502" spans="1:14" x14ac:dyDescent="0.3">
      <c r="A8502">
        <v>536275136</v>
      </c>
      <c r="B8502" t="s">
        <v>34</v>
      </c>
      <c r="C8502" t="s">
        <v>89</v>
      </c>
      <c r="D8502" t="s">
        <v>31</v>
      </c>
      <c r="E8502" t="s">
        <v>23</v>
      </c>
      <c r="F8502" s="5">
        <f t="shared" ca="1" si="397"/>
        <v>41674</v>
      </c>
      <c r="G8502" s="5">
        <f t="shared" ca="1" si="396"/>
        <v>41678</v>
      </c>
      <c r="H8502">
        <v>4585</v>
      </c>
      <c r="I8502">
        <v>255.28</v>
      </c>
      <c r="J8502">
        <v>159.41999999999999</v>
      </c>
      <c r="K8502">
        <v>1170458.8</v>
      </c>
      <c r="L8502">
        <v>730940.7</v>
      </c>
      <c r="M8502">
        <v>439518.1</v>
      </c>
      <c r="N8502">
        <f t="shared" ca="1" si="398"/>
        <v>4</v>
      </c>
    </row>
    <row r="8503" spans="1:14" x14ac:dyDescent="0.3">
      <c r="A8503">
        <v>260333335</v>
      </c>
      <c r="B8503" t="s">
        <v>17</v>
      </c>
      <c r="C8503" t="s">
        <v>62</v>
      </c>
      <c r="D8503" t="s">
        <v>25</v>
      </c>
      <c r="E8503" t="s">
        <v>23</v>
      </c>
      <c r="F8503" s="5">
        <f t="shared" ca="1" si="397"/>
        <v>43490</v>
      </c>
      <c r="G8503" s="5">
        <f t="shared" ca="1" si="396"/>
        <v>43497</v>
      </c>
      <c r="H8503">
        <v>7274</v>
      </c>
      <c r="I8503">
        <v>668.27</v>
      </c>
      <c r="J8503">
        <v>502.54</v>
      </c>
      <c r="K8503">
        <v>4860995.9800000004</v>
      </c>
      <c r="L8503">
        <v>3655475.96</v>
      </c>
      <c r="M8503">
        <v>1205520.02</v>
      </c>
      <c r="N8503">
        <f t="shared" ca="1" si="398"/>
        <v>7</v>
      </c>
    </row>
    <row r="8504" spans="1:14" x14ac:dyDescent="0.3">
      <c r="A8504">
        <v>230004632</v>
      </c>
      <c r="B8504" t="s">
        <v>17</v>
      </c>
      <c r="C8504" t="s">
        <v>50</v>
      </c>
      <c r="D8504" t="s">
        <v>31</v>
      </c>
      <c r="E8504" t="s">
        <v>16</v>
      </c>
      <c r="F8504" s="5">
        <f t="shared" ca="1" si="397"/>
        <v>40803</v>
      </c>
      <c r="G8504" s="5">
        <f t="shared" ca="1" si="396"/>
        <v>40816</v>
      </c>
      <c r="H8504">
        <v>2337</v>
      </c>
      <c r="I8504">
        <v>255.28</v>
      </c>
      <c r="J8504">
        <v>159.41999999999999</v>
      </c>
      <c r="K8504">
        <v>596589.36</v>
      </c>
      <c r="L8504">
        <v>372564.54</v>
      </c>
      <c r="M8504">
        <v>224024.82</v>
      </c>
      <c r="N8504">
        <f t="shared" ca="1" si="398"/>
        <v>13</v>
      </c>
    </row>
    <row r="8505" spans="1:14" x14ac:dyDescent="0.3">
      <c r="A8505">
        <v>779712855</v>
      </c>
      <c r="B8505" t="s">
        <v>43</v>
      </c>
      <c r="C8505" t="s">
        <v>160</v>
      </c>
      <c r="D8505" t="s">
        <v>52</v>
      </c>
      <c r="E8505" t="s">
        <v>16</v>
      </c>
      <c r="F8505" s="5">
        <f t="shared" ca="1" si="397"/>
        <v>43129</v>
      </c>
      <c r="G8505" s="5">
        <f t="shared" ca="1" si="396"/>
        <v>43131</v>
      </c>
      <c r="H8505">
        <v>3216</v>
      </c>
      <c r="I8505">
        <v>437.2</v>
      </c>
      <c r="J8505">
        <v>263.33</v>
      </c>
      <c r="K8505">
        <v>1406035.2</v>
      </c>
      <c r="L8505">
        <v>846869.28</v>
      </c>
      <c r="M8505">
        <v>559165.92000000004</v>
      </c>
      <c r="N8505">
        <f t="shared" ca="1" si="398"/>
        <v>2</v>
      </c>
    </row>
    <row r="8506" spans="1:14" x14ac:dyDescent="0.3">
      <c r="A8506">
        <v>964194333</v>
      </c>
      <c r="B8506" t="s">
        <v>17</v>
      </c>
      <c r="C8506" t="s">
        <v>47</v>
      </c>
      <c r="D8506" t="s">
        <v>37</v>
      </c>
      <c r="E8506" t="s">
        <v>23</v>
      </c>
      <c r="F8506" s="5">
        <f t="shared" ca="1" si="397"/>
        <v>40560</v>
      </c>
      <c r="G8506" s="5">
        <f t="shared" ca="1" si="396"/>
        <v>40567</v>
      </c>
      <c r="H8506">
        <v>5385</v>
      </c>
      <c r="I8506">
        <v>205.7</v>
      </c>
      <c r="J8506">
        <v>117.11</v>
      </c>
      <c r="K8506">
        <v>1107694.5</v>
      </c>
      <c r="L8506">
        <v>630637.35</v>
      </c>
      <c r="M8506">
        <v>477057.15</v>
      </c>
      <c r="N8506">
        <f t="shared" ca="1" si="398"/>
        <v>7</v>
      </c>
    </row>
    <row r="8507" spans="1:14" x14ac:dyDescent="0.3">
      <c r="A8507">
        <v>808497893</v>
      </c>
      <c r="B8507" t="s">
        <v>28</v>
      </c>
      <c r="C8507" t="s">
        <v>29</v>
      </c>
      <c r="D8507" t="s">
        <v>42</v>
      </c>
      <c r="E8507" t="s">
        <v>16</v>
      </c>
      <c r="F8507" s="5">
        <f t="shared" ca="1" si="397"/>
        <v>41371</v>
      </c>
      <c r="G8507" s="5">
        <f t="shared" ca="1" si="396"/>
        <v>41376</v>
      </c>
      <c r="H8507">
        <v>1348</v>
      </c>
      <c r="I8507">
        <v>109.28</v>
      </c>
      <c r="J8507">
        <v>35.840000000000003</v>
      </c>
      <c r="K8507">
        <v>147309.44</v>
      </c>
      <c r="L8507">
        <v>48312.32</v>
      </c>
      <c r="M8507">
        <v>98997.119999999995</v>
      </c>
      <c r="N8507">
        <f t="shared" ca="1" si="398"/>
        <v>5</v>
      </c>
    </row>
    <row r="8508" spans="1:14" x14ac:dyDescent="0.3">
      <c r="A8508">
        <v>857984864</v>
      </c>
      <c r="B8508" t="s">
        <v>17</v>
      </c>
      <c r="C8508" t="s">
        <v>194</v>
      </c>
      <c r="D8508" t="s">
        <v>31</v>
      </c>
      <c r="E8508" t="s">
        <v>16</v>
      </c>
      <c r="F8508" s="5">
        <f t="shared" ca="1" si="397"/>
        <v>40436</v>
      </c>
      <c r="G8508" s="5">
        <f t="shared" ca="1" si="396"/>
        <v>40448</v>
      </c>
      <c r="H8508">
        <v>5643</v>
      </c>
      <c r="I8508">
        <v>255.28</v>
      </c>
      <c r="J8508">
        <v>159.41999999999999</v>
      </c>
      <c r="K8508">
        <v>1440545.04</v>
      </c>
      <c r="L8508">
        <v>899607.06</v>
      </c>
      <c r="M8508">
        <v>540937.98</v>
      </c>
      <c r="N8508">
        <f t="shared" ca="1" si="398"/>
        <v>12</v>
      </c>
    </row>
    <row r="8509" spans="1:14" x14ac:dyDescent="0.3">
      <c r="A8509">
        <v>828329074</v>
      </c>
      <c r="B8509" t="s">
        <v>17</v>
      </c>
      <c r="C8509" t="s">
        <v>39</v>
      </c>
      <c r="D8509" t="s">
        <v>42</v>
      </c>
      <c r="E8509" t="s">
        <v>23</v>
      </c>
      <c r="F8509" s="5">
        <f t="shared" ca="1" si="397"/>
        <v>41893</v>
      </c>
      <c r="G8509" s="5">
        <f t="shared" ca="1" si="396"/>
        <v>41907</v>
      </c>
      <c r="H8509">
        <v>9835</v>
      </c>
      <c r="I8509">
        <v>109.28</v>
      </c>
      <c r="J8509">
        <v>35.840000000000003</v>
      </c>
      <c r="K8509">
        <v>1074768.8</v>
      </c>
      <c r="L8509">
        <v>352486.40000000002</v>
      </c>
      <c r="M8509">
        <v>722282.4</v>
      </c>
      <c r="N8509">
        <f t="shared" ca="1" si="398"/>
        <v>14</v>
      </c>
    </row>
    <row r="8510" spans="1:14" x14ac:dyDescent="0.3">
      <c r="A8510">
        <v>955516850</v>
      </c>
      <c r="B8510" t="s">
        <v>17</v>
      </c>
      <c r="C8510" t="s">
        <v>61</v>
      </c>
      <c r="D8510" t="s">
        <v>33</v>
      </c>
      <c r="E8510" t="s">
        <v>23</v>
      </c>
      <c r="F8510" s="5">
        <f t="shared" ca="1" si="397"/>
        <v>41782</v>
      </c>
      <c r="G8510" s="5">
        <f t="shared" ca="1" si="396"/>
        <v>41795</v>
      </c>
      <c r="H8510">
        <v>7525</v>
      </c>
      <c r="I8510">
        <v>421.89</v>
      </c>
      <c r="J8510">
        <v>364.69</v>
      </c>
      <c r="K8510">
        <v>3174722.25</v>
      </c>
      <c r="L8510">
        <v>2744292.25</v>
      </c>
      <c r="M8510">
        <v>430430</v>
      </c>
      <c r="N8510">
        <f t="shared" ca="1" si="398"/>
        <v>13</v>
      </c>
    </row>
    <row r="8511" spans="1:14" x14ac:dyDescent="0.3">
      <c r="A8511">
        <v>645847022</v>
      </c>
      <c r="B8511" t="s">
        <v>17</v>
      </c>
      <c r="C8511" t="s">
        <v>54</v>
      </c>
      <c r="D8511" t="s">
        <v>52</v>
      </c>
      <c r="E8511" t="s">
        <v>23</v>
      </c>
      <c r="F8511" s="5">
        <f t="shared" ca="1" si="397"/>
        <v>40861</v>
      </c>
      <c r="G8511" s="5">
        <f t="shared" ca="1" si="396"/>
        <v>40874</v>
      </c>
      <c r="H8511">
        <v>9341</v>
      </c>
      <c r="I8511">
        <v>437.2</v>
      </c>
      <c r="J8511">
        <v>263.33</v>
      </c>
      <c r="K8511">
        <v>4083885.2</v>
      </c>
      <c r="L8511">
        <v>2459765.5299999998</v>
      </c>
      <c r="M8511">
        <v>1624119.67</v>
      </c>
      <c r="N8511">
        <f t="shared" ca="1" si="398"/>
        <v>13</v>
      </c>
    </row>
    <row r="8512" spans="1:14" x14ac:dyDescent="0.3">
      <c r="A8512">
        <v>725930917</v>
      </c>
      <c r="B8512" t="s">
        <v>20</v>
      </c>
      <c r="C8512" t="s">
        <v>154</v>
      </c>
      <c r="D8512" t="s">
        <v>31</v>
      </c>
      <c r="E8512" t="s">
        <v>23</v>
      </c>
      <c r="F8512" s="5">
        <f t="shared" ca="1" si="397"/>
        <v>42708</v>
      </c>
      <c r="G8512" s="5">
        <f t="shared" ca="1" si="396"/>
        <v>42715</v>
      </c>
      <c r="H8512">
        <v>7945</v>
      </c>
      <c r="I8512">
        <v>255.28</v>
      </c>
      <c r="J8512">
        <v>159.41999999999999</v>
      </c>
      <c r="K8512">
        <v>2028199.6</v>
      </c>
      <c r="L8512">
        <v>1266591.8999999999</v>
      </c>
      <c r="M8512">
        <v>761607.7</v>
      </c>
      <c r="N8512">
        <f t="shared" ca="1" si="398"/>
        <v>7</v>
      </c>
    </row>
    <row r="8513" spans="1:14" x14ac:dyDescent="0.3">
      <c r="A8513">
        <v>292692363</v>
      </c>
      <c r="B8513" t="s">
        <v>17</v>
      </c>
      <c r="C8513" t="s">
        <v>149</v>
      </c>
      <c r="D8513" t="s">
        <v>42</v>
      </c>
      <c r="E8513" t="s">
        <v>23</v>
      </c>
      <c r="F8513" s="5">
        <f t="shared" ca="1" si="397"/>
        <v>42797</v>
      </c>
      <c r="G8513" s="5">
        <f t="shared" ca="1" si="396"/>
        <v>42804</v>
      </c>
      <c r="H8513">
        <v>3029</v>
      </c>
      <c r="I8513">
        <v>109.28</v>
      </c>
      <c r="J8513">
        <v>35.840000000000003</v>
      </c>
      <c r="K8513">
        <v>331009.12</v>
      </c>
      <c r="L8513">
        <v>108559.36</v>
      </c>
      <c r="M8513">
        <v>222449.76</v>
      </c>
      <c r="N8513">
        <f t="shared" ca="1" si="398"/>
        <v>7</v>
      </c>
    </row>
    <row r="8514" spans="1:14" x14ac:dyDescent="0.3">
      <c r="A8514">
        <v>763367688</v>
      </c>
      <c r="B8514" t="s">
        <v>17</v>
      </c>
      <c r="C8514" t="s">
        <v>38</v>
      </c>
      <c r="D8514" t="s">
        <v>49</v>
      </c>
      <c r="E8514" t="s">
        <v>23</v>
      </c>
      <c r="F8514" s="5">
        <f t="shared" ca="1" si="397"/>
        <v>41181</v>
      </c>
      <c r="G8514" s="5">
        <f t="shared" ca="1" si="396"/>
        <v>41190</v>
      </c>
      <c r="H8514">
        <v>6318</v>
      </c>
      <c r="I8514">
        <v>81.73</v>
      </c>
      <c r="J8514">
        <v>56.67</v>
      </c>
      <c r="K8514">
        <v>516370.14</v>
      </c>
      <c r="L8514">
        <v>358041.06</v>
      </c>
      <c r="M8514">
        <v>158329.07999999999</v>
      </c>
      <c r="N8514">
        <f t="shared" ca="1" si="398"/>
        <v>9</v>
      </c>
    </row>
    <row r="8515" spans="1:14" x14ac:dyDescent="0.3">
      <c r="A8515">
        <v>925505721</v>
      </c>
      <c r="B8515" t="s">
        <v>28</v>
      </c>
      <c r="C8515" t="s">
        <v>176</v>
      </c>
      <c r="D8515" t="s">
        <v>31</v>
      </c>
      <c r="E8515" t="s">
        <v>16</v>
      </c>
      <c r="F8515" s="5">
        <f t="shared" ca="1" si="397"/>
        <v>41860</v>
      </c>
      <c r="G8515" s="5">
        <f t="shared" ca="1" si="396"/>
        <v>41864</v>
      </c>
      <c r="H8515">
        <v>6565</v>
      </c>
      <c r="I8515">
        <v>255.28</v>
      </c>
      <c r="J8515">
        <v>159.41999999999999</v>
      </c>
      <c r="K8515">
        <v>1675913.2</v>
      </c>
      <c r="L8515">
        <v>1046592.3</v>
      </c>
      <c r="M8515">
        <v>629320.9</v>
      </c>
      <c r="N8515">
        <f t="shared" ca="1" si="398"/>
        <v>4</v>
      </c>
    </row>
    <row r="8516" spans="1:14" x14ac:dyDescent="0.3">
      <c r="A8516">
        <v>986967790</v>
      </c>
      <c r="B8516" t="s">
        <v>13</v>
      </c>
      <c r="C8516" t="s">
        <v>14</v>
      </c>
      <c r="D8516" t="s">
        <v>52</v>
      </c>
      <c r="E8516" t="s">
        <v>23</v>
      </c>
      <c r="F8516" s="5">
        <f t="shared" ca="1" si="397"/>
        <v>42486</v>
      </c>
      <c r="G8516" s="5">
        <f t="shared" ref="G8516:G8579" ca="1" si="399">F8516 + RANDBETWEEN(2, 15)</f>
        <v>42501</v>
      </c>
      <c r="H8516">
        <v>4556</v>
      </c>
      <c r="I8516">
        <v>437.2</v>
      </c>
      <c r="J8516">
        <v>263.33</v>
      </c>
      <c r="K8516">
        <v>1991883.2</v>
      </c>
      <c r="L8516">
        <v>1199731.48</v>
      </c>
      <c r="M8516">
        <v>792151.72</v>
      </c>
      <c r="N8516">
        <f t="shared" ca="1" si="398"/>
        <v>15</v>
      </c>
    </row>
    <row r="8517" spans="1:14" x14ac:dyDescent="0.3">
      <c r="A8517">
        <v>325927722</v>
      </c>
      <c r="B8517" t="s">
        <v>17</v>
      </c>
      <c r="C8517" t="s">
        <v>118</v>
      </c>
      <c r="D8517" t="s">
        <v>22</v>
      </c>
      <c r="E8517" t="s">
        <v>23</v>
      </c>
      <c r="F8517" s="5">
        <f t="shared" ref="F8517:F8580" ca="1" si="400">DATE(RANDBETWEEN(2010, 2020), RANDBETWEEN(1, 12), RANDBETWEEN(1, 31))</f>
        <v>42578</v>
      </c>
      <c r="G8517" s="5">
        <f t="shared" ca="1" si="399"/>
        <v>42591</v>
      </c>
      <c r="H8517">
        <v>8111</v>
      </c>
      <c r="I8517">
        <v>154.06</v>
      </c>
      <c r="J8517">
        <v>90.93</v>
      </c>
      <c r="K8517">
        <v>1249580.6599999999</v>
      </c>
      <c r="L8517">
        <v>737533.23</v>
      </c>
      <c r="M8517">
        <v>512047.43</v>
      </c>
      <c r="N8517">
        <f t="shared" ref="N8517:N8580" ca="1" si="401">DATEDIF(F8517, G8517, "d")</f>
        <v>13</v>
      </c>
    </row>
    <row r="8518" spans="1:14" x14ac:dyDescent="0.3">
      <c r="A8518">
        <v>640871846</v>
      </c>
      <c r="B8518" t="s">
        <v>28</v>
      </c>
      <c r="C8518" t="s">
        <v>101</v>
      </c>
      <c r="D8518" t="s">
        <v>15</v>
      </c>
      <c r="E8518" t="s">
        <v>16</v>
      </c>
      <c r="F8518" s="5">
        <f t="shared" ca="1" si="400"/>
        <v>42514</v>
      </c>
      <c r="G8518" s="5">
        <f t="shared" ca="1" si="399"/>
        <v>42522</v>
      </c>
      <c r="H8518">
        <v>7076</v>
      </c>
      <c r="I8518">
        <v>651.21</v>
      </c>
      <c r="J8518">
        <v>524.96</v>
      </c>
      <c r="K8518">
        <v>4607961.96</v>
      </c>
      <c r="L8518">
        <v>3714616.96</v>
      </c>
      <c r="M8518">
        <v>893345</v>
      </c>
      <c r="N8518">
        <f t="shared" ca="1" si="401"/>
        <v>8</v>
      </c>
    </row>
    <row r="8519" spans="1:14" x14ac:dyDescent="0.3">
      <c r="A8519">
        <v>100598990</v>
      </c>
      <c r="B8519" t="s">
        <v>17</v>
      </c>
      <c r="C8519" t="s">
        <v>75</v>
      </c>
      <c r="D8519" t="s">
        <v>25</v>
      </c>
      <c r="E8519" t="s">
        <v>16</v>
      </c>
      <c r="F8519" s="5">
        <f t="shared" ca="1" si="400"/>
        <v>40528</v>
      </c>
      <c r="G8519" s="5">
        <f t="shared" ca="1" si="399"/>
        <v>40541</v>
      </c>
      <c r="H8519">
        <v>8332</v>
      </c>
      <c r="I8519">
        <v>668.27</v>
      </c>
      <c r="J8519">
        <v>502.54</v>
      </c>
      <c r="K8519">
        <v>5568025.6399999997</v>
      </c>
      <c r="L8519">
        <v>4187163.28</v>
      </c>
      <c r="M8519">
        <v>1380862.36</v>
      </c>
      <c r="N8519">
        <f t="shared" ca="1" si="401"/>
        <v>13</v>
      </c>
    </row>
    <row r="8520" spans="1:14" x14ac:dyDescent="0.3">
      <c r="A8520">
        <v>994220483</v>
      </c>
      <c r="B8520" t="s">
        <v>28</v>
      </c>
      <c r="C8520" t="s">
        <v>55</v>
      </c>
      <c r="D8520" t="s">
        <v>42</v>
      </c>
      <c r="E8520" t="s">
        <v>16</v>
      </c>
      <c r="F8520" s="5">
        <f t="shared" ca="1" si="400"/>
        <v>43409</v>
      </c>
      <c r="G8520" s="5">
        <f t="shared" ca="1" si="399"/>
        <v>43414</v>
      </c>
      <c r="H8520">
        <v>790</v>
      </c>
      <c r="I8520">
        <v>109.28</v>
      </c>
      <c r="J8520">
        <v>35.840000000000003</v>
      </c>
      <c r="K8520">
        <v>86331.199999999997</v>
      </c>
      <c r="L8520">
        <v>28313.599999999999</v>
      </c>
      <c r="M8520">
        <v>58017.599999999999</v>
      </c>
      <c r="N8520">
        <f t="shared" ca="1" si="401"/>
        <v>5</v>
      </c>
    </row>
    <row r="8521" spans="1:14" x14ac:dyDescent="0.3">
      <c r="A8521">
        <v>281160151</v>
      </c>
      <c r="B8521" t="s">
        <v>34</v>
      </c>
      <c r="C8521" t="s">
        <v>60</v>
      </c>
      <c r="D8521" t="s">
        <v>42</v>
      </c>
      <c r="E8521" t="s">
        <v>23</v>
      </c>
      <c r="F8521" s="5">
        <f t="shared" ca="1" si="400"/>
        <v>43976</v>
      </c>
      <c r="G8521" s="5">
        <f t="shared" ca="1" si="399"/>
        <v>43978</v>
      </c>
      <c r="H8521">
        <v>392</v>
      </c>
      <c r="I8521">
        <v>109.28</v>
      </c>
      <c r="J8521">
        <v>35.840000000000003</v>
      </c>
      <c r="K8521">
        <v>42837.760000000002</v>
      </c>
      <c r="L8521">
        <v>14049.28</v>
      </c>
      <c r="M8521">
        <v>28788.48</v>
      </c>
      <c r="N8521">
        <f t="shared" ca="1" si="401"/>
        <v>2</v>
      </c>
    </row>
    <row r="8522" spans="1:14" x14ac:dyDescent="0.3">
      <c r="A8522">
        <v>841154325</v>
      </c>
      <c r="B8522" t="s">
        <v>13</v>
      </c>
      <c r="C8522" t="s">
        <v>51</v>
      </c>
      <c r="D8522" t="s">
        <v>66</v>
      </c>
      <c r="E8522" t="s">
        <v>16</v>
      </c>
      <c r="F8522" s="5">
        <f t="shared" ca="1" si="400"/>
        <v>43055</v>
      </c>
      <c r="G8522" s="5">
        <f t="shared" ca="1" si="399"/>
        <v>43059</v>
      </c>
      <c r="H8522">
        <v>5112</v>
      </c>
      <c r="I8522">
        <v>9.33</v>
      </c>
      <c r="J8522">
        <v>6.92</v>
      </c>
      <c r="K8522">
        <v>47694.96</v>
      </c>
      <c r="L8522">
        <v>35375.040000000001</v>
      </c>
      <c r="M8522">
        <v>12319.92</v>
      </c>
      <c r="N8522">
        <f t="shared" ca="1" si="401"/>
        <v>4</v>
      </c>
    </row>
    <row r="8523" spans="1:14" x14ac:dyDescent="0.3">
      <c r="A8523">
        <v>224251830</v>
      </c>
      <c r="B8523" t="s">
        <v>13</v>
      </c>
      <c r="C8523" t="s">
        <v>155</v>
      </c>
      <c r="D8523" t="s">
        <v>52</v>
      </c>
      <c r="E8523" t="s">
        <v>23</v>
      </c>
      <c r="F8523" s="5">
        <f t="shared" ca="1" si="400"/>
        <v>40562</v>
      </c>
      <c r="G8523" s="5">
        <f t="shared" ca="1" si="399"/>
        <v>40574</v>
      </c>
      <c r="H8523">
        <v>9955</v>
      </c>
      <c r="I8523">
        <v>437.2</v>
      </c>
      <c r="J8523">
        <v>263.33</v>
      </c>
      <c r="K8523">
        <v>4352326</v>
      </c>
      <c r="L8523">
        <v>2621450.15</v>
      </c>
      <c r="M8523">
        <v>1730875.85</v>
      </c>
      <c r="N8523">
        <f t="shared" ca="1" si="401"/>
        <v>12</v>
      </c>
    </row>
    <row r="8524" spans="1:14" x14ac:dyDescent="0.3">
      <c r="A8524">
        <v>100813996</v>
      </c>
      <c r="B8524" t="s">
        <v>13</v>
      </c>
      <c r="C8524" t="s">
        <v>174</v>
      </c>
      <c r="D8524" t="s">
        <v>19</v>
      </c>
      <c r="E8524" t="s">
        <v>23</v>
      </c>
      <c r="F8524" s="5">
        <f t="shared" ca="1" si="400"/>
        <v>41352</v>
      </c>
      <c r="G8524" s="5">
        <f t="shared" ca="1" si="399"/>
        <v>41357</v>
      </c>
      <c r="H8524">
        <v>1957</v>
      </c>
      <c r="I8524">
        <v>47.45</v>
      </c>
      <c r="J8524">
        <v>31.79</v>
      </c>
      <c r="K8524">
        <v>92859.65</v>
      </c>
      <c r="L8524">
        <v>62213.03</v>
      </c>
      <c r="M8524">
        <v>30646.62</v>
      </c>
      <c r="N8524">
        <f t="shared" ca="1" si="401"/>
        <v>5</v>
      </c>
    </row>
    <row r="8525" spans="1:14" x14ac:dyDescent="0.3">
      <c r="A8525">
        <v>411514651</v>
      </c>
      <c r="B8525" t="s">
        <v>13</v>
      </c>
      <c r="C8525" t="s">
        <v>174</v>
      </c>
      <c r="D8525" t="s">
        <v>66</v>
      </c>
      <c r="E8525" t="s">
        <v>23</v>
      </c>
      <c r="F8525" s="5">
        <f t="shared" ca="1" si="400"/>
        <v>43432</v>
      </c>
      <c r="G8525" s="5">
        <f t="shared" ca="1" si="399"/>
        <v>43440</v>
      </c>
      <c r="H8525">
        <v>5185</v>
      </c>
      <c r="I8525">
        <v>9.33</v>
      </c>
      <c r="J8525">
        <v>6.92</v>
      </c>
      <c r="K8525">
        <v>48376.05</v>
      </c>
      <c r="L8525">
        <v>35880.199999999997</v>
      </c>
      <c r="M8525">
        <v>12495.85</v>
      </c>
      <c r="N8525">
        <f t="shared" ca="1" si="401"/>
        <v>8</v>
      </c>
    </row>
    <row r="8526" spans="1:14" x14ac:dyDescent="0.3">
      <c r="A8526">
        <v>717340123</v>
      </c>
      <c r="B8526" t="s">
        <v>28</v>
      </c>
      <c r="C8526" t="s">
        <v>112</v>
      </c>
      <c r="D8526" t="s">
        <v>15</v>
      </c>
      <c r="E8526" t="s">
        <v>16</v>
      </c>
      <c r="F8526" s="5">
        <f t="shared" ca="1" si="400"/>
        <v>44196</v>
      </c>
      <c r="G8526" s="5">
        <f t="shared" ca="1" si="399"/>
        <v>44205</v>
      </c>
      <c r="H8526">
        <v>5738</v>
      </c>
      <c r="I8526">
        <v>651.21</v>
      </c>
      <c r="J8526">
        <v>524.96</v>
      </c>
      <c r="K8526">
        <v>3736642.98</v>
      </c>
      <c r="L8526">
        <v>3012220.48</v>
      </c>
      <c r="M8526">
        <v>724422.5</v>
      </c>
      <c r="N8526">
        <f t="shared" ca="1" si="401"/>
        <v>9</v>
      </c>
    </row>
    <row r="8527" spans="1:14" x14ac:dyDescent="0.3">
      <c r="A8527">
        <v>649589240</v>
      </c>
      <c r="B8527" t="s">
        <v>13</v>
      </c>
      <c r="C8527" t="s">
        <v>14</v>
      </c>
      <c r="D8527" t="s">
        <v>19</v>
      </c>
      <c r="E8527" t="s">
        <v>23</v>
      </c>
      <c r="F8527" s="5">
        <f t="shared" ca="1" si="400"/>
        <v>40613</v>
      </c>
      <c r="G8527" s="5">
        <f t="shared" ca="1" si="399"/>
        <v>40627</v>
      </c>
      <c r="H8527">
        <v>6746</v>
      </c>
      <c r="I8527">
        <v>47.45</v>
      </c>
      <c r="J8527">
        <v>31.79</v>
      </c>
      <c r="K8527">
        <v>320097.7</v>
      </c>
      <c r="L8527">
        <v>214455.34</v>
      </c>
      <c r="M8527">
        <v>105642.36</v>
      </c>
      <c r="N8527">
        <f t="shared" ca="1" si="401"/>
        <v>14</v>
      </c>
    </row>
    <row r="8528" spans="1:14" x14ac:dyDescent="0.3">
      <c r="A8528">
        <v>359873330</v>
      </c>
      <c r="B8528" t="s">
        <v>43</v>
      </c>
      <c r="C8528" t="s">
        <v>148</v>
      </c>
      <c r="D8528" t="s">
        <v>31</v>
      </c>
      <c r="E8528" t="s">
        <v>16</v>
      </c>
      <c r="F8528" s="5">
        <f t="shared" ca="1" si="400"/>
        <v>43577</v>
      </c>
      <c r="G8528" s="5">
        <f t="shared" ca="1" si="399"/>
        <v>43586</v>
      </c>
      <c r="H8528">
        <v>3370</v>
      </c>
      <c r="I8528">
        <v>255.28</v>
      </c>
      <c r="J8528">
        <v>159.41999999999999</v>
      </c>
      <c r="K8528">
        <v>860293.6</v>
      </c>
      <c r="L8528">
        <v>537245.4</v>
      </c>
      <c r="M8528">
        <v>323048.2</v>
      </c>
      <c r="N8528">
        <f t="shared" ca="1" si="401"/>
        <v>9</v>
      </c>
    </row>
    <row r="8529" spans="1:14" x14ac:dyDescent="0.3">
      <c r="A8529">
        <v>970116221</v>
      </c>
      <c r="B8529" t="s">
        <v>13</v>
      </c>
      <c r="C8529" t="s">
        <v>36</v>
      </c>
      <c r="D8529" t="s">
        <v>31</v>
      </c>
      <c r="E8529" t="s">
        <v>16</v>
      </c>
      <c r="F8529" s="5">
        <f t="shared" ca="1" si="400"/>
        <v>41915</v>
      </c>
      <c r="G8529" s="5">
        <f t="shared" ca="1" si="399"/>
        <v>41918</v>
      </c>
      <c r="H8529">
        <v>7803</v>
      </c>
      <c r="I8529">
        <v>255.28</v>
      </c>
      <c r="J8529">
        <v>159.41999999999999</v>
      </c>
      <c r="K8529">
        <v>1991949.84</v>
      </c>
      <c r="L8529">
        <v>1243954.26</v>
      </c>
      <c r="M8529">
        <v>747995.58</v>
      </c>
      <c r="N8529">
        <f t="shared" ca="1" si="401"/>
        <v>3</v>
      </c>
    </row>
    <row r="8530" spans="1:14" x14ac:dyDescent="0.3">
      <c r="A8530">
        <v>522554242</v>
      </c>
      <c r="B8530" t="s">
        <v>17</v>
      </c>
      <c r="C8530" t="s">
        <v>156</v>
      </c>
      <c r="D8530" t="s">
        <v>19</v>
      </c>
      <c r="E8530" t="s">
        <v>23</v>
      </c>
      <c r="F8530" s="5">
        <f t="shared" ca="1" si="400"/>
        <v>44147</v>
      </c>
      <c r="G8530" s="5">
        <f t="shared" ca="1" si="399"/>
        <v>44155</v>
      </c>
      <c r="H8530">
        <v>4267</v>
      </c>
      <c r="I8530">
        <v>47.45</v>
      </c>
      <c r="J8530">
        <v>31.79</v>
      </c>
      <c r="K8530">
        <v>202469.15</v>
      </c>
      <c r="L8530">
        <v>135647.93</v>
      </c>
      <c r="M8530">
        <v>66821.22</v>
      </c>
      <c r="N8530">
        <f t="shared" ca="1" si="401"/>
        <v>8</v>
      </c>
    </row>
    <row r="8531" spans="1:14" x14ac:dyDescent="0.3">
      <c r="A8531">
        <v>729736220</v>
      </c>
      <c r="B8531" t="s">
        <v>17</v>
      </c>
      <c r="C8531" t="s">
        <v>125</v>
      </c>
      <c r="D8531" t="s">
        <v>31</v>
      </c>
      <c r="E8531" t="s">
        <v>23</v>
      </c>
      <c r="F8531" s="5">
        <f t="shared" ca="1" si="400"/>
        <v>43740</v>
      </c>
      <c r="G8531" s="5">
        <f t="shared" ca="1" si="399"/>
        <v>43748</v>
      </c>
      <c r="H8531">
        <v>4019</v>
      </c>
      <c r="I8531">
        <v>255.28</v>
      </c>
      <c r="J8531">
        <v>159.41999999999999</v>
      </c>
      <c r="K8531">
        <v>1025970.32</v>
      </c>
      <c r="L8531">
        <v>640708.98</v>
      </c>
      <c r="M8531">
        <v>385261.34</v>
      </c>
      <c r="N8531">
        <f t="shared" ca="1" si="401"/>
        <v>8</v>
      </c>
    </row>
    <row r="8532" spans="1:14" x14ac:dyDescent="0.3">
      <c r="A8532">
        <v>224523484</v>
      </c>
      <c r="B8532" t="s">
        <v>17</v>
      </c>
      <c r="C8532" t="s">
        <v>140</v>
      </c>
      <c r="D8532" t="s">
        <v>52</v>
      </c>
      <c r="E8532" t="s">
        <v>23</v>
      </c>
      <c r="F8532" s="5">
        <f t="shared" ca="1" si="400"/>
        <v>43391</v>
      </c>
      <c r="G8532" s="5">
        <f t="shared" ca="1" si="399"/>
        <v>43402</v>
      </c>
      <c r="H8532">
        <v>343</v>
      </c>
      <c r="I8532">
        <v>437.2</v>
      </c>
      <c r="J8532">
        <v>263.33</v>
      </c>
      <c r="K8532">
        <v>149959.6</v>
      </c>
      <c r="L8532">
        <v>90322.19</v>
      </c>
      <c r="M8532">
        <v>59637.41</v>
      </c>
      <c r="N8532">
        <f t="shared" ca="1" si="401"/>
        <v>11</v>
      </c>
    </row>
    <row r="8533" spans="1:14" x14ac:dyDescent="0.3">
      <c r="A8533">
        <v>410089862</v>
      </c>
      <c r="B8533" t="s">
        <v>13</v>
      </c>
      <c r="C8533" t="s">
        <v>32</v>
      </c>
      <c r="D8533" t="s">
        <v>66</v>
      </c>
      <c r="E8533" t="s">
        <v>16</v>
      </c>
      <c r="F8533" s="5">
        <f t="shared" ca="1" si="400"/>
        <v>42353</v>
      </c>
      <c r="G8533" s="5">
        <f t="shared" ca="1" si="399"/>
        <v>42367</v>
      </c>
      <c r="H8533">
        <v>3558</v>
      </c>
      <c r="I8533">
        <v>9.33</v>
      </c>
      <c r="J8533">
        <v>6.92</v>
      </c>
      <c r="K8533">
        <v>33196.14</v>
      </c>
      <c r="L8533">
        <v>24621.360000000001</v>
      </c>
      <c r="M8533">
        <v>8574.7800000000007</v>
      </c>
      <c r="N8533">
        <f t="shared" ca="1" si="401"/>
        <v>14</v>
      </c>
    </row>
    <row r="8534" spans="1:14" x14ac:dyDescent="0.3">
      <c r="A8534">
        <v>509921681</v>
      </c>
      <c r="B8534" t="s">
        <v>13</v>
      </c>
      <c r="C8534" t="s">
        <v>150</v>
      </c>
      <c r="D8534" t="s">
        <v>52</v>
      </c>
      <c r="E8534" t="s">
        <v>23</v>
      </c>
      <c r="F8534" s="5">
        <f t="shared" ca="1" si="400"/>
        <v>42385</v>
      </c>
      <c r="G8534" s="5">
        <f t="shared" ca="1" si="399"/>
        <v>42390</v>
      </c>
      <c r="H8534">
        <v>6012</v>
      </c>
      <c r="I8534">
        <v>437.2</v>
      </c>
      <c r="J8534">
        <v>263.33</v>
      </c>
      <c r="K8534">
        <v>2628446.4</v>
      </c>
      <c r="L8534">
        <v>1583139.96</v>
      </c>
      <c r="M8534">
        <v>1045306.44</v>
      </c>
      <c r="N8534">
        <f t="shared" ca="1" si="401"/>
        <v>5</v>
      </c>
    </row>
    <row r="8535" spans="1:14" x14ac:dyDescent="0.3">
      <c r="A8535">
        <v>717817771</v>
      </c>
      <c r="B8535" t="s">
        <v>17</v>
      </c>
      <c r="C8535" t="s">
        <v>54</v>
      </c>
      <c r="D8535" t="s">
        <v>42</v>
      </c>
      <c r="E8535" t="s">
        <v>23</v>
      </c>
      <c r="F8535" s="5">
        <f t="shared" ca="1" si="400"/>
        <v>40684</v>
      </c>
      <c r="G8535" s="5">
        <f t="shared" ca="1" si="399"/>
        <v>40692</v>
      </c>
      <c r="H8535">
        <v>7085</v>
      </c>
      <c r="I8535">
        <v>109.28</v>
      </c>
      <c r="J8535">
        <v>35.840000000000003</v>
      </c>
      <c r="K8535">
        <v>774248.8</v>
      </c>
      <c r="L8535">
        <v>253926.39999999999</v>
      </c>
      <c r="M8535">
        <v>520322.4</v>
      </c>
      <c r="N8535">
        <f t="shared" ca="1" si="401"/>
        <v>8</v>
      </c>
    </row>
    <row r="8536" spans="1:14" x14ac:dyDescent="0.3">
      <c r="A8536">
        <v>847889459</v>
      </c>
      <c r="B8536" t="s">
        <v>17</v>
      </c>
      <c r="C8536" t="s">
        <v>39</v>
      </c>
      <c r="D8536" t="s">
        <v>33</v>
      </c>
      <c r="E8536" t="s">
        <v>23</v>
      </c>
      <c r="F8536" s="5">
        <f t="shared" ca="1" si="400"/>
        <v>42442</v>
      </c>
      <c r="G8536" s="5">
        <f t="shared" ca="1" si="399"/>
        <v>42450</v>
      </c>
      <c r="H8536">
        <v>8188</v>
      </c>
      <c r="I8536">
        <v>421.89</v>
      </c>
      <c r="J8536">
        <v>364.69</v>
      </c>
      <c r="K8536">
        <v>3454435.32</v>
      </c>
      <c r="L8536">
        <v>2986081.72</v>
      </c>
      <c r="M8536">
        <v>468353.6</v>
      </c>
      <c r="N8536">
        <f t="shared" ca="1" si="401"/>
        <v>8</v>
      </c>
    </row>
    <row r="8537" spans="1:14" x14ac:dyDescent="0.3">
      <c r="A8537">
        <v>784560573</v>
      </c>
      <c r="B8537" t="s">
        <v>34</v>
      </c>
      <c r="C8537" t="s">
        <v>123</v>
      </c>
      <c r="D8537" t="s">
        <v>66</v>
      </c>
      <c r="E8537" t="s">
        <v>23</v>
      </c>
      <c r="F8537" s="5">
        <f t="shared" ca="1" si="400"/>
        <v>41549</v>
      </c>
      <c r="G8537" s="5">
        <f t="shared" ca="1" si="399"/>
        <v>41556</v>
      </c>
      <c r="H8537">
        <v>7763</v>
      </c>
      <c r="I8537">
        <v>9.33</v>
      </c>
      <c r="J8537">
        <v>6.92</v>
      </c>
      <c r="K8537">
        <v>72428.789999999994</v>
      </c>
      <c r="L8537">
        <v>53719.96</v>
      </c>
      <c r="M8537">
        <v>18708.830000000002</v>
      </c>
      <c r="N8537">
        <f t="shared" ca="1" si="401"/>
        <v>7</v>
      </c>
    </row>
    <row r="8538" spans="1:14" x14ac:dyDescent="0.3">
      <c r="A8538">
        <v>932567441</v>
      </c>
      <c r="B8538" t="s">
        <v>28</v>
      </c>
      <c r="C8538" t="s">
        <v>119</v>
      </c>
      <c r="D8538" t="s">
        <v>22</v>
      </c>
      <c r="E8538" t="s">
        <v>16</v>
      </c>
      <c r="F8538" s="5">
        <f t="shared" ca="1" si="400"/>
        <v>43527</v>
      </c>
      <c r="G8538" s="5">
        <f t="shared" ca="1" si="399"/>
        <v>43535</v>
      </c>
      <c r="H8538">
        <v>6284</v>
      </c>
      <c r="I8538">
        <v>154.06</v>
      </c>
      <c r="J8538">
        <v>90.93</v>
      </c>
      <c r="K8538">
        <v>968113.04</v>
      </c>
      <c r="L8538">
        <v>571404.12</v>
      </c>
      <c r="M8538">
        <v>396708.92</v>
      </c>
      <c r="N8538">
        <f t="shared" ca="1" si="401"/>
        <v>8</v>
      </c>
    </row>
    <row r="8539" spans="1:14" x14ac:dyDescent="0.3">
      <c r="A8539">
        <v>866958892</v>
      </c>
      <c r="B8539" t="s">
        <v>20</v>
      </c>
      <c r="C8539" t="s">
        <v>214</v>
      </c>
      <c r="D8539" t="s">
        <v>22</v>
      </c>
      <c r="E8539" t="s">
        <v>23</v>
      </c>
      <c r="F8539" s="5">
        <f t="shared" ca="1" si="400"/>
        <v>40334</v>
      </c>
      <c r="G8539" s="5">
        <f t="shared" ca="1" si="399"/>
        <v>40345</v>
      </c>
      <c r="H8539">
        <v>1257</v>
      </c>
      <c r="I8539">
        <v>154.06</v>
      </c>
      <c r="J8539">
        <v>90.93</v>
      </c>
      <c r="K8539">
        <v>193653.42</v>
      </c>
      <c r="L8539">
        <v>114299.01</v>
      </c>
      <c r="M8539">
        <v>79354.41</v>
      </c>
      <c r="N8539">
        <f t="shared" ca="1" si="401"/>
        <v>11</v>
      </c>
    </row>
    <row r="8540" spans="1:14" x14ac:dyDescent="0.3">
      <c r="A8540">
        <v>683096253</v>
      </c>
      <c r="B8540" t="s">
        <v>20</v>
      </c>
      <c r="C8540" t="s">
        <v>102</v>
      </c>
      <c r="D8540" t="s">
        <v>15</v>
      </c>
      <c r="E8540" t="s">
        <v>23</v>
      </c>
      <c r="F8540" s="5">
        <f t="shared" ca="1" si="400"/>
        <v>41286</v>
      </c>
      <c r="G8540" s="5">
        <f t="shared" ca="1" si="399"/>
        <v>41295</v>
      </c>
      <c r="H8540">
        <v>2216</v>
      </c>
      <c r="I8540">
        <v>651.21</v>
      </c>
      <c r="J8540">
        <v>524.96</v>
      </c>
      <c r="K8540">
        <v>1443081.36</v>
      </c>
      <c r="L8540">
        <v>1163311.3600000001</v>
      </c>
      <c r="M8540">
        <v>279770</v>
      </c>
      <c r="N8540">
        <f t="shared" ca="1" si="401"/>
        <v>9</v>
      </c>
    </row>
    <row r="8541" spans="1:14" x14ac:dyDescent="0.3">
      <c r="A8541">
        <v>546653354</v>
      </c>
      <c r="B8541" t="s">
        <v>13</v>
      </c>
      <c r="C8541" t="s">
        <v>215</v>
      </c>
      <c r="D8541" t="s">
        <v>52</v>
      </c>
      <c r="E8541" t="s">
        <v>16</v>
      </c>
      <c r="F8541" s="5">
        <f t="shared" ca="1" si="400"/>
        <v>42929</v>
      </c>
      <c r="G8541" s="5">
        <f t="shared" ca="1" si="399"/>
        <v>42936</v>
      </c>
      <c r="H8541">
        <v>5730</v>
      </c>
      <c r="I8541">
        <v>437.2</v>
      </c>
      <c r="J8541">
        <v>263.33</v>
      </c>
      <c r="K8541">
        <v>2505156</v>
      </c>
      <c r="L8541">
        <v>1508880.9</v>
      </c>
      <c r="M8541">
        <v>996275.1</v>
      </c>
      <c r="N8541">
        <f t="shared" ca="1" si="401"/>
        <v>7</v>
      </c>
    </row>
    <row r="8542" spans="1:14" x14ac:dyDescent="0.3">
      <c r="A8542">
        <v>243616521</v>
      </c>
      <c r="B8542" t="s">
        <v>17</v>
      </c>
      <c r="C8542" t="s">
        <v>56</v>
      </c>
      <c r="D8542" t="s">
        <v>49</v>
      </c>
      <c r="E8542" t="s">
        <v>23</v>
      </c>
      <c r="F8542" s="5">
        <f t="shared" ca="1" si="400"/>
        <v>41898</v>
      </c>
      <c r="G8542" s="5">
        <f t="shared" ca="1" si="399"/>
        <v>41901</v>
      </c>
      <c r="H8542">
        <v>397</v>
      </c>
      <c r="I8542">
        <v>81.73</v>
      </c>
      <c r="J8542">
        <v>56.67</v>
      </c>
      <c r="K8542">
        <v>32446.81</v>
      </c>
      <c r="L8542">
        <v>22497.99</v>
      </c>
      <c r="M8542">
        <v>9948.82</v>
      </c>
      <c r="N8542">
        <f t="shared" ca="1" si="401"/>
        <v>3</v>
      </c>
    </row>
    <row r="8543" spans="1:14" x14ac:dyDescent="0.3">
      <c r="A8543">
        <v>530284583</v>
      </c>
      <c r="B8543" t="s">
        <v>28</v>
      </c>
      <c r="C8543" t="s">
        <v>68</v>
      </c>
      <c r="D8543" t="s">
        <v>19</v>
      </c>
      <c r="E8543" t="s">
        <v>23</v>
      </c>
      <c r="F8543" s="5">
        <f t="shared" ca="1" si="400"/>
        <v>43483</v>
      </c>
      <c r="G8543" s="5">
        <f t="shared" ca="1" si="399"/>
        <v>43496</v>
      </c>
      <c r="H8543">
        <v>1847</v>
      </c>
      <c r="I8543">
        <v>47.45</v>
      </c>
      <c r="J8543">
        <v>31.79</v>
      </c>
      <c r="K8543">
        <v>87640.15</v>
      </c>
      <c r="L8543">
        <v>58716.13</v>
      </c>
      <c r="M8543">
        <v>28924.02</v>
      </c>
      <c r="N8543">
        <f t="shared" ca="1" si="401"/>
        <v>13</v>
      </c>
    </row>
    <row r="8544" spans="1:14" x14ac:dyDescent="0.3">
      <c r="A8544">
        <v>883268868</v>
      </c>
      <c r="B8544" t="s">
        <v>17</v>
      </c>
      <c r="C8544" t="s">
        <v>56</v>
      </c>
      <c r="D8544" t="s">
        <v>37</v>
      </c>
      <c r="E8544" t="s">
        <v>23</v>
      </c>
      <c r="F8544" s="5">
        <f t="shared" ca="1" si="400"/>
        <v>40773</v>
      </c>
      <c r="G8544" s="5">
        <f t="shared" ca="1" si="399"/>
        <v>40782</v>
      </c>
      <c r="H8544">
        <v>7741</v>
      </c>
      <c r="I8544">
        <v>205.7</v>
      </c>
      <c r="J8544">
        <v>117.11</v>
      </c>
      <c r="K8544">
        <v>1592323.7</v>
      </c>
      <c r="L8544">
        <v>906548.51</v>
      </c>
      <c r="M8544">
        <v>685775.19</v>
      </c>
      <c r="N8544">
        <f t="shared" ca="1" si="401"/>
        <v>9</v>
      </c>
    </row>
    <row r="8545" spans="1:14" x14ac:dyDescent="0.3">
      <c r="A8545">
        <v>849493205</v>
      </c>
      <c r="B8545" t="s">
        <v>13</v>
      </c>
      <c r="C8545" t="s">
        <v>203</v>
      </c>
      <c r="D8545" t="s">
        <v>66</v>
      </c>
      <c r="E8545" t="s">
        <v>23</v>
      </c>
      <c r="F8545" s="5">
        <f t="shared" ca="1" si="400"/>
        <v>40985</v>
      </c>
      <c r="G8545" s="5">
        <f t="shared" ca="1" si="399"/>
        <v>40988</v>
      </c>
      <c r="H8545">
        <v>2772</v>
      </c>
      <c r="I8545">
        <v>9.33</v>
      </c>
      <c r="J8545">
        <v>6.92</v>
      </c>
      <c r="K8545">
        <v>25862.76</v>
      </c>
      <c r="L8545">
        <v>19182.240000000002</v>
      </c>
      <c r="M8545">
        <v>6680.52</v>
      </c>
      <c r="N8545">
        <f t="shared" ca="1" si="401"/>
        <v>3</v>
      </c>
    </row>
    <row r="8546" spans="1:14" x14ac:dyDescent="0.3">
      <c r="A8546">
        <v>496193921</v>
      </c>
      <c r="B8546" t="s">
        <v>17</v>
      </c>
      <c r="C8546" t="s">
        <v>58</v>
      </c>
      <c r="D8546" t="s">
        <v>52</v>
      </c>
      <c r="E8546" t="s">
        <v>16</v>
      </c>
      <c r="F8546" s="5">
        <f t="shared" ca="1" si="400"/>
        <v>43523</v>
      </c>
      <c r="G8546" s="5">
        <f t="shared" ca="1" si="399"/>
        <v>43530</v>
      </c>
      <c r="H8546">
        <v>3663</v>
      </c>
      <c r="I8546">
        <v>437.2</v>
      </c>
      <c r="J8546">
        <v>263.33</v>
      </c>
      <c r="K8546">
        <v>1601463.6</v>
      </c>
      <c r="L8546">
        <v>964577.79</v>
      </c>
      <c r="M8546">
        <v>636885.81000000006</v>
      </c>
      <c r="N8546">
        <f t="shared" ca="1" si="401"/>
        <v>7</v>
      </c>
    </row>
    <row r="8547" spans="1:14" x14ac:dyDescent="0.3">
      <c r="A8547">
        <v>860919845</v>
      </c>
      <c r="B8547" t="s">
        <v>17</v>
      </c>
      <c r="C8547" t="s">
        <v>156</v>
      </c>
      <c r="D8547" t="s">
        <v>42</v>
      </c>
      <c r="E8547" t="s">
        <v>23</v>
      </c>
      <c r="F8547" s="5">
        <f t="shared" ca="1" si="400"/>
        <v>43484</v>
      </c>
      <c r="G8547" s="5">
        <f t="shared" ca="1" si="399"/>
        <v>43487</v>
      </c>
      <c r="H8547">
        <v>4168</v>
      </c>
      <c r="I8547">
        <v>109.28</v>
      </c>
      <c r="J8547">
        <v>35.840000000000003</v>
      </c>
      <c r="K8547">
        <v>455479.03999999998</v>
      </c>
      <c r="L8547">
        <v>149381.12</v>
      </c>
      <c r="M8547">
        <v>306097.91999999998</v>
      </c>
      <c r="N8547">
        <f t="shared" ca="1" si="401"/>
        <v>3</v>
      </c>
    </row>
    <row r="8548" spans="1:14" x14ac:dyDescent="0.3">
      <c r="A8548">
        <v>801532304</v>
      </c>
      <c r="B8548" t="s">
        <v>17</v>
      </c>
      <c r="C8548" t="s">
        <v>171</v>
      </c>
      <c r="D8548" t="s">
        <v>25</v>
      </c>
      <c r="E8548" t="s">
        <v>16</v>
      </c>
      <c r="F8548" s="5">
        <f t="shared" ca="1" si="400"/>
        <v>40926</v>
      </c>
      <c r="G8548" s="5">
        <f t="shared" ca="1" si="399"/>
        <v>40938</v>
      </c>
      <c r="H8548">
        <v>75</v>
      </c>
      <c r="I8548">
        <v>668.27</v>
      </c>
      <c r="J8548">
        <v>502.54</v>
      </c>
      <c r="K8548">
        <v>50120.25</v>
      </c>
      <c r="L8548">
        <v>37690.5</v>
      </c>
      <c r="M8548">
        <v>12429.75</v>
      </c>
      <c r="N8548">
        <f t="shared" ca="1" si="401"/>
        <v>12</v>
      </c>
    </row>
    <row r="8549" spans="1:14" x14ac:dyDescent="0.3">
      <c r="A8549">
        <v>146205127</v>
      </c>
      <c r="B8549" t="s">
        <v>28</v>
      </c>
      <c r="C8549" t="s">
        <v>101</v>
      </c>
      <c r="D8549" t="s">
        <v>25</v>
      </c>
      <c r="E8549" t="s">
        <v>16</v>
      </c>
      <c r="F8549" s="5">
        <f t="shared" ca="1" si="400"/>
        <v>43101</v>
      </c>
      <c r="G8549" s="5">
        <f t="shared" ca="1" si="399"/>
        <v>43109</v>
      </c>
      <c r="H8549">
        <v>4201</v>
      </c>
      <c r="I8549">
        <v>668.27</v>
      </c>
      <c r="J8549">
        <v>502.54</v>
      </c>
      <c r="K8549">
        <v>2807402.27</v>
      </c>
      <c r="L8549">
        <v>2111170.54</v>
      </c>
      <c r="M8549">
        <v>696231.73</v>
      </c>
      <c r="N8549">
        <f t="shared" ca="1" si="401"/>
        <v>8</v>
      </c>
    </row>
    <row r="8550" spans="1:14" x14ac:dyDescent="0.3">
      <c r="A8550">
        <v>143424642</v>
      </c>
      <c r="B8550" t="s">
        <v>28</v>
      </c>
      <c r="C8550" t="s">
        <v>161</v>
      </c>
      <c r="D8550" t="s">
        <v>66</v>
      </c>
      <c r="E8550" t="s">
        <v>23</v>
      </c>
      <c r="F8550" s="5">
        <f t="shared" ca="1" si="400"/>
        <v>43625</v>
      </c>
      <c r="G8550" s="5">
        <f t="shared" ca="1" si="399"/>
        <v>43634</v>
      </c>
      <c r="H8550">
        <v>1394</v>
      </c>
      <c r="I8550">
        <v>9.33</v>
      </c>
      <c r="J8550">
        <v>6.92</v>
      </c>
      <c r="K8550">
        <v>13006.02</v>
      </c>
      <c r="L8550">
        <v>9646.48</v>
      </c>
      <c r="M8550">
        <v>3359.54</v>
      </c>
      <c r="N8550">
        <f t="shared" ca="1" si="401"/>
        <v>9</v>
      </c>
    </row>
    <row r="8551" spans="1:14" x14ac:dyDescent="0.3">
      <c r="A8551">
        <v>311989676</v>
      </c>
      <c r="B8551" t="s">
        <v>34</v>
      </c>
      <c r="C8551" t="s">
        <v>100</v>
      </c>
      <c r="D8551" t="s">
        <v>37</v>
      </c>
      <c r="E8551" t="s">
        <v>23</v>
      </c>
      <c r="F8551" s="5">
        <f t="shared" ca="1" si="400"/>
        <v>43358</v>
      </c>
      <c r="G8551" s="5">
        <f t="shared" ca="1" si="399"/>
        <v>43361</v>
      </c>
      <c r="H8551">
        <v>3533</v>
      </c>
      <c r="I8551">
        <v>205.7</v>
      </c>
      <c r="J8551">
        <v>117.11</v>
      </c>
      <c r="K8551">
        <v>726738.1</v>
      </c>
      <c r="L8551">
        <v>413749.63</v>
      </c>
      <c r="M8551">
        <v>312988.46999999997</v>
      </c>
      <c r="N8551">
        <f t="shared" ca="1" si="401"/>
        <v>3</v>
      </c>
    </row>
    <row r="8552" spans="1:14" x14ac:dyDescent="0.3">
      <c r="A8552">
        <v>691011559</v>
      </c>
      <c r="B8552" t="s">
        <v>17</v>
      </c>
      <c r="C8552" t="s">
        <v>98</v>
      </c>
      <c r="D8552" t="s">
        <v>15</v>
      </c>
      <c r="E8552" t="s">
        <v>16</v>
      </c>
      <c r="F8552" s="5">
        <f t="shared" ca="1" si="400"/>
        <v>42806</v>
      </c>
      <c r="G8552" s="5">
        <f t="shared" ca="1" si="399"/>
        <v>42820</v>
      </c>
      <c r="H8552">
        <v>4531</v>
      </c>
      <c r="I8552">
        <v>651.21</v>
      </c>
      <c r="J8552">
        <v>524.96</v>
      </c>
      <c r="K8552">
        <v>2950632.51</v>
      </c>
      <c r="L8552">
        <v>2378593.7599999998</v>
      </c>
      <c r="M8552">
        <v>572038.75</v>
      </c>
      <c r="N8552">
        <f t="shared" ca="1" si="401"/>
        <v>14</v>
      </c>
    </row>
    <row r="8553" spans="1:14" x14ac:dyDescent="0.3">
      <c r="A8553">
        <v>489914119</v>
      </c>
      <c r="B8553" t="s">
        <v>13</v>
      </c>
      <c r="C8553" t="s">
        <v>99</v>
      </c>
      <c r="D8553" t="s">
        <v>42</v>
      </c>
      <c r="E8553" t="s">
        <v>16</v>
      </c>
      <c r="F8553" s="5">
        <f t="shared" ca="1" si="400"/>
        <v>41244</v>
      </c>
      <c r="G8553" s="5">
        <f t="shared" ca="1" si="399"/>
        <v>41252</v>
      </c>
      <c r="H8553">
        <v>5330</v>
      </c>
      <c r="I8553">
        <v>109.28</v>
      </c>
      <c r="J8553">
        <v>35.840000000000003</v>
      </c>
      <c r="K8553">
        <v>582462.4</v>
      </c>
      <c r="L8553">
        <v>191027.20000000001</v>
      </c>
      <c r="M8553">
        <v>391435.2</v>
      </c>
      <c r="N8553">
        <f t="shared" ca="1" si="401"/>
        <v>8</v>
      </c>
    </row>
    <row r="8554" spans="1:14" x14ac:dyDescent="0.3">
      <c r="A8554">
        <v>338433682</v>
      </c>
      <c r="B8554" t="s">
        <v>20</v>
      </c>
      <c r="C8554" t="s">
        <v>212</v>
      </c>
      <c r="D8554" t="s">
        <v>52</v>
      </c>
      <c r="E8554" t="s">
        <v>23</v>
      </c>
      <c r="F8554" s="5">
        <f t="shared" ca="1" si="400"/>
        <v>44089</v>
      </c>
      <c r="G8554" s="5">
        <f t="shared" ca="1" si="399"/>
        <v>44100</v>
      </c>
      <c r="H8554">
        <v>8902</v>
      </c>
      <c r="I8554">
        <v>437.2</v>
      </c>
      <c r="J8554">
        <v>263.33</v>
      </c>
      <c r="K8554">
        <v>3891954.4</v>
      </c>
      <c r="L8554">
        <v>2344163.66</v>
      </c>
      <c r="M8554">
        <v>1547790.74</v>
      </c>
      <c r="N8554">
        <f t="shared" ca="1" si="401"/>
        <v>11</v>
      </c>
    </row>
    <row r="8555" spans="1:14" x14ac:dyDescent="0.3">
      <c r="A8555">
        <v>936619079</v>
      </c>
      <c r="B8555" t="s">
        <v>28</v>
      </c>
      <c r="C8555" t="s">
        <v>204</v>
      </c>
      <c r="D8555" t="s">
        <v>37</v>
      </c>
      <c r="E8555" t="s">
        <v>16</v>
      </c>
      <c r="F8555" s="5">
        <f t="shared" ca="1" si="400"/>
        <v>42093</v>
      </c>
      <c r="G8555" s="5">
        <f t="shared" ca="1" si="399"/>
        <v>42100</v>
      </c>
      <c r="H8555">
        <v>5254</v>
      </c>
      <c r="I8555">
        <v>205.7</v>
      </c>
      <c r="J8555">
        <v>117.11</v>
      </c>
      <c r="K8555">
        <v>1080747.8</v>
      </c>
      <c r="L8555">
        <v>615295.93999999994</v>
      </c>
      <c r="M8555">
        <v>465451.86</v>
      </c>
      <c r="N8555">
        <f t="shared" ca="1" si="401"/>
        <v>7</v>
      </c>
    </row>
    <row r="8556" spans="1:14" x14ac:dyDescent="0.3">
      <c r="A8556">
        <v>804831635</v>
      </c>
      <c r="B8556" t="s">
        <v>43</v>
      </c>
      <c r="C8556" t="s">
        <v>44</v>
      </c>
      <c r="D8556" t="s">
        <v>33</v>
      </c>
      <c r="E8556" t="s">
        <v>16</v>
      </c>
      <c r="F8556" s="5">
        <f t="shared" ca="1" si="400"/>
        <v>40916</v>
      </c>
      <c r="G8556" s="5">
        <f t="shared" ca="1" si="399"/>
        <v>40928</v>
      </c>
      <c r="H8556">
        <v>6421</v>
      </c>
      <c r="I8556">
        <v>421.89</v>
      </c>
      <c r="J8556">
        <v>364.69</v>
      </c>
      <c r="K8556">
        <v>2708955.69</v>
      </c>
      <c r="L8556">
        <v>2341674.4900000002</v>
      </c>
      <c r="M8556">
        <v>367281.2</v>
      </c>
      <c r="N8556">
        <f t="shared" ca="1" si="401"/>
        <v>12</v>
      </c>
    </row>
    <row r="8557" spans="1:14" x14ac:dyDescent="0.3">
      <c r="A8557">
        <v>333745181</v>
      </c>
      <c r="B8557" t="s">
        <v>13</v>
      </c>
      <c r="C8557" t="s">
        <v>179</v>
      </c>
      <c r="D8557" t="s">
        <v>49</v>
      </c>
      <c r="E8557" t="s">
        <v>16</v>
      </c>
      <c r="F8557" s="5">
        <f t="shared" ca="1" si="400"/>
        <v>41696</v>
      </c>
      <c r="G8557" s="5">
        <f t="shared" ca="1" si="399"/>
        <v>41706</v>
      </c>
      <c r="H8557">
        <v>1470</v>
      </c>
      <c r="I8557">
        <v>81.73</v>
      </c>
      <c r="J8557">
        <v>56.67</v>
      </c>
      <c r="K8557">
        <v>120143.1</v>
      </c>
      <c r="L8557">
        <v>83304.899999999994</v>
      </c>
      <c r="M8557">
        <v>36838.199999999997</v>
      </c>
      <c r="N8557">
        <f t="shared" ca="1" si="401"/>
        <v>10</v>
      </c>
    </row>
    <row r="8558" spans="1:14" x14ac:dyDescent="0.3">
      <c r="A8558">
        <v>434346044</v>
      </c>
      <c r="B8558" t="s">
        <v>28</v>
      </c>
      <c r="C8558" t="s">
        <v>163</v>
      </c>
      <c r="D8558" t="s">
        <v>37</v>
      </c>
      <c r="E8558" t="s">
        <v>16</v>
      </c>
      <c r="F8558" s="5">
        <f t="shared" ca="1" si="400"/>
        <v>42747</v>
      </c>
      <c r="G8558" s="5">
        <f t="shared" ca="1" si="399"/>
        <v>42751</v>
      </c>
      <c r="H8558">
        <v>1501</v>
      </c>
      <c r="I8558">
        <v>205.7</v>
      </c>
      <c r="J8558">
        <v>117.11</v>
      </c>
      <c r="K8558">
        <v>308755.7</v>
      </c>
      <c r="L8558">
        <v>175782.11</v>
      </c>
      <c r="M8558">
        <v>132973.59</v>
      </c>
      <c r="N8558">
        <f t="shared" ca="1" si="401"/>
        <v>4</v>
      </c>
    </row>
    <row r="8559" spans="1:14" x14ac:dyDescent="0.3">
      <c r="A8559">
        <v>287933051</v>
      </c>
      <c r="B8559" t="s">
        <v>17</v>
      </c>
      <c r="C8559" t="s">
        <v>98</v>
      </c>
      <c r="D8559" t="s">
        <v>37</v>
      </c>
      <c r="E8559" t="s">
        <v>23</v>
      </c>
      <c r="F8559" s="5">
        <f t="shared" ca="1" si="400"/>
        <v>41857</v>
      </c>
      <c r="G8559" s="5">
        <f t="shared" ca="1" si="399"/>
        <v>41864</v>
      </c>
      <c r="H8559">
        <v>4643</v>
      </c>
      <c r="I8559">
        <v>205.7</v>
      </c>
      <c r="J8559">
        <v>117.11</v>
      </c>
      <c r="K8559">
        <v>955065.1</v>
      </c>
      <c r="L8559">
        <v>543741.73</v>
      </c>
      <c r="M8559">
        <v>411323.37</v>
      </c>
      <c r="N8559">
        <f t="shared" ca="1" si="401"/>
        <v>7</v>
      </c>
    </row>
    <row r="8560" spans="1:14" x14ac:dyDescent="0.3">
      <c r="A8560">
        <v>496117532</v>
      </c>
      <c r="B8560" t="s">
        <v>17</v>
      </c>
      <c r="C8560" t="s">
        <v>62</v>
      </c>
      <c r="D8560" t="s">
        <v>66</v>
      </c>
      <c r="E8560" t="s">
        <v>23</v>
      </c>
      <c r="F8560" s="5">
        <f t="shared" ca="1" si="400"/>
        <v>41514</v>
      </c>
      <c r="G8560" s="5">
        <f t="shared" ca="1" si="399"/>
        <v>41523</v>
      </c>
      <c r="H8560">
        <v>1057</v>
      </c>
      <c r="I8560">
        <v>9.33</v>
      </c>
      <c r="J8560">
        <v>6.92</v>
      </c>
      <c r="K8560">
        <v>9861.81</v>
      </c>
      <c r="L8560">
        <v>7314.44</v>
      </c>
      <c r="M8560">
        <v>2547.37</v>
      </c>
      <c r="N8560">
        <f t="shared" ca="1" si="401"/>
        <v>9</v>
      </c>
    </row>
    <row r="8561" spans="1:14" x14ac:dyDescent="0.3">
      <c r="A8561">
        <v>830823314</v>
      </c>
      <c r="B8561" t="s">
        <v>43</v>
      </c>
      <c r="C8561" t="s">
        <v>180</v>
      </c>
      <c r="D8561" t="s">
        <v>15</v>
      </c>
      <c r="E8561" t="s">
        <v>16</v>
      </c>
      <c r="F8561" s="5">
        <f t="shared" ca="1" si="400"/>
        <v>42585</v>
      </c>
      <c r="G8561" s="5">
        <f t="shared" ca="1" si="399"/>
        <v>42596</v>
      </c>
      <c r="H8561">
        <v>7936</v>
      </c>
      <c r="I8561">
        <v>651.21</v>
      </c>
      <c r="J8561">
        <v>524.96</v>
      </c>
      <c r="K8561">
        <v>5168002.5599999996</v>
      </c>
      <c r="L8561">
        <v>4166082.5600000001</v>
      </c>
      <c r="M8561">
        <v>1001920</v>
      </c>
      <c r="N8561">
        <f t="shared" ca="1" si="401"/>
        <v>11</v>
      </c>
    </row>
    <row r="8562" spans="1:14" x14ac:dyDescent="0.3">
      <c r="A8562">
        <v>684286725</v>
      </c>
      <c r="B8562" t="s">
        <v>20</v>
      </c>
      <c r="C8562" t="s">
        <v>182</v>
      </c>
      <c r="D8562" t="s">
        <v>52</v>
      </c>
      <c r="E8562" t="s">
        <v>16</v>
      </c>
      <c r="F8562" s="5">
        <f t="shared" ca="1" si="400"/>
        <v>42966</v>
      </c>
      <c r="G8562" s="5">
        <f t="shared" ca="1" si="399"/>
        <v>42968</v>
      </c>
      <c r="H8562">
        <v>4503</v>
      </c>
      <c r="I8562">
        <v>437.2</v>
      </c>
      <c r="J8562">
        <v>263.33</v>
      </c>
      <c r="K8562">
        <v>1968711.6</v>
      </c>
      <c r="L8562">
        <v>1185774.99</v>
      </c>
      <c r="M8562">
        <v>782936.61</v>
      </c>
      <c r="N8562">
        <f t="shared" ca="1" si="401"/>
        <v>2</v>
      </c>
    </row>
    <row r="8563" spans="1:14" x14ac:dyDescent="0.3">
      <c r="A8563">
        <v>419056594</v>
      </c>
      <c r="B8563" t="s">
        <v>13</v>
      </c>
      <c r="C8563" t="s">
        <v>81</v>
      </c>
      <c r="D8563" t="s">
        <v>52</v>
      </c>
      <c r="E8563" t="s">
        <v>16</v>
      </c>
      <c r="F8563" s="5">
        <f t="shared" ca="1" si="400"/>
        <v>44029</v>
      </c>
      <c r="G8563" s="5">
        <f t="shared" ca="1" si="399"/>
        <v>44034</v>
      </c>
      <c r="H8563">
        <v>7013</v>
      </c>
      <c r="I8563">
        <v>437.2</v>
      </c>
      <c r="J8563">
        <v>263.33</v>
      </c>
      <c r="K8563">
        <v>3066083.6</v>
      </c>
      <c r="L8563">
        <v>1846733.29</v>
      </c>
      <c r="M8563">
        <v>1219350.31</v>
      </c>
      <c r="N8563">
        <f t="shared" ca="1" si="401"/>
        <v>5</v>
      </c>
    </row>
    <row r="8564" spans="1:14" x14ac:dyDescent="0.3">
      <c r="A8564">
        <v>917994248</v>
      </c>
      <c r="B8564" t="s">
        <v>17</v>
      </c>
      <c r="C8564" t="s">
        <v>50</v>
      </c>
      <c r="D8564" t="s">
        <v>42</v>
      </c>
      <c r="E8564" t="s">
        <v>23</v>
      </c>
      <c r="F8564" s="5">
        <f t="shared" ca="1" si="400"/>
        <v>42203</v>
      </c>
      <c r="G8564" s="5">
        <f t="shared" ca="1" si="399"/>
        <v>42210</v>
      </c>
      <c r="H8564">
        <v>3753</v>
      </c>
      <c r="I8564">
        <v>109.28</v>
      </c>
      <c r="J8564">
        <v>35.840000000000003</v>
      </c>
      <c r="K8564">
        <v>410127.84</v>
      </c>
      <c r="L8564">
        <v>134507.51999999999</v>
      </c>
      <c r="M8564">
        <v>275620.32</v>
      </c>
      <c r="N8564">
        <f t="shared" ca="1" si="401"/>
        <v>7</v>
      </c>
    </row>
    <row r="8565" spans="1:14" x14ac:dyDescent="0.3">
      <c r="A8565">
        <v>434273517</v>
      </c>
      <c r="B8565" t="s">
        <v>28</v>
      </c>
      <c r="C8565" t="s">
        <v>82</v>
      </c>
      <c r="D8565" t="s">
        <v>49</v>
      </c>
      <c r="E8565" t="s">
        <v>23</v>
      </c>
      <c r="F8565" s="5">
        <f t="shared" ca="1" si="400"/>
        <v>43198</v>
      </c>
      <c r="G8565" s="5">
        <f t="shared" ca="1" si="399"/>
        <v>43204</v>
      </c>
      <c r="H8565">
        <v>39</v>
      </c>
      <c r="I8565">
        <v>81.73</v>
      </c>
      <c r="J8565">
        <v>56.67</v>
      </c>
      <c r="K8565">
        <v>3187.47</v>
      </c>
      <c r="L8565">
        <v>2210.13</v>
      </c>
      <c r="M8565">
        <v>977.34</v>
      </c>
      <c r="N8565">
        <f t="shared" ca="1" si="401"/>
        <v>6</v>
      </c>
    </row>
    <row r="8566" spans="1:14" x14ac:dyDescent="0.3">
      <c r="A8566">
        <v>441380727</v>
      </c>
      <c r="B8566" t="s">
        <v>13</v>
      </c>
      <c r="C8566" t="s">
        <v>215</v>
      </c>
      <c r="D8566" t="s">
        <v>25</v>
      </c>
      <c r="E8566" t="s">
        <v>16</v>
      </c>
      <c r="F8566" s="5">
        <f t="shared" ca="1" si="400"/>
        <v>43216</v>
      </c>
      <c r="G8566" s="5">
        <f t="shared" ca="1" si="399"/>
        <v>43230</v>
      </c>
      <c r="H8566">
        <v>3220</v>
      </c>
      <c r="I8566">
        <v>668.27</v>
      </c>
      <c r="J8566">
        <v>502.54</v>
      </c>
      <c r="K8566">
        <v>2151829.4</v>
      </c>
      <c r="L8566">
        <v>1618178.8</v>
      </c>
      <c r="M8566">
        <v>533650.6</v>
      </c>
      <c r="N8566">
        <f t="shared" ca="1" si="401"/>
        <v>14</v>
      </c>
    </row>
    <row r="8567" spans="1:14" x14ac:dyDescent="0.3">
      <c r="A8567">
        <v>683114707</v>
      </c>
      <c r="B8567" t="s">
        <v>13</v>
      </c>
      <c r="C8567" t="s">
        <v>106</v>
      </c>
      <c r="D8567" t="s">
        <v>49</v>
      </c>
      <c r="E8567" t="s">
        <v>23</v>
      </c>
      <c r="F8567" s="5">
        <f t="shared" ca="1" si="400"/>
        <v>44135</v>
      </c>
      <c r="G8567" s="5">
        <f t="shared" ca="1" si="399"/>
        <v>44140</v>
      </c>
      <c r="H8567">
        <v>7677</v>
      </c>
      <c r="I8567">
        <v>81.73</v>
      </c>
      <c r="J8567">
        <v>56.67</v>
      </c>
      <c r="K8567">
        <v>627441.21</v>
      </c>
      <c r="L8567">
        <v>435055.59</v>
      </c>
      <c r="M8567">
        <v>192385.62</v>
      </c>
      <c r="N8567">
        <f t="shared" ca="1" si="401"/>
        <v>5</v>
      </c>
    </row>
    <row r="8568" spans="1:14" x14ac:dyDescent="0.3">
      <c r="A8568">
        <v>523586785</v>
      </c>
      <c r="B8568" t="s">
        <v>28</v>
      </c>
      <c r="C8568" t="s">
        <v>218</v>
      </c>
      <c r="D8568" t="s">
        <v>22</v>
      </c>
      <c r="E8568" t="s">
        <v>16</v>
      </c>
      <c r="F8568" s="5">
        <f t="shared" ca="1" si="400"/>
        <v>40423</v>
      </c>
      <c r="G8568" s="5">
        <f t="shared" ca="1" si="399"/>
        <v>40433</v>
      </c>
      <c r="H8568">
        <v>9820</v>
      </c>
      <c r="I8568">
        <v>154.06</v>
      </c>
      <c r="J8568">
        <v>90.93</v>
      </c>
      <c r="K8568">
        <v>1512869.2</v>
      </c>
      <c r="L8568">
        <v>892932.6</v>
      </c>
      <c r="M8568">
        <v>619936.6</v>
      </c>
      <c r="N8568">
        <f t="shared" ca="1" si="401"/>
        <v>10</v>
      </c>
    </row>
    <row r="8569" spans="1:14" x14ac:dyDescent="0.3">
      <c r="A8569">
        <v>297220790</v>
      </c>
      <c r="B8569" t="s">
        <v>17</v>
      </c>
      <c r="C8569" t="s">
        <v>116</v>
      </c>
      <c r="D8569" t="s">
        <v>52</v>
      </c>
      <c r="E8569" t="s">
        <v>16</v>
      </c>
      <c r="F8569" s="5">
        <f t="shared" ca="1" si="400"/>
        <v>41596</v>
      </c>
      <c r="G8569" s="5">
        <f t="shared" ca="1" si="399"/>
        <v>41600</v>
      </c>
      <c r="H8569">
        <v>3091</v>
      </c>
      <c r="I8569">
        <v>437.2</v>
      </c>
      <c r="J8569">
        <v>263.33</v>
      </c>
      <c r="K8569">
        <v>1351385.2</v>
      </c>
      <c r="L8569">
        <v>813953.03</v>
      </c>
      <c r="M8569">
        <v>537432.17000000004</v>
      </c>
      <c r="N8569">
        <f t="shared" ca="1" si="401"/>
        <v>4</v>
      </c>
    </row>
    <row r="8570" spans="1:14" x14ac:dyDescent="0.3">
      <c r="A8570">
        <v>858753049</v>
      </c>
      <c r="B8570" t="s">
        <v>17</v>
      </c>
      <c r="C8570" t="s">
        <v>76</v>
      </c>
      <c r="D8570" t="s">
        <v>45</v>
      </c>
      <c r="E8570" t="s">
        <v>16</v>
      </c>
      <c r="F8570" s="5">
        <f t="shared" ca="1" si="400"/>
        <v>44037</v>
      </c>
      <c r="G8570" s="5">
        <f t="shared" ca="1" si="399"/>
        <v>44046</v>
      </c>
      <c r="H8570">
        <v>2965</v>
      </c>
      <c r="I8570">
        <v>152.58000000000001</v>
      </c>
      <c r="J8570">
        <v>97.44</v>
      </c>
      <c r="K8570">
        <v>452399.7</v>
      </c>
      <c r="L8570">
        <v>288909.59999999998</v>
      </c>
      <c r="M8570">
        <v>163490.1</v>
      </c>
      <c r="N8570">
        <f t="shared" ca="1" si="401"/>
        <v>9</v>
      </c>
    </row>
    <row r="8571" spans="1:14" x14ac:dyDescent="0.3">
      <c r="A8571">
        <v>433232390</v>
      </c>
      <c r="B8571" t="s">
        <v>34</v>
      </c>
      <c r="C8571" t="s">
        <v>196</v>
      </c>
      <c r="D8571" t="s">
        <v>25</v>
      </c>
      <c r="E8571" t="s">
        <v>16</v>
      </c>
      <c r="F8571" s="5">
        <f t="shared" ca="1" si="400"/>
        <v>41106</v>
      </c>
      <c r="G8571" s="5">
        <f t="shared" ca="1" si="399"/>
        <v>41110</v>
      </c>
      <c r="H8571">
        <v>1947</v>
      </c>
      <c r="I8571">
        <v>668.27</v>
      </c>
      <c r="J8571">
        <v>502.54</v>
      </c>
      <c r="K8571">
        <v>1301121.69</v>
      </c>
      <c r="L8571">
        <v>978445.38</v>
      </c>
      <c r="M8571">
        <v>322676.31</v>
      </c>
      <c r="N8571">
        <f t="shared" ca="1" si="401"/>
        <v>4</v>
      </c>
    </row>
    <row r="8572" spans="1:14" x14ac:dyDescent="0.3">
      <c r="A8572">
        <v>466020143</v>
      </c>
      <c r="B8572" t="s">
        <v>13</v>
      </c>
      <c r="C8572" t="s">
        <v>129</v>
      </c>
      <c r="D8572" t="s">
        <v>52</v>
      </c>
      <c r="E8572" t="s">
        <v>23</v>
      </c>
      <c r="F8572" s="5">
        <f t="shared" ca="1" si="400"/>
        <v>43254</v>
      </c>
      <c r="G8572" s="5">
        <f t="shared" ca="1" si="399"/>
        <v>43267</v>
      </c>
      <c r="H8572">
        <v>4571</v>
      </c>
      <c r="I8572">
        <v>437.2</v>
      </c>
      <c r="J8572">
        <v>263.33</v>
      </c>
      <c r="K8572">
        <v>1998441.2</v>
      </c>
      <c r="L8572">
        <v>1203681.43</v>
      </c>
      <c r="M8572">
        <v>794759.77</v>
      </c>
      <c r="N8572">
        <f t="shared" ca="1" si="401"/>
        <v>13</v>
      </c>
    </row>
    <row r="8573" spans="1:14" x14ac:dyDescent="0.3">
      <c r="A8573">
        <v>672790133</v>
      </c>
      <c r="B8573" t="s">
        <v>17</v>
      </c>
      <c r="C8573" t="s">
        <v>116</v>
      </c>
      <c r="D8573" t="s">
        <v>15</v>
      </c>
      <c r="E8573" t="s">
        <v>23</v>
      </c>
      <c r="F8573" s="5">
        <f t="shared" ca="1" si="400"/>
        <v>40673</v>
      </c>
      <c r="G8573" s="5">
        <f t="shared" ca="1" si="399"/>
        <v>40677</v>
      </c>
      <c r="H8573">
        <v>2406</v>
      </c>
      <c r="I8573">
        <v>651.21</v>
      </c>
      <c r="J8573">
        <v>524.96</v>
      </c>
      <c r="K8573">
        <v>1566811.26</v>
      </c>
      <c r="L8573">
        <v>1263053.76</v>
      </c>
      <c r="M8573">
        <v>303757.5</v>
      </c>
      <c r="N8573">
        <f t="shared" ca="1" si="401"/>
        <v>4</v>
      </c>
    </row>
    <row r="8574" spans="1:14" x14ac:dyDescent="0.3">
      <c r="A8574">
        <v>389528691</v>
      </c>
      <c r="B8574" t="s">
        <v>17</v>
      </c>
      <c r="C8574" t="s">
        <v>107</v>
      </c>
      <c r="D8574" t="s">
        <v>19</v>
      </c>
      <c r="E8574" t="s">
        <v>23</v>
      </c>
      <c r="F8574" s="5">
        <f t="shared" ca="1" si="400"/>
        <v>42017</v>
      </c>
      <c r="G8574" s="5">
        <f t="shared" ca="1" si="399"/>
        <v>42026</v>
      </c>
      <c r="H8574">
        <v>9051</v>
      </c>
      <c r="I8574">
        <v>47.45</v>
      </c>
      <c r="J8574">
        <v>31.79</v>
      </c>
      <c r="K8574">
        <v>429469.95</v>
      </c>
      <c r="L8574">
        <v>287731.28999999998</v>
      </c>
      <c r="M8574">
        <v>141738.66</v>
      </c>
      <c r="N8574">
        <f t="shared" ca="1" si="401"/>
        <v>9</v>
      </c>
    </row>
    <row r="8575" spans="1:14" x14ac:dyDescent="0.3">
      <c r="A8575">
        <v>822534644</v>
      </c>
      <c r="B8575" t="s">
        <v>13</v>
      </c>
      <c r="C8575" t="s">
        <v>96</v>
      </c>
      <c r="D8575" t="s">
        <v>15</v>
      </c>
      <c r="E8575" t="s">
        <v>23</v>
      </c>
      <c r="F8575" s="5">
        <f t="shared" ca="1" si="400"/>
        <v>42748</v>
      </c>
      <c r="G8575" s="5">
        <f t="shared" ca="1" si="399"/>
        <v>42755</v>
      </c>
      <c r="H8575">
        <v>5135</v>
      </c>
      <c r="I8575">
        <v>651.21</v>
      </c>
      <c r="J8575">
        <v>524.96</v>
      </c>
      <c r="K8575">
        <v>3343963.35</v>
      </c>
      <c r="L8575">
        <v>2695669.6</v>
      </c>
      <c r="M8575">
        <v>648293.75</v>
      </c>
      <c r="N8575">
        <f t="shared" ca="1" si="401"/>
        <v>7</v>
      </c>
    </row>
    <row r="8576" spans="1:14" x14ac:dyDescent="0.3">
      <c r="A8576">
        <v>998419320</v>
      </c>
      <c r="B8576" t="s">
        <v>17</v>
      </c>
      <c r="C8576" t="s">
        <v>38</v>
      </c>
      <c r="D8576" t="s">
        <v>33</v>
      </c>
      <c r="E8576" t="s">
        <v>23</v>
      </c>
      <c r="F8576" s="5">
        <f t="shared" ca="1" si="400"/>
        <v>43174</v>
      </c>
      <c r="G8576" s="5">
        <f t="shared" ca="1" si="399"/>
        <v>43181</v>
      </c>
      <c r="H8576">
        <v>3319</v>
      </c>
      <c r="I8576">
        <v>421.89</v>
      </c>
      <c r="J8576">
        <v>364.69</v>
      </c>
      <c r="K8576">
        <v>1400252.91</v>
      </c>
      <c r="L8576">
        <v>1210406.1100000001</v>
      </c>
      <c r="M8576">
        <v>189846.8</v>
      </c>
      <c r="N8576">
        <f t="shared" ca="1" si="401"/>
        <v>7</v>
      </c>
    </row>
    <row r="8577" spans="1:14" x14ac:dyDescent="0.3">
      <c r="A8577">
        <v>914106547</v>
      </c>
      <c r="B8577" t="s">
        <v>17</v>
      </c>
      <c r="C8577" t="s">
        <v>62</v>
      </c>
      <c r="D8577" t="s">
        <v>49</v>
      </c>
      <c r="E8577" t="s">
        <v>16</v>
      </c>
      <c r="F8577" s="5">
        <f t="shared" ca="1" si="400"/>
        <v>44012</v>
      </c>
      <c r="G8577" s="5">
        <f t="shared" ca="1" si="399"/>
        <v>44014</v>
      </c>
      <c r="H8577">
        <v>3296</v>
      </c>
      <c r="I8577">
        <v>81.73</v>
      </c>
      <c r="J8577">
        <v>56.67</v>
      </c>
      <c r="K8577">
        <v>269382.08</v>
      </c>
      <c r="L8577">
        <v>186784.32</v>
      </c>
      <c r="M8577">
        <v>82597.759999999995</v>
      </c>
      <c r="N8577">
        <f t="shared" ca="1" si="401"/>
        <v>2</v>
      </c>
    </row>
    <row r="8578" spans="1:14" x14ac:dyDescent="0.3">
      <c r="A8578">
        <v>186832654</v>
      </c>
      <c r="B8578" t="s">
        <v>28</v>
      </c>
      <c r="C8578" t="s">
        <v>72</v>
      </c>
      <c r="D8578" t="s">
        <v>31</v>
      </c>
      <c r="E8578" t="s">
        <v>23</v>
      </c>
      <c r="F8578" s="5">
        <f t="shared" ca="1" si="400"/>
        <v>42812</v>
      </c>
      <c r="G8578" s="5">
        <f t="shared" ca="1" si="399"/>
        <v>42819</v>
      </c>
      <c r="H8578">
        <v>6789</v>
      </c>
      <c r="I8578">
        <v>255.28</v>
      </c>
      <c r="J8578">
        <v>159.41999999999999</v>
      </c>
      <c r="K8578">
        <v>1733095.92</v>
      </c>
      <c r="L8578">
        <v>1082302.3799999999</v>
      </c>
      <c r="M8578">
        <v>650793.54</v>
      </c>
      <c r="N8578">
        <f t="shared" ca="1" si="401"/>
        <v>7</v>
      </c>
    </row>
    <row r="8579" spans="1:14" x14ac:dyDescent="0.3">
      <c r="A8579">
        <v>304146468</v>
      </c>
      <c r="B8579" t="s">
        <v>13</v>
      </c>
      <c r="C8579" t="s">
        <v>215</v>
      </c>
      <c r="D8579" t="s">
        <v>66</v>
      </c>
      <c r="E8579" t="s">
        <v>16</v>
      </c>
      <c r="F8579" s="5">
        <f t="shared" ca="1" si="400"/>
        <v>40232</v>
      </c>
      <c r="G8579" s="5">
        <f t="shared" ca="1" si="399"/>
        <v>40240</v>
      </c>
      <c r="H8579">
        <v>2554</v>
      </c>
      <c r="I8579">
        <v>9.33</v>
      </c>
      <c r="J8579">
        <v>6.92</v>
      </c>
      <c r="K8579">
        <v>23828.82</v>
      </c>
      <c r="L8579">
        <v>17673.68</v>
      </c>
      <c r="M8579">
        <v>6155.14</v>
      </c>
      <c r="N8579">
        <f t="shared" ca="1" si="401"/>
        <v>8</v>
      </c>
    </row>
    <row r="8580" spans="1:14" x14ac:dyDescent="0.3">
      <c r="A8580">
        <v>573909318</v>
      </c>
      <c r="B8580" t="s">
        <v>13</v>
      </c>
      <c r="C8580" t="s">
        <v>202</v>
      </c>
      <c r="D8580" t="s">
        <v>33</v>
      </c>
      <c r="E8580" t="s">
        <v>16</v>
      </c>
      <c r="F8580" s="5">
        <f t="shared" ca="1" si="400"/>
        <v>42701</v>
      </c>
      <c r="G8580" s="5">
        <f t="shared" ref="G8580:G8643" ca="1" si="402">F8580 + RANDBETWEEN(2, 15)</f>
        <v>42707</v>
      </c>
      <c r="H8580">
        <v>1376</v>
      </c>
      <c r="I8580">
        <v>421.89</v>
      </c>
      <c r="J8580">
        <v>364.69</v>
      </c>
      <c r="K8580">
        <v>580520.64</v>
      </c>
      <c r="L8580">
        <v>501813.44</v>
      </c>
      <c r="M8580">
        <v>78707.199999999997</v>
      </c>
      <c r="N8580">
        <f t="shared" ca="1" si="401"/>
        <v>6</v>
      </c>
    </row>
    <row r="8581" spans="1:14" x14ac:dyDescent="0.3">
      <c r="A8581">
        <v>374295032</v>
      </c>
      <c r="B8581" t="s">
        <v>28</v>
      </c>
      <c r="C8581" t="s">
        <v>101</v>
      </c>
      <c r="D8581" t="s">
        <v>45</v>
      </c>
      <c r="E8581" t="s">
        <v>16</v>
      </c>
      <c r="F8581" s="5">
        <f t="shared" ref="F8581:F8644" ca="1" si="403">DATE(RANDBETWEEN(2010, 2020), RANDBETWEEN(1, 12), RANDBETWEEN(1, 31))</f>
        <v>41036</v>
      </c>
      <c r="G8581" s="5">
        <f t="shared" ca="1" si="402"/>
        <v>41038</v>
      </c>
      <c r="H8581">
        <v>1072</v>
      </c>
      <c r="I8581">
        <v>152.58000000000001</v>
      </c>
      <c r="J8581">
        <v>97.44</v>
      </c>
      <c r="K8581">
        <v>163565.76000000001</v>
      </c>
      <c r="L8581">
        <v>104455.67999999999</v>
      </c>
      <c r="M8581">
        <v>59110.080000000002</v>
      </c>
      <c r="N8581">
        <f t="shared" ref="N8581:N8644" ca="1" si="404">DATEDIF(F8581, G8581, "d")</f>
        <v>2</v>
      </c>
    </row>
    <row r="8582" spans="1:14" x14ac:dyDescent="0.3">
      <c r="A8582">
        <v>503789937</v>
      </c>
      <c r="B8582" t="s">
        <v>13</v>
      </c>
      <c r="C8582" t="s">
        <v>36</v>
      </c>
      <c r="D8582" t="s">
        <v>15</v>
      </c>
      <c r="E8582" t="s">
        <v>16</v>
      </c>
      <c r="F8582" s="5">
        <f t="shared" ca="1" si="403"/>
        <v>42965</v>
      </c>
      <c r="G8582" s="5">
        <f t="shared" ca="1" si="402"/>
        <v>42972</v>
      </c>
      <c r="H8582">
        <v>1493</v>
      </c>
      <c r="I8582">
        <v>651.21</v>
      </c>
      <c r="J8582">
        <v>524.96</v>
      </c>
      <c r="K8582">
        <v>972256.53</v>
      </c>
      <c r="L8582">
        <v>783765.28</v>
      </c>
      <c r="M8582">
        <v>188491.25</v>
      </c>
      <c r="N8582">
        <f t="shared" ca="1" si="404"/>
        <v>7</v>
      </c>
    </row>
    <row r="8583" spans="1:14" x14ac:dyDescent="0.3">
      <c r="A8583">
        <v>931192862</v>
      </c>
      <c r="B8583" t="s">
        <v>13</v>
      </c>
      <c r="C8583" t="s">
        <v>117</v>
      </c>
      <c r="D8583" t="s">
        <v>22</v>
      </c>
      <c r="E8583" t="s">
        <v>16</v>
      </c>
      <c r="F8583" s="5">
        <f t="shared" ca="1" si="403"/>
        <v>42871</v>
      </c>
      <c r="G8583" s="5">
        <f t="shared" ca="1" si="402"/>
        <v>42874</v>
      </c>
      <c r="H8583">
        <v>9516</v>
      </c>
      <c r="I8583">
        <v>154.06</v>
      </c>
      <c r="J8583">
        <v>90.93</v>
      </c>
      <c r="K8583">
        <v>1466034.96</v>
      </c>
      <c r="L8583">
        <v>865289.88</v>
      </c>
      <c r="M8583">
        <v>600745.07999999996</v>
      </c>
      <c r="N8583">
        <f t="shared" ca="1" si="404"/>
        <v>3</v>
      </c>
    </row>
    <row r="8584" spans="1:14" x14ac:dyDescent="0.3">
      <c r="A8584">
        <v>345615136</v>
      </c>
      <c r="B8584" t="s">
        <v>17</v>
      </c>
      <c r="C8584" t="s">
        <v>116</v>
      </c>
      <c r="D8584" t="s">
        <v>22</v>
      </c>
      <c r="E8584" t="s">
        <v>23</v>
      </c>
      <c r="F8584" s="5">
        <f t="shared" ca="1" si="403"/>
        <v>42553</v>
      </c>
      <c r="G8584" s="5">
        <f t="shared" ca="1" si="402"/>
        <v>42563</v>
      </c>
      <c r="H8584">
        <v>4054</v>
      </c>
      <c r="I8584">
        <v>154.06</v>
      </c>
      <c r="J8584">
        <v>90.93</v>
      </c>
      <c r="K8584">
        <v>624559.24</v>
      </c>
      <c r="L8584">
        <v>368630.22</v>
      </c>
      <c r="M8584">
        <v>255929.02</v>
      </c>
      <c r="N8584">
        <f t="shared" ca="1" si="404"/>
        <v>10</v>
      </c>
    </row>
    <row r="8585" spans="1:14" x14ac:dyDescent="0.3">
      <c r="A8585">
        <v>206480586</v>
      </c>
      <c r="B8585" t="s">
        <v>17</v>
      </c>
      <c r="C8585" t="s">
        <v>71</v>
      </c>
      <c r="D8585" t="s">
        <v>33</v>
      </c>
      <c r="E8585" t="s">
        <v>23</v>
      </c>
      <c r="F8585" s="5">
        <f t="shared" ca="1" si="403"/>
        <v>44117</v>
      </c>
      <c r="G8585" s="5">
        <f t="shared" ca="1" si="402"/>
        <v>44128</v>
      </c>
      <c r="H8585">
        <v>1049</v>
      </c>
      <c r="I8585">
        <v>421.89</v>
      </c>
      <c r="J8585">
        <v>364.69</v>
      </c>
      <c r="K8585">
        <v>442562.61</v>
      </c>
      <c r="L8585">
        <v>382559.81</v>
      </c>
      <c r="M8585">
        <v>60002.8</v>
      </c>
      <c r="N8585">
        <f t="shared" ca="1" si="404"/>
        <v>11</v>
      </c>
    </row>
    <row r="8586" spans="1:14" x14ac:dyDescent="0.3">
      <c r="A8586">
        <v>693525540</v>
      </c>
      <c r="B8586" t="s">
        <v>17</v>
      </c>
      <c r="C8586" t="s">
        <v>56</v>
      </c>
      <c r="D8586" t="s">
        <v>15</v>
      </c>
      <c r="E8586" t="s">
        <v>23</v>
      </c>
      <c r="F8586" s="5">
        <f t="shared" ca="1" si="403"/>
        <v>42171</v>
      </c>
      <c r="G8586" s="5">
        <f t="shared" ca="1" si="402"/>
        <v>42176</v>
      </c>
      <c r="H8586">
        <v>8474</v>
      </c>
      <c r="I8586">
        <v>651.21</v>
      </c>
      <c r="J8586">
        <v>524.96</v>
      </c>
      <c r="K8586">
        <v>5518353.54</v>
      </c>
      <c r="L8586">
        <v>4448511.04</v>
      </c>
      <c r="M8586">
        <v>1069842.5</v>
      </c>
      <c r="N8586">
        <f t="shared" ca="1" si="404"/>
        <v>5</v>
      </c>
    </row>
    <row r="8587" spans="1:14" x14ac:dyDescent="0.3">
      <c r="A8587">
        <v>256798827</v>
      </c>
      <c r="B8587" t="s">
        <v>34</v>
      </c>
      <c r="C8587" t="s">
        <v>126</v>
      </c>
      <c r="D8587" t="s">
        <v>45</v>
      </c>
      <c r="E8587" t="s">
        <v>23</v>
      </c>
      <c r="F8587" s="5">
        <f t="shared" ca="1" si="403"/>
        <v>41279</v>
      </c>
      <c r="G8587" s="5">
        <f t="shared" ca="1" si="402"/>
        <v>41294</v>
      </c>
      <c r="H8587">
        <v>1334</v>
      </c>
      <c r="I8587">
        <v>152.58000000000001</v>
      </c>
      <c r="J8587">
        <v>97.44</v>
      </c>
      <c r="K8587">
        <v>203541.72</v>
      </c>
      <c r="L8587">
        <v>129984.96000000001</v>
      </c>
      <c r="M8587">
        <v>73556.759999999995</v>
      </c>
      <c r="N8587">
        <f t="shared" ca="1" si="404"/>
        <v>15</v>
      </c>
    </row>
    <row r="8588" spans="1:14" x14ac:dyDescent="0.3">
      <c r="A8588">
        <v>566661775</v>
      </c>
      <c r="B8588" t="s">
        <v>28</v>
      </c>
      <c r="C8588" t="s">
        <v>40</v>
      </c>
      <c r="D8588" t="s">
        <v>15</v>
      </c>
      <c r="E8588" t="s">
        <v>16</v>
      </c>
      <c r="F8588" s="5">
        <f t="shared" ca="1" si="403"/>
        <v>41481</v>
      </c>
      <c r="G8588" s="5">
        <f t="shared" ca="1" si="402"/>
        <v>41487</v>
      </c>
      <c r="H8588">
        <v>6666</v>
      </c>
      <c r="I8588">
        <v>651.21</v>
      </c>
      <c r="J8588">
        <v>524.96</v>
      </c>
      <c r="K8588">
        <v>4340965.8600000003</v>
      </c>
      <c r="L8588">
        <v>3499383.36</v>
      </c>
      <c r="M8588">
        <v>841582.5</v>
      </c>
      <c r="N8588">
        <f t="shared" ca="1" si="404"/>
        <v>6</v>
      </c>
    </row>
    <row r="8589" spans="1:14" x14ac:dyDescent="0.3">
      <c r="A8589">
        <v>663788211</v>
      </c>
      <c r="B8589" t="s">
        <v>28</v>
      </c>
      <c r="C8589" t="s">
        <v>40</v>
      </c>
      <c r="D8589" t="s">
        <v>25</v>
      </c>
      <c r="E8589" t="s">
        <v>16</v>
      </c>
      <c r="F8589" s="5">
        <f t="shared" ca="1" si="403"/>
        <v>42133</v>
      </c>
      <c r="G8589" s="5">
        <f t="shared" ca="1" si="402"/>
        <v>42139</v>
      </c>
      <c r="H8589">
        <v>8537</v>
      </c>
      <c r="I8589">
        <v>668.27</v>
      </c>
      <c r="J8589">
        <v>502.54</v>
      </c>
      <c r="K8589">
        <v>5705020.9900000002</v>
      </c>
      <c r="L8589">
        <v>4290183.9800000004</v>
      </c>
      <c r="M8589">
        <v>1414837.01</v>
      </c>
      <c r="N8589">
        <f t="shared" ca="1" si="404"/>
        <v>6</v>
      </c>
    </row>
    <row r="8590" spans="1:14" x14ac:dyDescent="0.3">
      <c r="A8590">
        <v>109164464</v>
      </c>
      <c r="B8590" t="s">
        <v>13</v>
      </c>
      <c r="C8590" t="s">
        <v>177</v>
      </c>
      <c r="D8590" t="s">
        <v>37</v>
      </c>
      <c r="E8590" t="s">
        <v>16</v>
      </c>
      <c r="F8590" s="5">
        <f t="shared" ca="1" si="403"/>
        <v>42128</v>
      </c>
      <c r="G8590" s="5">
        <f t="shared" ca="1" si="402"/>
        <v>42137</v>
      </c>
      <c r="H8590">
        <v>3046</v>
      </c>
      <c r="I8590">
        <v>205.7</v>
      </c>
      <c r="J8590">
        <v>117.11</v>
      </c>
      <c r="K8590">
        <v>626562.19999999995</v>
      </c>
      <c r="L8590">
        <v>356717.06</v>
      </c>
      <c r="M8590">
        <v>269845.14</v>
      </c>
      <c r="N8590">
        <f t="shared" ca="1" si="404"/>
        <v>9</v>
      </c>
    </row>
    <row r="8591" spans="1:14" x14ac:dyDescent="0.3">
      <c r="A8591">
        <v>334089362</v>
      </c>
      <c r="B8591" t="s">
        <v>17</v>
      </c>
      <c r="C8591" t="s">
        <v>172</v>
      </c>
      <c r="D8591" t="s">
        <v>31</v>
      </c>
      <c r="E8591" t="s">
        <v>23</v>
      </c>
      <c r="F8591" s="5">
        <f t="shared" ca="1" si="403"/>
        <v>43068</v>
      </c>
      <c r="G8591" s="5">
        <f t="shared" ca="1" si="402"/>
        <v>43081</v>
      </c>
      <c r="H8591">
        <v>3321</v>
      </c>
      <c r="I8591">
        <v>255.28</v>
      </c>
      <c r="J8591">
        <v>159.41999999999999</v>
      </c>
      <c r="K8591">
        <v>847784.88</v>
      </c>
      <c r="L8591">
        <v>529433.81999999995</v>
      </c>
      <c r="M8591">
        <v>318351.06</v>
      </c>
      <c r="N8591">
        <f t="shared" ca="1" si="404"/>
        <v>13</v>
      </c>
    </row>
    <row r="8592" spans="1:14" x14ac:dyDescent="0.3">
      <c r="A8592">
        <v>590174233</v>
      </c>
      <c r="B8592" t="s">
        <v>13</v>
      </c>
      <c r="C8592" t="s">
        <v>96</v>
      </c>
      <c r="D8592" t="s">
        <v>42</v>
      </c>
      <c r="E8592" t="s">
        <v>16</v>
      </c>
      <c r="F8592" s="5">
        <f t="shared" ca="1" si="403"/>
        <v>42353</v>
      </c>
      <c r="G8592" s="5">
        <f t="shared" ca="1" si="402"/>
        <v>42359</v>
      </c>
      <c r="H8592">
        <v>4526</v>
      </c>
      <c r="I8592">
        <v>109.28</v>
      </c>
      <c r="J8592">
        <v>35.840000000000003</v>
      </c>
      <c r="K8592">
        <v>494601.28</v>
      </c>
      <c r="L8592">
        <v>162211.84</v>
      </c>
      <c r="M8592">
        <v>332389.44</v>
      </c>
      <c r="N8592">
        <f t="shared" ca="1" si="404"/>
        <v>6</v>
      </c>
    </row>
    <row r="8593" spans="1:14" x14ac:dyDescent="0.3">
      <c r="A8593">
        <v>199342906</v>
      </c>
      <c r="B8593" t="s">
        <v>17</v>
      </c>
      <c r="C8593" t="s">
        <v>149</v>
      </c>
      <c r="D8593" t="s">
        <v>25</v>
      </c>
      <c r="E8593" t="s">
        <v>16</v>
      </c>
      <c r="F8593" s="5">
        <f t="shared" ca="1" si="403"/>
        <v>41987</v>
      </c>
      <c r="G8593" s="5">
        <f t="shared" ca="1" si="402"/>
        <v>41999</v>
      </c>
      <c r="H8593">
        <v>8851</v>
      </c>
      <c r="I8593">
        <v>668.27</v>
      </c>
      <c r="J8593">
        <v>502.54</v>
      </c>
      <c r="K8593">
        <v>5914857.7699999996</v>
      </c>
      <c r="L8593">
        <v>4447981.54</v>
      </c>
      <c r="M8593">
        <v>1466876.23</v>
      </c>
      <c r="N8593">
        <f t="shared" ca="1" si="404"/>
        <v>12</v>
      </c>
    </row>
    <row r="8594" spans="1:14" x14ac:dyDescent="0.3">
      <c r="A8594">
        <v>803831708</v>
      </c>
      <c r="B8594" t="s">
        <v>13</v>
      </c>
      <c r="C8594" t="s">
        <v>128</v>
      </c>
      <c r="D8594" t="s">
        <v>25</v>
      </c>
      <c r="E8594" t="s">
        <v>23</v>
      </c>
      <c r="F8594" s="5">
        <f t="shared" ca="1" si="403"/>
        <v>42304</v>
      </c>
      <c r="G8594" s="5">
        <f t="shared" ca="1" si="402"/>
        <v>42306</v>
      </c>
      <c r="H8594">
        <v>520</v>
      </c>
      <c r="I8594">
        <v>668.27</v>
      </c>
      <c r="J8594">
        <v>502.54</v>
      </c>
      <c r="K8594">
        <v>347500.4</v>
      </c>
      <c r="L8594">
        <v>261320.8</v>
      </c>
      <c r="M8594">
        <v>86179.6</v>
      </c>
      <c r="N8594">
        <f t="shared" ca="1" si="404"/>
        <v>2</v>
      </c>
    </row>
    <row r="8595" spans="1:14" x14ac:dyDescent="0.3">
      <c r="A8595">
        <v>516189467</v>
      </c>
      <c r="B8595" t="s">
        <v>17</v>
      </c>
      <c r="C8595" t="s">
        <v>90</v>
      </c>
      <c r="D8595" t="s">
        <v>37</v>
      </c>
      <c r="E8595" t="s">
        <v>23</v>
      </c>
      <c r="F8595" s="5">
        <f t="shared" ca="1" si="403"/>
        <v>41221</v>
      </c>
      <c r="G8595" s="5">
        <f t="shared" ca="1" si="402"/>
        <v>41232</v>
      </c>
      <c r="H8595">
        <v>789</v>
      </c>
      <c r="I8595">
        <v>205.7</v>
      </c>
      <c r="J8595">
        <v>117.11</v>
      </c>
      <c r="K8595">
        <v>162297.29999999999</v>
      </c>
      <c r="L8595">
        <v>92399.79</v>
      </c>
      <c r="M8595">
        <v>69897.509999999995</v>
      </c>
      <c r="N8595">
        <f t="shared" ca="1" si="404"/>
        <v>11</v>
      </c>
    </row>
    <row r="8596" spans="1:14" x14ac:dyDescent="0.3">
      <c r="A8596">
        <v>669277513</v>
      </c>
      <c r="B8596" t="s">
        <v>20</v>
      </c>
      <c r="C8596" t="s">
        <v>216</v>
      </c>
      <c r="D8596" t="s">
        <v>42</v>
      </c>
      <c r="E8596" t="s">
        <v>23</v>
      </c>
      <c r="F8596" s="5">
        <f t="shared" ca="1" si="403"/>
        <v>43851</v>
      </c>
      <c r="G8596" s="5">
        <f t="shared" ca="1" si="402"/>
        <v>43857</v>
      </c>
      <c r="H8596">
        <v>2944</v>
      </c>
      <c r="I8596">
        <v>109.28</v>
      </c>
      <c r="J8596">
        <v>35.840000000000003</v>
      </c>
      <c r="K8596">
        <v>321720.32000000001</v>
      </c>
      <c r="L8596">
        <v>105512.96000000001</v>
      </c>
      <c r="M8596">
        <v>216207.35999999999</v>
      </c>
      <c r="N8596">
        <f t="shared" ca="1" si="404"/>
        <v>6</v>
      </c>
    </row>
    <row r="8597" spans="1:14" x14ac:dyDescent="0.3">
      <c r="A8597">
        <v>866269671</v>
      </c>
      <c r="B8597" t="s">
        <v>13</v>
      </c>
      <c r="C8597" t="s">
        <v>32</v>
      </c>
      <c r="D8597" t="s">
        <v>25</v>
      </c>
      <c r="E8597" t="s">
        <v>16</v>
      </c>
      <c r="F8597" s="5">
        <f t="shared" ca="1" si="403"/>
        <v>42746</v>
      </c>
      <c r="G8597" s="5">
        <f t="shared" ca="1" si="402"/>
        <v>42748</v>
      </c>
      <c r="H8597">
        <v>7301</v>
      </c>
      <c r="I8597">
        <v>668.27</v>
      </c>
      <c r="J8597">
        <v>502.54</v>
      </c>
      <c r="K8597">
        <v>4879039.2699999996</v>
      </c>
      <c r="L8597">
        <v>3669044.54</v>
      </c>
      <c r="M8597">
        <v>1209994.73</v>
      </c>
      <c r="N8597">
        <f t="shared" ca="1" si="404"/>
        <v>2</v>
      </c>
    </row>
    <row r="8598" spans="1:14" x14ac:dyDescent="0.3">
      <c r="A8598">
        <v>330652272</v>
      </c>
      <c r="B8598" t="s">
        <v>17</v>
      </c>
      <c r="C8598" t="s">
        <v>146</v>
      </c>
      <c r="D8598" t="s">
        <v>33</v>
      </c>
      <c r="E8598" t="s">
        <v>23</v>
      </c>
      <c r="F8598" s="5">
        <f t="shared" ca="1" si="403"/>
        <v>44162</v>
      </c>
      <c r="G8598" s="5">
        <f t="shared" ca="1" si="402"/>
        <v>44167</v>
      </c>
      <c r="H8598">
        <v>6210</v>
      </c>
      <c r="I8598">
        <v>421.89</v>
      </c>
      <c r="J8598">
        <v>364.69</v>
      </c>
      <c r="K8598">
        <v>2619936.9</v>
      </c>
      <c r="L8598">
        <v>2264724.9</v>
      </c>
      <c r="M8598">
        <v>355212</v>
      </c>
      <c r="N8598">
        <f t="shared" ca="1" si="404"/>
        <v>5</v>
      </c>
    </row>
    <row r="8599" spans="1:14" x14ac:dyDescent="0.3">
      <c r="A8599">
        <v>156224143</v>
      </c>
      <c r="B8599" t="s">
        <v>20</v>
      </c>
      <c r="C8599" t="s">
        <v>214</v>
      </c>
      <c r="D8599" t="s">
        <v>66</v>
      </c>
      <c r="E8599" t="s">
        <v>16</v>
      </c>
      <c r="F8599" s="5">
        <f t="shared" ca="1" si="403"/>
        <v>40645</v>
      </c>
      <c r="G8599" s="5">
        <f t="shared" ca="1" si="402"/>
        <v>40654</v>
      </c>
      <c r="H8599">
        <v>9050</v>
      </c>
      <c r="I8599">
        <v>9.33</v>
      </c>
      <c r="J8599">
        <v>6.92</v>
      </c>
      <c r="K8599">
        <v>84436.5</v>
      </c>
      <c r="L8599">
        <v>62626</v>
      </c>
      <c r="M8599">
        <v>21810.5</v>
      </c>
      <c r="N8599">
        <f t="shared" ca="1" si="404"/>
        <v>9</v>
      </c>
    </row>
    <row r="8600" spans="1:14" x14ac:dyDescent="0.3">
      <c r="A8600">
        <v>157096612</v>
      </c>
      <c r="B8600" t="s">
        <v>103</v>
      </c>
      <c r="C8600" t="s">
        <v>104</v>
      </c>
      <c r="D8600" t="s">
        <v>33</v>
      </c>
      <c r="E8600" t="s">
        <v>23</v>
      </c>
      <c r="F8600" s="5">
        <f t="shared" ca="1" si="403"/>
        <v>42768</v>
      </c>
      <c r="G8600" s="5">
        <f t="shared" ca="1" si="402"/>
        <v>42777</v>
      </c>
      <c r="H8600">
        <v>7233</v>
      </c>
      <c r="I8600">
        <v>421.89</v>
      </c>
      <c r="J8600">
        <v>364.69</v>
      </c>
      <c r="K8600">
        <v>3051530.37</v>
      </c>
      <c r="L8600">
        <v>2637802.77</v>
      </c>
      <c r="M8600">
        <v>413727.6</v>
      </c>
      <c r="N8600">
        <f t="shared" ca="1" si="404"/>
        <v>9</v>
      </c>
    </row>
    <row r="8601" spans="1:14" x14ac:dyDescent="0.3">
      <c r="A8601">
        <v>217693507</v>
      </c>
      <c r="B8601" t="s">
        <v>34</v>
      </c>
      <c r="C8601" t="s">
        <v>65</v>
      </c>
      <c r="D8601" t="s">
        <v>45</v>
      </c>
      <c r="E8601" t="s">
        <v>23</v>
      </c>
      <c r="F8601" s="5">
        <f t="shared" ca="1" si="403"/>
        <v>43910</v>
      </c>
      <c r="G8601" s="5">
        <f t="shared" ca="1" si="402"/>
        <v>43912</v>
      </c>
      <c r="H8601">
        <v>9201</v>
      </c>
      <c r="I8601">
        <v>152.58000000000001</v>
      </c>
      <c r="J8601">
        <v>97.44</v>
      </c>
      <c r="K8601">
        <v>1403888.58</v>
      </c>
      <c r="L8601">
        <v>896545.44</v>
      </c>
      <c r="M8601">
        <v>507343.14</v>
      </c>
      <c r="N8601">
        <f t="shared" ca="1" si="404"/>
        <v>2</v>
      </c>
    </row>
    <row r="8602" spans="1:14" x14ac:dyDescent="0.3">
      <c r="A8602">
        <v>742751157</v>
      </c>
      <c r="B8602" t="s">
        <v>17</v>
      </c>
      <c r="C8602" t="s">
        <v>56</v>
      </c>
      <c r="D8602" t="s">
        <v>42</v>
      </c>
      <c r="E8602" t="s">
        <v>23</v>
      </c>
      <c r="F8602" s="5">
        <f t="shared" ca="1" si="403"/>
        <v>42757</v>
      </c>
      <c r="G8602" s="5">
        <f t="shared" ca="1" si="402"/>
        <v>42765</v>
      </c>
      <c r="H8602">
        <v>5428</v>
      </c>
      <c r="I8602">
        <v>109.28</v>
      </c>
      <c r="J8602">
        <v>35.840000000000003</v>
      </c>
      <c r="K8602">
        <v>593171.84</v>
      </c>
      <c r="L8602">
        <v>194539.51999999999</v>
      </c>
      <c r="M8602">
        <v>398632.32</v>
      </c>
      <c r="N8602">
        <f t="shared" ca="1" si="404"/>
        <v>8</v>
      </c>
    </row>
    <row r="8603" spans="1:14" x14ac:dyDescent="0.3">
      <c r="A8603">
        <v>407318389</v>
      </c>
      <c r="B8603" t="s">
        <v>20</v>
      </c>
      <c r="C8603" t="s">
        <v>212</v>
      </c>
      <c r="D8603" t="s">
        <v>42</v>
      </c>
      <c r="E8603" t="s">
        <v>23</v>
      </c>
      <c r="F8603" s="5">
        <f t="shared" ca="1" si="403"/>
        <v>43330</v>
      </c>
      <c r="G8603" s="5">
        <f t="shared" ca="1" si="402"/>
        <v>43344</v>
      </c>
      <c r="H8603">
        <v>3418</v>
      </c>
      <c r="I8603">
        <v>109.28</v>
      </c>
      <c r="J8603">
        <v>35.840000000000003</v>
      </c>
      <c r="K8603">
        <v>373519.04</v>
      </c>
      <c r="L8603">
        <v>122501.12</v>
      </c>
      <c r="M8603">
        <v>251017.92</v>
      </c>
      <c r="N8603">
        <f t="shared" ca="1" si="404"/>
        <v>14</v>
      </c>
    </row>
    <row r="8604" spans="1:14" x14ac:dyDescent="0.3">
      <c r="A8604">
        <v>206756532</v>
      </c>
      <c r="B8604" t="s">
        <v>17</v>
      </c>
      <c r="C8604" t="s">
        <v>76</v>
      </c>
      <c r="D8604" t="s">
        <v>52</v>
      </c>
      <c r="E8604" t="s">
        <v>23</v>
      </c>
      <c r="F8604" s="5">
        <f t="shared" ca="1" si="403"/>
        <v>41670</v>
      </c>
      <c r="G8604" s="5">
        <f t="shared" ca="1" si="402"/>
        <v>41680</v>
      </c>
      <c r="H8604">
        <v>2707</v>
      </c>
      <c r="I8604">
        <v>437.2</v>
      </c>
      <c r="J8604">
        <v>263.33</v>
      </c>
      <c r="K8604">
        <v>1183500.3999999999</v>
      </c>
      <c r="L8604">
        <v>712834.31</v>
      </c>
      <c r="M8604">
        <v>470666.09</v>
      </c>
      <c r="N8604">
        <f t="shared" ca="1" si="404"/>
        <v>10</v>
      </c>
    </row>
    <row r="8605" spans="1:14" x14ac:dyDescent="0.3">
      <c r="A8605">
        <v>306739413</v>
      </c>
      <c r="B8605" t="s">
        <v>17</v>
      </c>
      <c r="C8605" t="s">
        <v>87</v>
      </c>
      <c r="D8605" t="s">
        <v>15</v>
      </c>
      <c r="E8605" t="s">
        <v>16</v>
      </c>
      <c r="F8605" s="5">
        <f t="shared" ca="1" si="403"/>
        <v>41673</v>
      </c>
      <c r="G8605" s="5">
        <f t="shared" ca="1" si="402"/>
        <v>41677</v>
      </c>
      <c r="H8605">
        <v>9864</v>
      </c>
      <c r="I8605">
        <v>651.21</v>
      </c>
      <c r="J8605">
        <v>524.96</v>
      </c>
      <c r="K8605">
        <v>6423535.4400000004</v>
      </c>
      <c r="L8605">
        <v>5178205.4400000004</v>
      </c>
      <c r="M8605">
        <v>1245330</v>
      </c>
      <c r="N8605">
        <f t="shared" ca="1" si="404"/>
        <v>4</v>
      </c>
    </row>
    <row r="8606" spans="1:14" x14ac:dyDescent="0.3">
      <c r="A8606">
        <v>493253362</v>
      </c>
      <c r="B8606" t="s">
        <v>43</v>
      </c>
      <c r="C8606" t="s">
        <v>186</v>
      </c>
      <c r="D8606" t="s">
        <v>33</v>
      </c>
      <c r="E8606" t="s">
        <v>23</v>
      </c>
      <c r="F8606" s="5">
        <f t="shared" ca="1" si="403"/>
        <v>43217</v>
      </c>
      <c r="G8606" s="5">
        <f t="shared" ca="1" si="402"/>
        <v>43229</v>
      </c>
      <c r="H8606">
        <v>3486</v>
      </c>
      <c r="I8606">
        <v>421.89</v>
      </c>
      <c r="J8606">
        <v>364.69</v>
      </c>
      <c r="K8606">
        <v>1470708.54</v>
      </c>
      <c r="L8606">
        <v>1271309.3400000001</v>
      </c>
      <c r="M8606">
        <v>199399.2</v>
      </c>
      <c r="N8606">
        <f t="shared" ca="1" si="404"/>
        <v>12</v>
      </c>
    </row>
    <row r="8607" spans="1:14" x14ac:dyDescent="0.3">
      <c r="A8607">
        <v>622597205</v>
      </c>
      <c r="B8607" t="s">
        <v>13</v>
      </c>
      <c r="C8607" t="s">
        <v>99</v>
      </c>
      <c r="D8607" t="s">
        <v>45</v>
      </c>
      <c r="E8607" t="s">
        <v>16</v>
      </c>
      <c r="F8607" s="5">
        <f t="shared" ca="1" si="403"/>
        <v>40237</v>
      </c>
      <c r="G8607" s="5">
        <f t="shared" ca="1" si="402"/>
        <v>40239</v>
      </c>
      <c r="H8607">
        <v>9203</v>
      </c>
      <c r="I8607">
        <v>152.58000000000001</v>
      </c>
      <c r="J8607">
        <v>97.44</v>
      </c>
      <c r="K8607">
        <v>1404193.74</v>
      </c>
      <c r="L8607">
        <v>896740.32</v>
      </c>
      <c r="M8607">
        <v>507453.42</v>
      </c>
      <c r="N8607">
        <f t="shared" ca="1" si="404"/>
        <v>2</v>
      </c>
    </row>
    <row r="8608" spans="1:14" x14ac:dyDescent="0.3">
      <c r="A8608">
        <v>171382272</v>
      </c>
      <c r="B8608" t="s">
        <v>43</v>
      </c>
      <c r="C8608" t="s">
        <v>80</v>
      </c>
      <c r="D8608" t="s">
        <v>52</v>
      </c>
      <c r="E8608" t="s">
        <v>16</v>
      </c>
      <c r="F8608" s="5">
        <f t="shared" ca="1" si="403"/>
        <v>42984</v>
      </c>
      <c r="G8608" s="5">
        <f t="shared" ca="1" si="402"/>
        <v>42995</v>
      </c>
      <c r="H8608">
        <v>4678</v>
      </c>
      <c r="I8608">
        <v>437.2</v>
      </c>
      <c r="J8608">
        <v>263.33</v>
      </c>
      <c r="K8608">
        <v>2045221.6</v>
      </c>
      <c r="L8608">
        <v>1231857.74</v>
      </c>
      <c r="M8608">
        <v>813363.86</v>
      </c>
      <c r="N8608">
        <f t="shared" ca="1" si="404"/>
        <v>11</v>
      </c>
    </row>
    <row r="8609" spans="1:14" x14ac:dyDescent="0.3">
      <c r="A8609">
        <v>486532390</v>
      </c>
      <c r="B8609" t="s">
        <v>17</v>
      </c>
      <c r="C8609" t="s">
        <v>79</v>
      </c>
      <c r="D8609" t="s">
        <v>25</v>
      </c>
      <c r="E8609" t="s">
        <v>16</v>
      </c>
      <c r="F8609" s="5">
        <f t="shared" ca="1" si="403"/>
        <v>40374</v>
      </c>
      <c r="G8609" s="5">
        <f t="shared" ca="1" si="402"/>
        <v>40384</v>
      </c>
      <c r="H8609">
        <v>4601</v>
      </c>
      <c r="I8609">
        <v>668.27</v>
      </c>
      <c r="J8609">
        <v>502.54</v>
      </c>
      <c r="K8609">
        <v>3074710.27</v>
      </c>
      <c r="L8609">
        <v>2312186.54</v>
      </c>
      <c r="M8609">
        <v>762523.73</v>
      </c>
      <c r="N8609">
        <f t="shared" ca="1" si="404"/>
        <v>10</v>
      </c>
    </row>
    <row r="8610" spans="1:14" x14ac:dyDescent="0.3">
      <c r="A8610">
        <v>735283887</v>
      </c>
      <c r="B8610" t="s">
        <v>17</v>
      </c>
      <c r="C8610" t="s">
        <v>110</v>
      </c>
      <c r="D8610" t="s">
        <v>52</v>
      </c>
      <c r="E8610" t="s">
        <v>16</v>
      </c>
      <c r="F8610" s="5">
        <f t="shared" ca="1" si="403"/>
        <v>42047</v>
      </c>
      <c r="G8610" s="5">
        <f t="shared" ca="1" si="402"/>
        <v>42055</v>
      </c>
      <c r="H8610">
        <v>5697</v>
      </c>
      <c r="I8610">
        <v>437.2</v>
      </c>
      <c r="J8610">
        <v>263.33</v>
      </c>
      <c r="K8610">
        <v>2490728.4</v>
      </c>
      <c r="L8610">
        <v>1500191.01</v>
      </c>
      <c r="M8610">
        <v>990537.39</v>
      </c>
      <c r="N8610">
        <f t="shared" ca="1" si="404"/>
        <v>8</v>
      </c>
    </row>
    <row r="8611" spans="1:14" x14ac:dyDescent="0.3">
      <c r="A8611">
        <v>155185592</v>
      </c>
      <c r="B8611" t="s">
        <v>17</v>
      </c>
      <c r="C8611" t="s">
        <v>79</v>
      </c>
      <c r="D8611" t="s">
        <v>49</v>
      </c>
      <c r="E8611" t="s">
        <v>23</v>
      </c>
      <c r="F8611" s="5">
        <f t="shared" ca="1" si="403"/>
        <v>42835</v>
      </c>
      <c r="G8611" s="5">
        <f t="shared" ca="1" si="402"/>
        <v>42846</v>
      </c>
      <c r="H8611">
        <v>1720</v>
      </c>
      <c r="I8611">
        <v>81.73</v>
      </c>
      <c r="J8611">
        <v>56.67</v>
      </c>
      <c r="K8611">
        <v>140575.6</v>
      </c>
      <c r="L8611">
        <v>97472.4</v>
      </c>
      <c r="M8611">
        <v>43103.199999999997</v>
      </c>
      <c r="N8611">
        <f t="shared" ca="1" si="404"/>
        <v>11</v>
      </c>
    </row>
    <row r="8612" spans="1:14" x14ac:dyDescent="0.3">
      <c r="A8612">
        <v>304098832</v>
      </c>
      <c r="B8612" t="s">
        <v>13</v>
      </c>
      <c r="C8612" t="s">
        <v>109</v>
      </c>
      <c r="D8612" t="s">
        <v>49</v>
      </c>
      <c r="E8612" t="s">
        <v>23</v>
      </c>
      <c r="F8612" s="5">
        <f t="shared" ca="1" si="403"/>
        <v>42062</v>
      </c>
      <c r="G8612" s="5">
        <f t="shared" ca="1" si="402"/>
        <v>42072</v>
      </c>
      <c r="H8612">
        <v>8457</v>
      </c>
      <c r="I8612">
        <v>81.73</v>
      </c>
      <c r="J8612">
        <v>56.67</v>
      </c>
      <c r="K8612">
        <v>691190.61</v>
      </c>
      <c r="L8612">
        <v>479258.19</v>
      </c>
      <c r="M8612">
        <v>211932.42</v>
      </c>
      <c r="N8612">
        <f t="shared" ca="1" si="404"/>
        <v>10</v>
      </c>
    </row>
    <row r="8613" spans="1:14" x14ac:dyDescent="0.3">
      <c r="A8613">
        <v>110197436</v>
      </c>
      <c r="B8613" t="s">
        <v>17</v>
      </c>
      <c r="C8613" t="s">
        <v>118</v>
      </c>
      <c r="D8613" t="s">
        <v>45</v>
      </c>
      <c r="E8613" t="s">
        <v>23</v>
      </c>
      <c r="F8613" s="5">
        <f t="shared" ca="1" si="403"/>
        <v>43383</v>
      </c>
      <c r="G8613" s="5">
        <f t="shared" ca="1" si="402"/>
        <v>43392</v>
      </c>
      <c r="H8613">
        <v>8725</v>
      </c>
      <c r="I8613">
        <v>152.58000000000001</v>
      </c>
      <c r="J8613">
        <v>97.44</v>
      </c>
      <c r="K8613">
        <v>1331260.5</v>
      </c>
      <c r="L8613">
        <v>850164</v>
      </c>
      <c r="M8613">
        <v>481096.5</v>
      </c>
      <c r="N8613">
        <f t="shared" ca="1" si="404"/>
        <v>9</v>
      </c>
    </row>
    <row r="8614" spans="1:14" x14ac:dyDescent="0.3">
      <c r="A8614">
        <v>821967732</v>
      </c>
      <c r="B8614" t="s">
        <v>17</v>
      </c>
      <c r="C8614" t="s">
        <v>110</v>
      </c>
      <c r="D8614" t="s">
        <v>19</v>
      </c>
      <c r="E8614" t="s">
        <v>23</v>
      </c>
      <c r="F8614" s="5">
        <f t="shared" ca="1" si="403"/>
        <v>42824</v>
      </c>
      <c r="G8614" s="5">
        <f t="shared" ca="1" si="402"/>
        <v>42830</v>
      </c>
      <c r="H8614">
        <v>7373</v>
      </c>
      <c r="I8614">
        <v>47.45</v>
      </c>
      <c r="J8614">
        <v>31.79</v>
      </c>
      <c r="K8614">
        <v>349848.85</v>
      </c>
      <c r="L8614">
        <v>234387.67</v>
      </c>
      <c r="M8614">
        <v>115461.18</v>
      </c>
      <c r="N8614">
        <f t="shared" ca="1" si="404"/>
        <v>6</v>
      </c>
    </row>
    <row r="8615" spans="1:14" x14ac:dyDescent="0.3">
      <c r="A8615">
        <v>158208549</v>
      </c>
      <c r="B8615" t="s">
        <v>103</v>
      </c>
      <c r="C8615" t="s">
        <v>201</v>
      </c>
      <c r="D8615" t="s">
        <v>15</v>
      </c>
      <c r="E8615" t="s">
        <v>23</v>
      </c>
      <c r="F8615" s="5">
        <f t="shared" ca="1" si="403"/>
        <v>42418</v>
      </c>
      <c r="G8615" s="5">
        <f t="shared" ca="1" si="402"/>
        <v>42431</v>
      </c>
      <c r="H8615">
        <v>6280</v>
      </c>
      <c r="I8615">
        <v>651.21</v>
      </c>
      <c r="J8615">
        <v>524.96</v>
      </c>
      <c r="K8615">
        <v>4089598.8</v>
      </c>
      <c r="L8615">
        <v>3296748.8</v>
      </c>
      <c r="M8615">
        <v>792850</v>
      </c>
      <c r="N8615">
        <f t="shared" ca="1" si="404"/>
        <v>13</v>
      </c>
    </row>
    <row r="8616" spans="1:14" x14ac:dyDescent="0.3">
      <c r="A8616">
        <v>858031213</v>
      </c>
      <c r="B8616" t="s">
        <v>17</v>
      </c>
      <c r="C8616" t="s">
        <v>26</v>
      </c>
      <c r="D8616" t="s">
        <v>49</v>
      </c>
      <c r="E8616" t="s">
        <v>23</v>
      </c>
      <c r="F8616" s="5">
        <f t="shared" ca="1" si="403"/>
        <v>40962</v>
      </c>
      <c r="G8616" s="5">
        <f t="shared" ca="1" si="402"/>
        <v>40965</v>
      </c>
      <c r="H8616">
        <v>9358</v>
      </c>
      <c r="I8616">
        <v>81.73</v>
      </c>
      <c r="J8616">
        <v>56.67</v>
      </c>
      <c r="K8616">
        <v>764829.34</v>
      </c>
      <c r="L8616">
        <v>530317.86</v>
      </c>
      <c r="M8616">
        <v>234511.48</v>
      </c>
      <c r="N8616">
        <f t="shared" ca="1" si="404"/>
        <v>3</v>
      </c>
    </row>
    <row r="8617" spans="1:14" x14ac:dyDescent="0.3">
      <c r="A8617">
        <v>330859553</v>
      </c>
      <c r="B8617" t="s">
        <v>20</v>
      </c>
      <c r="C8617" t="s">
        <v>169</v>
      </c>
      <c r="D8617" t="s">
        <v>37</v>
      </c>
      <c r="E8617" t="s">
        <v>16</v>
      </c>
      <c r="F8617" s="5">
        <f t="shared" ca="1" si="403"/>
        <v>40187</v>
      </c>
      <c r="G8617" s="5">
        <f t="shared" ca="1" si="402"/>
        <v>40192</v>
      </c>
      <c r="H8617">
        <v>7549</v>
      </c>
      <c r="I8617">
        <v>205.7</v>
      </c>
      <c r="J8617">
        <v>117.11</v>
      </c>
      <c r="K8617">
        <v>1552829.3</v>
      </c>
      <c r="L8617">
        <v>884063.39</v>
      </c>
      <c r="M8617">
        <v>668765.91</v>
      </c>
      <c r="N8617">
        <f t="shared" ca="1" si="404"/>
        <v>5</v>
      </c>
    </row>
    <row r="8618" spans="1:14" x14ac:dyDescent="0.3">
      <c r="A8618">
        <v>106429898</v>
      </c>
      <c r="B8618" t="s">
        <v>17</v>
      </c>
      <c r="C8618" t="s">
        <v>149</v>
      </c>
      <c r="D8618" t="s">
        <v>19</v>
      </c>
      <c r="E8618" t="s">
        <v>16</v>
      </c>
      <c r="F8618" s="5">
        <f t="shared" ca="1" si="403"/>
        <v>42945</v>
      </c>
      <c r="G8618" s="5">
        <f t="shared" ca="1" si="402"/>
        <v>42960</v>
      </c>
      <c r="H8618">
        <v>3827</v>
      </c>
      <c r="I8618">
        <v>47.45</v>
      </c>
      <c r="J8618">
        <v>31.79</v>
      </c>
      <c r="K8618">
        <v>181591.15</v>
      </c>
      <c r="L8618">
        <v>121660.33</v>
      </c>
      <c r="M8618">
        <v>59930.82</v>
      </c>
      <c r="N8618">
        <f t="shared" ca="1" si="404"/>
        <v>15</v>
      </c>
    </row>
    <row r="8619" spans="1:14" x14ac:dyDescent="0.3">
      <c r="A8619">
        <v>884791076</v>
      </c>
      <c r="B8619" t="s">
        <v>17</v>
      </c>
      <c r="C8619" t="s">
        <v>56</v>
      </c>
      <c r="D8619" t="s">
        <v>15</v>
      </c>
      <c r="E8619" t="s">
        <v>16</v>
      </c>
      <c r="F8619" s="5">
        <f t="shared" ca="1" si="403"/>
        <v>43651</v>
      </c>
      <c r="G8619" s="5">
        <f t="shared" ca="1" si="402"/>
        <v>43658</v>
      </c>
      <c r="H8619">
        <v>8196</v>
      </c>
      <c r="I8619">
        <v>651.21</v>
      </c>
      <c r="J8619">
        <v>524.96</v>
      </c>
      <c r="K8619">
        <v>5337317.16</v>
      </c>
      <c r="L8619">
        <v>4302572.16</v>
      </c>
      <c r="M8619">
        <v>1034745</v>
      </c>
      <c r="N8619">
        <f t="shared" ca="1" si="404"/>
        <v>7</v>
      </c>
    </row>
    <row r="8620" spans="1:14" x14ac:dyDescent="0.3">
      <c r="A8620">
        <v>286304414</v>
      </c>
      <c r="B8620" t="s">
        <v>13</v>
      </c>
      <c r="C8620" t="s">
        <v>93</v>
      </c>
      <c r="D8620" t="s">
        <v>49</v>
      </c>
      <c r="E8620" t="s">
        <v>23</v>
      </c>
      <c r="F8620" s="5">
        <f t="shared" ca="1" si="403"/>
        <v>43873</v>
      </c>
      <c r="G8620" s="5">
        <f t="shared" ca="1" si="402"/>
        <v>43882</v>
      </c>
      <c r="H8620">
        <v>2693</v>
      </c>
      <c r="I8620">
        <v>81.73</v>
      </c>
      <c r="J8620">
        <v>56.67</v>
      </c>
      <c r="K8620">
        <v>220098.89</v>
      </c>
      <c r="L8620">
        <v>152612.31</v>
      </c>
      <c r="M8620">
        <v>67486.58</v>
      </c>
      <c r="N8620">
        <f t="shared" ca="1" si="404"/>
        <v>9</v>
      </c>
    </row>
    <row r="8621" spans="1:14" x14ac:dyDescent="0.3">
      <c r="A8621">
        <v>501643741</v>
      </c>
      <c r="B8621" t="s">
        <v>34</v>
      </c>
      <c r="C8621" t="s">
        <v>35</v>
      </c>
      <c r="D8621" t="s">
        <v>49</v>
      </c>
      <c r="E8621" t="s">
        <v>23</v>
      </c>
      <c r="F8621" s="5">
        <f t="shared" ca="1" si="403"/>
        <v>41496</v>
      </c>
      <c r="G8621" s="5">
        <f t="shared" ca="1" si="402"/>
        <v>41502</v>
      </c>
      <c r="H8621">
        <v>6385</v>
      </c>
      <c r="I8621">
        <v>81.73</v>
      </c>
      <c r="J8621">
        <v>56.67</v>
      </c>
      <c r="K8621">
        <v>521846.05</v>
      </c>
      <c r="L8621">
        <v>361837.95</v>
      </c>
      <c r="M8621">
        <v>160008.1</v>
      </c>
      <c r="N8621">
        <f t="shared" ca="1" si="404"/>
        <v>6</v>
      </c>
    </row>
    <row r="8622" spans="1:14" x14ac:dyDescent="0.3">
      <c r="A8622">
        <v>641795384</v>
      </c>
      <c r="B8622" t="s">
        <v>17</v>
      </c>
      <c r="C8622" t="s">
        <v>85</v>
      </c>
      <c r="D8622" t="s">
        <v>22</v>
      </c>
      <c r="E8622" t="s">
        <v>16</v>
      </c>
      <c r="F8622" s="5">
        <f t="shared" ca="1" si="403"/>
        <v>40447</v>
      </c>
      <c r="G8622" s="5">
        <f t="shared" ca="1" si="402"/>
        <v>40461</v>
      </c>
      <c r="H8622">
        <v>371</v>
      </c>
      <c r="I8622">
        <v>154.06</v>
      </c>
      <c r="J8622">
        <v>90.93</v>
      </c>
      <c r="K8622">
        <v>57156.26</v>
      </c>
      <c r="L8622">
        <v>33735.03</v>
      </c>
      <c r="M8622">
        <v>23421.23</v>
      </c>
      <c r="N8622">
        <f t="shared" ca="1" si="404"/>
        <v>14</v>
      </c>
    </row>
    <row r="8623" spans="1:14" x14ac:dyDescent="0.3">
      <c r="A8623">
        <v>788058173</v>
      </c>
      <c r="B8623" t="s">
        <v>17</v>
      </c>
      <c r="C8623" t="s">
        <v>146</v>
      </c>
      <c r="D8623" t="s">
        <v>42</v>
      </c>
      <c r="E8623" t="s">
        <v>23</v>
      </c>
      <c r="F8623" s="5">
        <f t="shared" ca="1" si="403"/>
        <v>43781</v>
      </c>
      <c r="G8623" s="5">
        <f t="shared" ca="1" si="402"/>
        <v>43785</v>
      </c>
      <c r="H8623">
        <v>2781</v>
      </c>
      <c r="I8623">
        <v>109.28</v>
      </c>
      <c r="J8623">
        <v>35.840000000000003</v>
      </c>
      <c r="K8623">
        <v>303907.68</v>
      </c>
      <c r="L8623">
        <v>99671.039999999994</v>
      </c>
      <c r="M8623">
        <v>204236.64</v>
      </c>
      <c r="N8623">
        <f t="shared" ca="1" si="404"/>
        <v>4</v>
      </c>
    </row>
    <row r="8624" spans="1:14" x14ac:dyDescent="0.3">
      <c r="A8624">
        <v>642043435</v>
      </c>
      <c r="B8624" t="s">
        <v>13</v>
      </c>
      <c r="C8624" t="s">
        <v>155</v>
      </c>
      <c r="D8624" t="s">
        <v>49</v>
      </c>
      <c r="E8624" t="s">
        <v>23</v>
      </c>
      <c r="F8624" s="5">
        <f t="shared" ca="1" si="403"/>
        <v>43685</v>
      </c>
      <c r="G8624" s="5">
        <f t="shared" ca="1" si="402"/>
        <v>43700</v>
      </c>
      <c r="H8624">
        <v>3775</v>
      </c>
      <c r="I8624">
        <v>81.73</v>
      </c>
      <c r="J8624">
        <v>56.67</v>
      </c>
      <c r="K8624">
        <v>308530.75</v>
      </c>
      <c r="L8624">
        <v>213929.25</v>
      </c>
      <c r="M8624">
        <v>94601.5</v>
      </c>
      <c r="N8624">
        <f t="shared" ca="1" si="404"/>
        <v>15</v>
      </c>
    </row>
    <row r="8625" spans="1:14" x14ac:dyDescent="0.3">
      <c r="A8625">
        <v>875674998</v>
      </c>
      <c r="B8625" t="s">
        <v>43</v>
      </c>
      <c r="C8625" t="s">
        <v>133</v>
      </c>
      <c r="D8625" t="s">
        <v>25</v>
      </c>
      <c r="E8625" t="s">
        <v>23</v>
      </c>
      <c r="F8625" s="5">
        <f t="shared" ca="1" si="403"/>
        <v>42881</v>
      </c>
      <c r="G8625" s="5">
        <f t="shared" ca="1" si="402"/>
        <v>42887</v>
      </c>
      <c r="H8625">
        <v>546</v>
      </c>
      <c r="I8625">
        <v>668.27</v>
      </c>
      <c r="J8625">
        <v>502.54</v>
      </c>
      <c r="K8625">
        <v>364875.42</v>
      </c>
      <c r="L8625">
        <v>274386.84000000003</v>
      </c>
      <c r="M8625">
        <v>90488.58</v>
      </c>
      <c r="N8625">
        <f t="shared" ca="1" si="404"/>
        <v>6</v>
      </c>
    </row>
    <row r="8626" spans="1:14" x14ac:dyDescent="0.3">
      <c r="A8626">
        <v>881189191</v>
      </c>
      <c r="B8626" t="s">
        <v>20</v>
      </c>
      <c r="C8626" t="s">
        <v>182</v>
      </c>
      <c r="D8626" t="s">
        <v>33</v>
      </c>
      <c r="E8626" t="s">
        <v>16</v>
      </c>
      <c r="F8626" s="5">
        <f t="shared" ca="1" si="403"/>
        <v>41932</v>
      </c>
      <c r="G8626" s="5">
        <f t="shared" ca="1" si="402"/>
        <v>41944</v>
      </c>
      <c r="H8626">
        <v>2318</v>
      </c>
      <c r="I8626">
        <v>421.89</v>
      </c>
      <c r="J8626">
        <v>364.69</v>
      </c>
      <c r="K8626">
        <v>977941.02</v>
      </c>
      <c r="L8626">
        <v>845351.42</v>
      </c>
      <c r="M8626">
        <v>132589.6</v>
      </c>
      <c r="N8626">
        <f t="shared" ca="1" si="404"/>
        <v>12</v>
      </c>
    </row>
    <row r="8627" spans="1:14" x14ac:dyDescent="0.3">
      <c r="A8627">
        <v>121134841</v>
      </c>
      <c r="B8627" t="s">
        <v>20</v>
      </c>
      <c r="C8627" t="s">
        <v>48</v>
      </c>
      <c r="D8627" t="s">
        <v>45</v>
      </c>
      <c r="E8627" t="s">
        <v>16</v>
      </c>
      <c r="F8627" s="5">
        <f t="shared" ca="1" si="403"/>
        <v>43743</v>
      </c>
      <c r="G8627" s="5">
        <f t="shared" ca="1" si="402"/>
        <v>43757</v>
      </c>
      <c r="H8627">
        <v>5346</v>
      </c>
      <c r="I8627">
        <v>152.58000000000001</v>
      </c>
      <c r="J8627">
        <v>97.44</v>
      </c>
      <c r="K8627">
        <v>815692.68</v>
      </c>
      <c r="L8627">
        <v>520914.24</v>
      </c>
      <c r="M8627">
        <v>294778.44</v>
      </c>
      <c r="N8627">
        <f t="shared" ca="1" si="404"/>
        <v>14</v>
      </c>
    </row>
    <row r="8628" spans="1:14" x14ac:dyDescent="0.3">
      <c r="A8628">
        <v>378373277</v>
      </c>
      <c r="B8628" t="s">
        <v>13</v>
      </c>
      <c r="C8628" t="s">
        <v>185</v>
      </c>
      <c r="D8628" t="s">
        <v>31</v>
      </c>
      <c r="E8628" t="s">
        <v>16</v>
      </c>
      <c r="F8628" s="5">
        <f t="shared" ca="1" si="403"/>
        <v>44192</v>
      </c>
      <c r="G8628" s="5">
        <f t="shared" ca="1" si="402"/>
        <v>44198</v>
      </c>
      <c r="H8628">
        <v>7916</v>
      </c>
      <c r="I8628">
        <v>255.28</v>
      </c>
      <c r="J8628">
        <v>159.41999999999999</v>
      </c>
      <c r="K8628">
        <v>2020796.48</v>
      </c>
      <c r="L8628">
        <v>1261968.72</v>
      </c>
      <c r="M8628">
        <v>758827.76</v>
      </c>
      <c r="N8628">
        <f t="shared" ca="1" si="404"/>
        <v>6</v>
      </c>
    </row>
    <row r="8629" spans="1:14" x14ac:dyDescent="0.3">
      <c r="A8629">
        <v>806078326</v>
      </c>
      <c r="B8629" t="s">
        <v>34</v>
      </c>
      <c r="C8629" t="s">
        <v>134</v>
      </c>
      <c r="D8629" t="s">
        <v>33</v>
      </c>
      <c r="E8629" t="s">
        <v>23</v>
      </c>
      <c r="F8629" s="5">
        <f t="shared" ca="1" si="403"/>
        <v>40737</v>
      </c>
      <c r="G8629" s="5">
        <f t="shared" ca="1" si="402"/>
        <v>40752</v>
      </c>
      <c r="H8629">
        <v>5344</v>
      </c>
      <c r="I8629">
        <v>421.89</v>
      </c>
      <c r="J8629">
        <v>364.69</v>
      </c>
      <c r="K8629">
        <v>2254580.16</v>
      </c>
      <c r="L8629">
        <v>1948903.36</v>
      </c>
      <c r="M8629">
        <v>305676.79999999999</v>
      </c>
      <c r="N8629">
        <f t="shared" ca="1" si="404"/>
        <v>15</v>
      </c>
    </row>
    <row r="8630" spans="1:14" x14ac:dyDescent="0.3">
      <c r="A8630">
        <v>177736318</v>
      </c>
      <c r="B8630" t="s">
        <v>43</v>
      </c>
      <c r="C8630" t="s">
        <v>44</v>
      </c>
      <c r="D8630" t="s">
        <v>49</v>
      </c>
      <c r="E8630" t="s">
        <v>23</v>
      </c>
      <c r="F8630" s="5">
        <f t="shared" ca="1" si="403"/>
        <v>42169</v>
      </c>
      <c r="G8630" s="5">
        <f t="shared" ca="1" si="402"/>
        <v>42174</v>
      </c>
      <c r="H8630">
        <v>4981</v>
      </c>
      <c r="I8630">
        <v>81.73</v>
      </c>
      <c r="J8630">
        <v>56.67</v>
      </c>
      <c r="K8630">
        <v>407097.13</v>
      </c>
      <c r="L8630">
        <v>282273.27</v>
      </c>
      <c r="M8630">
        <v>124823.86</v>
      </c>
      <c r="N8630">
        <f t="shared" ca="1" si="404"/>
        <v>5</v>
      </c>
    </row>
    <row r="8631" spans="1:14" x14ac:dyDescent="0.3">
      <c r="A8631">
        <v>937146079</v>
      </c>
      <c r="B8631" t="s">
        <v>43</v>
      </c>
      <c r="C8631" t="s">
        <v>168</v>
      </c>
      <c r="D8631" t="s">
        <v>42</v>
      </c>
      <c r="E8631" t="s">
        <v>16</v>
      </c>
      <c r="F8631" s="5">
        <f t="shared" ca="1" si="403"/>
        <v>43391</v>
      </c>
      <c r="G8631" s="5">
        <f t="shared" ca="1" si="402"/>
        <v>43403</v>
      </c>
      <c r="H8631">
        <v>1205</v>
      </c>
      <c r="I8631">
        <v>109.28</v>
      </c>
      <c r="J8631">
        <v>35.840000000000003</v>
      </c>
      <c r="K8631">
        <v>131682.4</v>
      </c>
      <c r="L8631">
        <v>43187.199999999997</v>
      </c>
      <c r="M8631">
        <v>88495.2</v>
      </c>
      <c r="N8631">
        <f t="shared" ca="1" si="404"/>
        <v>12</v>
      </c>
    </row>
    <row r="8632" spans="1:14" x14ac:dyDescent="0.3">
      <c r="A8632">
        <v>648418939</v>
      </c>
      <c r="B8632" t="s">
        <v>13</v>
      </c>
      <c r="C8632" t="s">
        <v>203</v>
      </c>
      <c r="D8632" t="s">
        <v>45</v>
      </c>
      <c r="E8632" t="s">
        <v>23</v>
      </c>
      <c r="F8632" s="5">
        <f t="shared" ca="1" si="403"/>
        <v>40811</v>
      </c>
      <c r="G8632" s="5">
        <f t="shared" ca="1" si="402"/>
        <v>40815</v>
      </c>
      <c r="H8632">
        <v>428</v>
      </c>
      <c r="I8632">
        <v>152.58000000000001</v>
      </c>
      <c r="J8632">
        <v>97.44</v>
      </c>
      <c r="K8632">
        <v>65304.24</v>
      </c>
      <c r="L8632">
        <v>41704.32</v>
      </c>
      <c r="M8632">
        <v>23599.919999999998</v>
      </c>
      <c r="N8632">
        <f t="shared" ca="1" si="404"/>
        <v>4</v>
      </c>
    </row>
    <row r="8633" spans="1:14" x14ac:dyDescent="0.3">
      <c r="A8633">
        <v>545978724</v>
      </c>
      <c r="B8633" t="s">
        <v>28</v>
      </c>
      <c r="C8633" t="s">
        <v>173</v>
      </c>
      <c r="D8633" t="s">
        <v>66</v>
      </c>
      <c r="E8633" t="s">
        <v>16</v>
      </c>
      <c r="F8633" s="5">
        <f t="shared" ca="1" si="403"/>
        <v>42989</v>
      </c>
      <c r="G8633" s="5">
        <f t="shared" ca="1" si="402"/>
        <v>43002</v>
      </c>
      <c r="H8633">
        <v>6092</v>
      </c>
      <c r="I8633">
        <v>9.33</v>
      </c>
      <c r="J8633">
        <v>6.92</v>
      </c>
      <c r="K8633">
        <v>56838.36</v>
      </c>
      <c r="L8633">
        <v>42156.639999999999</v>
      </c>
      <c r="M8633">
        <v>14681.72</v>
      </c>
      <c r="N8633">
        <f t="shared" ca="1" si="404"/>
        <v>13</v>
      </c>
    </row>
    <row r="8634" spans="1:14" x14ac:dyDescent="0.3">
      <c r="A8634">
        <v>584561765</v>
      </c>
      <c r="B8634" t="s">
        <v>20</v>
      </c>
      <c r="C8634" t="s">
        <v>212</v>
      </c>
      <c r="D8634" t="s">
        <v>45</v>
      </c>
      <c r="E8634" t="s">
        <v>16</v>
      </c>
      <c r="F8634" s="5">
        <f t="shared" ca="1" si="403"/>
        <v>43987</v>
      </c>
      <c r="G8634" s="5">
        <f t="shared" ca="1" si="402"/>
        <v>43990</v>
      </c>
      <c r="H8634">
        <v>3671</v>
      </c>
      <c r="I8634">
        <v>152.58000000000001</v>
      </c>
      <c r="J8634">
        <v>97.44</v>
      </c>
      <c r="K8634">
        <v>560121.18000000005</v>
      </c>
      <c r="L8634">
        <v>357702.24</v>
      </c>
      <c r="M8634">
        <v>202418.94</v>
      </c>
      <c r="N8634">
        <f t="shared" ca="1" si="404"/>
        <v>3</v>
      </c>
    </row>
    <row r="8635" spans="1:14" x14ac:dyDescent="0.3">
      <c r="A8635">
        <v>789216887</v>
      </c>
      <c r="B8635" t="s">
        <v>28</v>
      </c>
      <c r="C8635" t="s">
        <v>178</v>
      </c>
      <c r="D8635" t="s">
        <v>25</v>
      </c>
      <c r="E8635" t="s">
        <v>16</v>
      </c>
      <c r="F8635" s="5">
        <f t="shared" ca="1" si="403"/>
        <v>42923</v>
      </c>
      <c r="G8635" s="5">
        <f t="shared" ca="1" si="402"/>
        <v>42928</v>
      </c>
      <c r="H8635">
        <v>5670</v>
      </c>
      <c r="I8635">
        <v>668.27</v>
      </c>
      <c r="J8635">
        <v>502.54</v>
      </c>
      <c r="K8635">
        <v>3789090.9</v>
      </c>
      <c r="L8635">
        <v>2849401.8</v>
      </c>
      <c r="M8635">
        <v>939689.1</v>
      </c>
      <c r="N8635">
        <f t="shared" ca="1" si="404"/>
        <v>5</v>
      </c>
    </row>
    <row r="8636" spans="1:14" x14ac:dyDescent="0.3">
      <c r="A8636">
        <v>805305421</v>
      </c>
      <c r="B8636" t="s">
        <v>34</v>
      </c>
      <c r="C8636" t="s">
        <v>123</v>
      </c>
      <c r="D8636" t="s">
        <v>33</v>
      </c>
      <c r="E8636" t="s">
        <v>23</v>
      </c>
      <c r="F8636" s="5">
        <f t="shared" ca="1" si="403"/>
        <v>43976</v>
      </c>
      <c r="G8636" s="5">
        <f t="shared" ca="1" si="402"/>
        <v>43983</v>
      </c>
      <c r="H8636">
        <v>6625</v>
      </c>
      <c r="I8636">
        <v>421.89</v>
      </c>
      <c r="J8636">
        <v>364.69</v>
      </c>
      <c r="K8636">
        <v>2795021.25</v>
      </c>
      <c r="L8636">
        <v>2416071.25</v>
      </c>
      <c r="M8636">
        <v>378950</v>
      </c>
      <c r="N8636">
        <f t="shared" ca="1" si="404"/>
        <v>7</v>
      </c>
    </row>
    <row r="8637" spans="1:14" x14ac:dyDescent="0.3">
      <c r="A8637">
        <v>348501193</v>
      </c>
      <c r="B8637" t="s">
        <v>34</v>
      </c>
      <c r="C8637" t="s">
        <v>65</v>
      </c>
      <c r="D8637" t="s">
        <v>66</v>
      </c>
      <c r="E8637" t="s">
        <v>16</v>
      </c>
      <c r="F8637" s="5">
        <f t="shared" ca="1" si="403"/>
        <v>44038</v>
      </c>
      <c r="G8637" s="5">
        <f t="shared" ca="1" si="402"/>
        <v>44053</v>
      </c>
      <c r="H8637">
        <v>8102</v>
      </c>
      <c r="I8637">
        <v>9.33</v>
      </c>
      <c r="J8637">
        <v>6.92</v>
      </c>
      <c r="K8637">
        <v>75591.66</v>
      </c>
      <c r="L8637">
        <v>56065.84</v>
      </c>
      <c r="M8637">
        <v>19525.82</v>
      </c>
      <c r="N8637">
        <f t="shared" ca="1" si="404"/>
        <v>15</v>
      </c>
    </row>
    <row r="8638" spans="1:14" x14ac:dyDescent="0.3">
      <c r="A8638">
        <v>554790532</v>
      </c>
      <c r="B8638" t="s">
        <v>17</v>
      </c>
      <c r="C8638" t="s">
        <v>39</v>
      </c>
      <c r="D8638" t="s">
        <v>33</v>
      </c>
      <c r="E8638" t="s">
        <v>16</v>
      </c>
      <c r="F8638" s="5">
        <f t="shared" ca="1" si="403"/>
        <v>43852</v>
      </c>
      <c r="G8638" s="5">
        <f t="shared" ca="1" si="402"/>
        <v>43855</v>
      </c>
      <c r="H8638">
        <v>3702</v>
      </c>
      <c r="I8638">
        <v>421.89</v>
      </c>
      <c r="J8638">
        <v>364.69</v>
      </c>
      <c r="K8638">
        <v>1561836.78</v>
      </c>
      <c r="L8638">
        <v>1350082.38</v>
      </c>
      <c r="M8638">
        <v>211754.4</v>
      </c>
      <c r="N8638">
        <f t="shared" ca="1" si="404"/>
        <v>3</v>
      </c>
    </row>
    <row r="8639" spans="1:14" x14ac:dyDescent="0.3">
      <c r="A8639">
        <v>830472266</v>
      </c>
      <c r="B8639" t="s">
        <v>20</v>
      </c>
      <c r="C8639" t="s">
        <v>169</v>
      </c>
      <c r="D8639" t="s">
        <v>19</v>
      </c>
      <c r="E8639" t="s">
        <v>16</v>
      </c>
      <c r="F8639" s="5">
        <f t="shared" ca="1" si="403"/>
        <v>42383</v>
      </c>
      <c r="G8639" s="5">
        <f t="shared" ca="1" si="402"/>
        <v>42387</v>
      </c>
      <c r="H8639">
        <v>4053</v>
      </c>
      <c r="I8639">
        <v>47.45</v>
      </c>
      <c r="J8639">
        <v>31.79</v>
      </c>
      <c r="K8639">
        <v>192314.85</v>
      </c>
      <c r="L8639">
        <v>128844.87</v>
      </c>
      <c r="M8639">
        <v>63469.98</v>
      </c>
      <c r="N8639">
        <f t="shared" ca="1" si="404"/>
        <v>4</v>
      </c>
    </row>
    <row r="8640" spans="1:14" x14ac:dyDescent="0.3">
      <c r="A8640">
        <v>202157723</v>
      </c>
      <c r="B8640" t="s">
        <v>17</v>
      </c>
      <c r="C8640" t="s">
        <v>87</v>
      </c>
      <c r="D8640" t="s">
        <v>52</v>
      </c>
      <c r="E8640" t="s">
        <v>23</v>
      </c>
      <c r="F8640" s="5">
        <f t="shared" ca="1" si="403"/>
        <v>41998</v>
      </c>
      <c r="G8640" s="5">
        <f t="shared" ca="1" si="402"/>
        <v>42006</v>
      </c>
      <c r="H8640">
        <v>1818</v>
      </c>
      <c r="I8640">
        <v>437.2</v>
      </c>
      <c r="J8640">
        <v>263.33</v>
      </c>
      <c r="K8640">
        <v>794829.6</v>
      </c>
      <c r="L8640">
        <v>478733.94</v>
      </c>
      <c r="M8640">
        <v>316095.65999999997</v>
      </c>
      <c r="N8640">
        <f t="shared" ca="1" si="404"/>
        <v>8</v>
      </c>
    </row>
    <row r="8641" spans="1:14" x14ac:dyDescent="0.3">
      <c r="A8641">
        <v>466770732</v>
      </c>
      <c r="B8641" t="s">
        <v>13</v>
      </c>
      <c r="C8641" t="s">
        <v>32</v>
      </c>
      <c r="D8641" t="s">
        <v>49</v>
      </c>
      <c r="E8641" t="s">
        <v>16</v>
      </c>
      <c r="F8641" s="5">
        <f t="shared" ca="1" si="403"/>
        <v>43054</v>
      </c>
      <c r="G8641" s="5">
        <f t="shared" ca="1" si="402"/>
        <v>43069</v>
      </c>
      <c r="H8641">
        <v>6687</v>
      </c>
      <c r="I8641">
        <v>81.73</v>
      </c>
      <c r="J8641">
        <v>56.67</v>
      </c>
      <c r="K8641">
        <v>546528.51</v>
      </c>
      <c r="L8641">
        <v>378952.29</v>
      </c>
      <c r="M8641">
        <v>167576.22</v>
      </c>
      <c r="N8641">
        <f t="shared" ca="1" si="404"/>
        <v>15</v>
      </c>
    </row>
    <row r="8642" spans="1:14" x14ac:dyDescent="0.3">
      <c r="A8642">
        <v>341547620</v>
      </c>
      <c r="B8642" t="s">
        <v>13</v>
      </c>
      <c r="C8642" t="s">
        <v>83</v>
      </c>
      <c r="D8642" t="s">
        <v>25</v>
      </c>
      <c r="E8642" t="s">
        <v>23</v>
      </c>
      <c r="F8642" s="5">
        <f t="shared" ca="1" si="403"/>
        <v>40733</v>
      </c>
      <c r="G8642" s="5">
        <f t="shared" ca="1" si="402"/>
        <v>40748</v>
      </c>
      <c r="H8642">
        <v>385</v>
      </c>
      <c r="I8642">
        <v>668.27</v>
      </c>
      <c r="J8642">
        <v>502.54</v>
      </c>
      <c r="K8642">
        <v>257283.95</v>
      </c>
      <c r="L8642">
        <v>193477.9</v>
      </c>
      <c r="M8642">
        <v>63806.05</v>
      </c>
      <c r="N8642">
        <f t="shared" ca="1" si="404"/>
        <v>15</v>
      </c>
    </row>
    <row r="8643" spans="1:14" x14ac:dyDescent="0.3">
      <c r="A8643">
        <v>414037215</v>
      </c>
      <c r="B8643" t="s">
        <v>17</v>
      </c>
      <c r="C8643" t="s">
        <v>64</v>
      </c>
      <c r="D8643" t="s">
        <v>42</v>
      </c>
      <c r="E8643" t="s">
        <v>16</v>
      </c>
      <c r="F8643" s="5">
        <f t="shared" ca="1" si="403"/>
        <v>43312</v>
      </c>
      <c r="G8643" s="5">
        <f t="shared" ca="1" si="402"/>
        <v>43319</v>
      </c>
      <c r="H8643">
        <v>1668</v>
      </c>
      <c r="I8643">
        <v>109.28</v>
      </c>
      <c r="J8643">
        <v>35.840000000000003</v>
      </c>
      <c r="K8643">
        <v>182279.04000000001</v>
      </c>
      <c r="L8643">
        <v>59781.120000000003</v>
      </c>
      <c r="M8643">
        <v>122497.92</v>
      </c>
      <c r="N8643">
        <f t="shared" ca="1" si="404"/>
        <v>7</v>
      </c>
    </row>
    <row r="8644" spans="1:14" x14ac:dyDescent="0.3">
      <c r="A8644">
        <v>892100846</v>
      </c>
      <c r="B8644" t="s">
        <v>13</v>
      </c>
      <c r="C8644" t="s">
        <v>199</v>
      </c>
      <c r="D8644" t="s">
        <v>19</v>
      </c>
      <c r="E8644" t="s">
        <v>23</v>
      </c>
      <c r="F8644" s="5">
        <f t="shared" ca="1" si="403"/>
        <v>41927</v>
      </c>
      <c r="G8644" s="5">
        <f t="shared" ref="G8644:G8707" ca="1" si="405">F8644 + RANDBETWEEN(2, 15)</f>
        <v>41929</v>
      </c>
      <c r="H8644">
        <v>1320</v>
      </c>
      <c r="I8644">
        <v>47.45</v>
      </c>
      <c r="J8644">
        <v>31.79</v>
      </c>
      <c r="K8644">
        <v>62634</v>
      </c>
      <c r="L8644">
        <v>41962.8</v>
      </c>
      <c r="M8644">
        <v>20671.2</v>
      </c>
      <c r="N8644">
        <f t="shared" ca="1" si="404"/>
        <v>2</v>
      </c>
    </row>
    <row r="8645" spans="1:14" x14ac:dyDescent="0.3">
      <c r="A8645">
        <v>253912341</v>
      </c>
      <c r="B8645" t="s">
        <v>13</v>
      </c>
      <c r="C8645" t="s">
        <v>51</v>
      </c>
      <c r="D8645" t="s">
        <v>49</v>
      </c>
      <c r="E8645" t="s">
        <v>23</v>
      </c>
      <c r="F8645" s="5">
        <f t="shared" ref="F8645:F8708" ca="1" si="406">DATE(RANDBETWEEN(2010, 2020), RANDBETWEEN(1, 12), RANDBETWEEN(1, 31))</f>
        <v>43939</v>
      </c>
      <c r="G8645" s="5">
        <f t="shared" ca="1" si="405"/>
        <v>43944</v>
      </c>
      <c r="H8645">
        <v>7159</v>
      </c>
      <c r="I8645">
        <v>81.73</v>
      </c>
      <c r="J8645">
        <v>56.67</v>
      </c>
      <c r="K8645">
        <v>585105.06999999995</v>
      </c>
      <c r="L8645">
        <v>405700.53</v>
      </c>
      <c r="M8645">
        <v>179404.54</v>
      </c>
      <c r="N8645">
        <f t="shared" ref="N8645:N8708" ca="1" si="407">DATEDIF(F8645, G8645, "d")</f>
        <v>5</v>
      </c>
    </row>
    <row r="8646" spans="1:14" x14ac:dyDescent="0.3">
      <c r="A8646">
        <v>197958028</v>
      </c>
      <c r="B8646" t="s">
        <v>13</v>
      </c>
      <c r="C8646" t="s">
        <v>198</v>
      </c>
      <c r="D8646" t="s">
        <v>25</v>
      </c>
      <c r="E8646" t="s">
        <v>16</v>
      </c>
      <c r="F8646" s="5">
        <f t="shared" ca="1" si="406"/>
        <v>40408</v>
      </c>
      <c r="G8646" s="5">
        <f t="shared" ca="1" si="405"/>
        <v>40413</v>
      </c>
      <c r="H8646">
        <v>9034</v>
      </c>
      <c r="I8646">
        <v>668.27</v>
      </c>
      <c r="J8646">
        <v>502.54</v>
      </c>
      <c r="K8646">
        <v>6037151.1799999997</v>
      </c>
      <c r="L8646">
        <v>4539946.3600000003</v>
      </c>
      <c r="M8646">
        <v>1497204.82</v>
      </c>
      <c r="N8646">
        <f t="shared" ca="1" si="407"/>
        <v>5</v>
      </c>
    </row>
    <row r="8647" spans="1:14" x14ac:dyDescent="0.3">
      <c r="A8647">
        <v>693036735</v>
      </c>
      <c r="B8647" t="s">
        <v>17</v>
      </c>
      <c r="C8647" t="s">
        <v>205</v>
      </c>
      <c r="D8647" t="s">
        <v>66</v>
      </c>
      <c r="E8647" t="s">
        <v>23</v>
      </c>
      <c r="F8647" s="5">
        <f t="shared" ca="1" si="406"/>
        <v>42296</v>
      </c>
      <c r="G8647" s="5">
        <f t="shared" ca="1" si="405"/>
        <v>42300</v>
      </c>
      <c r="H8647">
        <v>3825</v>
      </c>
      <c r="I8647">
        <v>9.33</v>
      </c>
      <c r="J8647">
        <v>6.92</v>
      </c>
      <c r="K8647">
        <v>35687.25</v>
      </c>
      <c r="L8647">
        <v>26469</v>
      </c>
      <c r="M8647">
        <v>9218.25</v>
      </c>
      <c r="N8647">
        <f t="shared" ca="1" si="407"/>
        <v>4</v>
      </c>
    </row>
    <row r="8648" spans="1:14" x14ac:dyDescent="0.3">
      <c r="A8648">
        <v>428259789</v>
      </c>
      <c r="B8648" t="s">
        <v>43</v>
      </c>
      <c r="C8648" t="s">
        <v>168</v>
      </c>
      <c r="D8648" t="s">
        <v>52</v>
      </c>
      <c r="E8648" t="s">
        <v>16</v>
      </c>
      <c r="F8648" s="5">
        <f t="shared" ca="1" si="406"/>
        <v>41246</v>
      </c>
      <c r="G8648" s="5">
        <f t="shared" ca="1" si="405"/>
        <v>41251</v>
      </c>
      <c r="H8648">
        <v>443</v>
      </c>
      <c r="I8648">
        <v>437.2</v>
      </c>
      <c r="J8648">
        <v>263.33</v>
      </c>
      <c r="K8648">
        <v>193679.6</v>
      </c>
      <c r="L8648">
        <v>116655.19</v>
      </c>
      <c r="M8648">
        <v>77024.41</v>
      </c>
      <c r="N8648">
        <f t="shared" ca="1" si="407"/>
        <v>5</v>
      </c>
    </row>
    <row r="8649" spans="1:14" x14ac:dyDescent="0.3">
      <c r="A8649">
        <v>863051021</v>
      </c>
      <c r="B8649" t="s">
        <v>20</v>
      </c>
      <c r="C8649" t="s">
        <v>111</v>
      </c>
      <c r="D8649" t="s">
        <v>15</v>
      </c>
      <c r="E8649" t="s">
        <v>23</v>
      </c>
      <c r="F8649" s="5">
        <f t="shared" ca="1" si="406"/>
        <v>42335</v>
      </c>
      <c r="G8649" s="5">
        <f t="shared" ca="1" si="405"/>
        <v>42349</v>
      </c>
      <c r="H8649">
        <v>4831</v>
      </c>
      <c r="I8649">
        <v>651.21</v>
      </c>
      <c r="J8649">
        <v>524.96</v>
      </c>
      <c r="K8649">
        <v>3145995.51</v>
      </c>
      <c r="L8649">
        <v>2536081.7599999998</v>
      </c>
      <c r="M8649">
        <v>609913.75</v>
      </c>
      <c r="N8649">
        <f t="shared" ca="1" si="407"/>
        <v>14</v>
      </c>
    </row>
    <row r="8650" spans="1:14" x14ac:dyDescent="0.3">
      <c r="A8650">
        <v>377146756</v>
      </c>
      <c r="B8650" t="s">
        <v>28</v>
      </c>
      <c r="C8650" t="s">
        <v>119</v>
      </c>
      <c r="D8650" t="s">
        <v>25</v>
      </c>
      <c r="E8650" t="s">
        <v>16</v>
      </c>
      <c r="F8650" s="5">
        <f t="shared" ca="1" si="406"/>
        <v>43405</v>
      </c>
      <c r="G8650" s="5">
        <f t="shared" ca="1" si="405"/>
        <v>43413</v>
      </c>
      <c r="H8650">
        <v>4961</v>
      </c>
      <c r="I8650">
        <v>668.27</v>
      </c>
      <c r="J8650">
        <v>502.54</v>
      </c>
      <c r="K8650">
        <v>3315287.47</v>
      </c>
      <c r="L8650">
        <v>2493100.94</v>
      </c>
      <c r="M8650">
        <v>822186.53</v>
      </c>
      <c r="N8650">
        <f t="shared" ca="1" si="407"/>
        <v>8</v>
      </c>
    </row>
    <row r="8651" spans="1:14" x14ac:dyDescent="0.3">
      <c r="A8651">
        <v>120595824</v>
      </c>
      <c r="B8651" t="s">
        <v>17</v>
      </c>
      <c r="C8651" t="s">
        <v>165</v>
      </c>
      <c r="D8651" t="s">
        <v>25</v>
      </c>
      <c r="E8651" t="s">
        <v>23</v>
      </c>
      <c r="F8651" s="5">
        <f t="shared" ca="1" si="406"/>
        <v>42927</v>
      </c>
      <c r="G8651" s="5">
        <f t="shared" ca="1" si="405"/>
        <v>42934</v>
      </c>
      <c r="H8651">
        <v>5839</v>
      </c>
      <c r="I8651">
        <v>668.27</v>
      </c>
      <c r="J8651">
        <v>502.54</v>
      </c>
      <c r="K8651">
        <v>3902028.53</v>
      </c>
      <c r="L8651">
        <v>2934331.06</v>
      </c>
      <c r="M8651">
        <v>967697.47</v>
      </c>
      <c r="N8651">
        <f t="shared" ca="1" si="407"/>
        <v>7</v>
      </c>
    </row>
    <row r="8652" spans="1:14" x14ac:dyDescent="0.3">
      <c r="A8652">
        <v>863759553</v>
      </c>
      <c r="B8652" t="s">
        <v>17</v>
      </c>
      <c r="C8652" t="s">
        <v>116</v>
      </c>
      <c r="D8652" t="s">
        <v>31</v>
      </c>
      <c r="E8652" t="s">
        <v>23</v>
      </c>
      <c r="F8652" s="5">
        <f t="shared" ca="1" si="406"/>
        <v>42937</v>
      </c>
      <c r="G8652" s="5">
        <f t="shared" ca="1" si="405"/>
        <v>42948</v>
      </c>
      <c r="H8652">
        <v>4501</v>
      </c>
      <c r="I8652">
        <v>255.28</v>
      </c>
      <c r="J8652">
        <v>159.41999999999999</v>
      </c>
      <c r="K8652">
        <v>1149015.28</v>
      </c>
      <c r="L8652">
        <v>717549.42</v>
      </c>
      <c r="M8652">
        <v>431465.86</v>
      </c>
      <c r="N8652">
        <f t="shared" ca="1" si="407"/>
        <v>11</v>
      </c>
    </row>
    <row r="8653" spans="1:14" x14ac:dyDescent="0.3">
      <c r="A8653">
        <v>747311770</v>
      </c>
      <c r="B8653" t="s">
        <v>17</v>
      </c>
      <c r="C8653" t="s">
        <v>116</v>
      </c>
      <c r="D8653" t="s">
        <v>22</v>
      </c>
      <c r="E8653" t="s">
        <v>16</v>
      </c>
      <c r="F8653" s="5">
        <f t="shared" ca="1" si="406"/>
        <v>41131</v>
      </c>
      <c r="G8653" s="5">
        <f t="shared" ca="1" si="405"/>
        <v>41145</v>
      </c>
      <c r="H8653">
        <v>5015</v>
      </c>
      <c r="I8653">
        <v>154.06</v>
      </c>
      <c r="J8653">
        <v>90.93</v>
      </c>
      <c r="K8653">
        <v>772610.9</v>
      </c>
      <c r="L8653">
        <v>456013.95</v>
      </c>
      <c r="M8653">
        <v>316596.95</v>
      </c>
      <c r="N8653">
        <f t="shared" ca="1" si="407"/>
        <v>14</v>
      </c>
    </row>
    <row r="8654" spans="1:14" x14ac:dyDescent="0.3">
      <c r="A8654">
        <v>232238805</v>
      </c>
      <c r="B8654" t="s">
        <v>13</v>
      </c>
      <c r="C8654" t="s">
        <v>166</v>
      </c>
      <c r="D8654" t="s">
        <v>19</v>
      </c>
      <c r="E8654" t="s">
        <v>23</v>
      </c>
      <c r="F8654" s="5">
        <f t="shared" ca="1" si="406"/>
        <v>40486</v>
      </c>
      <c r="G8654" s="5">
        <f t="shared" ca="1" si="405"/>
        <v>40489</v>
      </c>
      <c r="H8654">
        <v>3478</v>
      </c>
      <c r="I8654">
        <v>47.45</v>
      </c>
      <c r="J8654">
        <v>31.79</v>
      </c>
      <c r="K8654">
        <v>165031.1</v>
      </c>
      <c r="L8654">
        <v>110565.62</v>
      </c>
      <c r="M8654">
        <v>54465.48</v>
      </c>
      <c r="N8654">
        <f t="shared" ca="1" si="407"/>
        <v>3</v>
      </c>
    </row>
    <row r="8655" spans="1:14" x14ac:dyDescent="0.3">
      <c r="A8655">
        <v>749839484</v>
      </c>
      <c r="B8655" t="s">
        <v>43</v>
      </c>
      <c r="C8655" t="s">
        <v>59</v>
      </c>
      <c r="D8655" t="s">
        <v>22</v>
      </c>
      <c r="E8655" t="s">
        <v>23</v>
      </c>
      <c r="F8655" s="5">
        <f t="shared" ca="1" si="406"/>
        <v>44030</v>
      </c>
      <c r="G8655" s="5">
        <f t="shared" ca="1" si="405"/>
        <v>44034</v>
      </c>
      <c r="H8655">
        <v>3021</v>
      </c>
      <c r="I8655">
        <v>154.06</v>
      </c>
      <c r="J8655">
        <v>90.93</v>
      </c>
      <c r="K8655">
        <v>465415.26</v>
      </c>
      <c r="L8655">
        <v>274699.53000000003</v>
      </c>
      <c r="M8655">
        <v>190715.73</v>
      </c>
      <c r="N8655">
        <f t="shared" ca="1" si="407"/>
        <v>4</v>
      </c>
    </row>
    <row r="8656" spans="1:14" x14ac:dyDescent="0.3">
      <c r="A8656">
        <v>651725137</v>
      </c>
      <c r="B8656" t="s">
        <v>13</v>
      </c>
      <c r="C8656" t="s">
        <v>97</v>
      </c>
      <c r="D8656" t="s">
        <v>42</v>
      </c>
      <c r="E8656" t="s">
        <v>16</v>
      </c>
      <c r="F8656" s="5">
        <f t="shared" ca="1" si="406"/>
        <v>40970</v>
      </c>
      <c r="G8656" s="5">
        <f t="shared" ca="1" si="405"/>
        <v>40985</v>
      </c>
      <c r="H8656">
        <v>8806</v>
      </c>
      <c r="I8656">
        <v>109.28</v>
      </c>
      <c r="J8656">
        <v>35.840000000000003</v>
      </c>
      <c r="K8656">
        <v>962319.68</v>
      </c>
      <c r="L8656">
        <v>315607.03999999998</v>
      </c>
      <c r="M8656">
        <v>646712.64</v>
      </c>
      <c r="N8656">
        <f t="shared" ca="1" si="407"/>
        <v>15</v>
      </c>
    </row>
    <row r="8657" spans="1:14" x14ac:dyDescent="0.3">
      <c r="A8657">
        <v>159819591</v>
      </c>
      <c r="B8657" t="s">
        <v>13</v>
      </c>
      <c r="C8657" t="s">
        <v>191</v>
      </c>
      <c r="D8657" t="s">
        <v>33</v>
      </c>
      <c r="E8657" t="s">
        <v>23</v>
      </c>
      <c r="F8657" s="5">
        <f t="shared" ca="1" si="406"/>
        <v>43980</v>
      </c>
      <c r="G8657" s="5">
        <f t="shared" ca="1" si="405"/>
        <v>43989</v>
      </c>
      <c r="H8657">
        <v>3023</v>
      </c>
      <c r="I8657">
        <v>421.89</v>
      </c>
      <c r="J8657">
        <v>364.69</v>
      </c>
      <c r="K8657">
        <v>1275373.47</v>
      </c>
      <c r="L8657">
        <v>1102457.8700000001</v>
      </c>
      <c r="M8657">
        <v>172915.6</v>
      </c>
      <c r="N8657">
        <f t="shared" ca="1" si="407"/>
        <v>9</v>
      </c>
    </row>
    <row r="8658" spans="1:14" x14ac:dyDescent="0.3">
      <c r="A8658">
        <v>916359174</v>
      </c>
      <c r="B8658" t="s">
        <v>17</v>
      </c>
      <c r="C8658" t="s">
        <v>171</v>
      </c>
      <c r="D8658" t="s">
        <v>25</v>
      </c>
      <c r="E8658" t="s">
        <v>23</v>
      </c>
      <c r="F8658" s="5">
        <f t="shared" ca="1" si="406"/>
        <v>41964</v>
      </c>
      <c r="G8658" s="5">
        <f t="shared" ca="1" si="405"/>
        <v>41969</v>
      </c>
      <c r="H8658">
        <v>9898</v>
      </c>
      <c r="I8658">
        <v>668.27</v>
      </c>
      <c r="J8658">
        <v>502.54</v>
      </c>
      <c r="K8658">
        <v>6614536.46</v>
      </c>
      <c r="L8658">
        <v>4974140.92</v>
      </c>
      <c r="M8658">
        <v>1640395.54</v>
      </c>
      <c r="N8658">
        <f t="shared" ca="1" si="407"/>
        <v>5</v>
      </c>
    </row>
    <row r="8659" spans="1:14" x14ac:dyDescent="0.3">
      <c r="A8659">
        <v>133892714</v>
      </c>
      <c r="B8659" t="s">
        <v>17</v>
      </c>
      <c r="C8659" t="s">
        <v>156</v>
      </c>
      <c r="D8659" t="s">
        <v>22</v>
      </c>
      <c r="E8659" t="s">
        <v>23</v>
      </c>
      <c r="F8659" s="5">
        <f t="shared" ca="1" si="406"/>
        <v>40721</v>
      </c>
      <c r="G8659" s="5">
        <f t="shared" ca="1" si="405"/>
        <v>40730</v>
      </c>
      <c r="H8659">
        <v>684</v>
      </c>
      <c r="I8659">
        <v>154.06</v>
      </c>
      <c r="J8659">
        <v>90.93</v>
      </c>
      <c r="K8659">
        <v>105377.04</v>
      </c>
      <c r="L8659">
        <v>62196.12</v>
      </c>
      <c r="M8659">
        <v>43180.92</v>
      </c>
      <c r="N8659">
        <f t="shared" ca="1" si="407"/>
        <v>9</v>
      </c>
    </row>
    <row r="8660" spans="1:14" x14ac:dyDescent="0.3">
      <c r="A8660">
        <v>945281541</v>
      </c>
      <c r="B8660" t="s">
        <v>43</v>
      </c>
      <c r="C8660" t="s">
        <v>210</v>
      </c>
      <c r="D8660" t="s">
        <v>33</v>
      </c>
      <c r="E8660" t="s">
        <v>16</v>
      </c>
      <c r="F8660" s="5">
        <f t="shared" ca="1" si="406"/>
        <v>42450</v>
      </c>
      <c r="G8660" s="5">
        <f t="shared" ca="1" si="405"/>
        <v>42455</v>
      </c>
      <c r="H8660">
        <v>8669</v>
      </c>
      <c r="I8660">
        <v>421.89</v>
      </c>
      <c r="J8660">
        <v>364.69</v>
      </c>
      <c r="K8660">
        <v>3657364.41</v>
      </c>
      <c r="L8660">
        <v>3161497.61</v>
      </c>
      <c r="M8660">
        <v>495866.8</v>
      </c>
      <c r="N8660">
        <f t="shared" ca="1" si="407"/>
        <v>5</v>
      </c>
    </row>
    <row r="8661" spans="1:14" x14ac:dyDescent="0.3">
      <c r="A8661">
        <v>253699481</v>
      </c>
      <c r="B8661" t="s">
        <v>13</v>
      </c>
      <c r="C8661" t="s">
        <v>124</v>
      </c>
      <c r="D8661" t="s">
        <v>52</v>
      </c>
      <c r="E8661" t="s">
        <v>16</v>
      </c>
      <c r="F8661" s="5">
        <f t="shared" ca="1" si="406"/>
        <v>40463</v>
      </c>
      <c r="G8661" s="5">
        <f t="shared" ca="1" si="405"/>
        <v>40474</v>
      </c>
      <c r="H8661">
        <v>4169</v>
      </c>
      <c r="I8661">
        <v>437.2</v>
      </c>
      <c r="J8661">
        <v>263.33</v>
      </c>
      <c r="K8661">
        <v>1822686.8</v>
      </c>
      <c r="L8661">
        <v>1097822.77</v>
      </c>
      <c r="M8661">
        <v>724864.03</v>
      </c>
      <c r="N8661">
        <f t="shared" ca="1" si="407"/>
        <v>11</v>
      </c>
    </row>
    <row r="8662" spans="1:14" x14ac:dyDescent="0.3">
      <c r="A8662">
        <v>882632863</v>
      </c>
      <c r="B8662" t="s">
        <v>20</v>
      </c>
      <c r="C8662" t="s">
        <v>108</v>
      </c>
      <c r="D8662" t="s">
        <v>31</v>
      </c>
      <c r="E8662" t="s">
        <v>16</v>
      </c>
      <c r="F8662" s="5">
        <f t="shared" ca="1" si="406"/>
        <v>42471</v>
      </c>
      <c r="G8662" s="5">
        <f t="shared" ca="1" si="405"/>
        <v>42485</v>
      </c>
      <c r="H8662">
        <v>9533</v>
      </c>
      <c r="I8662">
        <v>255.28</v>
      </c>
      <c r="J8662">
        <v>159.41999999999999</v>
      </c>
      <c r="K8662">
        <v>2433584.2400000002</v>
      </c>
      <c r="L8662">
        <v>1519750.86</v>
      </c>
      <c r="M8662">
        <v>913833.38</v>
      </c>
      <c r="N8662">
        <f t="shared" ca="1" si="407"/>
        <v>14</v>
      </c>
    </row>
    <row r="8663" spans="1:14" x14ac:dyDescent="0.3">
      <c r="A8663">
        <v>325880515</v>
      </c>
      <c r="B8663" t="s">
        <v>43</v>
      </c>
      <c r="C8663" t="s">
        <v>210</v>
      </c>
      <c r="D8663" t="s">
        <v>31</v>
      </c>
      <c r="E8663" t="s">
        <v>16</v>
      </c>
      <c r="F8663" s="5">
        <f t="shared" ca="1" si="406"/>
        <v>44053</v>
      </c>
      <c r="G8663" s="5">
        <f t="shared" ca="1" si="405"/>
        <v>44063</v>
      </c>
      <c r="H8663">
        <v>4141</v>
      </c>
      <c r="I8663">
        <v>255.28</v>
      </c>
      <c r="J8663">
        <v>159.41999999999999</v>
      </c>
      <c r="K8663">
        <v>1057114.48</v>
      </c>
      <c r="L8663">
        <v>660158.22</v>
      </c>
      <c r="M8663">
        <v>396956.26</v>
      </c>
      <c r="N8663">
        <f t="shared" ca="1" si="407"/>
        <v>10</v>
      </c>
    </row>
    <row r="8664" spans="1:14" x14ac:dyDescent="0.3">
      <c r="A8664">
        <v>197553765</v>
      </c>
      <c r="B8664" t="s">
        <v>13</v>
      </c>
      <c r="C8664" t="s">
        <v>92</v>
      </c>
      <c r="D8664" t="s">
        <v>49</v>
      </c>
      <c r="E8664" t="s">
        <v>16</v>
      </c>
      <c r="F8664" s="5">
        <f t="shared" ca="1" si="406"/>
        <v>42553</v>
      </c>
      <c r="G8664" s="5">
        <f t="shared" ca="1" si="405"/>
        <v>42567</v>
      </c>
      <c r="H8664">
        <v>9404</v>
      </c>
      <c r="I8664">
        <v>81.73</v>
      </c>
      <c r="J8664">
        <v>56.67</v>
      </c>
      <c r="K8664">
        <v>768588.92</v>
      </c>
      <c r="L8664">
        <v>532924.68000000005</v>
      </c>
      <c r="M8664">
        <v>235664.24</v>
      </c>
      <c r="N8664">
        <f t="shared" ca="1" si="407"/>
        <v>14</v>
      </c>
    </row>
    <row r="8665" spans="1:14" x14ac:dyDescent="0.3">
      <c r="A8665">
        <v>382076442</v>
      </c>
      <c r="B8665" t="s">
        <v>13</v>
      </c>
      <c r="C8665" t="s">
        <v>153</v>
      </c>
      <c r="D8665" t="s">
        <v>49</v>
      </c>
      <c r="E8665" t="s">
        <v>23</v>
      </c>
      <c r="F8665" s="5">
        <f t="shared" ca="1" si="406"/>
        <v>43584</v>
      </c>
      <c r="G8665" s="5">
        <f t="shared" ca="1" si="405"/>
        <v>43594</v>
      </c>
      <c r="H8665">
        <v>3765</v>
      </c>
      <c r="I8665">
        <v>81.73</v>
      </c>
      <c r="J8665">
        <v>56.67</v>
      </c>
      <c r="K8665">
        <v>307713.45</v>
      </c>
      <c r="L8665">
        <v>213362.55</v>
      </c>
      <c r="M8665">
        <v>94350.9</v>
      </c>
      <c r="N8665">
        <f t="shared" ca="1" si="407"/>
        <v>10</v>
      </c>
    </row>
    <row r="8666" spans="1:14" x14ac:dyDescent="0.3">
      <c r="A8666">
        <v>384184873</v>
      </c>
      <c r="B8666" t="s">
        <v>13</v>
      </c>
      <c r="C8666" t="s">
        <v>105</v>
      </c>
      <c r="D8666" t="s">
        <v>22</v>
      </c>
      <c r="E8666" t="s">
        <v>16</v>
      </c>
      <c r="F8666" s="5">
        <f t="shared" ca="1" si="406"/>
        <v>43319</v>
      </c>
      <c r="G8666" s="5">
        <f t="shared" ca="1" si="405"/>
        <v>43321</v>
      </c>
      <c r="H8666">
        <v>7696</v>
      </c>
      <c r="I8666">
        <v>154.06</v>
      </c>
      <c r="J8666">
        <v>90.93</v>
      </c>
      <c r="K8666">
        <v>1185645.76</v>
      </c>
      <c r="L8666">
        <v>699797.28</v>
      </c>
      <c r="M8666">
        <v>485848.48</v>
      </c>
      <c r="N8666">
        <f t="shared" ca="1" si="407"/>
        <v>2</v>
      </c>
    </row>
    <row r="8667" spans="1:14" x14ac:dyDescent="0.3">
      <c r="A8667">
        <v>678927886</v>
      </c>
      <c r="B8667" t="s">
        <v>17</v>
      </c>
      <c r="C8667" t="s">
        <v>26</v>
      </c>
      <c r="D8667" t="s">
        <v>15</v>
      </c>
      <c r="E8667" t="s">
        <v>23</v>
      </c>
      <c r="F8667" s="5">
        <f t="shared" ca="1" si="406"/>
        <v>40511</v>
      </c>
      <c r="G8667" s="5">
        <f t="shared" ca="1" si="405"/>
        <v>40521</v>
      </c>
      <c r="H8667">
        <v>8704</v>
      </c>
      <c r="I8667">
        <v>651.21</v>
      </c>
      <c r="J8667">
        <v>524.96</v>
      </c>
      <c r="K8667">
        <v>5668131.8399999999</v>
      </c>
      <c r="L8667">
        <v>4569251.8399999999</v>
      </c>
      <c r="M8667">
        <v>1098880</v>
      </c>
      <c r="N8667">
        <f t="shared" ca="1" si="407"/>
        <v>10</v>
      </c>
    </row>
    <row r="8668" spans="1:14" x14ac:dyDescent="0.3">
      <c r="A8668">
        <v>461666810</v>
      </c>
      <c r="B8668" t="s">
        <v>103</v>
      </c>
      <c r="C8668" t="s">
        <v>104</v>
      </c>
      <c r="D8668" t="s">
        <v>52</v>
      </c>
      <c r="E8668" t="s">
        <v>23</v>
      </c>
      <c r="F8668" s="5">
        <f t="shared" ca="1" si="406"/>
        <v>43095</v>
      </c>
      <c r="G8668" s="5">
        <f t="shared" ca="1" si="405"/>
        <v>43101</v>
      </c>
      <c r="H8668">
        <v>6323</v>
      </c>
      <c r="I8668">
        <v>437.2</v>
      </c>
      <c r="J8668">
        <v>263.33</v>
      </c>
      <c r="K8668">
        <v>2764415.6</v>
      </c>
      <c r="L8668">
        <v>1665035.59</v>
      </c>
      <c r="M8668">
        <v>1099380.01</v>
      </c>
      <c r="N8668">
        <f t="shared" ca="1" si="407"/>
        <v>6</v>
      </c>
    </row>
    <row r="8669" spans="1:14" x14ac:dyDescent="0.3">
      <c r="A8669">
        <v>798075473</v>
      </c>
      <c r="B8669" t="s">
        <v>28</v>
      </c>
      <c r="C8669" t="s">
        <v>82</v>
      </c>
      <c r="D8669" t="s">
        <v>45</v>
      </c>
      <c r="E8669" t="s">
        <v>23</v>
      </c>
      <c r="F8669" s="5">
        <f t="shared" ca="1" si="406"/>
        <v>44052</v>
      </c>
      <c r="G8669" s="5">
        <f t="shared" ca="1" si="405"/>
        <v>44056</v>
      </c>
      <c r="H8669">
        <v>7122</v>
      </c>
      <c r="I8669">
        <v>152.58000000000001</v>
      </c>
      <c r="J8669">
        <v>97.44</v>
      </c>
      <c r="K8669">
        <v>1086674.76</v>
      </c>
      <c r="L8669">
        <v>693967.68</v>
      </c>
      <c r="M8669">
        <v>392707.08</v>
      </c>
      <c r="N8669">
        <f t="shared" ca="1" si="407"/>
        <v>4</v>
      </c>
    </row>
    <row r="8670" spans="1:14" x14ac:dyDescent="0.3">
      <c r="A8670">
        <v>574140202</v>
      </c>
      <c r="B8670" t="s">
        <v>103</v>
      </c>
      <c r="C8670" t="s">
        <v>201</v>
      </c>
      <c r="D8670" t="s">
        <v>25</v>
      </c>
      <c r="E8670" t="s">
        <v>16</v>
      </c>
      <c r="F8670" s="5">
        <f t="shared" ca="1" si="406"/>
        <v>42024</v>
      </c>
      <c r="G8670" s="5">
        <f t="shared" ca="1" si="405"/>
        <v>42036</v>
      </c>
      <c r="H8670">
        <v>9699</v>
      </c>
      <c r="I8670">
        <v>668.27</v>
      </c>
      <c r="J8670">
        <v>502.54</v>
      </c>
      <c r="K8670">
        <v>6481550.7300000004</v>
      </c>
      <c r="L8670">
        <v>4874135.46</v>
      </c>
      <c r="M8670">
        <v>1607415.27</v>
      </c>
      <c r="N8670">
        <f t="shared" ca="1" si="407"/>
        <v>12</v>
      </c>
    </row>
    <row r="8671" spans="1:14" x14ac:dyDescent="0.3">
      <c r="A8671">
        <v>546159827</v>
      </c>
      <c r="B8671" t="s">
        <v>13</v>
      </c>
      <c r="C8671" t="s">
        <v>215</v>
      </c>
      <c r="D8671" t="s">
        <v>19</v>
      </c>
      <c r="E8671" t="s">
        <v>23</v>
      </c>
      <c r="F8671" s="5">
        <f t="shared" ca="1" si="406"/>
        <v>42052</v>
      </c>
      <c r="G8671" s="5">
        <f t="shared" ca="1" si="405"/>
        <v>42060</v>
      </c>
      <c r="H8671">
        <v>9685</v>
      </c>
      <c r="I8671">
        <v>47.45</v>
      </c>
      <c r="J8671">
        <v>31.79</v>
      </c>
      <c r="K8671">
        <v>459553.25</v>
      </c>
      <c r="L8671">
        <v>307886.15000000002</v>
      </c>
      <c r="M8671">
        <v>151667.1</v>
      </c>
      <c r="N8671">
        <f t="shared" ca="1" si="407"/>
        <v>8</v>
      </c>
    </row>
    <row r="8672" spans="1:14" x14ac:dyDescent="0.3">
      <c r="A8672">
        <v>190745675</v>
      </c>
      <c r="B8672" t="s">
        <v>34</v>
      </c>
      <c r="C8672" t="s">
        <v>35</v>
      </c>
      <c r="D8672" t="s">
        <v>15</v>
      </c>
      <c r="E8672" t="s">
        <v>23</v>
      </c>
      <c r="F8672" s="5">
        <f t="shared" ca="1" si="406"/>
        <v>43930</v>
      </c>
      <c r="G8672" s="5">
        <f t="shared" ca="1" si="405"/>
        <v>43935</v>
      </c>
      <c r="H8672">
        <v>4739</v>
      </c>
      <c r="I8672">
        <v>651.21</v>
      </c>
      <c r="J8672">
        <v>524.96</v>
      </c>
      <c r="K8672">
        <v>3086084.19</v>
      </c>
      <c r="L8672">
        <v>2487785.44</v>
      </c>
      <c r="M8672">
        <v>598298.75</v>
      </c>
      <c r="N8672">
        <f t="shared" ca="1" si="407"/>
        <v>5</v>
      </c>
    </row>
    <row r="8673" spans="1:14" x14ac:dyDescent="0.3">
      <c r="A8673">
        <v>854821574</v>
      </c>
      <c r="B8673" t="s">
        <v>20</v>
      </c>
      <c r="C8673" t="s">
        <v>73</v>
      </c>
      <c r="D8673" t="s">
        <v>22</v>
      </c>
      <c r="E8673" t="s">
        <v>16</v>
      </c>
      <c r="F8673" s="5">
        <f t="shared" ca="1" si="406"/>
        <v>43151</v>
      </c>
      <c r="G8673" s="5">
        <f t="shared" ca="1" si="405"/>
        <v>43162</v>
      </c>
      <c r="H8673">
        <v>9555</v>
      </c>
      <c r="I8673">
        <v>154.06</v>
      </c>
      <c r="J8673">
        <v>90.93</v>
      </c>
      <c r="K8673">
        <v>1472043.3</v>
      </c>
      <c r="L8673">
        <v>868836.15</v>
      </c>
      <c r="M8673">
        <v>603207.15</v>
      </c>
      <c r="N8673">
        <f t="shared" ca="1" si="407"/>
        <v>11</v>
      </c>
    </row>
    <row r="8674" spans="1:14" x14ac:dyDescent="0.3">
      <c r="A8674">
        <v>805623853</v>
      </c>
      <c r="B8674" t="s">
        <v>13</v>
      </c>
      <c r="C8674" t="s">
        <v>92</v>
      </c>
      <c r="D8674" t="s">
        <v>15</v>
      </c>
      <c r="E8674" t="s">
        <v>16</v>
      </c>
      <c r="F8674" s="5">
        <f t="shared" ca="1" si="406"/>
        <v>43898</v>
      </c>
      <c r="G8674" s="5">
        <f t="shared" ca="1" si="405"/>
        <v>43902</v>
      </c>
      <c r="H8674">
        <v>856</v>
      </c>
      <c r="I8674">
        <v>651.21</v>
      </c>
      <c r="J8674">
        <v>524.96</v>
      </c>
      <c r="K8674">
        <v>557435.76</v>
      </c>
      <c r="L8674">
        <v>449365.76000000001</v>
      </c>
      <c r="M8674">
        <v>108070</v>
      </c>
      <c r="N8674">
        <f t="shared" ca="1" si="407"/>
        <v>4</v>
      </c>
    </row>
    <row r="8675" spans="1:14" x14ac:dyDescent="0.3">
      <c r="A8675">
        <v>180701339</v>
      </c>
      <c r="B8675" t="s">
        <v>13</v>
      </c>
      <c r="C8675" t="s">
        <v>217</v>
      </c>
      <c r="D8675" t="s">
        <v>25</v>
      </c>
      <c r="E8675" t="s">
        <v>23</v>
      </c>
      <c r="F8675" s="5">
        <f t="shared" ca="1" si="406"/>
        <v>40480</v>
      </c>
      <c r="G8675" s="5">
        <f t="shared" ca="1" si="405"/>
        <v>40494</v>
      </c>
      <c r="H8675">
        <v>2397</v>
      </c>
      <c r="I8675">
        <v>668.27</v>
      </c>
      <c r="J8675">
        <v>502.54</v>
      </c>
      <c r="K8675">
        <v>1601843.19</v>
      </c>
      <c r="L8675">
        <v>1204588.3799999999</v>
      </c>
      <c r="M8675">
        <v>397254.81</v>
      </c>
      <c r="N8675">
        <f t="shared" ca="1" si="407"/>
        <v>14</v>
      </c>
    </row>
    <row r="8676" spans="1:14" x14ac:dyDescent="0.3">
      <c r="A8676">
        <v>537915360</v>
      </c>
      <c r="B8676" t="s">
        <v>17</v>
      </c>
      <c r="C8676" t="s">
        <v>87</v>
      </c>
      <c r="D8676" t="s">
        <v>25</v>
      </c>
      <c r="E8676" t="s">
        <v>16</v>
      </c>
      <c r="F8676" s="5">
        <f t="shared" ca="1" si="406"/>
        <v>41767</v>
      </c>
      <c r="G8676" s="5">
        <f t="shared" ca="1" si="405"/>
        <v>41770</v>
      </c>
      <c r="H8676">
        <v>9964</v>
      </c>
      <c r="I8676">
        <v>668.27</v>
      </c>
      <c r="J8676">
        <v>502.54</v>
      </c>
      <c r="K8676">
        <v>6658642.2800000003</v>
      </c>
      <c r="L8676">
        <v>5007308.5599999996</v>
      </c>
      <c r="M8676">
        <v>1651333.72</v>
      </c>
      <c r="N8676">
        <f t="shared" ca="1" si="407"/>
        <v>3</v>
      </c>
    </row>
    <row r="8677" spans="1:14" x14ac:dyDescent="0.3">
      <c r="A8677">
        <v>805439746</v>
      </c>
      <c r="B8677" t="s">
        <v>34</v>
      </c>
      <c r="C8677" t="s">
        <v>35</v>
      </c>
      <c r="D8677" t="s">
        <v>52</v>
      </c>
      <c r="E8677" t="s">
        <v>23</v>
      </c>
      <c r="F8677" s="5">
        <f t="shared" ca="1" si="406"/>
        <v>41710</v>
      </c>
      <c r="G8677" s="5">
        <f t="shared" ca="1" si="405"/>
        <v>41716</v>
      </c>
      <c r="H8677">
        <v>6374</v>
      </c>
      <c r="I8677">
        <v>437.2</v>
      </c>
      <c r="J8677">
        <v>263.33</v>
      </c>
      <c r="K8677">
        <v>2786712.8</v>
      </c>
      <c r="L8677">
        <v>1678465.42</v>
      </c>
      <c r="M8677">
        <v>1108247.3799999999</v>
      </c>
      <c r="N8677">
        <f t="shared" ca="1" si="407"/>
        <v>6</v>
      </c>
    </row>
    <row r="8678" spans="1:14" x14ac:dyDescent="0.3">
      <c r="A8678">
        <v>431760823</v>
      </c>
      <c r="B8678" t="s">
        <v>43</v>
      </c>
      <c r="C8678" t="s">
        <v>122</v>
      </c>
      <c r="D8678" t="s">
        <v>25</v>
      </c>
      <c r="E8678" t="s">
        <v>16</v>
      </c>
      <c r="F8678" s="5">
        <f t="shared" ca="1" si="406"/>
        <v>42249</v>
      </c>
      <c r="G8678" s="5">
        <f t="shared" ca="1" si="405"/>
        <v>42257</v>
      </c>
      <c r="H8678">
        <v>6477</v>
      </c>
      <c r="I8678">
        <v>668.27</v>
      </c>
      <c r="J8678">
        <v>502.54</v>
      </c>
      <c r="K8678">
        <v>4328384.79</v>
      </c>
      <c r="L8678">
        <v>3254951.58</v>
      </c>
      <c r="M8678">
        <v>1073433.21</v>
      </c>
      <c r="N8678">
        <f t="shared" ca="1" si="407"/>
        <v>8</v>
      </c>
    </row>
    <row r="8679" spans="1:14" x14ac:dyDescent="0.3">
      <c r="A8679">
        <v>735677421</v>
      </c>
      <c r="B8679" t="s">
        <v>34</v>
      </c>
      <c r="C8679" t="s">
        <v>86</v>
      </c>
      <c r="D8679" t="s">
        <v>19</v>
      </c>
      <c r="E8679" t="s">
        <v>16</v>
      </c>
      <c r="F8679" s="5">
        <f t="shared" ca="1" si="406"/>
        <v>40633</v>
      </c>
      <c r="G8679" s="5">
        <f t="shared" ca="1" si="405"/>
        <v>40640</v>
      </c>
      <c r="H8679">
        <v>2152</v>
      </c>
      <c r="I8679">
        <v>47.45</v>
      </c>
      <c r="J8679">
        <v>31.79</v>
      </c>
      <c r="K8679">
        <v>102112.4</v>
      </c>
      <c r="L8679">
        <v>68412.08</v>
      </c>
      <c r="M8679">
        <v>33700.32</v>
      </c>
      <c r="N8679">
        <f t="shared" ca="1" si="407"/>
        <v>7</v>
      </c>
    </row>
    <row r="8680" spans="1:14" x14ac:dyDescent="0.3">
      <c r="A8680">
        <v>856300866</v>
      </c>
      <c r="B8680" t="s">
        <v>17</v>
      </c>
      <c r="C8680" t="s">
        <v>149</v>
      </c>
      <c r="D8680" t="s">
        <v>31</v>
      </c>
      <c r="E8680" t="s">
        <v>23</v>
      </c>
      <c r="F8680" s="5">
        <f t="shared" ca="1" si="406"/>
        <v>41191</v>
      </c>
      <c r="G8680" s="5">
        <f t="shared" ca="1" si="405"/>
        <v>41200</v>
      </c>
      <c r="H8680">
        <v>7310</v>
      </c>
      <c r="I8680">
        <v>255.28</v>
      </c>
      <c r="J8680">
        <v>159.41999999999999</v>
      </c>
      <c r="K8680">
        <v>1866096.8</v>
      </c>
      <c r="L8680">
        <v>1165360.2</v>
      </c>
      <c r="M8680">
        <v>700736.6</v>
      </c>
      <c r="N8680">
        <f t="shared" ca="1" si="407"/>
        <v>9</v>
      </c>
    </row>
    <row r="8681" spans="1:14" x14ac:dyDescent="0.3">
      <c r="A8681">
        <v>903054988</v>
      </c>
      <c r="B8681" t="s">
        <v>34</v>
      </c>
      <c r="C8681" t="s">
        <v>60</v>
      </c>
      <c r="D8681" t="s">
        <v>49</v>
      </c>
      <c r="E8681" t="s">
        <v>23</v>
      </c>
      <c r="F8681" s="5">
        <f t="shared" ca="1" si="406"/>
        <v>43179</v>
      </c>
      <c r="G8681" s="5">
        <f t="shared" ca="1" si="405"/>
        <v>43185</v>
      </c>
      <c r="H8681">
        <v>2894</v>
      </c>
      <c r="I8681">
        <v>81.73</v>
      </c>
      <c r="J8681">
        <v>56.67</v>
      </c>
      <c r="K8681">
        <v>236526.62</v>
      </c>
      <c r="L8681">
        <v>164002.98000000001</v>
      </c>
      <c r="M8681">
        <v>72523.64</v>
      </c>
      <c r="N8681">
        <f t="shared" ca="1" si="407"/>
        <v>6</v>
      </c>
    </row>
    <row r="8682" spans="1:14" x14ac:dyDescent="0.3">
      <c r="A8682">
        <v>605676114</v>
      </c>
      <c r="B8682" t="s">
        <v>17</v>
      </c>
      <c r="C8682" t="s">
        <v>130</v>
      </c>
      <c r="D8682" t="s">
        <v>42</v>
      </c>
      <c r="E8682" t="s">
        <v>23</v>
      </c>
      <c r="F8682" s="5">
        <f t="shared" ca="1" si="406"/>
        <v>41279</v>
      </c>
      <c r="G8682" s="5">
        <f t="shared" ca="1" si="405"/>
        <v>41294</v>
      </c>
      <c r="H8682">
        <v>1876</v>
      </c>
      <c r="I8682">
        <v>109.28</v>
      </c>
      <c r="J8682">
        <v>35.840000000000003</v>
      </c>
      <c r="K8682">
        <v>205009.28</v>
      </c>
      <c r="L8682">
        <v>67235.839999999997</v>
      </c>
      <c r="M8682">
        <v>137773.44</v>
      </c>
      <c r="N8682">
        <f t="shared" ca="1" si="407"/>
        <v>15</v>
      </c>
    </row>
    <row r="8683" spans="1:14" x14ac:dyDescent="0.3">
      <c r="A8683">
        <v>664213073</v>
      </c>
      <c r="B8683" t="s">
        <v>13</v>
      </c>
      <c r="C8683" t="s">
        <v>83</v>
      </c>
      <c r="D8683" t="s">
        <v>45</v>
      </c>
      <c r="E8683" t="s">
        <v>16</v>
      </c>
      <c r="F8683" s="5">
        <f t="shared" ca="1" si="406"/>
        <v>44171</v>
      </c>
      <c r="G8683" s="5">
        <f t="shared" ca="1" si="405"/>
        <v>44180</v>
      </c>
      <c r="H8683">
        <v>4263</v>
      </c>
      <c r="I8683">
        <v>152.58000000000001</v>
      </c>
      <c r="J8683">
        <v>97.44</v>
      </c>
      <c r="K8683">
        <v>650448.54</v>
      </c>
      <c r="L8683">
        <v>415386.72</v>
      </c>
      <c r="M8683">
        <v>235061.82</v>
      </c>
      <c r="N8683">
        <f t="shared" ca="1" si="407"/>
        <v>9</v>
      </c>
    </row>
    <row r="8684" spans="1:14" x14ac:dyDescent="0.3">
      <c r="A8684">
        <v>499027192</v>
      </c>
      <c r="B8684" t="s">
        <v>13</v>
      </c>
      <c r="C8684" t="s">
        <v>162</v>
      </c>
      <c r="D8684" t="s">
        <v>45</v>
      </c>
      <c r="E8684" t="s">
        <v>16</v>
      </c>
      <c r="F8684" s="5">
        <f t="shared" ca="1" si="406"/>
        <v>43659</v>
      </c>
      <c r="G8684" s="5">
        <f t="shared" ca="1" si="405"/>
        <v>43673</v>
      </c>
      <c r="H8684">
        <v>2090</v>
      </c>
      <c r="I8684">
        <v>152.58000000000001</v>
      </c>
      <c r="J8684">
        <v>97.44</v>
      </c>
      <c r="K8684">
        <v>318892.2</v>
      </c>
      <c r="L8684">
        <v>203649.6</v>
      </c>
      <c r="M8684">
        <v>115242.6</v>
      </c>
      <c r="N8684">
        <f t="shared" ca="1" si="407"/>
        <v>14</v>
      </c>
    </row>
    <row r="8685" spans="1:14" x14ac:dyDescent="0.3">
      <c r="A8685">
        <v>500792300</v>
      </c>
      <c r="B8685" t="s">
        <v>34</v>
      </c>
      <c r="C8685" t="s">
        <v>196</v>
      </c>
      <c r="D8685" t="s">
        <v>45</v>
      </c>
      <c r="E8685" t="s">
        <v>16</v>
      </c>
      <c r="F8685" s="5">
        <f t="shared" ca="1" si="406"/>
        <v>42221</v>
      </c>
      <c r="G8685" s="5">
        <f t="shared" ca="1" si="405"/>
        <v>42233</v>
      </c>
      <c r="H8685">
        <v>4425</v>
      </c>
      <c r="I8685">
        <v>152.58000000000001</v>
      </c>
      <c r="J8685">
        <v>97.44</v>
      </c>
      <c r="K8685">
        <v>675166.5</v>
      </c>
      <c r="L8685">
        <v>431172</v>
      </c>
      <c r="M8685">
        <v>243994.5</v>
      </c>
      <c r="N8685">
        <f t="shared" ca="1" si="407"/>
        <v>12</v>
      </c>
    </row>
    <row r="8686" spans="1:14" x14ac:dyDescent="0.3">
      <c r="A8686">
        <v>680494725</v>
      </c>
      <c r="B8686" t="s">
        <v>13</v>
      </c>
      <c r="C8686" t="s">
        <v>96</v>
      </c>
      <c r="D8686" t="s">
        <v>45</v>
      </c>
      <c r="E8686" t="s">
        <v>16</v>
      </c>
      <c r="F8686" s="5">
        <f t="shared" ca="1" si="406"/>
        <v>40784</v>
      </c>
      <c r="G8686" s="5">
        <f t="shared" ca="1" si="405"/>
        <v>40796</v>
      </c>
      <c r="H8686">
        <v>2366</v>
      </c>
      <c r="I8686">
        <v>152.58000000000001</v>
      </c>
      <c r="J8686">
        <v>97.44</v>
      </c>
      <c r="K8686">
        <v>361004.28</v>
      </c>
      <c r="L8686">
        <v>230543.04</v>
      </c>
      <c r="M8686">
        <v>130461.24</v>
      </c>
      <c r="N8686">
        <f t="shared" ca="1" si="407"/>
        <v>12</v>
      </c>
    </row>
    <row r="8687" spans="1:14" x14ac:dyDescent="0.3">
      <c r="A8687">
        <v>219433295</v>
      </c>
      <c r="B8687" t="s">
        <v>13</v>
      </c>
      <c r="C8687" t="s">
        <v>127</v>
      </c>
      <c r="D8687" t="s">
        <v>25</v>
      </c>
      <c r="E8687" t="s">
        <v>16</v>
      </c>
      <c r="F8687" s="5">
        <f t="shared" ca="1" si="406"/>
        <v>41199</v>
      </c>
      <c r="G8687" s="5">
        <f t="shared" ca="1" si="405"/>
        <v>41211</v>
      </c>
      <c r="H8687">
        <v>4043</v>
      </c>
      <c r="I8687">
        <v>668.27</v>
      </c>
      <c r="J8687">
        <v>502.54</v>
      </c>
      <c r="K8687">
        <v>2701815.61</v>
      </c>
      <c r="L8687">
        <v>2031769.22</v>
      </c>
      <c r="M8687">
        <v>670046.39</v>
      </c>
      <c r="N8687">
        <f t="shared" ca="1" si="407"/>
        <v>12</v>
      </c>
    </row>
    <row r="8688" spans="1:14" x14ac:dyDescent="0.3">
      <c r="A8688">
        <v>619219338</v>
      </c>
      <c r="B8688" t="s">
        <v>20</v>
      </c>
      <c r="C8688" t="s">
        <v>111</v>
      </c>
      <c r="D8688" t="s">
        <v>52</v>
      </c>
      <c r="E8688" t="s">
        <v>23</v>
      </c>
      <c r="F8688" s="5">
        <f t="shared" ca="1" si="406"/>
        <v>41371</v>
      </c>
      <c r="G8688" s="5">
        <f t="shared" ca="1" si="405"/>
        <v>41373</v>
      </c>
      <c r="H8688">
        <v>9618</v>
      </c>
      <c r="I8688">
        <v>437.2</v>
      </c>
      <c r="J8688">
        <v>263.33</v>
      </c>
      <c r="K8688">
        <v>4204989.5999999996</v>
      </c>
      <c r="L8688">
        <v>2532707.94</v>
      </c>
      <c r="M8688">
        <v>1672281.66</v>
      </c>
      <c r="N8688">
        <f t="shared" ca="1" si="407"/>
        <v>2</v>
      </c>
    </row>
    <row r="8689" spans="1:14" x14ac:dyDescent="0.3">
      <c r="A8689">
        <v>751776683</v>
      </c>
      <c r="B8689" t="s">
        <v>43</v>
      </c>
      <c r="C8689" t="s">
        <v>122</v>
      </c>
      <c r="D8689" t="s">
        <v>37</v>
      </c>
      <c r="E8689" t="s">
        <v>16</v>
      </c>
      <c r="F8689" s="5">
        <f t="shared" ca="1" si="406"/>
        <v>42111</v>
      </c>
      <c r="G8689" s="5">
        <f t="shared" ca="1" si="405"/>
        <v>42120</v>
      </c>
      <c r="H8689">
        <v>6281</v>
      </c>
      <c r="I8689">
        <v>205.7</v>
      </c>
      <c r="J8689">
        <v>117.11</v>
      </c>
      <c r="K8689">
        <v>1292001.7</v>
      </c>
      <c r="L8689">
        <v>735567.91</v>
      </c>
      <c r="M8689">
        <v>556433.79</v>
      </c>
      <c r="N8689">
        <f t="shared" ca="1" si="407"/>
        <v>9</v>
      </c>
    </row>
    <row r="8690" spans="1:14" x14ac:dyDescent="0.3">
      <c r="A8690">
        <v>909341657</v>
      </c>
      <c r="B8690" t="s">
        <v>20</v>
      </c>
      <c r="C8690" t="s">
        <v>212</v>
      </c>
      <c r="D8690" t="s">
        <v>37</v>
      </c>
      <c r="E8690" t="s">
        <v>16</v>
      </c>
      <c r="F8690" s="5">
        <f t="shared" ca="1" si="406"/>
        <v>41946</v>
      </c>
      <c r="G8690" s="5">
        <f t="shared" ca="1" si="405"/>
        <v>41953</v>
      </c>
      <c r="H8690">
        <v>3259</v>
      </c>
      <c r="I8690">
        <v>205.7</v>
      </c>
      <c r="J8690">
        <v>117.11</v>
      </c>
      <c r="K8690">
        <v>670376.30000000005</v>
      </c>
      <c r="L8690">
        <v>381661.49</v>
      </c>
      <c r="M8690">
        <v>288714.81</v>
      </c>
      <c r="N8690">
        <f t="shared" ca="1" si="407"/>
        <v>7</v>
      </c>
    </row>
    <row r="8691" spans="1:14" x14ac:dyDescent="0.3">
      <c r="A8691">
        <v>554463088</v>
      </c>
      <c r="B8691" t="s">
        <v>13</v>
      </c>
      <c r="C8691" t="s">
        <v>14</v>
      </c>
      <c r="D8691" t="s">
        <v>25</v>
      </c>
      <c r="E8691" t="s">
        <v>16</v>
      </c>
      <c r="F8691" s="5">
        <f t="shared" ca="1" si="406"/>
        <v>41170</v>
      </c>
      <c r="G8691" s="5">
        <f t="shared" ca="1" si="405"/>
        <v>41183</v>
      </c>
      <c r="H8691">
        <v>6804</v>
      </c>
      <c r="I8691">
        <v>668.27</v>
      </c>
      <c r="J8691">
        <v>502.54</v>
      </c>
      <c r="K8691">
        <v>4546909.08</v>
      </c>
      <c r="L8691">
        <v>3419282.16</v>
      </c>
      <c r="M8691">
        <v>1127626.92</v>
      </c>
      <c r="N8691">
        <f t="shared" ca="1" si="407"/>
        <v>13</v>
      </c>
    </row>
    <row r="8692" spans="1:14" x14ac:dyDescent="0.3">
      <c r="A8692">
        <v>570002305</v>
      </c>
      <c r="B8692" t="s">
        <v>28</v>
      </c>
      <c r="C8692" t="s">
        <v>113</v>
      </c>
      <c r="D8692" t="s">
        <v>22</v>
      </c>
      <c r="E8692" t="s">
        <v>23</v>
      </c>
      <c r="F8692" s="5">
        <f t="shared" ca="1" si="406"/>
        <v>42943</v>
      </c>
      <c r="G8692" s="5">
        <f t="shared" ca="1" si="405"/>
        <v>42958</v>
      </c>
      <c r="H8692">
        <v>5204</v>
      </c>
      <c r="I8692">
        <v>154.06</v>
      </c>
      <c r="J8692">
        <v>90.93</v>
      </c>
      <c r="K8692">
        <v>801728.24</v>
      </c>
      <c r="L8692">
        <v>473199.72</v>
      </c>
      <c r="M8692">
        <v>328528.52</v>
      </c>
      <c r="N8692">
        <f t="shared" ca="1" si="407"/>
        <v>15</v>
      </c>
    </row>
    <row r="8693" spans="1:14" x14ac:dyDescent="0.3">
      <c r="A8693">
        <v>109133136</v>
      </c>
      <c r="B8693" t="s">
        <v>20</v>
      </c>
      <c r="C8693" t="s">
        <v>164</v>
      </c>
      <c r="D8693" t="s">
        <v>49</v>
      </c>
      <c r="E8693" t="s">
        <v>23</v>
      </c>
      <c r="F8693" s="5">
        <f t="shared" ca="1" si="406"/>
        <v>44164</v>
      </c>
      <c r="G8693" s="5">
        <f t="shared" ca="1" si="405"/>
        <v>44172</v>
      </c>
      <c r="H8693">
        <v>3775</v>
      </c>
      <c r="I8693">
        <v>81.73</v>
      </c>
      <c r="J8693">
        <v>56.67</v>
      </c>
      <c r="K8693">
        <v>308530.75</v>
      </c>
      <c r="L8693">
        <v>213929.25</v>
      </c>
      <c r="M8693">
        <v>94601.5</v>
      </c>
      <c r="N8693">
        <f t="shared" ca="1" si="407"/>
        <v>8</v>
      </c>
    </row>
    <row r="8694" spans="1:14" x14ac:dyDescent="0.3">
      <c r="A8694">
        <v>645341908</v>
      </c>
      <c r="B8694" t="s">
        <v>20</v>
      </c>
      <c r="C8694" t="s">
        <v>102</v>
      </c>
      <c r="D8694" t="s">
        <v>42</v>
      </c>
      <c r="E8694" t="s">
        <v>16</v>
      </c>
      <c r="F8694" s="5">
        <f t="shared" ca="1" si="406"/>
        <v>43240</v>
      </c>
      <c r="G8694" s="5">
        <f t="shared" ca="1" si="405"/>
        <v>43251</v>
      </c>
      <c r="H8694">
        <v>9866</v>
      </c>
      <c r="I8694">
        <v>109.28</v>
      </c>
      <c r="J8694">
        <v>35.840000000000003</v>
      </c>
      <c r="K8694">
        <v>1078156.48</v>
      </c>
      <c r="L8694">
        <v>353597.44</v>
      </c>
      <c r="M8694">
        <v>724559.04</v>
      </c>
      <c r="N8694">
        <f t="shared" ca="1" si="407"/>
        <v>11</v>
      </c>
    </row>
    <row r="8695" spans="1:14" x14ac:dyDescent="0.3">
      <c r="A8695">
        <v>122427451</v>
      </c>
      <c r="B8695" t="s">
        <v>20</v>
      </c>
      <c r="C8695" t="s">
        <v>187</v>
      </c>
      <c r="D8695" t="s">
        <v>31</v>
      </c>
      <c r="E8695" t="s">
        <v>16</v>
      </c>
      <c r="F8695" s="5">
        <f t="shared" ca="1" si="406"/>
        <v>42584</v>
      </c>
      <c r="G8695" s="5">
        <f t="shared" ca="1" si="405"/>
        <v>42597</v>
      </c>
      <c r="H8695">
        <v>7858</v>
      </c>
      <c r="I8695">
        <v>255.28</v>
      </c>
      <c r="J8695">
        <v>159.41999999999999</v>
      </c>
      <c r="K8695">
        <v>2005990.24</v>
      </c>
      <c r="L8695">
        <v>1252722.3600000001</v>
      </c>
      <c r="M8695">
        <v>753267.88</v>
      </c>
      <c r="N8695">
        <f t="shared" ca="1" si="407"/>
        <v>13</v>
      </c>
    </row>
    <row r="8696" spans="1:14" x14ac:dyDescent="0.3">
      <c r="A8696">
        <v>604501092</v>
      </c>
      <c r="B8696" t="s">
        <v>34</v>
      </c>
      <c r="C8696" t="s">
        <v>46</v>
      </c>
      <c r="D8696" t="s">
        <v>49</v>
      </c>
      <c r="E8696" t="s">
        <v>16</v>
      </c>
      <c r="F8696" s="5">
        <f t="shared" ca="1" si="406"/>
        <v>41796</v>
      </c>
      <c r="G8696" s="5">
        <f t="shared" ca="1" si="405"/>
        <v>41809</v>
      </c>
      <c r="H8696">
        <v>4161</v>
      </c>
      <c r="I8696">
        <v>81.73</v>
      </c>
      <c r="J8696">
        <v>56.67</v>
      </c>
      <c r="K8696">
        <v>340078.53</v>
      </c>
      <c r="L8696">
        <v>235803.87</v>
      </c>
      <c r="M8696">
        <v>104274.66</v>
      </c>
      <c r="N8696">
        <f t="shared" ca="1" si="407"/>
        <v>13</v>
      </c>
    </row>
    <row r="8697" spans="1:14" x14ac:dyDescent="0.3">
      <c r="A8697">
        <v>625986659</v>
      </c>
      <c r="B8697" t="s">
        <v>13</v>
      </c>
      <c r="C8697" t="s">
        <v>24</v>
      </c>
      <c r="D8697" t="s">
        <v>49</v>
      </c>
      <c r="E8697" t="s">
        <v>16</v>
      </c>
      <c r="F8697" s="5">
        <f t="shared" ca="1" si="406"/>
        <v>42467</v>
      </c>
      <c r="G8697" s="5">
        <f t="shared" ca="1" si="405"/>
        <v>42472</v>
      </c>
      <c r="H8697">
        <v>2218</v>
      </c>
      <c r="I8697">
        <v>81.73</v>
      </c>
      <c r="J8697">
        <v>56.67</v>
      </c>
      <c r="K8697">
        <v>181277.14</v>
      </c>
      <c r="L8697">
        <v>125694.06</v>
      </c>
      <c r="M8697">
        <v>55583.08</v>
      </c>
      <c r="N8697">
        <f t="shared" ca="1" si="407"/>
        <v>5</v>
      </c>
    </row>
    <row r="8698" spans="1:14" x14ac:dyDescent="0.3">
      <c r="A8698">
        <v>141620481</v>
      </c>
      <c r="B8698" t="s">
        <v>20</v>
      </c>
      <c r="C8698" t="s">
        <v>182</v>
      </c>
      <c r="D8698" t="s">
        <v>31</v>
      </c>
      <c r="E8698" t="s">
        <v>23</v>
      </c>
      <c r="F8698" s="5">
        <f t="shared" ca="1" si="406"/>
        <v>44178</v>
      </c>
      <c r="G8698" s="5">
        <f t="shared" ca="1" si="405"/>
        <v>44184</v>
      </c>
      <c r="H8698">
        <v>7502</v>
      </c>
      <c r="I8698">
        <v>255.28</v>
      </c>
      <c r="J8698">
        <v>159.41999999999999</v>
      </c>
      <c r="K8698">
        <v>1915110.56</v>
      </c>
      <c r="L8698">
        <v>1195968.8400000001</v>
      </c>
      <c r="M8698">
        <v>719141.72</v>
      </c>
      <c r="N8698">
        <f t="shared" ca="1" si="407"/>
        <v>6</v>
      </c>
    </row>
    <row r="8699" spans="1:14" x14ac:dyDescent="0.3">
      <c r="A8699">
        <v>976451385</v>
      </c>
      <c r="B8699" t="s">
        <v>13</v>
      </c>
      <c r="C8699" t="s">
        <v>215</v>
      </c>
      <c r="D8699" t="s">
        <v>19</v>
      </c>
      <c r="E8699" t="s">
        <v>23</v>
      </c>
      <c r="F8699" s="5">
        <f t="shared" ca="1" si="406"/>
        <v>42756</v>
      </c>
      <c r="G8699" s="5">
        <f t="shared" ca="1" si="405"/>
        <v>42761</v>
      </c>
      <c r="H8699">
        <v>2518</v>
      </c>
      <c r="I8699">
        <v>47.45</v>
      </c>
      <c r="J8699">
        <v>31.79</v>
      </c>
      <c r="K8699">
        <v>119479.1</v>
      </c>
      <c r="L8699">
        <v>80047.22</v>
      </c>
      <c r="M8699">
        <v>39431.879999999997</v>
      </c>
      <c r="N8699">
        <f t="shared" ca="1" si="407"/>
        <v>5</v>
      </c>
    </row>
    <row r="8700" spans="1:14" x14ac:dyDescent="0.3">
      <c r="A8700">
        <v>975840699</v>
      </c>
      <c r="B8700" t="s">
        <v>17</v>
      </c>
      <c r="C8700" t="s">
        <v>172</v>
      </c>
      <c r="D8700" t="s">
        <v>31</v>
      </c>
      <c r="E8700" t="s">
        <v>16</v>
      </c>
      <c r="F8700" s="5">
        <f t="shared" ca="1" si="406"/>
        <v>43701</v>
      </c>
      <c r="G8700" s="5">
        <f t="shared" ca="1" si="405"/>
        <v>43715</v>
      </c>
      <c r="H8700">
        <v>1803</v>
      </c>
      <c r="I8700">
        <v>255.28</v>
      </c>
      <c r="J8700">
        <v>159.41999999999999</v>
      </c>
      <c r="K8700">
        <v>460269.84</v>
      </c>
      <c r="L8700">
        <v>287434.26</v>
      </c>
      <c r="M8700">
        <v>172835.58</v>
      </c>
      <c r="N8700">
        <f t="shared" ca="1" si="407"/>
        <v>14</v>
      </c>
    </row>
    <row r="8701" spans="1:14" x14ac:dyDescent="0.3">
      <c r="A8701">
        <v>755462253</v>
      </c>
      <c r="B8701" t="s">
        <v>13</v>
      </c>
      <c r="C8701" t="s">
        <v>99</v>
      </c>
      <c r="D8701" t="s">
        <v>66</v>
      </c>
      <c r="E8701" t="s">
        <v>16</v>
      </c>
      <c r="F8701" s="5">
        <f t="shared" ca="1" si="406"/>
        <v>42125</v>
      </c>
      <c r="G8701" s="5">
        <f t="shared" ca="1" si="405"/>
        <v>42139</v>
      </c>
      <c r="H8701">
        <v>6923</v>
      </c>
      <c r="I8701">
        <v>9.33</v>
      </c>
      <c r="J8701">
        <v>6.92</v>
      </c>
      <c r="K8701">
        <v>64591.59</v>
      </c>
      <c r="L8701">
        <v>47907.16</v>
      </c>
      <c r="M8701">
        <v>16684.43</v>
      </c>
      <c r="N8701">
        <f t="shared" ca="1" si="407"/>
        <v>14</v>
      </c>
    </row>
    <row r="8702" spans="1:14" x14ac:dyDescent="0.3">
      <c r="A8702">
        <v>551302373</v>
      </c>
      <c r="B8702" t="s">
        <v>17</v>
      </c>
      <c r="C8702" t="s">
        <v>79</v>
      </c>
      <c r="D8702" t="s">
        <v>66</v>
      </c>
      <c r="E8702" t="s">
        <v>23</v>
      </c>
      <c r="F8702" s="5">
        <f t="shared" ca="1" si="406"/>
        <v>43571</v>
      </c>
      <c r="G8702" s="5">
        <f t="shared" ca="1" si="405"/>
        <v>43579</v>
      </c>
      <c r="H8702">
        <v>1478</v>
      </c>
      <c r="I8702">
        <v>9.33</v>
      </c>
      <c r="J8702">
        <v>6.92</v>
      </c>
      <c r="K8702">
        <v>13789.74</v>
      </c>
      <c r="L8702">
        <v>10227.76</v>
      </c>
      <c r="M8702">
        <v>3561.98</v>
      </c>
      <c r="N8702">
        <f t="shared" ca="1" si="407"/>
        <v>8</v>
      </c>
    </row>
    <row r="8703" spans="1:14" x14ac:dyDescent="0.3">
      <c r="A8703">
        <v>669659888</v>
      </c>
      <c r="B8703" t="s">
        <v>34</v>
      </c>
      <c r="C8703" t="s">
        <v>192</v>
      </c>
      <c r="D8703" t="s">
        <v>25</v>
      </c>
      <c r="E8703" t="s">
        <v>23</v>
      </c>
      <c r="F8703" s="5">
        <f t="shared" ca="1" si="406"/>
        <v>42425</v>
      </c>
      <c r="G8703" s="5">
        <f t="shared" ca="1" si="405"/>
        <v>42434</v>
      </c>
      <c r="H8703">
        <v>6097</v>
      </c>
      <c r="I8703">
        <v>668.27</v>
      </c>
      <c r="J8703">
        <v>502.54</v>
      </c>
      <c r="K8703">
        <v>4074442.19</v>
      </c>
      <c r="L8703">
        <v>3063986.38</v>
      </c>
      <c r="M8703">
        <v>1010455.81</v>
      </c>
      <c r="N8703">
        <f t="shared" ca="1" si="407"/>
        <v>9</v>
      </c>
    </row>
    <row r="8704" spans="1:14" x14ac:dyDescent="0.3">
      <c r="A8704">
        <v>137146127</v>
      </c>
      <c r="B8704" t="s">
        <v>34</v>
      </c>
      <c r="C8704" t="s">
        <v>46</v>
      </c>
      <c r="D8704" t="s">
        <v>31</v>
      </c>
      <c r="E8704" t="s">
        <v>23</v>
      </c>
      <c r="F8704" s="5">
        <f t="shared" ca="1" si="406"/>
        <v>43883</v>
      </c>
      <c r="G8704" s="5">
        <f t="shared" ca="1" si="405"/>
        <v>43894</v>
      </c>
      <c r="H8704">
        <v>3441</v>
      </c>
      <c r="I8704">
        <v>255.28</v>
      </c>
      <c r="J8704">
        <v>159.41999999999999</v>
      </c>
      <c r="K8704">
        <v>878418.48</v>
      </c>
      <c r="L8704">
        <v>548564.22</v>
      </c>
      <c r="M8704">
        <v>329854.26</v>
      </c>
      <c r="N8704">
        <f t="shared" ca="1" si="407"/>
        <v>11</v>
      </c>
    </row>
    <row r="8705" spans="1:14" x14ac:dyDescent="0.3">
      <c r="A8705">
        <v>750684916</v>
      </c>
      <c r="B8705" t="s">
        <v>28</v>
      </c>
      <c r="C8705" t="s">
        <v>113</v>
      </c>
      <c r="D8705" t="s">
        <v>45</v>
      </c>
      <c r="E8705" t="s">
        <v>16</v>
      </c>
      <c r="F8705" s="5">
        <f t="shared" ca="1" si="406"/>
        <v>40388</v>
      </c>
      <c r="G8705" s="5">
        <f t="shared" ca="1" si="405"/>
        <v>40393</v>
      </c>
      <c r="H8705">
        <v>3204</v>
      </c>
      <c r="I8705">
        <v>152.58000000000001</v>
      </c>
      <c r="J8705">
        <v>97.44</v>
      </c>
      <c r="K8705">
        <v>488866.32</v>
      </c>
      <c r="L8705">
        <v>312197.76000000001</v>
      </c>
      <c r="M8705">
        <v>176668.56</v>
      </c>
      <c r="N8705">
        <f t="shared" ca="1" si="407"/>
        <v>5</v>
      </c>
    </row>
    <row r="8706" spans="1:14" x14ac:dyDescent="0.3">
      <c r="A8706">
        <v>327512586</v>
      </c>
      <c r="B8706" t="s">
        <v>34</v>
      </c>
      <c r="C8706" t="s">
        <v>188</v>
      </c>
      <c r="D8706" t="s">
        <v>33</v>
      </c>
      <c r="E8706" t="s">
        <v>16</v>
      </c>
      <c r="F8706" s="5">
        <f t="shared" ca="1" si="406"/>
        <v>41216</v>
      </c>
      <c r="G8706" s="5">
        <f t="shared" ca="1" si="405"/>
        <v>41220</v>
      </c>
      <c r="H8706">
        <v>7107</v>
      </c>
      <c r="I8706">
        <v>421.89</v>
      </c>
      <c r="J8706">
        <v>364.69</v>
      </c>
      <c r="K8706">
        <v>2998372.23</v>
      </c>
      <c r="L8706">
        <v>2591851.83</v>
      </c>
      <c r="M8706">
        <v>406520.4</v>
      </c>
      <c r="N8706">
        <f t="shared" ca="1" si="407"/>
        <v>4</v>
      </c>
    </row>
    <row r="8707" spans="1:14" x14ac:dyDescent="0.3">
      <c r="A8707">
        <v>355177962</v>
      </c>
      <c r="B8707" t="s">
        <v>20</v>
      </c>
      <c r="C8707" t="s">
        <v>147</v>
      </c>
      <c r="D8707" t="s">
        <v>22</v>
      </c>
      <c r="E8707" t="s">
        <v>16</v>
      </c>
      <c r="F8707" s="5">
        <f t="shared" ca="1" si="406"/>
        <v>43912</v>
      </c>
      <c r="G8707" s="5">
        <f t="shared" ca="1" si="405"/>
        <v>43926</v>
      </c>
      <c r="H8707">
        <v>3907</v>
      </c>
      <c r="I8707">
        <v>154.06</v>
      </c>
      <c r="J8707">
        <v>90.93</v>
      </c>
      <c r="K8707">
        <v>601912.42000000004</v>
      </c>
      <c r="L8707">
        <v>355263.51</v>
      </c>
      <c r="M8707">
        <v>246648.91</v>
      </c>
      <c r="N8707">
        <f t="shared" ca="1" si="407"/>
        <v>14</v>
      </c>
    </row>
    <row r="8708" spans="1:14" x14ac:dyDescent="0.3">
      <c r="A8708">
        <v>141542375</v>
      </c>
      <c r="B8708" t="s">
        <v>13</v>
      </c>
      <c r="C8708" t="s">
        <v>155</v>
      </c>
      <c r="D8708" t="s">
        <v>49</v>
      </c>
      <c r="E8708" t="s">
        <v>23</v>
      </c>
      <c r="F8708" s="5">
        <f t="shared" ca="1" si="406"/>
        <v>41020</v>
      </c>
      <c r="G8708" s="5">
        <f t="shared" ref="G8708:G8771" ca="1" si="408">F8708 + RANDBETWEEN(2, 15)</f>
        <v>41023</v>
      </c>
      <c r="H8708">
        <v>4389</v>
      </c>
      <c r="I8708">
        <v>81.73</v>
      </c>
      <c r="J8708">
        <v>56.67</v>
      </c>
      <c r="K8708">
        <v>358712.97</v>
      </c>
      <c r="L8708">
        <v>248724.63</v>
      </c>
      <c r="M8708">
        <v>109988.34</v>
      </c>
      <c r="N8708">
        <f t="shared" ca="1" si="407"/>
        <v>3</v>
      </c>
    </row>
    <row r="8709" spans="1:14" x14ac:dyDescent="0.3">
      <c r="A8709">
        <v>864779651</v>
      </c>
      <c r="B8709" t="s">
        <v>13</v>
      </c>
      <c r="C8709" t="s">
        <v>120</v>
      </c>
      <c r="D8709" t="s">
        <v>33</v>
      </c>
      <c r="E8709" t="s">
        <v>16</v>
      </c>
      <c r="F8709" s="5">
        <f t="shared" ref="F8709:F8772" ca="1" si="409">DATE(RANDBETWEEN(2010, 2020), RANDBETWEEN(1, 12), RANDBETWEEN(1, 31))</f>
        <v>43587</v>
      </c>
      <c r="G8709" s="5">
        <f t="shared" ca="1" si="408"/>
        <v>43593</v>
      </c>
      <c r="H8709">
        <v>6371</v>
      </c>
      <c r="I8709">
        <v>421.89</v>
      </c>
      <c r="J8709">
        <v>364.69</v>
      </c>
      <c r="K8709">
        <v>2687861.19</v>
      </c>
      <c r="L8709">
        <v>2323439.9900000002</v>
      </c>
      <c r="M8709">
        <v>364421.2</v>
      </c>
      <c r="N8709">
        <f t="shared" ref="N8709:N8772" ca="1" si="410">DATEDIF(F8709, G8709, "d")</f>
        <v>6</v>
      </c>
    </row>
    <row r="8710" spans="1:14" x14ac:dyDescent="0.3">
      <c r="A8710">
        <v>623376119</v>
      </c>
      <c r="B8710" t="s">
        <v>13</v>
      </c>
      <c r="C8710" t="s">
        <v>139</v>
      </c>
      <c r="D8710" t="s">
        <v>37</v>
      </c>
      <c r="E8710" t="s">
        <v>16</v>
      </c>
      <c r="F8710" s="5">
        <f t="shared" ca="1" si="409"/>
        <v>40772</v>
      </c>
      <c r="G8710" s="5">
        <f t="shared" ca="1" si="408"/>
        <v>40787</v>
      </c>
      <c r="H8710">
        <v>9701</v>
      </c>
      <c r="I8710">
        <v>205.7</v>
      </c>
      <c r="J8710">
        <v>117.11</v>
      </c>
      <c r="K8710">
        <v>1995495.7</v>
      </c>
      <c r="L8710">
        <v>1136084.1100000001</v>
      </c>
      <c r="M8710">
        <v>859411.59</v>
      </c>
      <c r="N8710">
        <f t="shared" ca="1" si="410"/>
        <v>15</v>
      </c>
    </row>
    <row r="8711" spans="1:14" x14ac:dyDescent="0.3">
      <c r="A8711">
        <v>286130607</v>
      </c>
      <c r="B8711" t="s">
        <v>28</v>
      </c>
      <c r="C8711" t="s">
        <v>170</v>
      </c>
      <c r="D8711" t="s">
        <v>22</v>
      </c>
      <c r="E8711" t="s">
        <v>16</v>
      </c>
      <c r="F8711" s="5">
        <f t="shared" ca="1" si="409"/>
        <v>40627</v>
      </c>
      <c r="G8711" s="5">
        <f t="shared" ca="1" si="408"/>
        <v>40639</v>
      </c>
      <c r="H8711">
        <v>1260</v>
      </c>
      <c r="I8711">
        <v>154.06</v>
      </c>
      <c r="J8711">
        <v>90.93</v>
      </c>
      <c r="K8711">
        <v>194115.6</v>
      </c>
      <c r="L8711">
        <v>114571.8</v>
      </c>
      <c r="M8711">
        <v>79543.8</v>
      </c>
      <c r="N8711">
        <f t="shared" ca="1" si="410"/>
        <v>12</v>
      </c>
    </row>
    <row r="8712" spans="1:14" x14ac:dyDescent="0.3">
      <c r="A8712">
        <v>342154443</v>
      </c>
      <c r="B8712" t="s">
        <v>17</v>
      </c>
      <c r="C8712" t="s">
        <v>110</v>
      </c>
      <c r="D8712" t="s">
        <v>52</v>
      </c>
      <c r="E8712" t="s">
        <v>16</v>
      </c>
      <c r="F8712" s="5">
        <f t="shared" ca="1" si="409"/>
        <v>42993</v>
      </c>
      <c r="G8712" s="5">
        <f t="shared" ca="1" si="408"/>
        <v>43004</v>
      </c>
      <c r="H8712">
        <v>9958</v>
      </c>
      <c r="I8712">
        <v>437.2</v>
      </c>
      <c r="J8712">
        <v>263.33</v>
      </c>
      <c r="K8712">
        <v>4353637.5999999996</v>
      </c>
      <c r="L8712">
        <v>2622240.14</v>
      </c>
      <c r="M8712">
        <v>1731397.46</v>
      </c>
      <c r="N8712">
        <f t="shared" ca="1" si="410"/>
        <v>11</v>
      </c>
    </row>
    <row r="8713" spans="1:14" x14ac:dyDescent="0.3">
      <c r="A8713">
        <v>450871455</v>
      </c>
      <c r="B8713" t="s">
        <v>20</v>
      </c>
      <c r="C8713" t="s">
        <v>143</v>
      </c>
      <c r="D8713" t="s">
        <v>49</v>
      </c>
      <c r="E8713" t="s">
        <v>16</v>
      </c>
      <c r="F8713" s="5">
        <f t="shared" ca="1" si="409"/>
        <v>43439</v>
      </c>
      <c r="G8713" s="5">
        <f t="shared" ca="1" si="408"/>
        <v>43443</v>
      </c>
      <c r="H8713">
        <v>1738</v>
      </c>
      <c r="I8713">
        <v>81.73</v>
      </c>
      <c r="J8713">
        <v>56.67</v>
      </c>
      <c r="K8713">
        <v>142046.74</v>
      </c>
      <c r="L8713">
        <v>98492.46</v>
      </c>
      <c r="M8713">
        <v>43554.28</v>
      </c>
      <c r="N8713">
        <f t="shared" ca="1" si="410"/>
        <v>4</v>
      </c>
    </row>
    <row r="8714" spans="1:14" x14ac:dyDescent="0.3">
      <c r="A8714">
        <v>792017972</v>
      </c>
      <c r="B8714" t="s">
        <v>13</v>
      </c>
      <c r="C8714" t="s">
        <v>153</v>
      </c>
      <c r="D8714" t="s">
        <v>52</v>
      </c>
      <c r="E8714" t="s">
        <v>23</v>
      </c>
      <c r="F8714" s="5">
        <f t="shared" ca="1" si="409"/>
        <v>43938</v>
      </c>
      <c r="G8714" s="5">
        <f t="shared" ca="1" si="408"/>
        <v>43953</v>
      </c>
      <c r="H8714">
        <v>4573</v>
      </c>
      <c r="I8714">
        <v>437.2</v>
      </c>
      <c r="J8714">
        <v>263.33</v>
      </c>
      <c r="K8714">
        <v>1999315.6</v>
      </c>
      <c r="L8714">
        <v>1204208.0900000001</v>
      </c>
      <c r="M8714">
        <v>795107.51</v>
      </c>
      <c r="N8714">
        <f t="shared" ca="1" si="410"/>
        <v>15</v>
      </c>
    </row>
    <row r="8715" spans="1:14" x14ac:dyDescent="0.3">
      <c r="A8715">
        <v>715642821</v>
      </c>
      <c r="B8715" t="s">
        <v>17</v>
      </c>
      <c r="C8715" t="s">
        <v>76</v>
      </c>
      <c r="D8715" t="s">
        <v>42</v>
      </c>
      <c r="E8715" t="s">
        <v>23</v>
      </c>
      <c r="F8715" s="5">
        <f t="shared" ca="1" si="409"/>
        <v>42269</v>
      </c>
      <c r="G8715" s="5">
        <f t="shared" ca="1" si="408"/>
        <v>42278</v>
      </c>
      <c r="H8715">
        <v>3469</v>
      </c>
      <c r="I8715">
        <v>109.28</v>
      </c>
      <c r="J8715">
        <v>35.840000000000003</v>
      </c>
      <c r="K8715">
        <v>379092.32</v>
      </c>
      <c r="L8715">
        <v>124328.96000000001</v>
      </c>
      <c r="M8715">
        <v>254763.36</v>
      </c>
      <c r="N8715">
        <f t="shared" ca="1" si="410"/>
        <v>9</v>
      </c>
    </row>
    <row r="8716" spans="1:14" x14ac:dyDescent="0.3">
      <c r="A8716">
        <v>992107331</v>
      </c>
      <c r="B8716" t="s">
        <v>43</v>
      </c>
      <c r="C8716" t="s">
        <v>168</v>
      </c>
      <c r="D8716" t="s">
        <v>45</v>
      </c>
      <c r="E8716" t="s">
        <v>16</v>
      </c>
      <c r="F8716" s="5">
        <f t="shared" ca="1" si="409"/>
        <v>40254</v>
      </c>
      <c r="G8716" s="5">
        <f t="shared" ca="1" si="408"/>
        <v>40264</v>
      </c>
      <c r="H8716">
        <v>5461</v>
      </c>
      <c r="I8716">
        <v>152.58000000000001</v>
      </c>
      <c r="J8716">
        <v>97.44</v>
      </c>
      <c r="K8716">
        <v>833239.38</v>
      </c>
      <c r="L8716">
        <v>532119.84</v>
      </c>
      <c r="M8716">
        <v>301119.53999999998</v>
      </c>
      <c r="N8716">
        <f t="shared" ca="1" si="410"/>
        <v>10</v>
      </c>
    </row>
    <row r="8717" spans="1:14" x14ac:dyDescent="0.3">
      <c r="A8717">
        <v>662085330</v>
      </c>
      <c r="B8717" t="s">
        <v>43</v>
      </c>
      <c r="C8717" t="s">
        <v>168</v>
      </c>
      <c r="D8717" t="s">
        <v>52</v>
      </c>
      <c r="E8717" t="s">
        <v>23</v>
      </c>
      <c r="F8717" s="5">
        <f t="shared" ca="1" si="409"/>
        <v>44120</v>
      </c>
      <c r="G8717" s="5">
        <f t="shared" ca="1" si="408"/>
        <v>44124</v>
      </c>
      <c r="H8717">
        <v>4617</v>
      </c>
      <c r="I8717">
        <v>437.2</v>
      </c>
      <c r="J8717">
        <v>263.33</v>
      </c>
      <c r="K8717">
        <v>2018552.4</v>
      </c>
      <c r="L8717">
        <v>1215794.6100000001</v>
      </c>
      <c r="M8717">
        <v>802757.79</v>
      </c>
      <c r="N8717">
        <f t="shared" ca="1" si="410"/>
        <v>4</v>
      </c>
    </row>
    <row r="8718" spans="1:14" x14ac:dyDescent="0.3">
      <c r="A8718">
        <v>186563146</v>
      </c>
      <c r="B8718" t="s">
        <v>34</v>
      </c>
      <c r="C8718" t="s">
        <v>192</v>
      </c>
      <c r="D8718" t="s">
        <v>31</v>
      </c>
      <c r="E8718" t="s">
        <v>23</v>
      </c>
      <c r="F8718" s="5">
        <f t="shared" ca="1" si="409"/>
        <v>41799</v>
      </c>
      <c r="G8718" s="5">
        <f t="shared" ca="1" si="408"/>
        <v>41805</v>
      </c>
      <c r="H8718">
        <v>7035</v>
      </c>
      <c r="I8718">
        <v>255.28</v>
      </c>
      <c r="J8718">
        <v>159.41999999999999</v>
      </c>
      <c r="K8718">
        <v>1795894.8</v>
      </c>
      <c r="L8718">
        <v>1121519.7</v>
      </c>
      <c r="M8718">
        <v>674375.1</v>
      </c>
      <c r="N8718">
        <f t="shared" ca="1" si="410"/>
        <v>6</v>
      </c>
    </row>
    <row r="8719" spans="1:14" x14ac:dyDescent="0.3">
      <c r="A8719">
        <v>996839606</v>
      </c>
      <c r="B8719" t="s">
        <v>13</v>
      </c>
      <c r="C8719" t="s">
        <v>174</v>
      </c>
      <c r="D8719" t="s">
        <v>45</v>
      </c>
      <c r="E8719" t="s">
        <v>16</v>
      </c>
      <c r="F8719" s="5">
        <f t="shared" ca="1" si="409"/>
        <v>40486</v>
      </c>
      <c r="G8719" s="5">
        <f t="shared" ca="1" si="408"/>
        <v>40498</v>
      </c>
      <c r="H8719">
        <v>5846</v>
      </c>
      <c r="I8719">
        <v>152.58000000000001</v>
      </c>
      <c r="J8719">
        <v>97.44</v>
      </c>
      <c r="K8719">
        <v>891982.68</v>
      </c>
      <c r="L8719">
        <v>569634.24</v>
      </c>
      <c r="M8719">
        <v>322348.44</v>
      </c>
      <c r="N8719">
        <f t="shared" ca="1" si="410"/>
        <v>12</v>
      </c>
    </row>
    <row r="8720" spans="1:14" x14ac:dyDescent="0.3">
      <c r="A8720">
        <v>544526040</v>
      </c>
      <c r="B8720" t="s">
        <v>34</v>
      </c>
      <c r="C8720" t="s">
        <v>200</v>
      </c>
      <c r="D8720" t="s">
        <v>19</v>
      </c>
      <c r="E8720" t="s">
        <v>23</v>
      </c>
      <c r="F8720" s="5">
        <f t="shared" ca="1" si="409"/>
        <v>42336</v>
      </c>
      <c r="G8720" s="5">
        <f t="shared" ca="1" si="408"/>
        <v>42340</v>
      </c>
      <c r="H8720">
        <v>6211</v>
      </c>
      <c r="I8720">
        <v>47.45</v>
      </c>
      <c r="J8720">
        <v>31.79</v>
      </c>
      <c r="K8720">
        <v>294711.95</v>
      </c>
      <c r="L8720">
        <v>197447.69</v>
      </c>
      <c r="M8720">
        <v>97264.26</v>
      </c>
      <c r="N8720">
        <f t="shared" ca="1" si="410"/>
        <v>4</v>
      </c>
    </row>
    <row r="8721" spans="1:14" x14ac:dyDescent="0.3">
      <c r="A8721">
        <v>851546275</v>
      </c>
      <c r="B8721" t="s">
        <v>17</v>
      </c>
      <c r="C8721" t="s">
        <v>56</v>
      </c>
      <c r="D8721" t="s">
        <v>33</v>
      </c>
      <c r="E8721" t="s">
        <v>23</v>
      </c>
      <c r="F8721" s="5">
        <f t="shared" ca="1" si="409"/>
        <v>43069</v>
      </c>
      <c r="G8721" s="5">
        <f t="shared" ca="1" si="408"/>
        <v>43073</v>
      </c>
      <c r="H8721">
        <v>321</v>
      </c>
      <c r="I8721">
        <v>421.89</v>
      </c>
      <c r="J8721">
        <v>364.69</v>
      </c>
      <c r="K8721">
        <v>135426.69</v>
      </c>
      <c r="L8721">
        <v>117065.49</v>
      </c>
      <c r="M8721">
        <v>18361.2</v>
      </c>
      <c r="N8721">
        <f t="shared" ca="1" si="410"/>
        <v>4</v>
      </c>
    </row>
    <row r="8722" spans="1:14" x14ac:dyDescent="0.3">
      <c r="A8722">
        <v>860136640</v>
      </c>
      <c r="B8722" t="s">
        <v>13</v>
      </c>
      <c r="C8722" t="s">
        <v>158</v>
      </c>
      <c r="D8722" t="s">
        <v>42</v>
      </c>
      <c r="E8722" t="s">
        <v>16</v>
      </c>
      <c r="F8722" s="5">
        <f t="shared" ca="1" si="409"/>
        <v>43956</v>
      </c>
      <c r="G8722" s="5">
        <f t="shared" ca="1" si="408"/>
        <v>43958</v>
      </c>
      <c r="H8722">
        <v>2401</v>
      </c>
      <c r="I8722">
        <v>109.28</v>
      </c>
      <c r="J8722">
        <v>35.840000000000003</v>
      </c>
      <c r="K8722">
        <v>262381.28000000003</v>
      </c>
      <c r="L8722">
        <v>86051.839999999997</v>
      </c>
      <c r="M8722">
        <v>176329.44</v>
      </c>
      <c r="N8722">
        <f t="shared" ca="1" si="410"/>
        <v>2</v>
      </c>
    </row>
    <row r="8723" spans="1:14" x14ac:dyDescent="0.3">
      <c r="A8723">
        <v>482845962</v>
      </c>
      <c r="B8723" t="s">
        <v>17</v>
      </c>
      <c r="C8723" t="s">
        <v>76</v>
      </c>
      <c r="D8723" t="s">
        <v>42</v>
      </c>
      <c r="E8723" t="s">
        <v>23</v>
      </c>
      <c r="F8723" s="5">
        <f t="shared" ca="1" si="409"/>
        <v>42730</v>
      </c>
      <c r="G8723" s="5">
        <f t="shared" ca="1" si="408"/>
        <v>42736</v>
      </c>
      <c r="H8723">
        <v>3705</v>
      </c>
      <c r="I8723">
        <v>109.28</v>
      </c>
      <c r="J8723">
        <v>35.840000000000003</v>
      </c>
      <c r="K8723">
        <v>404882.4</v>
      </c>
      <c r="L8723">
        <v>132787.20000000001</v>
      </c>
      <c r="M8723">
        <v>272095.2</v>
      </c>
      <c r="N8723">
        <f t="shared" ca="1" si="410"/>
        <v>6</v>
      </c>
    </row>
    <row r="8724" spans="1:14" x14ac:dyDescent="0.3">
      <c r="A8724">
        <v>152535569</v>
      </c>
      <c r="B8724" t="s">
        <v>13</v>
      </c>
      <c r="C8724" t="s">
        <v>99</v>
      </c>
      <c r="D8724" t="s">
        <v>33</v>
      </c>
      <c r="E8724" t="s">
        <v>16</v>
      </c>
      <c r="F8724" s="5">
        <f t="shared" ca="1" si="409"/>
        <v>41689</v>
      </c>
      <c r="G8724" s="5">
        <f t="shared" ca="1" si="408"/>
        <v>41702</v>
      </c>
      <c r="H8724">
        <v>7519</v>
      </c>
      <c r="I8724">
        <v>421.89</v>
      </c>
      <c r="J8724">
        <v>364.69</v>
      </c>
      <c r="K8724">
        <v>3172190.91</v>
      </c>
      <c r="L8724">
        <v>2742104.11</v>
      </c>
      <c r="M8724">
        <v>430086.8</v>
      </c>
      <c r="N8724">
        <f t="shared" ca="1" si="410"/>
        <v>13</v>
      </c>
    </row>
    <row r="8725" spans="1:14" x14ac:dyDescent="0.3">
      <c r="A8725">
        <v>372379291</v>
      </c>
      <c r="B8725" t="s">
        <v>43</v>
      </c>
      <c r="C8725" t="s">
        <v>208</v>
      </c>
      <c r="D8725" t="s">
        <v>19</v>
      </c>
      <c r="E8725" t="s">
        <v>16</v>
      </c>
      <c r="F8725" s="5">
        <f t="shared" ca="1" si="409"/>
        <v>42112</v>
      </c>
      <c r="G8725" s="5">
        <f t="shared" ca="1" si="408"/>
        <v>42123</v>
      </c>
      <c r="H8725">
        <v>4162</v>
      </c>
      <c r="I8725">
        <v>47.45</v>
      </c>
      <c r="J8725">
        <v>31.79</v>
      </c>
      <c r="K8725">
        <v>197486.9</v>
      </c>
      <c r="L8725">
        <v>132309.98000000001</v>
      </c>
      <c r="M8725">
        <v>65176.92</v>
      </c>
      <c r="N8725">
        <f t="shared" ca="1" si="410"/>
        <v>11</v>
      </c>
    </row>
    <row r="8726" spans="1:14" x14ac:dyDescent="0.3">
      <c r="A8726">
        <v>365863454</v>
      </c>
      <c r="B8726" t="s">
        <v>43</v>
      </c>
      <c r="C8726" t="s">
        <v>122</v>
      </c>
      <c r="D8726" t="s">
        <v>42</v>
      </c>
      <c r="E8726" t="s">
        <v>16</v>
      </c>
      <c r="F8726" s="5">
        <f t="shared" ca="1" si="409"/>
        <v>40844</v>
      </c>
      <c r="G8726" s="5">
        <f t="shared" ca="1" si="408"/>
        <v>40848</v>
      </c>
      <c r="H8726">
        <v>5981</v>
      </c>
      <c r="I8726">
        <v>109.28</v>
      </c>
      <c r="J8726">
        <v>35.840000000000003</v>
      </c>
      <c r="K8726">
        <v>653603.68000000005</v>
      </c>
      <c r="L8726">
        <v>214359.04000000001</v>
      </c>
      <c r="M8726">
        <v>439244.64</v>
      </c>
      <c r="N8726">
        <f t="shared" ca="1" si="410"/>
        <v>4</v>
      </c>
    </row>
    <row r="8727" spans="1:14" x14ac:dyDescent="0.3">
      <c r="A8727">
        <v>326786887</v>
      </c>
      <c r="B8727" t="s">
        <v>13</v>
      </c>
      <c r="C8727" t="s">
        <v>162</v>
      </c>
      <c r="D8727" t="s">
        <v>45</v>
      </c>
      <c r="E8727" t="s">
        <v>16</v>
      </c>
      <c r="F8727" s="5">
        <f t="shared" ca="1" si="409"/>
        <v>43036</v>
      </c>
      <c r="G8727" s="5">
        <f t="shared" ca="1" si="408"/>
        <v>43040</v>
      </c>
      <c r="H8727">
        <v>2357</v>
      </c>
      <c r="I8727">
        <v>152.58000000000001</v>
      </c>
      <c r="J8727">
        <v>97.44</v>
      </c>
      <c r="K8727">
        <v>359631.06</v>
      </c>
      <c r="L8727">
        <v>229666.08</v>
      </c>
      <c r="M8727">
        <v>129964.98</v>
      </c>
      <c r="N8727">
        <f t="shared" ca="1" si="410"/>
        <v>4</v>
      </c>
    </row>
    <row r="8728" spans="1:14" x14ac:dyDescent="0.3">
      <c r="A8728">
        <v>969260919</v>
      </c>
      <c r="B8728" t="s">
        <v>28</v>
      </c>
      <c r="C8728" t="s">
        <v>163</v>
      </c>
      <c r="D8728" t="s">
        <v>45</v>
      </c>
      <c r="E8728" t="s">
        <v>23</v>
      </c>
      <c r="F8728" s="5">
        <f t="shared" ca="1" si="409"/>
        <v>43774</v>
      </c>
      <c r="G8728" s="5">
        <f t="shared" ca="1" si="408"/>
        <v>43783</v>
      </c>
      <c r="H8728">
        <v>4700</v>
      </c>
      <c r="I8728">
        <v>152.58000000000001</v>
      </c>
      <c r="J8728">
        <v>97.44</v>
      </c>
      <c r="K8728">
        <v>717126</v>
      </c>
      <c r="L8728">
        <v>457968</v>
      </c>
      <c r="M8728">
        <v>259158</v>
      </c>
      <c r="N8728">
        <f t="shared" ca="1" si="410"/>
        <v>9</v>
      </c>
    </row>
    <row r="8729" spans="1:14" x14ac:dyDescent="0.3">
      <c r="A8729">
        <v>377709376</v>
      </c>
      <c r="B8729" t="s">
        <v>43</v>
      </c>
      <c r="C8729" t="s">
        <v>168</v>
      </c>
      <c r="D8729" t="s">
        <v>33</v>
      </c>
      <c r="E8729" t="s">
        <v>23</v>
      </c>
      <c r="F8729" s="5">
        <f t="shared" ca="1" si="409"/>
        <v>44093</v>
      </c>
      <c r="G8729" s="5">
        <f t="shared" ca="1" si="408"/>
        <v>44096</v>
      </c>
      <c r="H8729">
        <v>1453</v>
      </c>
      <c r="I8729">
        <v>421.89</v>
      </c>
      <c r="J8729">
        <v>364.69</v>
      </c>
      <c r="K8729">
        <v>613006.17000000004</v>
      </c>
      <c r="L8729">
        <v>529894.56999999995</v>
      </c>
      <c r="M8729">
        <v>83111.600000000006</v>
      </c>
      <c r="N8729">
        <f t="shared" ca="1" si="410"/>
        <v>3</v>
      </c>
    </row>
    <row r="8730" spans="1:14" x14ac:dyDescent="0.3">
      <c r="A8730">
        <v>756868588</v>
      </c>
      <c r="B8730" t="s">
        <v>17</v>
      </c>
      <c r="C8730" t="s">
        <v>107</v>
      </c>
      <c r="D8730" t="s">
        <v>37</v>
      </c>
      <c r="E8730" t="s">
        <v>23</v>
      </c>
      <c r="F8730" s="5">
        <f t="shared" ca="1" si="409"/>
        <v>43756</v>
      </c>
      <c r="G8730" s="5">
        <f t="shared" ca="1" si="408"/>
        <v>43769</v>
      </c>
      <c r="H8730">
        <v>3089</v>
      </c>
      <c r="I8730">
        <v>205.7</v>
      </c>
      <c r="J8730">
        <v>117.11</v>
      </c>
      <c r="K8730">
        <v>635407.30000000005</v>
      </c>
      <c r="L8730">
        <v>361752.79</v>
      </c>
      <c r="M8730">
        <v>273654.51</v>
      </c>
      <c r="N8730">
        <f t="shared" ca="1" si="410"/>
        <v>13</v>
      </c>
    </row>
    <row r="8731" spans="1:14" x14ac:dyDescent="0.3">
      <c r="A8731">
        <v>781787383</v>
      </c>
      <c r="B8731" t="s">
        <v>17</v>
      </c>
      <c r="C8731" t="s">
        <v>146</v>
      </c>
      <c r="D8731" t="s">
        <v>66</v>
      </c>
      <c r="E8731" t="s">
        <v>16</v>
      </c>
      <c r="F8731" s="5">
        <f t="shared" ca="1" si="409"/>
        <v>43471</v>
      </c>
      <c r="G8731" s="5">
        <f t="shared" ca="1" si="408"/>
        <v>43480</v>
      </c>
      <c r="H8731">
        <v>7115</v>
      </c>
      <c r="I8731">
        <v>9.33</v>
      </c>
      <c r="J8731">
        <v>6.92</v>
      </c>
      <c r="K8731">
        <v>66382.95</v>
      </c>
      <c r="L8731">
        <v>49235.8</v>
      </c>
      <c r="M8731">
        <v>17147.150000000001</v>
      </c>
      <c r="N8731">
        <f t="shared" ca="1" si="410"/>
        <v>9</v>
      </c>
    </row>
    <row r="8732" spans="1:14" x14ac:dyDescent="0.3">
      <c r="A8732">
        <v>547827088</v>
      </c>
      <c r="B8732" t="s">
        <v>13</v>
      </c>
      <c r="C8732" t="s">
        <v>92</v>
      </c>
      <c r="D8732" t="s">
        <v>66</v>
      </c>
      <c r="E8732" t="s">
        <v>16</v>
      </c>
      <c r="F8732" s="5">
        <f t="shared" ca="1" si="409"/>
        <v>40417</v>
      </c>
      <c r="G8732" s="5">
        <f t="shared" ca="1" si="408"/>
        <v>40421</v>
      </c>
      <c r="H8732">
        <v>3064</v>
      </c>
      <c r="I8732">
        <v>9.33</v>
      </c>
      <c r="J8732">
        <v>6.92</v>
      </c>
      <c r="K8732">
        <v>28587.119999999999</v>
      </c>
      <c r="L8732">
        <v>21202.880000000001</v>
      </c>
      <c r="M8732">
        <v>7384.24</v>
      </c>
      <c r="N8732">
        <f t="shared" ca="1" si="410"/>
        <v>4</v>
      </c>
    </row>
    <row r="8733" spans="1:14" x14ac:dyDescent="0.3">
      <c r="A8733">
        <v>220661532</v>
      </c>
      <c r="B8733" t="s">
        <v>13</v>
      </c>
      <c r="C8733" t="s">
        <v>198</v>
      </c>
      <c r="D8733" t="s">
        <v>33</v>
      </c>
      <c r="E8733" t="s">
        <v>16</v>
      </c>
      <c r="F8733" s="5">
        <f t="shared" ca="1" si="409"/>
        <v>40621</v>
      </c>
      <c r="G8733" s="5">
        <f t="shared" ca="1" si="408"/>
        <v>40629</v>
      </c>
      <c r="H8733">
        <v>7506</v>
      </c>
      <c r="I8733">
        <v>421.89</v>
      </c>
      <c r="J8733">
        <v>364.69</v>
      </c>
      <c r="K8733">
        <v>3166706.34</v>
      </c>
      <c r="L8733">
        <v>2737363.14</v>
      </c>
      <c r="M8733">
        <v>429343.2</v>
      </c>
      <c r="N8733">
        <f t="shared" ca="1" si="410"/>
        <v>8</v>
      </c>
    </row>
    <row r="8734" spans="1:14" x14ac:dyDescent="0.3">
      <c r="A8734">
        <v>486277043</v>
      </c>
      <c r="B8734" t="s">
        <v>20</v>
      </c>
      <c r="C8734" t="s">
        <v>131</v>
      </c>
      <c r="D8734" t="s">
        <v>31</v>
      </c>
      <c r="E8734" t="s">
        <v>16</v>
      </c>
      <c r="F8734" s="5">
        <f t="shared" ca="1" si="409"/>
        <v>43912</v>
      </c>
      <c r="G8734" s="5">
        <f t="shared" ca="1" si="408"/>
        <v>43915</v>
      </c>
      <c r="H8734">
        <v>9038</v>
      </c>
      <c r="I8734">
        <v>255.28</v>
      </c>
      <c r="J8734">
        <v>159.41999999999999</v>
      </c>
      <c r="K8734">
        <v>2307220.64</v>
      </c>
      <c r="L8734">
        <v>1440837.96</v>
      </c>
      <c r="M8734">
        <v>866382.68</v>
      </c>
      <c r="N8734">
        <f t="shared" ca="1" si="410"/>
        <v>3</v>
      </c>
    </row>
    <row r="8735" spans="1:14" x14ac:dyDescent="0.3">
      <c r="A8735">
        <v>300972449</v>
      </c>
      <c r="B8735" t="s">
        <v>13</v>
      </c>
      <c r="C8735" t="s">
        <v>207</v>
      </c>
      <c r="D8735" t="s">
        <v>52</v>
      </c>
      <c r="E8735" t="s">
        <v>23</v>
      </c>
      <c r="F8735" s="5">
        <f t="shared" ca="1" si="409"/>
        <v>40656</v>
      </c>
      <c r="G8735" s="5">
        <f t="shared" ca="1" si="408"/>
        <v>40662</v>
      </c>
      <c r="H8735">
        <v>3291</v>
      </c>
      <c r="I8735">
        <v>437.2</v>
      </c>
      <c r="J8735">
        <v>263.33</v>
      </c>
      <c r="K8735">
        <v>1438825.2</v>
      </c>
      <c r="L8735">
        <v>866619.03</v>
      </c>
      <c r="M8735">
        <v>572206.17000000004</v>
      </c>
      <c r="N8735">
        <f t="shared" ca="1" si="410"/>
        <v>6</v>
      </c>
    </row>
    <row r="8736" spans="1:14" x14ac:dyDescent="0.3">
      <c r="A8736">
        <v>941359078</v>
      </c>
      <c r="B8736" t="s">
        <v>17</v>
      </c>
      <c r="C8736" t="s">
        <v>74</v>
      </c>
      <c r="D8736" t="s">
        <v>45</v>
      </c>
      <c r="E8736" t="s">
        <v>16</v>
      </c>
      <c r="F8736" s="5">
        <f t="shared" ca="1" si="409"/>
        <v>42853</v>
      </c>
      <c r="G8736" s="5">
        <f t="shared" ca="1" si="408"/>
        <v>42860</v>
      </c>
      <c r="H8736">
        <v>7925</v>
      </c>
      <c r="I8736">
        <v>152.58000000000001</v>
      </c>
      <c r="J8736">
        <v>97.44</v>
      </c>
      <c r="K8736">
        <v>1209196.5</v>
      </c>
      <c r="L8736">
        <v>772212</v>
      </c>
      <c r="M8736">
        <v>436984.5</v>
      </c>
      <c r="N8736">
        <f t="shared" ca="1" si="410"/>
        <v>7</v>
      </c>
    </row>
    <row r="8737" spans="1:14" x14ac:dyDescent="0.3">
      <c r="A8737">
        <v>154360759</v>
      </c>
      <c r="B8737" t="s">
        <v>28</v>
      </c>
      <c r="C8737" t="s">
        <v>161</v>
      </c>
      <c r="D8737" t="s">
        <v>52</v>
      </c>
      <c r="E8737" t="s">
        <v>23</v>
      </c>
      <c r="F8737" s="5">
        <f t="shared" ca="1" si="409"/>
        <v>40653</v>
      </c>
      <c r="G8737" s="5">
        <f t="shared" ca="1" si="408"/>
        <v>40666</v>
      </c>
      <c r="H8737">
        <v>7634</v>
      </c>
      <c r="I8737">
        <v>437.2</v>
      </c>
      <c r="J8737">
        <v>263.33</v>
      </c>
      <c r="K8737">
        <v>3337584.8</v>
      </c>
      <c r="L8737">
        <v>2010261.22</v>
      </c>
      <c r="M8737">
        <v>1327323.58</v>
      </c>
      <c r="N8737">
        <f t="shared" ca="1" si="410"/>
        <v>13</v>
      </c>
    </row>
    <row r="8738" spans="1:14" x14ac:dyDescent="0.3">
      <c r="A8738">
        <v>707213819</v>
      </c>
      <c r="B8738" t="s">
        <v>20</v>
      </c>
      <c r="C8738" t="s">
        <v>67</v>
      </c>
      <c r="D8738" t="s">
        <v>45</v>
      </c>
      <c r="E8738" t="s">
        <v>16</v>
      </c>
      <c r="F8738" s="5">
        <f t="shared" ca="1" si="409"/>
        <v>42506</v>
      </c>
      <c r="G8738" s="5">
        <f t="shared" ca="1" si="408"/>
        <v>42518</v>
      </c>
      <c r="H8738">
        <v>9140</v>
      </c>
      <c r="I8738">
        <v>152.58000000000001</v>
      </c>
      <c r="J8738">
        <v>97.44</v>
      </c>
      <c r="K8738">
        <v>1394581.2</v>
      </c>
      <c r="L8738">
        <v>890601.6</v>
      </c>
      <c r="M8738">
        <v>503979.6</v>
      </c>
      <c r="N8738">
        <f t="shared" ca="1" si="410"/>
        <v>12</v>
      </c>
    </row>
    <row r="8739" spans="1:14" x14ac:dyDescent="0.3">
      <c r="A8739">
        <v>937467086</v>
      </c>
      <c r="B8739" t="s">
        <v>28</v>
      </c>
      <c r="C8739" t="s">
        <v>30</v>
      </c>
      <c r="D8739" t="s">
        <v>19</v>
      </c>
      <c r="E8739" t="s">
        <v>16</v>
      </c>
      <c r="F8739" s="5">
        <f t="shared" ca="1" si="409"/>
        <v>43663</v>
      </c>
      <c r="G8739" s="5">
        <f t="shared" ca="1" si="408"/>
        <v>43674</v>
      </c>
      <c r="H8739">
        <v>6198</v>
      </c>
      <c r="I8739">
        <v>47.45</v>
      </c>
      <c r="J8739">
        <v>31.79</v>
      </c>
      <c r="K8739">
        <v>294095.09999999998</v>
      </c>
      <c r="L8739">
        <v>197034.42</v>
      </c>
      <c r="M8739">
        <v>97060.68</v>
      </c>
      <c r="N8739">
        <f t="shared" ca="1" si="410"/>
        <v>11</v>
      </c>
    </row>
    <row r="8740" spans="1:14" x14ac:dyDescent="0.3">
      <c r="A8740">
        <v>602981889</v>
      </c>
      <c r="B8740" t="s">
        <v>28</v>
      </c>
      <c r="C8740" t="s">
        <v>119</v>
      </c>
      <c r="D8740" t="s">
        <v>19</v>
      </c>
      <c r="E8740" t="s">
        <v>23</v>
      </c>
      <c r="F8740" s="5">
        <f t="shared" ca="1" si="409"/>
        <v>42307</v>
      </c>
      <c r="G8740" s="5">
        <f t="shared" ca="1" si="408"/>
        <v>42310</v>
      </c>
      <c r="H8740">
        <v>4595</v>
      </c>
      <c r="I8740">
        <v>47.45</v>
      </c>
      <c r="J8740">
        <v>31.79</v>
      </c>
      <c r="K8740">
        <v>218032.75</v>
      </c>
      <c r="L8740">
        <v>146075.04999999999</v>
      </c>
      <c r="M8740">
        <v>71957.7</v>
      </c>
      <c r="N8740">
        <f t="shared" ca="1" si="410"/>
        <v>3</v>
      </c>
    </row>
    <row r="8741" spans="1:14" x14ac:dyDescent="0.3">
      <c r="A8741">
        <v>431932055</v>
      </c>
      <c r="B8741" t="s">
        <v>28</v>
      </c>
      <c r="C8741" t="s">
        <v>72</v>
      </c>
      <c r="D8741" t="s">
        <v>25</v>
      </c>
      <c r="E8741" t="s">
        <v>16</v>
      </c>
      <c r="F8741" s="5">
        <f t="shared" ca="1" si="409"/>
        <v>41726</v>
      </c>
      <c r="G8741" s="5">
        <f t="shared" ca="1" si="408"/>
        <v>41736</v>
      </c>
      <c r="H8741">
        <v>7149</v>
      </c>
      <c r="I8741">
        <v>668.27</v>
      </c>
      <c r="J8741">
        <v>502.54</v>
      </c>
      <c r="K8741">
        <v>4777462.2300000004</v>
      </c>
      <c r="L8741">
        <v>3592658.46</v>
      </c>
      <c r="M8741">
        <v>1184803.77</v>
      </c>
      <c r="N8741">
        <f t="shared" ca="1" si="410"/>
        <v>10</v>
      </c>
    </row>
    <row r="8742" spans="1:14" x14ac:dyDescent="0.3">
      <c r="A8742">
        <v>772803914</v>
      </c>
      <c r="B8742" t="s">
        <v>103</v>
      </c>
      <c r="C8742" t="s">
        <v>201</v>
      </c>
      <c r="D8742" t="s">
        <v>25</v>
      </c>
      <c r="E8742" t="s">
        <v>16</v>
      </c>
      <c r="F8742" s="5">
        <f t="shared" ca="1" si="409"/>
        <v>43168</v>
      </c>
      <c r="G8742" s="5">
        <f t="shared" ca="1" si="408"/>
        <v>43175</v>
      </c>
      <c r="H8742">
        <v>8706</v>
      </c>
      <c r="I8742">
        <v>668.27</v>
      </c>
      <c r="J8742">
        <v>502.54</v>
      </c>
      <c r="K8742">
        <v>5817958.6200000001</v>
      </c>
      <c r="L8742">
        <v>4375113.24</v>
      </c>
      <c r="M8742">
        <v>1442845.38</v>
      </c>
      <c r="N8742">
        <f t="shared" ca="1" si="410"/>
        <v>7</v>
      </c>
    </row>
    <row r="8743" spans="1:14" x14ac:dyDescent="0.3">
      <c r="A8743">
        <v>244396293</v>
      </c>
      <c r="B8743" t="s">
        <v>13</v>
      </c>
      <c r="C8743" t="s">
        <v>14</v>
      </c>
      <c r="D8743" t="s">
        <v>49</v>
      </c>
      <c r="E8743" t="s">
        <v>16</v>
      </c>
      <c r="F8743" s="5">
        <f t="shared" ca="1" si="409"/>
        <v>40518</v>
      </c>
      <c r="G8743" s="5">
        <f t="shared" ca="1" si="408"/>
        <v>40525</v>
      </c>
      <c r="H8743">
        <v>1149</v>
      </c>
      <c r="I8743">
        <v>81.73</v>
      </c>
      <c r="J8743">
        <v>56.67</v>
      </c>
      <c r="K8743">
        <v>93907.77</v>
      </c>
      <c r="L8743">
        <v>65113.83</v>
      </c>
      <c r="M8743">
        <v>28793.94</v>
      </c>
      <c r="N8743">
        <f t="shared" ca="1" si="410"/>
        <v>7</v>
      </c>
    </row>
    <row r="8744" spans="1:14" x14ac:dyDescent="0.3">
      <c r="A8744">
        <v>685820519</v>
      </c>
      <c r="B8744" t="s">
        <v>17</v>
      </c>
      <c r="C8744" t="s">
        <v>85</v>
      </c>
      <c r="D8744" t="s">
        <v>49</v>
      </c>
      <c r="E8744" t="s">
        <v>23</v>
      </c>
      <c r="F8744" s="5">
        <f t="shared" ca="1" si="409"/>
        <v>43976</v>
      </c>
      <c r="G8744" s="5">
        <f t="shared" ca="1" si="408"/>
        <v>43984</v>
      </c>
      <c r="H8744">
        <v>8387</v>
      </c>
      <c r="I8744">
        <v>81.73</v>
      </c>
      <c r="J8744">
        <v>56.67</v>
      </c>
      <c r="K8744">
        <v>685469.51</v>
      </c>
      <c r="L8744">
        <v>475291.29</v>
      </c>
      <c r="M8744">
        <v>210178.22</v>
      </c>
      <c r="N8744">
        <f t="shared" ca="1" si="410"/>
        <v>8</v>
      </c>
    </row>
    <row r="8745" spans="1:14" x14ac:dyDescent="0.3">
      <c r="A8745">
        <v>406500422</v>
      </c>
      <c r="B8745" t="s">
        <v>28</v>
      </c>
      <c r="C8745" t="s">
        <v>55</v>
      </c>
      <c r="D8745" t="s">
        <v>22</v>
      </c>
      <c r="E8745" t="s">
        <v>23</v>
      </c>
      <c r="F8745" s="5">
        <f t="shared" ca="1" si="409"/>
        <v>43615</v>
      </c>
      <c r="G8745" s="5">
        <f t="shared" ca="1" si="408"/>
        <v>43626</v>
      </c>
      <c r="H8745">
        <v>1363</v>
      </c>
      <c r="I8745">
        <v>154.06</v>
      </c>
      <c r="J8745">
        <v>90.93</v>
      </c>
      <c r="K8745">
        <v>209983.78</v>
      </c>
      <c r="L8745">
        <v>123937.59</v>
      </c>
      <c r="M8745">
        <v>86046.19</v>
      </c>
      <c r="N8745">
        <f t="shared" ca="1" si="410"/>
        <v>11</v>
      </c>
    </row>
    <row r="8746" spans="1:14" x14ac:dyDescent="0.3">
      <c r="A8746">
        <v>936172330</v>
      </c>
      <c r="B8746" t="s">
        <v>13</v>
      </c>
      <c r="C8746" t="s">
        <v>81</v>
      </c>
      <c r="D8746" t="s">
        <v>45</v>
      </c>
      <c r="E8746" t="s">
        <v>23</v>
      </c>
      <c r="F8746" s="5">
        <f t="shared" ca="1" si="409"/>
        <v>41506</v>
      </c>
      <c r="G8746" s="5">
        <f t="shared" ca="1" si="408"/>
        <v>41511</v>
      </c>
      <c r="H8746">
        <v>3051</v>
      </c>
      <c r="I8746">
        <v>152.58000000000001</v>
      </c>
      <c r="J8746">
        <v>97.44</v>
      </c>
      <c r="K8746">
        <v>465521.58</v>
      </c>
      <c r="L8746">
        <v>297289.44</v>
      </c>
      <c r="M8746">
        <v>168232.14</v>
      </c>
      <c r="N8746">
        <f t="shared" ca="1" si="410"/>
        <v>5</v>
      </c>
    </row>
    <row r="8747" spans="1:14" x14ac:dyDescent="0.3">
      <c r="A8747">
        <v>274885070</v>
      </c>
      <c r="B8747" t="s">
        <v>20</v>
      </c>
      <c r="C8747" t="s">
        <v>88</v>
      </c>
      <c r="D8747" t="s">
        <v>15</v>
      </c>
      <c r="E8747" t="s">
        <v>16</v>
      </c>
      <c r="F8747" s="5">
        <f t="shared" ca="1" si="409"/>
        <v>40825</v>
      </c>
      <c r="G8747" s="5">
        <f t="shared" ca="1" si="408"/>
        <v>40830</v>
      </c>
      <c r="H8747">
        <v>3456</v>
      </c>
      <c r="I8747">
        <v>651.21</v>
      </c>
      <c r="J8747">
        <v>524.96</v>
      </c>
      <c r="K8747">
        <v>2250581.7599999998</v>
      </c>
      <c r="L8747">
        <v>1814261.76</v>
      </c>
      <c r="M8747">
        <v>436320</v>
      </c>
      <c r="N8747">
        <f t="shared" ca="1" si="410"/>
        <v>5</v>
      </c>
    </row>
    <row r="8748" spans="1:14" x14ac:dyDescent="0.3">
      <c r="A8748">
        <v>542999970</v>
      </c>
      <c r="B8748" t="s">
        <v>13</v>
      </c>
      <c r="C8748" t="s">
        <v>155</v>
      </c>
      <c r="D8748" t="s">
        <v>66</v>
      </c>
      <c r="E8748" t="s">
        <v>23</v>
      </c>
      <c r="F8748" s="5">
        <f t="shared" ca="1" si="409"/>
        <v>43077</v>
      </c>
      <c r="G8748" s="5">
        <f t="shared" ca="1" si="408"/>
        <v>43079</v>
      </c>
      <c r="H8748">
        <v>4613</v>
      </c>
      <c r="I8748">
        <v>9.33</v>
      </c>
      <c r="J8748">
        <v>6.92</v>
      </c>
      <c r="K8748">
        <v>43039.29</v>
      </c>
      <c r="L8748">
        <v>31921.96</v>
      </c>
      <c r="M8748">
        <v>11117.33</v>
      </c>
      <c r="N8748">
        <f t="shared" ca="1" si="410"/>
        <v>2</v>
      </c>
    </row>
    <row r="8749" spans="1:14" x14ac:dyDescent="0.3">
      <c r="A8749">
        <v>331190860</v>
      </c>
      <c r="B8749" t="s">
        <v>34</v>
      </c>
      <c r="C8749" t="s">
        <v>188</v>
      </c>
      <c r="D8749" t="s">
        <v>66</v>
      </c>
      <c r="E8749" t="s">
        <v>23</v>
      </c>
      <c r="F8749" s="5">
        <f t="shared" ca="1" si="409"/>
        <v>43609</v>
      </c>
      <c r="G8749" s="5">
        <f t="shared" ca="1" si="408"/>
        <v>43618</v>
      </c>
      <c r="H8749">
        <v>5590</v>
      </c>
      <c r="I8749">
        <v>9.33</v>
      </c>
      <c r="J8749">
        <v>6.92</v>
      </c>
      <c r="K8749">
        <v>52154.7</v>
      </c>
      <c r="L8749">
        <v>38682.800000000003</v>
      </c>
      <c r="M8749">
        <v>13471.9</v>
      </c>
      <c r="N8749">
        <f t="shared" ca="1" si="410"/>
        <v>9</v>
      </c>
    </row>
    <row r="8750" spans="1:14" x14ac:dyDescent="0.3">
      <c r="A8750">
        <v>550444066</v>
      </c>
      <c r="B8750" t="s">
        <v>20</v>
      </c>
      <c r="C8750" t="s">
        <v>212</v>
      </c>
      <c r="D8750" t="s">
        <v>15</v>
      </c>
      <c r="E8750" t="s">
        <v>16</v>
      </c>
      <c r="F8750" s="5">
        <f t="shared" ca="1" si="409"/>
        <v>40510</v>
      </c>
      <c r="G8750" s="5">
        <f t="shared" ca="1" si="408"/>
        <v>40520</v>
      </c>
      <c r="H8750">
        <v>7486</v>
      </c>
      <c r="I8750">
        <v>651.21</v>
      </c>
      <c r="J8750">
        <v>524.96</v>
      </c>
      <c r="K8750">
        <v>4874958.0599999996</v>
      </c>
      <c r="L8750">
        <v>3929850.56</v>
      </c>
      <c r="M8750">
        <v>945107.5</v>
      </c>
      <c r="N8750">
        <f t="shared" ca="1" si="410"/>
        <v>10</v>
      </c>
    </row>
    <row r="8751" spans="1:14" x14ac:dyDescent="0.3">
      <c r="A8751">
        <v>382058417</v>
      </c>
      <c r="B8751" t="s">
        <v>13</v>
      </c>
      <c r="C8751" t="s">
        <v>117</v>
      </c>
      <c r="D8751" t="s">
        <v>42</v>
      </c>
      <c r="E8751" t="s">
        <v>23</v>
      </c>
      <c r="F8751" s="5">
        <f t="shared" ca="1" si="409"/>
        <v>41302</v>
      </c>
      <c r="G8751" s="5">
        <f t="shared" ca="1" si="408"/>
        <v>41306</v>
      </c>
      <c r="H8751">
        <v>8431</v>
      </c>
      <c r="I8751">
        <v>109.28</v>
      </c>
      <c r="J8751">
        <v>35.840000000000003</v>
      </c>
      <c r="K8751">
        <v>921339.68</v>
      </c>
      <c r="L8751">
        <v>302167.03999999998</v>
      </c>
      <c r="M8751">
        <v>619172.64</v>
      </c>
      <c r="N8751">
        <f t="shared" ca="1" si="410"/>
        <v>4</v>
      </c>
    </row>
    <row r="8752" spans="1:14" x14ac:dyDescent="0.3">
      <c r="A8752">
        <v>427645242</v>
      </c>
      <c r="B8752" t="s">
        <v>13</v>
      </c>
      <c r="C8752" t="s">
        <v>209</v>
      </c>
      <c r="D8752" t="s">
        <v>19</v>
      </c>
      <c r="E8752" t="s">
        <v>23</v>
      </c>
      <c r="F8752" s="5">
        <f t="shared" ca="1" si="409"/>
        <v>43025</v>
      </c>
      <c r="G8752" s="5">
        <f t="shared" ca="1" si="408"/>
        <v>43035</v>
      </c>
      <c r="H8752">
        <v>8585</v>
      </c>
      <c r="I8752">
        <v>47.45</v>
      </c>
      <c r="J8752">
        <v>31.79</v>
      </c>
      <c r="K8752">
        <v>407358.25</v>
      </c>
      <c r="L8752">
        <v>272917.15000000002</v>
      </c>
      <c r="M8752">
        <v>134441.1</v>
      </c>
      <c r="N8752">
        <f t="shared" ca="1" si="410"/>
        <v>10</v>
      </c>
    </row>
    <row r="8753" spans="1:14" x14ac:dyDescent="0.3">
      <c r="A8753">
        <v>459128367</v>
      </c>
      <c r="B8753" t="s">
        <v>28</v>
      </c>
      <c r="C8753" t="s">
        <v>190</v>
      </c>
      <c r="D8753" t="s">
        <v>42</v>
      </c>
      <c r="E8753" t="s">
        <v>16</v>
      </c>
      <c r="F8753" s="5">
        <f t="shared" ca="1" si="409"/>
        <v>42479</v>
      </c>
      <c r="G8753" s="5">
        <f t="shared" ca="1" si="408"/>
        <v>42490</v>
      </c>
      <c r="H8753">
        <v>5142</v>
      </c>
      <c r="I8753">
        <v>109.28</v>
      </c>
      <c r="J8753">
        <v>35.840000000000003</v>
      </c>
      <c r="K8753">
        <v>561917.76</v>
      </c>
      <c r="L8753">
        <v>184289.28</v>
      </c>
      <c r="M8753">
        <v>377628.48</v>
      </c>
      <c r="N8753">
        <f t="shared" ca="1" si="410"/>
        <v>11</v>
      </c>
    </row>
    <row r="8754" spans="1:14" x14ac:dyDescent="0.3">
      <c r="A8754">
        <v>768744122</v>
      </c>
      <c r="B8754" t="s">
        <v>17</v>
      </c>
      <c r="C8754" t="s">
        <v>90</v>
      </c>
      <c r="D8754" t="s">
        <v>42</v>
      </c>
      <c r="E8754" t="s">
        <v>16</v>
      </c>
      <c r="F8754" s="5">
        <f t="shared" ca="1" si="409"/>
        <v>42241</v>
      </c>
      <c r="G8754" s="5">
        <f t="shared" ca="1" si="408"/>
        <v>42250</v>
      </c>
      <c r="H8754">
        <v>7324</v>
      </c>
      <c r="I8754">
        <v>109.28</v>
      </c>
      <c r="J8754">
        <v>35.840000000000003</v>
      </c>
      <c r="K8754">
        <v>800366.72</v>
      </c>
      <c r="L8754">
        <v>262492.15999999997</v>
      </c>
      <c r="M8754">
        <v>537874.56000000006</v>
      </c>
      <c r="N8754">
        <f t="shared" ca="1" si="410"/>
        <v>9</v>
      </c>
    </row>
    <row r="8755" spans="1:14" x14ac:dyDescent="0.3">
      <c r="A8755">
        <v>819041335</v>
      </c>
      <c r="B8755" t="s">
        <v>20</v>
      </c>
      <c r="C8755" t="s">
        <v>154</v>
      </c>
      <c r="D8755" t="s">
        <v>25</v>
      </c>
      <c r="E8755" t="s">
        <v>16</v>
      </c>
      <c r="F8755" s="5">
        <f t="shared" ca="1" si="409"/>
        <v>41208</v>
      </c>
      <c r="G8755" s="5">
        <f t="shared" ca="1" si="408"/>
        <v>41217</v>
      </c>
      <c r="H8755">
        <v>1387</v>
      </c>
      <c r="I8755">
        <v>668.27</v>
      </c>
      <c r="J8755">
        <v>502.54</v>
      </c>
      <c r="K8755">
        <v>926890.49</v>
      </c>
      <c r="L8755">
        <v>697022.98</v>
      </c>
      <c r="M8755">
        <v>229867.51</v>
      </c>
      <c r="N8755">
        <f t="shared" ca="1" si="410"/>
        <v>9</v>
      </c>
    </row>
    <row r="8756" spans="1:14" x14ac:dyDescent="0.3">
      <c r="A8756">
        <v>592881333</v>
      </c>
      <c r="B8756" t="s">
        <v>17</v>
      </c>
      <c r="C8756" t="s">
        <v>94</v>
      </c>
      <c r="D8756" t="s">
        <v>19</v>
      </c>
      <c r="E8756" t="s">
        <v>16</v>
      </c>
      <c r="F8756" s="5">
        <f t="shared" ca="1" si="409"/>
        <v>40399</v>
      </c>
      <c r="G8756" s="5">
        <f t="shared" ca="1" si="408"/>
        <v>40402</v>
      </c>
      <c r="H8756">
        <v>5617</v>
      </c>
      <c r="I8756">
        <v>47.45</v>
      </c>
      <c r="J8756">
        <v>31.79</v>
      </c>
      <c r="K8756">
        <v>266526.65000000002</v>
      </c>
      <c r="L8756">
        <v>178564.43</v>
      </c>
      <c r="M8756">
        <v>87962.22</v>
      </c>
      <c r="N8756">
        <f t="shared" ca="1" si="410"/>
        <v>3</v>
      </c>
    </row>
    <row r="8757" spans="1:14" x14ac:dyDescent="0.3">
      <c r="A8757">
        <v>143437945</v>
      </c>
      <c r="B8757" t="s">
        <v>13</v>
      </c>
      <c r="C8757" t="s">
        <v>177</v>
      </c>
      <c r="D8757" t="s">
        <v>19</v>
      </c>
      <c r="E8757" t="s">
        <v>23</v>
      </c>
      <c r="F8757" s="5">
        <f t="shared" ca="1" si="409"/>
        <v>43872</v>
      </c>
      <c r="G8757" s="5">
        <f t="shared" ca="1" si="408"/>
        <v>43878</v>
      </c>
      <c r="H8757">
        <v>5330</v>
      </c>
      <c r="I8757">
        <v>47.45</v>
      </c>
      <c r="J8757">
        <v>31.79</v>
      </c>
      <c r="K8757">
        <v>252908.5</v>
      </c>
      <c r="L8757">
        <v>169440.7</v>
      </c>
      <c r="M8757">
        <v>83467.8</v>
      </c>
      <c r="N8757">
        <f t="shared" ca="1" si="410"/>
        <v>6</v>
      </c>
    </row>
    <row r="8758" spans="1:14" x14ac:dyDescent="0.3">
      <c r="A8758">
        <v>944197499</v>
      </c>
      <c r="B8758" t="s">
        <v>103</v>
      </c>
      <c r="C8758" t="s">
        <v>141</v>
      </c>
      <c r="D8758" t="s">
        <v>31</v>
      </c>
      <c r="E8758" t="s">
        <v>16</v>
      </c>
      <c r="F8758" s="5">
        <f t="shared" ca="1" si="409"/>
        <v>43402</v>
      </c>
      <c r="G8758" s="5">
        <f t="shared" ca="1" si="408"/>
        <v>43407</v>
      </c>
      <c r="H8758">
        <v>7877</v>
      </c>
      <c r="I8758">
        <v>255.28</v>
      </c>
      <c r="J8758">
        <v>159.41999999999999</v>
      </c>
      <c r="K8758">
        <v>2010840.56</v>
      </c>
      <c r="L8758">
        <v>1255751.3400000001</v>
      </c>
      <c r="M8758">
        <v>755089.22</v>
      </c>
      <c r="N8758">
        <f t="shared" ca="1" si="410"/>
        <v>5</v>
      </c>
    </row>
    <row r="8759" spans="1:14" x14ac:dyDescent="0.3">
      <c r="A8759">
        <v>938958823</v>
      </c>
      <c r="B8759" t="s">
        <v>34</v>
      </c>
      <c r="C8759" t="s">
        <v>89</v>
      </c>
      <c r="D8759" t="s">
        <v>33</v>
      </c>
      <c r="E8759" t="s">
        <v>16</v>
      </c>
      <c r="F8759" s="5">
        <f t="shared" ca="1" si="409"/>
        <v>41337</v>
      </c>
      <c r="G8759" s="5">
        <f t="shared" ca="1" si="408"/>
        <v>41339</v>
      </c>
      <c r="H8759">
        <v>7636</v>
      </c>
      <c r="I8759">
        <v>421.89</v>
      </c>
      <c r="J8759">
        <v>364.69</v>
      </c>
      <c r="K8759">
        <v>3221552.04</v>
      </c>
      <c r="L8759">
        <v>2784772.84</v>
      </c>
      <c r="M8759">
        <v>436779.2</v>
      </c>
      <c r="N8759">
        <f t="shared" ca="1" si="410"/>
        <v>2</v>
      </c>
    </row>
    <row r="8760" spans="1:14" x14ac:dyDescent="0.3">
      <c r="A8760">
        <v>391833245</v>
      </c>
      <c r="B8760" t="s">
        <v>17</v>
      </c>
      <c r="C8760" t="s">
        <v>142</v>
      </c>
      <c r="D8760" t="s">
        <v>15</v>
      </c>
      <c r="E8760" t="s">
        <v>23</v>
      </c>
      <c r="F8760" s="5">
        <f t="shared" ca="1" si="409"/>
        <v>42687</v>
      </c>
      <c r="G8760" s="5">
        <f t="shared" ca="1" si="408"/>
        <v>42699</v>
      </c>
      <c r="H8760">
        <v>1020</v>
      </c>
      <c r="I8760">
        <v>651.21</v>
      </c>
      <c r="J8760">
        <v>524.96</v>
      </c>
      <c r="K8760">
        <v>664234.19999999995</v>
      </c>
      <c r="L8760">
        <v>535459.19999999995</v>
      </c>
      <c r="M8760">
        <v>128775</v>
      </c>
      <c r="N8760">
        <f t="shared" ca="1" si="410"/>
        <v>12</v>
      </c>
    </row>
    <row r="8761" spans="1:14" x14ac:dyDescent="0.3">
      <c r="A8761">
        <v>537244594</v>
      </c>
      <c r="B8761" t="s">
        <v>17</v>
      </c>
      <c r="C8761" t="s">
        <v>125</v>
      </c>
      <c r="D8761" t="s">
        <v>37</v>
      </c>
      <c r="E8761" t="s">
        <v>16</v>
      </c>
      <c r="F8761" s="5">
        <f t="shared" ca="1" si="409"/>
        <v>41327</v>
      </c>
      <c r="G8761" s="5">
        <f t="shared" ca="1" si="408"/>
        <v>41337</v>
      </c>
      <c r="H8761">
        <v>1469</v>
      </c>
      <c r="I8761">
        <v>205.7</v>
      </c>
      <c r="J8761">
        <v>117.11</v>
      </c>
      <c r="K8761">
        <v>302173.3</v>
      </c>
      <c r="L8761">
        <v>172034.59</v>
      </c>
      <c r="M8761">
        <v>130138.71</v>
      </c>
      <c r="N8761">
        <f t="shared" ca="1" si="410"/>
        <v>10</v>
      </c>
    </row>
    <row r="8762" spans="1:14" x14ac:dyDescent="0.3">
      <c r="A8762">
        <v>429929196</v>
      </c>
      <c r="B8762" t="s">
        <v>20</v>
      </c>
      <c r="C8762" t="s">
        <v>137</v>
      </c>
      <c r="D8762" t="s">
        <v>15</v>
      </c>
      <c r="E8762" t="s">
        <v>23</v>
      </c>
      <c r="F8762" s="5">
        <f t="shared" ca="1" si="409"/>
        <v>42579</v>
      </c>
      <c r="G8762" s="5">
        <f t="shared" ca="1" si="408"/>
        <v>42594</v>
      </c>
      <c r="H8762">
        <v>4458</v>
      </c>
      <c r="I8762">
        <v>651.21</v>
      </c>
      <c r="J8762">
        <v>524.96</v>
      </c>
      <c r="K8762">
        <v>2903094.18</v>
      </c>
      <c r="L8762">
        <v>2340271.6800000002</v>
      </c>
      <c r="M8762">
        <v>562822.5</v>
      </c>
      <c r="N8762">
        <f t="shared" ca="1" si="410"/>
        <v>15</v>
      </c>
    </row>
    <row r="8763" spans="1:14" x14ac:dyDescent="0.3">
      <c r="A8763">
        <v>994935882</v>
      </c>
      <c r="B8763" t="s">
        <v>17</v>
      </c>
      <c r="C8763" t="s">
        <v>54</v>
      </c>
      <c r="D8763" t="s">
        <v>22</v>
      </c>
      <c r="E8763" t="s">
        <v>16</v>
      </c>
      <c r="F8763" s="5">
        <f t="shared" ca="1" si="409"/>
        <v>40633</v>
      </c>
      <c r="G8763" s="5">
        <f t="shared" ca="1" si="408"/>
        <v>40635</v>
      </c>
      <c r="H8763">
        <v>2492</v>
      </c>
      <c r="I8763">
        <v>154.06</v>
      </c>
      <c r="J8763">
        <v>90.93</v>
      </c>
      <c r="K8763">
        <v>383917.52</v>
      </c>
      <c r="L8763">
        <v>226597.56</v>
      </c>
      <c r="M8763">
        <v>157319.96</v>
      </c>
      <c r="N8763">
        <f t="shared" ca="1" si="410"/>
        <v>2</v>
      </c>
    </row>
    <row r="8764" spans="1:14" x14ac:dyDescent="0.3">
      <c r="A8764">
        <v>977625977</v>
      </c>
      <c r="B8764" t="s">
        <v>28</v>
      </c>
      <c r="C8764" t="s">
        <v>161</v>
      </c>
      <c r="D8764" t="s">
        <v>42</v>
      </c>
      <c r="E8764" t="s">
        <v>23</v>
      </c>
      <c r="F8764" s="5">
        <f t="shared" ca="1" si="409"/>
        <v>41557</v>
      </c>
      <c r="G8764" s="5">
        <f t="shared" ca="1" si="408"/>
        <v>41570</v>
      </c>
      <c r="H8764">
        <v>107</v>
      </c>
      <c r="I8764">
        <v>109.28</v>
      </c>
      <c r="J8764">
        <v>35.840000000000003</v>
      </c>
      <c r="K8764">
        <v>11692.96</v>
      </c>
      <c r="L8764">
        <v>3834.88</v>
      </c>
      <c r="M8764">
        <v>7858.08</v>
      </c>
      <c r="N8764">
        <f t="shared" ca="1" si="410"/>
        <v>13</v>
      </c>
    </row>
    <row r="8765" spans="1:14" x14ac:dyDescent="0.3">
      <c r="A8765">
        <v>993673312</v>
      </c>
      <c r="B8765" t="s">
        <v>28</v>
      </c>
      <c r="C8765" t="s">
        <v>178</v>
      </c>
      <c r="D8765" t="s">
        <v>33</v>
      </c>
      <c r="E8765" t="s">
        <v>23</v>
      </c>
      <c r="F8765" s="5">
        <f t="shared" ca="1" si="409"/>
        <v>40735</v>
      </c>
      <c r="G8765" s="5">
        <f t="shared" ca="1" si="408"/>
        <v>40742</v>
      </c>
      <c r="H8765">
        <v>8870</v>
      </c>
      <c r="I8765">
        <v>421.89</v>
      </c>
      <c r="J8765">
        <v>364.69</v>
      </c>
      <c r="K8765">
        <v>3742164.3</v>
      </c>
      <c r="L8765">
        <v>3234800.3</v>
      </c>
      <c r="M8765">
        <v>507364</v>
      </c>
      <c r="N8765">
        <f t="shared" ca="1" si="410"/>
        <v>7</v>
      </c>
    </row>
    <row r="8766" spans="1:14" x14ac:dyDescent="0.3">
      <c r="A8766">
        <v>379064214</v>
      </c>
      <c r="B8766" t="s">
        <v>13</v>
      </c>
      <c r="C8766" t="s">
        <v>202</v>
      </c>
      <c r="D8766" t="s">
        <v>52</v>
      </c>
      <c r="E8766" t="s">
        <v>23</v>
      </c>
      <c r="F8766" s="5">
        <f t="shared" ca="1" si="409"/>
        <v>41318</v>
      </c>
      <c r="G8766" s="5">
        <f t="shared" ca="1" si="408"/>
        <v>41326</v>
      </c>
      <c r="H8766">
        <v>2379</v>
      </c>
      <c r="I8766">
        <v>437.2</v>
      </c>
      <c r="J8766">
        <v>263.33</v>
      </c>
      <c r="K8766">
        <v>1040098.8</v>
      </c>
      <c r="L8766">
        <v>626462.06999999995</v>
      </c>
      <c r="M8766">
        <v>413636.73</v>
      </c>
      <c r="N8766">
        <f t="shared" ca="1" si="410"/>
        <v>8</v>
      </c>
    </row>
    <row r="8767" spans="1:14" x14ac:dyDescent="0.3">
      <c r="A8767">
        <v>340097510</v>
      </c>
      <c r="B8767" t="s">
        <v>28</v>
      </c>
      <c r="C8767" t="s">
        <v>178</v>
      </c>
      <c r="D8767" t="s">
        <v>33</v>
      </c>
      <c r="E8767" t="s">
        <v>16</v>
      </c>
      <c r="F8767" s="5">
        <f t="shared" ca="1" si="409"/>
        <v>41778</v>
      </c>
      <c r="G8767" s="5">
        <f t="shared" ca="1" si="408"/>
        <v>41783</v>
      </c>
      <c r="H8767">
        <v>1266</v>
      </c>
      <c r="I8767">
        <v>421.89</v>
      </c>
      <c r="J8767">
        <v>364.69</v>
      </c>
      <c r="K8767">
        <v>534112.74</v>
      </c>
      <c r="L8767">
        <v>461697.54</v>
      </c>
      <c r="M8767">
        <v>72415.199999999997</v>
      </c>
      <c r="N8767">
        <f t="shared" ca="1" si="410"/>
        <v>5</v>
      </c>
    </row>
    <row r="8768" spans="1:14" x14ac:dyDescent="0.3">
      <c r="A8768">
        <v>803384530</v>
      </c>
      <c r="B8768" t="s">
        <v>13</v>
      </c>
      <c r="C8768" t="s">
        <v>124</v>
      </c>
      <c r="D8768" t="s">
        <v>31</v>
      </c>
      <c r="E8768" t="s">
        <v>23</v>
      </c>
      <c r="F8768" s="5">
        <f t="shared" ca="1" si="409"/>
        <v>42606</v>
      </c>
      <c r="G8768" s="5">
        <f t="shared" ca="1" si="408"/>
        <v>42619</v>
      </c>
      <c r="H8768">
        <v>8190</v>
      </c>
      <c r="I8768">
        <v>255.28</v>
      </c>
      <c r="J8768">
        <v>159.41999999999999</v>
      </c>
      <c r="K8768">
        <v>2090743.2</v>
      </c>
      <c r="L8768">
        <v>1305649.8</v>
      </c>
      <c r="M8768">
        <v>785093.4</v>
      </c>
      <c r="N8768">
        <f t="shared" ca="1" si="410"/>
        <v>13</v>
      </c>
    </row>
    <row r="8769" spans="1:14" x14ac:dyDescent="0.3">
      <c r="A8769">
        <v>865849101</v>
      </c>
      <c r="B8769" t="s">
        <v>17</v>
      </c>
      <c r="C8769" t="s">
        <v>195</v>
      </c>
      <c r="D8769" t="s">
        <v>66</v>
      </c>
      <c r="E8769" t="s">
        <v>16</v>
      </c>
      <c r="F8769" s="5">
        <f t="shared" ca="1" si="409"/>
        <v>40588</v>
      </c>
      <c r="G8769" s="5">
        <f t="shared" ca="1" si="408"/>
        <v>40600</v>
      </c>
      <c r="H8769">
        <v>2845</v>
      </c>
      <c r="I8769">
        <v>9.33</v>
      </c>
      <c r="J8769">
        <v>6.92</v>
      </c>
      <c r="K8769">
        <v>26543.85</v>
      </c>
      <c r="L8769">
        <v>19687.400000000001</v>
      </c>
      <c r="M8769">
        <v>6856.45</v>
      </c>
      <c r="N8769">
        <f t="shared" ca="1" si="410"/>
        <v>12</v>
      </c>
    </row>
    <row r="8770" spans="1:14" x14ac:dyDescent="0.3">
      <c r="A8770">
        <v>144727551</v>
      </c>
      <c r="B8770" t="s">
        <v>17</v>
      </c>
      <c r="C8770" t="s">
        <v>146</v>
      </c>
      <c r="D8770" t="s">
        <v>33</v>
      </c>
      <c r="E8770" t="s">
        <v>16</v>
      </c>
      <c r="F8770" s="5">
        <f t="shared" ca="1" si="409"/>
        <v>43707</v>
      </c>
      <c r="G8770" s="5">
        <f t="shared" ca="1" si="408"/>
        <v>43716</v>
      </c>
      <c r="H8770">
        <v>6953</v>
      </c>
      <c r="I8770">
        <v>421.89</v>
      </c>
      <c r="J8770">
        <v>364.69</v>
      </c>
      <c r="K8770">
        <v>2933401.17</v>
      </c>
      <c r="L8770">
        <v>2535689.5699999998</v>
      </c>
      <c r="M8770">
        <v>397711.6</v>
      </c>
      <c r="N8770">
        <f t="shared" ca="1" si="410"/>
        <v>9</v>
      </c>
    </row>
    <row r="8771" spans="1:14" x14ac:dyDescent="0.3">
      <c r="A8771">
        <v>127568709</v>
      </c>
      <c r="B8771" t="s">
        <v>28</v>
      </c>
      <c r="C8771" t="s">
        <v>218</v>
      </c>
      <c r="D8771" t="s">
        <v>52</v>
      </c>
      <c r="E8771" t="s">
        <v>23</v>
      </c>
      <c r="F8771" s="5">
        <f t="shared" ca="1" si="409"/>
        <v>40739</v>
      </c>
      <c r="G8771" s="5">
        <f t="shared" ca="1" si="408"/>
        <v>40750</v>
      </c>
      <c r="H8771">
        <v>9271</v>
      </c>
      <c r="I8771">
        <v>437.2</v>
      </c>
      <c r="J8771">
        <v>263.33</v>
      </c>
      <c r="K8771">
        <v>4053281.2</v>
      </c>
      <c r="L8771">
        <v>2441332.4300000002</v>
      </c>
      <c r="M8771">
        <v>1611948.77</v>
      </c>
      <c r="N8771">
        <f t="shared" ca="1" si="410"/>
        <v>11</v>
      </c>
    </row>
    <row r="8772" spans="1:14" x14ac:dyDescent="0.3">
      <c r="A8772">
        <v>122233903</v>
      </c>
      <c r="B8772" t="s">
        <v>28</v>
      </c>
      <c r="C8772" t="s">
        <v>101</v>
      </c>
      <c r="D8772" t="s">
        <v>33</v>
      </c>
      <c r="E8772" t="s">
        <v>23</v>
      </c>
      <c r="F8772" s="5">
        <f t="shared" ca="1" si="409"/>
        <v>40518</v>
      </c>
      <c r="G8772" s="5">
        <f t="shared" ref="G8772:G8835" ca="1" si="411">F8772 + RANDBETWEEN(2, 15)</f>
        <v>40525</v>
      </c>
      <c r="H8772">
        <v>583</v>
      </c>
      <c r="I8772">
        <v>421.89</v>
      </c>
      <c r="J8772">
        <v>364.69</v>
      </c>
      <c r="K8772">
        <v>245961.87</v>
      </c>
      <c r="L8772">
        <v>212614.27</v>
      </c>
      <c r="M8772">
        <v>33347.599999999999</v>
      </c>
      <c r="N8772">
        <f t="shared" ca="1" si="410"/>
        <v>7</v>
      </c>
    </row>
    <row r="8773" spans="1:14" x14ac:dyDescent="0.3">
      <c r="A8773">
        <v>406896960</v>
      </c>
      <c r="B8773" t="s">
        <v>34</v>
      </c>
      <c r="C8773" t="s">
        <v>200</v>
      </c>
      <c r="D8773" t="s">
        <v>25</v>
      </c>
      <c r="E8773" t="s">
        <v>23</v>
      </c>
      <c r="F8773" s="5">
        <f t="shared" ref="F8773:F8836" ca="1" si="412">DATE(RANDBETWEEN(2010, 2020), RANDBETWEEN(1, 12), RANDBETWEEN(1, 31))</f>
        <v>40665</v>
      </c>
      <c r="G8773" s="5">
        <f t="shared" ca="1" si="411"/>
        <v>40677</v>
      </c>
      <c r="H8773">
        <v>8708</v>
      </c>
      <c r="I8773">
        <v>668.27</v>
      </c>
      <c r="J8773">
        <v>502.54</v>
      </c>
      <c r="K8773">
        <v>5819295.1600000001</v>
      </c>
      <c r="L8773">
        <v>4376118.32</v>
      </c>
      <c r="M8773">
        <v>1443176.84</v>
      </c>
      <c r="N8773">
        <f t="shared" ref="N8773:N8836" ca="1" si="413">DATEDIF(F8773, G8773, "d")</f>
        <v>12</v>
      </c>
    </row>
    <row r="8774" spans="1:14" x14ac:dyDescent="0.3">
      <c r="A8774">
        <v>880044209</v>
      </c>
      <c r="B8774" t="s">
        <v>43</v>
      </c>
      <c r="C8774" t="s">
        <v>44</v>
      </c>
      <c r="D8774" t="s">
        <v>25</v>
      </c>
      <c r="E8774" t="s">
        <v>16</v>
      </c>
      <c r="F8774" s="5">
        <f t="shared" ca="1" si="412"/>
        <v>40685</v>
      </c>
      <c r="G8774" s="5">
        <f t="shared" ca="1" si="411"/>
        <v>40697</v>
      </c>
      <c r="H8774">
        <v>3493</v>
      </c>
      <c r="I8774">
        <v>668.27</v>
      </c>
      <c r="J8774">
        <v>502.54</v>
      </c>
      <c r="K8774">
        <v>2334267.11</v>
      </c>
      <c r="L8774">
        <v>1755372.22</v>
      </c>
      <c r="M8774">
        <v>578894.89</v>
      </c>
      <c r="N8774">
        <f t="shared" ca="1" si="413"/>
        <v>12</v>
      </c>
    </row>
    <row r="8775" spans="1:14" x14ac:dyDescent="0.3">
      <c r="A8775">
        <v>610474479</v>
      </c>
      <c r="B8775" t="s">
        <v>34</v>
      </c>
      <c r="C8775" t="s">
        <v>63</v>
      </c>
      <c r="D8775" t="s">
        <v>49</v>
      </c>
      <c r="E8775" t="s">
        <v>16</v>
      </c>
      <c r="F8775" s="5">
        <f t="shared" ca="1" si="412"/>
        <v>40599</v>
      </c>
      <c r="G8775" s="5">
        <f t="shared" ca="1" si="411"/>
        <v>40608</v>
      </c>
      <c r="H8775">
        <v>1819</v>
      </c>
      <c r="I8775">
        <v>81.73</v>
      </c>
      <c r="J8775">
        <v>56.67</v>
      </c>
      <c r="K8775">
        <v>148666.87</v>
      </c>
      <c r="L8775">
        <v>103082.73</v>
      </c>
      <c r="M8775">
        <v>45584.14</v>
      </c>
      <c r="N8775">
        <f t="shared" ca="1" si="413"/>
        <v>9</v>
      </c>
    </row>
    <row r="8776" spans="1:14" x14ac:dyDescent="0.3">
      <c r="A8776">
        <v>987299096</v>
      </c>
      <c r="B8776" t="s">
        <v>28</v>
      </c>
      <c r="C8776" t="s">
        <v>112</v>
      </c>
      <c r="D8776" t="s">
        <v>22</v>
      </c>
      <c r="E8776" t="s">
        <v>23</v>
      </c>
      <c r="F8776" s="5">
        <f t="shared" ca="1" si="412"/>
        <v>43430</v>
      </c>
      <c r="G8776" s="5">
        <f t="shared" ca="1" si="411"/>
        <v>43435</v>
      </c>
      <c r="H8776">
        <v>2597</v>
      </c>
      <c r="I8776">
        <v>154.06</v>
      </c>
      <c r="J8776">
        <v>90.93</v>
      </c>
      <c r="K8776">
        <v>400093.82</v>
      </c>
      <c r="L8776">
        <v>236145.21</v>
      </c>
      <c r="M8776">
        <v>163948.60999999999</v>
      </c>
      <c r="N8776">
        <f t="shared" ca="1" si="413"/>
        <v>5</v>
      </c>
    </row>
    <row r="8777" spans="1:14" x14ac:dyDescent="0.3">
      <c r="A8777">
        <v>769941890</v>
      </c>
      <c r="B8777" t="s">
        <v>20</v>
      </c>
      <c r="C8777" t="s">
        <v>182</v>
      </c>
      <c r="D8777" t="s">
        <v>45</v>
      </c>
      <c r="E8777" t="s">
        <v>16</v>
      </c>
      <c r="F8777" s="5">
        <f t="shared" ca="1" si="412"/>
        <v>42945</v>
      </c>
      <c r="G8777" s="5">
        <f t="shared" ca="1" si="411"/>
        <v>42955</v>
      </c>
      <c r="H8777">
        <v>1770</v>
      </c>
      <c r="I8777">
        <v>152.58000000000001</v>
      </c>
      <c r="J8777">
        <v>97.44</v>
      </c>
      <c r="K8777">
        <v>270066.59999999998</v>
      </c>
      <c r="L8777">
        <v>172468.8</v>
      </c>
      <c r="M8777">
        <v>97597.8</v>
      </c>
      <c r="N8777">
        <f t="shared" ca="1" si="413"/>
        <v>10</v>
      </c>
    </row>
    <row r="8778" spans="1:14" x14ac:dyDescent="0.3">
      <c r="A8778">
        <v>138139188</v>
      </c>
      <c r="B8778" t="s">
        <v>103</v>
      </c>
      <c r="C8778" t="s">
        <v>141</v>
      </c>
      <c r="D8778" t="s">
        <v>45</v>
      </c>
      <c r="E8778" t="s">
        <v>23</v>
      </c>
      <c r="F8778" s="5">
        <f t="shared" ca="1" si="412"/>
        <v>41580</v>
      </c>
      <c r="G8778" s="5">
        <f t="shared" ca="1" si="411"/>
        <v>41583</v>
      </c>
      <c r="H8778">
        <v>7310</v>
      </c>
      <c r="I8778">
        <v>152.58000000000001</v>
      </c>
      <c r="J8778">
        <v>97.44</v>
      </c>
      <c r="K8778">
        <v>1115359.8</v>
      </c>
      <c r="L8778">
        <v>712286.4</v>
      </c>
      <c r="M8778">
        <v>403073.4</v>
      </c>
      <c r="N8778">
        <f t="shared" ca="1" si="413"/>
        <v>3</v>
      </c>
    </row>
    <row r="8779" spans="1:14" x14ac:dyDescent="0.3">
      <c r="A8779">
        <v>241939818</v>
      </c>
      <c r="B8779" t="s">
        <v>17</v>
      </c>
      <c r="C8779" t="s">
        <v>74</v>
      </c>
      <c r="D8779" t="s">
        <v>31</v>
      </c>
      <c r="E8779" t="s">
        <v>16</v>
      </c>
      <c r="F8779" s="5">
        <f t="shared" ca="1" si="412"/>
        <v>42077</v>
      </c>
      <c r="G8779" s="5">
        <f t="shared" ca="1" si="411"/>
        <v>42089</v>
      </c>
      <c r="H8779">
        <v>4224</v>
      </c>
      <c r="I8779">
        <v>255.28</v>
      </c>
      <c r="J8779">
        <v>159.41999999999999</v>
      </c>
      <c r="K8779">
        <v>1078302.72</v>
      </c>
      <c r="L8779">
        <v>673390.07999999996</v>
      </c>
      <c r="M8779">
        <v>404912.64000000001</v>
      </c>
      <c r="N8779">
        <f t="shared" ca="1" si="413"/>
        <v>12</v>
      </c>
    </row>
    <row r="8780" spans="1:14" x14ac:dyDescent="0.3">
      <c r="A8780">
        <v>951705110</v>
      </c>
      <c r="B8780" t="s">
        <v>17</v>
      </c>
      <c r="C8780" t="s">
        <v>110</v>
      </c>
      <c r="D8780" t="s">
        <v>45</v>
      </c>
      <c r="E8780" t="s">
        <v>16</v>
      </c>
      <c r="F8780" s="5">
        <f t="shared" ca="1" si="412"/>
        <v>43754</v>
      </c>
      <c r="G8780" s="5">
        <f t="shared" ca="1" si="411"/>
        <v>43768</v>
      </c>
      <c r="H8780">
        <v>9546</v>
      </c>
      <c r="I8780">
        <v>152.58000000000001</v>
      </c>
      <c r="J8780">
        <v>97.44</v>
      </c>
      <c r="K8780">
        <v>1456528.68</v>
      </c>
      <c r="L8780">
        <v>930162.24</v>
      </c>
      <c r="M8780">
        <v>526366.43999999994</v>
      </c>
      <c r="N8780">
        <f t="shared" ca="1" si="413"/>
        <v>14</v>
      </c>
    </row>
    <row r="8781" spans="1:14" x14ac:dyDescent="0.3">
      <c r="A8781">
        <v>408108890</v>
      </c>
      <c r="B8781" t="s">
        <v>17</v>
      </c>
      <c r="C8781" t="s">
        <v>62</v>
      </c>
      <c r="D8781" t="s">
        <v>52</v>
      </c>
      <c r="E8781" t="s">
        <v>23</v>
      </c>
      <c r="F8781" s="5">
        <f t="shared" ca="1" si="412"/>
        <v>44003</v>
      </c>
      <c r="G8781" s="5">
        <f t="shared" ca="1" si="411"/>
        <v>44014</v>
      </c>
      <c r="H8781">
        <v>7344</v>
      </c>
      <c r="I8781">
        <v>437.2</v>
      </c>
      <c r="J8781">
        <v>263.33</v>
      </c>
      <c r="K8781">
        <v>3210796.8</v>
      </c>
      <c r="L8781">
        <v>1933895.52</v>
      </c>
      <c r="M8781">
        <v>1276901.28</v>
      </c>
      <c r="N8781">
        <f t="shared" ca="1" si="413"/>
        <v>11</v>
      </c>
    </row>
    <row r="8782" spans="1:14" x14ac:dyDescent="0.3">
      <c r="A8782">
        <v>872137486</v>
      </c>
      <c r="B8782" t="s">
        <v>34</v>
      </c>
      <c r="C8782" t="s">
        <v>188</v>
      </c>
      <c r="D8782" t="s">
        <v>52</v>
      </c>
      <c r="E8782" t="s">
        <v>23</v>
      </c>
      <c r="F8782" s="5">
        <f t="shared" ca="1" si="412"/>
        <v>42899</v>
      </c>
      <c r="G8782" s="5">
        <f t="shared" ca="1" si="411"/>
        <v>42901</v>
      </c>
      <c r="H8782">
        <v>3718</v>
      </c>
      <c r="I8782">
        <v>437.2</v>
      </c>
      <c r="J8782">
        <v>263.33</v>
      </c>
      <c r="K8782">
        <v>1625509.6</v>
      </c>
      <c r="L8782">
        <v>979060.94</v>
      </c>
      <c r="M8782">
        <v>646448.66</v>
      </c>
      <c r="N8782">
        <f t="shared" ca="1" si="413"/>
        <v>2</v>
      </c>
    </row>
    <row r="8783" spans="1:14" x14ac:dyDescent="0.3">
      <c r="A8783">
        <v>175089728</v>
      </c>
      <c r="B8783" t="s">
        <v>17</v>
      </c>
      <c r="C8783" t="s">
        <v>94</v>
      </c>
      <c r="D8783" t="s">
        <v>33</v>
      </c>
      <c r="E8783" t="s">
        <v>16</v>
      </c>
      <c r="F8783" s="5">
        <f t="shared" ca="1" si="412"/>
        <v>41745</v>
      </c>
      <c r="G8783" s="5">
        <f t="shared" ca="1" si="411"/>
        <v>41752</v>
      </c>
      <c r="H8783">
        <v>1796</v>
      </c>
      <c r="I8783">
        <v>421.89</v>
      </c>
      <c r="J8783">
        <v>364.69</v>
      </c>
      <c r="K8783">
        <v>757714.44</v>
      </c>
      <c r="L8783">
        <v>654983.24</v>
      </c>
      <c r="M8783">
        <v>102731.2</v>
      </c>
      <c r="N8783">
        <f t="shared" ca="1" si="413"/>
        <v>7</v>
      </c>
    </row>
    <row r="8784" spans="1:14" x14ac:dyDescent="0.3">
      <c r="A8784">
        <v>268576943</v>
      </c>
      <c r="B8784" t="s">
        <v>34</v>
      </c>
      <c r="C8784" t="s">
        <v>188</v>
      </c>
      <c r="D8784" t="s">
        <v>66</v>
      </c>
      <c r="E8784" t="s">
        <v>23</v>
      </c>
      <c r="F8784" s="5">
        <f t="shared" ca="1" si="412"/>
        <v>41985</v>
      </c>
      <c r="G8784" s="5">
        <f t="shared" ca="1" si="411"/>
        <v>41997</v>
      </c>
      <c r="H8784">
        <v>6741</v>
      </c>
      <c r="I8784">
        <v>9.33</v>
      </c>
      <c r="J8784">
        <v>6.92</v>
      </c>
      <c r="K8784">
        <v>62893.53</v>
      </c>
      <c r="L8784">
        <v>46647.72</v>
      </c>
      <c r="M8784">
        <v>16245.81</v>
      </c>
      <c r="N8784">
        <f t="shared" ca="1" si="413"/>
        <v>12</v>
      </c>
    </row>
    <row r="8785" spans="1:14" x14ac:dyDescent="0.3">
      <c r="A8785">
        <v>474522960</v>
      </c>
      <c r="B8785" t="s">
        <v>28</v>
      </c>
      <c r="C8785" t="s">
        <v>30</v>
      </c>
      <c r="D8785" t="s">
        <v>42</v>
      </c>
      <c r="E8785" t="s">
        <v>23</v>
      </c>
      <c r="F8785" s="5">
        <f t="shared" ca="1" si="412"/>
        <v>41289</v>
      </c>
      <c r="G8785" s="5">
        <f t="shared" ca="1" si="411"/>
        <v>41294</v>
      </c>
      <c r="H8785">
        <v>744</v>
      </c>
      <c r="I8785">
        <v>109.28</v>
      </c>
      <c r="J8785">
        <v>35.840000000000003</v>
      </c>
      <c r="K8785">
        <v>81304.320000000007</v>
      </c>
      <c r="L8785">
        <v>26664.959999999999</v>
      </c>
      <c r="M8785">
        <v>54639.360000000001</v>
      </c>
      <c r="N8785">
        <f t="shared" ca="1" si="413"/>
        <v>5</v>
      </c>
    </row>
    <row r="8786" spans="1:14" x14ac:dyDescent="0.3">
      <c r="A8786">
        <v>635164105</v>
      </c>
      <c r="B8786" t="s">
        <v>34</v>
      </c>
      <c r="C8786" t="s">
        <v>123</v>
      </c>
      <c r="D8786" t="s">
        <v>37</v>
      </c>
      <c r="E8786" t="s">
        <v>16</v>
      </c>
      <c r="F8786" s="5">
        <f t="shared" ca="1" si="412"/>
        <v>42462</v>
      </c>
      <c r="G8786" s="5">
        <f t="shared" ca="1" si="411"/>
        <v>42477</v>
      </c>
      <c r="H8786">
        <v>8028</v>
      </c>
      <c r="I8786">
        <v>205.7</v>
      </c>
      <c r="J8786">
        <v>117.11</v>
      </c>
      <c r="K8786">
        <v>1651359.6</v>
      </c>
      <c r="L8786">
        <v>940159.08</v>
      </c>
      <c r="M8786">
        <v>711200.52</v>
      </c>
      <c r="N8786">
        <f t="shared" ca="1" si="413"/>
        <v>15</v>
      </c>
    </row>
    <row r="8787" spans="1:14" x14ac:dyDescent="0.3">
      <c r="A8787">
        <v>663049209</v>
      </c>
      <c r="B8787" t="s">
        <v>17</v>
      </c>
      <c r="C8787" t="s">
        <v>125</v>
      </c>
      <c r="D8787" t="s">
        <v>15</v>
      </c>
      <c r="E8787" t="s">
        <v>23</v>
      </c>
      <c r="F8787" s="5">
        <f t="shared" ca="1" si="412"/>
        <v>42519</v>
      </c>
      <c r="G8787" s="5">
        <f t="shared" ca="1" si="411"/>
        <v>42532</v>
      </c>
      <c r="H8787">
        <v>9850</v>
      </c>
      <c r="I8787">
        <v>651.21</v>
      </c>
      <c r="J8787">
        <v>524.96</v>
      </c>
      <c r="K8787">
        <v>6414418.5</v>
      </c>
      <c r="L8787">
        <v>5170856</v>
      </c>
      <c r="M8787">
        <v>1243562.5</v>
      </c>
      <c r="N8787">
        <f t="shared" ca="1" si="413"/>
        <v>13</v>
      </c>
    </row>
    <row r="8788" spans="1:14" x14ac:dyDescent="0.3">
      <c r="A8788">
        <v>991039597</v>
      </c>
      <c r="B8788" t="s">
        <v>13</v>
      </c>
      <c r="C8788" t="s">
        <v>203</v>
      </c>
      <c r="D8788" t="s">
        <v>25</v>
      </c>
      <c r="E8788" t="s">
        <v>23</v>
      </c>
      <c r="F8788" s="5">
        <f t="shared" ca="1" si="412"/>
        <v>41817</v>
      </c>
      <c r="G8788" s="5">
        <f t="shared" ca="1" si="411"/>
        <v>41828</v>
      </c>
      <c r="H8788">
        <v>9495</v>
      </c>
      <c r="I8788">
        <v>668.27</v>
      </c>
      <c r="J8788">
        <v>502.54</v>
      </c>
      <c r="K8788">
        <v>6345223.6500000004</v>
      </c>
      <c r="L8788">
        <v>4771617.3</v>
      </c>
      <c r="M8788">
        <v>1573606.35</v>
      </c>
      <c r="N8788">
        <f t="shared" ca="1" si="413"/>
        <v>11</v>
      </c>
    </row>
    <row r="8789" spans="1:14" x14ac:dyDescent="0.3">
      <c r="A8789">
        <v>322309100</v>
      </c>
      <c r="B8789" t="s">
        <v>28</v>
      </c>
      <c r="C8789" t="s">
        <v>163</v>
      </c>
      <c r="D8789" t="s">
        <v>45</v>
      </c>
      <c r="E8789" t="s">
        <v>16</v>
      </c>
      <c r="F8789" s="5">
        <f t="shared" ca="1" si="412"/>
        <v>44130</v>
      </c>
      <c r="G8789" s="5">
        <f t="shared" ca="1" si="411"/>
        <v>44135</v>
      </c>
      <c r="H8789">
        <v>7280</v>
      </c>
      <c r="I8789">
        <v>152.58000000000001</v>
      </c>
      <c r="J8789">
        <v>97.44</v>
      </c>
      <c r="K8789">
        <v>1110782.3999999999</v>
      </c>
      <c r="L8789">
        <v>709363.19999999995</v>
      </c>
      <c r="M8789">
        <v>401419.2</v>
      </c>
      <c r="N8789">
        <f t="shared" ca="1" si="413"/>
        <v>5</v>
      </c>
    </row>
    <row r="8790" spans="1:14" x14ac:dyDescent="0.3">
      <c r="A8790">
        <v>580344045</v>
      </c>
      <c r="B8790" t="s">
        <v>13</v>
      </c>
      <c r="C8790" t="s">
        <v>109</v>
      </c>
      <c r="D8790" t="s">
        <v>49</v>
      </c>
      <c r="E8790" t="s">
        <v>23</v>
      </c>
      <c r="F8790" s="5">
        <f t="shared" ca="1" si="412"/>
        <v>42734</v>
      </c>
      <c r="G8790" s="5">
        <f t="shared" ca="1" si="411"/>
        <v>42745</v>
      </c>
      <c r="H8790">
        <v>5554</v>
      </c>
      <c r="I8790">
        <v>81.73</v>
      </c>
      <c r="J8790">
        <v>56.67</v>
      </c>
      <c r="K8790">
        <v>453928.42</v>
      </c>
      <c r="L8790">
        <v>314745.18</v>
      </c>
      <c r="M8790">
        <v>139183.24</v>
      </c>
      <c r="N8790">
        <f t="shared" ca="1" si="413"/>
        <v>11</v>
      </c>
    </row>
    <row r="8791" spans="1:14" x14ac:dyDescent="0.3">
      <c r="A8791">
        <v>158943259</v>
      </c>
      <c r="B8791" t="s">
        <v>13</v>
      </c>
      <c r="C8791" t="s">
        <v>166</v>
      </c>
      <c r="D8791" t="s">
        <v>19</v>
      </c>
      <c r="E8791" t="s">
        <v>16</v>
      </c>
      <c r="F8791" s="5">
        <f t="shared" ca="1" si="412"/>
        <v>43422</v>
      </c>
      <c r="G8791" s="5">
        <f t="shared" ca="1" si="411"/>
        <v>43428</v>
      </c>
      <c r="H8791">
        <v>3697</v>
      </c>
      <c r="I8791">
        <v>47.45</v>
      </c>
      <c r="J8791">
        <v>31.79</v>
      </c>
      <c r="K8791">
        <v>175422.65</v>
      </c>
      <c r="L8791">
        <v>117527.63</v>
      </c>
      <c r="M8791">
        <v>57895.02</v>
      </c>
      <c r="N8791">
        <f t="shared" ca="1" si="413"/>
        <v>6</v>
      </c>
    </row>
    <row r="8792" spans="1:14" x14ac:dyDescent="0.3">
      <c r="A8792">
        <v>672218072</v>
      </c>
      <c r="B8792" t="s">
        <v>17</v>
      </c>
      <c r="C8792" t="s">
        <v>84</v>
      </c>
      <c r="D8792" t="s">
        <v>22</v>
      </c>
      <c r="E8792" t="s">
        <v>16</v>
      </c>
      <c r="F8792" s="5">
        <f t="shared" ca="1" si="412"/>
        <v>41066</v>
      </c>
      <c r="G8792" s="5">
        <f t="shared" ca="1" si="411"/>
        <v>41068</v>
      </c>
      <c r="H8792">
        <v>3121</v>
      </c>
      <c r="I8792">
        <v>154.06</v>
      </c>
      <c r="J8792">
        <v>90.93</v>
      </c>
      <c r="K8792">
        <v>480821.26</v>
      </c>
      <c r="L8792">
        <v>283792.53000000003</v>
      </c>
      <c r="M8792">
        <v>197028.73</v>
      </c>
      <c r="N8792">
        <f t="shared" ca="1" si="413"/>
        <v>2</v>
      </c>
    </row>
    <row r="8793" spans="1:14" x14ac:dyDescent="0.3">
      <c r="A8793">
        <v>204592311</v>
      </c>
      <c r="B8793" t="s">
        <v>20</v>
      </c>
      <c r="C8793" t="s">
        <v>108</v>
      </c>
      <c r="D8793" t="s">
        <v>49</v>
      </c>
      <c r="E8793" t="s">
        <v>23</v>
      </c>
      <c r="F8793" s="5">
        <f t="shared" ca="1" si="412"/>
        <v>43518</v>
      </c>
      <c r="G8793" s="5">
        <f t="shared" ca="1" si="411"/>
        <v>43533</v>
      </c>
      <c r="H8793">
        <v>2266</v>
      </c>
      <c r="I8793">
        <v>81.73</v>
      </c>
      <c r="J8793">
        <v>56.67</v>
      </c>
      <c r="K8793">
        <v>185200.18</v>
      </c>
      <c r="L8793">
        <v>128414.22</v>
      </c>
      <c r="M8793">
        <v>56785.96</v>
      </c>
      <c r="N8793">
        <f t="shared" ca="1" si="413"/>
        <v>15</v>
      </c>
    </row>
    <row r="8794" spans="1:14" x14ac:dyDescent="0.3">
      <c r="A8794">
        <v>960802304</v>
      </c>
      <c r="B8794" t="s">
        <v>13</v>
      </c>
      <c r="C8794" t="s">
        <v>150</v>
      </c>
      <c r="D8794" t="s">
        <v>31</v>
      </c>
      <c r="E8794" t="s">
        <v>23</v>
      </c>
      <c r="F8794" s="5">
        <f t="shared" ca="1" si="412"/>
        <v>40329</v>
      </c>
      <c r="G8794" s="5">
        <f t="shared" ca="1" si="411"/>
        <v>40331</v>
      </c>
      <c r="H8794">
        <v>1608</v>
      </c>
      <c r="I8794">
        <v>255.28</v>
      </c>
      <c r="J8794">
        <v>159.41999999999999</v>
      </c>
      <c r="K8794">
        <v>410490.24</v>
      </c>
      <c r="L8794">
        <v>256347.36</v>
      </c>
      <c r="M8794">
        <v>154142.88</v>
      </c>
      <c r="N8794">
        <f t="shared" ca="1" si="413"/>
        <v>2</v>
      </c>
    </row>
    <row r="8795" spans="1:14" x14ac:dyDescent="0.3">
      <c r="A8795">
        <v>715896880</v>
      </c>
      <c r="B8795" t="s">
        <v>13</v>
      </c>
      <c r="C8795" t="s">
        <v>209</v>
      </c>
      <c r="D8795" t="s">
        <v>66</v>
      </c>
      <c r="E8795" t="s">
        <v>23</v>
      </c>
      <c r="F8795" s="5">
        <f t="shared" ca="1" si="412"/>
        <v>41217</v>
      </c>
      <c r="G8795" s="5">
        <f t="shared" ca="1" si="411"/>
        <v>41227</v>
      </c>
      <c r="H8795">
        <v>8651</v>
      </c>
      <c r="I8795">
        <v>9.33</v>
      </c>
      <c r="J8795">
        <v>6.92</v>
      </c>
      <c r="K8795">
        <v>80713.83</v>
      </c>
      <c r="L8795">
        <v>59864.92</v>
      </c>
      <c r="M8795">
        <v>20848.91</v>
      </c>
      <c r="N8795">
        <f t="shared" ca="1" si="413"/>
        <v>10</v>
      </c>
    </row>
    <row r="8796" spans="1:14" x14ac:dyDescent="0.3">
      <c r="A8796">
        <v>465237367</v>
      </c>
      <c r="B8796" t="s">
        <v>28</v>
      </c>
      <c r="C8796" t="s">
        <v>144</v>
      </c>
      <c r="D8796" t="s">
        <v>49</v>
      </c>
      <c r="E8796" t="s">
        <v>16</v>
      </c>
      <c r="F8796" s="5">
        <f t="shared" ca="1" si="412"/>
        <v>41875</v>
      </c>
      <c r="G8796" s="5">
        <f t="shared" ca="1" si="411"/>
        <v>41884</v>
      </c>
      <c r="H8796">
        <v>2930</v>
      </c>
      <c r="I8796">
        <v>81.73</v>
      </c>
      <c r="J8796">
        <v>56.67</v>
      </c>
      <c r="K8796">
        <v>239468.9</v>
      </c>
      <c r="L8796">
        <v>166043.1</v>
      </c>
      <c r="M8796">
        <v>73425.8</v>
      </c>
      <c r="N8796">
        <f t="shared" ca="1" si="413"/>
        <v>9</v>
      </c>
    </row>
    <row r="8797" spans="1:14" x14ac:dyDescent="0.3">
      <c r="A8797">
        <v>374497592</v>
      </c>
      <c r="B8797" t="s">
        <v>13</v>
      </c>
      <c r="C8797" t="s">
        <v>185</v>
      </c>
      <c r="D8797" t="s">
        <v>66</v>
      </c>
      <c r="E8797" t="s">
        <v>23</v>
      </c>
      <c r="F8797" s="5">
        <f t="shared" ca="1" si="412"/>
        <v>43758</v>
      </c>
      <c r="G8797" s="5">
        <f t="shared" ca="1" si="411"/>
        <v>43766</v>
      </c>
      <c r="H8797">
        <v>1014</v>
      </c>
      <c r="I8797">
        <v>9.33</v>
      </c>
      <c r="J8797">
        <v>6.92</v>
      </c>
      <c r="K8797">
        <v>9460.6200000000008</v>
      </c>
      <c r="L8797">
        <v>7016.88</v>
      </c>
      <c r="M8797">
        <v>2443.7399999999998</v>
      </c>
      <c r="N8797">
        <f t="shared" ca="1" si="413"/>
        <v>8</v>
      </c>
    </row>
    <row r="8798" spans="1:14" x14ac:dyDescent="0.3">
      <c r="A8798">
        <v>229663884</v>
      </c>
      <c r="B8798" t="s">
        <v>43</v>
      </c>
      <c r="C8798" t="s">
        <v>152</v>
      </c>
      <c r="D8798" t="s">
        <v>49</v>
      </c>
      <c r="E8798" t="s">
        <v>23</v>
      </c>
      <c r="F8798" s="5">
        <f t="shared" ca="1" si="412"/>
        <v>40887</v>
      </c>
      <c r="G8798" s="5">
        <f t="shared" ca="1" si="411"/>
        <v>40890</v>
      </c>
      <c r="H8798">
        <v>1502</v>
      </c>
      <c r="I8798">
        <v>81.73</v>
      </c>
      <c r="J8798">
        <v>56.67</v>
      </c>
      <c r="K8798">
        <v>122758.46</v>
      </c>
      <c r="L8798">
        <v>85118.34</v>
      </c>
      <c r="M8798">
        <v>37640.120000000003</v>
      </c>
      <c r="N8798">
        <f t="shared" ca="1" si="413"/>
        <v>3</v>
      </c>
    </row>
    <row r="8799" spans="1:14" x14ac:dyDescent="0.3">
      <c r="A8799">
        <v>787035071</v>
      </c>
      <c r="B8799" t="s">
        <v>13</v>
      </c>
      <c r="C8799" t="s">
        <v>96</v>
      </c>
      <c r="D8799" t="s">
        <v>25</v>
      </c>
      <c r="E8799" t="s">
        <v>16</v>
      </c>
      <c r="F8799" s="5">
        <f t="shared" ca="1" si="412"/>
        <v>41149</v>
      </c>
      <c r="G8799" s="5">
        <f t="shared" ca="1" si="411"/>
        <v>41162</v>
      </c>
      <c r="H8799">
        <v>22</v>
      </c>
      <c r="I8799">
        <v>668.27</v>
      </c>
      <c r="J8799">
        <v>502.54</v>
      </c>
      <c r="K8799">
        <v>14701.94</v>
      </c>
      <c r="L8799">
        <v>11055.88</v>
      </c>
      <c r="M8799">
        <v>3646.06</v>
      </c>
      <c r="N8799">
        <f t="shared" ca="1" si="413"/>
        <v>13</v>
      </c>
    </row>
    <row r="8800" spans="1:14" x14ac:dyDescent="0.3">
      <c r="A8800">
        <v>623222482</v>
      </c>
      <c r="B8800" t="s">
        <v>28</v>
      </c>
      <c r="C8800" t="s">
        <v>218</v>
      </c>
      <c r="D8800" t="s">
        <v>33</v>
      </c>
      <c r="E8800" t="s">
        <v>16</v>
      </c>
      <c r="F8800" s="5">
        <f t="shared" ca="1" si="412"/>
        <v>41564</v>
      </c>
      <c r="G8800" s="5">
        <f t="shared" ca="1" si="411"/>
        <v>41576</v>
      </c>
      <c r="H8800">
        <v>4237</v>
      </c>
      <c r="I8800">
        <v>421.89</v>
      </c>
      <c r="J8800">
        <v>364.69</v>
      </c>
      <c r="K8800">
        <v>1787547.93</v>
      </c>
      <c r="L8800">
        <v>1545191.53</v>
      </c>
      <c r="M8800">
        <v>242356.4</v>
      </c>
      <c r="N8800">
        <f t="shared" ca="1" si="413"/>
        <v>12</v>
      </c>
    </row>
    <row r="8801" spans="1:14" x14ac:dyDescent="0.3">
      <c r="A8801">
        <v>185149943</v>
      </c>
      <c r="B8801" t="s">
        <v>43</v>
      </c>
      <c r="C8801" t="s">
        <v>132</v>
      </c>
      <c r="D8801" t="s">
        <v>52</v>
      </c>
      <c r="E8801" t="s">
        <v>23</v>
      </c>
      <c r="F8801" s="5">
        <f t="shared" ca="1" si="412"/>
        <v>40725</v>
      </c>
      <c r="G8801" s="5">
        <f t="shared" ca="1" si="411"/>
        <v>40735</v>
      </c>
      <c r="H8801">
        <v>8838</v>
      </c>
      <c r="I8801">
        <v>437.2</v>
      </c>
      <c r="J8801">
        <v>263.33</v>
      </c>
      <c r="K8801">
        <v>3863973.6</v>
      </c>
      <c r="L8801">
        <v>2327310.54</v>
      </c>
      <c r="M8801">
        <v>1536663.06</v>
      </c>
      <c r="N8801">
        <f t="shared" ca="1" si="413"/>
        <v>10</v>
      </c>
    </row>
    <row r="8802" spans="1:14" x14ac:dyDescent="0.3">
      <c r="A8802">
        <v>440053784</v>
      </c>
      <c r="B8802" t="s">
        <v>34</v>
      </c>
      <c r="C8802" t="s">
        <v>46</v>
      </c>
      <c r="D8802" t="s">
        <v>15</v>
      </c>
      <c r="E8802" t="s">
        <v>16</v>
      </c>
      <c r="F8802" s="5">
        <f t="shared" ca="1" si="412"/>
        <v>42622</v>
      </c>
      <c r="G8802" s="5">
        <f t="shared" ca="1" si="411"/>
        <v>42634</v>
      </c>
      <c r="H8802">
        <v>549</v>
      </c>
      <c r="I8802">
        <v>651.21</v>
      </c>
      <c r="J8802">
        <v>524.96</v>
      </c>
      <c r="K8802">
        <v>357514.29</v>
      </c>
      <c r="L8802">
        <v>288203.03999999998</v>
      </c>
      <c r="M8802">
        <v>69311.25</v>
      </c>
      <c r="N8802">
        <f t="shared" ca="1" si="413"/>
        <v>12</v>
      </c>
    </row>
    <row r="8803" spans="1:14" x14ac:dyDescent="0.3">
      <c r="A8803">
        <v>625482833</v>
      </c>
      <c r="B8803" t="s">
        <v>17</v>
      </c>
      <c r="C8803" t="s">
        <v>183</v>
      </c>
      <c r="D8803" t="s">
        <v>22</v>
      </c>
      <c r="E8803" t="s">
        <v>23</v>
      </c>
      <c r="F8803" s="5">
        <f t="shared" ca="1" si="412"/>
        <v>43154</v>
      </c>
      <c r="G8803" s="5">
        <f t="shared" ca="1" si="411"/>
        <v>43160</v>
      </c>
      <c r="H8803">
        <v>3125</v>
      </c>
      <c r="I8803">
        <v>154.06</v>
      </c>
      <c r="J8803">
        <v>90.93</v>
      </c>
      <c r="K8803">
        <v>481437.5</v>
      </c>
      <c r="L8803">
        <v>284156.25</v>
      </c>
      <c r="M8803">
        <v>197281.25</v>
      </c>
      <c r="N8803">
        <f t="shared" ca="1" si="413"/>
        <v>6</v>
      </c>
    </row>
    <row r="8804" spans="1:14" x14ac:dyDescent="0.3">
      <c r="A8804">
        <v>499298417</v>
      </c>
      <c r="B8804" t="s">
        <v>13</v>
      </c>
      <c r="C8804" t="s">
        <v>207</v>
      </c>
      <c r="D8804" t="s">
        <v>22</v>
      </c>
      <c r="E8804" t="s">
        <v>16</v>
      </c>
      <c r="F8804" s="5">
        <f t="shared" ca="1" si="412"/>
        <v>44166</v>
      </c>
      <c r="G8804" s="5">
        <f t="shared" ca="1" si="411"/>
        <v>44181</v>
      </c>
      <c r="H8804">
        <v>2352</v>
      </c>
      <c r="I8804">
        <v>154.06</v>
      </c>
      <c r="J8804">
        <v>90.93</v>
      </c>
      <c r="K8804">
        <v>362349.12</v>
      </c>
      <c r="L8804">
        <v>213867.36</v>
      </c>
      <c r="M8804">
        <v>148481.76</v>
      </c>
      <c r="N8804">
        <f t="shared" ca="1" si="413"/>
        <v>15</v>
      </c>
    </row>
    <row r="8805" spans="1:14" x14ac:dyDescent="0.3">
      <c r="A8805">
        <v>789674365</v>
      </c>
      <c r="B8805" t="s">
        <v>17</v>
      </c>
      <c r="C8805" t="s">
        <v>116</v>
      </c>
      <c r="D8805" t="s">
        <v>15</v>
      </c>
      <c r="E8805" t="s">
        <v>23</v>
      </c>
      <c r="F8805" s="5">
        <f t="shared" ca="1" si="412"/>
        <v>41602</v>
      </c>
      <c r="G8805" s="5">
        <f t="shared" ca="1" si="411"/>
        <v>41617</v>
      </c>
      <c r="H8805">
        <v>1048</v>
      </c>
      <c r="I8805">
        <v>651.21</v>
      </c>
      <c r="J8805">
        <v>524.96</v>
      </c>
      <c r="K8805">
        <v>682468.08</v>
      </c>
      <c r="L8805">
        <v>550158.07999999996</v>
      </c>
      <c r="M8805">
        <v>132310</v>
      </c>
      <c r="N8805">
        <f t="shared" ca="1" si="413"/>
        <v>15</v>
      </c>
    </row>
    <row r="8806" spans="1:14" x14ac:dyDescent="0.3">
      <c r="A8806">
        <v>945097005</v>
      </c>
      <c r="B8806" t="s">
        <v>20</v>
      </c>
      <c r="C8806" t="s">
        <v>41</v>
      </c>
      <c r="D8806" t="s">
        <v>45</v>
      </c>
      <c r="E8806" t="s">
        <v>23</v>
      </c>
      <c r="F8806" s="5">
        <f t="shared" ca="1" si="412"/>
        <v>43384</v>
      </c>
      <c r="G8806" s="5">
        <f t="shared" ca="1" si="411"/>
        <v>43399</v>
      </c>
      <c r="H8806">
        <v>4061</v>
      </c>
      <c r="I8806">
        <v>152.58000000000001</v>
      </c>
      <c r="J8806">
        <v>97.44</v>
      </c>
      <c r="K8806">
        <v>619627.38</v>
      </c>
      <c r="L8806">
        <v>395703.84</v>
      </c>
      <c r="M8806">
        <v>223923.54</v>
      </c>
      <c r="N8806">
        <f t="shared" ca="1" si="413"/>
        <v>15</v>
      </c>
    </row>
    <row r="8807" spans="1:14" x14ac:dyDescent="0.3">
      <c r="A8807">
        <v>484365165</v>
      </c>
      <c r="B8807" t="s">
        <v>13</v>
      </c>
      <c r="C8807" t="s">
        <v>213</v>
      </c>
      <c r="D8807" t="s">
        <v>15</v>
      </c>
      <c r="E8807" t="s">
        <v>16</v>
      </c>
      <c r="F8807" s="5">
        <f t="shared" ca="1" si="412"/>
        <v>41996</v>
      </c>
      <c r="G8807" s="5">
        <f t="shared" ca="1" si="411"/>
        <v>42000</v>
      </c>
      <c r="H8807">
        <v>3271</v>
      </c>
      <c r="I8807">
        <v>651.21</v>
      </c>
      <c r="J8807">
        <v>524.96</v>
      </c>
      <c r="K8807">
        <v>2130107.91</v>
      </c>
      <c r="L8807">
        <v>1717144.16</v>
      </c>
      <c r="M8807">
        <v>412963.75</v>
      </c>
      <c r="N8807">
        <f t="shared" ca="1" si="413"/>
        <v>4</v>
      </c>
    </row>
    <row r="8808" spans="1:14" x14ac:dyDescent="0.3">
      <c r="A8808">
        <v>346590173</v>
      </c>
      <c r="B8808" t="s">
        <v>34</v>
      </c>
      <c r="C8808" t="s">
        <v>145</v>
      </c>
      <c r="D8808" t="s">
        <v>15</v>
      </c>
      <c r="E8808" t="s">
        <v>16</v>
      </c>
      <c r="F8808" s="5">
        <f t="shared" ca="1" si="412"/>
        <v>43358</v>
      </c>
      <c r="G8808" s="5">
        <f t="shared" ca="1" si="411"/>
        <v>43365</v>
      </c>
      <c r="H8808">
        <v>2589</v>
      </c>
      <c r="I8808">
        <v>651.21</v>
      </c>
      <c r="J8808">
        <v>524.96</v>
      </c>
      <c r="K8808">
        <v>1685982.69</v>
      </c>
      <c r="L8808">
        <v>1359121.44</v>
      </c>
      <c r="M8808">
        <v>326861.25</v>
      </c>
      <c r="N8808">
        <f t="shared" ca="1" si="413"/>
        <v>7</v>
      </c>
    </row>
    <row r="8809" spans="1:14" x14ac:dyDescent="0.3">
      <c r="A8809">
        <v>641195857</v>
      </c>
      <c r="B8809" t="s">
        <v>34</v>
      </c>
      <c r="C8809" t="s">
        <v>123</v>
      </c>
      <c r="D8809" t="s">
        <v>66</v>
      </c>
      <c r="E8809" t="s">
        <v>23</v>
      </c>
      <c r="F8809" s="5">
        <f t="shared" ca="1" si="412"/>
        <v>40180</v>
      </c>
      <c r="G8809" s="5">
        <f t="shared" ca="1" si="411"/>
        <v>40192</v>
      </c>
      <c r="H8809">
        <v>2958</v>
      </c>
      <c r="I8809">
        <v>9.33</v>
      </c>
      <c r="J8809">
        <v>6.92</v>
      </c>
      <c r="K8809">
        <v>27598.14</v>
      </c>
      <c r="L8809">
        <v>20469.36</v>
      </c>
      <c r="M8809">
        <v>7128.78</v>
      </c>
      <c r="N8809">
        <f t="shared" ca="1" si="413"/>
        <v>12</v>
      </c>
    </row>
    <row r="8810" spans="1:14" x14ac:dyDescent="0.3">
      <c r="A8810">
        <v>197918546</v>
      </c>
      <c r="B8810" t="s">
        <v>28</v>
      </c>
      <c r="C8810" t="s">
        <v>29</v>
      </c>
      <c r="D8810" t="s">
        <v>37</v>
      </c>
      <c r="E8810" t="s">
        <v>23</v>
      </c>
      <c r="F8810" s="5">
        <f t="shared" ca="1" si="412"/>
        <v>40338</v>
      </c>
      <c r="G8810" s="5">
        <f t="shared" ca="1" si="411"/>
        <v>40352</v>
      </c>
      <c r="H8810">
        <v>7351</v>
      </c>
      <c r="I8810">
        <v>205.7</v>
      </c>
      <c r="J8810">
        <v>117.11</v>
      </c>
      <c r="K8810">
        <v>1512100.7</v>
      </c>
      <c r="L8810">
        <v>860875.61</v>
      </c>
      <c r="M8810">
        <v>651225.09</v>
      </c>
      <c r="N8810">
        <f t="shared" ca="1" si="413"/>
        <v>14</v>
      </c>
    </row>
    <row r="8811" spans="1:14" x14ac:dyDescent="0.3">
      <c r="A8811">
        <v>616807067</v>
      </c>
      <c r="B8811" t="s">
        <v>13</v>
      </c>
      <c r="C8811" t="s">
        <v>185</v>
      </c>
      <c r="D8811" t="s">
        <v>66</v>
      </c>
      <c r="E8811" t="s">
        <v>23</v>
      </c>
      <c r="F8811" s="5">
        <f t="shared" ca="1" si="412"/>
        <v>43215</v>
      </c>
      <c r="G8811" s="5">
        <f t="shared" ca="1" si="411"/>
        <v>43220</v>
      </c>
      <c r="H8811">
        <v>5773</v>
      </c>
      <c r="I8811">
        <v>9.33</v>
      </c>
      <c r="J8811">
        <v>6.92</v>
      </c>
      <c r="K8811">
        <v>53862.09</v>
      </c>
      <c r="L8811">
        <v>39949.160000000003</v>
      </c>
      <c r="M8811">
        <v>13912.93</v>
      </c>
      <c r="N8811">
        <f t="shared" ca="1" si="413"/>
        <v>5</v>
      </c>
    </row>
    <row r="8812" spans="1:14" x14ac:dyDescent="0.3">
      <c r="A8812">
        <v>418222749</v>
      </c>
      <c r="B8812" t="s">
        <v>43</v>
      </c>
      <c r="C8812" t="s">
        <v>208</v>
      </c>
      <c r="D8812" t="s">
        <v>45</v>
      </c>
      <c r="E8812" t="s">
        <v>16</v>
      </c>
      <c r="F8812" s="5">
        <f t="shared" ca="1" si="412"/>
        <v>44106</v>
      </c>
      <c r="G8812" s="5">
        <f t="shared" ca="1" si="411"/>
        <v>44110</v>
      </c>
      <c r="H8812">
        <v>260</v>
      </c>
      <c r="I8812">
        <v>152.58000000000001</v>
      </c>
      <c r="J8812">
        <v>97.44</v>
      </c>
      <c r="K8812">
        <v>39670.800000000003</v>
      </c>
      <c r="L8812">
        <v>25334.400000000001</v>
      </c>
      <c r="M8812">
        <v>14336.4</v>
      </c>
      <c r="N8812">
        <f t="shared" ca="1" si="413"/>
        <v>4</v>
      </c>
    </row>
    <row r="8813" spans="1:14" x14ac:dyDescent="0.3">
      <c r="A8813">
        <v>892839419</v>
      </c>
      <c r="B8813" t="s">
        <v>13</v>
      </c>
      <c r="C8813" t="s">
        <v>197</v>
      </c>
      <c r="D8813" t="s">
        <v>45</v>
      </c>
      <c r="E8813" t="s">
        <v>16</v>
      </c>
      <c r="F8813" s="5">
        <f t="shared" ca="1" si="412"/>
        <v>43267</v>
      </c>
      <c r="G8813" s="5">
        <f t="shared" ca="1" si="411"/>
        <v>43280</v>
      </c>
      <c r="H8813">
        <v>9880</v>
      </c>
      <c r="I8813">
        <v>152.58000000000001</v>
      </c>
      <c r="J8813">
        <v>97.44</v>
      </c>
      <c r="K8813">
        <v>1507490.4</v>
      </c>
      <c r="L8813">
        <v>962707.2</v>
      </c>
      <c r="M8813">
        <v>544783.19999999995</v>
      </c>
      <c r="N8813">
        <f t="shared" ca="1" si="413"/>
        <v>13</v>
      </c>
    </row>
    <row r="8814" spans="1:14" x14ac:dyDescent="0.3">
      <c r="A8814">
        <v>251643407</v>
      </c>
      <c r="B8814" t="s">
        <v>13</v>
      </c>
      <c r="C8814" t="s">
        <v>217</v>
      </c>
      <c r="D8814" t="s">
        <v>66</v>
      </c>
      <c r="E8814" t="s">
        <v>23</v>
      </c>
      <c r="F8814" s="5">
        <f t="shared" ca="1" si="412"/>
        <v>40334</v>
      </c>
      <c r="G8814" s="5">
        <f t="shared" ca="1" si="411"/>
        <v>40337</v>
      </c>
      <c r="H8814">
        <v>5731</v>
      </c>
      <c r="I8814">
        <v>9.33</v>
      </c>
      <c r="J8814">
        <v>6.92</v>
      </c>
      <c r="K8814">
        <v>53470.23</v>
      </c>
      <c r="L8814">
        <v>39658.519999999997</v>
      </c>
      <c r="M8814">
        <v>13811.71</v>
      </c>
      <c r="N8814">
        <f t="shared" ca="1" si="413"/>
        <v>3</v>
      </c>
    </row>
    <row r="8815" spans="1:14" x14ac:dyDescent="0.3">
      <c r="A8815">
        <v>375933539</v>
      </c>
      <c r="B8815" t="s">
        <v>20</v>
      </c>
      <c r="C8815" t="s">
        <v>21</v>
      </c>
      <c r="D8815" t="s">
        <v>31</v>
      </c>
      <c r="E8815" t="s">
        <v>16</v>
      </c>
      <c r="F8815" s="5">
        <f t="shared" ca="1" si="412"/>
        <v>40663</v>
      </c>
      <c r="G8815" s="5">
        <f t="shared" ca="1" si="411"/>
        <v>40673</v>
      </c>
      <c r="H8815">
        <v>5943</v>
      </c>
      <c r="I8815">
        <v>255.28</v>
      </c>
      <c r="J8815">
        <v>159.41999999999999</v>
      </c>
      <c r="K8815">
        <v>1517129.04</v>
      </c>
      <c r="L8815">
        <v>947433.06</v>
      </c>
      <c r="M8815">
        <v>569695.98</v>
      </c>
      <c r="N8815">
        <f t="shared" ca="1" si="413"/>
        <v>10</v>
      </c>
    </row>
    <row r="8816" spans="1:14" x14ac:dyDescent="0.3">
      <c r="A8816">
        <v>967321145</v>
      </c>
      <c r="B8816" t="s">
        <v>20</v>
      </c>
      <c r="C8816" t="s">
        <v>147</v>
      </c>
      <c r="D8816" t="s">
        <v>45</v>
      </c>
      <c r="E8816" t="s">
        <v>23</v>
      </c>
      <c r="F8816" s="5">
        <f t="shared" ca="1" si="412"/>
        <v>40494</v>
      </c>
      <c r="G8816" s="5">
        <f t="shared" ca="1" si="411"/>
        <v>40501</v>
      </c>
      <c r="H8816">
        <v>678</v>
      </c>
      <c r="I8816">
        <v>152.58000000000001</v>
      </c>
      <c r="J8816">
        <v>97.44</v>
      </c>
      <c r="K8816">
        <v>103449.24</v>
      </c>
      <c r="L8816">
        <v>66064.320000000007</v>
      </c>
      <c r="M8816">
        <v>37384.92</v>
      </c>
      <c r="N8816">
        <f t="shared" ca="1" si="413"/>
        <v>7</v>
      </c>
    </row>
    <row r="8817" spans="1:14" x14ac:dyDescent="0.3">
      <c r="A8817">
        <v>897730052</v>
      </c>
      <c r="B8817" t="s">
        <v>20</v>
      </c>
      <c r="C8817" t="s">
        <v>164</v>
      </c>
      <c r="D8817" t="s">
        <v>33</v>
      </c>
      <c r="E8817" t="s">
        <v>16</v>
      </c>
      <c r="F8817" s="5">
        <f t="shared" ca="1" si="412"/>
        <v>43083</v>
      </c>
      <c r="G8817" s="5">
        <f t="shared" ca="1" si="411"/>
        <v>43086</v>
      </c>
      <c r="H8817">
        <v>7127</v>
      </c>
      <c r="I8817">
        <v>421.89</v>
      </c>
      <c r="J8817">
        <v>364.69</v>
      </c>
      <c r="K8817">
        <v>3006810.03</v>
      </c>
      <c r="L8817">
        <v>2599145.63</v>
      </c>
      <c r="M8817">
        <v>407664.4</v>
      </c>
      <c r="N8817">
        <f t="shared" ca="1" si="413"/>
        <v>3</v>
      </c>
    </row>
    <row r="8818" spans="1:14" x14ac:dyDescent="0.3">
      <c r="A8818">
        <v>459396588</v>
      </c>
      <c r="B8818" t="s">
        <v>103</v>
      </c>
      <c r="C8818" t="s">
        <v>184</v>
      </c>
      <c r="D8818" t="s">
        <v>25</v>
      </c>
      <c r="E8818" t="s">
        <v>23</v>
      </c>
      <c r="F8818" s="5">
        <f t="shared" ca="1" si="412"/>
        <v>42955</v>
      </c>
      <c r="G8818" s="5">
        <f t="shared" ca="1" si="411"/>
        <v>42969</v>
      </c>
      <c r="H8818">
        <v>4514</v>
      </c>
      <c r="I8818">
        <v>668.27</v>
      </c>
      <c r="J8818">
        <v>502.54</v>
      </c>
      <c r="K8818">
        <v>3016570.78</v>
      </c>
      <c r="L8818">
        <v>2268465.56</v>
      </c>
      <c r="M8818">
        <v>748105.22</v>
      </c>
      <c r="N8818">
        <f t="shared" ca="1" si="413"/>
        <v>14</v>
      </c>
    </row>
    <row r="8819" spans="1:14" x14ac:dyDescent="0.3">
      <c r="A8819">
        <v>914869582</v>
      </c>
      <c r="B8819" t="s">
        <v>13</v>
      </c>
      <c r="C8819" t="s">
        <v>115</v>
      </c>
      <c r="D8819" t="s">
        <v>19</v>
      </c>
      <c r="E8819" t="s">
        <v>23</v>
      </c>
      <c r="F8819" s="5">
        <f t="shared" ca="1" si="412"/>
        <v>41529</v>
      </c>
      <c r="G8819" s="5">
        <f t="shared" ca="1" si="411"/>
        <v>41543</v>
      </c>
      <c r="H8819">
        <v>9095</v>
      </c>
      <c r="I8819">
        <v>47.45</v>
      </c>
      <c r="J8819">
        <v>31.79</v>
      </c>
      <c r="K8819">
        <v>431557.75</v>
      </c>
      <c r="L8819">
        <v>289130.05</v>
      </c>
      <c r="M8819">
        <v>142427.70000000001</v>
      </c>
      <c r="N8819">
        <f t="shared" ca="1" si="413"/>
        <v>14</v>
      </c>
    </row>
    <row r="8820" spans="1:14" x14ac:dyDescent="0.3">
      <c r="A8820">
        <v>447010362</v>
      </c>
      <c r="B8820" t="s">
        <v>13</v>
      </c>
      <c r="C8820" t="s">
        <v>36</v>
      </c>
      <c r="D8820" t="s">
        <v>25</v>
      </c>
      <c r="E8820" t="s">
        <v>23</v>
      </c>
      <c r="F8820" s="5">
        <f t="shared" ca="1" si="412"/>
        <v>40561</v>
      </c>
      <c r="G8820" s="5">
        <f t="shared" ca="1" si="411"/>
        <v>40573</v>
      </c>
      <c r="H8820">
        <v>9154</v>
      </c>
      <c r="I8820">
        <v>668.27</v>
      </c>
      <c r="J8820">
        <v>502.54</v>
      </c>
      <c r="K8820">
        <v>6117343.5800000001</v>
      </c>
      <c r="L8820">
        <v>4600251.16</v>
      </c>
      <c r="M8820">
        <v>1517092.42</v>
      </c>
      <c r="N8820">
        <f t="shared" ca="1" si="413"/>
        <v>12</v>
      </c>
    </row>
    <row r="8821" spans="1:14" x14ac:dyDescent="0.3">
      <c r="A8821">
        <v>908992755</v>
      </c>
      <c r="B8821" t="s">
        <v>34</v>
      </c>
      <c r="C8821" t="s">
        <v>35</v>
      </c>
      <c r="D8821" t="s">
        <v>15</v>
      </c>
      <c r="E8821" t="s">
        <v>23</v>
      </c>
      <c r="F8821" s="5">
        <f t="shared" ca="1" si="412"/>
        <v>41581</v>
      </c>
      <c r="G8821" s="5">
        <f t="shared" ca="1" si="411"/>
        <v>41588</v>
      </c>
      <c r="H8821">
        <v>11</v>
      </c>
      <c r="I8821">
        <v>651.21</v>
      </c>
      <c r="J8821">
        <v>524.96</v>
      </c>
      <c r="K8821">
        <v>7163.31</v>
      </c>
      <c r="L8821">
        <v>5774.56</v>
      </c>
      <c r="M8821">
        <v>1388.75</v>
      </c>
      <c r="N8821">
        <f t="shared" ca="1" si="413"/>
        <v>7</v>
      </c>
    </row>
    <row r="8822" spans="1:14" x14ac:dyDescent="0.3">
      <c r="A8822">
        <v>174303090</v>
      </c>
      <c r="B8822" t="s">
        <v>13</v>
      </c>
      <c r="C8822" t="s">
        <v>36</v>
      </c>
      <c r="D8822" t="s">
        <v>33</v>
      </c>
      <c r="E8822" t="s">
        <v>23</v>
      </c>
      <c r="F8822" s="5">
        <f t="shared" ca="1" si="412"/>
        <v>41823</v>
      </c>
      <c r="G8822" s="5">
        <f t="shared" ca="1" si="411"/>
        <v>41833</v>
      </c>
      <c r="H8822">
        <v>9013</v>
      </c>
      <c r="I8822">
        <v>421.89</v>
      </c>
      <c r="J8822">
        <v>364.69</v>
      </c>
      <c r="K8822">
        <v>3802494.57</v>
      </c>
      <c r="L8822">
        <v>3286950.97</v>
      </c>
      <c r="M8822">
        <v>515543.6</v>
      </c>
      <c r="N8822">
        <f t="shared" ca="1" si="413"/>
        <v>10</v>
      </c>
    </row>
    <row r="8823" spans="1:14" x14ac:dyDescent="0.3">
      <c r="A8823">
        <v>686740195</v>
      </c>
      <c r="B8823" t="s">
        <v>28</v>
      </c>
      <c r="C8823" t="s">
        <v>135</v>
      </c>
      <c r="D8823" t="s">
        <v>52</v>
      </c>
      <c r="E8823" t="s">
        <v>23</v>
      </c>
      <c r="F8823" s="5">
        <f t="shared" ca="1" si="412"/>
        <v>42549</v>
      </c>
      <c r="G8823" s="5">
        <f t="shared" ca="1" si="411"/>
        <v>42564</v>
      </c>
      <c r="H8823">
        <v>540</v>
      </c>
      <c r="I8823">
        <v>437.2</v>
      </c>
      <c r="J8823">
        <v>263.33</v>
      </c>
      <c r="K8823">
        <v>236088</v>
      </c>
      <c r="L8823">
        <v>142198.20000000001</v>
      </c>
      <c r="M8823">
        <v>93889.8</v>
      </c>
      <c r="N8823">
        <f t="shared" ca="1" si="413"/>
        <v>15</v>
      </c>
    </row>
    <row r="8824" spans="1:14" x14ac:dyDescent="0.3">
      <c r="A8824">
        <v>910415399</v>
      </c>
      <c r="B8824" t="s">
        <v>17</v>
      </c>
      <c r="C8824" t="s">
        <v>95</v>
      </c>
      <c r="D8824" t="s">
        <v>33</v>
      </c>
      <c r="E8824" t="s">
        <v>23</v>
      </c>
      <c r="F8824" s="5">
        <f t="shared" ca="1" si="412"/>
        <v>41176</v>
      </c>
      <c r="G8824" s="5">
        <f t="shared" ca="1" si="411"/>
        <v>41191</v>
      </c>
      <c r="H8824">
        <v>1003</v>
      </c>
      <c r="I8824">
        <v>421.89</v>
      </c>
      <c r="J8824">
        <v>364.69</v>
      </c>
      <c r="K8824">
        <v>423155.67</v>
      </c>
      <c r="L8824">
        <v>365784.07</v>
      </c>
      <c r="M8824">
        <v>57371.6</v>
      </c>
      <c r="N8824">
        <f t="shared" ca="1" si="413"/>
        <v>15</v>
      </c>
    </row>
    <row r="8825" spans="1:14" x14ac:dyDescent="0.3">
      <c r="A8825">
        <v>279752528</v>
      </c>
      <c r="B8825" t="s">
        <v>20</v>
      </c>
      <c r="C8825" t="s">
        <v>164</v>
      </c>
      <c r="D8825" t="s">
        <v>45</v>
      </c>
      <c r="E8825" t="s">
        <v>16</v>
      </c>
      <c r="F8825" s="5">
        <f t="shared" ca="1" si="412"/>
        <v>41109</v>
      </c>
      <c r="G8825" s="5">
        <f t="shared" ca="1" si="411"/>
        <v>41113</v>
      </c>
      <c r="H8825">
        <v>3845</v>
      </c>
      <c r="I8825">
        <v>152.58000000000001</v>
      </c>
      <c r="J8825">
        <v>97.44</v>
      </c>
      <c r="K8825">
        <v>586670.1</v>
      </c>
      <c r="L8825">
        <v>374656.8</v>
      </c>
      <c r="M8825">
        <v>212013.3</v>
      </c>
      <c r="N8825">
        <f t="shared" ca="1" si="413"/>
        <v>4</v>
      </c>
    </row>
    <row r="8826" spans="1:14" x14ac:dyDescent="0.3">
      <c r="A8826">
        <v>549487912</v>
      </c>
      <c r="B8826" t="s">
        <v>20</v>
      </c>
      <c r="C8826" t="s">
        <v>147</v>
      </c>
      <c r="D8826" t="s">
        <v>19</v>
      </c>
      <c r="E8826" t="s">
        <v>16</v>
      </c>
      <c r="F8826" s="5">
        <f t="shared" ca="1" si="412"/>
        <v>43187</v>
      </c>
      <c r="G8826" s="5">
        <f t="shared" ca="1" si="411"/>
        <v>43196</v>
      </c>
      <c r="H8826">
        <v>4539</v>
      </c>
      <c r="I8826">
        <v>47.45</v>
      </c>
      <c r="J8826">
        <v>31.79</v>
      </c>
      <c r="K8826">
        <v>215375.55</v>
      </c>
      <c r="L8826">
        <v>144294.81</v>
      </c>
      <c r="M8826">
        <v>71080.740000000005</v>
      </c>
      <c r="N8826">
        <f t="shared" ca="1" si="413"/>
        <v>9</v>
      </c>
    </row>
    <row r="8827" spans="1:14" x14ac:dyDescent="0.3">
      <c r="A8827">
        <v>844670379</v>
      </c>
      <c r="B8827" t="s">
        <v>20</v>
      </c>
      <c r="C8827" t="s">
        <v>212</v>
      </c>
      <c r="D8827" t="s">
        <v>31</v>
      </c>
      <c r="E8827" t="s">
        <v>16</v>
      </c>
      <c r="F8827" s="5">
        <f t="shared" ca="1" si="412"/>
        <v>42370</v>
      </c>
      <c r="G8827" s="5">
        <f t="shared" ca="1" si="411"/>
        <v>42383</v>
      </c>
      <c r="H8827">
        <v>5590</v>
      </c>
      <c r="I8827">
        <v>255.28</v>
      </c>
      <c r="J8827">
        <v>159.41999999999999</v>
      </c>
      <c r="K8827">
        <v>1427015.2</v>
      </c>
      <c r="L8827">
        <v>891157.8</v>
      </c>
      <c r="M8827">
        <v>535857.4</v>
      </c>
      <c r="N8827">
        <f t="shared" ca="1" si="413"/>
        <v>13</v>
      </c>
    </row>
    <row r="8828" spans="1:14" x14ac:dyDescent="0.3">
      <c r="A8828">
        <v>810661256</v>
      </c>
      <c r="B8828" t="s">
        <v>43</v>
      </c>
      <c r="C8828" t="s">
        <v>208</v>
      </c>
      <c r="D8828" t="s">
        <v>25</v>
      </c>
      <c r="E8828" t="s">
        <v>16</v>
      </c>
      <c r="F8828" s="5">
        <f t="shared" ca="1" si="412"/>
        <v>44175</v>
      </c>
      <c r="G8828" s="5">
        <f t="shared" ca="1" si="411"/>
        <v>44186</v>
      </c>
      <c r="H8828">
        <v>1535</v>
      </c>
      <c r="I8828">
        <v>668.27</v>
      </c>
      <c r="J8828">
        <v>502.54</v>
      </c>
      <c r="K8828">
        <v>1025794.45</v>
      </c>
      <c r="L8828">
        <v>771398.9</v>
      </c>
      <c r="M8828">
        <v>254395.55</v>
      </c>
      <c r="N8828">
        <f t="shared" ca="1" si="413"/>
        <v>11</v>
      </c>
    </row>
    <row r="8829" spans="1:14" x14ac:dyDescent="0.3">
      <c r="A8829">
        <v>163134372</v>
      </c>
      <c r="B8829" t="s">
        <v>17</v>
      </c>
      <c r="C8829" t="s">
        <v>84</v>
      </c>
      <c r="D8829" t="s">
        <v>19</v>
      </c>
      <c r="E8829" t="s">
        <v>16</v>
      </c>
      <c r="F8829" s="5">
        <f t="shared" ca="1" si="412"/>
        <v>43468</v>
      </c>
      <c r="G8829" s="5">
        <f t="shared" ca="1" si="411"/>
        <v>43475</v>
      </c>
      <c r="H8829">
        <v>3941</v>
      </c>
      <c r="I8829">
        <v>47.45</v>
      </c>
      <c r="J8829">
        <v>31.79</v>
      </c>
      <c r="K8829">
        <v>187000.45</v>
      </c>
      <c r="L8829">
        <v>125284.39</v>
      </c>
      <c r="M8829">
        <v>61716.06</v>
      </c>
      <c r="N8829">
        <f t="shared" ca="1" si="413"/>
        <v>7</v>
      </c>
    </row>
    <row r="8830" spans="1:14" x14ac:dyDescent="0.3">
      <c r="A8830">
        <v>938076055</v>
      </c>
      <c r="B8830" t="s">
        <v>43</v>
      </c>
      <c r="C8830" t="s">
        <v>168</v>
      </c>
      <c r="D8830" t="s">
        <v>66</v>
      </c>
      <c r="E8830" t="s">
        <v>23</v>
      </c>
      <c r="F8830" s="5">
        <f t="shared" ca="1" si="412"/>
        <v>41069</v>
      </c>
      <c r="G8830" s="5">
        <f t="shared" ca="1" si="411"/>
        <v>41078</v>
      </c>
      <c r="H8830">
        <v>6406</v>
      </c>
      <c r="I8830">
        <v>9.33</v>
      </c>
      <c r="J8830">
        <v>6.92</v>
      </c>
      <c r="K8830">
        <v>59767.98</v>
      </c>
      <c r="L8830">
        <v>44329.52</v>
      </c>
      <c r="M8830">
        <v>15438.46</v>
      </c>
      <c r="N8830">
        <f t="shared" ca="1" si="413"/>
        <v>9</v>
      </c>
    </row>
    <row r="8831" spans="1:14" x14ac:dyDescent="0.3">
      <c r="A8831">
        <v>741785132</v>
      </c>
      <c r="B8831" t="s">
        <v>13</v>
      </c>
      <c r="C8831" t="s">
        <v>209</v>
      </c>
      <c r="D8831" t="s">
        <v>49</v>
      </c>
      <c r="E8831" t="s">
        <v>16</v>
      </c>
      <c r="F8831" s="5">
        <f t="shared" ca="1" si="412"/>
        <v>43972</v>
      </c>
      <c r="G8831" s="5">
        <f t="shared" ca="1" si="411"/>
        <v>43983</v>
      </c>
      <c r="H8831">
        <v>9560</v>
      </c>
      <c r="I8831">
        <v>81.73</v>
      </c>
      <c r="J8831">
        <v>56.67</v>
      </c>
      <c r="K8831">
        <v>781338.8</v>
      </c>
      <c r="L8831">
        <v>541765.19999999995</v>
      </c>
      <c r="M8831">
        <v>239573.6</v>
      </c>
      <c r="N8831">
        <f t="shared" ca="1" si="413"/>
        <v>11</v>
      </c>
    </row>
    <row r="8832" spans="1:14" x14ac:dyDescent="0.3">
      <c r="A8832">
        <v>400872933</v>
      </c>
      <c r="B8832" t="s">
        <v>28</v>
      </c>
      <c r="C8832" t="s">
        <v>138</v>
      </c>
      <c r="D8832" t="s">
        <v>66</v>
      </c>
      <c r="E8832" t="s">
        <v>16</v>
      </c>
      <c r="F8832" s="5">
        <f t="shared" ca="1" si="412"/>
        <v>43236</v>
      </c>
      <c r="G8832" s="5">
        <f t="shared" ca="1" si="411"/>
        <v>43244</v>
      </c>
      <c r="H8832">
        <v>6064</v>
      </c>
      <c r="I8832">
        <v>9.33</v>
      </c>
      <c r="J8832">
        <v>6.92</v>
      </c>
      <c r="K8832">
        <v>56577.120000000003</v>
      </c>
      <c r="L8832">
        <v>41962.879999999997</v>
      </c>
      <c r="M8832">
        <v>14614.24</v>
      </c>
      <c r="N8832">
        <f t="shared" ca="1" si="413"/>
        <v>8</v>
      </c>
    </row>
    <row r="8833" spans="1:14" x14ac:dyDescent="0.3">
      <c r="A8833">
        <v>812263286</v>
      </c>
      <c r="B8833" t="s">
        <v>13</v>
      </c>
      <c r="C8833" t="s">
        <v>105</v>
      </c>
      <c r="D8833" t="s">
        <v>45</v>
      </c>
      <c r="E8833" t="s">
        <v>16</v>
      </c>
      <c r="F8833" s="5">
        <f t="shared" ca="1" si="412"/>
        <v>41941</v>
      </c>
      <c r="G8833" s="5">
        <f t="shared" ca="1" si="411"/>
        <v>41955</v>
      </c>
      <c r="H8833">
        <v>5611</v>
      </c>
      <c r="I8833">
        <v>152.58000000000001</v>
      </c>
      <c r="J8833">
        <v>97.44</v>
      </c>
      <c r="K8833">
        <v>856126.38</v>
      </c>
      <c r="L8833">
        <v>546735.84</v>
      </c>
      <c r="M8833">
        <v>309390.53999999998</v>
      </c>
      <c r="N8833">
        <f t="shared" ca="1" si="413"/>
        <v>14</v>
      </c>
    </row>
    <row r="8834" spans="1:14" x14ac:dyDescent="0.3">
      <c r="A8834">
        <v>693192517</v>
      </c>
      <c r="B8834" t="s">
        <v>17</v>
      </c>
      <c r="C8834" t="s">
        <v>205</v>
      </c>
      <c r="D8834" t="s">
        <v>25</v>
      </c>
      <c r="E8834" t="s">
        <v>16</v>
      </c>
      <c r="F8834" s="5">
        <f t="shared" ca="1" si="412"/>
        <v>43918</v>
      </c>
      <c r="G8834" s="5">
        <f t="shared" ca="1" si="411"/>
        <v>43930</v>
      </c>
      <c r="H8834">
        <v>9925</v>
      </c>
      <c r="I8834">
        <v>668.27</v>
      </c>
      <c r="J8834">
        <v>502.54</v>
      </c>
      <c r="K8834">
        <v>6632579.75</v>
      </c>
      <c r="L8834">
        <v>4987709.5</v>
      </c>
      <c r="M8834">
        <v>1644870.25</v>
      </c>
      <c r="N8834">
        <f t="shared" ca="1" si="413"/>
        <v>12</v>
      </c>
    </row>
    <row r="8835" spans="1:14" x14ac:dyDescent="0.3">
      <c r="A8835">
        <v>631209456</v>
      </c>
      <c r="B8835" t="s">
        <v>43</v>
      </c>
      <c r="C8835" t="s">
        <v>133</v>
      </c>
      <c r="D8835" t="s">
        <v>66</v>
      </c>
      <c r="E8835" t="s">
        <v>16</v>
      </c>
      <c r="F8835" s="5">
        <f t="shared" ca="1" si="412"/>
        <v>41519</v>
      </c>
      <c r="G8835" s="5">
        <f t="shared" ca="1" si="411"/>
        <v>41525</v>
      </c>
      <c r="H8835">
        <v>7760</v>
      </c>
      <c r="I8835">
        <v>9.33</v>
      </c>
      <c r="J8835">
        <v>6.92</v>
      </c>
      <c r="K8835">
        <v>72400.800000000003</v>
      </c>
      <c r="L8835">
        <v>53699.199999999997</v>
      </c>
      <c r="M8835">
        <v>18701.599999999999</v>
      </c>
      <c r="N8835">
        <f t="shared" ca="1" si="413"/>
        <v>6</v>
      </c>
    </row>
    <row r="8836" spans="1:14" x14ac:dyDescent="0.3">
      <c r="A8836">
        <v>834175431</v>
      </c>
      <c r="B8836" t="s">
        <v>20</v>
      </c>
      <c r="C8836" t="s">
        <v>73</v>
      </c>
      <c r="D8836" t="s">
        <v>33</v>
      </c>
      <c r="E8836" t="s">
        <v>23</v>
      </c>
      <c r="F8836" s="5">
        <f t="shared" ca="1" si="412"/>
        <v>41420</v>
      </c>
      <c r="G8836" s="5">
        <f t="shared" ref="G8836:G8899" ca="1" si="414">F8836 + RANDBETWEEN(2, 15)</f>
        <v>41427</v>
      </c>
      <c r="H8836">
        <v>9902</v>
      </c>
      <c r="I8836">
        <v>421.89</v>
      </c>
      <c r="J8836">
        <v>364.69</v>
      </c>
      <c r="K8836">
        <v>4177554.78</v>
      </c>
      <c r="L8836">
        <v>3611160.38</v>
      </c>
      <c r="M8836">
        <v>566394.4</v>
      </c>
      <c r="N8836">
        <f t="shared" ca="1" si="413"/>
        <v>7</v>
      </c>
    </row>
    <row r="8837" spans="1:14" x14ac:dyDescent="0.3">
      <c r="A8837">
        <v>680264270</v>
      </c>
      <c r="B8837" t="s">
        <v>34</v>
      </c>
      <c r="C8837" t="s">
        <v>60</v>
      </c>
      <c r="D8837" t="s">
        <v>19</v>
      </c>
      <c r="E8837" t="s">
        <v>23</v>
      </c>
      <c r="F8837" s="5">
        <f t="shared" ref="F8837:F8900" ca="1" si="415">DATE(RANDBETWEEN(2010, 2020), RANDBETWEEN(1, 12), RANDBETWEEN(1, 31))</f>
        <v>40269</v>
      </c>
      <c r="G8837" s="5">
        <f t="shared" ca="1" si="414"/>
        <v>40278</v>
      </c>
      <c r="H8837">
        <v>4169</v>
      </c>
      <c r="I8837">
        <v>47.45</v>
      </c>
      <c r="J8837">
        <v>31.79</v>
      </c>
      <c r="K8837">
        <v>197819.05</v>
      </c>
      <c r="L8837">
        <v>132532.51</v>
      </c>
      <c r="M8837">
        <v>65286.54</v>
      </c>
      <c r="N8837">
        <f t="shared" ref="N8837:N8900" ca="1" si="416">DATEDIF(F8837, G8837, "d")</f>
        <v>9</v>
      </c>
    </row>
    <row r="8838" spans="1:14" x14ac:dyDescent="0.3">
      <c r="A8838">
        <v>967962300</v>
      </c>
      <c r="B8838" t="s">
        <v>28</v>
      </c>
      <c r="C8838" t="s">
        <v>138</v>
      </c>
      <c r="D8838" t="s">
        <v>15</v>
      </c>
      <c r="E8838" t="s">
        <v>16</v>
      </c>
      <c r="F8838" s="5">
        <f t="shared" ca="1" si="415"/>
        <v>40292</v>
      </c>
      <c r="G8838" s="5">
        <f t="shared" ca="1" si="414"/>
        <v>40298</v>
      </c>
      <c r="H8838">
        <v>410</v>
      </c>
      <c r="I8838">
        <v>651.21</v>
      </c>
      <c r="J8838">
        <v>524.96</v>
      </c>
      <c r="K8838">
        <v>266996.09999999998</v>
      </c>
      <c r="L8838">
        <v>215233.6</v>
      </c>
      <c r="M8838">
        <v>51762.5</v>
      </c>
      <c r="N8838">
        <f t="shared" ca="1" si="416"/>
        <v>6</v>
      </c>
    </row>
    <row r="8839" spans="1:14" x14ac:dyDescent="0.3">
      <c r="A8839">
        <v>766068351</v>
      </c>
      <c r="B8839" t="s">
        <v>17</v>
      </c>
      <c r="C8839" t="s">
        <v>57</v>
      </c>
      <c r="D8839" t="s">
        <v>37</v>
      </c>
      <c r="E8839" t="s">
        <v>23</v>
      </c>
      <c r="F8839" s="5">
        <f t="shared" ca="1" si="415"/>
        <v>40526</v>
      </c>
      <c r="G8839" s="5">
        <f t="shared" ca="1" si="414"/>
        <v>40532</v>
      </c>
      <c r="H8839">
        <v>5504</v>
      </c>
      <c r="I8839">
        <v>205.7</v>
      </c>
      <c r="J8839">
        <v>117.11</v>
      </c>
      <c r="K8839">
        <v>1132172.8</v>
      </c>
      <c r="L8839">
        <v>644573.43999999994</v>
      </c>
      <c r="M8839">
        <v>487599.35999999999</v>
      </c>
      <c r="N8839">
        <f t="shared" ca="1" si="416"/>
        <v>6</v>
      </c>
    </row>
    <row r="8840" spans="1:14" x14ac:dyDescent="0.3">
      <c r="A8840">
        <v>563693749</v>
      </c>
      <c r="B8840" t="s">
        <v>13</v>
      </c>
      <c r="C8840" t="s">
        <v>203</v>
      </c>
      <c r="D8840" t="s">
        <v>42</v>
      </c>
      <c r="E8840" t="s">
        <v>16</v>
      </c>
      <c r="F8840" s="5">
        <f t="shared" ca="1" si="415"/>
        <v>42463</v>
      </c>
      <c r="G8840" s="5">
        <f t="shared" ca="1" si="414"/>
        <v>42470</v>
      </c>
      <c r="H8840">
        <v>8362</v>
      </c>
      <c r="I8840">
        <v>109.28</v>
      </c>
      <c r="J8840">
        <v>35.840000000000003</v>
      </c>
      <c r="K8840">
        <v>913799.36</v>
      </c>
      <c r="L8840">
        <v>299694.08000000002</v>
      </c>
      <c r="M8840">
        <v>614105.28</v>
      </c>
      <c r="N8840">
        <f t="shared" ca="1" si="416"/>
        <v>7</v>
      </c>
    </row>
    <row r="8841" spans="1:14" x14ac:dyDescent="0.3">
      <c r="A8841">
        <v>920262324</v>
      </c>
      <c r="B8841" t="s">
        <v>20</v>
      </c>
      <c r="C8841" t="s">
        <v>102</v>
      </c>
      <c r="D8841" t="s">
        <v>22</v>
      </c>
      <c r="E8841" t="s">
        <v>23</v>
      </c>
      <c r="F8841" s="5">
        <f t="shared" ca="1" si="415"/>
        <v>43509</v>
      </c>
      <c r="G8841" s="5">
        <f t="shared" ca="1" si="414"/>
        <v>43516</v>
      </c>
      <c r="H8841">
        <v>4927</v>
      </c>
      <c r="I8841">
        <v>154.06</v>
      </c>
      <c r="J8841">
        <v>90.93</v>
      </c>
      <c r="K8841">
        <v>759053.62</v>
      </c>
      <c r="L8841">
        <v>448012.11</v>
      </c>
      <c r="M8841">
        <v>311041.51</v>
      </c>
      <c r="N8841">
        <f t="shared" ca="1" si="416"/>
        <v>7</v>
      </c>
    </row>
    <row r="8842" spans="1:14" x14ac:dyDescent="0.3">
      <c r="A8842">
        <v>215510404</v>
      </c>
      <c r="B8842" t="s">
        <v>17</v>
      </c>
      <c r="C8842" t="s">
        <v>57</v>
      </c>
      <c r="D8842" t="s">
        <v>25</v>
      </c>
      <c r="E8842" t="s">
        <v>16</v>
      </c>
      <c r="F8842" s="5">
        <f t="shared" ca="1" si="415"/>
        <v>41747</v>
      </c>
      <c r="G8842" s="5">
        <f t="shared" ca="1" si="414"/>
        <v>41754</v>
      </c>
      <c r="H8842">
        <v>3172</v>
      </c>
      <c r="I8842">
        <v>668.27</v>
      </c>
      <c r="J8842">
        <v>502.54</v>
      </c>
      <c r="K8842">
        <v>2119752.44</v>
      </c>
      <c r="L8842">
        <v>1594056.88</v>
      </c>
      <c r="M8842">
        <v>525695.56000000006</v>
      </c>
      <c r="N8842">
        <f t="shared" ca="1" si="416"/>
        <v>7</v>
      </c>
    </row>
    <row r="8843" spans="1:14" x14ac:dyDescent="0.3">
      <c r="A8843">
        <v>499486815</v>
      </c>
      <c r="B8843" t="s">
        <v>17</v>
      </c>
      <c r="C8843" t="s">
        <v>167</v>
      </c>
      <c r="D8843" t="s">
        <v>22</v>
      </c>
      <c r="E8843" t="s">
        <v>23</v>
      </c>
      <c r="F8843" s="5">
        <f t="shared" ca="1" si="415"/>
        <v>40410</v>
      </c>
      <c r="G8843" s="5">
        <f t="shared" ca="1" si="414"/>
        <v>40416</v>
      </c>
      <c r="H8843">
        <v>8103</v>
      </c>
      <c r="I8843">
        <v>154.06</v>
      </c>
      <c r="J8843">
        <v>90.93</v>
      </c>
      <c r="K8843">
        <v>1248348.18</v>
      </c>
      <c r="L8843">
        <v>736805.79</v>
      </c>
      <c r="M8843">
        <v>511542.39</v>
      </c>
      <c r="N8843">
        <f t="shared" ca="1" si="416"/>
        <v>6</v>
      </c>
    </row>
    <row r="8844" spans="1:14" x14ac:dyDescent="0.3">
      <c r="A8844">
        <v>742552888</v>
      </c>
      <c r="B8844" t="s">
        <v>28</v>
      </c>
      <c r="C8844" t="s">
        <v>144</v>
      </c>
      <c r="D8844" t="s">
        <v>37</v>
      </c>
      <c r="E8844" t="s">
        <v>16</v>
      </c>
      <c r="F8844" s="5">
        <f t="shared" ca="1" si="415"/>
        <v>41609</v>
      </c>
      <c r="G8844" s="5">
        <f t="shared" ca="1" si="414"/>
        <v>41620</v>
      </c>
      <c r="H8844">
        <v>6756</v>
      </c>
      <c r="I8844">
        <v>205.7</v>
      </c>
      <c r="J8844">
        <v>117.11</v>
      </c>
      <c r="K8844">
        <v>1389709.2</v>
      </c>
      <c r="L8844">
        <v>791195.16</v>
      </c>
      <c r="M8844">
        <v>598514.04</v>
      </c>
      <c r="N8844">
        <f t="shared" ca="1" si="416"/>
        <v>11</v>
      </c>
    </row>
    <row r="8845" spans="1:14" x14ac:dyDescent="0.3">
      <c r="A8845">
        <v>885382449</v>
      </c>
      <c r="B8845" t="s">
        <v>28</v>
      </c>
      <c r="C8845" t="s">
        <v>144</v>
      </c>
      <c r="D8845" t="s">
        <v>22</v>
      </c>
      <c r="E8845" t="s">
        <v>16</v>
      </c>
      <c r="F8845" s="5">
        <f t="shared" ca="1" si="415"/>
        <v>40303</v>
      </c>
      <c r="G8845" s="5">
        <f t="shared" ca="1" si="414"/>
        <v>40314</v>
      </c>
      <c r="H8845">
        <v>3197</v>
      </c>
      <c r="I8845">
        <v>154.06</v>
      </c>
      <c r="J8845">
        <v>90.93</v>
      </c>
      <c r="K8845">
        <v>492529.82</v>
      </c>
      <c r="L8845">
        <v>290703.21000000002</v>
      </c>
      <c r="M8845">
        <v>201826.61</v>
      </c>
      <c r="N8845">
        <f t="shared" ca="1" si="416"/>
        <v>11</v>
      </c>
    </row>
    <row r="8846" spans="1:14" x14ac:dyDescent="0.3">
      <c r="A8846">
        <v>488961827</v>
      </c>
      <c r="B8846" t="s">
        <v>34</v>
      </c>
      <c r="C8846" t="s">
        <v>126</v>
      </c>
      <c r="D8846" t="s">
        <v>49</v>
      </c>
      <c r="E8846" t="s">
        <v>16</v>
      </c>
      <c r="F8846" s="5">
        <f t="shared" ca="1" si="415"/>
        <v>41020</v>
      </c>
      <c r="G8846" s="5">
        <f t="shared" ca="1" si="414"/>
        <v>41022</v>
      </c>
      <c r="H8846">
        <v>3525</v>
      </c>
      <c r="I8846">
        <v>81.73</v>
      </c>
      <c r="J8846">
        <v>56.67</v>
      </c>
      <c r="K8846">
        <v>288098.25</v>
      </c>
      <c r="L8846">
        <v>199761.75</v>
      </c>
      <c r="M8846">
        <v>88336.5</v>
      </c>
      <c r="N8846">
        <f t="shared" ca="1" si="416"/>
        <v>2</v>
      </c>
    </row>
    <row r="8847" spans="1:14" x14ac:dyDescent="0.3">
      <c r="A8847">
        <v>984589850</v>
      </c>
      <c r="B8847" t="s">
        <v>17</v>
      </c>
      <c r="C8847" t="s">
        <v>61</v>
      </c>
      <c r="D8847" t="s">
        <v>22</v>
      </c>
      <c r="E8847" t="s">
        <v>23</v>
      </c>
      <c r="F8847" s="5">
        <f t="shared" ca="1" si="415"/>
        <v>42181</v>
      </c>
      <c r="G8847" s="5">
        <f t="shared" ca="1" si="414"/>
        <v>42196</v>
      </c>
      <c r="H8847">
        <v>871</v>
      </c>
      <c r="I8847">
        <v>154.06</v>
      </c>
      <c r="J8847">
        <v>90.93</v>
      </c>
      <c r="K8847">
        <v>134186.26</v>
      </c>
      <c r="L8847">
        <v>79200.03</v>
      </c>
      <c r="M8847">
        <v>54986.23</v>
      </c>
      <c r="N8847">
        <f t="shared" ca="1" si="416"/>
        <v>15</v>
      </c>
    </row>
    <row r="8848" spans="1:14" x14ac:dyDescent="0.3">
      <c r="A8848">
        <v>723877847</v>
      </c>
      <c r="B8848" t="s">
        <v>34</v>
      </c>
      <c r="C8848" t="s">
        <v>63</v>
      </c>
      <c r="D8848" t="s">
        <v>42</v>
      </c>
      <c r="E8848" t="s">
        <v>16</v>
      </c>
      <c r="F8848" s="5">
        <f t="shared" ca="1" si="415"/>
        <v>43702</v>
      </c>
      <c r="G8848" s="5">
        <f t="shared" ca="1" si="414"/>
        <v>43713</v>
      </c>
      <c r="H8848">
        <v>396</v>
      </c>
      <c r="I8848">
        <v>109.28</v>
      </c>
      <c r="J8848">
        <v>35.840000000000003</v>
      </c>
      <c r="K8848">
        <v>43274.879999999997</v>
      </c>
      <c r="L8848">
        <v>14192.64</v>
      </c>
      <c r="M8848">
        <v>29082.240000000002</v>
      </c>
      <c r="N8848">
        <f t="shared" ca="1" si="416"/>
        <v>11</v>
      </c>
    </row>
    <row r="8849" spans="1:14" x14ac:dyDescent="0.3">
      <c r="A8849">
        <v>828749644</v>
      </c>
      <c r="B8849" t="s">
        <v>13</v>
      </c>
      <c r="C8849" t="s">
        <v>179</v>
      </c>
      <c r="D8849" t="s">
        <v>52</v>
      </c>
      <c r="E8849" t="s">
        <v>23</v>
      </c>
      <c r="F8849" s="5">
        <f t="shared" ca="1" si="415"/>
        <v>41632</v>
      </c>
      <c r="G8849" s="5">
        <f t="shared" ca="1" si="414"/>
        <v>41644</v>
      </c>
      <c r="H8849">
        <v>4291</v>
      </c>
      <c r="I8849">
        <v>437.2</v>
      </c>
      <c r="J8849">
        <v>263.33</v>
      </c>
      <c r="K8849">
        <v>1876025.2</v>
      </c>
      <c r="L8849">
        <v>1129949.03</v>
      </c>
      <c r="M8849">
        <v>746076.17</v>
      </c>
      <c r="N8849">
        <f t="shared" ca="1" si="416"/>
        <v>12</v>
      </c>
    </row>
    <row r="8850" spans="1:14" x14ac:dyDescent="0.3">
      <c r="A8850">
        <v>241441571</v>
      </c>
      <c r="B8850" t="s">
        <v>17</v>
      </c>
      <c r="C8850" t="s">
        <v>61</v>
      </c>
      <c r="D8850" t="s">
        <v>49</v>
      </c>
      <c r="E8850" t="s">
        <v>23</v>
      </c>
      <c r="F8850" s="5">
        <f t="shared" ca="1" si="415"/>
        <v>41071</v>
      </c>
      <c r="G8850" s="5">
        <f t="shared" ca="1" si="414"/>
        <v>41081</v>
      </c>
      <c r="H8850">
        <v>6781</v>
      </c>
      <c r="I8850">
        <v>81.73</v>
      </c>
      <c r="J8850">
        <v>56.67</v>
      </c>
      <c r="K8850">
        <v>554211.13</v>
      </c>
      <c r="L8850">
        <v>384279.27</v>
      </c>
      <c r="M8850">
        <v>169931.86</v>
      </c>
      <c r="N8850">
        <f t="shared" ca="1" si="416"/>
        <v>10</v>
      </c>
    </row>
    <row r="8851" spans="1:14" x14ac:dyDescent="0.3">
      <c r="A8851">
        <v>674502456</v>
      </c>
      <c r="B8851" t="s">
        <v>34</v>
      </c>
      <c r="C8851" t="s">
        <v>188</v>
      </c>
      <c r="D8851" t="s">
        <v>66</v>
      </c>
      <c r="E8851" t="s">
        <v>16</v>
      </c>
      <c r="F8851" s="5">
        <f t="shared" ca="1" si="415"/>
        <v>40495</v>
      </c>
      <c r="G8851" s="5">
        <f t="shared" ca="1" si="414"/>
        <v>40499</v>
      </c>
      <c r="H8851">
        <v>9120</v>
      </c>
      <c r="I8851">
        <v>9.33</v>
      </c>
      <c r="J8851">
        <v>6.92</v>
      </c>
      <c r="K8851">
        <v>85089.600000000006</v>
      </c>
      <c r="L8851">
        <v>63110.400000000001</v>
      </c>
      <c r="M8851">
        <v>21979.200000000001</v>
      </c>
      <c r="N8851">
        <f t="shared" ca="1" si="416"/>
        <v>4</v>
      </c>
    </row>
    <row r="8852" spans="1:14" x14ac:dyDescent="0.3">
      <c r="A8852">
        <v>760793626</v>
      </c>
      <c r="B8852" t="s">
        <v>13</v>
      </c>
      <c r="C8852" t="s">
        <v>203</v>
      </c>
      <c r="D8852" t="s">
        <v>31</v>
      </c>
      <c r="E8852" t="s">
        <v>23</v>
      </c>
      <c r="F8852" s="5">
        <f t="shared" ca="1" si="415"/>
        <v>41708</v>
      </c>
      <c r="G8852" s="5">
        <f t="shared" ca="1" si="414"/>
        <v>41716</v>
      </c>
      <c r="H8852">
        <v>4595</v>
      </c>
      <c r="I8852">
        <v>255.28</v>
      </c>
      <c r="J8852">
        <v>159.41999999999999</v>
      </c>
      <c r="K8852">
        <v>1173011.6000000001</v>
      </c>
      <c r="L8852">
        <v>732534.9</v>
      </c>
      <c r="M8852">
        <v>440476.7</v>
      </c>
      <c r="N8852">
        <f t="shared" ca="1" si="416"/>
        <v>8</v>
      </c>
    </row>
    <row r="8853" spans="1:14" x14ac:dyDescent="0.3">
      <c r="A8853">
        <v>103488910</v>
      </c>
      <c r="B8853" t="s">
        <v>17</v>
      </c>
      <c r="C8853" t="s">
        <v>91</v>
      </c>
      <c r="D8853" t="s">
        <v>19</v>
      </c>
      <c r="E8853" t="s">
        <v>16</v>
      </c>
      <c r="F8853" s="5">
        <f t="shared" ca="1" si="415"/>
        <v>40950</v>
      </c>
      <c r="G8853" s="5">
        <f t="shared" ca="1" si="414"/>
        <v>40958</v>
      </c>
      <c r="H8853">
        <v>3523</v>
      </c>
      <c r="I8853">
        <v>47.45</v>
      </c>
      <c r="J8853">
        <v>31.79</v>
      </c>
      <c r="K8853">
        <v>167166.35</v>
      </c>
      <c r="L8853">
        <v>111996.17</v>
      </c>
      <c r="M8853">
        <v>55170.18</v>
      </c>
      <c r="N8853">
        <f t="shared" ca="1" si="416"/>
        <v>8</v>
      </c>
    </row>
    <row r="8854" spans="1:14" x14ac:dyDescent="0.3">
      <c r="A8854">
        <v>626074635</v>
      </c>
      <c r="B8854" t="s">
        <v>13</v>
      </c>
      <c r="C8854" t="s">
        <v>114</v>
      </c>
      <c r="D8854" t="s">
        <v>25</v>
      </c>
      <c r="E8854" t="s">
        <v>16</v>
      </c>
      <c r="F8854" s="5">
        <f t="shared" ca="1" si="415"/>
        <v>43269</v>
      </c>
      <c r="G8854" s="5">
        <f t="shared" ca="1" si="414"/>
        <v>43271</v>
      </c>
      <c r="H8854">
        <v>8252</v>
      </c>
      <c r="I8854">
        <v>668.27</v>
      </c>
      <c r="J8854">
        <v>502.54</v>
      </c>
      <c r="K8854">
        <v>5514564.04</v>
      </c>
      <c r="L8854">
        <v>4146960.08</v>
      </c>
      <c r="M8854">
        <v>1367603.96</v>
      </c>
      <c r="N8854">
        <f t="shared" ca="1" si="416"/>
        <v>2</v>
      </c>
    </row>
    <row r="8855" spans="1:14" x14ac:dyDescent="0.3">
      <c r="A8855">
        <v>722349631</v>
      </c>
      <c r="B8855" t="s">
        <v>13</v>
      </c>
      <c r="C8855" t="s">
        <v>14</v>
      </c>
      <c r="D8855" t="s">
        <v>52</v>
      </c>
      <c r="E8855" t="s">
        <v>16</v>
      </c>
      <c r="F8855" s="5">
        <f t="shared" ca="1" si="415"/>
        <v>40953</v>
      </c>
      <c r="G8855" s="5">
        <f t="shared" ca="1" si="414"/>
        <v>40964</v>
      </c>
      <c r="H8855">
        <v>8163</v>
      </c>
      <c r="I8855">
        <v>437.2</v>
      </c>
      <c r="J8855">
        <v>263.33</v>
      </c>
      <c r="K8855">
        <v>3568863.6</v>
      </c>
      <c r="L8855">
        <v>2149562.79</v>
      </c>
      <c r="M8855">
        <v>1419300.81</v>
      </c>
      <c r="N8855">
        <f t="shared" ca="1" si="416"/>
        <v>11</v>
      </c>
    </row>
    <row r="8856" spans="1:14" x14ac:dyDescent="0.3">
      <c r="A8856">
        <v>206425225</v>
      </c>
      <c r="B8856" t="s">
        <v>43</v>
      </c>
      <c r="C8856" t="s">
        <v>186</v>
      </c>
      <c r="D8856" t="s">
        <v>31</v>
      </c>
      <c r="E8856" t="s">
        <v>16</v>
      </c>
      <c r="F8856" s="5">
        <f t="shared" ca="1" si="415"/>
        <v>42983</v>
      </c>
      <c r="G8856" s="5">
        <f t="shared" ca="1" si="414"/>
        <v>42988</v>
      </c>
      <c r="H8856">
        <v>4666</v>
      </c>
      <c r="I8856">
        <v>255.28</v>
      </c>
      <c r="J8856">
        <v>159.41999999999999</v>
      </c>
      <c r="K8856">
        <v>1191136.48</v>
      </c>
      <c r="L8856">
        <v>743853.72</v>
      </c>
      <c r="M8856">
        <v>447282.76</v>
      </c>
      <c r="N8856">
        <f t="shared" ca="1" si="416"/>
        <v>5</v>
      </c>
    </row>
    <row r="8857" spans="1:14" x14ac:dyDescent="0.3">
      <c r="A8857">
        <v>762725245</v>
      </c>
      <c r="B8857" t="s">
        <v>17</v>
      </c>
      <c r="C8857" t="s">
        <v>47</v>
      </c>
      <c r="D8857" t="s">
        <v>45</v>
      </c>
      <c r="E8857" t="s">
        <v>23</v>
      </c>
      <c r="F8857" s="5">
        <f t="shared" ca="1" si="415"/>
        <v>41174</v>
      </c>
      <c r="G8857" s="5">
        <f t="shared" ca="1" si="414"/>
        <v>41185</v>
      </c>
      <c r="H8857">
        <v>6204</v>
      </c>
      <c r="I8857">
        <v>152.58000000000001</v>
      </c>
      <c r="J8857">
        <v>97.44</v>
      </c>
      <c r="K8857">
        <v>946606.32</v>
      </c>
      <c r="L8857">
        <v>604517.76</v>
      </c>
      <c r="M8857">
        <v>342088.56</v>
      </c>
      <c r="N8857">
        <f t="shared" ca="1" si="416"/>
        <v>11</v>
      </c>
    </row>
    <row r="8858" spans="1:14" x14ac:dyDescent="0.3">
      <c r="A8858">
        <v>995986020</v>
      </c>
      <c r="B8858" t="s">
        <v>17</v>
      </c>
      <c r="C8858" t="s">
        <v>85</v>
      </c>
      <c r="D8858" t="s">
        <v>52</v>
      </c>
      <c r="E8858" t="s">
        <v>16</v>
      </c>
      <c r="F8858" s="5">
        <f t="shared" ca="1" si="415"/>
        <v>41413</v>
      </c>
      <c r="G8858" s="5">
        <f t="shared" ca="1" si="414"/>
        <v>41418</v>
      </c>
      <c r="H8858">
        <v>3251</v>
      </c>
      <c r="I8858">
        <v>437.2</v>
      </c>
      <c r="J8858">
        <v>263.33</v>
      </c>
      <c r="K8858">
        <v>1421337.2</v>
      </c>
      <c r="L8858">
        <v>856085.83</v>
      </c>
      <c r="M8858">
        <v>565251.37</v>
      </c>
      <c r="N8858">
        <f t="shared" ca="1" si="416"/>
        <v>5</v>
      </c>
    </row>
    <row r="8859" spans="1:14" x14ac:dyDescent="0.3">
      <c r="A8859">
        <v>481256377</v>
      </c>
      <c r="B8859" t="s">
        <v>28</v>
      </c>
      <c r="C8859" t="s">
        <v>72</v>
      </c>
      <c r="D8859" t="s">
        <v>33</v>
      </c>
      <c r="E8859" t="s">
        <v>16</v>
      </c>
      <c r="F8859" s="5">
        <f t="shared" ca="1" si="415"/>
        <v>41399</v>
      </c>
      <c r="G8859" s="5">
        <f t="shared" ca="1" si="414"/>
        <v>41401</v>
      </c>
      <c r="H8859">
        <v>3311</v>
      </c>
      <c r="I8859">
        <v>421.89</v>
      </c>
      <c r="J8859">
        <v>364.69</v>
      </c>
      <c r="K8859">
        <v>1396877.79</v>
      </c>
      <c r="L8859">
        <v>1207488.5900000001</v>
      </c>
      <c r="M8859">
        <v>189389.2</v>
      </c>
      <c r="N8859">
        <f t="shared" ca="1" si="416"/>
        <v>2</v>
      </c>
    </row>
    <row r="8860" spans="1:14" x14ac:dyDescent="0.3">
      <c r="A8860">
        <v>213897645</v>
      </c>
      <c r="B8860" t="s">
        <v>17</v>
      </c>
      <c r="C8860" t="s">
        <v>110</v>
      </c>
      <c r="D8860" t="s">
        <v>37</v>
      </c>
      <c r="E8860" t="s">
        <v>23</v>
      </c>
      <c r="F8860" s="5">
        <f t="shared" ca="1" si="415"/>
        <v>42045</v>
      </c>
      <c r="G8860" s="5">
        <f t="shared" ca="1" si="414"/>
        <v>42060</v>
      </c>
      <c r="H8860">
        <v>5921</v>
      </c>
      <c r="I8860">
        <v>205.7</v>
      </c>
      <c r="J8860">
        <v>117.11</v>
      </c>
      <c r="K8860">
        <v>1217949.7</v>
      </c>
      <c r="L8860">
        <v>693408.31</v>
      </c>
      <c r="M8860">
        <v>524541.39</v>
      </c>
      <c r="N8860">
        <f t="shared" ca="1" si="416"/>
        <v>15</v>
      </c>
    </row>
    <row r="8861" spans="1:14" x14ac:dyDescent="0.3">
      <c r="A8861">
        <v>359583652</v>
      </c>
      <c r="B8861" t="s">
        <v>34</v>
      </c>
      <c r="C8861" t="s">
        <v>145</v>
      </c>
      <c r="D8861" t="s">
        <v>66</v>
      </c>
      <c r="E8861" t="s">
        <v>23</v>
      </c>
      <c r="F8861" s="5">
        <f t="shared" ca="1" si="415"/>
        <v>42068</v>
      </c>
      <c r="G8861" s="5">
        <f t="shared" ca="1" si="414"/>
        <v>42081</v>
      </c>
      <c r="H8861">
        <v>7648</v>
      </c>
      <c r="I8861">
        <v>9.33</v>
      </c>
      <c r="J8861">
        <v>6.92</v>
      </c>
      <c r="K8861">
        <v>71355.839999999997</v>
      </c>
      <c r="L8861">
        <v>52924.160000000003</v>
      </c>
      <c r="M8861">
        <v>18431.68</v>
      </c>
      <c r="N8861">
        <f t="shared" ca="1" si="416"/>
        <v>13</v>
      </c>
    </row>
    <row r="8862" spans="1:14" x14ac:dyDescent="0.3">
      <c r="A8862">
        <v>704300725</v>
      </c>
      <c r="B8862" t="s">
        <v>13</v>
      </c>
      <c r="C8862" t="s">
        <v>166</v>
      </c>
      <c r="D8862" t="s">
        <v>66</v>
      </c>
      <c r="E8862" t="s">
        <v>16</v>
      </c>
      <c r="F8862" s="5">
        <f t="shared" ca="1" si="415"/>
        <v>41459</v>
      </c>
      <c r="G8862" s="5">
        <f t="shared" ca="1" si="414"/>
        <v>41466</v>
      </c>
      <c r="H8862">
        <v>7090</v>
      </c>
      <c r="I8862">
        <v>9.33</v>
      </c>
      <c r="J8862">
        <v>6.92</v>
      </c>
      <c r="K8862">
        <v>66149.7</v>
      </c>
      <c r="L8862">
        <v>49062.8</v>
      </c>
      <c r="M8862">
        <v>17086.900000000001</v>
      </c>
      <c r="N8862">
        <f t="shared" ca="1" si="416"/>
        <v>7</v>
      </c>
    </row>
    <row r="8863" spans="1:14" x14ac:dyDescent="0.3">
      <c r="A8863">
        <v>204347693</v>
      </c>
      <c r="B8863" t="s">
        <v>13</v>
      </c>
      <c r="C8863" t="s">
        <v>158</v>
      </c>
      <c r="D8863" t="s">
        <v>22</v>
      </c>
      <c r="E8863" t="s">
        <v>16</v>
      </c>
      <c r="F8863" s="5">
        <f t="shared" ca="1" si="415"/>
        <v>43225</v>
      </c>
      <c r="G8863" s="5">
        <f t="shared" ca="1" si="414"/>
        <v>43235</v>
      </c>
      <c r="H8863">
        <v>9878</v>
      </c>
      <c r="I8863">
        <v>154.06</v>
      </c>
      <c r="J8863">
        <v>90.93</v>
      </c>
      <c r="K8863">
        <v>1521804.68</v>
      </c>
      <c r="L8863">
        <v>898206.54</v>
      </c>
      <c r="M8863">
        <v>623598.14</v>
      </c>
      <c r="N8863">
        <f t="shared" ca="1" si="416"/>
        <v>10</v>
      </c>
    </row>
    <row r="8864" spans="1:14" x14ac:dyDescent="0.3">
      <c r="A8864">
        <v>136335885</v>
      </c>
      <c r="B8864" t="s">
        <v>13</v>
      </c>
      <c r="C8864" t="s">
        <v>129</v>
      </c>
      <c r="D8864" t="s">
        <v>22</v>
      </c>
      <c r="E8864" t="s">
        <v>23</v>
      </c>
      <c r="F8864" s="5">
        <f t="shared" ca="1" si="415"/>
        <v>41782</v>
      </c>
      <c r="G8864" s="5">
        <f t="shared" ca="1" si="414"/>
        <v>41785</v>
      </c>
      <c r="H8864">
        <v>3673</v>
      </c>
      <c r="I8864">
        <v>154.06</v>
      </c>
      <c r="J8864">
        <v>90.93</v>
      </c>
      <c r="K8864">
        <v>565862.38</v>
      </c>
      <c r="L8864">
        <v>333985.89</v>
      </c>
      <c r="M8864">
        <v>231876.49</v>
      </c>
      <c r="N8864">
        <f t="shared" ca="1" si="416"/>
        <v>3</v>
      </c>
    </row>
    <row r="8865" spans="1:14" x14ac:dyDescent="0.3">
      <c r="A8865">
        <v>947189128</v>
      </c>
      <c r="B8865" t="s">
        <v>43</v>
      </c>
      <c r="C8865" t="s">
        <v>77</v>
      </c>
      <c r="D8865" t="s">
        <v>22</v>
      </c>
      <c r="E8865" t="s">
        <v>16</v>
      </c>
      <c r="F8865" s="5">
        <f t="shared" ca="1" si="415"/>
        <v>41851</v>
      </c>
      <c r="G8865" s="5">
        <f t="shared" ca="1" si="414"/>
        <v>41862</v>
      </c>
      <c r="H8865">
        <v>3166</v>
      </c>
      <c r="I8865">
        <v>154.06</v>
      </c>
      <c r="J8865">
        <v>90.93</v>
      </c>
      <c r="K8865">
        <v>487753.96</v>
      </c>
      <c r="L8865">
        <v>287884.38</v>
      </c>
      <c r="M8865">
        <v>199869.58</v>
      </c>
      <c r="N8865">
        <f t="shared" ca="1" si="416"/>
        <v>11</v>
      </c>
    </row>
    <row r="8866" spans="1:14" x14ac:dyDescent="0.3">
      <c r="A8866">
        <v>904143750</v>
      </c>
      <c r="B8866" t="s">
        <v>28</v>
      </c>
      <c r="C8866" t="s">
        <v>173</v>
      </c>
      <c r="D8866" t="s">
        <v>66</v>
      </c>
      <c r="E8866" t="s">
        <v>23</v>
      </c>
      <c r="F8866" s="5">
        <f t="shared" ca="1" si="415"/>
        <v>41513</v>
      </c>
      <c r="G8866" s="5">
        <f t="shared" ca="1" si="414"/>
        <v>41521</v>
      </c>
      <c r="H8866">
        <v>5083</v>
      </c>
      <c r="I8866">
        <v>9.33</v>
      </c>
      <c r="J8866">
        <v>6.92</v>
      </c>
      <c r="K8866">
        <v>47424.39</v>
      </c>
      <c r="L8866">
        <v>35174.36</v>
      </c>
      <c r="M8866">
        <v>12250.03</v>
      </c>
      <c r="N8866">
        <f t="shared" ca="1" si="416"/>
        <v>8</v>
      </c>
    </row>
    <row r="8867" spans="1:14" x14ac:dyDescent="0.3">
      <c r="A8867">
        <v>144748580</v>
      </c>
      <c r="B8867" t="s">
        <v>13</v>
      </c>
      <c r="C8867" t="s">
        <v>92</v>
      </c>
      <c r="D8867" t="s">
        <v>19</v>
      </c>
      <c r="E8867" t="s">
        <v>23</v>
      </c>
      <c r="F8867" s="5">
        <f t="shared" ca="1" si="415"/>
        <v>42685</v>
      </c>
      <c r="G8867" s="5">
        <f t="shared" ca="1" si="414"/>
        <v>42698</v>
      </c>
      <c r="H8867">
        <v>3176</v>
      </c>
      <c r="I8867">
        <v>47.45</v>
      </c>
      <c r="J8867">
        <v>31.79</v>
      </c>
      <c r="K8867">
        <v>150701.20000000001</v>
      </c>
      <c r="L8867">
        <v>100965.04</v>
      </c>
      <c r="M8867">
        <v>49736.160000000003</v>
      </c>
      <c r="N8867">
        <f t="shared" ca="1" si="416"/>
        <v>13</v>
      </c>
    </row>
    <row r="8868" spans="1:14" x14ac:dyDescent="0.3">
      <c r="A8868">
        <v>226864945</v>
      </c>
      <c r="B8868" t="s">
        <v>17</v>
      </c>
      <c r="C8868" t="s">
        <v>130</v>
      </c>
      <c r="D8868" t="s">
        <v>31</v>
      </c>
      <c r="E8868" t="s">
        <v>16</v>
      </c>
      <c r="F8868" s="5">
        <f t="shared" ca="1" si="415"/>
        <v>44088</v>
      </c>
      <c r="G8868" s="5">
        <f t="shared" ca="1" si="414"/>
        <v>44092</v>
      </c>
      <c r="H8868">
        <v>3234</v>
      </c>
      <c r="I8868">
        <v>255.28</v>
      </c>
      <c r="J8868">
        <v>159.41999999999999</v>
      </c>
      <c r="K8868">
        <v>825575.52</v>
      </c>
      <c r="L8868">
        <v>515564.28</v>
      </c>
      <c r="M8868">
        <v>310011.24</v>
      </c>
      <c r="N8868">
        <f t="shared" ca="1" si="416"/>
        <v>4</v>
      </c>
    </row>
    <row r="8869" spans="1:14" x14ac:dyDescent="0.3">
      <c r="A8869">
        <v>978666675</v>
      </c>
      <c r="B8869" t="s">
        <v>43</v>
      </c>
      <c r="C8869" t="s">
        <v>80</v>
      </c>
      <c r="D8869" t="s">
        <v>66</v>
      </c>
      <c r="E8869" t="s">
        <v>16</v>
      </c>
      <c r="F8869" s="5">
        <f t="shared" ca="1" si="415"/>
        <v>40508</v>
      </c>
      <c r="G8869" s="5">
        <f t="shared" ca="1" si="414"/>
        <v>40520</v>
      </c>
      <c r="H8869">
        <v>8072</v>
      </c>
      <c r="I8869">
        <v>9.33</v>
      </c>
      <c r="J8869">
        <v>6.92</v>
      </c>
      <c r="K8869">
        <v>75311.759999999995</v>
      </c>
      <c r="L8869">
        <v>55858.239999999998</v>
      </c>
      <c r="M8869">
        <v>19453.52</v>
      </c>
      <c r="N8869">
        <f t="shared" ca="1" si="416"/>
        <v>12</v>
      </c>
    </row>
    <row r="8870" spans="1:14" x14ac:dyDescent="0.3">
      <c r="A8870">
        <v>948640096</v>
      </c>
      <c r="B8870" t="s">
        <v>13</v>
      </c>
      <c r="C8870" t="s">
        <v>162</v>
      </c>
      <c r="D8870" t="s">
        <v>66</v>
      </c>
      <c r="E8870" t="s">
        <v>23</v>
      </c>
      <c r="F8870" s="5">
        <f t="shared" ca="1" si="415"/>
        <v>43998</v>
      </c>
      <c r="G8870" s="5">
        <f t="shared" ca="1" si="414"/>
        <v>44011</v>
      </c>
      <c r="H8870">
        <v>2540</v>
      </c>
      <c r="I8870">
        <v>9.33</v>
      </c>
      <c r="J8870">
        <v>6.92</v>
      </c>
      <c r="K8870">
        <v>23698.2</v>
      </c>
      <c r="L8870">
        <v>17576.8</v>
      </c>
      <c r="M8870">
        <v>6121.4</v>
      </c>
      <c r="N8870">
        <f t="shared" ca="1" si="416"/>
        <v>13</v>
      </c>
    </row>
    <row r="8871" spans="1:14" x14ac:dyDescent="0.3">
      <c r="A8871">
        <v>555584037</v>
      </c>
      <c r="B8871" t="s">
        <v>28</v>
      </c>
      <c r="C8871" t="s">
        <v>112</v>
      </c>
      <c r="D8871" t="s">
        <v>33</v>
      </c>
      <c r="E8871" t="s">
        <v>16</v>
      </c>
      <c r="F8871" s="5">
        <f t="shared" ca="1" si="415"/>
        <v>43586</v>
      </c>
      <c r="G8871" s="5">
        <f t="shared" ca="1" si="414"/>
        <v>43594</v>
      </c>
      <c r="H8871">
        <v>8518</v>
      </c>
      <c r="I8871">
        <v>421.89</v>
      </c>
      <c r="J8871">
        <v>364.69</v>
      </c>
      <c r="K8871">
        <v>3593659.02</v>
      </c>
      <c r="L8871">
        <v>3106429.42</v>
      </c>
      <c r="M8871">
        <v>487229.6</v>
      </c>
      <c r="N8871">
        <f t="shared" ca="1" si="416"/>
        <v>8</v>
      </c>
    </row>
    <row r="8872" spans="1:14" x14ac:dyDescent="0.3">
      <c r="A8872">
        <v>738609826</v>
      </c>
      <c r="B8872" t="s">
        <v>13</v>
      </c>
      <c r="C8872" t="s">
        <v>151</v>
      </c>
      <c r="D8872" t="s">
        <v>22</v>
      </c>
      <c r="E8872" t="s">
        <v>16</v>
      </c>
      <c r="F8872" s="5">
        <f t="shared" ca="1" si="415"/>
        <v>43256</v>
      </c>
      <c r="G8872" s="5">
        <f t="shared" ca="1" si="414"/>
        <v>43268</v>
      </c>
      <c r="H8872">
        <v>9916</v>
      </c>
      <c r="I8872">
        <v>154.06</v>
      </c>
      <c r="J8872">
        <v>90.93</v>
      </c>
      <c r="K8872">
        <v>1527658.96</v>
      </c>
      <c r="L8872">
        <v>901661.88</v>
      </c>
      <c r="M8872">
        <v>625997.07999999996</v>
      </c>
      <c r="N8872">
        <f t="shared" ca="1" si="416"/>
        <v>12</v>
      </c>
    </row>
    <row r="8873" spans="1:14" x14ac:dyDescent="0.3">
      <c r="A8873">
        <v>707141292</v>
      </c>
      <c r="B8873" t="s">
        <v>20</v>
      </c>
      <c r="C8873" t="s">
        <v>157</v>
      </c>
      <c r="D8873" t="s">
        <v>22</v>
      </c>
      <c r="E8873" t="s">
        <v>23</v>
      </c>
      <c r="F8873" s="5">
        <f t="shared" ca="1" si="415"/>
        <v>43101</v>
      </c>
      <c r="G8873" s="5">
        <f t="shared" ca="1" si="414"/>
        <v>43104</v>
      </c>
      <c r="H8873">
        <v>7677</v>
      </c>
      <c r="I8873">
        <v>154.06</v>
      </c>
      <c r="J8873">
        <v>90.93</v>
      </c>
      <c r="K8873">
        <v>1182718.6200000001</v>
      </c>
      <c r="L8873">
        <v>698069.61</v>
      </c>
      <c r="M8873">
        <v>484649.01</v>
      </c>
      <c r="N8873">
        <f t="shared" ca="1" si="416"/>
        <v>3</v>
      </c>
    </row>
    <row r="8874" spans="1:14" x14ac:dyDescent="0.3">
      <c r="A8874">
        <v>190914762</v>
      </c>
      <c r="B8874" t="s">
        <v>17</v>
      </c>
      <c r="C8874" t="s">
        <v>85</v>
      </c>
      <c r="D8874" t="s">
        <v>33</v>
      </c>
      <c r="E8874" t="s">
        <v>16</v>
      </c>
      <c r="F8874" s="5">
        <f t="shared" ca="1" si="415"/>
        <v>42293</v>
      </c>
      <c r="G8874" s="5">
        <f t="shared" ca="1" si="414"/>
        <v>42303</v>
      </c>
      <c r="H8874">
        <v>4775</v>
      </c>
      <c r="I8874">
        <v>421.89</v>
      </c>
      <c r="J8874">
        <v>364.69</v>
      </c>
      <c r="K8874">
        <v>2014524.75</v>
      </c>
      <c r="L8874">
        <v>1741394.75</v>
      </c>
      <c r="M8874">
        <v>273130</v>
      </c>
      <c r="N8874">
        <f t="shared" ca="1" si="416"/>
        <v>10</v>
      </c>
    </row>
    <row r="8875" spans="1:14" x14ac:dyDescent="0.3">
      <c r="A8875">
        <v>789979064</v>
      </c>
      <c r="B8875" t="s">
        <v>20</v>
      </c>
      <c r="C8875" t="s">
        <v>147</v>
      </c>
      <c r="D8875" t="s">
        <v>66</v>
      </c>
      <c r="E8875" t="s">
        <v>23</v>
      </c>
      <c r="F8875" s="5">
        <f t="shared" ca="1" si="415"/>
        <v>42346</v>
      </c>
      <c r="G8875" s="5">
        <f t="shared" ca="1" si="414"/>
        <v>42358</v>
      </c>
      <c r="H8875">
        <v>1215</v>
      </c>
      <c r="I8875">
        <v>9.33</v>
      </c>
      <c r="J8875">
        <v>6.92</v>
      </c>
      <c r="K8875">
        <v>11335.95</v>
      </c>
      <c r="L8875">
        <v>8407.7999999999993</v>
      </c>
      <c r="M8875">
        <v>2928.15</v>
      </c>
      <c r="N8875">
        <f t="shared" ca="1" si="416"/>
        <v>12</v>
      </c>
    </row>
    <row r="8876" spans="1:14" x14ac:dyDescent="0.3">
      <c r="A8876">
        <v>124695527</v>
      </c>
      <c r="B8876" t="s">
        <v>28</v>
      </c>
      <c r="C8876" t="s">
        <v>161</v>
      </c>
      <c r="D8876" t="s">
        <v>49</v>
      </c>
      <c r="E8876" t="s">
        <v>23</v>
      </c>
      <c r="F8876" s="5">
        <f t="shared" ca="1" si="415"/>
        <v>42027</v>
      </c>
      <c r="G8876" s="5">
        <f t="shared" ca="1" si="414"/>
        <v>42030</v>
      </c>
      <c r="H8876">
        <v>9032</v>
      </c>
      <c r="I8876">
        <v>81.73</v>
      </c>
      <c r="J8876">
        <v>56.67</v>
      </c>
      <c r="K8876">
        <v>738185.36</v>
      </c>
      <c r="L8876">
        <v>511843.44</v>
      </c>
      <c r="M8876">
        <v>226341.92</v>
      </c>
      <c r="N8876">
        <f t="shared" ca="1" si="416"/>
        <v>3</v>
      </c>
    </row>
    <row r="8877" spans="1:14" x14ac:dyDescent="0.3">
      <c r="A8877">
        <v>385737979</v>
      </c>
      <c r="B8877" t="s">
        <v>13</v>
      </c>
      <c r="C8877" t="s">
        <v>109</v>
      </c>
      <c r="D8877" t="s">
        <v>25</v>
      </c>
      <c r="E8877" t="s">
        <v>23</v>
      </c>
      <c r="F8877" s="5">
        <f t="shared" ca="1" si="415"/>
        <v>41603</v>
      </c>
      <c r="G8877" s="5">
        <f t="shared" ca="1" si="414"/>
        <v>41614</v>
      </c>
      <c r="H8877">
        <v>7295</v>
      </c>
      <c r="I8877">
        <v>668.27</v>
      </c>
      <c r="J8877">
        <v>502.54</v>
      </c>
      <c r="K8877">
        <v>4875029.6500000004</v>
      </c>
      <c r="L8877">
        <v>3666029.3</v>
      </c>
      <c r="M8877">
        <v>1209000.3500000001</v>
      </c>
      <c r="N8877">
        <f t="shared" ca="1" si="416"/>
        <v>11</v>
      </c>
    </row>
    <row r="8878" spans="1:14" x14ac:dyDescent="0.3">
      <c r="A8878">
        <v>684092748</v>
      </c>
      <c r="B8878" t="s">
        <v>17</v>
      </c>
      <c r="C8878" t="s">
        <v>118</v>
      </c>
      <c r="D8878" t="s">
        <v>66</v>
      </c>
      <c r="E8878" t="s">
        <v>23</v>
      </c>
      <c r="F8878" s="5">
        <f t="shared" ca="1" si="415"/>
        <v>42594</v>
      </c>
      <c r="G8878" s="5">
        <f t="shared" ca="1" si="414"/>
        <v>42600</v>
      </c>
      <c r="H8878">
        <v>7101</v>
      </c>
      <c r="I8878">
        <v>9.33</v>
      </c>
      <c r="J8878">
        <v>6.92</v>
      </c>
      <c r="K8878">
        <v>66252.33</v>
      </c>
      <c r="L8878">
        <v>49138.92</v>
      </c>
      <c r="M8878">
        <v>17113.41</v>
      </c>
      <c r="N8878">
        <f t="shared" ca="1" si="416"/>
        <v>6</v>
      </c>
    </row>
    <row r="8879" spans="1:14" x14ac:dyDescent="0.3">
      <c r="A8879">
        <v>201058661</v>
      </c>
      <c r="B8879" t="s">
        <v>34</v>
      </c>
      <c r="C8879" t="s">
        <v>188</v>
      </c>
      <c r="D8879" t="s">
        <v>33</v>
      </c>
      <c r="E8879" t="s">
        <v>23</v>
      </c>
      <c r="F8879" s="5">
        <f t="shared" ca="1" si="415"/>
        <v>41945</v>
      </c>
      <c r="G8879" s="5">
        <f t="shared" ca="1" si="414"/>
        <v>41949</v>
      </c>
      <c r="H8879">
        <v>6581</v>
      </c>
      <c r="I8879">
        <v>421.89</v>
      </c>
      <c r="J8879">
        <v>364.69</v>
      </c>
      <c r="K8879">
        <v>2776458.09</v>
      </c>
      <c r="L8879">
        <v>2400024.89</v>
      </c>
      <c r="M8879">
        <v>376433.2</v>
      </c>
      <c r="N8879">
        <f t="shared" ca="1" si="416"/>
        <v>4</v>
      </c>
    </row>
    <row r="8880" spans="1:14" x14ac:dyDescent="0.3">
      <c r="A8880">
        <v>438247048</v>
      </c>
      <c r="B8880" t="s">
        <v>13</v>
      </c>
      <c r="C8880" t="s">
        <v>109</v>
      </c>
      <c r="D8880" t="s">
        <v>19</v>
      </c>
      <c r="E8880" t="s">
        <v>16</v>
      </c>
      <c r="F8880" s="5">
        <f t="shared" ca="1" si="415"/>
        <v>40188</v>
      </c>
      <c r="G8880" s="5">
        <f t="shared" ca="1" si="414"/>
        <v>40200</v>
      </c>
      <c r="H8880">
        <v>5895</v>
      </c>
      <c r="I8880">
        <v>47.45</v>
      </c>
      <c r="J8880">
        <v>31.79</v>
      </c>
      <c r="K8880">
        <v>279717.75</v>
      </c>
      <c r="L8880">
        <v>187402.05</v>
      </c>
      <c r="M8880">
        <v>92315.7</v>
      </c>
      <c r="N8880">
        <f t="shared" ca="1" si="416"/>
        <v>12</v>
      </c>
    </row>
    <row r="8881" spans="1:14" x14ac:dyDescent="0.3">
      <c r="A8881">
        <v>267581737</v>
      </c>
      <c r="B8881" t="s">
        <v>17</v>
      </c>
      <c r="C8881" t="s">
        <v>165</v>
      </c>
      <c r="D8881" t="s">
        <v>33</v>
      </c>
      <c r="E8881" t="s">
        <v>16</v>
      </c>
      <c r="F8881" s="5">
        <f t="shared" ca="1" si="415"/>
        <v>40320</v>
      </c>
      <c r="G8881" s="5">
        <f t="shared" ca="1" si="414"/>
        <v>40330</v>
      </c>
      <c r="H8881">
        <v>2237</v>
      </c>
      <c r="I8881">
        <v>421.89</v>
      </c>
      <c r="J8881">
        <v>364.69</v>
      </c>
      <c r="K8881">
        <v>943767.93</v>
      </c>
      <c r="L8881">
        <v>815811.53</v>
      </c>
      <c r="M8881">
        <v>127956.4</v>
      </c>
      <c r="N8881">
        <f t="shared" ca="1" si="416"/>
        <v>10</v>
      </c>
    </row>
    <row r="8882" spans="1:14" x14ac:dyDescent="0.3">
      <c r="A8882">
        <v>881299054</v>
      </c>
      <c r="B8882" t="s">
        <v>13</v>
      </c>
      <c r="C8882" t="s">
        <v>128</v>
      </c>
      <c r="D8882" t="s">
        <v>42</v>
      </c>
      <c r="E8882" t="s">
        <v>16</v>
      </c>
      <c r="F8882" s="5">
        <f t="shared" ca="1" si="415"/>
        <v>44126</v>
      </c>
      <c r="G8882" s="5">
        <f t="shared" ca="1" si="414"/>
        <v>44134</v>
      </c>
      <c r="H8882">
        <v>4829</v>
      </c>
      <c r="I8882">
        <v>109.28</v>
      </c>
      <c r="J8882">
        <v>35.840000000000003</v>
      </c>
      <c r="K8882">
        <v>527713.12</v>
      </c>
      <c r="L8882">
        <v>173071.35999999999</v>
      </c>
      <c r="M8882">
        <v>354641.76</v>
      </c>
      <c r="N8882">
        <f t="shared" ca="1" si="416"/>
        <v>8</v>
      </c>
    </row>
    <row r="8883" spans="1:14" x14ac:dyDescent="0.3">
      <c r="A8883">
        <v>841947829</v>
      </c>
      <c r="B8883" t="s">
        <v>34</v>
      </c>
      <c r="C8883" t="s">
        <v>196</v>
      </c>
      <c r="D8883" t="s">
        <v>22</v>
      </c>
      <c r="E8883" t="s">
        <v>16</v>
      </c>
      <c r="F8883" s="5">
        <f t="shared" ca="1" si="415"/>
        <v>42079</v>
      </c>
      <c r="G8883" s="5">
        <f t="shared" ca="1" si="414"/>
        <v>42089</v>
      </c>
      <c r="H8883">
        <v>9927</v>
      </c>
      <c r="I8883">
        <v>154.06</v>
      </c>
      <c r="J8883">
        <v>90.93</v>
      </c>
      <c r="K8883">
        <v>1529353.62</v>
      </c>
      <c r="L8883">
        <v>902662.11</v>
      </c>
      <c r="M8883">
        <v>626691.51</v>
      </c>
      <c r="N8883">
        <f t="shared" ca="1" si="416"/>
        <v>10</v>
      </c>
    </row>
    <row r="8884" spans="1:14" x14ac:dyDescent="0.3">
      <c r="A8884">
        <v>132389390</v>
      </c>
      <c r="B8884" t="s">
        <v>17</v>
      </c>
      <c r="C8884" t="s">
        <v>94</v>
      </c>
      <c r="D8884" t="s">
        <v>49</v>
      </c>
      <c r="E8884" t="s">
        <v>16</v>
      </c>
      <c r="F8884" s="5">
        <f t="shared" ca="1" si="415"/>
        <v>42018</v>
      </c>
      <c r="G8884" s="5">
        <f t="shared" ca="1" si="414"/>
        <v>42023</v>
      </c>
      <c r="H8884">
        <v>5817</v>
      </c>
      <c r="I8884">
        <v>81.73</v>
      </c>
      <c r="J8884">
        <v>56.67</v>
      </c>
      <c r="K8884">
        <v>475423.41</v>
      </c>
      <c r="L8884">
        <v>329649.39</v>
      </c>
      <c r="M8884">
        <v>145774.01999999999</v>
      </c>
      <c r="N8884">
        <f t="shared" ca="1" si="416"/>
        <v>5</v>
      </c>
    </row>
    <row r="8885" spans="1:14" x14ac:dyDescent="0.3">
      <c r="A8885">
        <v>605797564</v>
      </c>
      <c r="B8885" t="s">
        <v>17</v>
      </c>
      <c r="C8885" t="s">
        <v>18</v>
      </c>
      <c r="D8885" t="s">
        <v>52</v>
      </c>
      <c r="E8885" t="s">
        <v>23</v>
      </c>
      <c r="F8885" s="5">
        <f t="shared" ca="1" si="415"/>
        <v>41232</v>
      </c>
      <c r="G8885" s="5">
        <f t="shared" ca="1" si="414"/>
        <v>41238</v>
      </c>
      <c r="H8885">
        <v>7816</v>
      </c>
      <c r="I8885">
        <v>437.2</v>
      </c>
      <c r="J8885">
        <v>263.33</v>
      </c>
      <c r="K8885">
        <v>3417155.2</v>
      </c>
      <c r="L8885">
        <v>2058187.28</v>
      </c>
      <c r="M8885">
        <v>1358967.92</v>
      </c>
      <c r="N8885">
        <f t="shared" ca="1" si="416"/>
        <v>6</v>
      </c>
    </row>
    <row r="8886" spans="1:14" x14ac:dyDescent="0.3">
      <c r="A8886">
        <v>135658681</v>
      </c>
      <c r="B8886" t="s">
        <v>17</v>
      </c>
      <c r="C8886" t="s">
        <v>76</v>
      </c>
      <c r="D8886" t="s">
        <v>52</v>
      </c>
      <c r="E8886" t="s">
        <v>23</v>
      </c>
      <c r="F8886" s="5">
        <f t="shared" ca="1" si="415"/>
        <v>42654</v>
      </c>
      <c r="G8886" s="5">
        <f t="shared" ca="1" si="414"/>
        <v>42668</v>
      </c>
      <c r="H8886">
        <v>3273</v>
      </c>
      <c r="I8886">
        <v>437.2</v>
      </c>
      <c r="J8886">
        <v>263.33</v>
      </c>
      <c r="K8886">
        <v>1430955.6</v>
      </c>
      <c r="L8886">
        <v>861879.09</v>
      </c>
      <c r="M8886">
        <v>569076.51</v>
      </c>
      <c r="N8886">
        <f t="shared" ca="1" si="416"/>
        <v>14</v>
      </c>
    </row>
    <row r="8887" spans="1:14" x14ac:dyDescent="0.3">
      <c r="A8887">
        <v>265771567</v>
      </c>
      <c r="B8887" t="s">
        <v>34</v>
      </c>
      <c r="C8887" t="s">
        <v>86</v>
      </c>
      <c r="D8887" t="s">
        <v>31</v>
      </c>
      <c r="E8887" t="s">
        <v>16</v>
      </c>
      <c r="F8887" s="5">
        <f t="shared" ca="1" si="415"/>
        <v>42319</v>
      </c>
      <c r="G8887" s="5">
        <f t="shared" ca="1" si="414"/>
        <v>42328</v>
      </c>
      <c r="H8887">
        <v>6568</v>
      </c>
      <c r="I8887">
        <v>255.28</v>
      </c>
      <c r="J8887">
        <v>159.41999999999999</v>
      </c>
      <c r="K8887">
        <v>1676679.04</v>
      </c>
      <c r="L8887">
        <v>1047070.56</v>
      </c>
      <c r="M8887">
        <v>629608.48</v>
      </c>
      <c r="N8887">
        <f t="shared" ca="1" si="416"/>
        <v>9</v>
      </c>
    </row>
    <row r="8888" spans="1:14" x14ac:dyDescent="0.3">
      <c r="A8888">
        <v>360247552</v>
      </c>
      <c r="B8888" t="s">
        <v>17</v>
      </c>
      <c r="C8888" t="s">
        <v>74</v>
      </c>
      <c r="D8888" t="s">
        <v>42</v>
      </c>
      <c r="E8888" t="s">
        <v>23</v>
      </c>
      <c r="F8888" s="5">
        <f t="shared" ca="1" si="415"/>
        <v>43601</v>
      </c>
      <c r="G8888" s="5">
        <f t="shared" ca="1" si="414"/>
        <v>43615</v>
      </c>
      <c r="H8888">
        <v>4111</v>
      </c>
      <c r="I8888">
        <v>109.28</v>
      </c>
      <c r="J8888">
        <v>35.840000000000003</v>
      </c>
      <c r="K8888">
        <v>449250.08</v>
      </c>
      <c r="L8888">
        <v>147338.23999999999</v>
      </c>
      <c r="M8888">
        <v>301911.84000000003</v>
      </c>
      <c r="N8888">
        <f t="shared" ca="1" si="416"/>
        <v>14</v>
      </c>
    </row>
    <row r="8889" spans="1:14" x14ac:dyDescent="0.3">
      <c r="A8889">
        <v>753510463</v>
      </c>
      <c r="B8889" t="s">
        <v>28</v>
      </c>
      <c r="C8889" t="s">
        <v>161</v>
      </c>
      <c r="D8889" t="s">
        <v>42</v>
      </c>
      <c r="E8889" t="s">
        <v>23</v>
      </c>
      <c r="F8889" s="5">
        <f t="shared" ca="1" si="415"/>
        <v>43637</v>
      </c>
      <c r="G8889" s="5">
        <f t="shared" ca="1" si="414"/>
        <v>43649</v>
      </c>
      <c r="H8889">
        <v>9345</v>
      </c>
      <c r="I8889">
        <v>109.28</v>
      </c>
      <c r="J8889">
        <v>35.840000000000003</v>
      </c>
      <c r="K8889">
        <v>1021221.6</v>
      </c>
      <c r="L8889">
        <v>334924.79999999999</v>
      </c>
      <c r="M8889">
        <v>686296.8</v>
      </c>
      <c r="N8889">
        <f t="shared" ca="1" si="416"/>
        <v>12</v>
      </c>
    </row>
    <row r="8890" spans="1:14" x14ac:dyDescent="0.3">
      <c r="A8890">
        <v>500296628</v>
      </c>
      <c r="B8890" t="s">
        <v>17</v>
      </c>
      <c r="C8890" t="s">
        <v>91</v>
      </c>
      <c r="D8890" t="s">
        <v>25</v>
      </c>
      <c r="E8890" t="s">
        <v>23</v>
      </c>
      <c r="F8890" s="5">
        <f t="shared" ca="1" si="415"/>
        <v>43941</v>
      </c>
      <c r="G8890" s="5">
        <f t="shared" ca="1" si="414"/>
        <v>43944</v>
      </c>
      <c r="H8890">
        <v>7745</v>
      </c>
      <c r="I8890">
        <v>668.27</v>
      </c>
      <c r="J8890">
        <v>502.54</v>
      </c>
      <c r="K8890">
        <v>5175751.1500000004</v>
      </c>
      <c r="L8890">
        <v>3892172.3</v>
      </c>
      <c r="M8890">
        <v>1283578.8500000001</v>
      </c>
      <c r="N8890">
        <f t="shared" ca="1" si="416"/>
        <v>3</v>
      </c>
    </row>
    <row r="8891" spans="1:14" x14ac:dyDescent="0.3">
      <c r="A8891">
        <v>525654876</v>
      </c>
      <c r="B8891" t="s">
        <v>28</v>
      </c>
      <c r="C8891" t="s">
        <v>206</v>
      </c>
      <c r="D8891" t="s">
        <v>42</v>
      </c>
      <c r="E8891" t="s">
        <v>23</v>
      </c>
      <c r="F8891" s="5">
        <f t="shared" ca="1" si="415"/>
        <v>43462</v>
      </c>
      <c r="G8891" s="5">
        <f t="shared" ca="1" si="414"/>
        <v>43465</v>
      </c>
      <c r="H8891">
        <v>1814</v>
      </c>
      <c r="I8891">
        <v>109.28</v>
      </c>
      <c r="J8891">
        <v>35.840000000000003</v>
      </c>
      <c r="K8891">
        <v>198233.92</v>
      </c>
      <c r="L8891">
        <v>65013.760000000002</v>
      </c>
      <c r="M8891">
        <v>133220.16</v>
      </c>
      <c r="N8891">
        <f t="shared" ca="1" si="416"/>
        <v>3</v>
      </c>
    </row>
    <row r="8892" spans="1:14" x14ac:dyDescent="0.3">
      <c r="A8892">
        <v>474946534</v>
      </c>
      <c r="B8892" t="s">
        <v>13</v>
      </c>
      <c r="C8892" t="s">
        <v>155</v>
      </c>
      <c r="D8892" t="s">
        <v>42</v>
      </c>
      <c r="E8892" t="s">
        <v>23</v>
      </c>
      <c r="F8892" s="5">
        <f t="shared" ca="1" si="415"/>
        <v>43530</v>
      </c>
      <c r="G8892" s="5">
        <f t="shared" ca="1" si="414"/>
        <v>43540</v>
      </c>
      <c r="H8892">
        <v>6089</v>
      </c>
      <c r="I8892">
        <v>109.28</v>
      </c>
      <c r="J8892">
        <v>35.840000000000003</v>
      </c>
      <c r="K8892">
        <v>665405.92000000004</v>
      </c>
      <c r="L8892">
        <v>218229.76000000001</v>
      </c>
      <c r="M8892">
        <v>447176.16</v>
      </c>
      <c r="N8892">
        <f t="shared" ca="1" si="416"/>
        <v>10</v>
      </c>
    </row>
    <row r="8893" spans="1:14" x14ac:dyDescent="0.3">
      <c r="A8893">
        <v>963845431</v>
      </c>
      <c r="B8893" t="s">
        <v>13</v>
      </c>
      <c r="C8893" t="s">
        <v>36</v>
      </c>
      <c r="D8893" t="s">
        <v>33</v>
      </c>
      <c r="E8893" t="s">
        <v>16</v>
      </c>
      <c r="F8893" s="5">
        <f t="shared" ca="1" si="415"/>
        <v>41336</v>
      </c>
      <c r="G8893" s="5">
        <f t="shared" ca="1" si="414"/>
        <v>41341</v>
      </c>
      <c r="H8893">
        <v>2137</v>
      </c>
      <c r="I8893">
        <v>421.89</v>
      </c>
      <c r="J8893">
        <v>364.69</v>
      </c>
      <c r="K8893">
        <v>901578.93</v>
      </c>
      <c r="L8893">
        <v>779342.53</v>
      </c>
      <c r="M8893">
        <v>122236.4</v>
      </c>
      <c r="N8893">
        <f t="shared" ca="1" si="416"/>
        <v>5</v>
      </c>
    </row>
    <row r="8894" spans="1:14" x14ac:dyDescent="0.3">
      <c r="A8894">
        <v>428337895</v>
      </c>
      <c r="B8894" t="s">
        <v>17</v>
      </c>
      <c r="C8894" t="s">
        <v>58</v>
      </c>
      <c r="D8894" t="s">
        <v>49</v>
      </c>
      <c r="E8894" t="s">
        <v>23</v>
      </c>
      <c r="F8894" s="5">
        <f t="shared" ca="1" si="415"/>
        <v>41569</v>
      </c>
      <c r="G8894" s="5">
        <f t="shared" ca="1" si="414"/>
        <v>41574</v>
      </c>
      <c r="H8894">
        <v>3557</v>
      </c>
      <c r="I8894">
        <v>81.73</v>
      </c>
      <c r="J8894">
        <v>56.67</v>
      </c>
      <c r="K8894">
        <v>290713.61</v>
      </c>
      <c r="L8894">
        <v>201575.19</v>
      </c>
      <c r="M8894">
        <v>89138.42</v>
      </c>
      <c r="N8894">
        <f t="shared" ca="1" si="416"/>
        <v>5</v>
      </c>
    </row>
    <row r="8895" spans="1:14" x14ac:dyDescent="0.3">
      <c r="A8895">
        <v>974722754</v>
      </c>
      <c r="B8895" t="s">
        <v>17</v>
      </c>
      <c r="C8895" t="s">
        <v>90</v>
      </c>
      <c r="D8895" t="s">
        <v>45</v>
      </c>
      <c r="E8895" t="s">
        <v>16</v>
      </c>
      <c r="F8895" s="5">
        <f t="shared" ca="1" si="415"/>
        <v>42676</v>
      </c>
      <c r="G8895" s="5">
        <f t="shared" ca="1" si="414"/>
        <v>42685</v>
      </c>
      <c r="H8895">
        <v>978</v>
      </c>
      <c r="I8895">
        <v>152.58000000000001</v>
      </c>
      <c r="J8895">
        <v>97.44</v>
      </c>
      <c r="K8895">
        <v>149223.24</v>
      </c>
      <c r="L8895">
        <v>95296.320000000007</v>
      </c>
      <c r="M8895">
        <v>53926.92</v>
      </c>
      <c r="N8895">
        <f t="shared" ca="1" si="416"/>
        <v>9</v>
      </c>
    </row>
    <row r="8896" spans="1:14" x14ac:dyDescent="0.3">
      <c r="A8896">
        <v>729611337</v>
      </c>
      <c r="B8896" t="s">
        <v>17</v>
      </c>
      <c r="C8896" t="s">
        <v>116</v>
      </c>
      <c r="D8896" t="s">
        <v>25</v>
      </c>
      <c r="E8896" t="s">
        <v>23</v>
      </c>
      <c r="F8896" s="5">
        <f t="shared" ca="1" si="415"/>
        <v>40996</v>
      </c>
      <c r="G8896" s="5">
        <f t="shared" ca="1" si="414"/>
        <v>41001</v>
      </c>
      <c r="H8896">
        <v>7063</v>
      </c>
      <c r="I8896">
        <v>668.27</v>
      </c>
      <c r="J8896">
        <v>502.54</v>
      </c>
      <c r="K8896">
        <v>4719991.01</v>
      </c>
      <c r="L8896">
        <v>3549440.02</v>
      </c>
      <c r="M8896">
        <v>1170550.99</v>
      </c>
      <c r="N8896">
        <f t="shared" ca="1" si="416"/>
        <v>5</v>
      </c>
    </row>
    <row r="8897" spans="1:14" x14ac:dyDescent="0.3">
      <c r="A8897">
        <v>589927470</v>
      </c>
      <c r="B8897" t="s">
        <v>17</v>
      </c>
      <c r="C8897" t="s">
        <v>172</v>
      </c>
      <c r="D8897" t="s">
        <v>25</v>
      </c>
      <c r="E8897" t="s">
        <v>23</v>
      </c>
      <c r="F8897" s="5">
        <f t="shared" ca="1" si="415"/>
        <v>43476</v>
      </c>
      <c r="G8897" s="5">
        <f t="shared" ca="1" si="414"/>
        <v>43486</v>
      </c>
      <c r="H8897">
        <v>1503</v>
      </c>
      <c r="I8897">
        <v>668.27</v>
      </c>
      <c r="J8897">
        <v>502.54</v>
      </c>
      <c r="K8897">
        <v>1004409.81</v>
      </c>
      <c r="L8897">
        <v>755317.62</v>
      </c>
      <c r="M8897">
        <v>249092.19</v>
      </c>
      <c r="N8897">
        <f t="shared" ca="1" si="416"/>
        <v>10</v>
      </c>
    </row>
    <row r="8898" spans="1:14" x14ac:dyDescent="0.3">
      <c r="A8898">
        <v>172907483</v>
      </c>
      <c r="B8898" t="s">
        <v>17</v>
      </c>
      <c r="C8898" t="s">
        <v>165</v>
      </c>
      <c r="D8898" t="s">
        <v>37</v>
      </c>
      <c r="E8898" t="s">
        <v>16</v>
      </c>
      <c r="F8898" s="5">
        <f t="shared" ca="1" si="415"/>
        <v>43560</v>
      </c>
      <c r="G8898" s="5">
        <f t="shared" ca="1" si="414"/>
        <v>43574</v>
      </c>
      <c r="H8898">
        <v>6021</v>
      </c>
      <c r="I8898">
        <v>205.7</v>
      </c>
      <c r="J8898">
        <v>117.11</v>
      </c>
      <c r="K8898">
        <v>1238519.7</v>
      </c>
      <c r="L8898">
        <v>705119.31</v>
      </c>
      <c r="M8898">
        <v>533400.39</v>
      </c>
      <c r="N8898">
        <f t="shared" ca="1" si="416"/>
        <v>14</v>
      </c>
    </row>
    <row r="8899" spans="1:14" x14ac:dyDescent="0.3">
      <c r="A8899">
        <v>966100203</v>
      </c>
      <c r="B8899" t="s">
        <v>13</v>
      </c>
      <c r="C8899" t="s">
        <v>36</v>
      </c>
      <c r="D8899" t="s">
        <v>15</v>
      </c>
      <c r="E8899" t="s">
        <v>23</v>
      </c>
      <c r="F8899" s="5">
        <f t="shared" ca="1" si="415"/>
        <v>43381</v>
      </c>
      <c r="G8899" s="5">
        <f t="shared" ca="1" si="414"/>
        <v>43395</v>
      </c>
      <c r="H8899">
        <v>9374</v>
      </c>
      <c r="I8899">
        <v>651.21</v>
      </c>
      <c r="J8899">
        <v>524.96</v>
      </c>
      <c r="K8899">
        <v>6104442.54</v>
      </c>
      <c r="L8899">
        <v>4920975.04</v>
      </c>
      <c r="M8899">
        <v>1183467.5</v>
      </c>
      <c r="N8899">
        <f t="shared" ca="1" si="416"/>
        <v>14</v>
      </c>
    </row>
    <row r="8900" spans="1:14" x14ac:dyDescent="0.3">
      <c r="A8900">
        <v>477366960</v>
      </c>
      <c r="B8900" t="s">
        <v>34</v>
      </c>
      <c r="C8900" t="s">
        <v>100</v>
      </c>
      <c r="D8900" t="s">
        <v>42</v>
      </c>
      <c r="E8900" t="s">
        <v>23</v>
      </c>
      <c r="F8900" s="5">
        <f t="shared" ca="1" si="415"/>
        <v>41962</v>
      </c>
      <c r="G8900" s="5">
        <f t="shared" ref="G8900:G8963" ca="1" si="417">F8900 + RANDBETWEEN(2, 15)</f>
        <v>41971</v>
      </c>
      <c r="H8900">
        <v>2346</v>
      </c>
      <c r="I8900">
        <v>109.28</v>
      </c>
      <c r="J8900">
        <v>35.840000000000003</v>
      </c>
      <c r="K8900">
        <v>256370.88</v>
      </c>
      <c r="L8900">
        <v>84080.639999999999</v>
      </c>
      <c r="M8900">
        <v>172290.24</v>
      </c>
      <c r="N8900">
        <f t="shared" ca="1" si="416"/>
        <v>9</v>
      </c>
    </row>
    <row r="8901" spans="1:14" x14ac:dyDescent="0.3">
      <c r="A8901">
        <v>784881579</v>
      </c>
      <c r="B8901" t="s">
        <v>34</v>
      </c>
      <c r="C8901" t="s">
        <v>192</v>
      </c>
      <c r="D8901" t="s">
        <v>15</v>
      </c>
      <c r="E8901" t="s">
        <v>16</v>
      </c>
      <c r="F8901" s="5">
        <f t="shared" ref="F8901:F8964" ca="1" si="418">DATE(RANDBETWEEN(2010, 2020), RANDBETWEEN(1, 12), RANDBETWEEN(1, 31))</f>
        <v>43019</v>
      </c>
      <c r="G8901" s="5">
        <f t="shared" ca="1" si="417"/>
        <v>43033</v>
      </c>
      <c r="H8901">
        <v>2756</v>
      </c>
      <c r="I8901">
        <v>651.21</v>
      </c>
      <c r="J8901">
        <v>524.96</v>
      </c>
      <c r="K8901">
        <v>1794734.76</v>
      </c>
      <c r="L8901">
        <v>1446789.76</v>
      </c>
      <c r="M8901">
        <v>347945</v>
      </c>
      <c r="N8901">
        <f t="shared" ref="N8901:N8964" ca="1" si="419">DATEDIF(F8901, G8901, "d")</f>
        <v>14</v>
      </c>
    </row>
    <row r="8902" spans="1:14" x14ac:dyDescent="0.3">
      <c r="A8902">
        <v>887130391</v>
      </c>
      <c r="B8902" t="s">
        <v>17</v>
      </c>
      <c r="C8902" t="s">
        <v>74</v>
      </c>
      <c r="D8902" t="s">
        <v>22</v>
      </c>
      <c r="E8902" t="s">
        <v>16</v>
      </c>
      <c r="F8902" s="5">
        <f t="shared" ca="1" si="418"/>
        <v>41766</v>
      </c>
      <c r="G8902" s="5">
        <f t="shared" ca="1" si="417"/>
        <v>41772</v>
      </c>
      <c r="H8902">
        <v>452</v>
      </c>
      <c r="I8902">
        <v>154.06</v>
      </c>
      <c r="J8902">
        <v>90.93</v>
      </c>
      <c r="K8902">
        <v>69635.12</v>
      </c>
      <c r="L8902">
        <v>41100.36</v>
      </c>
      <c r="M8902">
        <v>28534.76</v>
      </c>
      <c r="N8902">
        <f t="shared" ca="1" si="419"/>
        <v>6</v>
      </c>
    </row>
    <row r="8903" spans="1:14" x14ac:dyDescent="0.3">
      <c r="A8903">
        <v>752912223</v>
      </c>
      <c r="B8903" t="s">
        <v>28</v>
      </c>
      <c r="C8903" t="s">
        <v>193</v>
      </c>
      <c r="D8903" t="s">
        <v>42</v>
      </c>
      <c r="E8903" t="s">
        <v>16</v>
      </c>
      <c r="F8903" s="5">
        <f t="shared" ca="1" si="418"/>
        <v>42802</v>
      </c>
      <c r="G8903" s="5">
        <f t="shared" ca="1" si="417"/>
        <v>42804</v>
      </c>
      <c r="H8903">
        <v>2313</v>
      </c>
      <c r="I8903">
        <v>109.28</v>
      </c>
      <c r="J8903">
        <v>35.840000000000003</v>
      </c>
      <c r="K8903">
        <v>252764.64</v>
      </c>
      <c r="L8903">
        <v>82897.919999999998</v>
      </c>
      <c r="M8903">
        <v>169866.72</v>
      </c>
      <c r="N8903">
        <f t="shared" ca="1" si="419"/>
        <v>2</v>
      </c>
    </row>
    <row r="8904" spans="1:14" x14ac:dyDescent="0.3">
      <c r="A8904">
        <v>871338403</v>
      </c>
      <c r="B8904" t="s">
        <v>103</v>
      </c>
      <c r="C8904" t="s">
        <v>141</v>
      </c>
      <c r="D8904" t="s">
        <v>66</v>
      </c>
      <c r="E8904" t="s">
        <v>23</v>
      </c>
      <c r="F8904" s="5">
        <f t="shared" ca="1" si="418"/>
        <v>40577</v>
      </c>
      <c r="G8904" s="5">
        <f t="shared" ca="1" si="417"/>
        <v>40590</v>
      </c>
      <c r="H8904">
        <v>7251</v>
      </c>
      <c r="I8904">
        <v>9.33</v>
      </c>
      <c r="J8904">
        <v>6.92</v>
      </c>
      <c r="K8904">
        <v>67651.83</v>
      </c>
      <c r="L8904">
        <v>50176.92</v>
      </c>
      <c r="M8904">
        <v>17474.91</v>
      </c>
      <c r="N8904">
        <f t="shared" ca="1" si="419"/>
        <v>13</v>
      </c>
    </row>
    <row r="8905" spans="1:14" x14ac:dyDescent="0.3">
      <c r="A8905">
        <v>901832759</v>
      </c>
      <c r="B8905" t="s">
        <v>17</v>
      </c>
      <c r="C8905" t="s">
        <v>95</v>
      </c>
      <c r="D8905" t="s">
        <v>37</v>
      </c>
      <c r="E8905" t="s">
        <v>23</v>
      </c>
      <c r="F8905" s="5">
        <f t="shared" ca="1" si="418"/>
        <v>43903</v>
      </c>
      <c r="G8905" s="5">
        <f t="shared" ca="1" si="417"/>
        <v>43909</v>
      </c>
      <c r="H8905">
        <v>1209</v>
      </c>
      <c r="I8905">
        <v>205.7</v>
      </c>
      <c r="J8905">
        <v>117.11</v>
      </c>
      <c r="K8905">
        <v>248691.3</v>
      </c>
      <c r="L8905">
        <v>141585.99</v>
      </c>
      <c r="M8905">
        <v>107105.31</v>
      </c>
      <c r="N8905">
        <f t="shared" ca="1" si="419"/>
        <v>6</v>
      </c>
    </row>
    <row r="8906" spans="1:14" x14ac:dyDescent="0.3">
      <c r="A8906">
        <v>124131619</v>
      </c>
      <c r="B8906" t="s">
        <v>20</v>
      </c>
      <c r="C8906" t="s">
        <v>154</v>
      </c>
      <c r="D8906" t="s">
        <v>25</v>
      </c>
      <c r="E8906" t="s">
        <v>23</v>
      </c>
      <c r="F8906" s="5">
        <f t="shared" ca="1" si="418"/>
        <v>41786</v>
      </c>
      <c r="G8906" s="5">
        <f t="shared" ca="1" si="417"/>
        <v>41796</v>
      </c>
      <c r="H8906">
        <v>2160</v>
      </c>
      <c r="I8906">
        <v>668.27</v>
      </c>
      <c r="J8906">
        <v>502.54</v>
      </c>
      <c r="K8906">
        <v>1443463.2</v>
      </c>
      <c r="L8906">
        <v>1085486.3999999999</v>
      </c>
      <c r="M8906">
        <v>357976.8</v>
      </c>
      <c r="N8906">
        <f t="shared" ca="1" si="419"/>
        <v>10</v>
      </c>
    </row>
    <row r="8907" spans="1:14" x14ac:dyDescent="0.3">
      <c r="A8907">
        <v>588283812</v>
      </c>
      <c r="B8907" t="s">
        <v>17</v>
      </c>
      <c r="C8907" t="s">
        <v>140</v>
      </c>
      <c r="D8907" t="s">
        <v>31</v>
      </c>
      <c r="E8907" t="s">
        <v>16</v>
      </c>
      <c r="F8907" s="5">
        <f t="shared" ca="1" si="418"/>
        <v>42855</v>
      </c>
      <c r="G8907" s="5">
        <f t="shared" ca="1" si="417"/>
        <v>42864</v>
      </c>
      <c r="H8907">
        <v>5108</v>
      </c>
      <c r="I8907">
        <v>255.28</v>
      </c>
      <c r="J8907">
        <v>159.41999999999999</v>
      </c>
      <c r="K8907">
        <v>1303970.24</v>
      </c>
      <c r="L8907">
        <v>814317.36</v>
      </c>
      <c r="M8907">
        <v>489652.88</v>
      </c>
      <c r="N8907">
        <f t="shared" ca="1" si="419"/>
        <v>9</v>
      </c>
    </row>
    <row r="8908" spans="1:14" x14ac:dyDescent="0.3">
      <c r="A8908">
        <v>364650666</v>
      </c>
      <c r="B8908" t="s">
        <v>13</v>
      </c>
      <c r="C8908" t="s">
        <v>92</v>
      </c>
      <c r="D8908" t="s">
        <v>15</v>
      </c>
      <c r="E8908" t="s">
        <v>16</v>
      </c>
      <c r="F8908" s="5">
        <f t="shared" ca="1" si="418"/>
        <v>44134</v>
      </c>
      <c r="G8908" s="5">
        <f t="shared" ca="1" si="417"/>
        <v>44148</v>
      </c>
      <c r="H8908">
        <v>7090</v>
      </c>
      <c r="I8908">
        <v>651.21</v>
      </c>
      <c r="J8908">
        <v>524.96</v>
      </c>
      <c r="K8908">
        <v>4617078.9000000004</v>
      </c>
      <c r="L8908">
        <v>3721966.4</v>
      </c>
      <c r="M8908">
        <v>895112.5</v>
      </c>
      <c r="N8908">
        <f t="shared" ca="1" si="419"/>
        <v>14</v>
      </c>
    </row>
    <row r="8909" spans="1:14" x14ac:dyDescent="0.3">
      <c r="A8909">
        <v>293906009</v>
      </c>
      <c r="B8909" t="s">
        <v>13</v>
      </c>
      <c r="C8909" t="s">
        <v>124</v>
      </c>
      <c r="D8909" t="s">
        <v>42</v>
      </c>
      <c r="E8909" t="s">
        <v>23</v>
      </c>
      <c r="F8909" s="5">
        <f t="shared" ca="1" si="418"/>
        <v>40241</v>
      </c>
      <c r="G8909" s="5">
        <f t="shared" ca="1" si="417"/>
        <v>40250</v>
      </c>
      <c r="H8909">
        <v>2174</v>
      </c>
      <c r="I8909">
        <v>109.28</v>
      </c>
      <c r="J8909">
        <v>35.840000000000003</v>
      </c>
      <c r="K8909">
        <v>237574.72</v>
      </c>
      <c r="L8909">
        <v>77916.160000000003</v>
      </c>
      <c r="M8909">
        <v>159658.56</v>
      </c>
      <c r="N8909">
        <f t="shared" ca="1" si="419"/>
        <v>9</v>
      </c>
    </row>
    <row r="8910" spans="1:14" x14ac:dyDescent="0.3">
      <c r="A8910">
        <v>837036168</v>
      </c>
      <c r="B8910" t="s">
        <v>13</v>
      </c>
      <c r="C8910" t="s">
        <v>179</v>
      </c>
      <c r="D8910" t="s">
        <v>66</v>
      </c>
      <c r="E8910" t="s">
        <v>23</v>
      </c>
      <c r="F8910" s="5">
        <f t="shared" ca="1" si="418"/>
        <v>42460</v>
      </c>
      <c r="G8910" s="5">
        <f t="shared" ca="1" si="417"/>
        <v>42469</v>
      </c>
      <c r="H8910">
        <v>6458</v>
      </c>
      <c r="I8910">
        <v>9.33</v>
      </c>
      <c r="J8910">
        <v>6.92</v>
      </c>
      <c r="K8910">
        <v>60253.14</v>
      </c>
      <c r="L8910">
        <v>44689.36</v>
      </c>
      <c r="M8910">
        <v>15563.78</v>
      </c>
      <c r="N8910">
        <f t="shared" ca="1" si="419"/>
        <v>9</v>
      </c>
    </row>
    <row r="8911" spans="1:14" x14ac:dyDescent="0.3">
      <c r="A8911">
        <v>725339972</v>
      </c>
      <c r="B8911" t="s">
        <v>20</v>
      </c>
      <c r="C8911" t="s">
        <v>143</v>
      </c>
      <c r="D8911" t="s">
        <v>15</v>
      </c>
      <c r="E8911" t="s">
        <v>16</v>
      </c>
      <c r="F8911" s="5">
        <f t="shared" ca="1" si="418"/>
        <v>40304</v>
      </c>
      <c r="G8911" s="5">
        <f t="shared" ca="1" si="417"/>
        <v>40307</v>
      </c>
      <c r="H8911">
        <v>3071</v>
      </c>
      <c r="I8911">
        <v>651.21</v>
      </c>
      <c r="J8911">
        <v>524.96</v>
      </c>
      <c r="K8911">
        <v>1999865.91</v>
      </c>
      <c r="L8911">
        <v>1612152.16</v>
      </c>
      <c r="M8911">
        <v>387713.75</v>
      </c>
      <c r="N8911">
        <f t="shared" ca="1" si="419"/>
        <v>3</v>
      </c>
    </row>
    <row r="8912" spans="1:14" x14ac:dyDescent="0.3">
      <c r="A8912">
        <v>110428750</v>
      </c>
      <c r="B8912" t="s">
        <v>13</v>
      </c>
      <c r="C8912" t="s">
        <v>215</v>
      </c>
      <c r="D8912" t="s">
        <v>15</v>
      </c>
      <c r="E8912" t="s">
        <v>23</v>
      </c>
      <c r="F8912" s="5">
        <f t="shared" ca="1" si="418"/>
        <v>40295</v>
      </c>
      <c r="G8912" s="5">
        <f t="shared" ca="1" si="417"/>
        <v>40300</v>
      </c>
      <c r="H8912">
        <v>7176</v>
      </c>
      <c r="I8912">
        <v>651.21</v>
      </c>
      <c r="J8912">
        <v>524.96</v>
      </c>
      <c r="K8912">
        <v>4673082.96</v>
      </c>
      <c r="L8912">
        <v>3767112.96</v>
      </c>
      <c r="M8912">
        <v>905970</v>
      </c>
      <c r="N8912">
        <f t="shared" ca="1" si="419"/>
        <v>5</v>
      </c>
    </row>
    <row r="8913" spans="1:14" x14ac:dyDescent="0.3">
      <c r="A8913">
        <v>114226329</v>
      </c>
      <c r="B8913" t="s">
        <v>17</v>
      </c>
      <c r="C8913" t="s">
        <v>75</v>
      </c>
      <c r="D8913" t="s">
        <v>42</v>
      </c>
      <c r="E8913" t="s">
        <v>23</v>
      </c>
      <c r="F8913" s="5">
        <f t="shared" ca="1" si="418"/>
        <v>43891</v>
      </c>
      <c r="G8913" s="5">
        <f t="shared" ca="1" si="417"/>
        <v>43893</v>
      </c>
      <c r="H8913">
        <v>964</v>
      </c>
      <c r="I8913">
        <v>109.28</v>
      </c>
      <c r="J8913">
        <v>35.840000000000003</v>
      </c>
      <c r="K8913">
        <v>105345.92</v>
      </c>
      <c r="L8913">
        <v>34549.760000000002</v>
      </c>
      <c r="M8913">
        <v>70796.160000000003</v>
      </c>
      <c r="N8913">
        <f t="shared" ca="1" si="419"/>
        <v>2</v>
      </c>
    </row>
    <row r="8914" spans="1:14" x14ac:dyDescent="0.3">
      <c r="A8914">
        <v>578969037</v>
      </c>
      <c r="B8914" t="s">
        <v>28</v>
      </c>
      <c r="C8914" t="s">
        <v>211</v>
      </c>
      <c r="D8914" t="s">
        <v>66</v>
      </c>
      <c r="E8914" t="s">
        <v>23</v>
      </c>
      <c r="F8914" s="5">
        <f t="shared" ca="1" si="418"/>
        <v>42504</v>
      </c>
      <c r="G8914" s="5">
        <f t="shared" ca="1" si="417"/>
        <v>42518</v>
      </c>
      <c r="H8914">
        <v>8659</v>
      </c>
      <c r="I8914">
        <v>9.33</v>
      </c>
      <c r="J8914">
        <v>6.92</v>
      </c>
      <c r="K8914">
        <v>80788.47</v>
      </c>
      <c r="L8914">
        <v>59920.28</v>
      </c>
      <c r="M8914">
        <v>20868.189999999999</v>
      </c>
      <c r="N8914">
        <f t="shared" ca="1" si="419"/>
        <v>14</v>
      </c>
    </row>
    <row r="8915" spans="1:14" x14ac:dyDescent="0.3">
      <c r="A8915">
        <v>517205703</v>
      </c>
      <c r="B8915" t="s">
        <v>13</v>
      </c>
      <c r="C8915" t="s">
        <v>51</v>
      </c>
      <c r="D8915" t="s">
        <v>66</v>
      </c>
      <c r="E8915" t="s">
        <v>16</v>
      </c>
      <c r="F8915" s="5">
        <f t="shared" ca="1" si="418"/>
        <v>41044</v>
      </c>
      <c r="G8915" s="5">
        <f t="shared" ca="1" si="417"/>
        <v>41055</v>
      </c>
      <c r="H8915">
        <v>1516</v>
      </c>
      <c r="I8915">
        <v>9.33</v>
      </c>
      <c r="J8915">
        <v>6.92</v>
      </c>
      <c r="K8915">
        <v>14144.28</v>
      </c>
      <c r="L8915">
        <v>10490.72</v>
      </c>
      <c r="M8915">
        <v>3653.56</v>
      </c>
      <c r="N8915">
        <f t="shared" ca="1" si="419"/>
        <v>11</v>
      </c>
    </row>
    <row r="8916" spans="1:14" x14ac:dyDescent="0.3">
      <c r="A8916">
        <v>361797654</v>
      </c>
      <c r="B8916" t="s">
        <v>13</v>
      </c>
      <c r="C8916" t="s">
        <v>99</v>
      </c>
      <c r="D8916" t="s">
        <v>33</v>
      </c>
      <c r="E8916" t="s">
        <v>16</v>
      </c>
      <c r="F8916" s="5">
        <f t="shared" ca="1" si="418"/>
        <v>42486</v>
      </c>
      <c r="G8916" s="5">
        <f t="shared" ca="1" si="417"/>
        <v>42496</v>
      </c>
      <c r="H8916">
        <v>2821</v>
      </c>
      <c r="I8916">
        <v>421.89</v>
      </c>
      <c r="J8916">
        <v>364.69</v>
      </c>
      <c r="K8916">
        <v>1190151.69</v>
      </c>
      <c r="L8916">
        <v>1028790.49</v>
      </c>
      <c r="M8916">
        <v>161361.20000000001</v>
      </c>
      <c r="N8916">
        <f t="shared" ca="1" si="419"/>
        <v>10</v>
      </c>
    </row>
    <row r="8917" spans="1:14" x14ac:dyDescent="0.3">
      <c r="A8917">
        <v>615918719</v>
      </c>
      <c r="B8917" t="s">
        <v>13</v>
      </c>
      <c r="C8917" t="s">
        <v>185</v>
      </c>
      <c r="D8917" t="s">
        <v>52</v>
      </c>
      <c r="E8917" t="s">
        <v>16</v>
      </c>
      <c r="F8917" s="5">
        <f t="shared" ca="1" si="418"/>
        <v>43557</v>
      </c>
      <c r="G8917" s="5">
        <f t="shared" ca="1" si="417"/>
        <v>43572</v>
      </c>
      <c r="H8917">
        <v>2891</v>
      </c>
      <c r="I8917">
        <v>437.2</v>
      </c>
      <c r="J8917">
        <v>263.33</v>
      </c>
      <c r="K8917">
        <v>1263945.2</v>
      </c>
      <c r="L8917">
        <v>761287.03</v>
      </c>
      <c r="M8917">
        <v>502658.17</v>
      </c>
      <c r="N8917">
        <f t="shared" ca="1" si="419"/>
        <v>15</v>
      </c>
    </row>
    <row r="8918" spans="1:14" x14ac:dyDescent="0.3">
      <c r="A8918">
        <v>503055226</v>
      </c>
      <c r="B8918" t="s">
        <v>13</v>
      </c>
      <c r="C8918" t="s">
        <v>209</v>
      </c>
      <c r="D8918" t="s">
        <v>19</v>
      </c>
      <c r="E8918" t="s">
        <v>23</v>
      </c>
      <c r="F8918" s="5">
        <f t="shared" ca="1" si="418"/>
        <v>41083</v>
      </c>
      <c r="G8918" s="5">
        <f t="shared" ca="1" si="417"/>
        <v>41085</v>
      </c>
      <c r="H8918">
        <v>4075</v>
      </c>
      <c r="I8918">
        <v>47.45</v>
      </c>
      <c r="J8918">
        <v>31.79</v>
      </c>
      <c r="K8918">
        <v>193358.75</v>
      </c>
      <c r="L8918">
        <v>129544.25</v>
      </c>
      <c r="M8918">
        <v>63814.5</v>
      </c>
      <c r="N8918">
        <f t="shared" ca="1" si="419"/>
        <v>2</v>
      </c>
    </row>
    <row r="8919" spans="1:14" x14ac:dyDescent="0.3">
      <c r="A8919">
        <v>217006003</v>
      </c>
      <c r="B8919" t="s">
        <v>13</v>
      </c>
      <c r="C8919" t="s">
        <v>32</v>
      </c>
      <c r="D8919" t="s">
        <v>25</v>
      </c>
      <c r="E8919" t="s">
        <v>16</v>
      </c>
      <c r="F8919" s="5">
        <f t="shared" ca="1" si="418"/>
        <v>44156</v>
      </c>
      <c r="G8919" s="5">
        <f t="shared" ca="1" si="417"/>
        <v>44164</v>
      </c>
      <c r="H8919">
        <v>5754</v>
      </c>
      <c r="I8919">
        <v>668.27</v>
      </c>
      <c r="J8919">
        <v>502.54</v>
      </c>
      <c r="K8919">
        <v>3845225.58</v>
      </c>
      <c r="L8919">
        <v>2891615.16</v>
      </c>
      <c r="M8919">
        <v>953610.42</v>
      </c>
      <c r="N8919">
        <f t="shared" ca="1" si="419"/>
        <v>8</v>
      </c>
    </row>
    <row r="8920" spans="1:14" x14ac:dyDescent="0.3">
      <c r="A8920">
        <v>471882379</v>
      </c>
      <c r="B8920" t="s">
        <v>17</v>
      </c>
      <c r="C8920" t="s">
        <v>125</v>
      </c>
      <c r="D8920" t="s">
        <v>45</v>
      </c>
      <c r="E8920" t="s">
        <v>16</v>
      </c>
      <c r="F8920" s="5">
        <f t="shared" ca="1" si="418"/>
        <v>43647</v>
      </c>
      <c r="G8920" s="5">
        <f t="shared" ca="1" si="417"/>
        <v>43656</v>
      </c>
      <c r="H8920">
        <v>9337</v>
      </c>
      <c r="I8920">
        <v>152.58000000000001</v>
      </c>
      <c r="J8920">
        <v>97.44</v>
      </c>
      <c r="K8920">
        <v>1424639.46</v>
      </c>
      <c r="L8920">
        <v>909797.28</v>
      </c>
      <c r="M8920">
        <v>514842.18</v>
      </c>
      <c r="N8920">
        <f t="shared" ca="1" si="419"/>
        <v>9</v>
      </c>
    </row>
    <row r="8921" spans="1:14" x14ac:dyDescent="0.3">
      <c r="A8921">
        <v>252108180</v>
      </c>
      <c r="B8921" t="s">
        <v>13</v>
      </c>
      <c r="C8921" t="s">
        <v>158</v>
      </c>
      <c r="D8921" t="s">
        <v>22</v>
      </c>
      <c r="E8921" t="s">
        <v>16</v>
      </c>
      <c r="F8921" s="5">
        <f t="shared" ca="1" si="418"/>
        <v>41151</v>
      </c>
      <c r="G8921" s="5">
        <f t="shared" ca="1" si="417"/>
        <v>41161</v>
      </c>
      <c r="H8921">
        <v>3268</v>
      </c>
      <c r="I8921">
        <v>154.06</v>
      </c>
      <c r="J8921">
        <v>90.93</v>
      </c>
      <c r="K8921">
        <v>503468.08</v>
      </c>
      <c r="L8921">
        <v>297159.24</v>
      </c>
      <c r="M8921">
        <v>206308.84</v>
      </c>
      <c r="N8921">
        <f t="shared" ca="1" si="419"/>
        <v>10</v>
      </c>
    </row>
    <row r="8922" spans="1:14" x14ac:dyDescent="0.3">
      <c r="A8922">
        <v>862419736</v>
      </c>
      <c r="B8922" t="s">
        <v>28</v>
      </c>
      <c r="C8922" t="s">
        <v>135</v>
      </c>
      <c r="D8922" t="s">
        <v>33</v>
      </c>
      <c r="E8922" t="s">
        <v>16</v>
      </c>
      <c r="F8922" s="5">
        <f t="shared" ca="1" si="418"/>
        <v>43908</v>
      </c>
      <c r="G8922" s="5">
        <f t="shared" ca="1" si="417"/>
        <v>43915</v>
      </c>
      <c r="H8922">
        <v>8020</v>
      </c>
      <c r="I8922">
        <v>421.89</v>
      </c>
      <c r="J8922">
        <v>364.69</v>
      </c>
      <c r="K8922">
        <v>3383557.8</v>
      </c>
      <c r="L8922">
        <v>2924813.8</v>
      </c>
      <c r="M8922">
        <v>458744</v>
      </c>
      <c r="N8922">
        <f t="shared" ca="1" si="419"/>
        <v>7</v>
      </c>
    </row>
    <row r="8923" spans="1:14" x14ac:dyDescent="0.3">
      <c r="A8923">
        <v>977865874</v>
      </c>
      <c r="B8923" t="s">
        <v>17</v>
      </c>
      <c r="C8923" t="s">
        <v>90</v>
      </c>
      <c r="D8923" t="s">
        <v>45</v>
      </c>
      <c r="E8923" t="s">
        <v>16</v>
      </c>
      <c r="F8923" s="5">
        <f t="shared" ca="1" si="418"/>
        <v>42681</v>
      </c>
      <c r="G8923" s="5">
        <f t="shared" ca="1" si="417"/>
        <v>42684</v>
      </c>
      <c r="H8923">
        <v>1097</v>
      </c>
      <c r="I8923">
        <v>152.58000000000001</v>
      </c>
      <c r="J8923">
        <v>97.44</v>
      </c>
      <c r="K8923">
        <v>167380.26</v>
      </c>
      <c r="L8923">
        <v>106891.68</v>
      </c>
      <c r="M8923">
        <v>60488.58</v>
      </c>
      <c r="N8923">
        <f t="shared" ca="1" si="419"/>
        <v>3</v>
      </c>
    </row>
    <row r="8924" spans="1:14" x14ac:dyDescent="0.3">
      <c r="A8924">
        <v>693807923</v>
      </c>
      <c r="B8924" t="s">
        <v>43</v>
      </c>
      <c r="C8924" t="s">
        <v>168</v>
      </c>
      <c r="D8924" t="s">
        <v>42</v>
      </c>
      <c r="E8924" t="s">
        <v>23</v>
      </c>
      <c r="F8924" s="5">
        <f t="shared" ca="1" si="418"/>
        <v>43055</v>
      </c>
      <c r="G8924" s="5">
        <f t="shared" ca="1" si="417"/>
        <v>43065</v>
      </c>
      <c r="H8924">
        <v>2037</v>
      </c>
      <c r="I8924">
        <v>109.28</v>
      </c>
      <c r="J8924">
        <v>35.840000000000003</v>
      </c>
      <c r="K8924">
        <v>222603.36</v>
      </c>
      <c r="L8924">
        <v>73006.080000000002</v>
      </c>
      <c r="M8924">
        <v>149597.28</v>
      </c>
      <c r="N8924">
        <f t="shared" ca="1" si="419"/>
        <v>10</v>
      </c>
    </row>
    <row r="8925" spans="1:14" x14ac:dyDescent="0.3">
      <c r="A8925">
        <v>175919711</v>
      </c>
      <c r="B8925" t="s">
        <v>17</v>
      </c>
      <c r="C8925" t="s">
        <v>130</v>
      </c>
      <c r="D8925" t="s">
        <v>33</v>
      </c>
      <c r="E8925" t="s">
        <v>16</v>
      </c>
      <c r="F8925" s="5">
        <f t="shared" ca="1" si="418"/>
        <v>40550</v>
      </c>
      <c r="G8925" s="5">
        <f t="shared" ca="1" si="417"/>
        <v>40556</v>
      </c>
      <c r="H8925">
        <v>7407</v>
      </c>
      <c r="I8925">
        <v>421.89</v>
      </c>
      <c r="J8925">
        <v>364.69</v>
      </c>
      <c r="K8925">
        <v>3124939.23</v>
      </c>
      <c r="L8925">
        <v>2701258.83</v>
      </c>
      <c r="M8925">
        <v>423680.4</v>
      </c>
      <c r="N8925">
        <f t="shared" ca="1" si="419"/>
        <v>6</v>
      </c>
    </row>
    <row r="8926" spans="1:14" x14ac:dyDescent="0.3">
      <c r="A8926">
        <v>110187566</v>
      </c>
      <c r="B8926" t="s">
        <v>34</v>
      </c>
      <c r="C8926" t="s">
        <v>60</v>
      </c>
      <c r="D8926" t="s">
        <v>52</v>
      </c>
      <c r="E8926" t="s">
        <v>23</v>
      </c>
      <c r="F8926" s="5">
        <f t="shared" ca="1" si="418"/>
        <v>42442</v>
      </c>
      <c r="G8926" s="5">
        <f t="shared" ca="1" si="417"/>
        <v>42457</v>
      </c>
      <c r="H8926">
        <v>5804</v>
      </c>
      <c r="I8926">
        <v>437.2</v>
      </c>
      <c r="J8926">
        <v>263.33</v>
      </c>
      <c r="K8926">
        <v>2537508.7999999998</v>
      </c>
      <c r="L8926">
        <v>1528367.32</v>
      </c>
      <c r="M8926">
        <v>1009141.48</v>
      </c>
      <c r="N8926">
        <f t="shared" ca="1" si="419"/>
        <v>15</v>
      </c>
    </row>
    <row r="8927" spans="1:14" x14ac:dyDescent="0.3">
      <c r="A8927">
        <v>352910315</v>
      </c>
      <c r="B8927" t="s">
        <v>28</v>
      </c>
      <c r="C8927" t="s">
        <v>29</v>
      </c>
      <c r="D8927" t="s">
        <v>52</v>
      </c>
      <c r="E8927" t="s">
        <v>23</v>
      </c>
      <c r="F8927" s="5">
        <f t="shared" ca="1" si="418"/>
        <v>41377</v>
      </c>
      <c r="G8927" s="5">
        <f t="shared" ca="1" si="417"/>
        <v>41382</v>
      </c>
      <c r="H8927">
        <v>2860</v>
      </c>
      <c r="I8927">
        <v>437.2</v>
      </c>
      <c r="J8927">
        <v>263.33</v>
      </c>
      <c r="K8927">
        <v>1250392</v>
      </c>
      <c r="L8927">
        <v>753123.8</v>
      </c>
      <c r="M8927">
        <v>497268.2</v>
      </c>
      <c r="N8927">
        <f t="shared" ca="1" si="419"/>
        <v>5</v>
      </c>
    </row>
    <row r="8928" spans="1:14" x14ac:dyDescent="0.3">
      <c r="A8928">
        <v>380699288</v>
      </c>
      <c r="B8928" t="s">
        <v>13</v>
      </c>
      <c r="C8928" t="s">
        <v>128</v>
      </c>
      <c r="D8928" t="s">
        <v>22</v>
      </c>
      <c r="E8928" t="s">
        <v>23</v>
      </c>
      <c r="F8928" s="5">
        <f t="shared" ca="1" si="418"/>
        <v>43143</v>
      </c>
      <c r="G8928" s="5">
        <f t="shared" ca="1" si="417"/>
        <v>43155</v>
      </c>
      <c r="H8928">
        <v>6234</v>
      </c>
      <c r="I8928">
        <v>154.06</v>
      </c>
      <c r="J8928">
        <v>90.93</v>
      </c>
      <c r="K8928">
        <v>960410.04</v>
      </c>
      <c r="L8928">
        <v>566857.62</v>
      </c>
      <c r="M8928">
        <v>393552.42</v>
      </c>
      <c r="N8928">
        <f t="shared" ca="1" si="419"/>
        <v>12</v>
      </c>
    </row>
    <row r="8929" spans="1:14" x14ac:dyDescent="0.3">
      <c r="A8929">
        <v>640478312</v>
      </c>
      <c r="B8929" t="s">
        <v>43</v>
      </c>
      <c r="C8929" t="s">
        <v>208</v>
      </c>
      <c r="D8929" t="s">
        <v>42</v>
      </c>
      <c r="E8929" t="s">
        <v>16</v>
      </c>
      <c r="F8929" s="5">
        <f t="shared" ca="1" si="418"/>
        <v>43381</v>
      </c>
      <c r="G8929" s="5">
        <f t="shared" ca="1" si="417"/>
        <v>43385</v>
      </c>
      <c r="H8929">
        <v>620</v>
      </c>
      <c r="I8929">
        <v>109.28</v>
      </c>
      <c r="J8929">
        <v>35.840000000000003</v>
      </c>
      <c r="K8929">
        <v>67753.600000000006</v>
      </c>
      <c r="L8929">
        <v>22220.799999999999</v>
      </c>
      <c r="M8929">
        <v>45532.800000000003</v>
      </c>
      <c r="N8929">
        <f t="shared" ca="1" si="419"/>
        <v>4</v>
      </c>
    </row>
    <row r="8930" spans="1:14" x14ac:dyDescent="0.3">
      <c r="A8930">
        <v>299483716</v>
      </c>
      <c r="B8930" t="s">
        <v>34</v>
      </c>
      <c r="C8930" t="s">
        <v>136</v>
      </c>
      <c r="D8930" t="s">
        <v>66</v>
      </c>
      <c r="E8930" t="s">
        <v>23</v>
      </c>
      <c r="F8930" s="5">
        <f t="shared" ca="1" si="418"/>
        <v>43834</v>
      </c>
      <c r="G8930" s="5">
        <f t="shared" ca="1" si="417"/>
        <v>43842</v>
      </c>
      <c r="H8930">
        <v>2742</v>
      </c>
      <c r="I8930">
        <v>9.33</v>
      </c>
      <c r="J8930">
        <v>6.92</v>
      </c>
      <c r="K8930">
        <v>25582.86</v>
      </c>
      <c r="L8930">
        <v>18974.64</v>
      </c>
      <c r="M8930">
        <v>6608.22</v>
      </c>
      <c r="N8930">
        <f t="shared" ca="1" si="419"/>
        <v>8</v>
      </c>
    </row>
    <row r="8931" spans="1:14" x14ac:dyDescent="0.3">
      <c r="A8931">
        <v>395264327</v>
      </c>
      <c r="B8931" t="s">
        <v>17</v>
      </c>
      <c r="C8931" t="s">
        <v>107</v>
      </c>
      <c r="D8931" t="s">
        <v>25</v>
      </c>
      <c r="E8931" t="s">
        <v>16</v>
      </c>
      <c r="F8931" s="5">
        <f t="shared" ca="1" si="418"/>
        <v>41621</v>
      </c>
      <c r="G8931" s="5">
        <f t="shared" ca="1" si="417"/>
        <v>41634</v>
      </c>
      <c r="H8931">
        <v>6353</v>
      </c>
      <c r="I8931">
        <v>668.27</v>
      </c>
      <c r="J8931">
        <v>502.54</v>
      </c>
      <c r="K8931">
        <v>4245519.3099999996</v>
      </c>
      <c r="L8931">
        <v>3192636.62</v>
      </c>
      <c r="M8931">
        <v>1052882.69</v>
      </c>
      <c r="N8931">
        <f t="shared" ca="1" si="419"/>
        <v>13</v>
      </c>
    </row>
    <row r="8932" spans="1:14" x14ac:dyDescent="0.3">
      <c r="A8932">
        <v>685681474</v>
      </c>
      <c r="B8932" t="s">
        <v>17</v>
      </c>
      <c r="C8932" t="s">
        <v>76</v>
      </c>
      <c r="D8932" t="s">
        <v>45</v>
      </c>
      <c r="E8932" t="s">
        <v>23</v>
      </c>
      <c r="F8932" s="5">
        <f t="shared" ca="1" si="418"/>
        <v>40670</v>
      </c>
      <c r="G8932" s="5">
        <f t="shared" ca="1" si="417"/>
        <v>40681</v>
      </c>
      <c r="H8932">
        <v>7240</v>
      </c>
      <c r="I8932">
        <v>152.58000000000001</v>
      </c>
      <c r="J8932">
        <v>97.44</v>
      </c>
      <c r="K8932">
        <v>1104679.2</v>
      </c>
      <c r="L8932">
        <v>705465.6</v>
      </c>
      <c r="M8932">
        <v>399213.6</v>
      </c>
      <c r="N8932">
        <f t="shared" ca="1" si="419"/>
        <v>11</v>
      </c>
    </row>
    <row r="8933" spans="1:14" x14ac:dyDescent="0.3">
      <c r="A8933">
        <v>998908984</v>
      </c>
      <c r="B8933" t="s">
        <v>34</v>
      </c>
      <c r="C8933" t="s">
        <v>100</v>
      </c>
      <c r="D8933" t="s">
        <v>22</v>
      </c>
      <c r="E8933" t="s">
        <v>23</v>
      </c>
      <c r="F8933" s="5">
        <f t="shared" ca="1" si="418"/>
        <v>42212</v>
      </c>
      <c r="G8933" s="5">
        <f t="shared" ca="1" si="417"/>
        <v>42221</v>
      </c>
      <c r="H8933">
        <v>8221</v>
      </c>
      <c r="I8933">
        <v>154.06</v>
      </c>
      <c r="J8933">
        <v>90.93</v>
      </c>
      <c r="K8933">
        <v>1266527.26</v>
      </c>
      <c r="L8933">
        <v>747535.53</v>
      </c>
      <c r="M8933">
        <v>518991.73</v>
      </c>
      <c r="N8933">
        <f t="shared" ca="1" si="419"/>
        <v>9</v>
      </c>
    </row>
    <row r="8934" spans="1:14" x14ac:dyDescent="0.3">
      <c r="A8934">
        <v>783433187</v>
      </c>
      <c r="B8934" t="s">
        <v>34</v>
      </c>
      <c r="C8934" t="s">
        <v>123</v>
      </c>
      <c r="D8934" t="s">
        <v>45</v>
      </c>
      <c r="E8934" t="s">
        <v>23</v>
      </c>
      <c r="F8934" s="5">
        <f t="shared" ca="1" si="418"/>
        <v>43941</v>
      </c>
      <c r="G8934" s="5">
        <f t="shared" ca="1" si="417"/>
        <v>43954</v>
      </c>
      <c r="H8934">
        <v>4144</v>
      </c>
      <c r="I8934">
        <v>152.58000000000001</v>
      </c>
      <c r="J8934">
        <v>97.44</v>
      </c>
      <c r="K8934">
        <v>632291.52</v>
      </c>
      <c r="L8934">
        <v>403791.35999999999</v>
      </c>
      <c r="M8934">
        <v>228500.16</v>
      </c>
      <c r="N8934">
        <f t="shared" ca="1" si="419"/>
        <v>13</v>
      </c>
    </row>
    <row r="8935" spans="1:14" x14ac:dyDescent="0.3">
      <c r="A8935">
        <v>458052909</v>
      </c>
      <c r="B8935" t="s">
        <v>17</v>
      </c>
      <c r="C8935" t="s">
        <v>87</v>
      </c>
      <c r="D8935" t="s">
        <v>42</v>
      </c>
      <c r="E8935" t="s">
        <v>16</v>
      </c>
      <c r="F8935" s="5">
        <f t="shared" ca="1" si="418"/>
        <v>41660</v>
      </c>
      <c r="G8935" s="5">
        <f t="shared" ca="1" si="417"/>
        <v>41675</v>
      </c>
      <c r="H8935">
        <v>6890</v>
      </c>
      <c r="I8935">
        <v>109.28</v>
      </c>
      <c r="J8935">
        <v>35.840000000000003</v>
      </c>
      <c r="K8935">
        <v>752939.2</v>
      </c>
      <c r="L8935">
        <v>246937.60000000001</v>
      </c>
      <c r="M8935">
        <v>506001.6</v>
      </c>
      <c r="N8935">
        <f t="shared" ca="1" si="419"/>
        <v>15</v>
      </c>
    </row>
    <row r="8936" spans="1:14" x14ac:dyDescent="0.3">
      <c r="A8936">
        <v>961879479</v>
      </c>
      <c r="B8936" t="s">
        <v>28</v>
      </c>
      <c r="C8936" t="s">
        <v>119</v>
      </c>
      <c r="D8936" t="s">
        <v>33</v>
      </c>
      <c r="E8936" t="s">
        <v>23</v>
      </c>
      <c r="F8936" s="5">
        <f t="shared" ca="1" si="418"/>
        <v>41352</v>
      </c>
      <c r="G8936" s="5">
        <f t="shared" ca="1" si="417"/>
        <v>41361</v>
      </c>
      <c r="H8936">
        <v>368</v>
      </c>
      <c r="I8936">
        <v>421.89</v>
      </c>
      <c r="J8936">
        <v>364.69</v>
      </c>
      <c r="K8936">
        <v>155255.51999999999</v>
      </c>
      <c r="L8936">
        <v>134205.92000000001</v>
      </c>
      <c r="M8936">
        <v>21049.599999999999</v>
      </c>
      <c r="N8936">
        <f t="shared" ca="1" si="419"/>
        <v>9</v>
      </c>
    </row>
    <row r="8937" spans="1:14" x14ac:dyDescent="0.3">
      <c r="A8937">
        <v>604336726</v>
      </c>
      <c r="B8937" t="s">
        <v>13</v>
      </c>
      <c r="C8937" t="s">
        <v>203</v>
      </c>
      <c r="D8937" t="s">
        <v>49</v>
      </c>
      <c r="E8937" t="s">
        <v>23</v>
      </c>
      <c r="F8937" s="5">
        <f t="shared" ca="1" si="418"/>
        <v>43146</v>
      </c>
      <c r="G8937" s="5">
        <f t="shared" ca="1" si="417"/>
        <v>43159</v>
      </c>
      <c r="H8937">
        <v>5522</v>
      </c>
      <c r="I8937">
        <v>81.73</v>
      </c>
      <c r="J8937">
        <v>56.67</v>
      </c>
      <c r="K8937">
        <v>451313.06</v>
      </c>
      <c r="L8937">
        <v>312931.74</v>
      </c>
      <c r="M8937">
        <v>138381.32</v>
      </c>
      <c r="N8937">
        <f t="shared" ca="1" si="419"/>
        <v>13</v>
      </c>
    </row>
    <row r="8938" spans="1:14" x14ac:dyDescent="0.3">
      <c r="A8938">
        <v>915160977</v>
      </c>
      <c r="B8938" t="s">
        <v>13</v>
      </c>
      <c r="C8938" t="s">
        <v>99</v>
      </c>
      <c r="D8938" t="s">
        <v>52</v>
      </c>
      <c r="E8938" t="s">
        <v>23</v>
      </c>
      <c r="F8938" s="5">
        <f t="shared" ca="1" si="418"/>
        <v>41666</v>
      </c>
      <c r="G8938" s="5">
        <f t="shared" ca="1" si="417"/>
        <v>41674</v>
      </c>
      <c r="H8938">
        <v>5325</v>
      </c>
      <c r="I8938">
        <v>437.2</v>
      </c>
      <c r="J8938">
        <v>263.33</v>
      </c>
      <c r="K8938">
        <v>2328090</v>
      </c>
      <c r="L8938">
        <v>1402232.25</v>
      </c>
      <c r="M8938">
        <v>925857.75</v>
      </c>
      <c r="N8938">
        <f t="shared" ca="1" si="419"/>
        <v>8</v>
      </c>
    </row>
    <row r="8939" spans="1:14" x14ac:dyDescent="0.3">
      <c r="A8939">
        <v>794401061</v>
      </c>
      <c r="B8939" t="s">
        <v>13</v>
      </c>
      <c r="C8939" t="s">
        <v>93</v>
      </c>
      <c r="D8939" t="s">
        <v>33</v>
      </c>
      <c r="E8939" t="s">
        <v>16</v>
      </c>
      <c r="F8939" s="5">
        <f t="shared" ca="1" si="418"/>
        <v>44153</v>
      </c>
      <c r="G8939" s="5">
        <f t="shared" ca="1" si="417"/>
        <v>44167</v>
      </c>
      <c r="H8939">
        <v>9782</v>
      </c>
      <c r="I8939">
        <v>421.89</v>
      </c>
      <c r="J8939">
        <v>364.69</v>
      </c>
      <c r="K8939">
        <v>4126927.98</v>
      </c>
      <c r="L8939">
        <v>3567397.58</v>
      </c>
      <c r="M8939">
        <v>559530.4</v>
      </c>
      <c r="N8939">
        <f t="shared" ca="1" si="419"/>
        <v>14</v>
      </c>
    </row>
    <row r="8940" spans="1:14" x14ac:dyDescent="0.3">
      <c r="A8940">
        <v>562418305</v>
      </c>
      <c r="B8940" t="s">
        <v>17</v>
      </c>
      <c r="C8940" t="s">
        <v>172</v>
      </c>
      <c r="D8940" t="s">
        <v>49</v>
      </c>
      <c r="E8940" t="s">
        <v>23</v>
      </c>
      <c r="F8940" s="5">
        <f t="shared" ca="1" si="418"/>
        <v>43207</v>
      </c>
      <c r="G8940" s="5">
        <f t="shared" ca="1" si="417"/>
        <v>43219</v>
      </c>
      <c r="H8940">
        <v>930</v>
      </c>
      <c r="I8940">
        <v>81.73</v>
      </c>
      <c r="J8940">
        <v>56.67</v>
      </c>
      <c r="K8940">
        <v>76008.899999999994</v>
      </c>
      <c r="L8940">
        <v>52703.1</v>
      </c>
      <c r="M8940">
        <v>23305.8</v>
      </c>
      <c r="N8940">
        <f t="shared" ca="1" si="419"/>
        <v>12</v>
      </c>
    </row>
    <row r="8941" spans="1:14" x14ac:dyDescent="0.3">
      <c r="A8941">
        <v>609886538</v>
      </c>
      <c r="B8941" t="s">
        <v>28</v>
      </c>
      <c r="C8941" t="s">
        <v>206</v>
      </c>
      <c r="D8941" t="s">
        <v>25</v>
      </c>
      <c r="E8941" t="s">
        <v>23</v>
      </c>
      <c r="F8941" s="5">
        <f t="shared" ca="1" si="418"/>
        <v>42721</v>
      </c>
      <c r="G8941" s="5">
        <f t="shared" ca="1" si="417"/>
        <v>42736</v>
      </c>
      <c r="H8941">
        <v>7835</v>
      </c>
      <c r="I8941">
        <v>668.27</v>
      </c>
      <c r="J8941">
        <v>502.54</v>
      </c>
      <c r="K8941">
        <v>5235895.45</v>
      </c>
      <c r="L8941">
        <v>3937400.9</v>
      </c>
      <c r="M8941">
        <v>1298494.55</v>
      </c>
      <c r="N8941">
        <f t="shared" ca="1" si="419"/>
        <v>15</v>
      </c>
    </row>
    <row r="8942" spans="1:14" x14ac:dyDescent="0.3">
      <c r="A8942">
        <v>947792088</v>
      </c>
      <c r="B8942" t="s">
        <v>13</v>
      </c>
      <c r="C8942" t="s">
        <v>129</v>
      </c>
      <c r="D8942" t="s">
        <v>33</v>
      </c>
      <c r="E8942" t="s">
        <v>23</v>
      </c>
      <c r="F8942" s="5">
        <f t="shared" ca="1" si="418"/>
        <v>40603</v>
      </c>
      <c r="G8942" s="5">
        <f t="shared" ca="1" si="417"/>
        <v>40617</v>
      </c>
      <c r="H8942">
        <v>1596</v>
      </c>
      <c r="I8942">
        <v>421.89</v>
      </c>
      <c r="J8942">
        <v>364.69</v>
      </c>
      <c r="K8942">
        <v>673336.44</v>
      </c>
      <c r="L8942">
        <v>582045.24</v>
      </c>
      <c r="M8942">
        <v>91291.199999999997</v>
      </c>
      <c r="N8942">
        <f t="shared" ca="1" si="419"/>
        <v>14</v>
      </c>
    </row>
    <row r="8943" spans="1:14" x14ac:dyDescent="0.3">
      <c r="A8943">
        <v>757433784</v>
      </c>
      <c r="B8943" t="s">
        <v>28</v>
      </c>
      <c r="C8943" t="s">
        <v>40</v>
      </c>
      <c r="D8943" t="s">
        <v>37</v>
      </c>
      <c r="E8943" t="s">
        <v>23</v>
      </c>
      <c r="F8943" s="5">
        <f t="shared" ca="1" si="418"/>
        <v>40741</v>
      </c>
      <c r="G8943" s="5">
        <f t="shared" ca="1" si="417"/>
        <v>40756</v>
      </c>
      <c r="H8943">
        <v>343</v>
      </c>
      <c r="I8943">
        <v>205.7</v>
      </c>
      <c r="J8943">
        <v>117.11</v>
      </c>
      <c r="K8943">
        <v>70555.100000000006</v>
      </c>
      <c r="L8943">
        <v>40168.730000000003</v>
      </c>
      <c r="M8943">
        <v>30386.37</v>
      </c>
      <c r="N8943">
        <f t="shared" ca="1" si="419"/>
        <v>15</v>
      </c>
    </row>
    <row r="8944" spans="1:14" x14ac:dyDescent="0.3">
      <c r="A8944">
        <v>640422952</v>
      </c>
      <c r="B8944" t="s">
        <v>17</v>
      </c>
      <c r="C8944" t="s">
        <v>69</v>
      </c>
      <c r="D8944" t="s">
        <v>66</v>
      </c>
      <c r="E8944" t="s">
        <v>23</v>
      </c>
      <c r="F8944" s="5">
        <f t="shared" ca="1" si="418"/>
        <v>42555</v>
      </c>
      <c r="G8944" s="5">
        <f t="shared" ca="1" si="417"/>
        <v>42565</v>
      </c>
      <c r="H8944">
        <v>4238</v>
      </c>
      <c r="I8944">
        <v>9.33</v>
      </c>
      <c r="J8944">
        <v>6.92</v>
      </c>
      <c r="K8944">
        <v>39540.54</v>
      </c>
      <c r="L8944">
        <v>29326.959999999999</v>
      </c>
      <c r="M8944">
        <v>10213.58</v>
      </c>
      <c r="N8944">
        <f t="shared" ca="1" si="419"/>
        <v>10</v>
      </c>
    </row>
    <row r="8945" spans="1:14" x14ac:dyDescent="0.3">
      <c r="A8945">
        <v>368683421</v>
      </c>
      <c r="B8945" t="s">
        <v>13</v>
      </c>
      <c r="C8945" t="s">
        <v>217</v>
      </c>
      <c r="D8945" t="s">
        <v>25</v>
      </c>
      <c r="E8945" t="s">
        <v>16</v>
      </c>
      <c r="F8945" s="5">
        <f t="shared" ca="1" si="418"/>
        <v>43806</v>
      </c>
      <c r="G8945" s="5">
        <f t="shared" ca="1" si="417"/>
        <v>43813</v>
      </c>
      <c r="H8945">
        <v>472</v>
      </c>
      <c r="I8945">
        <v>668.27</v>
      </c>
      <c r="J8945">
        <v>502.54</v>
      </c>
      <c r="K8945">
        <v>315423.44</v>
      </c>
      <c r="L8945">
        <v>237198.88</v>
      </c>
      <c r="M8945">
        <v>78224.56</v>
      </c>
      <c r="N8945">
        <f t="shared" ca="1" si="419"/>
        <v>7</v>
      </c>
    </row>
    <row r="8946" spans="1:14" x14ac:dyDescent="0.3">
      <c r="A8946">
        <v>234451520</v>
      </c>
      <c r="B8946" t="s">
        <v>28</v>
      </c>
      <c r="C8946" t="s">
        <v>159</v>
      </c>
      <c r="D8946" t="s">
        <v>31</v>
      </c>
      <c r="E8946" t="s">
        <v>16</v>
      </c>
      <c r="F8946" s="5">
        <f t="shared" ca="1" si="418"/>
        <v>43936</v>
      </c>
      <c r="G8946" s="5">
        <f t="shared" ca="1" si="417"/>
        <v>43942</v>
      </c>
      <c r="H8946">
        <v>8270</v>
      </c>
      <c r="I8946">
        <v>255.28</v>
      </c>
      <c r="J8946">
        <v>159.41999999999999</v>
      </c>
      <c r="K8946">
        <v>2111165.6</v>
      </c>
      <c r="L8946">
        <v>1318403.3999999999</v>
      </c>
      <c r="M8946">
        <v>792762.2</v>
      </c>
      <c r="N8946">
        <f t="shared" ca="1" si="419"/>
        <v>6</v>
      </c>
    </row>
    <row r="8947" spans="1:14" x14ac:dyDescent="0.3">
      <c r="A8947">
        <v>600276076</v>
      </c>
      <c r="B8947" t="s">
        <v>17</v>
      </c>
      <c r="C8947" t="s">
        <v>26</v>
      </c>
      <c r="D8947" t="s">
        <v>19</v>
      </c>
      <c r="E8947" t="s">
        <v>23</v>
      </c>
      <c r="F8947" s="5">
        <f t="shared" ca="1" si="418"/>
        <v>41229</v>
      </c>
      <c r="G8947" s="5">
        <f t="shared" ca="1" si="417"/>
        <v>41240</v>
      </c>
      <c r="H8947">
        <v>3885</v>
      </c>
      <c r="I8947">
        <v>47.45</v>
      </c>
      <c r="J8947">
        <v>31.79</v>
      </c>
      <c r="K8947">
        <v>184343.25</v>
      </c>
      <c r="L8947">
        <v>123504.15</v>
      </c>
      <c r="M8947">
        <v>60839.1</v>
      </c>
      <c r="N8947">
        <f t="shared" ca="1" si="419"/>
        <v>11</v>
      </c>
    </row>
    <row r="8948" spans="1:14" x14ac:dyDescent="0.3">
      <c r="A8948">
        <v>549018418</v>
      </c>
      <c r="B8948" t="s">
        <v>28</v>
      </c>
      <c r="C8948" t="s">
        <v>113</v>
      </c>
      <c r="D8948" t="s">
        <v>42</v>
      </c>
      <c r="E8948" t="s">
        <v>23</v>
      </c>
      <c r="F8948" s="5">
        <f t="shared" ca="1" si="418"/>
        <v>42462</v>
      </c>
      <c r="G8948" s="5">
        <f t="shared" ca="1" si="417"/>
        <v>42470</v>
      </c>
      <c r="H8948">
        <v>5605</v>
      </c>
      <c r="I8948">
        <v>109.28</v>
      </c>
      <c r="J8948">
        <v>35.840000000000003</v>
      </c>
      <c r="K8948">
        <v>612514.4</v>
      </c>
      <c r="L8948">
        <v>200883.20000000001</v>
      </c>
      <c r="M8948">
        <v>411631.2</v>
      </c>
      <c r="N8948">
        <f t="shared" ca="1" si="419"/>
        <v>8</v>
      </c>
    </row>
    <row r="8949" spans="1:14" x14ac:dyDescent="0.3">
      <c r="A8949">
        <v>133852374</v>
      </c>
      <c r="B8949" t="s">
        <v>20</v>
      </c>
      <c r="C8949" t="s">
        <v>78</v>
      </c>
      <c r="D8949" t="s">
        <v>31</v>
      </c>
      <c r="E8949" t="s">
        <v>16</v>
      </c>
      <c r="F8949" s="5">
        <f t="shared" ca="1" si="418"/>
        <v>43038</v>
      </c>
      <c r="G8949" s="5">
        <f t="shared" ca="1" si="417"/>
        <v>43053</v>
      </c>
      <c r="H8949">
        <v>8747</v>
      </c>
      <c r="I8949">
        <v>255.28</v>
      </c>
      <c r="J8949">
        <v>159.41999999999999</v>
      </c>
      <c r="K8949">
        <v>2232934.16</v>
      </c>
      <c r="L8949">
        <v>1394446.74</v>
      </c>
      <c r="M8949">
        <v>838487.42</v>
      </c>
      <c r="N8949">
        <f t="shared" ca="1" si="419"/>
        <v>15</v>
      </c>
    </row>
    <row r="8950" spans="1:14" x14ac:dyDescent="0.3">
      <c r="A8950">
        <v>828264272</v>
      </c>
      <c r="B8950" t="s">
        <v>13</v>
      </c>
      <c r="C8950" t="s">
        <v>121</v>
      </c>
      <c r="D8950" t="s">
        <v>31</v>
      </c>
      <c r="E8950" t="s">
        <v>16</v>
      </c>
      <c r="F8950" s="5">
        <f t="shared" ca="1" si="418"/>
        <v>41887</v>
      </c>
      <c r="G8950" s="5">
        <f t="shared" ca="1" si="417"/>
        <v>41901</v>
      </c>
      <c r="H8950">
        <v>659</v>
      </c>
      <c r="I8950">
        <v>255.28</v>
      </c>
      <c r="J8950">
        <v>159.41999999999999</v>
      </c>
      <c r="K8950">
        <v>168229.52</v>
      </c>
      <c r="L8950">
        <v>105057.78</v>
      </c>
      <c r="M8950">
        <v>63171.74</v>
      </c>
      <c r="N8950">
        <f t="shared" ca="1" si="419"/>
        <v>14</v>
      </c>
    </row>
    <row r="8951" spans="1:14" x14ac:dyDescent="0.3">
      <c r="A8951">
        <v>576052939</v>
      </c>
      <c r="B8951" t="s">
        <v>20</v>
      </c>
      <c r="C8951" t="s">
        <v>41</v>
      </c>
      <c r="D8951" t="s">
        <v>37</v>
      </c>
      <c r="E8951" t="s">
        <v>16</v>
      </c>
      <c r="F8951" s="5">
        <f t="shared" ca="1" si="418"/>
        <v>42864</v>
      </c>
      <c r="G8951" s="5">
        <f t="shared" ca="1" si="417"/>
        <v>42876</v>
      </c>
      <c r="H8951">
        <v>5721</v>
      </c>
      <c r="I8951">
        <v>205.7</v>
      </c>
      <c r="J8951">
        <v>117.11</v>
      </c>
      <c r="K8951">
        <v>1176809.7</v>
      </c>
      <c r="L8951">
        <v>669986.31000000006</v>
      </c>
      <c r="M8951">
        <v>506823.39</v>
      </c>
      <c r="N8951">
        <f t="shared" ca="1" si="419"/>
        <v>12</v>
      </c>
    </row>
    <row r="8952" spans="1:14" x14ac:dyDescent="0.3">
      <c r="A8952">
        <v>541329705</v>
      </c>
      <c r="B8952" t="s">
        <v>17</v>
      </c>
      <c r="C8952" t="s">
        <v>149</v>
      </c>
      <c r="D8952" t="s">
        <v>66</v>
      </c>
      <c r="E8952" t="s">
        <v>16</v>
      </c>
      <c r="F8952" s="5">
        <f t="shared" ca="1" si="418"/>
        <v>42761</v>
      </c>
      <c r="G8952" s="5">
        <f t="shared" ca="1" si="417"/>
        <v>42764</v>
      </c>
      <c r="H8952">
        <v>344</v>
      </c>
      <c r="I8952">
        <v>9.33</v>
      </c>
      <c r="J8952">
        <v>6.92</v>
      </c>
      <c r="K8952">
        <v>3209.52</v>
      </c>
      <c r="L8952">
        <v>2380.48</v>
      </c>
      <c r="M8952">
        <v>829.04</v>
      </c>
      <c r="N8952">
        <f t="shared" ca="1" si="419"/>
        <v>3</v>
      </c>
    </row>
    <row r="8953" spans="1:14" x14ac:dyDescent="0.3">
      <c r="A8953">
        <v>158518397</v>
      </c>
      <c r="B8953" t="s">
        <v>43</v>
      </c>
      <c r="C8953" t="s">
        <v>122</v>
      </c>
      <c r="D8953" t="s">
        <v>42</v>
      </c>
      <c r="E8953" t="s">
        <v>16</v>
      </c>
      <c r="F8953" s="5">
        <f t="shared" ca="1" si="418"/>
        <v>42905</v>
      </c>
      <c r="G8953" s="5">
        <f t="shared" ca="1" si="417"/>
        <v>42910</v>
      </c>
      <c r="H8953">
        <v>7971</v>
      </c>
      <c r="I8953">
        <v>109.28</v>
      </c>
      <c r="J8953">
        <v>35.840000000000003</v>
      </c>
      <c r="K8953">
        <v>871070.88</v>
      </c>
      <c r="L8953">
        <v>285680.64000000001</v>
      </c>
      <c r="M8953">
        <v>585390.24</v>
      </c>
      <c r="N8953">
        <f t="shared" ca="1" si="419"/>
        <v>5</v>
      </c>
    </row>
    <row r="8954" spans="1:14" x14ac:dyDescent="0.3">
      <c r="A8954">
        <v>282355344</v>
      </c>
      <c r="B8954" t="s">
        <v>34</v>
      </c>
      <c r="C8954" t="s">
        <v>145</v>
      </c>
      <c r="D8954" t="s">
        <v>49</v>
      </c>
      <c r="E8954" t="s">
        <v>16</v>
      </c>
      <c r="F8954" s="5">
        <f t="shared" ca="1" si="418"/>
        <v>41051</v>
      </c>
      <c r="G8954" s="5">
        <f t="shared" ca="1" si="417"/>
        <v>41056</v>
      </c>
      <c r="H8954">
        <v>4076</v>
      </c>
      <c r="I8954">
        <v>81.73</v>
      </c>
      <c r="J8954">
        <v>56.67</v>
      </c>
      <c r="K8954">
        <v>333131.48</v>
      </c>
      <c r="L8954">
        <v>230986.92</v>
      </c>
      <c r="M8954">
        <v>102144.56</v>
      </c>
      <c r="N8954">
        <f t="shared" ca="1" si="419"/>
        <v>5</v>
      </c>
    </row>
    <row r="8955" spans="1:14" x14ac:dyDescent="0.3">
      <c r="A8955">
        <v>937889373</v>
      </c>
      <c r="B8955" t="s">
        <v>43</v>
      </c>
      <c r="C8955" t="s">
        <v>208</v>
      </c>
      <c r="D8955" t="s">
        <v>42</v>
      </c>
      <c r="E8955" t="s">
        <v>23</v>
      </c>
      <c r="F8955" s="5">
        <f t="shared" ca="1" si="418"/>
        <v>43346</v>
      </c>
      <c r="G8955" s="5">
        <f t="shared" ca="1" si="417"/>
        <v>43360</v>
      </c>
      <c r="H8955">
        <v>1162</v>
      </c>
      <c r="I8955">
        <v>109.28</v>
      </c>
      <c r="J8955">
        <v>35.840000000000003</v>
      </c>
      <c r="K8955">
        <v>126983.36</v>
      </c>
      <c r="L8955">
        <v>41646.080000000002</v>
      </c>
      <c r="M8955">
        <v>85337.279999999999</v>
      </c>
      <c r="N8955">
        <f t="shared" ca="1" si="419"/>
        <v>14</v>
      </c>
    </row>
    <row r="8956" spans="1:14" x14ac:dyDescent="0.3">
      <c r="A8956">
        <v>870481812</v>
      </c>
      <c r="B8956" t="s">
        <v>13</v>
      </c>
      <c r="C8956" t="s">
        <v>162</v>
      </c>
      <c r="D8956" t="s">
        <v>31</v>
      </c>
      <c r="E8956" t="s">
        <v>23</v>
      </c>
      <c r="F8956" s="5">
        <f t="shared" ca="1" si="418"/>
        <v>43933</v>
      </c>
      <c r="G8956" s="5">
        <f t="shared" ca="1" si="417"/>
        <v>43944</v>
      </c>
      <c r="H8956">
        <v>3767</v>
      </c>
      <c r="I8956">
        <v>255.28</v>
      </c>
      <c r="J8956">
        <v>159.41999999999999</v>
      </c>
      <c r="K8956">
        <v>961639.76</v>
      </c>
      <c r="L8956">
        <v>600535.14</v>
      </c>
      <c r="M8956">
        <v>361104.62</v>
      </c>
      <c r="N8956">
        <f t="shared" ca="1" si="419"/>
        <v>11</v>
      </c>
    </row>
    <row r="8957" spans="1:14" x14ac:dyDescent="0.3">
      <c r="A8957">
        <v>695806491</v>
      </c>
      <c r="B8957" t="s">
        <v>17</v>
      </c>
      <c r="C8957" t="s">
        <v>195</v>
      </c>
      <c r="D8957" t="s">
        <v>66</v>
      </c>
      <c r="E8957" t="s">
        <v>16</v>
      </c>
      <c r="F8957" s="5">
        <f t="shared" ca="1" si="418"/>
        <v>43698</v>
      </c>
      <c r="G8957" s="5">
        <f t="shared" ca="1" si="417"/>
        <v>43708</v>
      </c>
      <c r="H8957">
        <v>3458</v>
      </c>
      <c r="I8957">
        <v>9.33</v>
      </c>
      <c r="J8957">
        <v>6.92</v>
      </c>
      <c r="K8957">
        <v>32263.14</v>
      </c>
      <c r="L8957">
        <v>23929.360000000001</v>
      </c>
      <c r="M8957">
        <v>8333.7800000000007</v>
      </c>
      <c r="N8957">
        <f t="shared" ca="1" si="419"/>
        <v>10</v>
      </c>
    </row>
    <row r="8958" spans="1:14" x14ac:dyDescent="0.3">
      <c r="A8958">
        <v>649849736</v>
      </c>
      <c r="B8958" t="s">
        <v>13</v>
      </c>
      <c r="C8958" t="s">
        <v>174</v>
      </c>
      <c r="D8958" t="s">
        <v>37</v>
      </c>
      <c r="E8958" t="s">
        <v>16</v>
      </c>
      <c r="F8958" s="5">
        <f t="shared" ca="1" si="418"/>
        <v>43270</v>
      </c>
      <c r="G8958" s="5">
        <f t="shared" ca="1" si="417"/>
        <v>43272</v>
      </c>
      <c r="H8958">
        <v>3833</v>
      </c>
      <c r="I8958">
        <v>205.7</v>
      </c>
      <c r="J8958">
        <v>117.11</v>
      </c>
      <c r="K8958">
        <v>788448.1</v>
      </c>
      <c r="L8958">
        <v>448882.63</v>
      </c>
      <c r="M8958">
        <v>339565.47</v>
      </c>
      <c r="N8958">
        <f t="shared" ca="1" si="419"/>
        <v>2</v>
      </c>
    </row>
    <row r="8959" spans="1:14" x14ac:dyDescent="0.3">
      <c r="A8959">
        <v>138910377</v>
      </c>
      <c r="B8959" t="s">
        <v>28</v>
      </c>
      <c r="C8959" t="s">
        <v>119</v>
      </c>
      <c r="D8959" t="s">
        <v>66</v>
      </c>
      <c r="E8959" t="s">
        <v>23</v>
      </c>
      <c r="F8959" s="5">
        <f t="shared" ca="1" si="418"/>
        <v>43515</v>
      </c>
      <c r="G8959" s="5">
        <f t="shared" ca="1" si="417"/>
        <v>43518</v>
      </c>
      <c r="H8959">
        <v>5522</v>
      </c>
      <c r="I8959">
        <v>9.33</v>
      </c>
      <c r="J8959">
        <v>6.92</v>
      </c>
      <c r="K8959">
        <v>51520.26</v>
      </c>
      <c r="L8959">
        <v>38212.239999999998</v>
      </c>
      <c r="M8959">
        <v>13308.02</v>
      </c>
      <c r="N8959">
        <f t="shared" ca="1" si="419"/>
        <v>3</v>
      </c>
    </row>
    <row r="8960" spans="1:14" x14ac:dyDescent="0.3">
      <c r="A8960">
        <v>889599740</v>
      </c>
      <c r="B8960" t="s">
        <v>13</v>
      </c>
      <c r="C8960" t="s">
        <v>213</v>
      </c>
      <c r="D8960" t="s">
        <v>66</v>
      </c>
      <c r="E8960" t="s">
        <v>16</v>
      </c>
      <c r="F8960" s="5">
        <f t="shared" ca="1" si="418"/>
        <v>43745</v>
      </c>
      <c r="G8960" s="5">
        <f t="shared" ca="1" si="417"/>
        <v>43755</v>
      </c>
      <c r="H8960">
        <v>1187</v>
      </c>
      <c r="I8960">
        <v>9.33</v>
      </c>
      <c r="J8960">
        <v>6.92</v>
      </c>
      <c r="K8960">
        <v>11074.71</v>
      </c>
      <c r="L8960">
        <v>8214.0400000000009</v>
      </c>
      <c r="M8960">
        <v>2860.67</v>
      </c>
      <c r="N8960">
        <f t="shared" ca="1" si="419"/>
        <v>10</v>
      </c>
    </row>
    <row r="8961" spans="1:14" x14ac:dyDescent="0.3">
      <c r="A8961">
        <v>198841655</v>
      </c>
      <c r="B8961" t="s">
        <v>13</v>
      </c>
      <c r="C8961" t="s">
        <v>191</v>
      </c>
      <c r="D8961" t="s">
        <v>49</v>
      </c>
      <c r="E8961" t="s">
        <v>23</v>
      </c>
      <c r="F8961" s="5">
        <f t="shared" ca="1" si="418"/>
        <v>42664</v>
      </c>
      <c r="G8961" s="5">
        <f t="shared" ca="1" si="417"/>
        <v>42674</v>
      </c>
      <c r="H8961">
        <v>519</v>
      </c>
      <c r="I8961">
        <v>81.73</v>
      </c>
      <c r="J8961">
        <v>56.67</v>
      </c>
      <c r="K8961">
        <v>42417.87</v>
      </c>
      <c r="L8961">
        <v>29411.73</v>
      </c>
      <c r="M8961">
        <v>13006.14</v>
      </c>
      <c r="N8961">
        <f t="shared" ca="1" si="419"/>
        <v>10</v>
      </c>
    </row>
    <row r="8962" spans="1:14" x14ac:dyDescent="0.3">
      <c r="A8962">
        <v>383872449</v>
      </c>
      <c r="B8962" t="s">
        <v>17</v>
      </c>
      <c r="C8962" t="s">
        <v>47</v>
      </c>
      <c r="D8962" t="s">
        <v>25</v>
      </c>
      <c r="E8962" t="s">
        <v>16</v>
      </c>
      <c r="F8962" s="5">
        <f t="shared" ca="1" si="418"/>
        <v>42448</v>
      </c>
      <c r="G8962" s="5">
        <f t="shared" ca="1" si="417"/>
        <v>42458</v>
      </c>
      <c r="H8962">
        <v>5243</v>
      </c>
      <c r="I8962">
        <v>668.27</v>
      </c>
      <c r="J8962">
        <v>502.54</v>
      </c>
      <c r="K8962">
        <v>3503739.61</v>
      </c>
      <c r="L8962">
        <v>2634817.2200000002</v>
      </c>
      <c r="M8962">
        <v>868922.39</v>
      </c>
      <c r="N8962">
        <f t="shared" ca="1" si="419"/>
        <v>10</v>
      </c>
    </row>
    <row r="8963" spans="1:14" x14ac:dyDescent="0.3">
      <c r="A8963">
        <v>232240951</v>
      </c>
      <c r="B8963" t="s">
        <v>43</v>
      </c>
      <c r="C8963" t="s">
        <v>160</v>
      </c>
      <c r="D8963" t="s">
        <v>45</v>
      </c>
      <c r="E8963" t="s">
        <v>23</v>
      </c>
      <c r="F8963" s="5">
        <f t="shared" ca="1" si="418"/>
        <v>43340</v>
      </c>
      <c r="G8963" s="5">
        <f t="shared" ca="1" si="417"/>
        <v>43343</v>
      </c>
      <c r="H8963">
        <v>4113</v>
      </c>
      <c r="I8963">
        <v>152.58000000000001</v>
      </c>
      <c r="J8963">
        <v>97.44</v>
      </c>
      <c r="K8963">
        <v>627561.54</v>
      </c>
      <c r="L8963">
        <v>400770.72</v>
      </c>
      <c r="M8963">
        <v>226790.82</v>
      </c>
      <c r="N8963">
        <f t="shared" ca="1" si="419"/>
        <v>3</v>
      </c>
    </row>
    <row r="8964" spans="1:14" x14ac:dyDescent="0.3">
      <c r="A8964">
        <v>851808488</v>
      </c>
      <c r="B8964" t="s">
        <v>13</v>
      </c>
      <c r="C8964" t="s">
        <v>36</v>
      </c>
      <c r="D8964" t="s">
        <v>52</v>
      </c>
      <c r="E8964" t="s">
        <v>23</v>
      </c>
      <c r="F8964" s="5">
        <f t="shared" ca="1" si="418"/>
        <v>44028</v>
      </c>
      <c r="G8964" s="5">
        <f t="shared" ref="G8964:G9027" ca="1" si="420">F8964 + RANDBETWEEN(2, 15)</f>
        <v>44032</v>
      </c>
      <c r="H8964">
        <v>7915</v>
      </c>
      <c r="I8964">
        <v>437.2</v>
      </c>
      <c r="J8964">
        <v>263.33</v>
      </c>
      <c r="K8964">
        <v>3460438</v>
      </c>
      <c r="L8964">
        <v>2084256.95</v>
      </c>
      <c r="M8964">
        <v>1376181.05</v>
      </c>
      <c r="N8964">
        <f t="shared" ca="1" si="419"/>
        <v>4</v>
      </c>
    </row>
    <row r="8965" spans="1:14" x14ac:dyDescent="0.3">
      <c r="A8965">
        <v>720748889</v>
      </c>
      <c r="B8965" t="s">
        <v>13</v>
      </c>
      <c r="C8965" t="s">
        <v>32</v>
      </c>
      <c r="D8965" t="s">
        <v>37</v>
      </c>
      <c r="E8965" t="s">
        <v>16</v>
      </c>
      <c r="F8965" s="5">
        <f t="shared" ref="F8965:F9028" ca="1" si="421">DATE(RANDBETWEEN(2010, 2020), RANDBETWEEN(1, 12), RANDBETWEEN(1, 31))</f>
        <v>43979</v>
      </c>
      <c r="G8965" s="5">
        <f t="shared" ca="1" si="420"/>
        <v>43993</v>
      </c>
      <c r="H8965">
        <v>4468</v>
      </c>
      <c r="I8965">
        <v>205.7</v>
      </c>
      <c r="J8965">
        <v>117.11</v>
      </c>
      <c r="K8965">
        <v>919067.6</v>
      </c>
      <c r="L8965">
        <v>523247.48</v>
      </c>
      <c r="M8965">
        <v>395820.12</v>
      </c>
      <c r="N8965">
        <f t="shared" ref="N8965:N9028" ca="1" si="422">DATEDIF(F8965, G8965, "d")</f>
        <v>14</v>
      </c>
    </row>
    <row r="8966" spans="1:14" x14ac:dyDescent="0.3">
      <c r="A8966">
        <v>637548482</v>
      </c>
      <c r="B8966" t="s">
        <v>34</v>
      </c>
      <c r="C8966" t="s">
        <v>46</v>
      </c>
      <c r="D8966" t="s">
        <v>33</v>
      </c>
      <c r="E8966" t="s">
        <v>23</v>
      </c>
      <c r="F8966" s="5">
        <f t="shared" ca="1" si="421"/>
        <v>40928</v>
      </c>
      <c r="G8966" s="5">
        <f t="shared" ca="1" si="420"/>
        <v>40942</v>
      </c>
      <c r="H8966">
        <v>3618</v>
      </c>
      <c r="I8966">
        <v>421.89</v>
      </c>
      <c r="J8966">
        <v>364.69</v>
      </c>
      <c r="K8966">
        <v>1526398.02</v>
      </c>
      <c r="L8966">
        <v>1319448.42</v>
      </c>
      <c r="M8966">
        <v>206949.6</v>
      </c>
      <c r="N8966">
        <f t="shared" ca="1" si="422"/>
        <v>14</v>
      </c>
    </row>
    <row r="8967" spans="1:14" x14ac:dyDescent="0.3">
      <c r="A8967">
        <v>571006095</v>
      </c>
      <c r="B8967" t="s">
        <v>43</v>
      </c>
      <c r="C8967" t="s">
        <v>44</v>
      </c>
      <c r="D8967" t="s">
        <v>49</v>
      </c>
      <c r="E8967" t="s">
        <v>16</v>
      </c>
      <c r="F8967" s="5">
        <f t="shared" ca="1" si="421"/>
        <v>43574</v>
      </c>
      <c r="G8967" s="5">
        <f t="shared" ca="1" si="420"/>
        <v>43585</v>
      </c>
      <c r="H8967">
        <v>2247</v>
      </c>
      <c r="I8967">
        <v>81.73</v>
      </c>
      <c r="J8967">
        <v>56.67</v>
      </c>
      <c r="K8967">
        <v>183647.31</v>
      </c>
      <c r="L8967">
        <v>127337.49</v>
      </c>
      <c r="M8967">
        <v>56309.82</v>
      </c>
      <c r="N8967">
        <f t="shared" ca="1" si="422"/>
        <v>11</v>
      </c>
    </row>
    <row r="8968" spans="1:14" x14ac:dyDescent="0.3">
      <c r="A8968">
        <v>110233056</v>
      </c>
      <c r="B8968" t="s">
        <v>17</v>
      </c>
      <c r="C8968" t="s">
        <v>167</v>
      </c>
      <c r="D8968" t="s">
        <v>31</v>
      </c>
      <c r="E8968" t="s">
        <v>16</v>
      </c>
      <c r="F8968" s="5">
        <f t="shared" ca="1" si="421"/>
        <v>40696</v>
      </c>
      <c r="G8968" s="5">
        <f t="shared" ca="1" si="420"/>
        <v>40706</v>
      </c>
      <c r="H8968">
        <v>9266</v>
      </c>
      <c r="I8968">
        <v>255.28</v>
      </c>
      <c r="J8968">
        <v>159.41999999999999</v>
      </c>
      <c r="K8968">
        <v>2365424.48</v>
      </c>
      <c r="L8968">
        <v>1477185.72</v>
      </c>
      <c r="M8968">
        <v>888238.76</v>
      </c>
      <c r="N8968">
        <f t="shared" ca="1" si="422"/>
        <v>10</v>
      </c>
    </row>
    <row r="8969" spans="1:14" x14ac:dyDescent="0.3">
      <c r="A8969">
        <v>714653193</v>
      </c>
      <c r="B8969" t="s">
        <v>17</v>
      </c>
      <c r="C8969" t="s">
        <v>62</v>
      </c>
      <c r="D8969" t="s">
        <v>19</v>
      </c>
      <c r="E8969" t="s">
        <v>16</v>
      </c>
      <c r="F8969" s="5">
        <f t="shared" ca="1" si="421"/>
        <v>42521</v>
      </c>
      <c r="G8969" s="5">
        <f t="shared" ca="1" si="420"/>
        <v>42526</v>
      </c>
      <c r="H8969">
        <v>616</v>
      </c>
      <c r="I8969">
        <v>47.45</v>
      </c>
      <c r="J8969">
        <v>31.79</v>
      </c>
      <c r="K8969">
        <v>29229.200000000001</v>
      </c>
      <c r="L8969">
        <v>19582.64</v>
      </c>
      <c r="M8969">
        <v>9646.56</v>
      </c>
      <c r="N8969">
        <f t="shared" ca="1" si="422"/>
        <v>5</v>
      </c>
    </row>
    <row r="8970" spans="1:14" x14ac:dyDescent="0.3">
      <c r="A8970">
        <v>764002835</v>
      </c>
      <c r="B8970" t="s">
        <v>20</v>
      </c>
      <c r="C8970" t="s">
        <v>102</v>
      </c>
      <c r="D8970" t="s">
        <v>19</v>
      </c>
      <c r="E8970" t="s">
        <v>16</v>
      </c>
      <c r="F8970" s="5">
        <f t="shared" ca="1" si="421"/>
        <v>42010</v>
      </c>
      <c r="G8970" s="5">
        <f t="shared" ca="1" si="420"/>
        <v>42012</v>
      </c>
      <c r="H8970">
        <v>4272</v>
      </c>
      <c r="I8970">
        <v>47.45</v>
      </c>
      <c r="J8970">
        <v>31.79</v>
      </c>
      <c r="K8970">
        <v>202706.4</v>
      </c>
      <c r="L8970">
        <v>135806.88</v>
      </c>
      <c r="M8970">
        <v>66899.520000000004</v>
      </c>
      <c r="N8970">
        <f t="shared" ca="1" si="422"/>
        <v>2</v>
      </c>
    </row>
    <row r="8971" spans="1:14" x14ac:dyDescent="0.3">
      <c r="A8971">
        <v>508330810</v>
      </c>
      <c r="B8971" t="s">
        <v>34</v>
      </c>
      <c r="C8971" t="s">
        <v>123</v>
      </c>
      <c r="D8971" t="s">
        <v>42</v>
      </c>
      <c r="E8971" t="s">
        <v>23</v>
      </c>
      <c r="F8971" s="5">
        <f t="shared" ca="1" si="421"/>
        <v>42825</v>
      </c>
      <c r="G8971" s="5">
        <f t="shared" ca="1" si="420"/>
        <v>42830</v>
      </c>
      <c r="H8971">
        <v>5238</v>
      </c>
      <c r="I8971">
        <v>109.28</v>
      </c>
      <c r="J8971">
        <v>35.840000000000003</v>
      </c>
      <c r="K8971">
        <v>572408.64</v>
      </c>
      <c r="L8971">
        <v>187729.92000000001</v>
      </c>
      <c r="M8971">
        <v>384678.72</v>
      </c>
      <c r="N8971">
        <f t="shared" ca="1" si="422"/>
        <v>5</v>
      </c>
    </row>
    <row r="8972" spans="1:14" x14ac:dyDescent="0.3">
      <c r="A8972">
        <v>717998445</v>
      </c>
      <c r="B8972" t="s">
        <v>103</v>
      </c>
      <c r="C8972" t="s">
        <v>104</v>
      </c>
      <c r="D8972" t="s">
        <v>31</v>
      </c>
      <c r="E8972" t="s">
        <v>16</v>
      </c>
      <c r="F8972" s="5">
        <f t="shared" ca="1" si="421"/>
        <v>43901</v>
      </c>
      <c r="G8972" s="5">
        <f t="shared" ca="1" si="420"/>
        <v>43911</v>
      </c>
      <c r="H8972">
        <v>550</v>
      </c>
      <c r="I8972">
        <v>255.28</v>
      </c>
      <c r="J8972">
        <v>159.41999999999999</v>
      </c>
      <c r="K8972">
        <v>140404</v>
      </c>
      <c r="L8972">
        <v>87681</v>
      </c>
      <c r="M8972">
        <v>52723</v>
      </c>
      <c r="N8972">
        <f t="shared" ca="1" si="422"/>
        <v>10</v>
      </c>
    </row>
    <row r="8973" spans="1:14" x14ac:dyDescent="0.3">
      <c r="A8973">
        <v>433679568</v>
      </c>
      <c r="B8973" t="s">
        <v>34</v>
      </c>
      <c r="C8973" t="s">
        <v>100</v>
      </c>
      <c r="D8973" t="s">
        <v>22</v>
      </c>
      <c r="E8973" t="s">
        <v>16</v>
      </c>
      <c r="F8973" s="5">
        <f t="shared" ca="1" si="421"/>
        <v>42491</v>
      </c>
      <c r="G8973" s="5">
        <f t="shared" ca="1" si="420"/>
        <v>42501</v>
      </c>
      <c r="H8973">
        <v>4276</v>
      </c>
      <c r="I8973">
        <v>154.06</v>
      </c>
      <c r="J8973">
        <v>90.93</v>
      </c>
      <c r="K8973">
        <v>658760.56000000006</v>
      </c>
      <c r="L8973">
        <v>388816.68</v>
      </c>
      <c r="M8973">
        <v>269943.88</v>
      </c>
      <c r="N8973">
        <f t="shared" ca="1" si="422"/>
        <v>10</v>
      </c>
    </row>
    <row r="8974" spans="1:14" x14ac:dyDescent="0.3">
      <c r="A8974">
        <v>116360509</v>
      </c>
      <c r="B8974" t="s">
        <v>13</v>
      </c>
      <c r="C8974" t="s">
        <v>93</v>
      </c>
      <c r="D8974" t="s">
        <v>31</v>
      </c>
      <c r="E8974" t="s">
        <v>16</v>
      </c>
      <c r="F8974" s="5">
        <f t="shared" ca="1" si="421"/>
        <v>41538</v>
      </c>
      <c r="G8974" s="5">
        <f t="shared" ca="1" si="420"/>
        <v>41543</v>
      </c>
      <c r="H8974">
        <v>2515</v>
      </c>
      <c r="I8974">
        <v>255.28</v>
      </c>
      <c r="J8974">
        <v>159.41999999999999</v>
      </c>
      <c r="K8974">
        <v>642029.19999999995</v>
      </c>
      <c r="L8974">
        <v>400941.3</v>
      </c>
      <c r="M8974">
        <v>241087.9</v>
      </c>
      <c r="N8974">
        <f t="shared" ca="1" si="422"/>
        <v>5</v>
      </c>
    </row>
    <row r="8975" spans="1:14" x14ac:dyDescent="0.3">
      <c r="A8975">
        <v>297340095</v>
      </c>
      <c r="B8975" t="s">
        <v>28</v>
      </c>
      <c r="C8975" t="s">
        <v>178</v>
      </c>
      <c r="D8975" t="s">
        <v>25</v>
      </c>
      <c r="E8975" t="s">
        <v>23</v>
      </c>
      <c r="F8975" s="5">
        <f t="shared" ca="1" si="421"/>
        <v>43385</v>
      </c>
      <c r="G8975" s="5">
        <f t="shared" ca="1" si="420"/>
        <v>43391</v>
      </c>
      <c r="H8975">
        <v>8396</v>
      </c>
      <c r="I8975">
        <v>668.27</v>
      </c>
      <c r="J8975">
        <v>502.54</v>
      </c>
      <c r="K8975">
        <v>5610794.9199999999</v>
      </c>
      <c r="L8975">
        <v>4219325.84</v>
      </c>
      <c r="M8975">
        <v>1391469.08</v>
      </c>
      <c r="N8975">
        <f t="shared" ca="1" si="422"/>
        <v>6</v>
      </c>
    </row>
    <row r="8976" spans="1:14" x14ac:dyDescent="0.3">
      <c r="A8976">
        <v>228229653</v>
      </c>
      <c r="B8976" t="s">
        <v>43</v>
      </c>
      <c r="C8976" t="s">
        <v>133</v>
      </c>
      <c r="D8976" t="s">
        <v>22</v>
      </c>
      <c r="E8976" t="s">
        <v>16</v>
      </c>
      <c r="F8976" s="5">
        <f t="shared" ca="1" si="421"/>
        <v>41229</v>
      </c>
      <c r="G8976" s="5">
        <f t="shared" ca="1" si="420"/>
        <v>41233</v>
      </c>
      <c r="H8976">
        <v>7081</v>
      </c>
      <c r="I8976">
        <v>154.06</v>
      </c>
      <c r="J8976">
        <v>90.93</v>
      </c>
      <c r="K8976">
        <v>1090898.8600000001</v>
      </c>
      <c r="L8976">
        <v>643875.32999999996</v>
      </c>
      <c r="M8976">
        <v>447023.53</v>
      </c>
      <c r="N8976">
        <f t="shared" ca="1" si="422"/>
        <v>4</v>
      </c>
    </row>
    <row r="8977" spans="1:14" x14ac:dyDescent="0.3">
      <c r="A8977">
        <v>130953013</v>
      </c>
      <c r="B8977" t="s">
        <v>20</v>
      </c>
      <c r="C8977" t="s">
        <v>187</v>
      </c>
      <c r="D8977" t="s">
        <v>33</v>
      </c>
      <c r="E8977" t="s">
        <v>23</v>
      </c>
      <c r="F8977" s="5">
        <f t="shared" ca="1" si="421"/>
        <v>42965</v>
      </c>
      <c r="G8977" s="5">
        <f t="shared" ca="1" si="420"/>
        <v>42980</v>
      </c>
      <c r="H8977">
        <v>762</v>
      </c>
      <c r="I8977">
        <v>421.89</v>
      </c>
      <c r="J8977">
        <v>364.69</v>
      </c>
      <c r="K8977">
        <v>321480.18</v>
      </c>
      <c r="L8977">
        <v>277893.78000000003</v>
      </c>
      <c r="M8977">
        <v>43586.400000000001</v>
      </c>
      <c r="N8977">
        <f t="shared" ca="1" si="422"/>
        <v>15</v>
      </c>
    </row>
    <row r="8978" spans="1:14" x14ac:dyDescent="0.3">
      <c r="A8978">
        <v>747746503</v>
      </c>
      <c r="B8978" t="s">
        <v>13</v>
      </c>
      <c r="C8978" t="s">
        <v>129</v>
      </c>
      <c r="D8978" t="s">
        <v>37</v>
      </c>
      <c r="E8978" t="s">
        <v>16</v>
      </c>
      <c r="F8978" s="5">
        <f t="shared" ca="1" si="421"/>
        <v>43267</v>
      </c>
      <c r="G8978" s="5">
        <f t="shared" ca="1" si="420"/>
        <v>43279</v>
      </c>
      <c r="H8978">
        <v>3662</v>
      </c>
      <c r="I8978">
        <v>205.7</v>
      </c>
      <c r="J8978">
        <v>117.11</v>
      </c>
      <c r="K8978">
        <v>753273.4</v>
      </c>
      <c r="L8978">
        <v>428856.82</v>
      </c>
      <c r="M8978">
        <v>324416.58</v>
      </c>
      <c r="N8978">
        <f t="shared" ca="1" si="422"/>
        <v>12</v>
      </c>
    </row>
    <row r="8979" spans="1:14" x14ac:dyDescent="0.3">
      <c r="A8979">
        <v>191158950</v>
      </c>
      <c r="B8979" t="s">
        <v>28</v>
      </c>
      <c r="C8979" t="s">
        <v>204</v>
      </c>
      <c r="D8979" t="s">
        <v>15</v>
      </c>
      <c r="E8979" t="s">
        <v>23</v>
      </c>
      <c r="F8979" s="5">
        <f t="shared" ca="1" si="421"/>
        <v>43324</v>
      </c>
      <c r="G8979" s="5">
        <f t="shared" ca="1" si="420"/>
        <v>43328</v>
      </c>
      <c r="H8979">
        <v>7036</v>
      </c>
      <c r="I8979">
        <v>651.21</v>
      </c>
      <c r="J8979">
        <v>524.96</v>
      </c>
      <c r="K8979">
        <v>4581913.5599999996</v>
      </c>
      <c r="L8979">
        <v>3693618.56</v>
      </c>
      <c r="M8979">
        <v>888295</v>
      </c>
      <c r="N8979">
        <f t="shared" ca="1" si="422"/>
        <v>4</v>
      </c>
    </row>
    <row r="8980" spans="1:14" x14ac:dyDescent="0.3">
      <c r="A8980">
        <v>694051682</v>
      </c>
      <c r="B8980" t="s">
        <v>43</v>
      </c>
      <c r="C8980" t="s">
        <v>210</v>
      </c>
      <c r="D8980" t="s">
        <v>66</v>
      </c>
      <c r="E8980" t="s">
        <v>16</v>
      </c>
      <c r="F8980" s="5">
        <f t="shared" ca="1" si="421"/>
        <v>43479</v>
      </c>
      <c r="G8980" s="5">
        <f t="shared" ca="1" si="420"/>
        <v>43488</v>
      </c>
      <c r="H8980">
        <v>4171</v>
      </c>
      <c r="I8980">
        <v>9.33</v>
      </c>
      <c r="J8980">
        <v>6.92</v>
      </c>
      <c r="K8980">
        <v>38915.43</v>
      </c>
      <c r="L8980">
        <v>28863.32</v>
      </c>
      <c r="M8980">
        <v>10052.11</v>
      </c>
      <c r="N8980">
        <f t="shared" ca="1" si="422"/>
        <v>9</v>
      </c>
    </row>
    <row r="8981" spans="1:14" x14ac:dyDescent="0.3">
      <c r="A8981">
        <v>959598529</v>
      </c>
      <c r="B8981" t="s">
        <v>28</v>
      </c>
      <c r="C8981" t="s">
        <v>173</v>
      </c>
      <c r="D8981" t="s">
        <v>25</v>
      </c>
      <c r="E8981" t="s">
        <v>23</v>
      </c>
      <c r="F8981" s="5">
        <f t="shared" ca="1" si="421"/>
        <v>42264</v>
      </c>
      <c r="G8981" s="5">
        <f t="shared" ca="1" si="420"/>
        <v>42274</v>
      </c>
      <c r="H8981">
        <v>5384</v>
      </c>
      <c r="I8981">
        <v>668.27</v>
      </c>
      <c r="J8981">
        <v>502.54</v>
      </c>
      <c r="K8981">
        <v>3597965.68</v>
      </c>
      <c r="L8981">
        <v>2705675.36</v>
      </c>
      <c r="M8981">
        <v>892290.32</v>
      </c>
      <c r="N8981">
        <f t="shared" ca="1" si="422"/>
        <v>10</v>
      </c>
    </row>
    <row r="8982" spans="1:14" x14ac:dyDescent="0.3">
      <c r="A8982">
        <v>211285817</v>
      </c>
      <c r="B8982" t="s">
        <v>13</v>
      </c>
      <c r="C8982" t="s">
        <v>114</v>
      </c>
      <c r="D8982" t="s">
        <v>22</v>
      </c>
      <c r="E8982" t="s">
        <v>16</v>
      </c>
      <c r="F8982" s="5">
        <f t="shared" ca="1" si="421"/>
        <v>42951</v>
      </c>
      <c r="G8982" s="5">
        <f t="shared" ca="1" si="420"/>
        <v>42961</v>
      </c>
      <c r="H8982">
        <v>3023</v>
      </c>
      <c r="I8982">
        <v>154.06</v>
      </c>
      <c r="J8982">
        <v>90.93</v>
      </c>
      <c r="K8982">
        <v>465723.38</v>
      </c>
      <c r="L8982">
        <v>274881.39</v>
      </c>
      <c r="M8982">
        <v>190841.99</v>
      </c>
      <c r="N8982">
        <f t="shared" ca="1" si="422"/>
        <v>10</v>
      </c>
    </row>
    <row r="8983" spans="1:14" x14ac:dyDescent="0.3">
      <c r="A8983">
        <v>442912375</v>
      </c>
      <c r="B8983" t="s">
        <v>13</v>
      </c>
      <c r="C8983" t="s">
        <v>109</v>
      </c>
      <c r="D8983" t="s">
        <v>66</v>
      </c>
      <c r="E8983" t="s">
        <v>16</v>
      </c>
      <c r="F8983" s="5">
        <f t="shared" ca="1" si="421"/>
        <v>43374</v>
      </c>
      <c r="G8983" s="5">
        <f t="shared" ca="1" si="420"/>
        <v>43379</v>
      </c>
      <c r="H8983">
        <v>6469</v>
      </c>
      <c r="I8983">
        <v>9.33</v>
      </c>
      <c r="J8983">
        <v>6.92</v>
      </c>
      <c r="K8983">
        <v>60355.77</v>
      </c>
      <c r="L8983">
        <v>44765.48</v>
      </c>
      <c r="M8983">
        <v>15590.29</v>
      </c>
      <c r="N8983">
        <f t="shared" ca="1" si="422"/>
        <v>5</v>
      </c>
    </row>
    <row r="8984" spans="1:14" x14ac:dyDescent="0.3">
      <c r="A8984">
        <v>568589532</v>
      </c>
      <c r="B8984" t="s">
        <v>28</v>
      </c>
      <c r="C8984" t="s">
        <v>170</v>
      </c>
      <c r="D8984" t="s">
        <v>19</v>
      </c>
      <c r="E8984" t="s">
        <v>16</v>
      </c>
      <c r="F8984" s="5">
        <f t="shared" ca="1" si="421"/>
        <v>41923</v>
      </c>
      <c r="G8984" s="5">
        <f t="shared" ca="1" si="420"/>
        <v>41935</v>
      </c>
      <c r="H8984">
        <v>7133</v>
      </c>
      <c r="I8984">
        <v>47.45</v>
      </c>
      <c r="J8984">
        <v>31.79</v>
      </c>
      <c r="K8984">
        <v>338460.85</v>
      </c>
      <c r="L8984">
        <v>226758.07</v>
      </c>
      <c r="M8984">
        <v>111702.78</v>
      </c>
      <c r="N8984">
        <f t="shared" ca="1" si="422"/>
        <v>12</v>
      </c>
    </row>
    <row r="8985" spans="1:14" x14ac:dyDescent="0.3">
      <c r="A8985">
        <v>472741115</v>
      </c>
      <c r="B8985" t="s">
        <v>17</v>
      </c>
      <c r="C8985" t="s">
        <v>76</v>
      </c>
      <c r="D8985" t="s">
        <v>31</v>
      </c>
      <c r="E8985" t="s">
        <v>16</v>
      </c>
      <c r="F8985" s="5">
        <f t="shared" ca="1" si="421"/>
        <v>43737</v>
      </c>
      <c r="G8985" s="5">
        <f t="shared" ca="1" si="420"/>
        <v>43744</v>
      </c>
      <c r="H8985">
        <v>3456</v>
      </c>
      <c r="I8985">
        <v>255.28</v>
      </c>
      <c r="J8985">
        <v>159.41999999999999</v>
      </c>
      <c r="K8985">
        <v>882247.68000000005</v>
      </c>
      <c r="L8985">
        <v>550955.52000000002</v>
      </c>
      <c r="M8985">
        <v>331292.15999999997</v>
      </c>
      <c r="N8985">
        <f t="shared" ca="1" si="422"/>
        <v>7</v>
      </c>
    </row>
    <row r="8986" spans="1:14" x14ac:dyDescent="0.3">
      <c r="A8986">
        <v>560103452</v>
      </c>
      <c r="B8986" t="s">
        <v>13</v>
      </c>
      <c r="C8986" t="s">
        <v>105</v>
      </c>
      <c r="D8986" t="s">
        <v>31</v>
      </c>
      <c r="E8986" t="s">
        <v>23</v>
      </c>
      <c r="F8986" s="5">
        <f t="shared" ca="1" si="421"/>
        <v>43838</v>
      </c>
      <c r="G8986" s="5">
        <f t="shared" ca="1" si="420"/>
        <v>43852</v>
      </c>
      <c r="H8986">
        <v>5913</v>
      </c>
      <c r="I8986">
        <v>255.28</v>
      </c>
      <c r="J8986">
        <v>159.41999999999999</v>
      </c>
      <c r="K8986">
        <v>1509470.64</v>
      </c>
      <c r="L8986">
        <v>942650.46</v>
      </c>
      <c r="M8986">
        <v>566820.18000000005</v>
      </c>
      <c r="N8986">
        <f t="shared" ca="1" si="422"/>
        <v>14</v>
      </c>
    </row>
    <row r="8987" spans="1:14" x14ac:dyDescent="0.3">
      <c r="A8987">
        <v>405725371</v>
      </c>
      <c r="B8987" t="s">
        <v>13</v>
      </c>
      <c r="C8987" t="s">
        <v>83</v>
      </c>
      <c r="D8987" t="s">
        <v>15</v>
      </c>
      <c r="E8987" t="s">
        <v>16</v>
      </c>
      <c r="F8987" s="5">
        <f t="shared" ca="1" si="421"/>
        <v>43621</v>
      </c>
      <c r="G8987" s="5">
        <f t="shared" ca="1" si="420"/>
        <v>43630</v>
      </c>
      <c r="H8987">
        <v>2008</v>
      </c>
      <c r="I8987">
        <v>651.21</v>
      </c>
      <c r="J8987">
        <v>524.96</v>
      </c>
      <c r="K8987">
        <v>1307629.68</v>
      </c>
      <c r="L8987">
        <v>1054119.68</v>
      </c>
      <c r="M8987">
        <v>253510</v>
      </c>
      <c r="N8987">
        <f t="shared" ca="1" si="422"/>
        <v>9</v>
      </c>
    </row>
    <row r="8988" spans="1:14" x14ac:dyDescent="0.3">
      <c r="A8988">
        <v>104968202</v>
      </c>
      <c r="B8988" t="s">
        <v>17</v>
      </c>
      <c r="C8988" t="s">
        <v>116</v>
      </c>
      <c r="D8988" t="s">
        <v>49</v>
      </c>
      <c r="E8988" t="s">
        <v>16</v>
      </c>
      <c r="F8988" s="5">
        <f t="shared" ca="1" si="421"/>
        <v>40363</v>
      </c>
      <c r="G8988" s="5">
        <f t="shared" ca="1" si="420"/>
        <v>40372</v>
      </c>
      <c r="H8988">
        <v>1278</v>
      </c>
      <c r="I8988">
        <v>81.73</v>
      </c>
      <c r="J8988">
        <v>56.67</v>
      </c>
      <c r="K8988">
        <v>104450.94</v>
      </c>
      <c r="L8988">
        <v>72424.259999999995</v>
      </c>
      <c r="M8988">
        <v>32026.68</v>
      </c>
      <c r="N8988">
        <f t="shared" ca="1" si="422"/>
        <v>9</v>
      </c>
    </row>
    <row r="8989" spans="1:14" x14ac:dyDescent="0.3">
      <c r="A8989">
        <v>723505771</v>
      </c>
      <c r="B8989" t="s">
        <v>17</v>
      </c>
      <c r="C8989" t="s">
        <v>47</v>
      </c>
      <c r="D8989" t="s">
        <v>45</v>
      </c>
      <c r="E8989" t="s">
        <v>23</v>
      </c>
      <c r="F8989" s="5">
        <f t="shared" ca="1" si="421"/>
        <v>40896</v>
      </c>
      <c r="G8989" s="5">
        <f t="shared" ca="1" si="420"/>
        <v>40908</v>
      </c>
      <c r="H8989">
        <v>290</v>
      </c>
      <c r="I8989">
        <v>152.58000000000001</v>
      </c>
      <c r="J8989">
        <v>97.44</v>
      </c>
      <c r="K8989">
        <v>44248.2</v>
      </c>
      <c r="L8989">
        <v>28257.599999999999</v>
      </c>
      <c r="M8989">
        <v>15990.6</v>
      </c>
      <c r="N8989">
        <f t="shared" ca="1" si="422"/>
        <v>12</v>
      </c>
    </row>
    <row r="8990" spans="1:14" x14ac:dyDescent="0.3">
      <c r="A8990">
        <v>247324407</v>
      </c>
      <c r="B8990" t="s">
        <v>17</v>
      </c>
      <c r="C8990" t="s">
        <v>84</v>
      </c>
      <c r="D8990" t="s">
        <v>66</v>
      </c>
      <c r="E8990" t="s">
        <v>16</v>
      </c>
      <c r="F8990" s="5">
        <f t="shared" ca="1" si="421"/>
        <v>42980</v>
      </c>
      <c r="G8990" s="5">
        <f t="shared" ca="1" si="420"/>
        <v>42991</v>
      </c>
      <c r="H8990">
        <v>7643</v>
      </c>
      <c r="I8990">
        <v>9.33</v>
      </c>
      <c r="J8990">
        <v>6.92</v>
      </c>
      <c r="K8990">
        <v>71309.19</v>
      </c>
      <c r="L8990">
        <v>52889.56</v>
      </c>
      <c r="M8990">
        <v>18419.63</v>
      </c>
      <c r="N8990">
        <f t="shared" ca="1" si="422"/>
        <v>11</v>
      </c>
    </row>
    <row r="8991" spans="1:14" x14ac:dyDescent="0.3">
      <c r="A8991">
        <v>332722938</v>
      </c>
      <c r="B8991" t="s">
        <v>17</v>
      </c>
      <c r="C8991" t="s">
        <v>194</v>
      </c>
      <c r="D8991" t="s">
        <v>52</v>
      </c>
      <c r="E8991" t="s">
        <v>23</v>
      </c>
      <c r="F8991" s="5">
        <f t="shared" ca="1" si="421"/>
        <v>42399</v>
      </c>
      <c r="G8991" s="5">
        <f t="shared" ca="1" si="420"/>
        <v>42409</v>
      </c>
      <c r="H8991">
        <v>8966</v>
      </c>
      <c r="I8991">
        <v>437.2</v>
      </c>
      <c r="J8991">
        <v>263.33</v>
      </c>
      <c r="K8991">
        <v>3919935.2</v>
      </c>
      <c r="L8991">
        <v>2361016.7799999998</v>
      </c>
      <c r="M8991">
        <v>1558918.42</v>
      </c>
      <c r="N8991">
        <f t="shared" ca="1" si="422"/>
        <v>10</v>
      </c>
    </row>
    <row r="8992" spans="1:14" x14ac:dyDescent="0.3">
      <c r="A8992">
        <v>456312692</v>
      </c>
      <c r="B8992" t="s">
        <v>13</v>
      </c>
      <c r="C8992" t="s">
        <v>199</v>
      </c>
      <c r="D8992" t="s">
        <v>33</v>
      </c>
      <c r="E8992" t="s">
        <v>16</v>
      </c>
      <c r="F8992" s="5">
        <f t="shared" ca="1" si="421"/>
        <v>42077</v>
      </c>
      <c r="G8992" s="5">
        <f t="shared" ca="1" si="420"/>
        <v>42086</v>
      </c>
      <c r="H8992">
        <v>1921</v>
      </c>
      <c r="I8992">
        <v>421.89</v>
      </c>
      <c r="J8992">
        <v>364.69</v>
      </c>
      <c r="K8992">
        <v>810450.69</v>
      </c>
      <c r="L8992">
        <v>700569.49</v>
      </c>
      <c r="M8992">
        <v>109881.2</v>
      </c>
      <c r="N8992">
        <f t="shared" ca="1" si="422"/>
        <v>9</v>
      </c>
    </row>
    <row r="8993" spans="1:14" x14ac:dyDescent="0.3">
      <c r="A8993">
        <v>165017497</v>
      </c>
      <c r="B8993" t="s">
        <v>28</v>
      </c>
      <c r="C8993" t="s">
        <v>72</v>
      </c>
      <c r="D8993" t="s">
        <v>22</v>
      </c>
      <c r="E8993" t="s">
        <v>16</v>
      </c>
      <c r="F8993" s="5">
        <f t="shared" ca="1" si="421"/>
        <v>42356</v>
      </c>
      <c r="G8993" s="5">
        <f t="shared" ca="1" si="420"/>
        <v>42365</v>
      </c>
      <c r="H8993">
        <v>1199</v>
      </c>
      <c r="I8993">
        <v>154.06</v>
      </c>
      <c r="J8993">
        <v>90.93</v>
      </c>
      <c r="K8993">
        <v>184717.94</v>
      </c>
      <c r="L8993">
        <v>109025.07</v>
      </c>
      <c r="M8993">
        <v>75692.87</v>
      </c>
      <c r="N8993">
        <f t="shared" ca="1" si="422"/>
        <v>9</v>
      </c>
    </row>
    <row r="8994" spans="1:14" x14ac:dyDescent="0.3">
      <c r="A8994">
        <v>426073682</v>
      </c>
      <c r="B8994" t="s">
        <v>20</v>
      </c>
      <c r="C8994" t="s">
        <v>131</v>
      </c>
      <c r="D8994" t="s">
        <v>15</v>
      </c>
      <c r="E8994" t="s">
        <v>16</v>
      </c>
      <c r="F8994" s="5">
        <f t="shared" ca="1" si="421"/>
        <v>44090</v>
      </c>
      <c r="G8994" s="5">
        <f t="shared" ca="1" si="420"/>
        <v>44093</v>
      </c>
      <c r="H8994">
        <v>3526</v>
      </c>
      <c r="I8994">
        <v>651.21</v>
      </c>
      <c r="J8994">
        <v>524.96</v>
      </c>
      <c r="K8994">
        <v>2296166.46</v>
      </c>
      <c r="L8994">
        <v>1851008.96</v>
      </c>
      <c r="M8994">
        <v>445157.5</v>
      </c>
      <c r="N8994">
        <f t="shared" ca="1" si="422"/>
        <v>3</v>
      </c>
    </row>
    <row r="8995" spans="1:14" x14ac:dyDescent="0.3">
      <c r="A8995">
        <v>477030074</v>
      </c>
      <c r="B8995" t="s">
        <v>13</v>
      </c>
      <c r="C8995" t="s">
        <v>109</v>
      </c>
      <c r="D8995" t="s">
        <v>25</v>
      </c>
      <c r="E8995" t="s">
        <v>16</v>
      </c>
      <c r="F8995" s="5">
        <f t="shared" ca="1" si="421"/>
        <v>40899</v>
      </c>
      <c r="G8995" s="5">
        <f t="shared" ca="1" si="420"/>
        <v>40906</v>
      </c>
      <c r="H8995">
        <v>2654</v>
      </c>
      <c r="I8995">
        <v>668.27</v>
      </c>
      <c r="J8995">
        <v>502.54</v>
      </c>
      <c r="K8995">
        <v>1773588.58</v>
      </c>
      <c r="L8995">
        <v>1333741.1599999999</v>
      </c>
      <c r="M8995">
        <v>439847.42</v>
      </c>
      <c r="N8995">
        <f t="shared" ca="1" si="422"/>
        <v>7</v>
      </c>
    </row>
    <row r="8996" spans="1:14" x14ac:dyDescent="0.3">
      <c r="A8996">
        <v>975748002</v>
      </c>
      <c r="B8996" t="s">
        <v>20</v>
      </c>
      <c r="C8996" t="s">
        <v>78</v>
      </c>
      <c r="D8996" t="s">
        <v>45</v>
      </c>
      <c r="E8996" t="s">
        <v>23</v>
      </c>
      <c r="F8996" s="5">
        <f t="shared" ca="1" si="421"/>
        <v>41684</v>
      </c>
      <c r="G8996" s="5">
        <f t="shared" ca="1" si="420"/>
        <v>41695</v>
      </c>
      <c r="H8996">
        <v>4372</v>
      </c>
      <c r="I8996">
        <v>152.58000000000001</v>
      </c>
      <c r="J8996">
        <v>97.44</v>
      </c>
      <c r="K8996">
        <v>667079.76</v>
      </c>
      <c r="L8996">
        <v>426007.68</v>
      </c>
      <c r="M8996">
        <v>241072.08</v>
      </c>
      <c r="N8996">
        <f t="shared" ca="1" si="422"/>
        <v>11</v>
      </c>
    </row>
    <row r="8997" spans="1:14" x14ac:dyDescent="0.3">
      <c r="A8997">
        <v>850401294</v>
      </c>
      <c r="B8997" t="s">
        <v>20</v>
      </c>
      <c r="C8997" t="s">
        <v>88</v>
      </c>
      <c r="D8997" t="s">
        <v>25</v>
      </c>
      <c r="E8997" t="s">
        <v>16</v>
      </c>
      <c r="F8997" s="5">
        <f t="shared" ca="1" si="421"/>
        <v>40679</v>
      </c>
      <c r="G8997" s="5">
        <f t="shared" ca="1" si="420"/>
        <v>40690</v>
      </c>
      <c r="H8997">
        <v>1495</v>
      </c>
      <c r="I8997">
        <v>668.27</v>
      </c>
      <c r="J8997">
        <v>502.54</v>
      </c>
      <c r="K8997">
        <v>999063.65</v>
      </c>
      <c r="L8997">
        <v>751297.3</v>
      </c>
      <c r="M8997">
        <v>247766.35</v>
      </c>
      <c r="N8997">
        <f t="shared" ca="1" si="422"/>
        <v>11</v>
      </c>
    </row>
    <row r="8998" spans="1:14" x14ac:dyDescent="0.3">
      <c r="A8998">
        <v>449476277</v>
      </c>
      <c r="B8998" t="s">
        <v>17</v>
      </c>
      <c r="C8998" t="s">
        <v>39</v>
      </c>
      <c r="D8998" t="s">
        <v>33</v>
      </c>
      <c r="E8998" t="s">
        <v>23</v>
      </c>
      <c r="F8998" s="5">
        <f t="shared" ca="1" si="421"/>
        <v>40622</v>
      </c>
      <c r="G8998" s="5">
        <f t="shared" ca="1" si="420"/>
        <v>40631</v>
      </c>
      <c r="H8998">
        <v>8874</v>
      </c>
      <c r="I8998">
        <v>421.89</v>
      </c>
      <c r="J8998">
        <v>364.69</v>
      </c>
      <c r="K8998">
        <v>3743851.86</v>
      </c>
      <c r="L8998">
        <v>3236259.06</v>
      </c>
      <c r="M8998">
        <v>507592.8</v>
      </c>
      <c r="N8998">
        <f t="shared" ca="1" si="422"/>
        <v>9</v>
      </c>
    </row>
    <row r="8999" spans="1:14" x14ac:dyDescent="0.3">
      <c r="A8999">
        <v>191771781</v>
      </c>
      <c r="B8999" t="s">
        <v>13</v>
      </c>
      <c r="C8999" t="s">
        <v>215</v>
      </c>
      <c r="D8999" t="s">
        <v>52</v>
      </c>
      <c r="E8999" t="s">
        <v>16</v>
      </c>
      <c r="F8999" s="5">
        <f t="shared" ca="1" si="421"/>
        <v>41480</v>
      </c>
      <c r="G8999" s="5">
        <f t="shared" ca="1" si="420"/>
        <v>41495</v>
      </c>
      <c r="H8999">
        <v>8386</v>
      </c>
      <c r="I8999">
        <v>437.2</v>
      </c>
      <c r="J8999">
        <v>263.33</v>
      </c>
      <c r="K8999">
        <v>3666359.2</v>
      </c>
      <c r="L8999">
        <v>2208285.38</v>
      </c>
      <c r="M8999">
        <v>1458073.82</v>
      </c>
      <c r="N8999">
        <f t="shared" ca="1" si="422"/>
        <v>15</v>
      </c>
    </row>
    <row r="9000" spans="1:14" x14ac:dyDescent="0.3">
      <c r="A9000">
        <v>116399133</v>
      </c>
      <c r="B9000" t="s">
        <v>17</v>
      </c>
      <c r="C9000" t="s">
        <v>183</v>
      </c>
      <c r="D9000" t="s">
        <v>45</v>
      </c>
      <c r="E9000" t="s">
        <v>23</v>
      </c>
      <c r="F9000" s="5">
        <f t="shared" ca="1" si="421"/>
        <v>41278</v>
      </c>
      <c r="G9000" s="5">
        <f t="shared" ca="1" si="420"/>
        <v>41281</v>
      </c>
      <c r="H9000">
        <v>3945</v>
      </c>
      <c r="I9000">
        <v>152.58000000000001</v>
      </c>
      <c r="J9000">
        <v>97.44</v>
      </c>
      <c r="K9000">
        <v>601928.1</v>
      </c>
      <c r="L9000">
        <v>384400.8</v>
      </c>
      <c r="M9000">
        <v>217527.3</v>
      </c>
      <c r="N9000">
        <f t="shared" ca="1" si="422"/>
        <v>3</v>
      </c>
    </row>
    <row r="9001" spans="1:14" x14ac:dyDescent="0.3">
      <c r="A9001">
        <v>332782161</v>
      </c>
      <c r="B9001" t="s">
        <v>17</v>
      </c>
      <c r="C9001" t="s">
        <v>84</v>
      </c>
      <c r="D9001" t="s">
        <v>37</v>
      </c>
      <c r="E9001" t="s">
        <v>16</v>
      </c>
      <c r="F9001" s="5">
        <f t="shared" ca="1" si="421"/>
        <v>43147</v>
      </c>
      <c r="G9001" s="5">
        <f t="shared" ca="1" si="420"/>
        <v>43152</v>
      </c>
      <c r="H9001">
        <v>6491</v>
      </c>
      <c r="I9001">
        <v>205.7</v>
      </c>
      <c r="J9001">
        <v>117.11</v>
      </c>
      <c r="K9001">
        <v>1335198.7</v>
      </c>
      <c r="L9001">
        <v>760161.01</v>
      </c>
      <c r="M9001">
        <v>575037.68999999994</v>
      </c>
      <c r="N9001">
        <f t="shared" ca="1" si="422"/>
        <v>5</v>
      </c>
    </row>
    <row r="9002" spans="1:14" x14ac:dyDescent="0.3">
      <c r="A9002">
        <v>570657193</v>
      </c>
      <c r="B9002" t="s">
        <v>17</v>
      </c>
      <c r="C9002" t="s">
        <v>76</v>
      </c>
      <c r="D9002" t="s">
        <v>19</v>
      </c>
      <c r="E9002" t="s">
        <v>16</v>
      </c>
      <c r="F9002" s="5">
        <f t="shared" ca="1" si="421"/>
        <v>40821</v>
      </c>
      <c r="G9002" s="5">
        <f t="shared" ca="1" si="420"/>
        <v>40826</v>
      </c>
      <c r="H9002">
        <v>9000</v>
      </c>
      <c r="I9002">
        <v>47.45</v>
      </c>
      <c r="J9002">
        <v>31.79</v>
      </c>
      <c r="K9002">
        <v>427050</v>
      </c>
      <c r="L9002">
        <v>286110</v>
      </c>
      <c r="M9002">
        <v>140940</v>
      </c>
      <c r="N9002">
        <f t="shared" ca="1" si="422"/>
        <v>5</v>
      </c>
    </row>
    <row r="9003" spans="1:14" x14ac:dyDescent="0.3">
      <c r="A9003">
        <v>630073058</v>
      </c>
      <c r="B9003" t="s">
        <v>103</v>
      </c>
      <c r="C9003" t="s">
        <v>184</v>
      </c>
      <c r="D9003" t="s">
        <v>45</v>
      </c>
      <c r="E9003" t="s">
        <v>23</v>
      </c>
      <c r="F9003" s="5">
        <f t="shared" ca="1" si="421"/>
        <v>42654</v>
      </c>
      <c r="G9003" s="5">
        <f t="shared" ca="1" si="420"/>
        <v>42659</v>
      </c>
      <c r="H9003">
        <v>1474</v>
      </c>
      <c r="I9003">
        <v>152.58000000000001</v>
      </c>
      <c r="J9003">
        <v>97.44</v>
      </c>
      <c r="K9003">
        <v>224902.92</v>
      </c>
      <c r="L9003">
        <v>143626.56</v>
      </c>
      <c r="M9003">
        <v>81276.36</v>
      </c>
      <c r="N9003">
        <f t="shared" ca="1" si="422"/>
        <v>5</v>
      </c>
    </row>
    <row r="9004" spans="1:14" x14ac:dyDescent="0.3">
      <c r="A9004">
        <v>831391084</v>
      </c>
      <c r="B9004" t="s">
        <v>34</v>
      </c>
      <c r="C9004" t="s">
        <v>123</v>
      </c>
      <c r="D9004" t="s">
        <v>42</v>
      </c>
      <c r="E9004" t="s">
        <v>16</v>
      </c>
      <c r="F9004" s="5">
        <f t="shared" ca="1" si="421"/>
        <v>43660</v>
      </c>
      <c r="G9004" s="5">
        <f t="shared" ca="1" si="420"/>
        <v>43667</v>
      </c>
      <c r="H9004">
        <v>5952</v>
      </c>
      <c r="I9004">
        <v>109.28</v>
      </c>
      <c r="J9004">
        <v>35.840000000000003</v>
      </c>
      <c r="K9004">
        <v>650434.56000000006</v>
      </c>
      <c r="L9004">
        <v>213319.67999999999</v>
      </c>
      <c r="M9004">
        <v>437114.88</v>
      </c>
      <c r="N9004">
        <f t="shared" ca="1" si="422"/>
        <v>7</v>
      </c>
    </row>
    <row r="9005" spans="1:14" x14ac:dyDescent="0.3">
      <c r="A9005">
        <v>665285098</v>
      </c>
      <c r="B9005" t="s">
        <v>17</v>
      </c>
      <c r="C9005" t="s">
        <v>156</v>
      </c>
      <c r="D9005" t="s">
        <v>45</v>
      </c>
      <c r="E9005" t="s">
        <v>16</v>
      </c>
      <c r="F9005" s="5">
        <f t="shared" ca="1" si="421"/>
        <v>43356</v>
      </c>
      <c r="G9005" s="5">
        <f t="shared" ca="1" si="420"/>
        <v>43367</v>
      </c>
      <c r="H9005">
        <v>1499</v>
      </c>
      <c r="I9005">
        <v>152.58000000000001</v>
      </c>
      <c r="J9005">
        <v>97.44</v>
      </c>
      <c r="K9005">
        <v>228717.42</v>
      </c>
      <c r="L9005">
        <v>146062.56</v>
      </c>
      <c r="M9005">
        <v>82654.86</v>
      </c>
      <c r="N9005">
        <f t="shared" ca="1" si="422"/>
        <v>11</v>
      </c>
    </row>
    <row r="9006" spans="1:14" x14ac:dyDescent="0.3">
      <c r="A9006">
        <v>142741429</v>
      </c>
      <c r="B9006" t="s">
        <v>34</v>
      </c>
      <c r="C9006" t="s">
        <v>46</v>
      </c>
      <c r="D9006" t="s">
        <v>45</v>
      </c>
      <c r="E9006" t="s">
        <v>23</v>
      </c>
      <c r="F9006" s="5">
        <f t="shared" ca="1" si="421"/>
        <v>40531</v>
      </c>
      <c r="G9006" s="5">
        <f t="shared" ca="1" si="420"/>
        <v>40534</v>
      </c>
      <c r="H9006">
        <v>9216</v>
      </c>
      <c r="I9006">
        <v>152.58000000000001</v>
      </c>
      <c r="J9006">
        <v>97.44</v>
      </c>
      <c r="K9006">
        <v>1406177.28</v>
      </c>
      <c r="L9006">
        <v>898007.04000000004</v>
      </c>
      <c r="M9006">
        <v>508170.23999999999</v>
      </c>
      <c r="N9006">
        <f t="shared" ca="1" si="422"/>
        <v>3</v>
      </c>
    </row>
    <row r="9007" spans="1:14" x14ac:dyDescent="0.3">
      <c r="A9007">
        <v>245058906</v>
      </c>
      <c r="B9007" t="s">
        <v>17</v>
      </c>
      <c r="C9007" t="s">
        <v>130</v>
      </c>
      <c r="D9007" t="s">
        <v>19</v>
      </c>
      <c r="E9007" t="s">
        <v>16</v>
      </c>
      <c r="F9007" s="5">
        <f t="shared" ca="1" si="421"/>
        <v>41811</v>
      </c>
      <c r="G9007" s="5">
        <f t="shared" ca="1" si="420"/>
        <v>41826</v>
      </c>
      <c r="H9007">
        <v>7231</v>
      </c>
      <c r="I9007">
        <v>47.45</v>
      </c>
      <c r="J9007">
        <v>31.79</v>
      </c>
      <c r="K9007">
        <v>343110.95</v>
      </c>
      <c r="L9007">
        <v>229873.49</v>
      </c>
      <c r="M9007">
        <v>113237.46</v>
      </c>
      <c r="N9007">
        <f t="shared" ca="1" si="422"/>
        <v>15</v>
      </c>
    </row>
    <row r="9008" spans="1:14" x14ac:dyDescent="0.3">
      <c r="A9008">
        <v>673848855</v>
      </c>
      <c r="B9008" t="s">
        <v>20</v>
      </c>
      <c r="C9008" t="s">
        <v>48</v>
      </c>
      <c r="D9008" t="s">
        <v>42</v>
      </c>
      <c r="E9008" t="s">
        <v>16</v>
      </c>
      <c r="F9008" s="5">
        <f t="shared" ca="1" si="421"/>
        <v>40933</v>
      </c>
      <c r="G9008" s="5">
        <f t="shared" ca="1" si="420"/>
        <v>40944</v>
      </c>
      <c r="H9008">
        <v>5705</v>
      </c>
      <c r="I9008">
        <v>109.28</v>
      </c>
      <c r="J9008">
        <v>35.840000000000003</v>
      </c>
      <c r="K9008">
        <v>623442.4</v>
      </c>
      <c r="L9008">
        <v>204467.20000000001</v>
      </c>
      <c r="M9008">
        <v>418975.2</v>
      </c>
      <c r="N9008">
        <f t="shared" ca="1" si="422"/>
        <v>11</v>
      </c>
    </row>
    <row r="9009" spans="1:14" x14ac:dyDescent="0.3">
      <c r="A9009">
        <v>301035106</v>
      </c>
      <c r="B9009" t="s">
        <v>28</v>
      </c>
      <c r="C9009" t="s">
        <v>29</v>
      </c>
      <c r="D9009" t="s">
        <v>37</v>
      </c>
      <c r="E9009" t="s">
        <v>16</v>
      </c>
      <c r="F9009" s="5">
        <f t="shared" ca="1" si="421"/>
        <v>43528</v>
      </c>
      <c r="G9009" s="5">
        <f t="shared" ca="1" si="420"/>
        <v>43540</v>
      </c>
      <c r="H9009">
        <v>1832</v>
      </c>
      <c r="I9009">
        <v>205.7</v>
      </c>
      <c r="J9009">
        <v>117.11</v>
      </c>
      <c r="K9009">
        <v>376842.4</v>
      </c>
      <c r="L9009">
        <v>214545.52</v>
      </c>
      <c r="M9009">
        <v>162296.88</v>
      </c>
      <c r="N9009">
        <f t="shared" ca="1" si="422"/>
        <v>12</v>
      </c>
    </row>
    <row r="9010" spans="1:14" x14ac:dyDescent="0.3">
      <c r="A9010">
        <v>318853986</v>
      </c>
      <c r="B9010" t="s">
        <v>17</v>
      </c>
      <c r="C9010" t="s">
        <v>175</v>
      </c>
      <c r="D9010" t="s">
        <v>33</v>
      </c>
      <c r="E9010" t="s">
        <v>23</v>
      </c>
      <c r="F9010" s="5">
        <f t="shared" ca="1" si="421"/>
        <v>42036</v>
      </c>
      <c r="G9010" s="5">
        <f t="shared" ca="1" si="420"/>
        <v>42050</v>
      </c>
      <c r="H9010">
        <v>4835</v>
      </c>
      <c r="I9010">
        <v>421.89</v>
      </c>
      <c r="J9010">
        <v>364.69</v>
      </c>
      <c r="K9010">
        <v>2039838.15</v>
      </c>
      <c r="L9010">
        <v>1763276.15</v>
      </c>
      <c r="M9010">
        <v>276562</v>
      </c>
      <c r="N9010">
        <f t="shared" ca="1" si="422"/>
        <v>14</v>
      </c>
    </row>
    <row r="9011" spans="1:14" x14ac:dyDescent="0.3">
      <c r="A9011">
        <v>189854323</v>
      </c>
      <c r="B9011" t="s">
        <v>28</v>
      </c>
      <c r="C9011" t="s">
        <v>176</v>
      </c>
      <c r="D9011" t="s">
        <v>25</v>
      </c>
      <c r="E9011" t="s">
        <v>16</v>
      </c>
      <c r="F9011" s="5">
        <f t="shared" ca="1" si="421"/>
        <v>44100</v>
      </c>
      <c r="G9011" s="5">
        <f t="shared" ca="1" si="420"/>
        <v>44111</v>
      </c>
      <c r="H9011">
        <v>968</v>
      </c>
      <c r="I9011">
        <v>668.27</v>
      </c>
      <c r="J9011">
        <v>502.54</v>
      </c>
      <c r="K9011">
        <v>646885.36</v>
      </c>
      <c r="L9011">
        <v>486458.72</v>
      </c>
      <c r="M9011">
        <v>160426.64000000001</v>
      </c>
      <c r="N9011">
        <f t="shared" ca="1" si="422"/>
        <v>11</v>
      </c>
    </row>
    <row r="9012" spans="1:14" x14ac:dyDescent="0.3">
      <c r="A9012">
        <v>796897447</v>
      </c>
      <c r="B9012" t="s">
        <v>13</v>
      </c>
      <c r="C9012" t="s">
        <v>185</v>
      </c>
      <c r="D9012" t="s">
        <v>31</v>
      </c>
      <c r="E9012" t="s">
        <v>23</v>
      </c>
      <c r="F9012" s="5">
        <f t="shared" ca="1" si="421"/>
        <v>43085</v>
      </c>
      <c r="G9012" s="5">
        <f t="shared" ca="1" si="420"/>
        <v>43093</v>
      </c>
      <c r="H9012">
        <v>8518</v>
      </c>
      <c r="I9012">
        <v>255.28</v>
      </c>
      <c r="J9012">
        <v>159.41999999999999</v>
      </c>
      <c r="K9012">
        <v>2174475.04</v>
      </c>
      <c r="L9012">
        <v>1357939.56</v>
      </c>
      <c r="M9012">
        <v>816535.48</v>
      </c>
      <c r="N9012">
        <f t="shared" ca="1" si="422"/>
        <v>8</v>
      </c>
    </row>
    <row r="9013" spans="1:14" x14ac:dyDescent="0.3">
      <c r="A9013">
        <v>393157184</v>
      </c>
      <c r="B9013" t="s">
        <v>20</v>
      </c>
      <c r="C9013" t="s">
        <v>157</v>
      </c>
      <c r="D9013" t="s">
        <v>37</v>
      </c>
      <c r="E9013" t="s">
        <v>23</v>
      </c>
      <c r="F9013" s="5">
        <f t="shared" ca="1" si="421"/>
        <v>42485</v>
      </c>
      <c r="G9013" s="5">
        <f t="shared" ca="1" si="420"/>
        <v>42492</v>
      </c>
      <c r="H9013">
        <v>2802</v>
      </c>
      <c r="I9013">
        <v>205.7</v>
      </c>
      <c r="J9013">
        <v>117.11</v>
      </c>
      <c r="K9013">
        <v>576371.4</v>
      </c>
      <c r="L9013">
        <v>328142.21999999997</v>
      </c>
      <c r="M9013">
        <v>248229.18</v>
      </c>
      <c r="N9013">
        <f t="shared" ca="1" si="422"/>
        <v>7</v>
      </c>
    </row>
    <row r="9014" spans="1:14" x14ac:dyDescent="0.3">
      <c r="A9014">
        <v>452119863</v>
      </c>
      <c r="B9014" t="s">
        <v>17</v>
      </c>
      <c r="C9014" t="s">
        <v>87</v>
      </c>
      <c r="D9014" t="s">
        <v>31</v>
      </c>
      <c r="E9014" t="s">
        <v>16</v>
      </c>
      <c r="F9014" s="5">
        <f t="shared" ca="1" si="421"/>
        <v>41817</v>
      </c>
      <c r="G9014" s="5">
        <f t="shared" ca="1" si="420"/>
        <v>41822</v>
      </c>
      <c r="H9014">
        <v>1169</v>
      </c>
      <c r="I9014">
        <v>255.28</v>
      </c>
      <c r="J9014">
        <v>159.41999999999999</v>
      </c>
      <c r="K9014">
        <v>298422.32</v>
      </c>
      <c r="L9014">
        <v>186361.98</v>
      </c>
      <c r="M9014">
        <v>112060.34</v>
      </c>
      <c r="N9014">
        <f t="shared" ca="1" si="422"/>
        <v>5</v>
      </c>
    </row>
    <row r="9015" spans="1:14" x14ac:dyDescent="0.3">
      <c r="A9015">
        <v>717584311</v>
      </c>
      <c r="B9015" t="s">
        <v>13</v>
      </c>
      <c r="C9015" t="s">
        <v>128</v>
      </c>
      <c r="D9015" t="s">
        <v>66</v>
      </c>
      <c r="E9015" t="s">
        <v>23</v>
      </c>
      <c r="F9015" s="5">
        <f t="shared" ca="1" si="421"/>
        <v>40758</v>
      </c>
      <c r="G9015" s="5">
        <f t="shared" ca="1" si="420"/>
        <v>40767</v>
      </c>
      <c r="H9015">
        <v>7999</v>
      </c>
      <c r="I9015">
        <v>9.33</v>
      </c>
      <c r="J9015">
        <v>6.92</v>
      </c>
      <c r="K9015">
        <v>74630.67</v>
      </c>
      <c r="L9015">
        <v>55353.08</v>
      </c>
      <c r="M9015">
        <v>19277.59</v>
      </c>
      <c r="N9015">
        <f t="shared" ca="1" si="422"/>
        <v>9</v>
      </c>
    </row>
    <row r="9016" spans="1:14" x14ac:dyDescent="0.3">
      <c r="A9016">
        <v>553661859</v>
      </c>
      <c r="B9016" t="s">
        <v>17</v>
      </c>
      <c r="C9016" t="s">
        <v>94</v>
      </c>
      <c r="D9016" t="s">
        <v>45</v>
      </c>
      <c r="E9016" t="s">
        <v>16</v>
      </c>
      <c r="F9016" s="5">
        <f t="shared" ca="1" si="421"/>
        <v>42715</v>
      </c>
      <c r="G9016" s="5">
        <f t="shared" ca="1" si="420"/>
        <v>42724</v>
      </c>
      <c r="H9016">
        <v>9702</v>
      </c>
      <c r="I9016">
        <v>152.58000000000001</v>
      </c>
      <c r="J9016">
        <v>97.44</v>
      </c>
      <c r="K9016">
        <v>1480331.16</v>
      </c>
      <c r="L9016">
        <v>945362.88</v>
      </c>
      <c r="M9016">
        <v>534968.28</v>
      </c>
      <c r="N9016">
        <f t="shared" ca="1" si="422"/>
        <v>9</v>
      </c>
    </row>
    <row r="9017" spans="1:14" x14ac:dyDescent="0.3">
      <c r="A9017">
        <v>294776332</v>
      </c>
      <c r="B9017" t="s">
        <v>43</v>
      </c>
      <c r="C9017" t="s">
        <v>132</v>
      </c>
      <c r="D9017" t="s">
        <v>37</v>
      </c>
      <c r="E9017" t="s">
        <v>23</v>
      </c>
      <c r="F9017" s="5">
        <f t="shared" ca="1" si="421"/>
        <v>40621</v>
      </c>
      <c r="G9017" s="5">
        <f t="shared" ca="1" si="420"/>
        <v>40633</v>
      </c>
      <c r="H9017">
        <v>9722</v>
      </c>
      <c r="I9017">
        <v>205.7</v>
      </c>
      <c r="J9017">
        <v>117.11</v>
      </c>
      <c r="K9017">
        <v>1999815.4</v>
      </c>
      <c r="L9017">
        <v>1138543.42</v>
      </c>
      <c r="M9017">
        <v>861271.98</v>
      </c>
      <c r="N9017">
        <f t="shared" ca="1" si="422"/>
        <v>12</v>
      </c>
    </row>
    <row r="9018" spans="1:14" x14ac:dyDescent="0.3">
      <c r="A9018">
        <v>795664060</v>
      </c>
      <c r="B9018" t="s">
        <v>13</v>
      </c>
      <c r="C9018" t="s">
        <v>162</v>
      </c>
      <c r="D9018" t="s">
        <v>42</v>
      </c>
      <c r="E9018" t="s">
        <v>23</v>
      </c>
      <c r="F9018" s="5">
        <f t="shared" ca="1" si="421"/>
        <v>44036</v>
      </c>
      <c r="G9018" s="5">
        <f t="shared" ca="1" si="420"/>
        <v>44041</v>
      </c>
      <c r="H9018">
        <v>3532</v>
      </c>
      <c r="I9018">
        <v>109.28</v>
      </c>
      <c r="J9018">
        <v>35.840000000000003</v>
      </c>
      <c r="K9018">
        <v>385976.96</v>
      </c>
      <c r="L9018">
        <v>126586.88</v>
      </c>
      <c r="M9018">
        <v>259390.07999999999</v>
      </c>
      <c r="N9018">
        <f t="shared" ca="1" si="422"/>
        <v>5</v>
      </c>
    </row>
    <row r="9019" spans="1:14" x14ac:dyDescent="0.3">
      <c r="A9019">
        <v>281373870</v>
      </c>
      <c r="B9019" t="s">
        <v>13</v>
      </c>
      <c r="C9019" t="s">
        <v>27</v>
      </c>
      <c r="D9019" t="s">
        <v>19</v>
      </c>
      <c r="E9019" t="s">
        <v>16</v>
      </c>
      <c r="F9019" s="5">
        <f t="shared" ca="1" si="421"/>
        <v>43582</v>
      </c>
      <c r="G9019" s="5">
        <f t="shared" ca="1" si="420"/>
        <v>43597</v>
      </c>
      <c r="H9019">
        <v>3636</v>
      </c>
      <c r="I9019">
        <v>47.45</v>
      </c>
      <c r="J9019">
        <v>31.79</v>
      </c>
      <c r="K9019">
        <v>172528.2</v>
      </c>
      <c r="L9019">
        <v>115588.44</v>
      </c>
      <c r="M9019">
        <v>56939.76</v>
      </c>
      <c r="N9019">
        <f t="shared" ca="1" si="422"/>
        <v>15</v>
      </c>
    </row>
    <row r="9020" spans="1:14" x14ac:dyDescent="0.3">
      <c r="A9020">
        <v>197267091</v>
      </c>
      <c r="B9020" t="s">
        <v>13</v>
      </c>
      <c r="C9020" t="s">
        <v>93</v>
      </c>
      <c r="D9020" t="s">
        <v>33</v>
      </c>
      <c r="E9020" t="s">
        <v>23</v>
      </c>
      <c r="F9020" s="5">
        <f t="shared" ca="1" si="421"/>
        <v>42743</v>
      </c>
      <c r="G9020" s="5">
        <f t="shared" ca="1" si="420"/>
        <v>42746</v>
      </c>
      <c r="H9020">
        <v>4571</v>
      </c>
      <c r="I9020">
        <v>421.89</v>
      </c>
      <c r="J9020">
        <v>364.69</v>
      </c>
      <c r="K9020">
        <v>1928459.19</v>
      </c>
      <c r="L9020">
        <v>1666997.99</v>
      </c>
      <c r="M9020">
        <v>261461.2</v>
      </c>
      <c r="N9020">
        <f t="shared" ca="1" si="422"/>
        <v>3</v>
      </c>
    </row>
    <row r="9021" spans="1:14" x14ac:dyDescent="0.3">
      <c r="A9021">
        <v>259017550</v>
      </c>
      <c r="B9021" t="s">
        <v>43</v>
      </c>
      <c r="C9021" t="s">
        <v>208</v>
      </c>
      <c r="D9021" t="s">
        <v>66</v>
      </c>
      <c r="E9021" t="s">
        <v>16</v>
      </c>
      <c r="F9021" s="5">
        <f t="shared" ca="1" si="421"/>
        <v>43228</v>
      </c>
      <c r="G9021" s="5">
        <f t="shared" ca="1" si="420"/>
        <v>43232</v>
      </c>
      <c r="H9021">
        <v>7904</v>
      </c>
      <c r="I9021">
        <v>9.33</v>
      </c>
      <c r="J9021">
        <v>6.92</v>
      </c>
      <c r="K9021">
        <v>73744.320000000007</v>
      </c>
      <c r="L9021">
        <v>54695.68</v>
      </c>
      <c r="M9021">
        <v>19048.64</v>
      </c>
      <c r="N9021">
        <f t="shared" ca="1" si="422"/>
        <v>4</v>
      </c>
    </row>
    <row r="9022" spans="1:14" x14ac:dyDescent="0.3">
      <c r="A9022">
        <v>702611577</v>
      </c>
      <c r="B9022" t="s">
        <v>28</v>
      </c>
      <c r="C9022" t="s">
        <v>138</v>
      </c>
      <c r="D9022" t="s">
        <v>42</v>
      </c>
      <c r="E9022" t="s">
        <v>23</v>
      </c>
      <c r="F9022" s="5">
        <f t="shared" ca="1" si="421"/>
        <v>41769</v>
      </c>
      <c r="G9022" s="5">
        <f t="shared" ca="1" si="420"/>
        <v>41778</v>
      </c>
      <c r="H9022">
        <v>7234</v>
      </c>
      <c r="I9022">
        <v>109.28</v>
      </c>
      <c r="J9022">
        <v>35.840000000000003</v>
      </c>
      <c r="K9022">
        <v>790531.52</v>
      </c>
      <c r="L9022">
        <v>259266.56</v>
      </c>
      <c r="M9022">
        <v>531264.96</v>
      </c>
      <c r="N9022">
        <f t="shared" ca="1" si="422"/>
        <v>9</v>
      </c>
    </row>
    <row r="9023" spans="1:14" x14ac:dyDescent="0.3">
      <c r="A9023">
        <v>934347999</v>
      </c>
      <c r="B9023" t="s">
        <v>13</v>
      </c>
      <c r="C9023" t="s">
        <v>105</v>
      </c>
      <c r="D9023" t="s">
        <v>19</v>
      </c>
      <c r="E9023" t="s">
        <v>16</v>
      </c>
      <c r="F9023" s="5">
        <f t="shared" ca="1" si="421"/>
        <v>40461</v>
      </c>
      <c r="G9023" s="5">
        <f t="shared" ca="1" si="420"/>
        <v>40474</v>
      </c>
      <c r="H9023">
        <v>3191</v>
      </c>
      <c r="I9023">
        <v>47.45</v>
      </c>
      <c r="J9023">
        <v>31.79</v>
      </c>
      <c r="K9023">
        <v>151412.95000000001</v>
      </c>
      <c r="L9023">
        <v>101441.89</v>
      </c>
      <c r="M9023">
        <v>49971.06</v>
      </c>
      <c r="N9023">
        <f t="shared" ca="1" si="422"/>
        <v>13</v>
      </c>
    </row>
    <row r="9024" spans="1:14" x14ac:dyDescent="0.3">
      <c r="A9024">
        <v>880838143</v>
      </c>
      <c r="B9024" t="s">
        <v>17</v>
      </c>
      <c r="C9024" t="s">
        <v>39</v>
      </c>
      <c r="D9024" t="s">
        <v>31</v>
      </c>
      <c r="E9024" t="s">
        <v>23</v>
      </c>
      <c r="F9024" s="5">
        <f t="shared" ca="1" si="421"/>
        <v>41283</v>
      </c>
      <c r="G9024" s="5">
        <f t="shared" ca="1" si="420"/>
        <v>41295</v>
      </c>
      <c r="H9024">
        <v>8436</v>
      </c>
      <c r="I9024">
        <v>255.28</v>
      </c>
      <c r="J9024">
        <v>159.41999999999999</v>
      </c>
      <c r="K9024">
        <v>2153542.08</v>
      </c>
      <c r="L9024">
        <v>1344867.12</v>
      </c>
      <c r="M9024">
        <v>808674.96</v>
      </c>
      <c r="N9024">
        <f t="shared" ca="1" si="422"/>
        <v>12</v>
      </c>
    </row>
    <row r="9025" spans="1:14" x14ac:dyDescent="0.3">
      <c r="A9025">
        <v>539005839</v>
      </c>
      <c r="B9025" t="s">
        <v>17</v>
      </c>
      <c r="C9025" t="s">
        <v>125</v>
      </c>
      <c r="D9025" t="s">
        <v>42</v>
      </c>
      <c r="E9025" t="s">
        <v>16</v>
      </c>
      <c r="F9025" s="5">
        <f t="shared" ca="1" si="421"/>
        <v>41358</v>
      </c>
      <c r="G9025" s="5">
        <f t="shared" ca="1" si="420"/>
        <v>41372</v>
      </c>
      <c r="H9025">
        <v>2661</v>
      </c>
      <c r="I9025">
        <v>109.28</v>
      </c>
      <c r="J9025">
        <v>35.840000000000003</v>
      </c>
      <c r="K9025">
        <v>290794.08</v>
      </c>
      <c r="L9025">
        <v>95370.240000000005</v>
      </c>
      <c r="M9025">
        <v>195423.84</v>
      </c>
      <c r="N9025">
        <f t="shared" ca="1" si="422"/>
        <v>14</v>
      </c>
    </row>
    <row r="9026" spans="1:14" x14ac:dyDescent="0.3">
      <c r="A9026">
        <v>426087415</v>
      </c>
      <c r="B9026" t="s">
        <v>13</v>
      </c>
      <c r="C9026" t="s">
        <v>97</v>
      </c>
      <c r="D9026" t="s">
        <v>15</v>
      </c>
      <c r="E9026" t="s">
        <v>16</v>
      </c>
      <c r="F9026" s="5">
        <f t="shared" ca="1" si="421"/>
        <v>44142</v>
      </c>
      <c r="G9026" s="5">
        <f t="shared" ca="1" si="420"/>
        <v>44153</v>
      </c>
      <c r="H9026">
        <v>7589</v>
      </c>
      <c r="I9026">
        <v>651.21</v>
      </c>
      <c r="J9026">
        <v>524.96</v>
      </c>
      <c r="K9026">
        <v>4942032.6900000004</v>
      </c>
      <c r="L9026">
        <v>3983921.44</v>
      </c>
      <c r="M9026">
        <v>958111.25</v>
      </c>
      <c r="N9026">
        <f t="shared" ca="1" si="422"/>
        <v>11</v>
      </c>
    </row>
    <row r="9027" spans="1:14" x14ac:dyDescent="0.3">
      <c r="A9027">
        <v>229631698</v>
      </c>
      <c r="B9027" t="s">
        <v>28</v>
      </c>
      <c r="C9027" t="s">
        <v>68</v>
      </c>
      <c r="D9027" t="s">
        <v>15</v>
      </c>
      <c r="E9027" t="s">
        <v>23</v>
      </c>
      <c r="F9027" s="5">
        <f t="shared" ca="1" si="421"/>
        <v>40223</v>
      </c>
      <c r="G9027" s="5">
        <f t="shared" ca="1" si="420"/>
        <v>40238</v>
      </c>
      <c r="H9027">
        <v>1977</v>
      </c>
      <c r="I9027">
        <v>651.21</v>
      </c>
      <c r="J9027">
        <v>524.96</v>
      </c>
      <c r="K9027">
        <v>1287442.17</v>
      </c>
      <c r="L9027">
        <v>1037845.92</v>
      </c>
      <c r="M9027">
        <v>249596.25</v>
      </c>
      <c r="N9027">
        <f t="shared" ca="1" si="422"/>
        <v>15</v>
      </c>
    </row>
    <row r="9028" spans="1:14" x14ac:dyDescent="0.3">
      <c r="A9028">
        <v>157500016</v>
      </c>
      <c r="B9028" t="s">
        <v>17</v>
      </c>
      <c r="C9028" t="s">
        <v>167</v>
      </c>
      <c r="D9028" t="s">
        <v>45</v>
      </c>
      <c r="E9028" t="s">
        <v>23</v>
      </c>
      <c r="F9028" s="5">
        <f t="shared" ca="1" si="421"/>
        <v>41252</v>
      </c>
      <c r="G9028" s="5">
        <f t="shared" ref="G9028:G9091" ca="1" si="423">F9028 + RANDBETWEEN(2, 15)</f>
        <v>41258</v>
      </c>
      <c r="H9028">
        <v>6610</v>
      </c>
      <c r="I9028">
        <v>152.58000000000001</v>
      </c>
      <c r="J9028">
        <v>97.44</v>
      </c>
      <c r="K9028">
        <v>1008553.8</v>
      </c>
      <c r="L9028">
        <v>644078.4</v>
      </c>
      <c r="M9028">
        <v>364475.4</v>
      </c>
      <c r="N9028">
        <f t="shared" ca="1" si="422"/>
        <v>6</v>
      </c>
    </row>
    <row r="9029" spans="1:14" x14ac:dyDescent="0.3">
      <c r="A9029">
        <v>487866199</v>
      </c>
      <c r="B9029" t="s">
        <v>13</v>
      </c>
      <c r="C9029" t="s">
        <v>117</v>
      </c>
      <c r="D9029" t="s">
        <v>31</v>
      </c>
      <c r="E9029" t="s">
        <v>23</v>
      </c>
      <c r="F9029" s="5">
        <f t="shared" ref="F9029:F9092" ca="1" si="424">DATE(RANDBETWEEN(2010, 2020), RANDBETWEEN(1, 12), RANDBETWEEN(1, 31))</f>
        <v>41614</v>
      </c>
      <c r="G9029" s="5">
        <f t="shared" ca="1" si="423"/>
        <v>41629</v>
      </c>
      <c r="H9029">
        <v>9304</v>
      </c>
      <c r="I9029">
        <v>255.28</v>
      </c>
      <c r="J9029">
        <v>159.41999999999999</v>
      </c>
      <c r="K9029">
        <v>2375125.12</v>
      </c>
      <c r="L9029">
        <v>1483243.68</v>
      </c>
      <c r="M9029">
        <v>891881.44</v>
      </c>
      <c r="N9029">
        <f t="shared" ref="N9029:N9092" ca="1" si="425">DATEDIF(F9029, G9029, "d")</f>
        <v>15</v>
      </c>
    </row>
    <row r="9030" spans="1:14" x14ac:dyDescent="0.3">
      <c r="A9030">
        <v>219216573</v>
      </c>
      <c r="B9030" t="s">
        <v>13</v>
      </c>
      <c r="C9030" t="s">
        <v>36</v>
      </c>
      <c r="D9030" t="s">
        <v>45</v>
      </c>
      <c r="E9030" t="s">
        <v>23</v>
      </c>
      <c r="F9030" s="5">
        <f t="shared" ca="1" si="424"/>
        <v>40512</v>
      </c>
      <c r="G9030" s="5">
        <f t="shared" ca="1" si="423"/>
        <v>40517</v>
      </c>
      <c r="H9030">
        <v>9910</v>
      </c>
      <c r="I9030">
        <v>152.58000000000001</v>
      </c>
      <c r="J9030">
        <v>97.44</v>
      </c>
      <c r="K9030">
        <v>1512067.8</v>
      </c>
      <c r="L9030">
        <v>965630.4</v>
      </c>
      <c r="M9030">
        <v>546437.4</v>
      </c>
      <c r="N9030">
        <f t="shared" ca="1" si="425"/>
        <v>5</v>
      </c>
    </row>
    <row r="9031" spans="1:14" x14ac:dyDescent="0.3">
      <c r="A9031">
        <v>220349967</v>
      </c>
      <c r="B9031" t="s">
        <v>13</v>
      </c>
      <c r="C9031" t="s">
        <v>99</v>
      </c>
      <c r="D9031" t="s">
        <v>49</v>
      </c>
      <c r="E9031" t="s">
        <v>16</v>
      </c>
      <c r="F9031" s="5">
        <f t="shared" ca="1" si="424"/>
        <v>41158</v>
      </c>
      <c r="G9031" s="5">
        <f t="shared" ca="1" si="423"/>
        <v>41170</v>
      </c>
      <c r="H9031">
        <v>5307</v>
      </c>
      <c r="I9031">
        <v>81.73</v>
      </c>
      <c r="J9031">
        <v>56.67</v>
      </c>
      <c r="K9031">
        <v>433741.11</v>
      </c>
      <c r="L9031">
        <v>300747.69</v>
      </c>
      <c r="M9031">
        <v>132993.42000000001</v>
      </c>
      <c r="N9031">
        <f t="shared" ca="1" si="425"/>
        <v>12</v>
      </c>
    </row>
    <row r="9032" spans="1:14" x14ac:dyDescent="0.3">
      <c r="A9032">
        <v>980377709</v>
      </c>
      <c r="B9032" t="s">
        <v>20</v>
      </c>
      <c r="C9032" t="s">
        <v>88</v>
      </c>
      <c r="D9032" t="s">
        <v>31</v>
      </c>
      <c r="E9032" t="s">
        <v>23</v>
      </c>
      <c r="F9032" s="5">
        <f t="shared" ca="1" si="424"/>
        <v>41024</v>
      </c>
      <c r="G9032" s="5">
        <f t="shared" ca="1" si="423"/>
        <v>41033</v>
      </c>
      <c r="H9032">
        <v>4405</v>
      </c>
      <c r="I9032">
        <v>255.28</v>
      </c>
      <c r="J9032">
        <v>159.41999999999999</v>
      </c>
      <c r="K9032">
        <v>1124508.3999999999</v>
      </c>
      <c r="L9032">
        <v>702245.1</v>
      </c>
      <c r="M9032">
        <v>422263.3</v>
      </c>
      <c r="N9032">
        <f t="shared" ca="1" si="425"/>
        <v>9</v>
      </c>
    </row>
    <row r="9033" spans="1:14" x14ac:dyDescent="0.3">
      <c r="A9033">
        <v>358723628</v>
      </c>
      <c r="B9033" t="s">
        <v>13</v>
      </c>
      <c r="C9033" t="s">
        <v>207</v>
      </c>
      <c r="D9033" t="s">
        <v>31</v>
      </c>
      <c r="E9033" t="s">
        <v>23</v>
      </c>
      <c r="F9033" s="5">
        <f t="shared" ca="1" si="424"/>
        <v>43659</v>
      </c>
      <c r="G9033" s="5">
        <f t="shared" ca="1" si="423"/>
        <v>43670</v>
      </c>
      <c r="H9033">
        <v>3148</v>
      </c>
      <c r="I9033">
        <v>255.28</v>
      </c>
      <c r="J9033">
        <v>159.41999999999999</v>
      </c>
      <c r="K9033">
        <v>803621.44</v>
      </c>
      <c r="L9033">
        <v>501854.16</v>
      </c>
      <c r="M9033">
        <v>301767.28000000003</v>
      </c>
      <c r="N9033">
        <f t="shared" ca="1" si="425"/>
        <v>11</v>
      </c>
    </row>
    <row r="9034" spans="1:14" x14ac:dyDescent="0.3">
      <c r="A9034">
        <v>335124051</v>
      </c>
      <c r="B9034" t="s">
        <v>20</v>
      </c>
      <c r="C9034" t="s">
        <v>78</v>
      </c>
      <c r="D9034" t="s">
        <v>22</v>
      </c>
      <c r="E9034" t="s">
        <v>23</v>
      </c>
      <c r="F9034" s="5">
        <f t="shared" ca="1" si="424"/>
        <v>41661</v>
      </c>
      <c r="G9034" s="5">
        <f t="shared" ca="1" si="423"/>
        <v>41670</v>
      </c>
      <c r="H9034">
        <v>9509</v>
      </c>
      <c r="I9034">
        <v>154.06</v>
      </c>
      <c r="J9034">
        <v>90.93</v>
      </c>
      <c r="K9034">
        <v>1464956.54</v>
      </c>
      <c r="L9034">
        <v>864653.37</v>
      </c>
      <c r="M9034">
        <v>600303.17000000004</v>
      </c>
      <c r="N9034">
        <f t="shared" ca="1" si="425"/>
        <v>9</v>
      </c>
    </row>
    <row r="9035" spans="1:14" x14ac:dyDescent="0.3">
      <c r="A9035">
        <v>259627807</v>
      </c>
      <c r="B9035" t="s">
        <v>13</v>
      </c>
      <c r="C9035" t="s">
        <v>215</v>
      </c>
      <c r="D9035" t="s">
        <v>42</v>
      </c>
      <c r="E9035" t="s">
        <v>23</v>
      </c>
      <c r="F9035" s="5">
        <f t="shared" ca="1" si="424"/>
        <v>43004</v>
      </c>
      <c r="G9035" s="5">
        <f t="shared" ca="1" si="423"/>
        <v>43006</v>
      </c>
      <c r="H9035">
        <v>8492</v>
      </c>
      <c r="I9035">
        <v>109.28</v>
      </c>
      <c r="J9035">
        <v>35.840000000000003</v>
      </c>
      <c r="K9035">
        <v>928005.76</v>
      </c>
      <c r="L9035">
        <v>304353.28000000003</v>
      </c>
      <c r="M9035">
        <v>623652.48</v>
      </c>
      <c r="N9035">
        <f t="shared" ca="1" si="425"/>
        <v>2</v>
      </c>
    </row>
    <row r="9036" spans="1:14" x14ac:dyDescent="0.3">
      <c r="A9036">
        <v>902596223</v>
      </c>
      <c r="B9036" t="s">
        <v>17</v>
      </c>
      <c r="C9036" t="s">
        <v>90</v>
      </c>
      <c r="D9036" t="s">
        <v>42</v>
      </c>
      <c r="E9036" t="s">
        <v>16</v>
      </c>
      <c r="F9036" s="5">
        <f t="shared" ca="1" si="424"/>
        <v>42126</v>
      </c>
      <c r="G9036" s="5">
        <f t="shared" ca="1" si="423"/>
        <v>42132</v>
      </c>
      <c r="H9036">
        <v>7135</v>
      </c>
      <c r="I9036">
        <v>109.28</v>
      </c>
      <c r="J9036">
        <v>35.840000000000003</v>
      </c>
      <c r="K9036">
        <v>779712.8</v>
      </c>
      <c r="L9036">
        <v>255718.39999999999</v>
      </c>
      <c r="M9036">
        <v>523994.4</v>
      </c>
      <c r="N9036">
        <f t="shared" ca="1" si="425"/>
        <v>6</v>
      </c>
    </row>
    <row r="9037" spans="1:14" x14ac:dyDescent="0.3">
      <c r="A9037">
        <v>404703128</v>
      </c>
      <c r="B9037" t="s">
        <v>17</v>
      </c>
      <c r="C9037" t="s">
        <v>39</v>
      </c>
      <c r="D9037" t="s">
        <v>37</v>
      </c>
      <c r="E9037" t="s">
        <v>23</v>
      </c>
      <c r="F9037" s="5">
        <f t="shared" ca="1" si="424"/>
        <v>41984</v>
      </c>
      <c r="G9037" s="5">
        <f t="shared" ca="1" si="423"/>
        <v>41990</v>
      </c>
      <c r="H9037">
        <v>9504</v>
      </c>
      <c r="I9037">
        <v>205.7</v>
      </c>
      <c r="J9037">
        <v>117.11</v>
      </c>
      <c r="K9037">
        <v>1954972.8</v>
      </c>
      <c r="L9037">
        <v>1113013.44</v>
      </c>
      <c r="M9037">
        <v>841959.36</v>
      </c>
      <c r="N9037">
        <f t="shared" ca="1" si="425"/>
        <v>6</v>
      </c>
    </row>
    <row r="9038" spans="1:14" x14ac:dyDescent="0.3">
      <c r="A9038">
        <v>126934850</v>
      </c>
      <c r="B9038" t="s">
        <v>28</v>
      </c>
      <c r="C9038" t="s">
        <v>218</v>
      </c>
      <c r="D9038" t="s">
        <v>31</v>
      </c>
      <c r="E9038" t="s">
        <v>16</v>
      </c>
      <c r="F9038" s="5">
        <f t="shared" ca="1" si="424"/>
        <v>43313</v>
      </c>
      <c r="G9038" s="5">
        <f t="shared" ca="1" si="423"/>
        <v>43322</v>
      </c>
      <c r="H9038">
        <v>1698</v>
      </c>
      <c r="I9038">
        <v>255.28</v>
      </c>
      <c r="J9038">
        <v>159.41999999999999</v>
      </c>
      <c r="K9038">
        <v>433465.44</v>
      </c>
      <c r="L9038">
        <v>270695.15999999997</v>
      </c>
      <c r="M9038">
        <v>162770.28</v>
      </c>
      <c r="N9038">
        <f t="shared" ca="1" si="425"/>
        <v>9</v>
      </c>
    </row>
    <row r="9039" spans="1:14" x14ac:dyDescent="0.3">
      <c r="A9039">
        <v>600590217</v>
      </c>
      <c r="B9039" t="s">
        <v>20</v>
      </c>
      <c r="C9039" t="s">
        <v>182</v>
      </c>
      <c r="D9039" t="s">
        <v>37</v>
      </c>
      <c r="E9039" t="s">
        <v>16</v>
      </c>
      <c r="F9039" s="5">
        <f t="shared" ca="1" si="424"/>
        <v>43790</v>
      </c>
      <c r="G9039" s="5">
        <f t="shared" ca="1" si="423"/>
        <v>43796</v>
      </c>
      <c r="H9039">
        <v>6846</v>
      </c>
      <c r="I9039">
        <v>205.7</v>
      </c>
      <c r="J9039">
        <v>117.11</v>
      </c>
      <c r="K9039">
        <v>1408222.2</v>
      </c>
      <c r="L9039">
        <v>801735.06</v>
      </c>
      <c r="M9039">
        <v>606487.14</v>
      </c>
      <c r="N9039">
        <f t="shared" ca="1" si="425"/>
        <v>6</v>
      </c>
    </row>
    <row r="9040" spans="1:14" x14ac:dyDescent="0.3">
      <c r="A9040">
        <v>177280557</v>
      </c>
      <c r="B9040" t="s">
        <v>20</v>
      </c>
      <c r="C9040" t="s">
        <v>108</v>
      </c>
      <c r="D9040" t="s">
        <v>15</v>
      </c>
      <c r="E9040" t="s">
        <v>23</v>
      </c>
      <c r="F9040" s="5">
        <f t="shared" ca="1" si="424"/>
        <v>40651</v>
      </c>
      <c r="G9040" s="5">
        <f t="shared" ca="1" si="423"/>
        <v>40663</v>
      </c>
      <c r="H9040">
        <v>111</v>
      </c>
      <c r="I9040">
        <v>651.21</v>
      </c>
      <c r="J9040">
        <v>524.96</v>
      </c>
      <c r="K9040">
        <v>72284.31</v>
      </c>
      <c r="L9040">
        <v>58270.559999999998</v>
      </c>
      <c r="M9040">
        <v>14013.75</v>
      </c>
      <c r="N9040">
        <f t="shared" ca="1" si="425"/>
        <v>12</v>
      </c>
    </row>
    <row r="9041" spans="1:14" x14ac:dyDescent="0.3">
      <c r="A9041">
        <v>878929698</v>
      </c>
      <c r="B9041" t="s">
        <v>28</v>
      </c>
      <c r="C9041" t="s">
        <v>176</v>
      </c>
      <c r="D9041" t="s">
        <v>15</v>
      </c>
      <c r="E9041" t="s">
        <v>23</v>
      </c>
      <c r="F9041" s="5">
        <f t="shared" ca="1" si="424"/>
        <v>43890</v>
      </c>
      <c r="G9041" s="5">
        <f t="shared" ca="1" si="423"/>
        <v>43895</v>
      </c>
      <c r="H9041">
        <v>3684</v>
      </c>
      <c r="I9041">
        <v>651.21</v>
      </c>
      <c r="J9041">
        <v>524.96</v>
      </c>
      <c r="K9041">
        <v>2399057.64</v>
      </c>
      <c r="L9041">
        <v>1933952.64</v>
      </c>
      <c r="M9041">
        <v>465105</v>
      </c>
      <c r="N9041">
        <f t="shared" ca="1" si="425"/>
        <v>5</v>
      </c>
    </row>
    <row r="9042" spans="1:14" x14ac:dyDescent="0.3">
      <c r="A9042">
        <v>747773969</v>
      </c>
      <c r="B9042" t="s">
        <v>13</v>
      </c>
      <c r="C9042" t="s">
        <v>92</v>
      </c>
      <c r="D9042" t="s">
        <v>52</v>
      </c>
      <c r="E9042" t="s">
        <v>23</v>
      </c>
      <c r="F9042" s="5">
        <f t="shared" ca="1" si="424"/>
        <v>42208</v>
      </c>
      <c r="G9042" s="5">
        <f t="shared" ca="1" si="423"/>
        <v>42216</v>
      </c>
      <c r="H9042">
        <v>1789</v>
      </c>
      <c r="I9042">
        <v>437.2</v>
      </c>
      <c r="J9042">
        <v>263.33</v>
      </c>
      <c r="K9042">
        <v>782150.8</v>
      </c>
      <c r="L9042">
        <v>471097.37</v>
      </c>
      <c r="M9042">
        <v>311053.43</v>
      </c>
      <c r="N9042">
        <f t="shared" ca="1" si="425"/>
        <v>8</v>
      </c>
    </row>
    <row r="9043" spans="1:14" x14ac:dyDescent="0.3">
      <c r="A9043">
        <v>596362197</v>
      </c>
      <c r="B9043" t="s">
        <v>17</v>
      </c>
      <c r="C9043" t="s">
        <v>94</v>
      </c>
      <c r="D9043" t="s">
        <v>42</v>
      </c>
      <c r="E9043" t="s">
        <v>16</v>
      </c>
      <c r="F9043" s="5">
        <f t="shared" ca="1" si="424"/>
        <v>41735</v>
      </c>
      <c r="G9043" s="5">
        <f t="shared" ca="1" si="423"/>
        <v>41741</v>
      </c>
      <c r="H9043">
        <v>5681</v>
      </c>
      <c r="I9043">
        <v>109.28</v>
      </c>
      <c r="J9043">
        <v>35.840000000000003</v>
      </c>
      <c r="K9043">
        <v>620819.68000000005</v>
      </c>
      <c r="L9043">
        <v>203607.04000000001</v>
      </c>
      <c r="M9043">
        <v>417212.64</v>
      </c>
      <c r="N9043">
        <f t="shared" ca="1" si="425"/>
        <v>6</v>
      </c>
    </row>
    <row r="9044" spans="1:14" x14ac:dyDescent="0.3">
      <c r="A9044">
        <v>857555711</v>
      </c>
      <c r="B9044" t="s">
        <v>20</v>
      </c>
      <c r="C9044" t="s">
        <v>182</v>
      </c>
      <c r="D9044" t="s">
        <v>52</v>
      </c>
      <c r="E9044" t="s">
        <v>16</v>
      </c>
      <c r="F9044" s="5">
        <f t="shared" ca="1" si="424"/>
        <v>40422</v>
      </c>
      <c r="G9044" s="5">
        <f t="shared" ca="1" si="423"/>
        <v>40430</v>
      </c>
      <c r="H9044">
        <v>8646</v>
      </c>
      <c r="I9044">
        <v>437.2</v>
      </c>
      <c r="J9044">
        <v>263.33</v>
      </c>
      <c r="K9044">
        <v>3780031.2</v>
      </c>
      <c r="L9044">
        <v>2276751.1800000002</v>
      </c>
      <c r="M9044">
        <v>1503280.02</v>
      </c>
      <c r="N9044">
        <f t="shared" ca="1" si="425"/>
        <v>8</v>
      </c>
    </row>
    <row r="9045" spans="1:14" x14ac:dyDescent="0.3">
      <c r="A9045">
        <v>234528338</v>
      </c>
      <c r="B9045" t="s">
        <v>17</v>
      </c>
      <c r="C9045" t="s">
        <v>84</v>
      </c>
      <c r="D9045" t="s">
        <v>22</v>
      </c>
      <c r="E9045" t="s">
        <v>23</v>
      </c>
      <c r="F9045" s="5">
        <f t="shared" ca="1" si="424"/>
        <v>40561</v>
      </c>
      <c r="G9045" s="5">
        <f t="shared" ca="1" si="423"/>
        <v>40575</v>
      </c>
      <c r="H9045">
        <v>1002</v>
      </c>
      <c r="I9045">
        <v>154.06</v>
      </c>
      <c r="J9045">
        <v>90.93</v>
      </c>
      <c r="K9045">
        <v>154368.12</v>
      </c>
      <c r="L9045">
        <v>91111.86</v>
      </c>
      <c r="M9045">
        <v>63256.26</v>
      </c>
      <c r="N9045">
        <f t="shared" ca="1" si="425"/>
        <v>14</v>
      </c>
    </row>
    <row r="9046" spans="1:14" x14ac:dyDescent="0.3">
      <c r="A9046">
        <v>650766408</v>
      </c>
      <c r="B9046" t="s">
        <v>13</v>
      </c>
      <c r="C9046" t="s">
        <v>155</v>
      </c>
      <c r="D9046" t="s">
        <v>31</v>
      </c>
      <c r="E9046" t="s">
        <v>16</v>
      </c>
      <c r="F9046" s="5">
        <f t="shared" ca="1" si="424"/>
        <v>43285</v>
      </c>
      <c r="G9046" s="5">
        <f t="shared" ca="1" si="423"/>
        <v>43297</v>
      </c>
      <c r="H9046">
        <v>5096</v>
      </c>
      <c r="I9046">
        <v>255.28</v>
      </c>
      <c r="J9046">
        <v>159.41999999999999</v>
      </c>
      <c r="K9046">
        <v>1300906.8799999999</v>
      </c>
      <c r="L9046">
        <v>812404.32</v>
      </c>
      <c r="M9046">
        <v>488502.56</v>
      </c>
      <c r="N9046">
        <f t="shared" ca="1" si="425"/>
        <v>12</v>
      </c>
    </row>
    <row r="9047" spans="1:14" x14ac:dyDescent="0.3">
      <c r="A9047">
        <v>500068747</v>
      </c>
      <c r="B9047" t="s">
        <v>43</v>
      </c>
      <c r="C9047" t="s">
        <v>180</v>
      </c>
      <c r="D9047" t="s">
        <v>37</v>
      </c>
      <c r="E9047" t="s">
        <v>23</v>
      </c>
      <c r="F9047" s="5">
        <f t="shared" ca="1" si="424"/>
        <v>42308</v>
      </c>
      <c r="G9047" s="5">
        <f t="shared" ca="1" si="423"/>
        <v>42320</v>
      </c>
      <c r="H9047">
        <v>310</v>
      </c>
      <c r="I9047">
        <v>205.7</v>
      </c>
      <c r="J9047">
        <v>117.11</v>
      </c>
      <c r="K9047">
        <v>63767</v>
      </c>
      <c r="L9047">
        <v>36304.1</v>
      </c>
      <c r="M9047">
        <v>27462.9</v>
      </c>
      <c r="N9047">
        <f t="shared" ca="1" si="425"/>
        <v>12</v>
      </c>
    </row>
    <row r="9048" spans="1:14" x14ac:dyDescent="0.3">
      <c r="A9048">
        <v>496546685</v>
      </c>
      <c r="B9048" t="s">
        <v>34</v>
      </c>
      <c r="C9048" t="s">
        <v>134</v>
      </c>
      <c r="D9048" t="s">
        <v>52</v>
      </c>
      <c r="E9048" t="s">
        <v>23</v>
      </c>
      <c r="F9048" s="5">
        <f t="shared" ca="1" si="424"/>
        <v>41431</v>
      </c>
      <c r="G9048" s="5">
        <f t="shared" ca="1" si="423"/>
        <v>41444</v>
      </c>
      <c r="H9048">
        <v>8053</v>
      </c>
      <c r="I9048">
        <v>437.2</v>
      </c>
      <c r="J9048">
        <v>263.33</v>
      </c>
      <c r="K9048">
        <v>3520771.6</v>
      </c>
      <c r="L9048">
        <v>2120596.4900000002</v>
      </c>
      <c r="M9048">
        <v>1400175.11</v>
      </c>
      <c r="N9048">
        <f t="shared" ca="1" si="425"/>
        <v>13</v>
      </c>
    </row>
    <row r="9049" spans="1:14" x14ac:dyDescent="0.3">
      <c r="A9049">
        <v>524624049</v>
      </c>
      <c r="B9049" t="s">
        <v>13</v>
      </c>
      <c r="C9049" t="s">
        <v>121</v>
      </c>
      <c r="D9049" t="s">
        <v>19</v>
      </c>
      <c r="E9049" t="s">
        <v>23</v>
      </c>
      <c r="F9049" s="5">
        <f t="shared" ca="1" si="424"/>
        <v>42216</v>
      </c>
      <c r="G9049" s="5">
        <f t="shared" ca="1" si="423"/>
        <v>42221</v>
      </c>
      <c r="H9049">
        <v>6769</v>
      </c>
      <c r="I9049">
        <v>47.45</v>
      </c>
      <c r="J9049">
        <v>31.79</v>
      </c>
      <c r="K9049">
        <v>321189.05</v>
      </c>
      <c r="L9049">
        <v>215186.51</v>
      </c>
      <c r="M9049">
        <v>106002.54</v>
      </c>
      <c r="N9049">
        <f t="shared" ca="1" si="425"/>
        <v>5</v>
      </c>
    </row>
    <row r="9050" spans="1:14" x14ac:dyDescent="0.3">
      <c r="A9050">
        <v>989037168</v>
      </c>
      <c r="B9050" t="s">
        <v>34</v>
      </c>
      <c r="C9050" t="s">
        <v>200</v>
      </c>
      <c r="D9050" t="s">
        <v>42</v>
      </c>
      <c r="E9050" t="s">
        <v>23</v>
      </c>
      <c r="F9050" s="5">
        <f t="shared" ca="1" si="424"/>
        <v>41117</v>
      </c>
      <c r="G9050" s="5">
        <f t="shared" ca="1" si="423"/>
        <v>41127</v>
      </c>
      <c r="H9050">
        <v>6931</v>
      </c>
      <c r="I9050">
        <v>109.28</v>
      </c>
      <c r="J9050">
        <v>35.840000000000003</v>
      </c>
      <c r="K9050">
        <v>757419.68</v>
      </c>
      <c r="L9050">
        <v>248407.04000000001</v>
      </c>
      <c r="M9050">
        <v>509012.64</v>
      </c>
      <c r="N9050">
        <f t="shared" ca="1" si="425"/>
        <v>10</v>
      </c>
    </row>
    <row r="9051" spans="1:14" x14ac:dyDescent="0.3">
      <c r="A9051">
        <v>564834868</v>
      </c>
      <c r="B9051" t="s">
        <v>20</v>
      </c>
      <c r="C9051" t="s">
        <v>147</v>
      </c>
      <c r="D9051" t="s">
        <v>66</v>
      </c>
      <c r="E9051" t="s">
        <v>23</v>
      </c>
      <c r="F9051" s="5">
        <f t="shared" ca="1" si="424"/>
        <v>41046</v>
      </c>
      <c r="G9051" s="5">
        <f t="shared" ca="1" si="423"/>
        <v>41060</v>
      </c>
      <c r="H9051">
        <v>6044</v>
      </c>
      <c r="I9051">
        <v>9.33</v>
      </c>
      <c r="J9051">
        <v>6.92</v>
      </c>
      <c r="K9051">
        <v>56390.52</v>
      </c>
      <c r="L9051">
        <v>41824.480000000003</v>
      </c>
      <c r="M9051">
        <v>14566.04</v>
      </c>
      <c r="N9051">
        <f t="shared" ca="1" si="425"/>
        <v>14</v>
      </c>
    </row>
    <row r="9052" spans="1:14" x14ac:dyDescent="0.3">
      <c r="A9052">
        <v>247378480</v>
      </c>
      <c r="B9052" t="s">
        <v>28</v>
      </c>
      <c r="C9052" t="s">
        <v>40</v>
      </c>
      <c r="D9052" t="s">
        <v>25</v>
      </c>
      <c r="E9052" t="s">
        <v>16</v>
      </c>
      <c r="F9052" s="5">
        <f t="shared" ca="1" si="424"/>
        <v>40684</v>
      </c>
      <c r="G9052" s="5">
        <f t="shared" ca="1" si="423"/>
        <v>40686</v>
      </c>
      <c r="H9052">
        <v>3644</v>
      </c>
      <c r="I9052">
        <v>668.27</v>
      </c>
      <c r="J9052">
        <v>502.54</v>
      </c>
      <c r="K9052">
        <v>2435175.88</v>
      </c>
      <c r="L9052">
        <v>1831255.76</v>
      </c>
      <c r="M9052">
        <v>603920.12</v>
      </c>
      <c r="N9052">
        <f t="shared" ca="1" si="425"/>
        <v>2</v>
      </c>
    </row>
    <row r="9053" spans="1:14" x14ac:dyDescent="0.3">
      <c r="A9053">
        <v>202341830</v>
      </c>
      <c r="B9053" t="s">
        <v>34</v>
      </c>
      <c r="C9053" t="s">
        <v>188</v>
      </c>
      <c r="D9053" t="s">
        <v>15</v>
      </c>
      <c r="E9053" t="s">
        <v>16</v>
      </c>
      <c r="F9053" s="5">
        <f t="shared" ca="1" si="424"/>
        <v>43929</v>
      </c>
      <c r="G9053" s="5">
        <f t="shared" ca="1" si="423"/>
        <v>43943</v>
      </c>
      <c r="H9053">
        <v>6299</v>
      </c>
      <c r="I9053">
        <v>651.21</v>
      </c>
      <c r="J9053">
        <v>524.96</v>
      </c>
      <c r="K9053">
        <v>4101971.79</v>
      </c>
      <c r="L9053">
        <v>3306723.04</v>
      </c>
      <c r="M9053">
        <v>795248.75</v>
      </c>
      <c r="N9053">
        <f t="shared" ca="1" si="425"/>
        <v>14</v>
      </c>
    </row>
    <row r="9054" spans="1:14" x14ac:dyDescent="0.3">
      <c r="A9054">
        <v>215711247</v>
      </c>
      <c r="B9054" t="s">
        <v>17</v>
      </c>
      <c r="C9054" t="s">
        <v>64</v>
      </c>
      <c r="D9054" t="s">
        <v>49</v>
      </c>
      <c r="E9054" t="s">
        <v>23</v>
      </c>
      <c r="F9054" s="5">
        <f t="shared" ca="1" si="424"/>
        <v>43392</v>
      </c>
      <c r="G9054" s="5">
        <f t="shared" ca="1" si="423"/>
        <v>43400</v>
      </c>
      <c r="H9054">
        <v>2607</v>
      </c>
      <c r="I9054">
        <v>81.73</v>
      </c>
      <c r="J9054">
        <v>56.67</v>
      </c>
      <c r="K9054">
        <v>213070.11</v>
      </c>
      <c r="L9054">
        <v>147738.69</v>
      </c>
      <c r="M9054">
        <v>65331.42</v>
      </c>
      <c r="N9054">
        <f t="shared" ca="1" si="425"/>
        <v>8</v>
      </c>
    </row>
    <row r="9055" spans="1:14" x14ac:dyDescent="0.3">
      <c r="A9055">
        <v>143785560</v>
      </c>
      <c r="B9055" t="s">
        <v>34</v>
      </c>
      <c r="C9055" t="s">
        <v>86</v>
      </c>
      <c r="D9055" t="s">
        <v>15</v>
      </c>
      <c r="E9055" t="s">
        <v>23</v>
      </c>
      <c r="F9055" s="5">
        <f t="shared" ca="1" si="424"/>
        <v>41162</v>
      </c>
      <c r="G9055" s="5">
        <f t="shared" ca="1" si="423"/>
        <v>41165</v>
      </c>
      <c r="H9055">
        <v>8197</v>
      </c>
      <c r="I9055">
        <v>651.21</v>
      </c>
      <c r="J9055">
        <v>524.96</v>
      </c>
      <c r="K9055">
        <v>5337968.37</v>
      </c>
      <c r="L9055">
        <v>4303097.12</v>
      </c>
      <c r="M9055">
        <v>1034871.25</v>
      </c>
      <c r="N9055">
        <f t="shared" ca="1" si="425"/>
        <v>3</v>
      </c>
    </row>
    <row r="9056" spans="1:14" x14ac:dyDescent="0.3">
      <c r="A9056">
        <v>363176095</v>
      </c>
      <c r="B9056" t="s">
        <v>13</v>
      </c>
      <c r="C9056" t="s">
        <v>114</v>
      </c>
      <c r="D9056" t="s">
        <v>19</v>
      </c>
      <c r="E9056" t="s">
        <v>16</v>
      </c>
      <c r="F9056" s="5">
        <f t="shared" ca="1" si="424"/>
        <v>41918</v>
      </c>
      <c r="G9056" s="5">
        <f t="shared" ca="1" si="423"/>
        <v>41926</v>
      </c>
      <c r="H9056">
        <v>732</v>
      </c>
      <c r="I9056">
        <v>47.45</v>
      </c>
      <c r="J9056">
        <v>31.79</v>
      </c>
      <c r="K9056">
        <v>34733.4</v>
      </c>
      <c r="L9056">
        <v>23270.28</v>
      </c>
      <c r="M9056">
        <v>11463.12</v>
      </c>
      <c r="N9056">
        <f t="shared" ca="1" si="425"/>
        <v>8</v>
      </c>
    </row>
    <row r="9057" spans="1:14" x14ac:dyDescent="0.3">
      <c r="A9057">
        <v>420806682</v>
      </c>
      <c r="B9057" t="s">
        <v>20</v>
      </c>
      <c r="C9057" t="s">
        <v>157</v>
      </c>
      <c r="D9057" t="s">
        <v>37</v>
      </c>
      <c r="E9057" t="s">
        <v>16</v>
      </c>
      <c r="F9057" s="5">
        <f t="shared" ca="1" si="424"/>
        <v>40564</v>
      </c>
      <c r="G9057" s="5">
        <f t="shared" ca="1" si="423"/>
        <v>40567</v>
      </c>
      <c r="H9057">
        <v>4903</v>
      </c>
      <c r="I9057">
        <v>205.7</v>
      </c>
      <c r="J9057">
        <v>117.11</v>
      </c>
      <c r="K9057">
        <v>1008547.1</v>
      </c>
      <c r="L9057">
        <v>574190.32999999996</v>
      </c>
      <c r="M9057">
        <v>434356.77</v>
      </c>
      <c r="N9057">
        <f t="shared" ca="1" si="425"/>
        <v>3</v>
      </c>
    </row>
    <row r="9058" spans="1:14" x14ac:dyDescent="0.3">
      <c r="A9058">
        <v>383913648</v>
      </c>
      <c r="B9058" t="s">
        <v>13</v>
      </c>
      <c r="C9058" t="s">
        <v>139</v>
      </c>
      <c r="D9058" t="s">
        <v>42</v>
      </c>
      <c r="E9058" t="s">
        <v>16</v>
      </c>
      <c r="F9058" s="5">
        <f t="shared" ca="1" si="424"/>
        <v>41304</v>
      </c>
      <c r="G9058" s="5">
        <f t="shared" ca="1" si="423"/>
        <v>41315</v>
      </c>
      <c r="H9058">
        <v>7435</v>
      </c>
      <c r="I9058">
        <v>109.28</v>
      </c>
      <c r="J9058">
        <v>35.840000000000003</v>
      </c>
      <c r="K9058">
        <v>812496.8</v>
      </c>
      <c r="L9058">
        <v>266470.40000000002</v>
      </c>
      <c r="M9058">
        <v>546026.4</v>
      </c>
      <c r="N9058">
        <f t="shared" ca="1" si="425"/>
        <v>11</v>
      </c>
    </row>
    <row r="9059" spans="1:14" x14ac:dyDescent="0.3">
      <c r="A9059">
        <v>390045821</v>
      </c>
      <c r="B9059" t="s">
        <v>17</v>
      </c>
      <c r="C9059" t="s">
        <v>94</v>
      </c>
      <c r="D9059" t="s">
        <v>45</v>
      </c>
      <c r="E9059" t="s">
        <v>23</v>
      </c>
      <c r="F9059" s="5">
        <f t="shared" ca="1" si="424"/>
        <v>41856</v>
      </c>
      <c r="G9059" s="5">
        <f t="shared" ca="1" si="423"/>
        <v>41866</v>
      </c>
      <c r="H9059">
        <v>2081</v>
      </c>
      <c r="I9059">
        <v>152.58000000000001</v>
      </c>
      <c r="J9059">
        <v>97.44</v>
      </c>
      <c r="K9059">
        <v>317518.98</v>
      </c>
      <c r="L9059">
        <v>202772.64</v>
      </c>
      <c r="M9059">
        <v>114746.34</v>
      </c>
      <c r="N9059">
        <f t="shared" ca="1" si="425"/>
        <v>10</v>
      </c>
    </row>
    <row r="9060" spans="1:14" x14ac:dyDescent="0.3">
      <c r="A9060">
        <v>197064530</v>
      </c>
      <c r="B9060" t="s">
        <v>20</v>
      </c>
      <c r="C9060" t="s">
        <v>214</v>
      </c>
      <c r="D9060" t="s">
        <v>37</v>
      </c>
      <c r="E9060" t="s">
        <v>16</v>
      </c>
      <c r="F9060" s="5">
        <f t="shared" ca="1" si="424"/>
        <v>43834</v>
      </c>
      <c r="G9060" s="5">
        <f t="shared" ca="1" si="423"/>
        <v>43845</v>
      </c>
      <c r="H9060">
        <v>4629</v>
      </c>
      <c r="I9060">
        <v>205.7</v>
      </c>
      <c r="J9060">
        <v>117.11</v>
      </c>
      <c r="K9060">
        <v>952185.3</v>
      </c>
      <c r="L9060">
        <v>542102.18999999994</v>
      </c>
      <c r="M9060">
        <v>410083.11</v>
      </c>
      <c r="N9060">
        <f t="shared" ca="1" si="425"/>
        <v>11</v>
      </c>
    </row>
    <row r="9061" spans="1:14" x14ac:dyDescent="0.3">
      <c r="A9061">
        <v>533143603</v>
      </c>
      <c r="B9061" t="s">
        <v>13</v>
      </c>
      <c r="C9061" t="s">
        <v>129</v>
      </c>
      <c r="D9061" t="s">
        <v>37</v>
      </c>
      <c r="E9061" t="s">
        <v>23</v>
      </c>
      <c r="F9061" s="5">
        <f t="shared" ca="1" si="424"/>
        <v>43080</v>
      </c>
      <c r="G9061" s="5">
        <f t="shared" ca="1" si="423"/>
        <v>43090</v>
      </c>
      <c r="H9061">
        <v>7895</v>
      </c>
      <c r="I9061">
        <v>205.7</v>
      </c>
      <c r="J9061">
        <v>117.11</v>
      </c>
      <c r="K9061">
        <v>1624001.5</v>
      </c>
      <c r="L9061">
        <v>924583.45</v>
      </c>
      <c r="M9061">
        <v>699418.05</v>
      </c>
      <c r="N9061">
        <f t="shared" ca="1" si="425"/>
        <v>10</v>
      </c>
    </row>
    <row r="9062" spans="1:14" x14ac:dyDescent="0.3">
      <c r="A9062">
        <v>846769368</v>
      </c>
      <c r="B9062" t="s">
        <v>20</v>
      </c>
      <c r="C9062" t="s">
        <v>21</v>
      </c>
      <c r="D9062" t="s">
        <v>33</v>
      </c>
      <c r="E9062" t="s">
        <v>23</v>
      </c>
      <c r="F9062" s="5">
        <f t="shared" ca="1" si="424"/>
        <v>41284</v>
      </c>
      <c r="G9062" s="5">
        <f t="shared" ca="1" si="423"/>
        <v>41289</v>
      </c>
      <c r="H9062">
        <v>6728</v>
      </c>
      <c r="I9062">
        <v>421.89</v>
      </c>
      <c r="J9062">
        <v>364.69</v>
      </c>
      <c r="K9062">
        <v>2838475.92</v>
      </c>
      <c r="L9062">
        <v>2453634.3199999998</v>
      </c>
      <c r="M9062">
        <v>384841.6</v>
      </c>
      <c r="N9062">
        <f t="shared" ca="1" si="425"/>
        <v>5</v>
      </c>
    </row>
    <row r="9063" spans="1:14" x14ac:dyDescent="0.3">
      <c r="A9063">
        <v>656740653</v>
      </c>
      <c r="B9063" t="s">
        <v>20</v>
      </c>
      <c r="C9063" t="s">
        <v>48</v>
      </c>
      <c r="D9063" t="s">
        <v>42</v>
      </c>
      <c r="E9063" t="s">
        <v>16</v>
      </c>
      <c r="F9063" s="5">
        <f t="shared" ca="1" si="424"/>
        <v>41025</v>
      </c>
      <c r="G9063" s="5">
        <f t="shared" ca="1" si="423"/>
        <v>41027</v>
      </c>
      <c r="H9063">
        <v>3008</v>
      </c>
      <c r="I9063">
        <v>109.28</v>
      </c>
      <c r="J9063">
        <v>35.840000000000003</v>
      </c>
      <c r="K9063">
        <v>328714.23999999999</v>
      </c>
      <c r="L9063">
        <v>107806.72</v>
      </c>
      <c r="M9063">
        <v>220907.51999999999</v>
      </c>
      <c r="N9063">
        <f t="shared" ca="1" si="425"/>
        <v>2</v>
      </c>
    </row>
    <row r="9064" spans="1:14" x14ac:dyDescent="0.3">
      <c r="A9064">
        <v>902168786</v>
      </c>
      <c r="B9064" t="s">
        <v>13</v>
      </c>
      <c r="C9064" t="s">
        <v>215</v>
      </c>
      <c r="D9064" t="s">
        <v>15</v>
      </c>
      <c r="E9064" t="s">
        <v>16</v>
      </c>
      <c r="F9064" s="5">
        <f t="shared" ca="1" si="424"/>
        <v>43526</v>
      </c>
      <c r="G9064" s="5">
        <f t="shared" ca="1" si="423"/>
        <v>43533</v>
      </c>
      <c r="H9064">
        <v>647</v>
      </c>
      <c r="I9064">
        <v>651.21</v>
      </c>
      <c r="J9064">
        <v>524.96</v>
      </c>
      <c r="K9064">
        <v>421332.87</v>
      </c>
      <c r="L9064">
        <v>339649.12</v>
      </c>
      <c r="M9064">
        <v>81683.75</v>
      </c>
      <c r="N9064">
        <f t="shared" ca="1" si="425"/>
        <v>7</v>
      </c>
    </row>
    <row r="9065" spans="1:14" x14ac:dyDescent="0.3">
      <c r="A9065">
        <v>792477595</v>
      </c>
      <c r="B9065" t="s">
        <v>17</v>
      </c>
      <c r="C9065" t="s">
        <v>58</v>
      </c>
      <c r="D9065" t="s">
        <v>42</v>
      </c>
      <c r="E9065" t="s">
        <v>16</v>
      </c>
      <c r="F9065" s="5">
        <f t="shared" ca="1" si="424"/>
        <v>43309</v>
      </c>
      <c r="G9065" s="5">
        <f t="shared" ca="1" si="423"/>
        <v>43320</v>
      </c>
      <c r="H9065">
        <v>586</v>
      </c>
      <c r="I9065">
        <v>109.28</v>
      </c>
      <c r="J9065">
        <v>35.840000000000003</v>
      </c>
      <c r="K9065">
        <v>64038.080000000002</v>
      </c>
      <c r="L9065">
        <v>21002.240000000002</v>
      </c>
      <c r="M9065">
        <v>43035.839999999997</v>
      </c>
      <c r="N9065">
        <f t="shared" ca="1" si="425"/>
        <v>11</v>
      </c>
    </row>
    <row r="9066" spans="1:14" x14ac:dyDescent="0.3">
      <c r="A9066">
        <v>957403409</v>
      </c>
      <c r="B9066" t="s">
        <v>13</v>
      </c>
      <c r="C9066" t="s">
        <v>129</v>
      </c>
      <c r="D9066" t="s">
        <v>19</v>
      </c>
      <c r="E9066" t="s">
        <v>23</v>
      </c>
      <c r="F9066" s="5">
        <f t="shared" ca="1" si="424"/>
        <v>43732</v>
      </c>
      <c r="G9066" s="5">
        <f t="shared" ca="1" si="423"/>
        <v>43743</v>
      </c>
      <c r="H9066">
        <v>5799</v>
      </c>
      <c r="I9066">
        <v>47.45</v>
      </c>
      <c r="J9066">
        <v>31.79</v>
      </c>
      <c r="K9066">
        <v>275162.55</v>
      </c>
      <c r="L9066">
        <v>184350.21</v>
      </c>
      <c r="M9066">
        <v>90812.34</v>
      </c>
      <c r="N9066">
        <f t="shared" ca="1" si="425"/>
        <v>11</v>
      </c>
    </row>
    <row r="9067" spans="1:14" x14ac:dyDescent="0.3">
      <c r="A9067">
        <v>296995055</v>
      </c>
      <c r="B9067" t="s">
        <v>17</v>
      </c>
      <c r="C9067" t="s">
        <v>61</v>
      </c>
      <c r="D9067" t="s">
        <v>15</v>
      </c>
      <c r="E9067" t="s">
        <v>16</v>
      </c>
      <c r="F9067" s="5">
        <f t="shared" ca="1" si="424"/>
        <v>42623</v>
      </c>
      <c r="G9067" s="5">
        <f t="shared" ca="1" si="423"/>
        <v>42632</v>
      </c>
      <c r="H9067">
        <v>6292</v>
      </c>
      <c r="I9067">
        <v>651.21</v>
      </c>
      <c r="J9067">
        <v>524.96</v>
      </c>
      <c r="K9067">
        <v>4097413.32</v>
      </c>
      <c r="L9067">
        <v>3303048.32</v>
      </c>
      <c r="M9067">
        <v>794365</v>
      </c>
      <c r="N9067">
        <f t="shared" ca="1" si="425"/>
        <v>9</v>
      </c>
    </row>
    <row r="9068" spans="1:14" x14ac:dyDescent="0.3">
      <c r="A9068">
        <v>931613862</v>
      </c>
      <c r="B9068" t="s">
        <v>13</v>
      </c>
      <c r="C9068" t="s">
        <v>129</v>
      </c>
      <c r="D9068" t="s">
        <v>37</v>
      </c>
      <c r="E9068" t="s">
        <v>16</v>
      </c>
      <c r="F9068" s="5">
        <f t="shared" ca="1" si="424"/>
        <v>42797</v>
      </c>
      <c r="G9068" s="5">
        <f t="shared" ca="1" si="423"/>
        <v>42809</v>
      </c>
      <c r="H9068">
        <v>4099</v>
      </c>
      <c r="I9068">
        <v>205.7</v>
      </c>
      <c r="J9068">
        <v>117.11</v>
      </c>
      <c r="K9068">
        <v>843164.3</v>
      </c>
      <c r="L9068">
        <v>480033.89</v>
      </c>
      <c r="M9068">
        <v>363130.41</v>
      </c>
      <c r="N9068">
        <f t="shared" ca="1" si="425"/>
        <v>12</v>
      </c>
    </row>
    <row r="9069" spans="1:14" x14ac:dyDescent="0.3">
      <c r="A9069">
        <v>551933658</v>
      </c>
      <c r="B9069" t="s">
        <v>34</v>
      </c>
      <c r="C9069" t="s">
        <v>63</v>
      </c>
      <c r="D9069" t="s">
        <v>52</v>
      </c>
      <c r="E9069" t="s">
        <v>16</v>
      </c>
      <c r="F9069" s="5">
        <f t="shared" ca="1" si="424"/>
        <v>42988</v>
      </c>
      <c r="G9069" s="5">
        <f t="shared" ca="1" si="423"/>
        <v>42993</v>
      </c>
      <c r="H9069">
        <v>8289</v>
      </c>
      <c r="I9069">
        <v>437.2</v>
      </c>
      <c r="J9069">
        <v>263.33</v>
      </c>
      <c r="K9069">
        <v>3623950.8</v>
      </c>
      <c r="L9069">
        <v>2182742.37</v>
      </c>
      <c r="M9069">
        <v>1441208.43</v>
      </c>
      <c r="N9069">
        <f t="shared" ca="1" si="425"/>
        <v>5</v>
      </c>
    </row>
    <row r="9070" spans="1:14" x14ac:dyDescent="0.3">
      <c r="A9070">
        <v>968940770</v>
      </c>
      <c r="B9070" t="s">
        <v>17</v>
      </c>
      <c r="C9070" t="s">
        <v>26</v>
      </c>
      <c r="D9070" t="s">
        <v>15</v>
      </c>
      <c r="E9070" t="s">
        <v>23</v>
      </c>
      <c r="F9070" s="5">
        <f t="shared" ca="1" si="424"/>
        <v>42372</v>
      </c>
      <c r="G9070" s="5">
        <f t="shared" ca="1" si="423"/>
        <v>42377</v>
      </c>
      <c r="H9070">
        <v>9961</v>
      </c>
      <c r="I9070">
        <v>651.21</v>
      </c>
      <c r="J9070">
        <v>524.96</v>
      </c>
      <c r="K9070">
        <v>6486702.8099999996</v>
      </c>
      <c r="L9070">
        <v>5229126.5599999996</v>
      </c>
      <c r="M9070">
        <v>1257576.25</v>
      </c>
      <c r="N9070">
        <f t="shared" ca="1" si="425"/>
        <v>5</v>
      </c>
    </row>
    <row r="9071" spans="1:14" x14ac:dyDescent="0.3">
      <c r="A9071">
        <v>463934028</v>
      </c>
      <c r="B9071" t="s">
        <v>28</v>
      </c>
      <c r="C9071" t="s">
        <v>190</v>
      </c>
      <c r="D9071" t="s">
        <v>31</v>
      </c>
      <c r="E9071" t="s">
        <v>16</v>
      </c>
      <c r="F9071" s="5">
        <f t="shared" ca="1" si="424"/>
        <v>40608</v>
      </c>
      <c r="G9071" s="5">
        <f t="shared" ca="1" si="423"/>
        <v>40623</v>
      </c>
      <c r="H9071">
        <v>7243</v>
      </c>
      <c r="I9071">
        <v>255.28</v>
      </c>
      <c r="J9071">
        <v>159.41999999999999</v>
      </c>
      <c r="K9071">
        <v>1848993.04</v>
      </c>
      <c r="L9071">
        <v>1154679.06</v>
      </c>
      <c r="M9071">
        <v>694313.98</v>
      </c>
      <c r="N9071">
        <f t="shared" ca="1" si="425"/>
        <v>15</v>
      </c>
    </row>
    <row r="9072" spans="1:14" x14ac:dyDescent="0.3">
      <c r="A9072">
        <v>538524758</v>
      </c>
      <c r="B9072" t="s">
        <v>43</v>
      </c>
      <c r="C9072" t="s">
        <v>210</v>
      </c>
      <c r="D9072" t="s">
        <v>15</v>
      </c>
      <c r="E9072" t="s">
        <v>23</v>
      </c>
      <c r="F9072" s="5">
        <f t="shared" ca="1" si="424"/>
        <v>42867</v>
      </c>
      <c r="G9072" s="5">
        <f t="shared" ca="1" si="423"/>
        <v>42872</v>
      </c>
      <c r="H9072">
        <v>298</v>
      </c>
      <c r="I9072">
        <v>651.21</v>
      </c>
      <c r="J9072">
        <v>524.96</v>
      </c>
      <c r="K9072">
        <v>194060.58</v>
      </c>
      <c r="L9072">
        <v>156438.07999999999</v>
      </c>
      <c r="M9072">
        <v>37622.5</v>
      </c>
      <c r="N9072">
        <f t="shared" ca="1" si="425"/>
        <v>5</v>
      </c>
    </row>
    <row r="9073" spans="1:14" x14ac:dyDescent="0.3">
      <c r="A9073">
        <v>964636790</v>
      </c>
      <c r="B9073" t="s">
        <v>17</v>
      </c>
      <c r="C9073" t="s">
        <v>54</v>
      </c>
      <c r="D9073" t="s">
        <v>49</v>
      </c>
      <c r="E9073" t="s">
        <v>23</v>
      </c>
      <c r="F9073" s="5">
        <f t="shared" ca="1" si="424"/>
        <v>41422</v>
      </c>
      <c r="G9073" s="5">
        <f t="shared" ca="1" si="423"/>
        <v>41428</v>
      </c>
      <c r="H9073">
        <v>6317</v>
      </c>
      <c r="I9073">
        <v>81.73</v>
      </c>
      <c r="J9073">
        <v>56.67</v>
      </c>
      <c r="K9073">
        <v>516288.41</v>
      </c>
      <c r="L9073">
        <v>357984.39</v>
      </c>
      <c r="M9073">
        <v>158304.01999999999</v>
      </c>
      <c r="N9073">
        <f t="shared" ca="1" si="425"/>
        <v>6</v>
      </c>
    </row>
    <row r="9074" spans="1:14" x14ac:dyDescent="0.3">
      <c r="A9074">
        <v>234506452</v>
      </c>
      <c r="B9074" t="s">
        <v>13</v>
      </c>
      <c r="C9074" t="s">
        <v>158</v>
      </c>
      <c r="D9074" t="s">
        <v>52</v>
      </c>
      <c r="E9074" t="s">
        <v>23</v>
      </c>
      <c r="F9074" s="5">
        <f t="shared" ca="1" si="424"/>
        <v>41826</v>
      </c>
      <c r="G9074" s="5">
        <f t="shared" ca="1" si="423"/>
        <v>41840</v>
      </c>
      <c r="H9074">
        <v>4525</v>
      </c>
      <c r="I9074">
        <v>437.2</v>
      </c>
      <c r="J9074">
        <v>263.33</v>
      </c>
      <c r="K9074">
        <v>1978330</v>
      </c>
      <c r="L9074">
        <v>1191568.25</v>
      </c>
      <c r="M9074">
        <v>786761.75</v>
      </c>
      <c r="N9074">
        <f t="shared" ca="1" si="425"/>
        <v>14</v>
      </c>
    </row>
    <row r="9075" spans="1:14" x14ac:dyDescent="0.3">
      <c r="A9075">
        <v>510682570</v>
      </c>
      <c r="B9075" t="s">
        <v>28</v>
      </c>
      <c r="C9075" t="s">
        <v>72</v>
      </c>
      <c r="D9075" t="s">
        <v>25</v>
      </c>
      <c r="E9075" t="s">
        <v>16</v>
      </c>
      <c r="F9075" s="5">
        <f t="shared" ca="1" si="424"/>
        <v>42451</v>
      </c>
      <c r="G9075" s="5">
        <f t="shared" ca="1" si="423"/>
        <v>42461</v>
      </c>
      <c r="H9075">
        <v>1176</v>
      </c>
      <c r="I9075">
        <v>668.27</v>
      </c>
      <c r="J9075">
        <v>502.54</v>
      </c>
      <c r="K9075">
        <v>785885.52</v>
      </c>
      <c r="L9075">
        <v>590987.04</v>
      </c>
      <c r="M9075">
        <v>194898.48</v>
      </c>
      <c r="N9075">
        <f t="shared" ca="1" si="425"/>
        <v>10</v>
      </c>
    </row>
    <row r="9076" spans="1:14" x14ac:dyDescent="0.3">
      <c r="A9076">
        <v>876026475</v>
      </c>
      <c r="B9076" t="s">
        <v>17</v>
      </c>
      <c r="C9076" t="s">
        <v>50</v>
      </c>
      <c r="D9076" t="s">
        <v>33</v>
      </c>
      <c r="E9076" t="s">
        <v>16</v>
      </c>
      <c r="F9076" s="5">
        <f t="shared" ca="1" si="424"/>
        <v>42291</v>
      </c>
      <c r="G9076" s="5">
        <f t="shared" ca="1" si="423"/>
        <v>42297</v>
      </c>
      <c r="H9076">
        <v>4556</v>
      </c>
      <c r="I9076">
        <v>421.89</v>
      </c>
      <c r="J9076">
        <v>364.69</v>
      </c>
      <c r="K9076">
        <v>1922130.84</v>
      </c>
      <c r="L9076">
        <v>1661527.64</v>
      </c>
      <c r="M9076">
        <v>260603.2</v>
      </c>
      <c r="N9076">
        <f t="shared" ca="1" si="425"/>
        <v>6</v>
      </c>
    </row>
    <row r="9077" spans="1:14" x14ac:dyDescent="0.3">
      <c r="A9077">
        <v>483711993</v>
      </c>
      <c r="B9077" t="s">
        <v>28</v>
      </c>
      <c r="C9077" t="s">
        <v>163</v>
      </c>
      <c r="D9077" t="s">
        <v>22</v>
      </c>
      <c r="E9077" t="s">
        <v>16</v>
      </c>
      <c r="F9077" s="5">
        <f t="shared" ca="1" si="424"/>
        <v>40486</v>
      </c>
      <c r="G9077" s="5">
        <f t="shared" ca="1" si="423"/>
        <v>40493</v>
      </c>
      <c r="H9077">
        <v>9983</v>
      </c>
      <c r="I9077">
        <v>154.06</v>
      </c>
      <c r="J9077">
        <v>90.93</v>
      </c>
      <c r="K9077">
        <v>1537980.98</v>
      </c>
      <c r="L9077">
        <v>907754.19</v>
      </c>
      <c r="M9077">
        <v>630226.79</v>
      </c>
      <c r="N9077">
        <f t="shared" ca="1" si="425"/>
        <v>7</v>
      </c>
    </row>
    <row r="9078" spans="1:14" x14ac:dyDescent="0.3">
      <c r="A9078">
        <v>807225453</v>
      </c>
      <c r="B9078" t="s">
        <v>28</v>
      </c>
      <c r="C9078" t="s">
        <v>55</v>
      </c>
      <c r="D9078" t="s">
        <v>66</v>
      </c>
      <c r="E9078" t="s">
        <v>16</v>
      </c>
      <c r="F9078" s="5">
        <f t="shared" ca="1" si="424"/>
        <v>43178</v>
      </c>
      <c r="G9078" s="5">
        <f t="shared" ca="1" si="423"/>
        <v>43190</v>
      </c>
      <c r="H9078">
        <v>4805</v>
      </c>
      <c r="I9078">
        <v>9.33</v>
      </c>
      <c r="J9078">
        <v>6.92</v>
      </c>
      <c r="K9078">
        <v>44830.65</v>
      </c>
      <c r="L9078">
        <v>33250.6</v>
      </c>
      <c r="M9078">
        <v>11580.05</v>
      </c>
      <c r="N9078">
        <f t="shared" ca="1" si="425"/>
        <v>12</v>
      </c>
    </row>
    <row r="9079" spans="1:14" x14ac:dyDescent="0.3">
      <c r="A9079">
        <v>690365684</v>
      </c>
      <c r="B9079" t="s">
        <v>17</v>
      </c>
      <c r="C9079" t="s">
        <v>54</v>
      </c>
      <c r="D9079" t="s">
        <v>25</v>
      </c>
      <c r="E9079" t="s">
        <v>16</v>
      </c>
      <c r="F9079" s="5">
        <f t="shared" ca="1" si="424"/>
        <v>40610</v>
      </c>
      <c r="G9079" s="5">
        <f t="shared" ca="1" si="423"/>
        <v>40617</v>
      </c>
      <c r="H9079">
        <v>3402</v>
      </c>
      <c r="I9079">
        <v>668.27</v>
      </c>
      <c r="J9079">
        <v>502.54</v>
      </c>
      <c r="K9079">
        <v>2273454.54</v>
      </c>
      <c r="L9079">
        <v>1709641.08</v>
      </c>
      <c r="M9079">
        <v>563813.46</v>
      </c>
      <c r="N9079">
        <f t="shared" ca="1" si="425"/>
        <v>7</v>
      </c>
    </row>
    <row r="9080" spans="1:14" x14ac:dyDescent="0.3">
      <c r="A9080">
        <v>397244012</v>
      </c>
      <c r="B9080" t="s">
        <v>34</v>
      </c>
      <c r="C9080" t="s">
        <v>200</v>
      </c>
      <c r="D9080" t="s">
        <v>25</v>
      </c>
      <c r="E9080" t="s">
        <v>23</v>
      </c>
      <c r="F9080" s="5">
        <f t="shared" ca="1" si="424"/>
        <v>42097</v>
      </c>
      <c r="G9080" s="5">
        <f t="shared" ca="1" si="423"/>
        <v>42109</v>
      </c>
      <c r="H9080">
        <v>2186</v>
      </c>
      <c r="I9080">
        <v>668.27</v>
      </c>
      <c r="J9080">
        <v>502.54</v>
      </c>
      <c r="K9080">
        <v>1460838.22</v>
      </c>
      <c r="L9080">
        <v>1098552.44</v>
      </c>
      <c r="M9080">
        <v>362285.78</v>
      </c>
      <c r="N9080">
        <f t="shared" ca="1" si="425"/>
        <v>12</v>
      </c>
    </row>
    <row r="9081" spans="1:14" x14ac:dyDescent="0.3">
      <c r="A9081">
        <v>262284266</v>
      </c>
      <c r="B9081" t="s">
        <v>28</v>
      </c>
      <c r="C9081" t="s">
        <v>68</v>
      </c>
      <c r="D9081" t="s">
        <v>33</v>
      </c>
      <c r="E9081" t="s">
        <v>16</v>
      </c>
      <c r="F9081" s="5">
        <f t="shared" ca="1" si="424"/>
        <v>42333</v>
      </c>
      <c r="G9081" s="5">
        <f t="shared" ca="1" si="423"/>
        <v>42337</v>
      </c>
      <c r="H9081">
        <v>4598</v>
      </c>
      <c r="I9081">
        <v>421.89</v>
      </c>
      <c r="J9081">
        <v>364.69</v>
      </c>
      <c r="K9081">
        <v>1939850.22</v>
      </c>
      <c r="L9081">
        <v>1676844.62</v>
      </c>
      <c r="M9081">
        <v>263005.59999999998</v>
      </c>
      <c r="N9081">
        <f t="shared" ca="1" si="425"/>
        <v>4</v>
      </c>
    </row>
    <row r="9082" spans="1:14" x14ac:dyDescent="0.3">
      <c r="A9082">
        <v>240222775</v>
      </c>
      <c r="B9082" t="s">
        <v>28</v>
      </c>
      <c r="C9082" t="s">
        <v>178</v>
      </c>
      <c r="D9082" t="s">
        <v>31</v>
      </c>
      <c r="E9082" t="s">
        <v>23</v>
      </c>
      <c r="F9082" s="5">
        <f t="shared" ca="1" si="424"/>
        <v>40672</v>
      </c>
      <c r="G9082" s="5">
        <f t="shared" ca="1" si="423"/>
        <v>40687</v>
      </c>
      <c r="H9082">
        <v>6112</v>
      </c>
      <c r="I9082">
        <v>255.28</v>
      </c>
      <c r="J9082">
        <v>159.41999999999999</v>
      </c>
      <c r="K9082">
        <v>1560271.36</v>
      </c>
      <c r="L9082">
        <v>974375.04</v>
      </c>
      <c r="M9082">
        <v>585896.31999999995</v>
      </c>
      <c r="N9082">
        <f t="shared" ca="1" si="425"/>
        <v>15</v>
      </c>
    </row>
    <row r="9083" spans="1:14" x14ac:dyDescent="0.3">
      <c r="A9083">
        <v>356108367</v>
      </c>
      <c r="B9083" t="s">
        <v>13</v>
      </c>
      <c r="C9083" t="s">
        <v>139</v>
      </c>
      <c r="D9083" t="s">
        <v>22</v>
      </c>
      <c r="E9083" t="s">
        <v>16</v>
      </c>
      <c r="F9083" s="5">
        <f t="shared" ca="1" si="424"/>
        <v>41565</v>
      </c>
      <c r="G9083" s="5">
        <f t="shared" ca="1" si="423"/>
        <v>41575</v>
      </c>
      <c r="H9083">
        <v>9234</v>
      </c>
      <c r="I9083">
        <v>154.06</v>
      </c>
      <c r="J9083">
        <v>90.93</v>
      </c>
      <c r="K9083">
        <v>1422590.04</v>
      </c>
      <c r="L9083">
        <v>839647.62</v>
      </c>
      <c r="M9083">
        <v>582942.42000000004</v>
      </c>
      <c r="N9083">
        <f t="shared" ca="1" si="425"/>
        <v>10</v>
      </c>
    </row>
    <row r="9084" spans="1:14" x14ac:dyDescent="0.3">
      <c r="A9084">
        <v>255302369</v>
      </c>
      <c r="B9084" t="s">
        <v>43</v>
      </c>
      <c r="C9084" t="s">
        <v>44</v>
      </c>
      <c r="D9084" t="s">
        <v>37</v>
      </c>
      <c r="E9084" t="s">
        <v>23</v>
      </c>
      <c r="F9084" s="5">
        <f t="shared" ca="1" si="424"/>
        <v>43909</v>
      </c>
      <c r="G9084" s="5">
        <f t="shared" ca="1" si="423"/>
        <v>43917</v>
      </c>
      <c r="H9084">
        <v>8499</v>
      </c>
      <c r="I9084">
        <v>205.7</v>
      </c>
      <c r="J9084">
        <v>117.11</v>
      </c>
      <c r="K9084">
        <v>1748244.3</v>
      </c>
      <c r="L9084">
        <v>995317.89</v>
      </c>
      <c r="M9084">
        <v>752926.41</v>
      </c>
      <c r="N9084">
        <f t="shared" ca="1" si="425"/>
        <v>8</v>
      </c>
    </row>
    <row r="9085" spans="1:14" x14ac:dyDescent="0.3">
      <c r="A9085">
        <v>553478610</v>
      </c>
      <c r="B9085" t="s">
        <v>103</v>
      </c>
      <c r="C9085" t="s">
        <v>141</v>
      </c>
      <c r="D9085" t="s">
        <v>22</v>
      </c>
      <c r="E9085" t="s">
        <v>23</v>
      </c>
      <c r="F9085" s="5">
        <f t="shared" ca="1" si="424"/>
        <v>44195</v>
      </c>
      <c r="G9085" s="5">
        <f t="shared" ca="1" si="423"/>
        <v>44210</v>
      </c>
      <c r="H9085">
        <v>5475</v>
      </c>
      <c r="I9085">
        <v>154.06</v>
      </c>
      <c r="J9085">
        <v>90.93</v>
      </c>
      <c r="K9085">
        <v>843478.5</v>
      </c>
      <c r="L9085">
        <v>497841.75</v>
      </c>
      <c r="M9085">
        <v>345636.75</v>
      </c>
      <c r="N9085">
        <f t="shared" ca="1" si="425"/>
        <v>15</v>
      </c>
    </row>
    <row r="9086" spans="1:14" x14ac:dyDescent="0.3">
      <c r="A9086">
        <v>586623418</v>
      </c>
      <c r="B9086" t="s">
        <v>34</v>
      </c>
      <c r="C9086" t="s">
        <v>126</v>
      </c>
      <c r="D9086" t="s">
        <v>25</v>
      </c>
      <c r="E9086" t="s">
        <v>16</v>
      </c>
      <c r="F9086" s="5">
        <f t="shared" ca="1" si="424"/>
        <v>41189</v>
      </c>
      <c r="G9086" s="5">
        <f t="shared" ca="1" si="423"/>
        <v>41202</v>
      </c>
      <c r="H9086">
        <v>3760</v>
      </c>
      <c r="I9086">
        <v>668.27</v>
      </c>
      <c r="J9086">
        <v>502.54</v>
      </c>
      <c r="K9086">
        <v>2512695.2000000002</v>
      </c>
      <c r="L9086">
        <v>1889550.4</v>
      </c>
      <c r="M9086">
        <v>623144.80000000005</v>
      </c>
      <c r="N9086">
        <f t="shared" ca="1" si="425"/>
        <v>13</v>
      </c>
    </row>
    <row r="9087" spans="1:14" x14ac:dyDescent="0.3">
      <c r="A9087">
        <v>661035621</v>
      </c>
      <c r="B9087" t="s">
        <v>34</v>
      </c>
      <c r="C9087" t="s">
        <v>192</v>
      </c>
      <c r="D9087" t="s">
        <v>42</v>
      </c>
      <c r="E9087" t="s">
        <v>23</v>
      </c>
      <c r="F9087" s="5">
        <f t="shared" ca="1" si="424"/>
        <v>42449</v>
      </c>
      <c r="G9087" s="5">
        <f t="shared" ca="1" si="423"/>
        <v>42463</v>
      </c>
      <c r="H9087">
        <v>3985</v>
      </c>
      <c r="I9087">
        <v>109.28</v>
      </c>
      <c r="J9087">
        <v>35.840000000000003</v>
      </c>
      <c r="K9087">
        <v>435480.8</v>
      </c>
      <c r="L9087">
        <v>142822.39999999999</v>
      </c>
      <c r="M9087">
        <v>292658.40000000002</v>
      </c>
      <c r="N9087">
        <f t="shared" ca="1" si="425"/>
        <v>14</v>
      </c>
    </row>
    <row r="9088" spans="1:14" x14ac:dyDescent="0.3">
      <c r="A9088">
        <v>703326547</v>
      </c>
      <c r="B9088" t="s">
        <v>13</v>
      </c>
      <c r="C9088" t="s">
        <v>129</v>
      </c>
      <c r="D9088" t="s">
        <v>31</v>
      </c>
      <c r="E9088" t="s">
        <v>23</v>
      </c>
      <c r="F9088" s="5">
        <f t="shared" ca="1" si="424"/>
        <v>40555</v>
      </c>
      <c r="G9088" s="5">
        <f t="shared" ca="1" si="423"/>
        <v>40570</v>
      </c>
      <c r="H9088">
        <v>8809</v>
      </c>
      <c r="I9088">
        <v>255.28</v>
      </c>
      <c r="J9088">
        <v>159.41999999999999</v>
      </c>
      <c r="K9088">
        <v>2248761.52</v>
      </c>
      <c r="L9088">
        <v>1404330.78</v>
      </c>
      <c r="M9088">
        <v>844430.74</v>
      </c>
      <c r="N9088">
        <f t="shared" ca="1" si="425"/>
        <v>15</v>
      </c>
    </row>
    <row r="9089" spans="1:14" x14ac:dyDescent="0.3">
      <c r="A9089">
        <v>710420024</v>
      </c>
      <c r="B9089" t="s">
        <v>28</v>
      </c>
      <c r="C9089" t="s">
        <v>112</v>
      </c>
      <c r="D9089" t="s">
        <v>52</v>
      </c>
      <c r="E9089" t="s">
        <v>16</v>
      </c>
      <c r="F9089" s="5">
        <f t="shared" ca="1" si="424"/>
        <v>42830</v>
      </c>
      <c r="G9089" s="5">
        <f t="shared" ca="1" si="423"/>
        <v>42844</v>
      </c>
      <c r="H9089">
        <v>7927</v>
      </c>
      <c r="I9089">
        <v>437.2</v>
      </c>
      <c r="J9089">
        <v>263.33</v>
      </c>
      <c r="K9089">
        <v>3465684.4</v>
      </c>
      <c r="L9089">
        <v>2087416.91</v>
      </c>
      <c r="M9089">
        <v>1378267.49</v>
      </c>
      <c r="N9089">
        <f t="shared" ca="1" si="425"/>
        <v>14</v>
      </c>
    </row>
    <row r="9090" spans="1:14" x14ac:dyDescent="0.3">
      <c r="A9090">
        <v>299552381</v>
      </c>
      <c r="B9090" t="s">
        <v>13</v>
      </c>
      <c r="C9090" t="s">
        <v>198</v>
      </c>
      <c r="D9090" t="s">
        <v>22</v>
      </c>
      <c r="E9090" t="s">
        <v>16</v>
      </c>
      <c r="F9090" s="5">
        <f t="shared" ca="1" si="424"/>
        <v>43096</v>
      </c>
      <c r="G9090" s="5">
        <f t="shared" ca="1" si="423"/>
        <v>43105</v>
      </c>
      <c r="H9090">
        <v>3061</v>
      </c>
      <c r="I9090">
        <v>154.06</v>
      </c>
      <c r="J9090">
        <v>90.93</v>
      </c>
      <c r="K9090">
        <v>471577.66</v>
      </c>
      <c r="L9090">
        <v>278336.73</v>
      </c>
      <c r="M9090">
        <v>193240.93</v>
      </c>
      <c r="N9090">
        <f t="shared" ca="1" si="425"/>
        <v>9</v>
      </c>
    </row>
    <row r="9091" spans="1:14" x14ac:dyDescent="0.3">
      <c r="A9091">
        <v>958272445</v>
      </c>
      <c r="B9091" t="s">
        <v>28</v>
      </c>
      <c r="C9091" t="s">
        <v>178</v>
      </c>
      <c r="D9091" t="s">
        <v>52</v>
      </c>
      <c r="E9091" t="s">
        <v>23</v>
      </c>
      <c r="F9091" s="5">
        <f t="shared" ca="1" si="424"/>
        <v>42101</v>
      </c>
      <c r="G9091" s="5">
        <f t="shared" ca="1" si="423"/>
        <v>42107</v>
      </c>
      <c r="H9091">
        <v>2966</v>
      </c>
      <c r="I9091">
        <v>437.2</v>
      </c>
      <c r="J9091">
        <v>263.33</v>
      </c>
      <c r="K9091">
        <v>1296735.2</v>
      </c>
      <c r="L9091">
        <v>781036.78</v>
      </c>
      <c r="M9091">
        <v>515698.42</v>
      </c>
      <c r="N9091">
        <f t="shared" ca="1" si="425"/>
        <v>6</v>
      </c>
    </row>
    <row r="9092" spans="1:14" x14ac:dyDescent="0.3">
      <c r="A9092">
        <v>194441545</v>
      </c>
      <c r="B9092" t="s">
        <v>13</v>
      </c>
      <c r="C9092" t="s">
        <v>51</v>
      </c>
      <c r="D9092" t="s">
        <v>49</v>
      </c>
      <c r="E9092" t="s">
        <v>16</v>
      </c>
      <c r="F9092" s="5">
        <f t="shared" ca="1" si="424"/>
        <v>42934</v>
      </c>
      <c r="G9092" s="5">
        <f t="shared" ref="G9092:G9155" ca="1" si="426">F9092 + RANDBETWEEN(2, 15)</f>
        <v>42946</v>
      </c>
      <c r="H9092">
        <v>8429</v>
      </c>
      <c r="I9092">
        <v>81.73</v>
      </c>
      <c r="J9092">
        <v>56.67</v>
      </c>
      <c r="K9092">
        <v>688902.17</v>
      </c>
      <c r="L9092">
        <v>477671.43</v>
      </c>
      <c r="M9092">
        <v>211230.74</v>
      </c>
      <c r="N9092">
        <f t="shared" ca="1" si="425"/>
        <v>12</v>
      </c>
    </row>
    <row r="9093" spans="1:14" x14ac:dyDescent="0.3">
      <c r="A9093">
        <v>986233508</v>
      </c>
      <c r="B9093" t="s">
        <v>20</v>
      </c>
      <c r="C9093" t="s">
        <v>41</v>
      </c>
      <c r="D9093" t="s">
        <v>31</v>
      </c>
      <c r="E9093" t="s">
        <v>16</v>
      </c>
      <c r="F9093" s="5">
        <f t="shared" ref="F9093:F9156" ca="1" si="427">DATE(RANDBETWEEN(2010, 2020), RANDBETWEEN(1, 12), RANDBETWEEN(1, 31))</f>
        <v>40294</v>
      </c>
      <c r="G9093" s="5">
        <f t="shared" ca="1" si="426"/>
        <v>40303</v>
      </c>
      <c r="H9093">
        <v>7266</v>
      </c>
      <c r="I9093">
        <v>255.28</v>
      </c>
      <c r="J9093">
        <v>159.41999999999999</v>
      </c>
      <c r="K9093">
        <v>1854864.48</v>
      </c>
      <c r="L9093">
        <v>1158345.72</v>
      </c>
      <c r="M9093">
        <v>696518.76</v>
      </c>
      <c r="N9093">
        <f t="shared" ref="N9093:N9156" ca="1" si="428">DATEDIF(F9093, G9093, "d")</f>
        <v>9</v>
      </c>
    </row>
    <row r="9094" spans="1:14" x14ac:dyDescent="0.3">
      <c r="A9094">
        <v>532134664</v>
      </c>
      <c r="B9094" t="s">
        <v>17</v>
      </c>
      <c r="C9094" t="s">
        <v>194</v>
      </c>
      <c r="D9094" t="s">
        <v>22</v>
      </c>
      <c r="E9094" t="s">
        <v>16</v>
      </c>
      <c r="F9094" s="5">
        <f t="shared" ca="1" si="427"/>
        <v>42787</v>
      </c>
      <c r="G9094" s="5">
        <f t="shared" ca="1" si="426"/>
        <v>42793</v>
      </c>
      <c r="H9094">
        <v>9327</v>
      </c>
      <c r="I9094">
        <v>154.06</v>
      </c>
      <c r="J9094">
        <v>90.93</v>
      </c>
      <c r="K9094">
        <v>1436917.62</v>
      </c>
      <c r="L9094">
        <v>848104.11</v>
      </c>
      <c r="M9094">
        <v>588813.51</v>
      </c>
      <c r="N9094">
        <f t="shared" ca="1" si="428"/>
        <v>6</v>
      </c>
    </row>
    <row r="9095" spans="1:14" x14ac:dyDescent="0.3">
      <c r="A9095">
        <v>600943839</v>
      </c>
      <c r="B9095" t="s">
        <v>13</v>
      </c>
      <c r="C9095" t="s">
        <v>105</v>
      </c>
      <c r="D9095" t="s">
        <v>45</v>
      </c>
      <c r="E9095" t="s">
        <v>23</v>
      </c>
      <c r="F9095" s="5">
        <f t="shared" ca="1" si="427"/>
        <v>43610</v>
      </c>
      <c r="G9095" s="5">
        <f t="shared" ca="1" si="426"/>
        <v>43625</v>
      </c>
      <c r="H9095">
        <v>1491</v>
      </c>
      <c r="I9095">
        <v>152.58000000000001</v>
      </c>
      <c r="J9095">
        <v>97.44</v>
      </c>
      <c r="K9095">
        <v>227496.78</v>
      </c>
      <c r="L9095">
        <v>145283.04</v>
      </c>
      <c r="M9095">
        <v>82213.740000000005</v>
      </c>
      <c r="N9095">
        <f t="shared" ca="1" si="428"/>
        <v>15</v>
      </c>
    </row>
    <row r="9096" spans="1:14" x14ac:dyDescent="0.3">
      <c r="A9096">
        <v>781772363</v>
      </c>
      <c r="B9096" t="s">
        <v>28</v>
      </c>
      <c r="C9096" t="s">
        <v>163</v>
      </c>
      <c r="D9096" t="s">
        <v>37</v>
      </c>
      <c r="E9096" t="s">
        <v>16</v>
      </c>
      <c r="F9096" s="5">
        <f t="shared" ca="1" si="427"/>
        <v>43837</v>
      </c>
      <c r="G9096" s="5">
        <f t="shared" ca="1" si="426"/>
        <v>43851</v>
      </c>
      <c r="H9096">
        <v>2670</v>
      </c>
      <c r="I9096">
        <v>205.7</v>
      </c>
      <c r="J9096">
        <v>117.11</v>
      </c>
      <c r="K9096">
        <v>549219</v>
      </c>
      <c r="L9096">
        <v>312683.7</v>
      </c>
      <c r="M9096">
        <v>236535.3</v>
      </c>
      <c r="N9096">
        <f t="shared" ca="1" si="428"/>
        <v>14</v>
      </c>
    </row>
    <row r="9097" spans="1:14" x14ac:dyDescent="0.3">
      <c r="A9097">
        <v>734044063</v>
      </c>
      <c r="B9097" t="s">
        <v>28</v>
      </c>
      <c r="C9097" t="s">
        <v>211</v>
      </c>
      <c r="D9097" t="s">
        <v>66</v>
      </c>
      <c r="E9097" t="s">
        <v>16</v>
      </c>
      <c r="F9097" s="5">
        <f t="shared" ca="1" si="427"/>
        <v>41014</v>
      </c>
      <c r="G9097" s="5">
        <f t="shared" ca="1" si="426"/>
        <v>41021</v>
      </c>
      <c r="H9097">
        <v>8805</v>
      </c>
      <c r="I9097">
        <v>9.33</v>
      </c>
      <c r="J9097">
        <v>6.92</v>
      </c>
      <c r="K9097">
        <v>82150.649999999994</v>
      </c>
      <c r="L9097">
        <v>60930.6</v>
      </c>
      <c r="M9097">
        <v>21220.05</v>
      </c>
      <c r="N9097">
        <f t="shared" ca="1" si="428"/>
        <v>7</v>
      </c>
    </row>
    <row r="9098" spans="1:14" x14ac:dyDescent="0.3">
      <c r="A9098">
        <v>637495267</v>
      </c>
      <c r="B9098" t="s">
        <v>17</v>
      </c>
      <c r="C9098" t="s">
        <v>26</v>
      </c>
      <c r="D9098" t="s">
        <v>19</v>
      </c>
      <c r="E9098" t="s">
        <v>16</v>
      </c>
      <c r="F9098" s="5">
        <f t="shared" ca="1" si="427"/>
        <v>43667</v>
      </c>
      <c r="G9098" s="5">
        <f t="shared" ca="1" si="426"/>
        <v>43670</v>
      </c>
      <c r="H9098">
        <v>7871</v>
      </c>
      <c r="I9098">
        <v>47.45</v>
      </c>
      <c r="J9098">
        <v>31.79</v>
      </c>
      <c r="K9098">
        <v>373478.95</v>
      </c>
      <c r="L9098">
        <v>250219.09</v>
      </c>
      <c r="M9098">
        <v>123259.86</v>
      </c>
      <c r="N9098">
        <f t="shared" ca="1" si="428"/>
        <v>3</v>
      </c>
    </row>
    <row r="9099" spans="1:14" x14ac:dyDescent="0.3">
      <c r="A9099">
        <v>742174804</v>
      </c>
      <c r="B9099" t="s">
        <v>28</v>
      </c>
      <c r="C9099" t="s">
        <v>119</v>
      </c>
      <c r="D9099" t="s">
        <v>19</v>
      </c>
      <c r="E9099" t="s">
        <v>16</v>
      </c>
      <c r="F9099" s="5">
        <f t="shared" ca="1" si="427"/>
        <v>40403</v>
      </c>
      <c r="G9099" s="5">
        <f t="shared" ca="1" si="426"/>
        <v>40413</v>
      </c>
      <c r="H9099">
        <v>4872</v>
      </c>
      <c r="I9099">
        <v>47.45</v>
      </c>
      <c r="J9099">
        <v>31.79</v>
      </c>
      <c r="K9099">
        <v>231176.4</v>
      </c>
      <c r="L9099">
        <v>154880.88</v>
      </c>
      <c r="M9099">
        <v>76295.520000000004</v>
      </c>
      <c r="N9099">
        <f t="shared" ca="1" si="428"/>
        <v>10</v>
      </c>
    </row>
    <row r="9100" spans="1:14" x14ac:dyDescent="0.3">
      <c r="A9100">
        <v>918444001</v>
      </c>
      <c r="B9100" t="s">
        <v>20</v>
      </c>
      <c r="C9100" t="s">
        <v>102</v>
      </c>
      <c r="D9100" t="s">
        <v>42</v>
      </c>
      <c r="E9100" t="s">
        <v>16</v>
      </c>
      <c r="F9100" s="5">
        <f t="shared" ca="1" si="427"/>
        <v>43205</v>
      </c>
      <c r="G9100" s="5">
        <f t="shared" ca="1" si="426"/>
        <v>43218</v>
      </c>
      <c r="H9100">
        <v>6845</v>
      </c>
      <c r="I9100">
        <v>109.28</v>
      </c>
      <c r="J9100">
        <v>35.840000000000003</v>
      </c>
      <c r="K9100">
        <v>748021.6</v>
      </c>
      <c r="L9100">
        <v>245324.79999999999</v>
      </c>
      <c r="M9100">
        <v>502696.8</v>
      </c>
      <c r="N9100">
        <f t="shared" ca="1" si="428"/>
        <v>13</v>
      </c>
    </row>
    <row r="9101" spans="1:14" x14ac:dyDescent="0.3">
      <c r="A9101">
        <v>206976687</v>
      </c>
      <c r="B9101" t="s">
        <v>20</v>
      </c>
      <c r="C9101" t="s">
        <v>21</v>
      </c>
      <c r="D9101" t="s">
        <v>31</v>
      </c>
      <c r="E9101" t="s">
        <v>23</v>
      </c>
      <c r="F9101" s="5">
        <f t="shared" ca="1" si="427"/>
        <v>42107</v>
      </c>
      <c r="G9101" s="5">
        <f t="shared" ca="1" si="426"/>
        <v>42110</v>
      </c>
      <c r="H9101">
        <v>7856</v>
      </c>
      <c r="I9101">
        <v>255.28</v>
      </c>
      <c r="J9101">
        <v>159.41999999999999</v>
      </c>
      <c r="K9101">
        <v>2005479.68</v>
      </c>
      <c r="L9101">
        <v>1252403.52</v>
      </c>
      <c r="M9101">
        <v>753076.16</v>
      </c>
      <c r="N9101">
        <f t="shared" ca="1" si="428"/>
        <v>3</v>
      </c>
    </row>
    <row r="9102" spans="1:14" x14ac:dyDescent="0.3">
      <c r="A9102">
        <v>868759191</v>
      </c>
      <c r="B9102" t="s">
        <v>17</v>
      </c>
      <c r="C9102" t="s">
        <v>76</v>
      </c>
      <c r="D9102" t="s">
        <v>52</v>
      </c>
      <c r="E9102" t="s">
        <v>23</v>
      </c>
      <c r="F9102" s="5">
        <f t="shared" ca="1" si="427"/>
        <v>43554</v>
      </c>
      <c r="G9102" s="5">
        <f t="shared" ca="1" si="426"/>
        <v>43562</v>
      </c>
      <c r="H9102">
        <v>4005</v>
      </c>
      <c r="I9102">
        <v>437.2</v>
      </c>
      <c r="J9102">
        <v>263.33</v>
      </c>
      <c r="K9102">
        <v>1750986</v>
      </c>
      <c r="L9102">
        <v>1054636.6499999999</v>
      </c>
      <c r="M9102">
        <v>696349.35</v>
      </c>
      <c r="N9102">
        <f t="shared" ca="1" si="428"/>
        <v>8</v>
      </c>
    </row>
    <row r="9103" spans="1:14" x14ac:dyDescent="0.3">
      <c r="A9103">
        <v>735090339</v>
      </c>
      <c r="B9103" t="s">
        <v>20</v>
      </c>
      <c r="C9103" t="s">
        <v>73</v>
      </c>
      <c r="D9103" t="s">
        <v>25</v>
      </c>
      <c r="E9103" t="s">
        <v>16</v>
      </c>
      <c r="F9103" s="5">
        <f t="shared" ca="1" si="427"/>
        <v>41334</v>
      </c>
      <c r="G9103" s="5">
        <f t="shared" ca="1" si="426"/>
        <v>41345</v>
      </c>
      <c r="H9103">
        <v>8421</v>
      </c>
      <c r="I9103">
        <v>668.27</v>
      </c>
      <c r="J9103">
        <v>502.54</v>
      </c>
      <c r="K9103">
        <v>5627501.6699999999</v>
      </c>
      <c r="L9103">
        <v>4231889.34</v>
      </c>
      <c r="M9103">
        <v>1395612.33</v>
      </c>
      <c r="N9103">
        <f t="shared" ca="1" si="428"/>
        <v>11</v>
      </c>
    </row>
    <row r="9104" spans="1:14" x14ac:dyDescent="0.3">
      <c r="A9104">
        <v>857581460</v>
      </c>
      <c r="B9104" t="s">
        <v>17</v>
      </c>
      <c r="C9104" t="s">
        <v>53</v>
      </c>
      <c r="D9104" t="s">
        <v>25</v>
      </c>
      <c r="E9104" t="s">
        <v>16</v>
      </c>
      <c r="F9104" s="5">
        <f t="shared" ca="1" si="427"/>
        <v>43264</v>
      </c>
      <c r="G9104" s="5">
        <f t="shared" ca="1" si="426"/>
        <v>43268</v>
      </c>
      <c r="H9104">
        <v>6266</v>
      </c>
      <c r="I9104">
        <v>668.27</v>
      </c>
      <c r="J9104">
        <v>502.54</v>
      </c>
      <c r="K9104">
        <v>4187379.82</v>
      </c>
      <c r="L9104">
        <v>3148915.64</v>
      </c>
      <c r="M9104">
        <v>1038464.18</v>
      </c>
      <c r="N9104">
        <f t="shared" ca="1" si="428"/>
        <v>4</v>
      </c>
    </row>
    <row r="9105" spans="1:14" x14ac:dyDescent="0.3">
      <c r="A9105">
        <v>558156383</v>
      </c>
      <c r="B9105" t="s">
        <v>28</v>
      </c>
      <c r="C9105" t="s">
        <v>218</v>
      </c>
      <c r="D9105" t="s">
        <v>49</v>
      </c>
      <c r="E9105" t="s">
        <v>16</v>
      </c>
      <c r="F9105" s="5">
        <f t="shared" ca="1" si="427"/>
        <v>42707</v>
      </c>
      <c r="G9105" s="5">
        <f t="shared" ca="1" si="426"/>
        <v>42709</v>
      </c>
      <c r="H9105">
        <v>9732</v>
      </c>
      <c r="I9105">
        <v>81.73</v>
      </c>
      <c r="J9105">
        <v>56.67</v>
      </c>
      <c r="K9105">
        <v>795396.36</v>
      </c>
      <c r="L9105">
        <v>551512.43999999994</v>
      </c>
      <c r="M9105">
        <v>243883.92</v>
      </c>
      <c r="N9105">
        <f t="shared" ca="1" si="428"/>
        <v>2</v>
      </c>
    </row>
    <row r="9106" spans="1:14" x14ac:dyDescent="0.3">
      <c r="A9106">
        <v>579051434</v>
      </c>
      <c r="B9106" t="s">
        <v>13</v>
      </c>
      <c r="C9106" t="s">
        <v>83</v>
      </c>
      <c r="D9106" t="s">
        <v>15</v>
      </c>
      <c r="E9106" t="s">
        <v>16</v>
      </c>
      <c r="F9106" s="5">
        <f t="shared" ca="1" si="427"/>
        <v>42566</v>
      </c>
      <c r="G9106" s="5">
        <f t="shared" ca="1" si="426"/>
        <v>42575</v>
      </c>
      <c r="H9106">
        <v>3042</v>
      </c>
      <c r="I9106">
        <v>651.21</v>
      </c>
      <c r="J9106">
        <v>524.96</v>
      </c>
      <c r="K9106">
        <v>1980980.82</v>
      </c>
      <c r="L9106">
        <v>1596928.32</v>
      </c>
      <c r="M9106">
        <v>384052.5</v>
      </c>
      <c r="N9106">
        <f t="shared" ca="1" si="428"/>
        <v>9</v>
      </c>
    </row>
    <row r="9107" spans="1:14" x14ac:dyDescent="0.3">
      <c r="A9107">
        <v>832815444</v>
      </c>
      <c r="B9107" t="s">
        <v>13</v>
      </c>
      <c r="C9107" t="s">
        <v>155</v>
      </c>
      <c r="D9107" t="s">
        <v>22</v>
      </c>
      <c r="E9107" t="s">
        <v>23</v>
      </c>
      <c r="F9107" s="5">
        <f t="shared" ca="1" si="427"/>
        <v>42663</v>
      </c>
      <c r="G9107" s="5">
        <f t="shared" ca="1" si="426"/>
        <v>42668</v>
      </c>
      <c r="H9107">
        <v>7452</v>
      </c>
      <c r="I9107">
        <v>154.06</v>
      </c>
      <c r="J9107">
        <v>90.93</v>
      </c>
      <c r="K9107">
        <v>1148055.1200000001</v>
      </c>
      <c r="L9107">
        <v>677610.36</v>
      </c>
      <c r="M9107">
        <v>470444.76</v>
      </c>
      <c r="N9107">
        <f t="shared" ca="1" si="428"/>
        <v>5</v>
      </c>
    </row>
    <row r="9108" spans="1:14" x14ac:dyDescent="0.3">
      <c r="A9108">
        <v>852309739</v>
      </c>
      <c r="B9108" t="s">
        <v>17</v>
      </c>
      <c r="C9108" t="s">
        <v>140</v>
      </c>
      <c r="D9108" t="s">
        <v>66</v>
      </c>
      <c r="E9108" t="s">
        <v>16</v>
      </c>
      <c r="F9108" s="5">
        <f t="shared" ca="1" si="427"/>
        <v>43663</v>
      </c>
      <c r="G9108" s="5">
        <f t="shared" ca="1" si="426"/>
        <v>43671</v>
      </c>
      <c r="H9108">
        <v>6247</v>
      </c>
      <c r="I9108">
        <v>9.33</v>
      </c>
      <c r="J9108">
        <v>6.92</v>
      </c>
      <c r="K9108">
        <v>58284.51</v>
      </c>
      <c r="L9108">
        <v>43229.24</v>
      </c>
      <c r="M9108">
        <v>15055.27</v>
      </c>
      <c r="N9108">
        <f t="shared" ca="1" si="428"/>
        <v>8</v>
      </c>
    </row>
    <row r="9109" spans="1:14" x14ac:dyDescent="0.3">
      <c r="A9109">
        <v>240708148</v>
      </c>
      <c r="B9109" t="s">
        <v>28</v>
      </c>
      <c r="C9109" t="s">
        <v>68</v>
      </c>
      <c r="D9109" t="s">
        <v>52</v>
      </c>
      <c r="E9109" t="s">
        <v>16</v>
      </c>
      <c r="F9109" s="5">
        <f t="shared" ca="1" si="427"/>
        <v>42006</v>
      </c>
      <c r="G9109" s="5">
        <f t="shared" ca="1" si="426"/>
        <v>42020</v>
      </c>
      <c r="H9109">
        <v>9745</v>
      </c>
      <c r="I9109">
        <v>437.2</v>
      </c>
      <c r="J9109">
        <v>263.33</v>
      </c>
      <c r="K9109">
        <v>4260514</v>
      </c>
      <c r="L9109">
        <v>2566150.85</v>
      </c>
      <c r="M9109">
        <v>1694363.15</v>
      </c>
      <c r="N9109">
        <f t="shared" ca="1" si="428"/>
        <v>14</v>
      </c>
    </row>
    <row r="9110" spans="1:14" x14ac:dyDescent="0.3">
      <c r="A9110">
        <v>921496999</v>
      </c>
      <c r="B9110" t="s">
        <v>28</v>
      </c>
      <c r="C9110" t="s">
        <v>68</v>
      </c>
      <c r="D9110" t="s">
        <v>45</v>
      </c>
      <c r="E9110" t="s">
        <v>23</v>
      </c>
      <c r="F9110" s="5">
        <f t="shared" ca="1" si="427"/>
        <v>40490</v>
      </c>
      <c r="G9110" s="5">
        <f t="shared" ca="1" si="426"/>
        <v>40504</v>
      </c>
      <c r="H9110">
        <v>294</v>
      </c>
      <c r="I9110">
        <v>152.58000000000001</v>
      </c>
      <c r="J9110">
        <v>97.44</v>
      </c>
      <c r="K9110">
        <v>44858.52</v>
      </c>
      <c r="L9110">
        <v>28647.360000000001</v>
      </c>
      <c r="M9110">
        <v>16211.16</v>
      </c>
      <c r="N9110">
        <f t="shared" ca="1" si="428"/>
        <v>14</v>
      </c>
    </row>
    <row r="9111" spans="1:14" x14ac:dyDescent="0.3">
      <c r="A9111">
        <v>388475120</v>
      </c>
      <c r="B9111" t="s">
        <v>20</v>
      </c>
      <c r="C9111" t="s">
        <v>102</v>
      </c>
      <c r="D9111" t="s">
        <v>37</v>
      </c>
      <c r="E9111" t="s">
        <v>23</v>
      </c>
      <c r="F9111" s="5">
        <f t="shared" ca="1" si="427"/>
        <v>43058</v>
      </c>
      <c r="G9111" s="5">
        <f t="shared" ca="1" si="426"/>
        <v>43071</v>
      </c>
      <c r="H9111">
        <v>7276</v>
      </c>
      <c r="I9111">
        <v>205.7</v>
      </c>
      <c r="J9111">
        <v>117.11</v>
      </c>
      <c r="K9111">
        <v>1496673.2</v>
      </c>
      <c r="L9111">
        <v>852092.36</v>
      </c>
      <c r="M9111">
        <v>644580.84</v>
      </c>
      <c r="N9111">
        <f t="shared" ca="1" si="428"/>
        <v>13</v>
      </c>
    </row>
    <row r="9112" spans="1:14" x14ac:dyDescent="0.3">
      <c r="A9112">
        <v>255753839</v>
      </c>
      <c r="B9112" t="s">
        <v>17</v>
      </c>
      <c r="C9112" t="s">
        <v>167</v>
      </c>
      <c r="D9112" t="s">
        <v>49</v>
      </c>
      <c r="E9112" t="s">
        <v>16</v>
      </c>
      <c r="F9112" s="5">
        <f t="shared" ca="1" si="427"/>
        <v>41318</v>
      </c>
      <c r="G9112" s="5">
        <f t="shared" ca="1" si="426"/>
        <v>41324</v>
      </c>
      <c r="H9112">
        <v>2099</v>
      </c>
      <c r="I9112">
        <v>81.73</v>
      </c>
      <c r="J9112">
        <v>56.67</v>
      </c>
      <c r="K9112">
        <v>171551.27</v>
      </c>
      <c r="L9112">
        <v>118950.33</v>
      </c>
      <c r="M9112">
        <v>52600.94</v>
      </c>
      <c r="N9112">
        <f t="shared" ca="1" si="428"/>
        <v>6</v>
      </c>
    </row>
    <row r="9113" spans="1:14" x14ac:dyDescent="0.3">
      <c r="A9113">
        <v>407756984</v>
      </c>
      <c r="B9113" t="s">
        <v>17</v>
      </c>
      <c r="C9113" t="s">
        <v>140</v>
      </c>
      <c r="D9113" t="s">
        <v>19</v>
      </c>
      <c r="E9113" t="s">
        <v>16</v>
      </c>
      <c r="F9113" s="5">
        <f t="shared" ca="1" si="427"/>
        <v>41772</v>
      </c>
      <c r="G9113" s="5">
        <f t="shared" ca="1" si="426"/>
        <v>41785</v>
      </c>
      <c r="H9113">
        <v>3208</v>
      </c>
      <c r="I9113">
        <v>47.45</v>
      </c>
      <c r="J9113">
        <v>31.79</v>
      </c>
      <c r="K9113">
        <v>152219.6</v>
      </c>
      <c r="L9113">
        <v>101982.32</v>
      </c>
      <c r="M9113">
        <v>50237.279999999999</v>
      </c>
      <c r="N9113">
        <f t="shared" ca="1" si="428"/>
        <v>13</v>
      </c>
    </row>
    <row r="9114" spans="1:14" x14ac:dyDescent="0.3">
      <c r="A9114">
        <v>349220883</v>
      </c>
      <c r="B9114" t="s">
        <v>17</v>
      </c>
      <c r="C9114" t="s">
        <v>165</v>
      </c>
      <c r="D9114" t="s">
        <v>49</v>
      </c>
      <c r="E9114" t="s">
        <v>16</v>
      </c>
      <c r="F9114" s="5">
        <f t="shared" ca="1" si="427"/>
        <v>41577</v>
      </c>
      <c r="G9114" s="5">
        <f t="shared" ca="1" si="426"/>
        <v>41592</v>
      </c>
      <c r="H9114">
        <v>1075</v>
      </c>
      <c r="I9114">
        <v>81.73</v>
      </c>
      <c r="J9114">
        <v>56.67</v>
      </c>
      <c r="K9114">
        <v>87859.75</v>
      </c>
      <c r="L9114">
        <v>60920.25</v>
      </c>
      <c r="M9114">
        <v>26939.5</v>
      </c>
      <c r="N9114">
        <f t="shared" ca="1" si="428"/>
        <v>15</v>
      </c>
    </row>
    <row r="9115" spans="1:14" x14ac:dyDescent="0.3">
      <c r="A9115">
        <v>555194365</v>
      </c>
      <c r="B9115" t="s">
        <v>13</v>
      </c>
      <c r="C9115" t="s">
        <v>151</v>
      </c>
      <c r="D9115" t="s">
        <v>52</v>
      </c>
      <c r="E9115" t="s">
        <v>16</v>
      </c>
      <c r="F9115" s="5">
        <f t="shared" ca="1" si="427"/>
        <v>40612</v>
      </c>
      <c r="G9115" s="5">
        <f t="shared" ca="1" si="426"/>
        <v>40616</v>
      </c>
      <c r="H9115">
        <v>3205</v>
      </c>
      <c r="I9115">
        <v>437.2</v>
      </c>
      <c r="J9115">
        <v>263.33</v>
      </c>
      <c r="K9115">
        <v>1401226</v>
      </c>
      <c r="L9115">
        <v>843972.65</v>
      </c>
      <c r="M9115">
        <v>557253.35</v>
      </c>
      <c r="N9115">
        <f t="shared" ca="1" si="428"/>
        <v>4</v>
      </c>
    </row>
    <row r="9116" spans="1:14" x14ac:dyDescent="0.3">
      <c r="A9116">
        <v>221038758</v>
      </c>
      <c r="B9116" t="s">
        <v>13</v>
      </c>
      <c r="C9116" t="s">
        <v>174</v>
      </c>
      <c r="D9116" t="s">
        <v>19</v>
      </c>
      <c r="E9116" t="s">
        <v>16</v>
      </c>
      <c r="F9116" s="5">
        <f t="shared" ca="1" si="427"/>
        <v>44145</v>
      </c>
      <c r="G9116" s="5">
        <f t="shared" ca="1" si="426"/>
        <v>44149</v>
      </c>
      <c r="H9116">
        <v>9135</v>
      </c>
      <c r="I9116">
        <v>47.45</v>
      </c>
      <c r="J9116">
        <v>31.79</v>
      </c>
      <c r="K9116">
        <v>433455.75</v>
      </c>
      <c r="L9116">
        <v>290401.65000000002</v>
      </c>
      <c r="M9116">
        <v>143054.1</v>
      </c>
      <c r="N9116">
        <f t="shared" ca="1" si="428"/>
        <v>4</v>
      </c>
    </row>
    <row r="9117" spans="1:14" x14ac:dyDescent="0.3">
      <c r="A9117">
        <v>412427890</v>
      </c>
      <c r="B9117" t="s">
        <v>13</v>
      </c>
      <c r="C9117" t="s">
        <v>166</v>
      </c>
      <c r="D9117" t="s">
        <v>52</v>
      </c>
      <c r="E9117" t="s">
        <v>23</v>
      </c>
      <c r="F9117" s="5">
        <f t="shared" ca="1" si="427"/>
        <v>43168</v>
      </c>
      <c r="G9117" s="5">
        <f t="shared" ca="1" si="426"/>
        <v>43170</v>
      </c>
      <c r="H9117">
        <v>5433</v>
      </c>
      <c r="I9117">
        <v>437.2</v>
      </c>
      <c r="J9117">
        <v>263.33</v>
      </c>
      <c r="K9117">
        <v>2375307.6</v>
      </c>
      <c r="L9117">
        <v>1430671.89</v>
      </c>
      <c r="M9117">
        <v>944635.71</v>
      </c>
      <c r="N9117">
        <f t="shared" ca="1" si="428"/>
        <v>2</v>
      </c>
    </row>
    <row r="9118" spans="1:14" x14ac:dyDescent="0.3">
      <c r="A9118">
        <v>915348088</v>
      </c>
      <c r="B9118" t="s">
        <v>17</v>
      </c>
      <c r="C9118" t="s">
        <v>130</v>
      </c>
      <c r="D9118" t="s">
        <v>31</v>
      </c>
      <c r="E9118" t="s">
        <v>16</v>
      </c>
      <c r="F9118" s="5">
        <f t="shared" ca="1" si="427"/>
        <v>40396</v>
      </c>
      <c r="G9118" s="5">
        <f t="shared" ca="1" si="426"/>
        <v>40411</v>
      </c>
      <c r="H9118">
        <v>695</v>
      </c>
      <c r="I9118">
        <v>255.28</v>
      </c>
      <c r="J9118">
        <v>159.41999999999999</v>
      </c>
      <c r="K9118">
        <v>177419.6</v>
      </c>
      <c r="L9118">
        <v>110796.9</v>
      </c>
      <c r="M9118">
        <v>66622.7</v>
      </c>
      <c r="N9118">
        <f t="shared" ca="1" si="428"/>
        <v>15</v>
      </c>
    </row>
    <row r="9119" spans="1:14" x14ac:dyDescent="0.3">
      <c r="A9119">
        <v>686098182</v>
      </c>
      <c r="B9119" t="s">
        <v>43</v>
      </c>
      <c r="C9119" t="s">
        <v>59</v>
      </c>
      <c r="D9119" t="s">
        <v>45</v>
      </c>
      <c r="E9119" t="s">
        <v>23</v>
      </c>
      <c r="F9119" s="5">
        <f t="shared" ca="1" si="427"/>
        <v>43043</v>
      </c>
      <c r="G9119" s="5">
        <f t="shared" ca="1" si="426"/>
        <v>43058</v>
      </c>
      <c r="H9119">
        <v>553</v>
      </c>
      <c r="I9119">
        <v>152.58000000000001</v>
      </c>
      <c r="J9119">
        <v>97.44</v>
      </c>
      <c r="K9119">
        <v>84376.74</v>
      </c>
      <c r="L9119">
        <v>53884.32</v>
      </c>
      <c r="M9119">
        <v>30492.42</v>
      </c>
      <c r="N9119">
        <f t="shared" ca="1" si="428"/>
        <v>15</v>
      </c>
    </row>
    <row r="9120" spans="1:14" x14ac:dyDescent="0.3">
      <c r="A9120">
        <v>101289498</v>
      </c>
      <c r="B9120" t="s">
        <v>13</v>
      </c>
      <c r="C9120" t="s">
        <v>51</v>
      </c>
      <c r="D9120" t="s">
        <v>15</v>
      </c>
      <c r="E9120" t="s">
        <v>16</v>
      </c>
      <c r="F9120" s="5">
        <f t="shared" ca="1" si="427"/>
        <v>41411</v>
      </c>
      <c r="G9120" s="5">
        <f t="shared" ca="1" si="426"/>
        <v>41424</v>
      </c>
      <c r="H9120">
        <v>2668</v>
      </c>
      <c r="I9120">
        <v>651.21</v>
      </c>
      <c r="J9120">
        <v>524.96</v>
      </c>
      <c r="K9120">
        <v>1737428.28</v>
      </c>
      <c r="L9120">
        <v>1400593.28</v>
      </c>
      <c r="M9120">
        <v>336835</v>
      </c>
      <c r="N9120">
        <f t="shared" ca="1" si="428"/>
        <v>13</v>
      </c>
    </row>
    <row r="9121" spans="1:14" x14ac:dyDescent="0.3">
      <c r="A9121">
        <v>507845866</v>
      </c>
      <c r="B9121" t="s">
        <v>17</v>
      </c>
      <c r="C9121" t="s">
        <v>76</v>
      </c>
      <c r="D9121" t="s">
        <v>31</v>
      </c>
      <c r="E9121" t="s">
        <v>16</v>
      </c>
      <c r="F9121" s="5">
        <f t="shared" ca="1" si="427"/>
        <v>40685</v>
      </c>
      <c r="G9121" s="5">
        <f t="shared" ca="1" si="426"/>
        <v>40691</v>
      </c>
      <c r="H9121">
        <v>1732</v>
      </c>
      <c r="I9121">
        <v>255.28</v>
      </c>
      <c r="J9121">
        <v>159.41999999999999</v>
      </c>
      <c r="K9121">
        <v>442144.96</v>
      </c>
      <c r="L9121">
        <v>276115.44</v>
      </c>
      <c r="M9121">
        <v>166029.51999999999</v>
      </c>
      <c r="N9121">
        <f t="shared" ca="1" si="428"/>
        <v>6</v>
      </c>
    </row>
    <row r="9122" spans="1:14" x14ac:dyDescent="0.3">
      <c r="A9122">
        <v>173003613</v>
      </c>
      <c r="B9122" t="s">
        <v>34</v>
      </c>
      <c r="C9122" t="s">
        <v>126</v>
      </c>
      <c r="D9122" t="s">
        <v>66</v>
      </c>
      <c r="E9122" t="s">
        <v>23</v>
      </c>
      <c r="F9122" s="5">
        <f t="shared" ca="1" si="427"/>
        <v>40687</v>
      </c>
      <c r="G9122" s="5">
        <f t="shared" ca="1" si="426"/>
        <v>40700</v>
      </c>
      <c r="H9122">
        <v>4469</v>
      </c>
      <c r="I9122">
        <v>9.33</v>
      </c>
      <c r="J9122">
        <v>6.92</v>
      </c>
      <c r="K9122">
        <v>41695.769999999997</v>
      </c>
      <c r="L9122">
        <v>30925.48</v>
      </c>
      <c r="M9122">
        <v>10770.29</v>
      </c>
      <c r="N9122">
        <f t="shared" ca="1" si="428"/>
        <v>13</v>
      </c>
    </row>
    <row r="9123" spans="1:14" x14ac:dyDescent="0.3">
      <c r="A9123">
        <v>134311568</v>
      </c>
      <c r="B9123" t="s">
        <v>28</v>
      </c>
      <c r="C9123" t="s">
        <v>82</v>
      </c>
      <c r="D9123" t="s">
        <v>66</v>
      </c>
      <c r="E9123" t="s">
        <v>23</v>
      </c>
      <c r="F9123" s="5">
        <f t="shared" ca="1" si="427"/>
        <v>41265</v>
      </c>
      <c r="G9123" s="5">
        <f t="shared" ca="1" si="426"/>
        <v>41268</v>
      </c>
      <c r="H9123">
        <v>4633</v>
      </c>
      <c r="I9123">
        <v>9.33</v>
      </c>
      <c r="J9123">
        <v>6.92</v>
      </c>
      <c r="K9123">
        <v>43225.89</v>
      </c>
      <c r="L9123">
        <v>32060.36</v>
      </c>
      <c r="M9123">
        <v>11165.53</v>
      </c>
      <c r="N9123">
        <f t="shared" ca="1" si="428"/>
        <v>3</v>
      </c>
    </row>
    <row r="9124" spans="1:14" x14ac:dyDescent="0.3">
      <c r="A9124">
        <v>149631059</v>
      </c>
      <c r="B9124" t="s">
        <v>20</v>
      </c>
      <c r="C9124" t="s">
        <v>108</v>
      </c>
      <c r="D9124" t="s">
        <v>15</v>
      </c>
      <c r="E9124" t="s">
        <v>23</v>
      </c>
      <c r="F9124" s="5">
        <f t="shared" ca="1" si="427"/>
        <v>41637</v>
      </c>
      <c r="G9124" s="5">
        <f t="shared" ca="1" si="426"/>
        <v>41641</v>
      </c>
      <c r="H9124">
        <v>8010</v>
      </c>
      <c r="I9124">
        <v>651.21</v>
      </c>
      <c r="J9124">
        <v>524.96</v>
      </c>
      <c r="K9124">
        <v>5216192.0999999996</v>
      </c>
      <c r="L9124">
        <v>4204929.5999999996</v>
      </c>
      <c r="M9124">
        <v>1011262.5</v>
      </c>
      <c r="N9124">
        <f t="shared" ca="1" si="428"/>
        <v>4</v>
      </c>
    </row>
    <row r="9125" spans="1:14" x14ac:dyDescent="0.3">
      <c r="A9125">
        <v>947135913</v>
      </c>
      <c r="B9125" t="s">
        <v>13</v>
      </c>
      <c r="C9125" t="s">
        <v>97</v>
      </c>
      <c r="D9125" t="s">
        <v>42</v>
      </c>
      <c r="E9125" t="s">
        <v>23</v>
      </c>
      <c r="F9125" s="5">
        <f t="shared" ca="1" si="427"/>
        <v>43247</v>
      </c>
      <c r="G9125" s="5">
        <f t="shared" ca="1" si="426"/>
        <v>43257</v>
      </c>
      <c r="H9125">
        <v>7419</v>
      </c>
      <c r="I9125">
        <v>109.28</v>
      </c>
      <c r="J9125">
        <v>35.840000000000003</v>
      </c>
      <c r="K9125">
        <v>810748.32</v>
      </c>
      <c r="L9125">
        <v>265896.96000000002</v>
      </c>
      <c r="M9125">
        <v>544851.36</v>
      </c>
      <c r="N9125">
        <f t="shared" ca="1" si="428"/>
        <v>10</v>
      </c>
    </row>
    <row r="9126" spans="1:14" x14ac:dyDescent="0.3">
      <c r="A9126">
        <v>175312459</v>
      </c>
      <c r="B9126" t="s">
        <v>20</v>
      </c>
      <c r="C9126" t="s">
        <v>157</v>
      </c>
      <c r="D9126" t="s">
        <v>49</v>
      </c>
      <c r="E9126" t="s">
        <v>16</v>
      </c>
      <c r="F9126" s="5">
        <f t="shared" ca="1" si="427"/>
        <v>42739</v>
      </c>
      <c r="G9126" s="5">
        <f t="shared" ca="1" si="426"/>
        <v>42753</v>
      </c>
      <c r="H9126">
        <v>7707</v>
      </c>
      <c r="I9126">
        <v>81.73</v>
      </c>
      <c r="J9126">
        <v>56.67</v>
      </c>
      <c r="K9126">
        <v>629893.11</v>
      </c>
      <c r="L9126">
        <v>436755.69</v>
      </c>
      <c r="M9126">
        <v>193137.42</v>
      </c>
      <c r="N9126">
        <f t="shared" ca="1" si="428"/>
        <v>14</v>
      </c>
    </row>
    <row r="9127" spans="1:14" x14ac:dyDescent="0.3">
      <c r="A9127">
        <v>952959525</v>
      </c>
      <c r="B9127" t="s">
        <v>13</v>
      </c>
      <c r="C9127" t="s">
        <v>185</v>
      </c>
      <c r="D9127" t="s">
        <v>49</v>
      </c>
      <c r="E9127" t="s">
        <v>23</v>
      </c>
      <c r="F9127" s="5">
        <f t="shared" ca="1" si="427"/>
        <v>41322</v>
      </c>
      <c r="G9127" s="5">
        <f t="shared" ca="1" si="426"/>
        <v>41327</v>
      </c>
      <c r="H9127">
        <v>755</v>
      </c>
      <c r="I9127">
        <v>81.73</v>
      </c>
      <c r="J9127">
        <v>56.67</v>
      </c>
      <c r="K9127">
        <v>61706.15</v>
      </c>
      <c r="L9127">
        <v>42785.85</v>
      </c>
      <c r="M9127">
        <v>18920.3</v>
      </c>
      <c r="N9127">
        <f t="shared" ca="1" si="428"/>
        <v>5</v>
      </c>
    </row>
    <row r="9128" spans="1:14" x14ac:dyDescent="0.3">
      <c r="A9128">
        <v>619188439</v>
      </c>
      <c r="B9128" t="s">
        <v>20</v>
      </c>
      <c r="C9128" t="s">
        <v>164</v>
      </c>
      <c r="D9128" t="s">
        <v>37</v>
      </c>
      <c r="E9128" t="s">
        <v>16</v>
      </c>
      <c r="F9128" s="5">
        <f t="shared" ca="1" si="427"/>
        <v>41000</v>
      </c>
      <c r="G9128" s="5">
        <f t="shared" ca="1" si="426"/>
        <v>41008</v>
      </c>
      <c r="H9128">
        <v>474</v>
      </c>
      <c r="I9128">
        <v>205.7</v>
      </c>
      <c r="J9128">
        <v>117.11</v>
      </c>
      <c r="K9128">
        <v>97501.8</v>
      </c>
      <c r="L9128">
        <v>55510.14</v>
      </c>
      <c r="M9128">
        <v>41991.66</v>
      </c>
      <c r="N9128">
        <f t="shared" ca="1" si="428"/>
        <v>8</v>
      </c>
    </row>
    <row r="9129" spans="1:14" x14ac:dyDescent="0.3">
      <c r="A9129">
        <v>183423030</v>
      </c>
      <c r="B9129" t="s">
        <v>28</v>
      </c>
      <c r="C9129" t="s">
        <v>138</v>
      </c>
      <c r="D9129" t="s">
        <v>49</v>
      </c>
      <c r="E9129" t="s">
        <v>23</v>
      </c>
      <c r="F9129" s="5">
        <f t="shared" ca="1" si="427"/>
        <v>43210</v>
      </c>
      <c r="G9129" s="5">
        <f t="shared" ca="1" si="426"/>
        <v>43213</v>
      </c>
      <c r="H9129">
        <v>7805</v>
      </c>
      <c r="I9129">
        <v>81.73</v>
      </c>
      <c r="J9129">
        <v>56.67</v>
      </c>
      <c r="K9129">
        <v>637902.65</v>
      </c>
      <c r="L9129">
        <v>442309.35</v>
      </c>
      <c r="M9129">
        <v>195593.3</v>
      </c>
      <c r="N9129">
        <f t="shared" ca="1" si="428"/>
        <v>3</v>
      </c>
    </row>
    <row r="9130" spans="1:14" x14ac:dyDescent="0.3">
      <c r="A9130">
        <v>275399625</v>
      </c>
      <c r="B9130" t="s">
        <v>17</v>
      </c>
      <c r="C9130" t="s">
        <v>53</v>
      </c>
      <c r="D9130" t="s">
        <v>52</v>
      </c>
      <c r="E9130" t="s">
        <v>16</v>
      </c>
      <c r="F9130" s="5">
        <f t="shared" ca="1" si="427"/>
        <v>42954</v>
      </c>
      <c r="G9130" s="5">
        <f t="shared" ca="1" si="426"/>
        <v>42968</v>
      </c>
      <c r="H9130">
        <v>5724</v>
      </c>
      <c r="I9130">
        <v>437.2</v>
      </c>
      <c r="J9130">
        <v>263.33</v>
      </c>
      <c r="K9130">
        <v>2502532.7999999998</v>
      </c>
      <c r="L9130">
        <v>1507300.92</v>
      </c>
      <c r="M9130">
        <v>995231.88</v>
      </c>
      <c r="N9130">
        <f t="shared" ca="1" si="428"/>
        <v>14</v>
      </c>
    </row>
    <row r="9131" spans="1:14" x14ac:dyDescent="0.3">
      <c r="A9131">
        <v>695167052</v>
      </c>
      <c r="B9131" t="s">
        <v>28</v>
      </c>
      <c r="C9131" t="s">
        <v>161</v>
      </c>
      <c r="D9131" t="s">
        <v>52</v>
      </c>
      <c r="E9131" t="s">
        <v>23</v>
      </c>
      <c r="F9131" s="5">
        <f t="shared" ca="1" si="427"/>
        <v>40319</v>
      </c>
      <c r="G9131" s="5">
        <f t="shared" ca="1" si="426"/>
        <v>40327</v>
      </c>
      <c r="H9131">
        <v>4234</v>
      </c>
      <c r="I9131">
        <v>437.2</v>
      </c>
      <c r="J9131">
        <v>263.33</v>
      </c>
      <c r="K9131">
        <v>1851104.8</v>
      </c>
      <c r="L9131">
        <v>1114939.22</v>
      </c>
      <c r="M9131">
        <v>736165.58</v>
      </c>
      <c r="N9131">
        <f t="shared" ca="1" si="428"/>
        <v>8</v>
      </c>
    </row>
    <row r="9132" spans="1:14" x14ac:dyDescent="0.3">
      <c r="A9132">
        <v>863086640</v>
      </c>
      <c r="B9132" t="s">
        <v>17</v>
      </c>
      <c r="C9132" t="s">
        <v>194</v>
      </c>
      <c r="D9132" t="s">
        <v>25</v>
      </c>
      <c r="E9132" t="s">
        <v>23</v>
      </c>
      <c r="F9132" s="5">
        <f t="shared" ca="1" si="427"/>
        <v>42844</v>
      </c>
      <c r="G9132" s="5">
        <f t="shared" ca="1" si="426"/>
        <v>42853</v>
      </c>
      <c r="H9132">
        <v>5371</v>
      </c>
      <c r="I9132">
        <v>668.27</v>
      </c>
      <c r="J9132">
        <v>502.54</v>
      </c>
      <c r="K9132">
        <v>3589278.17</v>
      </c>
      <c r="L9132">
        <v>2699142.34</v>
      </c>
      <c r="M9132">
        <v>890135.83</v>
      </c>
      <c r="N9132">
        <f t="shared" ca="1" si="428"/>
        <v>9</v>
      </c>
    </row>
    <row r="9133" spans="1:14" x14ac:dyDescent="0.3">
      <c r="A9133">
        <v>269832217</v>
      </c>
      <c r="B9133" t="s">
        <v>28</v>
      </c>
      <c r="C9133" t="s">
        <v>211</v>
      </c>
      <c r="D9133" t="s">
        <v>25</v>
      </c>
      <c r="E9133" t="s">
        <v>16</v>
      </c>
      <c r="F9133" s="5">
        <f t="shared" ca="1" si="427"/>
        <v>43119</v>
      </c>
      <c r="G9133" s="5">
        <f t="shared" ca="1" si="426"/>
        <v>43134</v>
      </c>
      <c r="H9133">
        <v>8204</v>
      </c>
      <c r="I9133">
        <v>668.27</v>
      </c>
      <c r="J9133">
        <v>502.54</v>
      </c>
      <c r="K9133">
        <v>5482487.0800000001</v>
      </c>
      <c r="L9133">
        <v>4122838.16</v>
      </c>
      <c r="M9133">
        <v>1359648.92</v>
      </c>
      <c r="N9133">
        <f t="shared" ca="1" si="428"/>
        <v>15</v>
      </c>
    </row>
    <row r="9134" spans="1:14" x14ac:dyDescent="0.3">
      <c r="A9134">
        <v>726390111</v>
      </c>
      <c r="B9134" t="s">
        <v>28</v>
      </c>
      <c r="C9134" t="s">
        <v>193</v>
      </c>
      <c r="D9134" t="s">
        <v>52</v>
      </c>
      <c r="E9134" t="s">
        <v>23</v>
      </c>
      <c r="F9134" s="5">
        <f t="shared" ca="1" si="427"/>
        <v>41963</v>
      </c>
      <c r="G9134" s="5">
        <f t="shared" ca="1" si="426"/>
        <v>41974</v>
      </c>
      <c r="H9134">
        <v>3831</v>
      </c>
      <c r="I9134">
        <v>437.2</v>
      </c>
      <c r="J9134">
        <v>263.33</v>
      </c>
      <c r="K9134">
        <v>1674913.2</v>
      </c>
      <c r="L9134">
        <v>1008817.23</v>
      </c>
      <c r="M9134">
        <v>666095.97</v>
      </c>
      <c r="N9134">
        <f t="shared" ca="1" si="428"/>
        <v>11</v>
      </c>
    </row>
    <row r="9135" spans="1:14" x14ac:dyDescent="0.3">
      <c r="A9135">
        <v>514059150</v>
      </c>
      <c r="B9135" t="s">
        <v>13</v>
      </c>
      <c r="C9135" t="s">
        <v>106</v>
      </c>
      <c r="D9135" t="s">
        <v>52</v>
      </c>
      <c r="E9135" t="s">
        <v>16</v>
      </c>
      <c r="F9135" s="5">
        <f t="shared" ca="1" si="427"/>
        <v>42315</v>
      </c>
      <c r="G9135" s="5">
        <f t="shared" ca="1" si="426"/>
        <v>42326</v>
      </c>
      <c r="H9135">
        <v>381</v>
      </c>
      <c r="I9135">
        <v>437.2</v>
      </c>
      <c r="J9135">
        <v>263.33</v>
      </c>
      <c r="K9135">
        <v>166573.20000000001</v>
      </c>
      <c r="L9135">
        <v>100328.73</v>
      </c>
      <c r="M9135">
        <v>66244.47</v>
      </c>
      <c r="N9135">
        <f t="shared" ca="1" si="428"/>
        <v>11</v>
      </c>
    </row>
    <row r="9136" spans="1:14" x14ac:dyDescent="0.3">
      <c r="A9136">
        <v>234450662</v>
      </c>
      <c r="B9136" t="s">
        <v>13</v>
      </c>
      <c r="C9136" t="s">
        <v>51</v>
      </c>
      <c r="D9136" t="s">
        <v>66</v>
      </c>
      <c r="E9136" t="s">
        <v>16</v>
      </c>
      <c r="F9136" s="5">
        <f t="shared" ca="1" si="427"/>
        <v>43973</v>
      </c>
      <c r="G9136" s="5">
        <f t="shared" ca="1" si="426"/>
        <v>43979</v>
      </c>
      <c r="H9136">
        <v>8016</v>
      </c>
      <c r="I9136">
        <v>9.33</v>
      </c>
      <c r="J9136">
        <v>6.92</v>
      </c>
      <c r="K9136">
        <v>74789.279999999999</v>
      </c>
      <c r="L9136">
        <v>55470.720000000001</v>
      </c>
      <c r="M9136">
        <v>19318.560000000001</v>
      </c>
      <c r="N9136">
        <f t="shared" ca="1" si="428"/>
        <v>6</v>
      </c>
    </row>
    <row r="9137" spans="1:14" x14ac:dyDescent="0.3">
      <c r="A9137">
        <v>559488475</v>
      </c>
      <c r="B9137" t="s">
        <v>43</v>
      </c>
      <c r="C9137" t="s">
        <v>152</v>
      </c>
      <c r="D9137" t="s">
        <v>22</v>
      </c>
      <c r="E9137" t="s">
        <v>16</v>
      </c>
      <c r="F9137" s="5">
        <f t="shared" ca="1" si="427"/>
        <v>41204</v>
      </c>
      <c r="G9137" s="5">
        <f t="shared" ca="1" si="426"/>
        <v>41217</v>
      </c>
      <c r="H9137">
        <v>3928</v>
      </c>
      <c r="I9137">
        <v>154.06</v>
      </c>
      <c r="J9137">
        <v>90.93</v>
      </c>
      <c r="K9137">
        <v>605147.68000000005</v>
      </c>
      <c r="L9137">
        <v>357173.04</v>
      </c>
      <c r="M9137">
        <v>247974.64</v>
      </c>
      <c r="N9137">
        <f t="shared" ca="1" si="428"/>
        <v>13</v>
      </c>
    </row>
    <row r="9138" spans="1:14" x14ac:dyDescent="0.3">
      <c r="A9138">
        <v>881408917</v>
      </c>
      <c r="B9138" t="s">
        <v>17</v>
      </c>
      <c r="C9138" t="s">
        <v>56</v>
      </c>
      <c r="D9138" t="s">
        <v>31</v>
      </c>
      <c r="E9138" t="s">
        <v>16</v>
      </c>
      <c r="F9138" s="5">
        <f t="shared" ca="1" si="427"/>
        <v>42541</v>
      </c>
      <c r="G9138" s="5">
        <f t="shared" ca="1" si="426"/>
        <v>42550</v>
      </c>
      <c r="H9138">
        <v>7340</v>
      </c>
      <c r="I9138">
        <v>255.28</v>
      </c>
      <c r="J9138">
        <v>159.41999999999999</v>
      </c>
      <c r="K9138">
        <v>1873755.2</v>
      </c>
      <c r="L9138">
        <v>1170142.8</v>
      </c>
      <c r="M9138">
        <v>703612.4</v>
      </c>
      <c r="N9138">
        <f t="shared" ca="1" si="428"/>
        <v>9</v>
      </c>
    </row>
    <row r="9139" spans="1:14" x14ac:dyDescent="0.3">
      <c r="A9139">
        <v>662760818</v>
      </c>
      <c r="B9139" t="s">
        <v>43</v>
      </c>
      <c r="C9139" t="s">
        <v>59</v>
      </c>
      <c r="D9139" t="s">
        <v>45</v>
      </c>
      <c r="E9139" t="s">
        <v>23</v>
      </c>
      <c r="F9139" s="5">
        <f t="shared" ca="1" si="427"/>
        <v>40978</v>
      </c>
      <c r="G9139" s="5">
        <f t="shared" ca="1" si="426"/>
        <v>40989</v>
      </c>
      <c r="H9139">
        <v>4509</v>
      </c>
      <c r="I9139">
        <v>152.58000000000001</v>
      </c>
      <c r="J9139">
        <v>97.44</v>
      </c>
      <c r="K9139">
        <v>687983.22</v>
      </c>
      <c r="L9139">
        <v>439356.96</v>
      </c>
      <c r="M9139">
        <v>248626.26</v>
      </c>
      <c r="N9139">
        <f t="shared" ca="1" si="428"/>
        <v>11</v>
      </c>
    </row>
    <row r="9140" spans="1:14" x14ac:dyDescent="0.3">
      <c r="A9140">
        <v>786405503</v>
      </c>
      <c r="B9140" t="s">
        <v>20</v>
      </c>
      <c r="C9140" t="s">
        <v>214</v>
      </c>
      <c r="D9140" t="s">
        <v>66</v>
      </c>
      <c r="E9140" t="s">
        <v>16</v>
      </c>
      <c r="F9140" s="5">
        <f t="shared" ca="1" si="427"/>
        <v>43404</v>
      </c>
      <c r="G9140" s="5">
        <f t="shared" ca="1" si="426"/>
        <v>43407</v>
      </c>
      <c r="H9140">
        <v>3719</v>
      </c>
      <c r="I9140">
        <v>9.33</v>
      </c>
      <c r="J9140">
        <v>6.92</v>
      </c>
      <c r="K9140">
        <v>34698.269999999997</v>
      </c>
      <c r="L9140">
        <v>25735.48</v>
      </c>
      <c r="M9140">
        <v>8962.7900000000009</v>
      </c>
      <c r="N9140">
        <f t="shared" ca="1" si="428"/>
        <v>3</v>
      </c>
    </row>
    <row r="9141" spans="1:14" x14ac:dyDescent="0.3">
      <c r="A9141">
        <v>405516803</v>
      </c>
      <c r="B9141" t="s">
        <v>20</v>
      </c>
      <c r="C9141" t="s">
        <v>41</v>
      </c>
      <c r="D9141" t="s">
        <v>42</v>
      </c>
      <c r="E9141" t="s">
        <v>23</v>
      </c>
      <c r="F9141" s="5">
        <f t="shared" ca="1" si="427"/>
        <v>43273</v>
      </c>
      <c r="G9141" s="5">
        <f t="shared" ca="1" si="426"/>
        <v>43288</v>
      </c>
      <c r="H9141">
        <v>288</v>
      </c>
      <c r="I9141">
        <v>109.28</v>
      </c>
      <c r="J9141">
        <v>35.840000000000003</v>
      </c>
      <c r="K9141">
        <v>31472.639999999999</v>
      </c>
      <c r="L9141">
        <v>10321.92</v>
      </c>
      <c r="M9141">
        <v>21150.720000000001</v>
      </c>
      <c r="N9141">
        <f t="shared" ca="1" si="428"/>
        <v>15</v>
      </c>
    </row>
    <row r="9142" spans="1:14" x14ac:dyDescent="0.3">
      <c r="A9142">
        <v>993581044</v>
      </c>
      <c r="B9142" t="s">
        <v>13</v>
      </c>
      <c r="C9142" t="s">
        <v>166</v>
      </c>
      <c r="D9142" t="s">
        <v>25</v>
      </c>
      <c r="E9142" t="s">
        <v>16</v>
      </c>
      <c r="F9142" s="5">
        <f t="shared" ca="1" si="427"/>
        <v>43227</v>
      </c>
      <c r="G9142" s="5">
        <f t="shared" ca="1" si="426"/>
        <v>43242</v>
      </c>
      <c r="H9142">
        <v>1565</v>
      </c>
      <c r="I9142">
        <v>668.27</v>
      </c>
      <c r="J9142">
        <v>502.54</v>
      </c>
      <c r="K9142">
        <v>1045842.55</v>
      </c>
      <c r="L9142">
        <v>786475.1</v>
      </c>
      <c r="M9142">
        <v>259367.45</v>
      </c>
      <c r="N9142">
        <f t="shared" ca="1" si="428"/>
        <v>15</v>
      </c>
    </row>
    <row r="9143" spans="1:14" x14ac:dyDescent="0.3">
      <c r="A9143">
        <v>494397056</v>
      </c>
      <c r="B9143" t="s">
        <v>20</v>
      </c>
      <c r="C9143" t="s">
        <v>212</v>
      </c>
      <c r="D9143" t="s">
        <v>22</v>
      </c>
      <c r="E9143" t="s">
        <v>16</v>
      </c>
      <c r="F9143" s="5">
        <f t="shared" ca="1" si="427"/>
        <v>43829</v>
      </c>
      <c r="G9143" s="5">
        <f t="shared" ca="1" si="426"/>
        <v>43840</v>
      </c>
      <c r="H9143">
        <v>1930</v>
      </c>
      <c r="I9143">
        <v>154.06</v>
      </c>
      <c r="J9143">
        <v>90.93</v>
      </c>
      <c r="K9143">
        <v>297335.8</v>
      </c>
      <c r="L9143">
        <v>175494.9</v>
      </c>
      <c r="M9143">
        <v>121840.9</v>
      </c>
      <c r="N9143">
        <f t="shared" ca="1" si="428"/>
        <v>11</v>
      </c>
    </row>
    <row r="9144" spans="1:14" x14ac:dyDescent="0.3">
      <c r="A9144">
        <v>972076165</v>
      </c>
      <c r="B9144" t="s">
        <v>13</v>
      </c>
      <c r="C9144" t="s">
        <v>162</v>
      </c>
      <c r="D9144" t="s">
        <v>42</v>
      </c>
      <c r="E9144" t="s">
        <v>23</v>
      </c>
      <c r="F9144" s="5">
        <f t="shared" ca="1" si="427"/>
        <v>44060</v>
      </c>
      <c r="G9144" s="5">
        <f t="shared" ca="1" si="426"/>
        <v>44062</v>
      </c>
      <c r="H9144">
        <v>7794</v>
      </c>
      <c r="I9144">
        <v>109.28</v>
      </c>
      <c r="J9144">
        <v>35.840000000000003</v>
      </c>
      <c r="K9144">
        <v>851728.32</v>
      </c>
      <c r="L9144">
        <v>279336.96000000002</v>
      </c>
      <c r="M9144">
        <v>572391.36</v>
      </c>
      <c r="N9144">
        <f t="shared" ca="1" si="428"/>
        <v>2</v>
      </c>
    </row>
    <row r="9145" spans="1:14" x14ac:dyDescent="0.3">
      <c r="A9145">
        <v>961042201</v>
      </c>
      <c r="B9145" t="s">
        <v>28</v>
      </c>
      <c r="C9145" t="s">
        <v>138</v>
      </c>
      <c r="D9145" t="s">
        <v>52</v>
      </c>
      <c r="E9145" t="s">
        <v>16</v>
      </c>
      <c r="F9145" s="5">
        <f t="shared" ca="1" si="427"/>
        <v>43063</v>
      </c>
      <c r="G9145" s="5">
        <f t="shared" ca="1" si="426"/>
        <v>43067</v>
      </c>
      <c r="H9145">
        <v>2599</v>
      </c>
      <c r="I9145">
        <v>437.2</v>
      </c>
      <c r="J9145">
        <v>263.33</v>
      </c>
      <c r="K9145">
        <v>1136282.8</v>
      </c>
      <c r="L9145">
        <v>684394.67</v>
      </c>
      <c r="M9145">
        <v>451888.13</v>
      </c>
      <c r="N9145">
        <f t="shared" ca="1" si="428"/>
        <v>4</v>
      </c>
    </row>
    <row r="9146" spans="1:14" x14ac:dyDescent="0.3">
      <c r="A9146">
        <v>416031491</v>
      </c>
      <c r="B9146" t="s">
        <v>17</v>
      </c>
      <c r="C9146" t="s">
        <v>47</v>
      </c>
      <c r="D9146" t="s">
        <v>33</v>
      </c>
      <c r="E9146" t="s">
        <v>16</v>
      </c>
      <c r="F9146" s="5">
        <f t="shared" ca="1" si="427"/>
        <v>40665</v>
      </c>
      <c r="G9146" s="5">
        <f t="shared" ca="1" si="426"/>
        <v>40678</v>
      </c>
      <c r="H9146">
        <v>1818</v>
      </c>
      <c r="I9146">
        <v>421.89</v>
      </c>
      <c r="J9146">
        <v>364.69</v>
      </c>
      <c r="K9146">
        <v>766996.02</v>
      </c>
      <c r="L9146">
        <v>663006.42000000004</v>
      </c>
      <c r="M9146">
        <v>103989.6</v>
      </c>
      <c r="N9146">
        <f t="shared" ca="1" si="428"/>
        <v>13</v>
      </c>
    </row>
    <row r="9147" spans="1:14" x14ac:dyDescent="0.3">
      <c r="A9147">
        <v>262092864</v>
      </c>
      <c r="B9147" t="s">
        <v>43</v>
      </c>
      <c r="C9147" t="s">
        <v>59</v>
      </c>
      <c r="D9147" t="s">
        <v>45</v>
      </c>
      <c r="E9147" t="s">
        <v>23</v>
      </c>
      <c r="F9147" s="5">
        <f t="shared" ca="1" si="427"/>
        <v>43492</v>
      </c>
      <c r="G9147" s="5">
        <f t="shared" ca="1" si="426"/>
        <v>43502</v>
      </c>
      <c r="H9147">
        <v>7958</v>
      </c>
      <c r="I9147">
        <v>152.58000000000001</v>
      </c>
      <c r="J9147">
        <v>97.44</v>
      </c>
      <c r="K9147">
        <v>1214231.6399999999</v>
      </c>
      <c r="L9147">
        <v>775427.52</v>
      </c>
      <c r="M9147">
        <v>438804.12</v>
      </c>
      <c r="N9147">
        <f t="shared" ca="1" si="428"/>
        <v>10</v>
      </c>
    </row>
    <row r="9148" spans="1:14" x14ac:dyDescent="0.3">
      <c r="A9148">
        <v>144587647</v>
      </c>
      <c r="B9148" t="s">
        <v>28</v>
      </c>
      <c r="C9148" t="s">
        <v>144</v>
      </c>
      <c r="D9148" t="s">
        <v>19</v>
      </c>
      <c r="E9148" t="s">
        <v>16</v>
      </c>
      <c r="F9148" s="5">
        <f t="shared" ca="1" si="427"/>
        <v>41722</v>
      </c>
      <c r="G9148" s="5">
        <f t="shared" ca="1" si="426"/>
        <v>41726</v>
      </c>
      <c r="H9148">
        <v>5553</v>
      </c>
      <c r="I9148">
        <v>47.45</v>
      </c>
      <c r="J9148">
        <v>31.79</v>
      </c>
      <c r="K9148">
        <v>263489.84999999998</v>
      </c>
      <c r="L9148">
        <v>176529.87</v>
      </c>
      <c r="M9148">
        <v>86959.98</v>
      </c>
      <c r="N9148">
        <f t="shared" ca="1" si="428"/>
        <v>4</v>
      </c>
    </row>
    <row r="9149" spans="1:14" x14ac:dyDescent="0.3">
      <c r="A9149">
        <v>679189670</v>
      </c>
      <c r="B9149" t="s">
        <v>20</v>
      </c>
      <c r="C9149" t="s">
        <v>88</v>
      </c>
      <c r="D9149" t="s">
        <v>25</v>
      </c>
      <c r="E9149" t="s">
        <v>23</v>
      </c>
      <c r="F9149" s="5">
        <f t="shared" ca="1" si="427"/>
        <v>43054</v>
      </c>
      <c r="G9149" s="5">
        <f t="shared" ca="1" si="426"/>
        <v>43056</v>
      </c>
      <c r="H9149">
        <v>6171</v>
      </c>
      <c r="I9149">
        <v>668.27</v>
      </c>
      <c r="J9149">
        <v>502.54</v>
      </c>
      <c r="K9149">
        <v>4123894.17</v>
      </c>
      <c r="L9149">
        <v>3101174.34</v>
      </c>
      <c r="M9149">
        <v>1022719.83</v>
      </c>
      <c r="N9149">
        <f t="shared" ca="1" si="428"/>
        <v>2</v>
      </c>
    </row>
    <row r="9150" spans="1:14" x14ac:dyDescent="0.3">
      <c r="A9150">
        <v>301885259</v>
      </c>
      <c r="B9150" t="s">
        <v>20</v>
      </c>
      <c r="C9150" t="s">
        <v>214</v>
      </c>
      <c r="D9150" t="s">
        <v>25</v>
      </c>
      <c r="E9150" t="s">
        <v>16</v>
      </c>
      <c r="F9150" s="5">
        <f t="shared" ca="1" si="427"/>
        <v>42952</v>
      </c>
      <c r="G9150" s="5">
        <f t="shared" ca="1" si="426"/>
        <v>42958</v>
      </c>
      <c r="H9150">
        <v>3411</v>
      </c>
      <c r="I9150">
        <v>668.27</v>
      </c>
      <c r="J9150">
        <v>502.54</v>
      </c>
      <c r="K9150">
        <v>2279468.9700000002</v>
      </c>
      <c r="L9150">
        <v>1714163.94</v>
      </c>
      <c r="M9150">
        <v>565305.03</v>
      </c>
      <c r="N9150">
        <f t="shared" ca="1" si="428"/>
        <v>6</v>
      </c>
    </row>
    <row r="9151" spans="1:14" x14ac:dyDescent="0.3">
      <c r="A9151">
        <v>218973243</v>
      </c>
      <c r="B9151" t="s">
        <v>17</v>
      </c>
      <c r="C9151" t="s">
        <v>130</v>
      </c>
      <c r="D9151" t="s">
        <v>42</v>
      </c>
      <c r="E9151" t="s">
        <v>23</v>
      </c>
      <c r="F9151" s="5">
        <f t="shared" ca="1" si="427"/>
        <v>41426</v>
      </c>
      <c r="G9151" s="5">
        <f t="shared" ca="1" si="426"/>
        <v>41431</v>
      </c>
      <c r="H9151">
        <v>7903</v>
      </c>
      <c r="I9151">
        <v>109.28</v>
      </c>
      <c r="J9151">
        <v>35.840000000000003</v>
      </c>
      <c r="K9151">
        <v>863639.84</v>
      </c>
      <c r="L9151">
        <v>283243.52000000002</v>
      </c>
      <c r="M9151">
        <v>580396.31999999995</v>
      </c>
      <c r="N9151">
        <f t="shared" ca="1" si="428"/>
        <v>5</v>
      </c>
    </row>
    <row r="9152" spans="1:14" x14ac:dyDescent="0.3">
      <c r="A9152">
        <v>357064950</v>
      </c>
      <c r="B9152" t="s">
        <v>17</v>
      </c>
      <c r="C9152" t="s">
        <v>110</v>
      </c>
      <c r="D9152" t="s">
        <v>52</v>
      </c>
      <c r="E9152" t="s">
        <v>16</v>
      </c>
      <c r="F9152" s="5">
        <f t="shared" ca="1" si="427"/>
        <v>43271</v>
      </c>
      <c r="G9152" s="5">
        <f t="shared" ca="1" si="426"/>
        <v>43281</v>
      </c>
      <c r="H9152">
        <v>2308</v>
      </c>
      <c r="I9152">
        <v>437.2</v>
      </c>
      <c r="J9152">
        <v>263.33</v>
      </c>
      <c r="K9152">
        <v>1009057.6</v>
      </c>
      <c r="L9152">
        <v>607765.64</v>
      </c>
      <c r="M9152">
        <v>401291.96</v>
      </c>
      <c r="N9152">
        <f t="shared" ca="1" si="428"/>
        <v>10</v>
      </c>
    </row>
    <row r="9153" spans="1:14" x14ac:dyDescent="0.3">
      <c r="A9153">
        <v>713084208</v>
      </c>
      <c r="B9153" t="s">
        <v>13</v>
      </c>
      <c r="C9153" t="s">
        <v>155</v>
      </c>
      <c r="D9153" t="s">
        <v>25</v>
      </c>
      <c r="E9153" t="s">
        <v>23</v>
      </c>
      <c r="F9153" s="5">
        <f t="shared" ca="1" si="427"/>
        <v>42415</v>
      </c>
      <c r="G9153" s="5">
        <f t="shared" ca="1" si="426"/>
        <v>42420</v>
      </c>
      <c r="H9153">
        <v>6318</v>
      </c>
      <c r="I9153">
        <v>668.27</v>
      </c>
      <c r="J9153">
        <v>502.54</v>
      </c>
      <c r="K9153">
        <v>4222129.8600000003</v>
      </c>
      <c r="L9153">
        <v>3175047.72</v>
      </c>
      <c r="M9153">
        <v>1047082.14</v>
      </c>
      <c r="N9153">
        <f t="shared" ca="1" si="428"/>
        <v>5</v>
      </c>
    </row>
    <row r="9154" spans="1:14" x14ac:dyDescent="0.3">
      <c r="A9154">
        <v>904267346</v>
      </c>
      <c r="B9154" t="s">
        <v>28</v>
      </c>
      <c r="C9154" t="s">
        <v>193</v>
      </c>
      <c r="D9154" t="s">
        <v>33</v>
      </c>
      <c r="E9154" t="s">
        <v>23</v>
      </c>
      <c r="F9154" s="5">
        <f t="shared" ca="1" si="427"/>
        <v>43744</v>
      </c>
      <c r="G9154" s="5">
        <f t="shared" ca="1" si="426"/>
        <v>43753</v>
      </c>
      <c r="H9154">
        <v>1657</v>
      </c>
      <c r="I9154">
        <v>421.89</v>
      </c>
      <c r="J9154">
        <v>364.69</v>
      </c>
      <c r="K9154">
        <v>699071.73</v>
      </c>
      <c r="L9154">
        <v>604291.32999999996</v>
      </c>
      <c r="M9154">
        <v>94780.4</v>
      </c>
      <c r="N9154">
        <f t="shared" ca="1" si="428"/>
        <v>9</v>
      </c>
    </row>
    <row r="9155" spans="1:14" x14ac:dyDescent="0.3">
      <c r="A9155">
        <v>618163192</v>
      </c>
      <c r="B9155" t="s">
        <v>17</v>
      </c>
      <c r="C9155" t="s">
        <v>76</v>
      </c>
      <c r="D9155" t="s">
        <v>37</v>
      </c>
      <c r="E9155" t="s">
        <v>23</v>
      </c>
      <c r="F9155" s="5">
        <f t="shared" ca="1" si="427"/>
        <v>43670</v>
      </c>
      <c r="G9155" s="5">
        <f t="shared" ca="1" si="426"/>
        <v>43675</v>
      </c>
      <c r="H9155">
        <v>7080</v>
      </c>
      <c r="I9155">
        <v>205.7</v>
      </c>
      <c r="J9155">
        <v>117.11</v>
      </c>
      <c r="K9155">
        <v>1456356</v>
      </c>
      <c r="L9155">
        <v>829138.8</v>
      </c>
      <c r="M9155">
        <v>627217.19999999995</v>
      </c>
      <c r="N9155">
        <f t="shared" ca="1" si="428"/>
        <v>5</v>
      </c>
    </row>
    <row r="9156" spans="1:14" x14ac:dyDescent="0.3">
      <c r="A9156">
        <v>962633073</v>
      </c>
      <c r="B9156" t="s">
        <v>17</v>
      </c>
      <c r="C9156" t="s">
        <v>57</v>
      </c>
      <c r="D9156" t="s">
        <v>49</v>
      </c>
      <c r="E9156" t="s">
        <v>16</v>
      </c>
      <c r="F9156" s="5">
        <f t="shared" ca="1" si="427"/>
        <v>40527</v>
      </c>
      <c r="G9156" s="5">
        <f t="shared" ref="G9156:G9219" ca="1" si="429">F9156 + RANDBETWEEN(2, 15)</f>
        <v>40529</v>
      </c>
      <c r="H9156">
        <v>3373</v>
      </c>
      <c r="I9156">
        <v>81.73</v>
      </c>
      <c r="J9156">
        <v>56.67</v>
      </c>
      <c r="K9156">
        <v>275675.28999999998</v>
      </c>
      <c r="L9156">
        <v>191147.91</v>
      </c>
      <c r="M9156">
        <v>84527.38</v>
      </c>
      <c r="N9156">
        <f t="shared" ca="1" si="428"/>
        <v>2</v>
      </c>
    </row>
    <row r="9157" spans="1:14" x14ac:dyDescent="0.3">
      <c r="A9157">
        <v>415850818</v>
      </c>
      <c r="B9157" t="s">
        <v>17</v>
      </c>
      <c r="C9157" t="s">
        <v>165</v>
      </c>
      <c r="D9157" t="s">
        <v>66</v>
      </c>
      <c r="E9157" t="s">
        <v>23</v>
      </c>
      <c r="F9157" s="5">
        <f t="shared" ref="F9157:F9220" ca="1" si="430">DATE(RANDBETWEEN(2010, 2020), RANDBETWEEN(1, 12), RANDBETWEEN(1, 31))</f>
        <v>44170</v>
      </c>
      <c r="G9157" s="5">
        <f t="shared" ca="1" si="429"/>
        <v>44176</v>
      </c>
      <c r="H9157">
        <v>8353</v>
      </c>
      <c r="I9157">
        <v>9.33</v>
      </c>
      <c r="J9157">
        <v>6.92</v>
      </c>
      <c r="K9157">
        <v>77933.490000000005</v>
      </c>
      <c r="L9157">
        <v>57802.76</v>
      </c>
      <c r="M9157">
        <v>20130.73</v>
      </c>
      <c r="N9157">
        <f t="shared" ref="N9157:N9220" ca="1" si="431">DATEDIF(F9157, G9157, "d")</f>
        <v>6</v>
      </c>
    </row>
    <row r="9158" spans="1:14" x14ac:dyDescent="0.3">
      <c r="A9158">
        <v>676302754</v>
      </c>
      <c r="B9158" t="s">
        <v>13</v>
      </c>
      <c r="C9158" t="s">
        <v>153</v>
      </c>
      <c r="D9158" t="s">
        <v>37</v>
      </c>
      <c r="E9158" t="s">
        <v>23</v>
      </c>
      <c r="F9158" s="5">
        <f t="shared" ca="1" si="430"/>
        <v>41709</v>
      </c>
      <c r="G9158" s="5">
        <f t="shared" ca="1" si="429"/>
        <v>41712</v>
      </c>
      <c r="H9158">
        <v>1869</v>
      </c>
      <c r="I9158">
        <v>205.7</v>
      </c>
      <c r="J9158">
        <v>117.11</v>
      </c>
      <c r="K9158">
        <v>384453.3</v>
      </c>
      <c r="L9158">
        <v>218878.59</v>
      </c>
      <c r="M9158">
        <v>165574.71</v>
      </c>
      <c r="N9158">
        <f t="shared" ca="1" si="431"/>
        <v>3</v>
      </c>
    </row>
    <row r="9159" spans="1:14" x14ac:dyDescent="0.3">
      <c r="A9159">
        <v>812787711</v>
      </c>
      <c r="B9159" t="s">
        <v>13</v>
      </c>
      <c r="C9159" t="s">
        <v>109</v>
      </c>
      <c r="D9159" t="s">
        <v>52</v>
      </c>
      <c r="E9159" t="s">
        <v>16</v>
      </c>
      <c r="F9159" s="5">
        <f t="shared" ca="1" si="430"/>
        <v>43338</v>
      </c>
      <c r="G9159" s="5">
        <f t="shared" ca="1" si="429"/>
        <v>43352</v>
      </c>
      <c r="H9159">
        <v>801</v>
      </c>
      <c r="I9159">
        <v>437.2</v>
      </c>
      <c r="J9159">
        <v>263.33</v>
      </c>
      <c r="K9159">
        <v>350197.2</v>
      </c>
      <c r="L9159">
        <v>210927.33</v>
      </c>
      <c r="M9159">
        <v>139269.87</v>
      </c>
      <c r="N9159">
        <f t="shared" ca="1" si="431"/>
        <v>14</v>
      </c>
    </row>
    <row r="9160" spans="1:14" x14ac:dyDescent="0.3">
      <c r="A9160">
        <v>414417016</v>
      </c>
      <c r="B9160" t="s">
        <v>28</v>
      </c>
      <c r="C9160" t="s">
        <v>82</v>
      </c>
      <c r="D9160" t="s">
        <v>15</v>
      </c>
      <c r="E9160" t="s">
        <v>16</v>
      </c>
      <c r="F9160" s="5">
        <f t="shared" ca="1" si="430"/>
        <v>44145</v>
      </c>
      <c r="G9160" s="5">
        <f t="shared" ca="1" si="429"/>
        <v>44152</v>
      </c>
      <c r="H9160">
        <v>4059</v>
      </c>
      <c r="I9160">
        <v>651.21</v>
      </c>
      <c r="J9160">
        <v>524.96</v>
      </c>
      <c r="K9160">
        <v>2643261.39</v>
      </c>
      <c r="L9160">
        <v>2130812.64</v>
      </c>
      <c r="M9160">
        <v>512448.75</v>
      </c>
      <c r="N9160">
        <f t="shared" ca="1" si="431"/>
        <v>7</v>
      </c>
    </row>
    <row r="9161" spans="1:14" x14ac:dyDescent="0.3">
      <c r="A9161">
        <v>940614497</v>
      </c>
      <c r="B9161" t="s">
        <v>17</v>
      </c>
      <c r="C9161" t="s">
        <v>140</v>
      </c>
      <c r="D9161" t="s">
        <v>25</v>
      </c>
      <c r="E9161" t="s">
        <v>23</v>
      </c>
      <c r="F9161" s="5">
        <f t="shared" ca="1" si="430"/>
        <v>40576</v>
      </c>
      <c r="G9161" s="5">
        <f t="shared" ca="1" si="429"/>
        <v>40583</v>
      </c>
      <c r="H9161">
        <v>7587</v>
      </c>
      <c r="I9161">
        <v>668.27</v>
      </c>
      <c r="J9161">
        <v>502.54</v>
      </c>
      <c r="K9161">
        <v>5070164.49</v>
      </c>
      <c r="L9161">
        <v>3812770.98</v>
      </c>
      <c r="M9161">
        <v>1257393.51</v>
      </c>
      <c r="N9161">
        <f t="shared" ca="1" si="431"/>
        <v>7</v>
      </c>
    </row>
    <row r="9162" spans="1:14" x14ac:dyDescent="0.3">
      <c r="A9162">
        <v>771116483</v>
      </c>
      <c r="B9162" t="s">
        <v>17</v>
      </c>
      <c r="C9162" t="s">
        <v>54</v>
      </c>
      <c r="D9162" t="s">
        <v>25</v>
      </c>
      <c r="E9162" t="s">
        <v>23</v>
      </c>
      <c r="F9162" s="5">
        <f t="shared" ca="1" si="430"/>
        <v>40937</v>
      </c>
      <c r="G9162" s="5">
        <f t="shared" ca="1" si="429"/>
        <v>40949</v>
      </c>
      <c r="H9162">
        <v>9358</v>
      </c>
      <c r="I9162">
        <v>668.27</v>
      </c>
      <c r="J9162">
        <v>502.54</v>
      </c>
      <c r="K9162">
        <v>6253670.6600000001</v>
      </c>
      <c r="L9162">
        <v>4702769.32</v>
      </c>
      <c r="M9162">
        <v>1550901.34</v>
      </c>
      <c r="N9162">
        <f t="shared" ca="1" si="431"/>
        <v>12</v>
      </c>
    </row>
    <row r="9163" spans="1:14" x14ac:dyDescent="0.3">
      <c r="A9163">
        <v>155971801</v>
      </c>
      <c r="B9163" t="s">
        <v>17</v>
      </c>
      <c r="C9163" t="s">
        <v>71</v>
      </c>
      <c r="D9163" t="s">
        <v>66</v>
      </c>
      <c r="E9163" t="s">
        <v>16</v>
      </c>
      <c r="F9163" s="5">
        <f t="shared" ca="1" si="430"/>
        <v>43649</v>
      </c>
      <c r="G9163" s="5">
        <f t="shared" ca="1" si="429"/>
        <v>43656</v>
      </c>
      <c r="H9163">
        <v>4377</v>
      </c>
      <c r="I9163">
        <v>9.33</v>
      </c>
      <c r="J9163">
        <v>6.92</v>
      </c>
      <c r="K9163">
        <v>40837.410000000003</v>
      </c>
      <c r="L9163">
        <v>30288.84</v>
      </c>
      <c r="M9163">
        <v>10548.57</v>
      </c>
      <c r="N9163">
        <f t="shared" ca="1" si="431"/>
        <v>7</v>
      </c>
    </row>
    <row r="9164" spans="1:14" x14ac:dyDescent="0.3">
      <c r="A9164">
        <v>765541779</v>
      </c>
      <c r="B9164" t="s">
        <v>20</v>
      </c>
      <c r="C9164" t="s">
        <v>157</v>
      </c>
      <c r="D9164" t="s">
        <v>45</v>
      </c>
      <c r="E9164" t="s">
        <v>23</v>
      </c>
      <c r="F9164" s="5">
        <f t="shared" ca="1" si="430"/>
        <v>42584</v>
      </c>
      <c r="G9164" s="5">
        <f t="shared" ca="1" si="429"/>
        <v>42591</v>
      </c>
      <c r="H9164">
        <v>9679</v>
      </c>
      <c r="I9164">
        <v>152.58000000000001</v>
      </c>
      <c r="J9164">
        <v>97.44</v>
      </c>
      <c r="K9164">
        <v>1476821.82</v>
      </c>
      <c r="L9164">
        <v>943121.76</v>
      </c>
      <c r="M9164">
        <v>533700.06000000006</v>
      </c>
      <c r="N9164">
        <f t="shared" ca="1" si="431"/>
        <v>7</v>
      </c>
    </row>
    <row r="9165" spans="1:14" x14ac:dyDescent="0.3">
      <c r="A9165">
        <v>740500247</v>
      </c>
      <c r="B9165" t="s">
        <v>20</v>
      </c>
      <c r="C9165" t="s">
        <v>41</v>
      </c>
      <c r="D9165" t="s">
        <v>52</v>
      </c>
      <c r="E9165" t="s">
        <v>23</v>
      </c>
      <c r="F9165" s="5">
        <f t="shared" ca="1" si="430"/>
        <v>41688</v>
      </c>
      <c r="G9165" s="5">
        <f t="shared" ca="1" si="429"/>
        <v>41695</v>
      </c>
      <c r="H9165">
        <v>9333</v>
      </c>
      <c r="I9165">
        <v>437.2</v>
      </c>
      <c r="J9165">
        <v>263.33</v>
      </c>
      <c r="K9165">
        <v>4080387.6</v>
      </c>
      <c r="L9165">
        <v>2457658.89</v>
      </c>
      <c r="M9165">
        <v>1622728.71</v>
      </c>
      <c r="N9165">
        <f t="shared" ca="1" si="431"/>
        <v>7</v>
      </c>
    </row>
    <row r="9166" spans="1:14" x14ac:dyDescent="0.3">
      <c r="A9166">
        <v>541833531</v>
      </c>
      <c r="B9166" t="s">
        <v>13</v>
      </c>
      <c r="C9166" t="s">
        <v>197</v>
      </c>
      <c r="D9166" t="s">
        <v>33</v>
      </c>
      <c r="E9166" t="s">
        <v>23</v>
      </c>
      <c r="F9166" s="5">
        <f t="shared" ca="1" si="430"/>
        <v>41348</v>
      </c>
      <c r="G9166" s="5">
        <f t="shared" ca="1" si="429"/>
        <v>41358</v>
      </c>
      <c r="H9166">
        <v>9438</v>
      </c>
      <c r="I9166">
        <v>421.89</v>
      </c>
      <c r="J9166">
        <v>364.69</v>
      </c>
      <c r="K9166">
        <v>3981797.82</v>
      </c>
      <c r="L9166">
        <v>3441944.22</v>
      </c>
      <c r="M9166">
        <v>539853.6</v>
      </c>
      <c r="N9166">
        <f t="shared" ca="1" si="431"/>
        <v>10</v>
      </c>
    </row>
    <row r="9167" spans="1:14" x14ac:dyDescent="0.3">
      <c r="A9167">
        <v>700840461</v>
      </c>
      <c r="B9167" t="s">
        <v>17</v>
      </c>
      <c r="C9167" t="s">
        <v>50</v>
      </c>
      <c r="D9167" t="s">
        <v>33</v>
      </c>
      <c r="E9167" t="s">
        <v>16</v>
      </c>
      <c r="F9167" s="5">
        <f t="shared" ca="1" si="430"/>
        <v>40621</v>
      </c>
      <c r="G9167" s="5">
        <f t="shared" ca="1" si="429"/>
        <v>40626</v>
      </c>
      <c r="H9167">
        <v>3121</v>
      </c>
      <c r="I9167">
        <v>421.89</v>
      </c>
      <c r="J9167">
        <v>364.69</v>
      </c>
      <c r="K9167">
        <v>1316718.69</v>
      </c>
      <c r="L9167">
        <v>1138197.49</v>
      </c>
      <c r="M9167">
        <v>178521.2</v>
      </c>
      <c r="N9167">
        <f t="shared" ca="1" si="431"/>
        <v>5</v>
      </c>
    </row>
    <row r="9168" spans="1:14" x14ac:dyDescent="0.3">
      <c r="A9168">
        <v>469132363</v>
      </c>
      <c r="B9168" t="s">
        <v>13</v>
      </c>
      <c r="C9168" t="s">
        <v>115</v>
      </c>
      <c r="D9168" t="s">
        <v>52</v>
      </c>
      <c r="E9168" t="s">
        <v>23</v>
      </c>
      <c r="F9168" s="5">
        <f t="shared" ca="1" si="430"/>
        <v>42745</v>
      </c>
      <c r="G9168" s="5">
        <f t="shared" ca="1" si="429"/>
        <v>42758</v>
      </c>
      <c r="H9168">
        <v>5546</v>
      </c>
      <c r="I9168">
        <v>437.2</v>
      </c>
      <c r="J9168">
        <v>263.33</v>
      </c>
      <c r="K9168">
        <v>2424711.2000000002</v>
      </c>
      <c r="L9168">
        <v>1460428.18</v>
      </c>
      <c r="M9168">
        <v>964283.02</v>
      </c>
      <c r="N9168">
        <f t="shared" ca="1" si="431"/>
        <v>13</v>
      </c>
    </row>
    <row r="9169" spans="1:14" x14ac:dyDescent="0.3">
      <c r="A9169">
        <v>968633067</v>
      </c>
      <c r="B9169" t="s">
        <v>28</v>
      </c>
      <c r="C9169" t="s">
        <v>29</v>
      </c>
      <c r="D9169" t="s">
        <v>19</v>
      </c>
      <c r="E9169" t="s">
        <v>16</v>
      </c>
      <c r="F9169" s="5">
        <f t="shared" ca="1" si="430"/>
        <v>42385</v>
      </c>
      <c r="G9169" s="5">
        <f t="shared" ca="1" si="429"/>
        <v>42396</v>
      </c>
      <c r="H9169">
        <v>8905</v>
      </c>
      <c r="I9169">
        <v>47.45</v>
      </c>
      <c r="J9169">
        <v>31.79</v>
      </c>
      <c r="K9169">
        <v>422542.25</v>
      </c>
      <c r="L9169">
        <v>283089.95</v>
      </c>
      <c r="M9169">
        <v>139452.29999999999</v>
      </c>
      <c r="N9169">
        <f t="shared" ca="1" si="431"/>
        <v>11</v>
      </c>
    </row>
    <row r="9170" spans="1:14" x14ac:dyDescent="0.3">
      <c r="A9170">
        <v>241578900</v>
      </c>
      <c r="B9170" t="s">
        <v>13</v>
      </c>
      <c r="C9170" t="s">
        <v>92</v>
      </c>
      <c r="D9170" t="s">
        <v>45</v>
      </c>
      <c r="E9170" t="s">
        <v>23</v>
      </c>
      <c r="F9170" s="5">
        <f t="shared" ca="1" si="430"/>
        <v>42889</v>
      </c>
      <c r="G9170" s="5">
        <f t="shared" ca="1" si="429"/>
        <v>42899</v>
      </c>
      <c r="H9170">
        <v>7420</v>
      </c>
      <c r="I9170">
        <v>152.58000000000001</v>
      </c>
      <c r="J9170">
        <v>97.44</v>
      </c>
      <c r="K9170">
        <v>1132143.6000000001</v>
      </c>
      <c r="L9170">
        <v>723004.8</v>
      </c>
      <c r="M9170">
        <v>409138.8</v>
      </c>
      <c r="N9170">
        <f t="shared" ca="1" si="431"/>
        <v>10</v>
      </c>
    </row>
    <row r="9171" spans="1:14" x14ac:dyDescent="0.3">
      <c r="A9171">
        <v>900518691</v>
      </c>
      <c r="B9171" t="s">
        <v>17</v>
      </c>
      <c r="C9171" t="s">
        <v>171</v>
      </c>
      <c r="D9171" t="s">
        <v>37</v>
      </c>
      <c r="E9171" t="s">
        <v>16</v>
      </c>
      <c r="F9171" s="5">
        <f t="shared" ca="1" si="430"/>
        <v>40556</v>
      </c>
      <c r="G9171" s="5">
        <f t="shared" ca="1" si="429"/>
        <v>40561</v>
      </c>
      <c r="H9171">
        <v>2347</v>
      </c>
      <c r="I9171">
        <v>205.7</v>
      </c>
      <c r="J9171">
        <v>117.11</v>
      </c>
      <c r="K9171">
        <v>482777.9</v>
      </c>
      <c r="L9171">
        <v>274857.17</v>
      </c>
      <c r="M9171">
        <v>207920.73</v>
      </c>
      <c r="N9171">
        <f t="shared" ca="1" si="431"/>
        <v>5</v>
      </c>
    </row>
    <row r="9172" spans="1:14" x14ac:dyDescent="0.3">
      <c r="A9172">
        <v>678313767</v>
      </c>
      <c r="B9172" t="s">
        <v>13</v>
      </c>
      <c r="C9172" t="s">
        <v>166</v>
      </c>
      <c r="D9172" t="s">
        <v>33</v>
      </c>
      <c r="E9172" t="s">
        <v>16</v>
      </c>
      <c r="F9172" s="5">
        <f t="shared" ca="1" si="430"/>
        <v>41727</v>
      </c>
      <c r="G9172" s="5">
        <f t="shared" ca="1" si="429"/>
        <v>41735</v>
      </c>
      <c r="H9172">
        <v>6972</v>
      </c>
      <c r="I9172">
        <v>421.89</v>
      </c>
      <c r="J9172">
        <v>364.69</v>
      </c>
      <c r="K9172">
        <v>2941417.08</v>
      </c>
      <c r="L9172">
        <v>2542618.6800000002</v>
      </c>
      <c r="M9172">
        <v>398798.4</v>
      </c>
      <c r="N9172">
        <f t="shared" ca="1" si="431"/>
        <v>8</v>
      </c>
    </row>
    <row r="9173" spans="1:14" x14ac:dyDescent="0.3">
      <c r="A9173">
        <v>978137958</v>
      </c>
      <c r="B9173" t="s">
        <v>34</v>
      </c>
      <c r="C9173" t="s">
        <v>123</v>
      </c>
      <c r="D9173" t="s">
        <v>52</v>
      </c>
      <c r="E9173" t="s">
        <v>16</v>
      </c>
      <c r="F9173" s="5">
        <f t="shared" ca="1" si="430"/>
        <v>41509</v>
      </c>
      <c r="G9173" s="5">
        <f t="shared" ca="1" si="429"/>
        <v>41520</v>
      </c>
      <c r="H9173">
        <v>1613</v>
      </c>
      <c r="I9173">
        <v>437.2</v>
      </c>
      <c r="J9173">
        <v>263.33</v>
      </c>
      <c r="K9173">
        <v>705203.6</v>
      </c>
      <c r="L9173">
        <v>424751.29</v>
      </c>
      <c r="M9173">
        <v>280452.31</v>
      </c>
      <c r="N9173">
        <f t="shared" ca="1" si="431"/>
        <v>11</v>
      </c>
    </row>
    <row r="9174" spans="1:14" x14ac:dyDescent="0.3">
      <c r="A9174">
        <v>123477590</v>
      </c>
      <c r="B9174" t="s">
        <v>20</v>
      </c>
      <c r="C9174" t="s">
        <v>21</v>
      </c>
      <c r="D9174" t="s">
        <v>45</v>
      </c>
      <c r="E9174" t="s">
        <v>23</v>
      </c>
      <c r="F9174" s="5">
        <f t="shared" ca="1" si="430"/>
        <v>40276</v>
      </c>
      <c r="G9174" s="5">
        <f t="shared" ca="1" si="429"/>
        <v>40291</v>
      </c>
      <c r="H9174">
        <v>8618</v>
      </c>
      <c r="I9174">
        <v>152.58000000000001</v>
      </c>
      <c r="J9174">
        <v>97.44</v>
      </c>
      <c r="K9174">
        <v>1314934.44</v>
      </c>
      <c r="L9174">
        <v>839737.92</v>
      </c>
      <c r="M9174">
        <v>475196.52</v>
      </c>
      <c r="N9174">
        <f t="shared" ca="1" si="431"/>
        <v>15</v>
      </c>
    </row>
    <row r="9175" spans="1:14" x14ac:dyDescent="0.3">
      <c r="A9175">
        <v>108131492</v>
      </c>
      <c r="B9175" t="s">
        <v>17</v>
      </c>
      <c r="C9175" t="s">
        <v>110</v>
      </c>
      <c r="D9175" t="s">
        <v>66</v>
      </c>
      <c r="E9175" t="s">
        <v>23</v>
      </c>
      <c r="F9175" s="5">
        <f t="shared" ca="1" si="430"/>
        <v>44100</v>
      </c>
      <c r="G9175" s="5">
        <f t="shared" ca="1" si="429"/>
        <v>44102</v>
      </c>
      <c r="H9175">
        <v>7366</v>
      </c>
      <c r="I9175">
        <v>9.33</v>
      </c>
      <c r="J9175">
        <v>6.92</v>
      </c>
      <c r="K9175">
        <v>68724.78</v>
      </c>
      <c r="L9175">
        <v>50972.72</v>
      </c>
      <c r="M9175">
        <v>17752.060000000001</v>
      </c>
      <c r="N9175">
        <f t="shared" ca="1" si="431"/>
        <v>2</v>
      </c>
    </row>
    <row r="9176" spans="1:14" x14ac:dyDescent="0.3">
      <c r="A9176">
        <v>746210992</v>
      </c>
      <c r="B9176" t="s">
        <v>28</v>
      </c>
      <c r="C9176" t="s">
        <v>161</v>
      </c>
      <c r="D9176" t="s">
        <v>52</v>
      </c>
      <c r="E9176" t="s">
        <v>16</v>
      </c>
      <c r="F9176" s="5">
        <f t="shared" ca="1" si="430"/>
        <v>42401</v>
      </c>
      <c r="G9176" s="5">
        <f t="shared" ca="1" si="429"/>
        <v>42411</v>
      </c>
      <c r="H9176">
        <v>9270</v>
      </c>
      <c r="I9176">
        <v>437.2</v>
      </c>
      <c r="J9176">
        <v>263.33</v>
      </c>
      <c r="K9176">
        <v>4052844</v>
      </c>
      <c r="L9176">
        <v>2441069.1</v>
      </c>
      <c r="M9176">
        <v>1611774.9</v>
      </c>
      <c r="N9176">
        <f t="shared" ca="1" si="431"/>
        <v>10</v>
      </c>
    </row>
    <row r="9177" spans="1:14" x14ac:dyDescent="0.3">
      <c r="A9177">
        <v>122139918</v>
      </c>
      <c r="B9177" t="s">
        <v>28</v>
      </c>
      <c r="C9177" t="s">
        <v>119</v>
      </c>
      <c r="D9177" t="s">
        <v>52</v>
      </c>
      <c r="E9177" t="s">
        <v>23</v>
      </c>
      <c r="F9177" s="5">
        <f t="shared" ca="1" si="430"/>
        <v>40875</v>
      </c>
      <c r="G9177" s="5">
        <f t="shared" ca="1" si="429"/>
        <v>40888</v>
      </c>
      <c r="H9177">
        <v>2771</v>
      </c>
      <c r="I9177">
        <v>437.2</v>
      </c>
      <c r="J9177">
        <v>263.33</v>
      </c>
      <c r="K9177">
        <v>1211481.2</v>
      </c>
      <c r="L9177">
        <v>729687.43</v>
      </c>
      <c r="M9177">
        <v>481793.77</v>
      </c>
      <c r="N9177">
        <f t="shared" ca="1" si="431"/>
        <v>13</v>
      </c>
    </row>
    <row r="9178" spans="1:14" x14ac:dyDescent="0.3">
      <c r="A9178">
        <v>440654599</v>
      </c>
      <c r="B9178" t="s">
        <v>17</v>
      </c>
      <c r="C9178" t="s">
        <v>57</v>
      </c>
      <c r="D9178" t="s">
        <v>25</v>
      </c>
      <c r="E9178" t="s">
        <v>23</v>
      </c>
      <c r="F9178" s="5">
        <f t="shared" ca="1" si="430"/>
        <v>43510</v>
      </c>
      <c r="G9178" s="5">
        <f t="shared" ca="1" si="429"/>
        <v>43519</v>
      </c>
      <c r="H9178">
        <v>8343</v>
      </c>
      <c r="I9178">
        <v>668.27</v>
      </c>
      <c r="J9178">
        <v>502.54</v>
      </c>
      <c r="K9178">
        <v>5575376.6100000003</v>
      </c>
      <c r="L9178">
        <v>4192691.22</v>
      </c>
      <c r="M9178">
        <v>1382685.39</v>
      </c>
      <c r="N9178">
        <f t="shared" ca="1" si="431"/>
        <v>9</v>
      </c>
    </row>
    <row r="9179" spans="1:14" x14ac:dyDescent="0.3">
      <c r="A9179">
        <v>376803863</v>
      </c>
      <c r="B9179" t="s">
        <v>17</v>
      </c>
      <c r="C9179" t="s">
        <v>71</v>
      </c>
      <c r="D9179" t="s">
        <v>22</v>
      </c>
      <c r="E9179" t="s">
        <v>23</v>
      </c>
      <c r="F9179" s="5">
        <f t="shared" ca="1" si="430"/>
        <v>43779</v>
      </c>
      <c r="G9179" s="5">
        <f t="shared" ca="1" si="429"/>
        <v>43781</v>
      </c>
      <c r="H9179">
        <v>3491</v>
      </c>
      <c r="I9179">
        <v>154.06</v>
      </c>
      <c r="J9179">
        <v>90.93</v>
      </c>
      <c r="K9179">
        <v>537823.46</v>
      </c>
      <c r="L9179">
        <v>317436.63</v>
      </c>
      <c r="M9179">
        <v>220386.83</v>
      </c>
      <c r="N9179">
        <f t="shared" ca="1" si="431"/>
        <v>2</v>
      </c>
    </row>
    <row r="9180" spans="1:14" x14ac:dyDescent="0.3">
      <c r="A9180">
        <v>925949037</v>
      </c>
      <c r="B9180" t="s">
        <v>17</v>
      </c>
      <c r="C9180" t="s">
        <v>39</v>
      </c>
      <c r="D9180" t="s">
        <v>22</v>
      </c>
      <c r="E9180" t="s">
        <v>23</v>
      </c>
      <c r="F9180" s="5">
        <f t="shared" ca="1" si="430"/>
        <v>44071</v>
      </c>
      <c r="G9180" s="5">
        <f t="shared" ca="1" si="429"/>
        <v>44075</v>
      </c>
      <c r="H9180">
        <v>7751</v>
      </c>
      <c r="I9180">
        <v>154.06</v>
      </c>
      <c r="J9180">
        <v>90.93</v>
      </c>
      <c r="K9180">
        <v>1194119.06</v>
      </c>
      <c r="L9180">
        <v>704798.43</v>
      </c>
      <c r="M9180">
        <v>489320.63</v>
      </c>
      <c r="N9180">
        <f t="shared" ca="1" si="431"/>
        <v>4</v>
      </c>
    </row>
    <row r="9181" spans="1:14" x14ac:dyDescent="0.3">
      <c r="A9181">
        <v>453763949</v>
      </c>
      <c r="B9181" t="s">
        <v>43</v>
      </c>
      <c r="C9181" t="s">
        <v>208</v>
      </c>
      <c r="D9181" t="s">
        <v>37</v>
      </c>
      <c r="E9181" t="s">
        <v>16</v>
      </c>
      <c r="F9181" s="5">
        <f t="shared" ca="1" si="430"/>
        <v>40556</v>
      </c>
      <c r="G9181" s="5">
        <f t="shared" ca="1" si="429"/>
        <v>40569</v>
      </c>
      <c r="H9181">
        <v>7691</v>
      </c>
      <c r="I9181">
        <v>205.7</v>
      </c>
      <c r="J9181">
        <v>117.11</v>
      </c>
      <c r="K9181">
        <v>1582038.7</v>
      </c>
      <c r="L9181">
        <v>900693.01</v>
      </c>
      <c r="M9181">
        <v>681345.69</v>
      </c>
      <c r="N9181">
        <f t="shared" ca="1" si="431"/>
        <v>13</v>
      </c>
    </row>
    <row r="9182" spans="1:14" x14ac:dyDescent="0.3">
      <c r="A9182">
        <v>546234929</v>
      </c>
      <c r="B9182" t="s">
        <v>34</v>
      </c>
      <c r="C9182" t="s">
        <v>70</v>
      </c>
      <c r="D9182" t="s">
        <v>25</v>
      </c>
      <c r="E9182" t="s">
        <v>16</v>
      </c>
      <c r="F9182" s="5">
        <f t="shared" ca="1" si="430"/>
        <v>42153</v>
      </c>
      <c r="G9182" s="5">
        <f t="shared" ca="1" si="429"/>
        <v>42163</v>
      </c>
      <c r="H9182">
        <v>1909</v>
      </c>
      <c r="I9182">
        <v>668.27</v>
      </c>
      <c r="J9182">
        <v>502.54</v>
      </c>
      <c r="K9182">
        <v>1275727.43</v>
      </c>
      <c r="L9182">
        <v>959348.86</v>
      </c>
      <c r="M9182">
        <v>316378.57</v>
      </c>
      <c r="N9182">
        <f t="shared" ca="1" si="431"/>
        <v>10</v>
      </c>
    </row>
    <row r="9183" spans="1:14" x14ac:dyDescent="0.3">
      <c r="A9183">
        <v>159660804</v>
      </c>
      <c r="B9183" t="s">
        <v>17</v>
      </c>
      <c r="C9183" t="s">
        <v>57</v>
      </c>
      <c r="D9183" t="s">
        <v>15</v>
      </c>
      <c r="E9183" t="s">
        <v>23</v>
      </c>
      <c r="F9183" s="5">
        <f t="shared" ca="1" si="430"/>
        <v>42545</v>
      </c>
      <c r="G9183" s="5">
        <f t="shared" ca="1" si="429"/>
        <v>42557</v>
      </c>
      <c r="H9183">
        <v>6035</v>
      </c>
      <c r="I9183">
        <v>651.21</v>
      </c>
      <c r="J9183">
        <v>524.96</v>
      </c>
      <c r="K9183">
        <v>3930052.35</v>
      </c>
      <c r="L9183">
        <v>3168133.6</v>
      </c>
      <c r="M9183">
        <v>761918.75</v>
      </c>
      <c r="N9183">
        <f t="shared" ca="1" si="431"/>
        <v>12</v>
      </c>
    </row>
    <row r="9184" spans="1:14" x14ac:dyDescent="0.3">
      <c r="A9184">
        <v>570652902</v>
      </c>
      <c r="B9184" t="s">
        <v>43</v>
      </c>
      <c r="C9184" t="s">
        <v>133</v>
      </c>
      <c r="D9184" t="s">
        <v>52</v>
      </c>
      <c r="E9184" t="s">
        <v>16</v>
      </c>
      <c r="F9184" s="5">
        <f t="shared" ca="1" si="430"/>
        <v>43620</v>
      </c>
      <c r="G9184" s="5">
        <f t="shared" ca="1" si="429"/>
        <v>43626</v>
      </c>
      <c r="H9184">
        <v>7730</v>
      </c>
      <c r="I9184">
        <v>437.2</v>
      </c>
      <c r="J9184">
        <v>263.33</v>
      </c>
      <c r="K9184">
        <v>3379556</v>
      </c>
      <c r="L9184">
        <v>2035540.9</v>
      </c>
      <c r="M9184">
        <v>1344015.1</v>
      </c>
      <c r="N9184">
        <f t="shared" ca="1" si="431"/>
        <v>6</v>
      </c>
    </row>
    <row r="9185" spans="1:14" x14ac:dyDescent="0.3">
      <c r="A9185">
        <v>426135051</v>
      </c>
      <c r="B9185" t="s">
        <v>34</v>
      </c>
      <c r="C9185" t="s">
        <v>136</v>
      </c>
      <c r="D9185" t="s">
        <v>52</v>
      </c>
      <c r="E9185" t="s">
        <v>23</v>
      </c>
      <c r="F9185" s="5">
        <f t="shared" ca="1" si="430"/>
        <v>44186</v>
      </c>
      <c r="G9185" s="5">
        <f t="shared" ca="1" si="429"/>
        <v>44199</v>
      </c>
      <c r="H9185">
        <v>1686</v>
      </c>
      <c r="I9185">
        <v>437.2</v>
      </c>
      <c r="J9185">
        <v>263.33</v>
      </c>
      <c r="K9185">
        <v>737119.2</v>
      </c>
      <c r="L9185">
        <v>443974.38</v>
      </c>
      <c r="M9185">
        <v>293144.82</v>
      </c>
      <c r="N9185">
        <f t="shared" ca="1" si="431"/>
        <v>13</v>
      </c>
    </row>
    <row r="9186" spans="1:14" x14ac:dyDescent="0.3">
      <c r="A9186">
        <v>693343579</v>
      </c>
      <c r="B9186" t="s">
        <v>17</v>
      </c>
      <c r="C9186" t="s">
        <v>87</v>
      </c>
      <c r="D9186" t="s">
        <v>31</v>
      </c>
      <c r="E9186" t="s">
        <v>16</v>
      </c>
      <c r="F9186" s="5">
        <f t="shared" ca="1" si="430"/>
        <v>42460</v>
      </c>
      <c r="G9186" s="5">
        <f t="shared" ca="1" si="429"/>
        <v>42475</v>
      </c>
      <c r="H9186">
        <v>4628</v>
      </c>
      <c r="I9186">
        <v>255.28</v>
      </c>
      <c r="J9186">
        <v>159.41999999999999</v>
      </c>
      <c r="K9186">
        <v>1181435.8400000001</v>
      </c>
      <c r="L9186">
        <v>737795.76</v>
      </c>
      <c r="M9186">
        <v>443640.08</v>
      </c>
      <c r="N9186">
        <f t="shared" ca="1" si="431"/>
        <v>15</v>
      </c>
    </row>
    <row r="9187" spans="1:14" x14ac:dyDescent="0.3">
      <c r="A9187">
        <v>609827315</v>
      </c>
      <c r="B9187" t="s">
        <v>13</v>
      </c>
      <c r="C9187" t="s">
        <v>155</v>
      </c>
      <c r="D9187" t="s">
        <v>42</v>
      </c>
      <c r="E9187" t="s">
        <v>16</v>
      </c>
      <c r="F9187" s="5">
        <f t="shared" ca="1" si="430"/>
        <v>40267</v>
      </c>
      <c r="G9187" s="5">
        <f t="shared" ca="1" si="429"/>
        <v>40277</v>
      </c>
      <c r="H9187">
        <v>309</v>
      </c>
      <c r="I9187">
        <v>109.28</v>
      </c>
      <c r="J9187">
        <v>35.840000000000003</v>
      </c>
      <c r="K9187">
        <v>33767.519999999997</v>
      </c>
      <c r="L9187">
        <v>11074.56</v>
      </c>
      <c r="M9187">
        <v>22692.959999999999</v>
      </c>
      <c r="N9187">
        <f t="shared" ca="1" si="431"/>
        <v>10</v>
      </c>
    </row>
    <row r="9188" spans="1:14" x14ac:dyDescent="0.3">
      <c r="A9188">
        <v>833447587</v>
      </c>
      <c r="B9188" t="s">
        <v>17</v>
      </c>
      <c r="C9188" t="s">
        <v>107</v>
      </c>
      <c r="D9188" t="s">
        <v>31</v>
      </c>
      <c r="E9188" t="s">
        <v>16</v>
      </c>
      <c r="F9188" s="5">
        <f t="shared" ca="1" si="430"/>
        <v>40370</v>
      </c>
      <c r="G9188" s="5">
        <f t="shared" ca="1" si="429"/>
        <v>40382</v>
      </c>
      <c r="H9188">
        <v>4517</v>
      </c>
      <c r="I9188">
        <v>255.28</v>
      </c>
      <c r="J9188">
        <v>159.41999999999999</v>
      </c>
      <c r="K9188">
        <v>1153099.76</v>
      </c>
      <c r="L9188">
        <v>720100.14</v>
      </c>
      <c r="M9188">
        <v>432999.62</v>
      </c>
      <c r="N9188">
        <f t="shared" ca="1" si="431"/>
        <v>12</v>
      </c>
    </row>
    <row r="9189" spans="1:14" x14ac:dyDescent="0.3">
      <c r="A9189">
        <v>292378222</v>
      </c>
      <c r="B9189" t="s">
        <v>17</v>
      </c>
      <c r="C9189" t="s">
        <v>84</v>
      </c>
      <c r="D9189" t="s">
        <v>49</v>
      </c>
      <c r="E9189" t="s">
        <v>16</v>
      </c>
      <c r="F9189" s="5">
        <f t="shared" ca="1" si="430"/>
        <v>40566</v>
      </c>
      <c r="G9189" s="5">
        <f t="shared" ca="1" si="429"/>
        <v>40569</v>
      </c>
      <c r="H9189">
        <v>68</v>
      </c>
      <c r="I9189">
        <v>81.73</v>
      </c>
      <c r="J9189">
        <v>56.67</v>
      </c>
      <c r="K9189">
        <v>5557.64</v>
      </c>
      <c r="L9189">
        <v>3853.56</v>
      </c>
      <c r="M9189">
        <v>1704.08</v>
      </c>
      <c r="N9189">
        <f t="shared" ca="1" si="431"/>
        <v>3</v>
      </c>
    </row>
    <row r="9190" spans="1:14" x14ac:dyDescent="0.3">
      <c r="A9190">
        <v>235105550</v>
      </c>
      <c r="B9190" t="s">
        <v>28</v>
      </c>
      <c r="C9190" t="s">
        <v>193</v>
      </c>
      <c r="D9190" t="s">
        <v>19</v>
      </c>
      <c r="E9190" t="s">
        <v>23</v>
      </c>
      <c r="F9190" s="5">
        <f t="shared" ca="1" si="430"/>
        <v>41738</v>
      </c>
      <c r="G9190" s="5">
        <f t="shared" ca="1" si="429"/>
        <v>41741</v>
      </c>
      <c r="H9190">
        <v>1812</v>
      </c>
      <c r="I9190">
        <v>47.45</v>
      </c>
      <c r="J9190">
        <v>31.79</v>
      </c>
      <c r="K9190">
        <v>85979.4</v>
      </c>
      <c r="L9190">
        <v>57603.48</v>
      </c>
      <c r="M9190">
        <v>28375.919999999998</v>
      </c>
      <c r="N9190">
        <f t="shared" ca="1" si="431"/>
        <v>3</v>
      </c>
    </row>
    <row r="9191" spans="1:14" x14ac:dyDescent="0.3">
      <c r="A9191">
        <v>180428397</v>
      </c>
      <c r="B9191" t="s">
        <v>20</v>
      </c>
      <c r="C9191" t="s">
        <v>78</v>
      </c>
      <c r="D9191" t="s">
        <v>49</v>
      </c>
      <c r="E9191" t="s">
        <v>23</v>
      </c>
      <c r="F9191" s="5">
        <f t="shared" ca="1" si="430"/>
        <v>42500</v>
      </c>
      <c r="G9191" s="5">
        <f t="shared" ca="1" si="429"/>
        <v>42509</v>
      </c>
      <c r="H9191">
        <v>1627</v>
      </c>
      <c r="I9191">
        <v>81.73</v>
      </c>
      <c r="J9191">
        <v>56.67</v>
      </c>
      <c r="K9191">
        <v>132974.71</v>
      </c>
      <c r="L9191">
        <v>92202.09</v>
      </c>
      <c r="M9191">
        <v>40772.620000000003</v>
      </c>
      <c r="N9191">
        <f t="shared" ca="1" si="431"/>
        <v>9</v>
      </c>
    </row>
    <row r="9192" spans="1:14" x14ac:dyDescent="0.3">
      <c r="A9192">
        <v>167458093</v>
      </c>
      <c r="B9192" t="s">
        <v>13</v>
      </c>
      <c r="C9192" t="s">
        <v>207</v>
      </c>
      <c r="D9192" t="s">
        <v>31</v>
      </c>
      <c r="E9192" t="s">
        <v>16</v>
      </c>
      <c r="F9192" s="5">
        <f t="shared" ca="1" si="430"/>
        <v>43813</v>
      </c>
      <c r="G9192" s="5">
        <f t="shared" ca="1" si="429"/>
        <v>43818</v>
      </c>
      <c r="H9192">
        <v>3426</v>
      </c>
      <c r="I9192">
        <v>255.28</v>
      </c>
      <c r="J9192">
        <v>159.41999999999999</v>
      </c>
      <c r="K9192">
        <v>874589.28</v>
      </c>
      <c r="L9192">
        <v>546172.92000000004</v>
      </c>
      <c r="M9192">
        <v>328416.36</v>
      </c>
      <c r="N9192">
        <f t="shared" ca="1" si="431"/>
        <v>5</v>
      </c>
    </row>
    <row r="9193" spans="1:14" x14ac:dyDescent="0.3">
      <c r="A9193">
        <v>305618464</v>
      </c>
      <c r="B9193" t="s">
        <v>43</v>
      </c>
      <c r="C9193" t="s">
        <v>180</v>
      </c>
      <c r="D9193" t="s">
        <v>49</v>
      </c>
      <c r="E9193" t="s">
        <v>23</v>
      </c>
      <c r="F9193" s="5">
        <f t="shared" ca="1" si="430"/>
        <v>42231</v>
      </c>
      <c r="G9193" s="5">
        <f t="shared" ca="1" si="429"/>
        <v>42237</v>
      </c>
      <c r="H9193">
        <v>8150</v>
      </c>
      <c r="I9193">
        <v>81.73</v>
      </c>
      <c r="J9193">
        <v>56.67</v>
      </c>
      <c r="K9193">
        <v>666099.5</v>
      </c>
      <c r="L9193">
        <v>461860.5</v>
      </c>
      <c r="M9193">
        <v>204239</v>
      </c>
      <c r="N9193">
        <f t="shared" ca="1" si="431"/>
        <v>6</v>
      </c>
    </row>
    <row r="9194" spans="1:14" x14ac:dyDescent="0.3">
      <c r="A9194">
        <v>324645841</v>
      </c>
      <c r="B9194" t="s">
        <v>20</v>
      </c>
      <c r="C9194" t="s">
        <v>88</v>
      </c>
      <c r="D9194" t="s">
        <v>33</v>
      </c>
      <c r="E9194" t="s">
        <v>16</v>
      </c>
      <c r="F9194" s="5">
        <f t="shared" ca="1" si="430"/>
        <v>44086</v>
      </c>
      <c r="G9194" s="5">
        <f t="shared" ca="1" si="429"/>
        <v>44094</v>
      </c>
      <c r="H9194">
        <v>8773</v>
      </c>
      <c r="I9194">
        <v>421.89</v>
      </c>
      <c r="J9194">
        <v>364.69</v>
      </c>
      <c r="K9194">
        <v>3701240.97</v>
      </c>
      <c r="L9194">
        <v>3199425.37</v>
      </c>
      <c r="M9194">
        <v>501815.6</v>
      </c>
      <c r="N9194">
        <f t="shared" ca="1" si="431"/>
        <v>8</v>
      </c>
    </row>
    <row r="9195" spans="1:14" x14ac:dyDescent="0.3">
      <c r="A9195">
        <v>924589049</v>
      </c>
      <c r="B9195" t="s">
        <v>43</v>
      </c>
      <c r="C9195" t="s">
        <v>59</v>
      </c>
      <c r="D9195" t="s">
        <v>37</v>
      </c>
      <c r="E9195" t="s">
        <v>23</v>
      </c>
      <c r="F9195" s="5">
        <f t="shared" ca="1" si="430"/>
        <v>41835</v>
      </c>
      <c r="G9195" s="5">
        <f t="shared" ca="1" si="429"/>
        <v>41839</v>
      </c>
      <c r="H9195">
        <v>5301</v>
      </c>
      <c r="I9195">
        <v>205.7</v>
      </c>
      <c r="J9195">
        <v>117.11</v>
      </c>
      <c r="K9195">
        <v>1090415.7</v>
      </c>
      <c r="L9195">
        <v>620800.11</v>
      </c>
      <c r="M9195">
        <v>469615.59</v>
      </c>
      <c r="N9195">
        <f t="shared" ca="1" si="431"/>
        <v>4</v>
      </c>
    </row>
    <row r="9196" spans="1:14" x14ac:dyDescent="0.3">
      <c r="A9196">
        <v>625809419</v>
      </c>
      <c r="B9196" t="s">
        <v>13</v>
      </c>
      <c r="C9196" t="s">
        <v>81</v>
      </c>
      <c r="D9196" t="s">
        <v>22</v>
      </c>
      <c r="E9196" t="s">
        <v>16</v>
      </c>
      <c r="F9196" s="5">
        <f t="shared" ca="1" si="430"/>
        <v>42797</v>
      </c>
      <c r="G9196" s="5">
        <f t="shared" ca="1" si="429"/>
        <v>42802</v>
      </c>
      <c r="H9196">
        <v>9769</v>
      </c>
      <c r="I9196">
        <v>154.06</v>
      </c>
      <c r="J9196">
        <v>90.93</v>
      </c>
      <c r="K9196">
        <v>1505012.14</v>
      </c>
      <c r="L9196">
        <v>888295.17</v>
      </c>
      <c r="M9196">
        <v>616716.97</v>
      </c>
      <c r="N9196">
        <f t="shared" ca="1" si="431"/>
        <v>5</v>
      </c>
    </row>
    <row r="9197" spans="1:14" x14ac:dyDescent="0.3">
      <c r="A9197">
        <v>718980777</v>
      </c>
      <c r="B9197" t="s">
        <v>17</v>
      </c>
      <c r="C9197" t="s">
        <v>130</v>
      </c>
      <c r="D9197" t="s">
        <v>15</v>
      </c>
      <c r="E9197" t="s">
        <v>16</v>
      </c>
      <c r="F9197" s="5">
        <f t="shared" ca="1" si="430"/>
        <v>42541</v>
      </c>
      <c r="G9197" s="5">
        <f t="shared" ca="1" si="429"/>
        <v>42553</v>
      </c>
      <c r="H9197">
        <v>1244</v>
      </c>
      <c r="I9197">
        <v>651.21</v>
      </c>
      <c r="J9197">
        <v>524.96</v>
      </c>
      <c r="K9197">
        <v>810105.24</v>
      </c>
      <c r="L9197">
        <v>653050.24</v>
      </c>
      <c r="M9197">
        <v>157055</v>
      </c>
      <c r="N9197">
        <f t="shared" ca="1" si="431"/>
        <v>12</v>
      </c>
    </row>
    <row r="9198" spans="1:14" x14ac:dyDescent="0.3">
      <c r="A9198">
        <v>315089452</v>
      </c>
      <c r="B9198" t="s">
        <v>28</v>
      </c>
      <c r="C9198" t="s">
        <v>68</v>
      </c>
      <c r="D9198" t="s">
        <v>52</v>
      </c>
      <c r="E9198" t="s">
        <v>23</v>
      </c>
      <c r="F9198" s="5">
        <f t="shared" ca="1" si="430"/>
        <v>40599</v>
      </c>
      <c r="G9198" s="5">
        <f t="shared" ca="1" si="429"/>
        <v>40601</v>
      </c>
      <c r="H9198">
        <v>826</v>
      </c>
      <c r="I9198">
        <v>437.2</v>
      </c>
      <c r="J9198">
        <v>263.33</v>
      </c>
      <c r="K9198">
        <v>361127.2</v>
      </c>
      <c r="L9198">
        <v>217510.58</v>
      </c>
      <c r="M9198">
        <v>143616.62</v>
      </c>
      <c r="N9198">
        <f t="shared" ca="1" si="431"/>
        <v>2</v>
      </c>
    </row>
    <row r="9199" spans="1:14" x14ac:dyDescent="0.3">
      <c r="A9199">
        <v>395434272</v>
      </c>
      <c r="B9199" t="s">
        <v>17</v>
      </c>
      <c r="C9199" t="s">
        <v>71</v>
      </c>
      <c r="D9199" t="s">
        <v>49</v>
      </c>
      <c r="E9199" t="s">
        <v>16</v>
      </c>
      <c r="F9199" s="5">
        <f t="shared" ca="1" si="430"/>
        <v>42027</v>
      </c>
      <c r="G9199" s="5">
        <f t="shared" ca="1" si="429"/>
        <v>42031</v>
      </c>
      <c r="H9199">
        <v>6643</v>
      </c>
      <c r="I9199">
        <v>81.73</v>
      </c>
      <c r="J9199">
        <v>56.67</v>
      </c>
      <c r="K9199">
        <v>542932.39</v>
      </c>
      <c r="L9199">
        <v>376458.81</v>
      </c>
      <c r="M9199">
        <v>166473.57999999999</v>
      </c>
      <c r="N9199">
        <f t="shared" ca="1" si="431"/>
        <v>4</v>
      </c>
    </row>
    <row r="9200" spans="1:14" x14ac:dyDescent="0.3">
      <c r="A9200">
        <v>661626565</v>
      </c>
      <c r="B9200" t="s">
        <v>13</v>
      </c>
      <c r="C9200" t="s">
        <v>24</v>
      </c>
      <c r="D9200" t="s">
        <v>22</v>
      </c>
      <c r="E9200" t="s">
        <v>16</v>
      </c>
      <c r="F9200" s="5">
        <f t="shared" ca="1" si="430"/>
        <v>41491</v>
      </c>
      <c r="G9200" s="5">
        <f t="shared" ca="1" si="429"/>
        <v>41505</v>
      </c>
      <c r="H9200">
        <v>8858</v>
      </c>
      <c r="I9200">
        <v>154.06</v>
      </c>
      <c r="J9200">
        <v>90.93</v>
      </c>
      <c r="K9200">
        <v>1364663.48</v>
      </c>
      <c r="L9200">
        <v>805457.94</v>
      </c>
      <c r="M9200">
        <v>559205.54</v>
      </c>
      <c r="N9200">
        <f t="shared" ca="1" si="431"/>
        <v>14</v>
      </c>
    </row>
    <row r="9201" spans="1:14" x14ac:dyDescent="0.3">
      <c r="A9201">
        <v>885590159</v>
      </c>
      <c r="B9201" t="s">
        <v>17</v>
      </c>
      <c r="C9201" t="s">
        <v>175</v>
      </c>
      <c r="D9201" t="s">
        <v>66</v>
      </c>
      <c r="E9201" t="s">
        <v>23</v>
      </c>
      <c r="F9201" s="5">
        <f t="shared" ca="1" si="430"/>
        <v>43766</v>
      </c>
      <c r="G9201" s="5">
        <f t="shared" ca="1" si="429"/>
        <v>43777</v>
      </c>
      <c r="H9201">
        <v>4663</v>
      </c>
      <c r="I9201">
        <v>9.33</v>
      </c>
      <c r="J9201">
        <v>6.92</v>
      </c>
      <c r="K9201">
        <v>43505.79</v>
      </c>
      <c r="L9201">
        <v>32267.96</v>
      </c>
      <c r="M9201">
        <v>11237.83</v>
      </c>
      <c r="N9201">
        <f t="shared" ca="1" si="431"/>
        <v>11</v>
      </c>
    </row>
    <row r="9202" spans="1:14" x14ac:dyDescent="0.3">
      <c r="A9202">
        <v>459561383</v>
      </c>
      <c r="B9202" t="s">
        <v>43</v>
      </c>
      <c r="C9202" t="s">
        <v>44</v>
      </c>
      <c r="D9202" t="s">
        <v>31</v>
      </c>
      <c r="E9202" t="s">
        <v>16</v>
      </c>
      <c r="F9202" s="5">
        <f t="shared" ca="1" si="430"/>
        <v>40445</v>
      </c>
      <c r="G9202" s="5">
        <f t="shared" ca="1" si="429"/>
        <v>40459</v>
      </c>
      <c r="H9202">
        <v>3281</v>
      </c>
      <c r="I9202">
        <v>255.28</v>
      </c>
      <c r="J9202">
        <v>159.41999999999999</v>
      </c>
      <c r="K9202">
        <v>837573.68</v>
      </c>
      <c r="L9202">
        <v>523057.02</v>
      </c>
      <c r="M9202">
        <v>314516.65999999997</v>
      </c>
      <c r="N9202">
        <f t="shared" ca="1" si="431"/>
        <v>14</v>
      </c>
    </row>
    <row r="9203" spans="1:14" x14ac:dyDescent="0.3">
      <c r="A9203">
        <v>646089065</v>
      </c>
      <c r="B9203" t="s">
        <v>43</v>
      </c>
      <c r="C9203" t="s">
        <v>59</v>
      </c>
      <c r="D9203" t="s">
        <v>52</v>
      </c>
      <c r="E9203" t="s">
        <v>23</v>
      </c>
      <c r="F9203" s="5">
        <f t="shared" ca="1" si="430"/>
        <v>40657</v>
      </c>
      <c r="G9203" s="5">
        <f t="shared" ca="1" si="429"/>
        <v>40661</v>
      </c>
      <c r="H9203">
        <v>967</v>
      </c>
      <c r="I9203">
        <v>437.2</v>
      </c>
      <c r="J9203">
        <v>263.33</v>
      </c>
      <c r="K9203">
        <v>422772.4</v>
      </c>
      <c r="L9203">
        <v>254640.11</v>
      </c>
      <c r="M9203">
        <v>168132.29</v>
      </c>
      <c r="N9203">
        <f t="shared" ca="1" si="431"/>
        <v>4</v>
      </c>
    </row>
    <row r="9204" spans="1:14" x14ac:dyDescent="0.3">
      <c r="A9204">
        <v>528034532</v>
      </c>
      <c r="B9204" t="s">
        <v>28</v>
      </c>
      <c r="C9204" t="s">
        <v>113</v>
      </c>
      <c r="D9204" t="s">
        <v>37</v>
      </c>
      <c r="E9204" t="s">
        <v>16</v>
      </c>
      <c r="F9204" s="5">
        <f t="shared" ca="1" si="430"/>
        <v>41175</v>
      </c>
      <c r="G9204" s="5">
        <f t="shared" ca="1" si="429"/>
        <v>41183</v>
      </c>
      <c r="H9204">
        <v>6007</v>
      </c>
      <c r="I9204">
        <v>205.7</v>
      </c>
      <c r="J9204">
        <v>117.11</v>
      </c>
      <c r="K9204">
        <v>1235639.8999999999</v>
      </c>
      <c r="L9204">
        <v>703479.77</v>
      </c>
      <c r="M9204">
        <v>532160.13</v>
      </c>
      <c r="N9204">
        <f t="shared" ca="1" si="431"/>
        <v>8</v>
      </c>
    </row>
    <row r="9205" spans="1:14" x14ac:dyDescent="0.3">
      <c r="A9205">
        <v>158571612</v>
      </c>
      <c r="B9205" t="s">
        <v>20</v>
      </c>
      <c r="C9205" t="s">
        <v>147</v>
      </c>
      <c r="D9205" t="s">
        <v>15</v>
      </c>
      <c r="E9205" t="s">
        <v>23</v>
      </c>
      <c r="F9205" s="5">
        <f t="shared" ca="1" si="430"/>
        <v>42491</v>
      </c>
      <c r="G9205" s="5">
        <f t="shared" ca="1" si="429"/>
        <v>42498</v>
      </c>
      <c r="H9205">
        <v>3719</v>
      </c>
      <c r="I9205">
        <v>651.21</v>
      </c>
      <c r="J9205">
        <v>524.96</v>
      </c>
      <c r="K9205">
        <v>2421849.9900000002</v>
      </c>
      <c r="L9205">
        <v>1952326.24</v>
      </c>
      <c r="M9205">
        <v>469523.75</v>
      </c>
      <c r="N9205">
        <f t="shared" ca="1" si="431"/>
        <v>7</v>
      </c>
    </row>
    <row r="9206" spans="1:14" x14ac:dyDescent="0.3">
      <c r="A9206">
        <v>111186635</v>
      </c>
      <c r="B9206" t="s">
        <v>17</v>
      </c>
      <c r="C9206" t="s">
        <v>69</v>
      </c>
      <c r="D9206" t="s">
        <v>66</v>
      </c>
      <c r="E9206" t="s">
        <v>16</v>
      </c>
      <c r="F9206" s="5">
        <f t="shared" ca="1" si="430"/>
        <v>40560</v>
      </c>
      <c r="G9206" s="5">
        <f t="shared" ca="1" si="429"/>
        <v>40570</v>
      </c>
      <c r="H9206">
        <v>1451</v>
      </c>
      <c r="I9206">
        <v>9.33</v>
      </c>
      <c r="J9206">
        <v>6.92</v>
      </c>
      <c r="K9206">
        <v>13537.83</v>
      </c>
      <c r="L9206">
        <v>10040.92</v>
      </c>
      <c r="M9206">
        <v>3496.91</v>
      </c>
      <c r="N9206">
        <f t="shared" ca="1" si="431"/>
        <v>10</v>
      </c>
    </row>
    <row r="9207" spans="1:14" x14ac:dyDescent="0.3">
      <c r="A9207">
        <v>129678428</v>
      </c>
      <c r="B9207" t="s">
        <v>28</v>
      </c>
      <c r="C9207" t="s">
        <v>206</v>
      </c>
      <c r="D9207" t="s">
        <v>37</v>
      </c>
      <c r="E9207" t="s">
        <v>16</v>
      </c>
      <c r="F9207" s="5">
        <f t="shared" ca="1" si="430"/>
        <v>40514</v>
      </c>
      <c r="G9207" s="5">
        <f t="shared" ca="1" si="429"/>
        <v>40516</v>
      </c>
      <c r="H9207">
        <v>3583</v>
      </c>
      <c r="I9207">
        <v>205.7</v>
      </c>
      <c r="J9207">
        <v>117.11</v>
      </c>
      <c r="K9207">
        <v>737023.1</v>
      </c>
      <c r="L9207">
        <v>419605.13</v>
      </c>
      <c r="M9207">
        <v>317417.96999999997</v>
      </c>
      <c r="N9207">
        <f t="shared" ca="1" si="431"/>
        <v>2</v>
      </c>
    </row>
    <row r="9208" spans="1:14" x14ac:dyDescent="0.3">
      <c r="A9208">
        <v>478158318</v>
      </c>
      <c r="B9208" t="s">
        <v>28</v>
      </c>
      <c r="C9208" t="s">
        <v>82</v>
      </c>
      <c r="D9208" t="s">
        <v>19</v>
      </c>
      <c r="E9208" t="s">
        <v>16</v>
      </c>
      <c r="F9208" s="5">
        <f t="shared" ca="1" si="430"/>
        <v>42604</v>
      </c>
      <c r="G9208" s="5">
        <f t="shared" ca="1" si="429"/>
        <v>42615</v>
      </c>
      <c r="H9208">
        <v>6527</v>
      </c>
      <c r="I9208">
        <v>47.45</v>
      </c>
      <c r="J9208">
        <v>31.79</v>
      </c>
      <c r="K9208">
        <v>309706.15000000002</v>
      </c>
      <c r="L9208">
        <v>207493.33</v>
      </c>
      <c r="M9208">
        <v>102212.82</v>
      </c>
      <c r="N9208">
        <f t="shared" ca="1" si="431"/>
        <v>11</v>
      </c>
    </row>
    <row r="9209" spans="1:14" x14ac:dyDescent="0.3">
      <c r="A9209">
        <v>591050136</v>
      </c>
      <c r="B9209" t="s">
        <v>20</v>
      </c>
      <c r="C9209" t="s">
        <v>154</v>
      </c>
      <c r="D9209" t="s">
        <v>31</v>
      </c>
      <c r="E9209" t="s">
        <v>23</v>
      </c>
      <c r="F9209" s="5">
        <f t="shared" ca="1" si="430"/>
        <v>42964</v>
      </c>
      <c r="G9209" s="5">
        <f t="shared" ca="1" si="429"/>
        <v>42969</v>
      </c>
      <c r="H9209">
        <v>3724</v>
      </c>
      <c r="I9209">
        <v>255.28</v>
      </c>
      <c r="J9209">
        <v>159.41999999999999</v>
      </c>
      <c r="K9209">
        <v>950662.72</v>
      </c>
      <c r="L9209">
        <v>593680.07999999996</v>
      </c>
      <c r="M9209">
        <v>356982.64</v>
      </c>
      <c r="N9209">
        <f t="shared" ca="1" si="431"/>
        <v>5</v>
      </c>
    </row>
    <row r="9210" spans="1:14" x14ac:dyDescent="0.3">
      <c r="A9210">
        <v>423090207</v>
      </c>
      <c r="B9210" t="s">
        <v>43</v>
      </c>
      <c r="C9210" t="s">
        <v>132</v>
      </c>
      <c r="D9210" t="s">
        <v>52</v>
      </c>
      <c r="E9210" t="s">
        <v>16</v>
      </c>
      <c r="F9210" s="5">
        <f t="shared" ca="1" si="430"/>
        <v>40880</v>
      </c>
      <c r="G9210" s="5">
        <f t="shared" ca="1" si="429"/>
        <v>40886</v>
      </c>
      <c r="H9210">
        <v>649</v>
      </c>
      <c r="I9210">
        <v>437.2</v>
      </c>
      <c r="J9210">
        <v>263.33</v>
      </c>
      <c r="K9210">
        <v>283742.8</v>
      </c>
      <c r="L9210">
        <v>170901.17</v>
      </c>
      <c r="M9210">
        <v>112841.63</v>
      </c>
      <c r="N9210">
        <f t="shared" ca="1" si="431"/>
        <v>6</v>
      </c>
    </row>
    <row r="9211" spans="1:14" x14ac:dyDescent="0.3">
      <c r="A9211">
        <v>899327361</v>
      </c>
      <c r="B9211" t="s">
        <v>28</v>
      </c>
      <c r="C9211" t="s">
        <v>161</v>
      </c>
      <c r="D9211" t="s">
        <v>49</v>
      </c>
      <c r="E9211" t="s">
        <v>16</v>
      </c>
      <c r="F9211" s="5">
        <f t="shared" ca="1" si="430"/>
        <v>41321</v>
      </c>
      <c r="G9211" s="5">
        <f t="shared" ca="1" si="429"/>
        <v>41333</v>
      </c>
      <c r="H9211">
        <v>9806</v>
      </c>
      <c r="I9211">
        <v>81.73</v>
      </c>
      <c r="J9211">
        <v>56.67</v>
      </c>
      <c r="K9211">
        <v>801444.38</v>
      </c>
      <c r="L9211">
        <v>555706.02</v>
      </c>
      <c r="M9211">
        <v>245738.36</v>
      </c>
      <c r="N9211">
        <f t="shared" ca="1" si="431"/>
        <v>12</v>
      </c>
    </row>
    <row r="9212" spans="1:14" x14ac:dyDescent="0.3">
      <c r="A9212">
        <v>765122926</v>
      </c>
      <c r="B9212" t="s">
        <v>17</v>
      </c>
      <c r="C9212" t="s">
        <v>90</v>
      </c>
      <c r="D9212" t="s">
        <v>31</v>
      </c>
      <c r="E9212" t="s">
        <v>23</v>
      </c>
      <c r="F9212" s="5">
        <f t="shared" ca="1" si="430"/>
        <v>44016</v>
      </c>
      <c r="G9212" s="5">
        <f t="shared" ca="1" si="429"/>
        <v>44026</v>
      </c>
      <c r="H9212">
        <v>5731</v>
      </c>
      <c r="I9212">
        <v>255.28</v>
      </c>
      <c r="J9212">
        <v>159.41999999999999</v>
      </c>
      <c r="K9212">
        <v>1463009.68</v>
      </c>
      <c r="L9212">
        <v>913636.02</v>
      </c>
      <c r="M9212">
        <v>549373.66</v>
      </c>
      <c r="N9212">
        <f t="shared" ca="1" si="431"/>
        <v>10</v>
      </c>
    </row>
    <row r="9213" spans="1:14" x14ac:dyDescent="0.3">
      <c r="A9213">
        <v>636150729</v>
      </c>
      <c r="B9213" t="s">
        <v>43</v>
      </c>
      <c r="C9213" t="s">
        <v>160</v>
      </c>
      <c r="D9213" t="s">
        <v>66</v>
      </c>
      <c r="E9213" t="s">
        <v>16</v>
      </c>
      <c r="F9213" s="5">
        <f t="shared" ca="1" si="430"/>
        <v>41922</v>
      </c>
      <c r="G9213" s="5">
        <f t="shared" ca="1" si="429"/>
        <v>41925</v>
      </c>
      <c r="H9213">
        <v>9992</v>
      </c>
      <c r="I9213">
        <v>9.33</v>
      </c>
      <c r="J9213">
        <v>6.92</v>
      </c>
      <c r="K9213">
        <v>93225.36</v>
      </c>
      <c r="L9213">
        <v>69144.639999999999</v>
      </c>
      <c r="M9213">
        <v>24080.720000000001</v>
      </c>
      <c r="N9213">
        <f t="shared" ca="1" si="431"/>
        <v>3</v>
      </c>
    </row>
    <row r="9214" spans="1:14" x14ac:dyDescent="0.3">
      <c r="A9214">
        <v>748397099</v>
      </c>
      <c r="B9214" t="s">
        <v>13</v>
      </c>
      <c r="C9214" t="s">
        <v>162</v>
      </c>
      <c r="D9214" t="s">
        <v>19</v>
      </c>
      <c r="E9214" t="s">
        <v>16</v>
      </c>
      <c r="F9214" s="5">
        <f t="shared" ca="1" si="430"/>
        <v>42327</v>
      </c>
      <c r="G9214" s="5">
        <f t="shared" ca="1" si="429"/>
        <v>42342</v>
      </c>
      <c r="H9214">
        <v>6188</v>
      </c>
      <c r="I9214">
        <v>47.45</v>
      </c>
      <c r="J9214">
        <v>31.79</v>
      </c>
      <c r="K9214">
        <v>293620.59999999998</v>
      </c>
      <c r="L9214">
        <v>196716.52</v>
      </c>
      <c r="M9214">
        <v>96904.08</v>
      </c>
      <c r="N9214">
        <f t="shared" ca="1" si="431"/>
        <v>15</v>
      </c>
    </row>
    <row r="9215" spans="1:14" x14ac:dyDescent="0.3">
      <c r="A9215">
        <v>508160865</v>
      </c>
      <c r="B9215" t="s">
        <v>17</v>
      </c>
      <c r="C9215" t="s">
        <v>54</v>
      </c>
      <c r="D9215" t="s">
        <v>19</v>
      </c>
      <c r="E9215" t="s">
        <v>23</v>
      </c>
      <c r="F9215" s="5">
        <f t="shared" ca="1" si="430"/>
        <v>42312</v>
      </c>
      <c r="G9215" s="5">
        <f t="shared" ca="1" si="429"/>
        <v>42321</v>
      </c>
      <c r="H9215">
        <v>4947</v>
      </c>
      <c r="I9215">
        <v>47.45</v>
      </c>
      <c r="J9215">
        <v>31.79</v>
      </c>
      <c r="K9215">
        <v>234735.15</v>
      </c>
      <c r="L9215">
        <v>157265.13</v>
      </c>
      <c r="M9215">
        <v>77470.02</v>
      </c>
      <c r="N9215">
        <f t="shared" ca="1" si="431"/>
        <v>9</v>
      </c>
    </row>
    <row r="9216" spans="1:14" x14ac:dyDescent="0.3">
      <c r="A9216">
        <v>742053353</v>
      </c>
      <c r="B9216" t="s">
        <v>20</v>
      </c>
      <c r="C9216" t="s">
        <v>137</v>
      </c>
      <c r="D9216" t="s">
        <v>33</v>
      </c>
      <c r="E9216" t="s">
        <v>16</v>
      </c>
      <c r="F9216" s="5">
        <f t="shared" ca="1" si="430"/>
        <v>40544</v>
      </c>
      <c r="G9216" s="5">
        <f t="shared" ca="1" si="429"/>
        <v>40552</v>
      </c>
      <c r="H9216">
        <v>8932</v>
      </c>
      <c r="I9216">
        <v>421.89</v>
      </c>
      <c r="J9216">
        <v>364.69</v>
      </c>
      <c r="K9216">
        <v>3768321.48</v>
      </c>
      <c r="L9216">
        <v>3257411.08</v>
      </c>
      <c r="M9216">
        <v>510910.4</v>
      </c>
      <c r="N9216">
        <f t="shared" ca="1" si="431"/>
        <v>8</v>
      </c>
    </row>
    <row r="9217" spans="1:14" x14ac:dyDescent="0.3">
      <c r="A9217">
        <v>546998393</v>
      </c>
      <c r="B9217" t="s">
        <v>34</v>
      </c>
      <c r="C9217" t="s">
        <v>134</v>
      </c>
      <c r="D9217" t="s">
        <v>15</v>
      </c>
      <c r="E9217" t="s">
        <v>23</v>
      </c>
      <c r="F9217" s="5">
        <f t="shared" ca="1" si="430"/>
        <v>40357</v>
      </c>
      <c r="G9217" s="5">
        <f t="shared" ca="1" si="429"/>
        <v>40365</v>
      </c>
      <c r="H9217">
        <v>7835</v>
      </c>
      <c r="I9217">
        <v>651.21</v>
      </c>
      <c r="J9217">
        <v>524.96</v>
      </c>
      <c r="K9217">
        <v>5102230.3499999996</v>
      </c>
      <c r="L9217">
        <v>4113061.6</v>
      </c>
      <c r="M9217">
        <v>989168.75</v>
      </c>
      <c r="N9217">
        <f t="shared" ca="1" si="431"/>
        <v>8</v>
      </c>
    </row>
    <row r="9218" spans="1:14" x14ac:dyDescent="0.3">
      <c r="A9218">
        <v>440232312</v>
      </c>
      <c r="B9218" t="s">
        <v>17</v>
      </c>
      <c r="C9218" t="s">
        <v>75</v>
      </c>
      <c r="D9218" t="s">
        <v>45</v>
      </c>
      <c r="E9218" t="s">
        <v>23</v>
      </c>
      <c r="F9218" s="5">
        <f t="shared" ca="1" si="430"/>
        <v>40972</v>
      </c>
      <c r="G9218" s="5">
        <f t="shared" ca="1" si="429"/>
        <v>40985</v>
      </c>
      <c r="H9218">
        <v>3379</v>
      </c>
      <c r="I9218">
        <v>152.58000000000001</v>
      </c>
      <c r="J9218">
        <v>97.44</v>
      </c>
      <c r="K9218">
        <v>515567.82</v>
      </c>
      <c r="L9218">
        <v>329249.76</v>
      </c>
      <c r="M9218">
        <v>186318.06</v>
      </c>
      <c r="N9218">
        <f t="shared" ca="1" si="431"/>
        <v>13</v>
      </c>
    </row>
    <row r="9219" spans="1:14" x14ac:dyDescent="0.3">
      <c r="A9219">
        <v>109303939</v>
      </c>
      <c r="B9219" t="s">
        <v>34</v>
      </c>
      <c r="C9219" t="s">
        <v>35</v>
      </c>
      <c r="D9219" t="s">
        <v>66</v>
      </c>
      <c r="E9219" t="s">
        <v>16</v>
      </c>
      <c r="F9219" s="5">
        <f t="shared" ca="1" si="430"/>
        <v>43700</v>
      </c>
      <c r="G9219" s="5">
        <f t="shared" ca="1" si="429"/>
        <v>43702</v>
      </c>
      <c r="H9219">
        <v>4319</v>
      </c>
      <c r="I9219">
        <v>9.33</v>
      </c>
      <c r="J9219">
        <v>6.92</v>
      </c>
      <c r="K9219">
        <v>40296.269999999997</v>
      </c>
      <c r="L9219">
        <v>29887.48</v>
      </c>
      <c r="M9219">
        <v>10408.790000000001</v>
      </c>
      <c r="N9219">
        <f t="shared" ca="1" si="431"/>
        <v>2</v>
      </c>
    </row>
    <row r="9220" spans="1:14" x14ac:dyDescent="0.3">
      <c r="A9220">
        <v>662074601</v>
      </c>
      <c r="B9220" t="s">
        <v>43</v>
      </c>
      <c r="C9220" t="s">
        <v>80</v>
      </c>
      <c r="D9220" t="s">
        <v>42</v>
      </c>
      <c r="E9220" t="s">
        <v>23</v>
      </c>
      <c r="F9220" s="5">
        <f t="shared" ca="1" si="430"/>
        <v>40774</v>
      </c>
      <c r="G9220" s="5">
        <f t="shared" ref="G9220:G9283" ca="1" si="432">F9220 + RANDBETWEEN(2, 15)</f>
        <v>40778</v>
      </c>
      <c r="H9220">
        <v>1442</v>
      </c>
      <c r="I9220">
        <v>109.28</v>
      </c>
      <c r="J9220">
        <v>35.840000000000003</v>
      </c>
      <c r="K9220">
        <v>157581.76000000001</v>
      </c>
      <c r="L9220">
        <v>51681.279999999999</v>
      </c>
      <c r="M9220">
        <v>105900.48</v>
      </c>
      <c r="N9220">
        <f t="shared" ca="1" si="431"/>
        <v>4</v>
      </c>
    </row>
    <row r="9221" spans="1:14" x14ac:dyDescent="0.3">
      <c r="A9221">
        <v>576718127</v>
      </c>
      <c r="B9221" t="s">
        <v>13</v>
      </c>
      <c r="C9221" t="s">
        <v>105</v>
      </c>
      <c r="D9221" t="s">
        <v>25</v>
      </c>
      <c r="E9221" t="s">
        <v>16</v>
      </c>
      <c r="F9221" s="5">
        <f t="shared" ref="F9221:F9284" ca="1" si="433">DATE(RANDBETWEEN(2010, 2020), RANDBETWEEN(1, 12), RANDBETWEEN(1, 31))</f>
        <v>43367</v>
      </c>
      <c r="G9221" s="5">
        <f t="shared" ca="1" si="432"/>
        <v>43382</v>
      </c>
      <c r="H9221">
        <v>2565</v>
      </c>
      <c r="I9221">
        <v>668.27</v>
      </c>
      <c r="J9221">
        <v>502.54</v>
      </c>
      <c r="K9221">
        <v>1714112.55</v>
      </c>
      <c r="L9221">
        <v>1289015.1000000001</v>
      </c>
      <c r="M9221">
        <v>425097.45</v>
      </c>
      <c r="N9221">
        <f t="shared" ref="N9221:N9284" ca="1" si="434">DATEDIF(F9221, G9221, "d")</f>
        <v>15</v>
      </c>
    </row>
    <row r="9222" spans="1:14" x14ac:dyDescent="0.3">
      <c r="A9222">
        <v>651720845</v>
      </c>
      <c r="B9222" t="s">
        <v>17</v>
      </c>
      <c r="C9222" t="s">
        <v>58</v>
      </c>
      <c r="D9222" t="s">
        <v>31</v>
      </c>
      <c r="E9222" t="s">
        <v>16</v>
      </c>
      <c r="F9222" s="5">
        <f t="shared" ca="1" si="433"/>
        <v>42517</v>
      </c>
      <c r="G9222" s="5">
        <f t="shared" ca="1" si="432"/>
        <v>42519</v>
      </c>
      <c r="H9222">
        <v>7536</v>
      </c>
      <c r="I9222">
        <v>255.28</v>
      </c>
      <c r="J9222">
        <v>159.41999999999999</v>
      </c>
      <c r="K9222">
        <v>1923790.08</v>
      </c>
      <c r="L9222">
        <v>1201389.1200000001</v>
      </c>
      <c r="M9222">
        <v>722400.96</v>
      </c>
      <c r="N9222">
        <f t="shared" ca="1" si="434"/>
        <v>2</v>
      </c>
    </row>
    <row r="9223" spans="1:14" x14ac:dyDescent="0.3">
      <c r="A9223">
        <v>855881583</v>
      </c>
      <c r="B9223" t="s">
        <v>13</v>
      </c>
      <c r="C9223" t="s">
        <v>117</v>
      </c>
      <c r="D9223" t="s">
        <v>42</v>
      </c>
      <c r="E9223" t="s">
        <v>23</v>
      </c>
      <c r="F9223" s="5">
        <f t="shared" ca="1" si="433"/>
        <v>40560</v>
      </c>
      <c r="G9223" s="5">
        <f t="shared" ca="1" si="432"/>
        <v>40570</v>
      </c>
      <c r="H9223">
        <v>3235</v>
      </c>
      <c r="I9223">
        <v>109.28</v>
      </c>
      <c r="J9223">
        <v>35.840000000000003</v>
      </c>
      <c r="K9223">
        <v>353520.8</v>
      </c>
      <c r="L9223">
        <v>115942.39999999999</v>
      </c>
      <c r="M9223">
        <v>237578.4</v>
      </c>
      <c r="N9223">
        <f t="shared" ca="1" si="434"/>
        <v>10</v>
      </c>
    </row>
    <row r="9224" spans="1:14" x14ac:dyDescent="0.3">
      <c r="A9224">
        <v>778311669</v>
      </c>
      <c r="B9224" t="s">
        <v>20</v>
      </c>
      <c r="C9224" t="s">
        <v>67</v>
      </c>
      <c r="D9224" t="s">
        <v>19</v>
      </c>
      <c r="E9224" t="s">
        <v>23</v>
      </c>
      <c r="F9224" s="5">
        <f t="shared" ca="1" si="433"/>
        <v>41397</v>
      </c>
      <c r="G9224" s="5">
        <f t="shared" ca="1" si="432"/>
        <v>41409</v>
      </c>
      <c r="H9224">
        <v>8574</v>
      </c>
      <c r="I9224">
        <v>47.45</v>
      </c>
      <c r="J9224">
        <v>31.79</v>
      </c>
      <c r="K9224">
        <v>406836.3</v>
      </c>
      <c r="L9224">
        <v>272567.46000000002</v>
      </c>
      <c r="M9224">
        <v>134268.84</v>
      </c>
      <c r="N9224">
        <f t="shared" ca="1" si="434"/>
        <v>12</v>
      </c>
    </row>
    <row r="9225" spans="1:14" x14ac:dyDescent="0.3">
      <c r="A9225">
        <v>978434932</v>
      </c>
      <c r="B9225" t="s">
        <v>13</v>
      </c>
      <c r="C9225" t="s">
        <v>155</v>
      </c>
      <c r="D9225" t="s">
        <v>22</v>
      </c>
      <c r="E9225" t="s">
        <v>23</v>
      </c>
      <c r="F9225" s="5">
        <f t="shared" ca="1" si="433"/>
        <v>43925</v>
      </c>
      <c r="G9225" s="5">
        <f t="shared" ca="1" si="432"/>
        <v>43940</v>
      </c>
      <c r="H9225">
        <v>9494</v>
      </c>
      <c r="I9225">
        <v>154.06</v>
      </c>
      <c r="J9225">
        <v>90.93</v>
      </c>
      <c r="K9225">
        <v>1462645.64</v>
      </c>
      <c r="L9225">
        <v>863289.42</v>
      </c>
      <c r="M9225">
        <v>599356.22</v>
      </c>
      <c r="N9225">
        <f t="shared" ca="1" si="434"/>
        <v>15</v>
      </c>
    </row>
    <row r="9226" spans="1:14" x14ac:dyDescent="0.3">
      <c r="A9226">
        <v>735987699</v>
      </c>
      <c r="B9226" t="s">
        <v>13</v>
      </c>
      <c r="C9226" t="s">
        <v>197</v>
      </c>
      <c r="D9226" t="s">
        <v>25</v>
      </c>
      <c r="E9226" t="s">
        <v>23</v>
      </c>
      <c r="F9226" s="5">
        <f t="shared" ca="1" si="433"/>
        <v>42492</v>
      </c>
      <c r="G9226" s="5">
        <f t="shared" ca="1" si="432"/>
        <v>42507</v>
      </c>
      <c r="H9226">
        <v>3970</v>
      </c>
      <c r="I9226">
        <v>668.27</v>
      </c>
      <c r="J9226">
        <v>502.54</v>
      </c>
      <c r="K9226">
        <v>2653031.9</v>
      </c>
      <c r="L9226">
        <v>1995083.8</v>
      </c>
      <c r="M9226">
        <v>657948.1</v>
      </c>
      <c r="N9226">
        <f t="shared" ca="1" si="434"/>
        <v>15</v>
      </c>
    </row>
    <row r="9227" spans="1:14" x14ac:dyDescent="0.3">
      <c r="A9227">
        <v>301018798</v>
      </c>
      <c r="B9227" t="s">
        <v>13</v>
      </c>
      <c r="C9227" t="s">
        <v>151</v>
      </c>
      <c r="D9227" t="s">
        <v>42</v>
      </c>
      <c r="E9227" t="s">
        <v>16</v>
      </c>
      <c r="F9227" s="5">
        <f t="shared" ca="1" si="433"/>
        <v>43935</v>
      </c>
      <c r="G9227" s="5">
        <f t="shared" ca="1" si="432"/>
        <v>43940</v>
      </c>
      <c r="H9227">
        <v>7006</v>
      </c>
      <c r="I9227">
        <v>109.28</v>
      </c>
      <c r="J9227">
        <v>35.840000000000003</v>
      </c>
      <c r="K9227">
        <v>765615.68</v>
      </c>
      <c r="L9227">
        <v>251095.04000000001</v>
      </c>
      <c r="M9227">
        <v>514520.64</v>
      </c>
      <c r="N9227">
        <f t="shared" ca="1" si="434"/>
        <v>5</v>
      </c>
    </row>
    <row r="9228" spans="1:14" x14ac:dyDescent="0.3">
      <c r="A9228">
        <v>443889558</v>
      </c>
      <c r="B9228" t="s">
        <v>28</v>
      </c>
      <c r="C9228" t="s">
        <v>178</v>
      </c>
      <c r="D9228" t="s">
        <v>52</v>
      </c>
      <c r="E9228" t="s">
        <v>23</v>
      </c>
      <c r="F9228" s="5">
        <f t="shared" ca="1" si="433"/>
        <v>42011</v>
      </c>
      <c r="G9228" s="5">
        <f t="shared" ca="1" si="432"/>
        <v>42022</v>
      </c>
      <c r="H9228">
        <v>5639</v>
      </c>
      <c r="I9228">
        <v>437.2</v>
      </c>
      <c r="J9228">
        <v>263.33</v>
      </c>
      <c r="K9228">
        <v>2465370.7999999998</v>
      </c>
      <c r="L9228">
        <v>1484917.87</v>
      </c>
      <c r="M9228">
        <v>980452.93</v>
      </c>
      <c r="N9228">
        <f t="shared" ca="1" si="434"/>
        <v>11</v>
      </c>
    </row>
    <row r="9229" spans="1:14" x14ac:dyDescent="0.3">
      <c r="A9229">
        <v>205273807</v>
      </c>
      <c r="B9229" t="s">
        <v>20</v>
      </c>
      <c r="C9229" t="s">
        <v>157</v>
      </c>
      <c r="D9229" t="s">
        <v>33</v>
      </c>
      <c r="E9229" t="s">
        <v>23</v>
      </c>
      <c r="F9229" s="5">
        <f t="shared" ca="1" si="433"/>
        <v>43332</v>
      </c>
      <c r="G9229" s="5">
        <f t="shared" ca="1" si="432"/>
        <v>43346</v>
      </c>
      <c r="H9229">
        <v>3936</v>
      </c>
      <c r="I9229">
        <v>421.89</v>
      </c>
      <c r="J9229">
        <v>364.69</v>
      </c>
      <c r="K9229">
        <v>1660559.04</v>
      </c>
      <c r="L9229">
        <v>1435419.84</v>
      </c>
      <c r="M9229">
        <v>225139.20000000001</v>
      </c>
      <c r="N9229">
        <f t="shared" ca="1" si="434"/>
        <v>14</v>
      </c>
    </row>
    <row r="9230" spans="1:14" x14ac:dyDescent="0.3">
      <c r="A9230">
        <v>946157872</v>
      </c>
      <c r="B9230" t="s">
        <v>28</v>
      </c>
      <c r="C9230" t="s">
        <v>135</v>
      </c>
      <c r="D9230" t="s">
        <v>37</v>
      </c>
      <c r="E9230" t="s">
        <v>23</v>
      </c>
      <c r="F9230" s="5">
        <f t="shared" ca="1" si="433"/>
        <v>44183</v>
      </c>
      <c r="G9230" s="5">
        <f t="shared" ca="1" si="432"/>
        <v>44188</v>
      </c>
      <c r="H9230">
        <v>7995</v>
      </c>
      <c r="I9230">
        <v>205.7</v>
      </c>
      <c r="J9230">
        <v>117.11</v>
      </c>
      <c r="K9230">
        <v>1644571.5</v>
      </c>
      <c r="L9230">
        <v>936294.45</v>
      </c>
      <c r="M9230">
        <v>708277.05</v>
      </c>
      <c r="N9230">
        <f t="shared" ca="1" si="434"/>
        <v>5</v>
      </c>
    </row>
    <row r="9231" spans="1:14" x14ac:dyDescent="0.3">
      <c r="A9231">
        <v>497840583</v>
      </c>
      <c r="B9231" t="s">
        <v>34</v>
      </c>
      <c r="C9231" t="s">
        <v>70</v>
      </c>
      <c r="D9231" t="s">
        <v>15</v>
      </c>
      <c r="E9231" t="s">
        <v>16</v>
      </c>
      <c r="F9231" s="5">
        <f t="shared" ca="1" si="433"/>
        <v>43429</v>
      </c>
      <c r="G9231" s="5">
        <f t="shared" ca="1" si="432"/>
        <v>43434</v>
      </c>
      <c r="H9231">
        <v>946</v>
      </c>
      <c r="I9231">
        <v>651.21</v>
      </c>
      <c r="J9231">
        <v>524.96</v>
      </c>
      <c r="K9231">
        <v>616044.66</v>
      </c>
      <c r="L9231">
        <v>496612.16</v>
      </c>
      <c r="M9231">
        <v>119432.5</v>
      </c>
      <c r="N9231">
        <f t="shared" ca="1" si="434"/>
        <v>5</v>
      </c>
    </row>
    <row r="9232" spans="1:14" x14ac:dyDescent="0.3">
      <c r="A9232">
        <v>811933267</v>
      </c>
      <c r="B9232" t="s">
        <v>17</v>
      </c>
      <c r="C9232" t="s">
        <v>156</v>
      </c>
      <c r="D9232" t="s">
        <v>42</v>
      </c>
      <c r="E9232" t="s">
        <v>23</v>
      </c>
      <c r="F9232" s="5">
        <f t="shared" ca="1" si="433"/>
        <v>44036</v>
      </c>
      <c r="G9232" s="5">
        <f t="shared" ca="1" si="432"/>
        <v>44041</v>
      </c>
      <c r="H9232">
        <v>7951</v>
      </c>
      <c r="I9232">
        <v>109.28</v>
      </c>
      <c r="J9232">
        <v>35.840000000000003</v>
      </c>
      <c r="K9232">
        <v>868885.28</v>
      </c>
      <c r="L9232">
        <v>284963.84000000003</v>
      </c>
      <c r="M9232">
        <v>583921.43999999994</v>
      </c>
      <c r="N9232">
        <f t="shared" ca="1" si="434"/>
        <v>5</v>
      </c>
    </row>
    <row r="9233" spans="1:14" x14ac:dyDescent="0.3">
      <c r="A9233">
        <v>310359752</v>
      </c>
      <c r="B9233" t="s">
        <v>28</v>
      </c>
      <c r="C9233" t="s">
        <v>193</v>
      </c>
      <c r="D9233" t="s">
        <v>15</v>
      </c>
      <c r="E9233" t="s">
        <v>23</v>
      </c>
      <c r="F9233" s="5">
        <f t="shared" ca="1" si="433"/>
        <v>44094</v>
      </c>
      <c r="G9233" s="5">
        <f t="shared" ca="1" si="432"/>
        <v>44100</v>
      </c>
      <c r="H9233">
        <v>1202</v>
      </c>
      <c r="I9233">
        <v>651.21</v>
      </c>
      <c r="J9233">
        <v>524.96</v>
      </c>
      <c r="K9233">
        <v>782754.42</v>
      </c>
      <c r="L9233">
        <v>631001.92000000004</v>
      </c>
      <c r="M9233">
        <v>151752.5</v>
      </c>
      <c r="N9233">
        <f t="shared" ca="1" si="434"/>
        <v>6</v>
      </c>
    </row>
    <row r="9234" spans="1:14" x14ac:dyDescent="0.3">
      <c r="A9234">
        <v>635356366</v>
      </c>
      <c r="B9234" t="s">
        <v>13</v>
      </c>
      <c r="C9234" t="s">
        <v>177</v>
      </c>
      <c r="D9234" t="s">
        <v>15</v>
      </c>
      <c r="E9234" t="s">
        <v>23</v>
      </c>
      <c r="F9234" s="5">
        <f t="shared" ca="1" si="433"/>
        <v>41199</v>
      </c>
      <c r="G9234" s="5">
        <f t="shared" ca="1" si="432"/>
        <v>41206</v>
      </c>
      <c r="H9234">
        <v>4923</v>
      </c>
      <c r="I9234">
        <v>651.21</v>
      </c>
      <c r="J9234">
        <v>524.96</v>
      </c>
      <c r="K9234">
        <v>3205906.83</v>
      </c>
      <c r="L9234">
        <v>2584378.08</v>
      </c>
      <c r="M9234">
        <v>621528.75</v>
      </c>
      <c r="N9234">
        <f t="shared" ca="1" si="434"/>
        <v>7</v>
      </c>
    </row>
    <row r="9235" spans="1:14" x14ac:dyDescent="0.3">
      <c r="A9235">
        <v>799471938</v>
      </c>
      <c r="B9235" t="s">
        <v>13</v>
      </c>
      <c r="C9235" t="s">
        <v>155</v>
      </c>
      <c r="D9235" t="s">
        <v>31</v>
      </c>
      <c r="E9235" t="s">
        <v>23</v>
      </c>
      <c r="F9235" s="5">
        <f t="shared" ca="1" si="433"/>
        <v>43154</v>
      </c>
      <c r="G9235" s="5">
        <f t="shared" ca="1" si="432"/>
        <v>43164</v>
      </c>
      <c r="H9235">
        <v>367</v>
      </c>
      <c r="I9235">
        <v>255.28</v>
      </c>
      <c r="J9235">
        <v>159.41999999999999</v>
      </c>
      <c r="K9235">
        <v>93687.76</v>
      </c>
      <c r="L9235">
        <v>58507.14</v>
      </c>
      <c r="M9235">
        <v>35180.620000000003</v>
      </c>
      <c r="N9235">
        <f t="shared" ca="1" si="434"/>
        <v>10</v>
      </c>
    </row>
    <row r="9236" spans="1:14" x14ac:dyDescent="0.3">
      <c r="A9236">
        <v>335567796</v>
      </c>
      <c r="B9236" t="s">
        <v>28</v>
      </c>
      <c r="C9236" t="s">
        <v>138</v>
      </c>
      <c r="D9236" t="s">
        <v>31</v>
      </c>
      <c r="E9236" t="s">
        <v>23</v>
      </c>
      <c r="F9236" s="5">
        <f t="shared" ca="1" si="433"/>
        <v>41602</v>
      </c>
      <c r="G9236" s="5">
        <f t="shared" ca="1" si="432"/>
        <v>41612</v>
      </c>
      <c r="H9236">
        <v>823</v>
      </c>
      <c r="I9236">
        <v>255.28</v>
      </c>
      <c r="J9236">
        <v>159.41999999999999</v>
      </c>
      <c r="K9236">
        <v>210095.44</v>
      </c>
      <c r="L9236">
        <v>131202.66</v>
      </c>
      <c r="M9236">
        <v>78892.78</v>
      </c>
      <c r="N9236">
        <f t="shared" ca="1" si="434"/>
        <v>10</v>
      </c>
    </row>
    <row r="9237" spans="1:14" x14ac:dyDescent="0.3">
      <c r="A9237">
        <v>646817767</v>
      </c>
      <c r="B9237" t="s">
        <v>20</v>
      </c>
      <c r="C9237" t="s">
        <v>214</v>
      </c>
      <c r="D9237" t="s">
        <v>15</v>
      </c>
      <c r="E9237" t="s">
        <v>16</v>
      </c>
      <c r="F9237" s="5">
        <f t="shared" ca="1" si="433"/>
        <v>41731</v>
      </c>
      <c r="G9237" s="5">
        <f t="shared" ca="1" si="432"/>
        <v>41738</v>
      </c>
      <c r="H9237">
        <v>6606</v>
      </c>
      <c r="I9237">
        <v>651.21</v>
      </c>
      <c r="J9237">
        <v>524.96</v>
      </c>
      <c r="K9237">
        <v>4301893.26</v>
      </c>
      <c r="L9237">
        <v>3467885.76</v>
      </c>
      <c r="M9237">
        <v>834007.5</v>
      </c>
      <c r="N9237">
        <f t="shared" ca="1" si="434"/>
        <v>7</v>
      </c>
    </row>
    <row r="9238" spans="1:14" x14ac:dyDescent="0.3">
      <c r="A9238">
        <v>956708180</v>
      </c>
      <c r="B9238" t="s">
        <v>17</v>
      </c>
      <c r="C9238" t="s">
        <v>62</v>
      </c>
      <c r="D9238" t="s">
        <v>31</v>
      </c>
      <c r="E9238" t="s">
        <v>16</v>
      </c>
      <c r="F9238" s="5">
        <f t="shared" ca="1" si="433"/>
        <v>43847</v>
      </c>
      <c r="G9238" s="5">
        <f t="shared" ca="1" si="432"/>
        <v>43859</v>
      </c>
      <c r="H9238">
        <v>66</v>
      </c>
      <c r="I9238">
        <v>255.28</v>
      </c>
      <c r="J9238">
        <v>159.41999999999999</v>
      </c>
      <c r="K9238">
        <v>16848.48</v>
      </c>
      <c r="L9238">
        <v>10521.72</v>
      </c>
      <c r="M9238">
        <v>6326.76</v>
      </c>
      <c r="N9238">
        <f t="shared" ca="1" si="434"/>
        <v>12</v>
      </c>
    </row>
    <row r="9239" spans="1:14" x14ac:dyDescent="0.3">
      <c r="A9239">
        <v>559037864</v>
      </c>
      <c r="B9239" t="s">
        <v>13</v>
      </c>
      <c r="C9239" t="s">
        <v>121</v>
      </c>
      <c r="D9239" t="s">
        <v>25</v>
      </c>
      <c r="E9239" t="s">
        <v>23</v>
      </c>
      <c r="F9239" s="5">
        <f t="shared" ca="1" si="433"/>
        <v>41335</v>
      </c>
      <c r="G9239" s="5">
        <f t="shared" ca="1" si="432"/>
        <v>41343</v>
      </c>
      <c r="H9239">
        <v>582</v>
      </c>
      <c r="I9239">
        <v>668.27</v>
      </c>
      <c r="J9239">
        <v>502.54</v>
      </c>
      <c r="K9239">
        <v>388933.14</v>
      </c>
      <c r="L9239">
        <v>292478.28000000003</v>
      </c>
      <c r="M9239">
        <v>96454.86</v>
      </c>
      <c r="N9239">
        <f t="shared" ca="1" si="434"/>
        <v>8</v>
      </c>
    </row>
    <row r="9240" spans="1:14" x14ac:dyDescent="0.3">
      <c r="A9240">
        <v>167918145</v>
      </c>
      <c r="B9240" t="s">
        <v>13</v>
      </c>
      <c r="C9240" t="s">
        <v>158</v>
      </c>
      <c r="D9240" t="s">
        <v>19</v>
      </c>
      <c r="E9240" t="s">
        <v>16</v>
      </c>
      <c r="F9240" s="5">
        <f t="shared" ca="1" si="433"/>
        <v>40853</v>
      </c>
      <c r="G9240" s="5">
        <f t="shared" ca="1" si="432"/>
        <v>40865</v>
      </c>
      <c r="H9240">
        <v>9566</v>
      </c>
      <c r="I9240">
        <v>47.45</v>
      </c>
      <c r="J9240">
        <v>31.79</v>
      </c>
      <c r="K9240">
        <v>453906.7</v>
      </c>
      <c r="L9240">
        <v>304103.14</v>
      </c>
      <c r="M9240">
        <v>149803.56</v>
      </c>
      <c r="N9240">
        <f t="shared" ca="1" si="434"/>
        <v>12</v>
      </c>
    </row>
    <row r="9241" spans="1:14" x14ac:dyDescent="0.3">
      <c r="A9241">
        <v>567772853</v>
      </c>
      <c r="B9241" t="s">
        <v>13</v>
      </c>
      <c r="C9241" t="s">
        <v>32</v>
      </c>
      <c r="D9241" t="s">
        <v>49</v>
      </c>
      <c r="E9241" t="s">
        <v>16</v>
      </c>
      <c r="F9241" s="5">
        <f t="shared" ca="1" si="433"/>
        <v>40250</v>
      </c>
      <c r="G9241" s="5">
        <f t="shared" ca="1" si="432"/>
        <v>40263</v>
      </c>
      <c r="H9241">
        <v>5459</v>
      </c>
      <c r="I9241">
        <v>81.73</v>
      </c>
      <c r="J9241">
        <v>56.67</v>
      </c>
      <c r="K9241">
        <v>446164.07</v>
      </c>
      <c r="L9241">
        <v>309361.53000000003</v>
      </c>
      <c r="M9241">
        <v>136802.54</v>
      </c>
      <c r="N9241">
        <f t="shared" ca="1" si="434"/>
        <v>13</v>
      </c>
    </row>
    <row r="9242" spans="1:14" x14ac:dyDescent="0.3">
      <c r="A9242">
        <v>363338315</v>
      </c>
      <c r="B9242" t="s">
        <v>17</v>
      </c>
      <c r="C9242" t="s">
        <v>95</v>
      </c>
      <c r="D9242" t="s">
        <v>31</v>
      </c>
      <c r="E9242" t="s">
        <v>23</v>
      </c>
      <c r="F9242" s="5">
        <f t="shared" ca="1" si="433"/>
        <v>41432</v>
      </c>
      <c r="G9242" s="5">
        <f t="shared" ca="1" si="432"/>
        <v>41444</v>
      </c>
      <c r="H9242">
        <v>8736</v>
      </c>
      <c r="I9242">
        <v>255.28</v>
      </c>
      <c r="J9242">
        <v>159.41999999999999</v>
      </c>
      <c r="K9242">
        <v>2230126.08</v>
      </c>
      <c r="L9242">
        <v>1392693.12</v>
      </c>
      <c r="M9242">
        <v>837432.96</v>
      </c>
      <c r="N9242">
        <f t="shared" ca="1" si="434"/>
        <v>12</v>
      </c>
    </row>
    <row r="9243" spans="1:14" x14ac:dyDescent="0.3">
      <c r="A9243">
        <v>929663360</v>
      </c>
      <c r="B9243" t="s">
        <v>28</v>
      </c>
      <c r="C9243" t="s">
        <v>206</v>
      </c>
      <c r="D9243" t="s">
        <v>25</v>
      </c>
      <c r="E9243" t="s">
        <v>23</v>
      </c>
      <c r="F9243" s="5">
        <f t="shared" ca="1" si="433"/>
        <v>41108</v>
      </c>
      <c r="G9243" s="5">
        <f t="shared" ca="1" si="432"/>
        <v>41110</v>
      </c>
      <c r="H9243">
        <v>6902</v>
      </c>
      <c r="I9243">
        <v>668.27</v>
      </c>
      <c r="J9243">
        <v>502.54</v>
      </c>
      <c r="K9243">
        <v>4612399.54</v>
      </c>
      <c r="L9243">
        <v>3468531.08</v>
      </c>
      <c r="M9243">
        <v>1143868.46</v>
      </c>
      <c r="N9243">
        <f t="shared" ca="1" si="434"/>
        <v>2</v>
      </c>
    </row>
    <row r="9244" spans="1:14" x14ac:dyDescent="0.3">
      <c r="A9244">
        <v>562109315</v>
      </c>
      <c r="B9244" t="s">
        <v>28</v>
      </c>
      <c r="C9244" t="s">
        <v>112</v>
      </c>
      <c r="D9244" t="s">
        <v>19</v>
      </c>
      <c r="E9244" t="s">
        <v>16</v>
      </c>
      <c r="F9244" s="5">
        <f t="shared" ca="1" si="433"/>
        <v>41289</v>
      </c>
      <c r="G9244" s="5">
        <f t="shared" ca="1" si="432"/>
        <v>41298</v>
      </c>
      <c r="H9244">
        <v>9492</v>
      </c>
      <c r="I9244">
        <v>47.45</v>
      </c>
      <c r="J9244">
        <v>31.79</v>
      </c>
      <c r="K9244">
        <v>450395.4</v>
      </c>
      <c r="L9244">
        <v>301750.68</v>
      </c>
      <c r="M9244">
        <v>148644.72</v>
      </c>
      <c r="N9244">
        <f t="shared" ca="1" si="434"/>
        <v>9</v>
      </c>
    </row>
    <row r="9245" spans="1:14" x14ac:dyDescent="0.3">
      <c r="A9245">
        <v>326350009</v>
      </c>
      <c r="B9245" t="s">
        <v>20</v>
      </c>
      <c r="C9245" t="s">
        <v>169</v>
      </c>
      <c r="D9245" t="s">
        <v>52</v>
      </c>
      <c r="E9245" t="s">
        <v>23</v>
      </c>
      <c r="F9245" s="5">
        <f t="shared" ca="1" si="433"/>
        <v>42316</v>
      </c>
      <c r="G9245" s="5">
        <f t="shared" ca="1" si="432"/>
        <v>42320</v>
      </c>
      <c r="H9245">
        <v>3075</v>
      </c>
      <c r="I9245">
        <v>437.2</v>
      </c>
      <c r="J9245">
        <v>263.33</v>
      </c>
      <c r="K9245">
        <v>1344390</v>
      </c>
      <c r="L9245">
        <v>809739.75</v>
      </c>
      <c r="M9245">
        <v>534650.25</v>
      </c>
      <c r="N9245">
        <f t="shared" ca="1" si="434"/>
        <v>4</v>
      </c>
    </row>
    <row r="9246" spans="1:14" x14ac:dyDescent="0.3">
      <c r="A9246">
        <v>908371770</v>
      </c>
      <c r="B9246" t="s">
        <v>13</v>
      </c>
      <c r="C9246" t="s">
        <v>203</v>
      </c>
      <c r="D9246" t="s">
        <v>33</v>
      </c>
      <c r="E9246" t="s">
        <v>23</v>
      </c>
      <c r="F9246" s="5">
        <f t="shared" ca="1" si="433"/>
        <v>43901</v>
      </c>
      <c r="G9246" s="5">
        <f t="shared" ca="1" si="432"/>
        <v>43904</v>
      </c>
      <c r="H9246">
        <v>6248</v>
      </c>
      <c r="I9246">
        <v>421.89</v>
      </c>
      <c r="J9246">
        <v>364.69</v>
      </c>
      <c r="K9246">
        <v>2635968.7200000002</v>
      </c>
      <c r="L9246">
        <v>2278583.12</v>
      </c>
      <c r="M9246">
        <v>357385.6</v>
      </c>
      <c r="N9246">
        <f t="shared" ca="1" si="434"/>
        <v>3</v>
      </c>
    </row>
    <row r="9247" spans="1:14" x14ac:dyDescent="0.3">
      <c r="A9247">
        <v>364473426</v>
      </c>
      <c r="B9247" t="s">
        <v>13</v>
      </c>
      <c r="C9247" t="s">
        <v>191</v>
      </c>
      <c r="D9247" t="s">
        <v>52</v>
      </c>
      <c r="E9247" t="s">
        <v>23</v>
      </c>
      <c r="F9247" s="5">
        <f t="shared" ca="1" si="433"/>
        <v>42886</v>
      </c>
      <c r="G9247" s="5">
        <f t="shared" ca="1" si="432"/>
        <v>42891</v>
      </c>
      <c r="H9247">
        <v>4641</v>
      </c>
      <c r="I9247">
        <v>437.2</v>
      </c>
      <c r="J9247">
        <v>263.33</v>
      </c>
      <c r="K9247">
        <v>2029045.2</v>
      </c>
      <c r="L9247">
        <v>1222114.53</v>
      </c>
      <c r="M9247">
        <v>806930.67</v>
      </c>
      <c r="N9247">
        <f t="shared" ca="1" si="434"/>
        <v>5</v>
      </c>
    </row>
    <row r="9248" spans="1:14" x14ac:dyDescent="0.3">
      <c r="A9248">
        <v>871266305</v>
      </c>
      <c r="B9248" t="s">
        <v>20</v>
      </c>
      <c r="C9248" t="s">
        <v>67</v>
      </c>
      <c r="D9248" t="s">
        <v>52</v>
      </c>
      <c r="E9248" t="s">
        <v>16</v>
      </c>
      <c r="F9248" s="5">
        <f t="shared" ca="1" si="433"/>
        <v>42605</v>
      </c>
      <c r="G9248" s="5">
        <f t="shared" ca="1" si="432"/>
        <v>42618</v>
      </c>
      <c r="H9248">
        <v>5916</v>
      </c>
      <c r="I9248">
        <v>437.2</v>
      </c>
      <c r="J9248">
        <v>263.33</v>
      </c>
      <c r="K9248">
        <v>2586475.2000000002</v>
      </c>
      <c r="L9248">
        <v>1557860.28</v>
      </c>
      <c r="M9248">
        <v>1028614.92</v>
      </c>
      <c r="N9248">
        <f t="shared" ca="1" si="434"/>
        <v>13</v>
      </c>
    </row>
    <row r="9249" spans="1:14" x14ac:dyDescent="0.3">
      <c r="A9249">
        <v>175674235</v>
      </c>
      <c r="B9249" t="s">
        <v>43</v>
      </c>
      <c r="C9249" t="s">
        <v>152</v>
      </c>
      <c r="D9249" t="s">
        <v>15</v>
      </c>
      <c r="E9249" t="s">
        <v>23</v>
      </c>
      <c r="F9249" s="5">
        <f t="shared" ca="1" si="433"/>
        <v>41235</v>
      </c>
      <c r="G9249" s="5">
        <f t="shared" ca="1" si="432"/>
        <v>41245</v>
      </c>
      <c r="H9249">
        <v>4765</v>
      </c>
      <c r="I9249">
        <v>651.21</v>
      </c>
      <c r="J9249">
        <v>524.96</v>
      </c>
      <c r="K9249">
        <v>3103015.65</v>
      </c>
      <c r="L9249">
        <v>2501434.4</v>
      </c>
      <c r="M9249">
        <v>601581.25</v>
      </c>
      <c r="N9249">
        <f t="shared" ca="1" si="434"/>
        <v>10</v>
      </c>
    </row>
    <row r="9250" spans="1:14" x14ac:dyDescent="0.3">
      <c r="A9250">
        <v>144933545</v>
      </c>
      <c r="B9250" t="s">
        <v>20</v>
      </c>
      <c r="C9250" t="s">
        <v>187</v>
      </c>
      <c r="D9250" t="s">
        <v>19</v>
      </c>
      <c r="E9250" t="s">
        <v>23</v>
      </c>
      <c r="F9250" s="5">
        <f t="shared" ca="1" si="433"/>
        <v>43849</v>
      </c>
      <c r="G9250" s="5">
        <f t="shared" ca="1" si="432"/>
        <v>43863</v>
      </c>
      <c r="H9250">
        <v>7912</v>
      </c>
      <c r="I9250">
        <v>47.45</v>
      </c>
      <c r="J9250">
        <v>31.79</v>
      </c>
      <c r="K9250">
        <v>375424.4</v>
      </c>
      <c r="L9250">
        <v>251522.48</v>
      </c>
      <c r="M9250">
        <v>123901.92</v>
      </c>
      <c r="N9250">
        <f t="shared" ca="1" si="434"/>
        <v>14</v>
      </c>
    </row>
    <row r="9251" spans="1:14" x14ac:dyDescent="0.3">
      <c r="A9251">
        <v>916593062</v>
      </c>
      <c r="B9251" t="s">
        <v>34</v>
      </c>
      <c r="C9251" t="s">
        <v>134</v>
      </c>
      <c r="D9251" t="s">
        <v>33</v>
      </c>
      <c r="E9251" t="s">
        <v>23</v>
      </c>
      <c r="F9251" s="5">
        <f t="shared" ca="1" si="433"/>
        <v>43383</v>
      </c>
      <c r="G9251" s="5">
        <f t="shared" ca="1" si="432"/>
        <v>43395</v>
      </c>
      <c r="H9251">
        <v>9111</v>
      </c>
      <c r="I9251">
        <v>421.89</v>
      </c>
      <c r="J9251">
        <v>364.69</v>
      </c>
      <c r="K9251">
        <v>3843839.79</v>
      </c>
      <c r="L9251">
        <v>3322690.59</v>
      </c>
      <c r="M9251">
        <v>521149.2</v>
      </c>
      <c r="N9251">
        <f t="shared" ca="1" si="434"/>
        <v>12</v>
      </c>
    </row>
    <row r="9252" spans="1:14" x14ac:dyDescent="0.3">
      <c r="A9252">
        <v>448514115</v>
      </c>
      <c r="B9252" t="s">
        <v>17</v>
      </c>
      <c r="C9252" t="s">
        <v>85</v>
      </c>
      <c r="D9252" t="s">
        <v>42</v>
      </c>
      <c r="E9252" t="s">
        <v>23</v>
      </c>
      <c r="F9252" s="5">
        <f t="shared" ca="1" si="433"/>
        <v>40419</v>
      </c>
      <c r="G9252" s="5">
        <f t="shared" ca="1" si="432"/>
        <v>40429</v>
      </c>
      <c r="H9252">
        <v>4149</v>
      </c>
      <c r="I9252">
        <v>109.28</v>
      </c>
      <c r="J9252">
        <v>35.840000000000003</v>
      </c>
      <c r="K9252">
        <v>453402.72</v>
      </c>
      <c r="L9252">
        <v>148700.16</v>
      </c>
      <c r="M9252">
        <v>304702.56</v>
      </c>
      <c r="N9252">
        <f t="shared" ca="1" si="434"/>
        <v>10</v>
      </c>
    </row>
    <row r="9253" spans="1:14" x14ac:dyDescent="0.3">
      <c r="A9253">
        <v>368870532</v>
      </c>
      <c r="B9253" t="s">
        <v>17</v>
      </c>
      <c r="C9253" t="s">
        <v>195</v>
      </c>
      <c r="D9253" t="s">
        <v>49</v>
      </c>
      <c r="E9253" t="s">
        <v>16</v>
      </c>
      <c r="F9253" s="5">
        <f t="shared" ca="1" si="433"/>
        <v>42750</v>
      </c>
      <c r="G9253" s="5">
        <f t="shared" ca="1" si="432"/>
        <v>42758</v>
      </c>
      <c r="H9253">
        <v>5842</v>
      </c>
      <c r="I9253">
        <v>81.73</v>
      </c>
      <c r="J9253">
        <v>56.67</v>
      </c>
      <c r="K9253">
        <v>477466.66</v>
      </c>
      <c r="L9253">
        <v>331066.14</v>
      </c>
      <c r="M9253">
        <v>146400.51999999999</v>
      </c>
      <c r="N9253">
        <f t="shared" ca="1" si="434"/>
        <v>8</v>
      </c>
    </row>
    <row r="9254" spans="1:14" x14ac:dyDescent="0.3">
      <c r="A9254">
        <v>126148641</v>
      </c>
      <c r="B9254" t="s">
        <v>20</v>
      </c>
      <c r="C9254" t="s">
        <v>143</v>
      </c>
      <c r="D9254" t="s">
        <v>22</v>
      </c>
      <c r="E9254" t="s">
        <v>16</v>
      </c>
      <c r="F9254" s="5">
        <f t="shared" ca="1" si="433"/>
        <v>42880</v>
      </c>
      <c r="G9254" s="5">
        <f t="shared" ca="1" si="432"/>
        <v>42890</v>
      </c>
      <c r="H9254">
        <v>9041</v>
      </c>
      <c r="I9254">
        <v>154.06</v>
      </c>
      <c r="J9254">
        <v>90.93</v>
      </c>
      <c r="K9254">
        <v>1392856.46</v>
      </c>
      <c r="L9254">
        <v>822098.13</v>
      </c>
      <c r="M9254">
        <v>570758.32999999996</v>
      </c>
      <c r="N9254">
        <f t="shared" ca="1" si="434"/>
        <v>10</v>
      </c>
    </row>
    <row r="9255" spans="1:14" x14ac:dyDescent="0.3">
      <c r="A9255">
        <v>139147269</v>
      </c>
      <c r="B9255" t="s">
        <v>13</v>
      </c>
      <c r="C9255" t="s">
        <v>121</v>
      </c>
      <c r="D9255" t="s">
        <v>42</v>
      </c>
      <c r="E9255" t="s">
        <v>16</v>
      </c>
      <c r="F9255" s="5">
        <f t="shared" ca="1" si="433"/>
        <v>43804</v>
      </c>
      <c r="G9255" s="5">
        <f t="shared" ca="1" si="432"/>
        <v>43815</v>
      </c>
      <c r="H9255">
        <v>5624</v>
      </c>
      <c r="I9255">
        <v>109.28</v>
      </c>
      <c r="J9255">
        <v>35.840000000000003</v>
      </c>
      <c r="K9255">
        <v>614590.71999999997</v>
      </c>
      <c r="L9255">
        <v>201564.16</v>
      </c>
      <c r="M9255">
        <v>413026.56</v>
      </c>
      <c r="N9255">
        <f t="shared" ca="1" si="434"/>
        <v>11</v>
      </c>
    </row>
    <row r="9256" spans="1:14" x14ac:dyDescent="0.3">
      <c r="A9256">
        <v>446977746</v>
      </c>
      <c r="B9256" t="s">
        <v>17</v>
      </c>
      <c r="C9256" t="s">
        <v>95</v>
      </c>
      <c r="D9256" t="s">
        <v>37</v>
      </c>
      <c r="E9256" t="s">
        <v>16</v>
      </c>
      <c r="F9256" s="5">
        <f t="shared" ca="1" si="433"/>
        <v>41944</v>
      </c>
      <c r="G9256" s="5">
        <f t="shared" ca="1" si="432"/>
        <v>41957</v>
      </c>
      <c r="H9256">
        <v>9503</v>
      </c>
      <c r="I9256">
        <v>205.7</v>
      </c>
      <c r="J9256">
        <v>117.11</v>
      </c>
      <c r="K9256">
        <v>1954767.1</v>
      </c>
      <c r="L9256">
        <v>1112896.33</v>
      </c>
      <c r="M9256">
        <v>841870.77</v>
      </c>
      <c r="N9256">
        <f t="shared" ca="1" si="434"/>
        <v>13</v>
      </c>
    </row>
    <row r="9257" spans="1:14" x14ac:dyDescent="0.3">
      <c r="A9257">
        <v>259063899</v>
      </c>
      <c r="B9257" t="s">
        <v>43</v>
      </c>
      <c r="C9257" t="s">
        <v>133</v>
      </c>
      <c r="D9257" t="s">
        <v>45</v>
      </c>
      <c r="E9257" t="s">
        <v>23</v>
      </c>
      <c r="F9257" s="5">
        <f t="shared" ca="1" si="433"/>
        <v>42989</v>
      </c>
      <c r="G9257" s="5">
        <f t="shared" ca="1" si="432"/>
        <v>42998</v>
      </c>
      <c r="H9257">
        <v>1620</v>
      </c>
      <c r="I9257">
        <v>152.58000000000001</v>
      </c>
      <c r="J9257">
        <v>97.44</v>
      </c>
      <c r="K9257">
        <v>247179.6</v>
      </c>
      <c r="L9257">
        <v>157852.79999999999</v>
      </c>
      <c r="M9257">
        <v>89326.8</v>
      </c>
      <c r="N9257">
        <f t="shared" ca="1" si="434"/>
        <v>9</v>
      </c>
    </row>
    <row r="9258" spans="1:14" x14ac:dyDescent="0.3">
      <c r="A9258">
        <v>205142056</v>
      </c>
      <c r="B9258" t="s">
        <v>43</v>
      </c>
      <c r="C9258" t="s">
        <v>152</v>
      </c>
      <c r="D9258" t="s">
        <v>37</v>
      </c>
      <c r="E9258" t="s">
        <v>23</v>
      </c>
      <c r="F9258" s="5">
        <f t="shared" ca="1" si="433"/>
        <v>41146</v>
      </c>
      <c r="G9258" s="5">
        <f t="shared" ca="1" si="432"/>
        <v>41153</v>
      </c>
      <c r="H9258">
        <v>4948</v>
      </c>
      <c r="I9258">
        <v>205.7</v>
      </c>
      <c r="J9258">
        <v>117.11</v>
      </c>
      <c r="K9258">
        <v>1017803.6</v>
      </c>
      <c r="L9258">
        <v>579460.28</v>
      </c>
      <c r="M9258">
        <v>438343.32</v>
      </c>
      <c r="N9258">
        <f t="shared" ca="1" si="434"/>
        <v>7</v>
      </c>
    </row>
    <row r="9259" spans="1:14" x14ac:dyDescent="0.3">
      <c r="A9259">
        <v>985261046</v>
      </c>
      <c r="B9259" t="s">
        <v>13</v>
      </c>
      <c r="C9259" t="s">
        <v>213</v>
      </c>
      <c r="D9259" t="s">
        <v>66</v>
      </c>
      <c r="E9259" t="s">
        <v>23</v>
      </c>
      <c r="F9259" s="5">
        <f t="shared" ca="1" si="433"/>
        <v>41264</v>
      </c>
      <c r="G9259" s="5">
        <f t="shared" ca="1" si="432"/>
        <v>41279</v>
      </c>
      <c r="H9259">
        <v>9493</v>
      </c>
      <c r="I9259">
        <v>9.33</v>
      </c>
      <c r="J9259">
        <v>6.92</v>
      </c>
      <c r="K9259">
        <v>88569.69</v>
      </c>
      <c r="L9259">
        <v>65691.56</v>
      </c>
      <c r="M9259">
        <v>22878.13</v>
      </c>
      <c r="N9259">
        <f t="shared" ca="1" si="434"/>
        <v>15</v>
      </c>
    </row>
    <row r="9260" spans="1:14" x14ac:dyDescent="0.3">
      <c r="A9260">
        <v>219782197</v>
      </c>
      <c r="B9260" t="s">
        <v>17</v>
      </c>
      <c r="C9260" t="s">
        <v>118</v>
      </c>
      <c r="D9260" t="s">
        <v>66</v>
      </c>
      <c r="E9260" t="s">
        <v>23</v>
      </c>
      <c r="F9260" s="5">
        <f t="shared" ca="1" si="433"/>
        <v>42714</v>
      </c>
      <c r="G9260" s="5">
        <f t="shared" ca="1" si="432"/>
        <v>42729</v>
      </c>
      <c r="H9260">
        <v>7291</v>
      </c>
      <c r="I9260">
        <v>9.33</v>
      </c>
      <c r="J9260">
        <v>6.92</v>
      </c>
      <c r="K9260">
        <v>68025.03</v>
      </c>
      <c r="L9260">
        <v>50453.72</v>
      </c>
      <c r="M9260">
        <v>17571.310000000001</v>
      </c>
      <c r="N9260">
        <f t="shared" ca="1" si="434"/>
        <v>15</v>
      </c>
    </row>
    <row r="9261" spans="1:14" x14ac:dyDescent="0.3">
      <c r="A9261">
        <v>999379336</v>
      </c>
      <c r="B9261" t="s">
        <v>28</v>
      </c>
      <c r="C9261" t="s">
        <v>206</v>
      </c>
      <c r="D9261" t="s">
        <v>22</v>
      </c>
      <c r="E9261" t="s">
        <v>16</v>
      </c>
      <c r="F9261" s="5">
        <f t="shared" ca="1" si="433"/>
        <v>41811</v>
      </c>
      <c r="G9261" s="5">
        <f t="shared" ca="1" si="432"/>
        <v>41813</v>
      </c>
      <c r="H9261">
        <v>7409</v>
      </c>
      <c r="I9261">
        <v>154.06</v>
      </c>
      <c r="J9261">
        <v>90.93</v>
      </c>
      <c r="K9261">
        <v>1141430.54</v>
      </c>
      <c r="L9261">
        <v>673700.37</v>
      </c>
      <c r="M9261">
        <v>467730.17</v>
      </c>
      <c r="N9261">
        <f t="shared" ca="1" si="434"/>
        <v>2</v>
      </c>
    </row>
    <row r="9262" spans="1:14" x14ac:dyDescent="0.3">
      <c r="A9262">
        <v>635038793</v>
      </c>
      <c r="B9262" t="s">
        <v>43</v>
      </c>
      <c r="C9262" t="s">
        <v>152</v>
      </c>
      <c r="D9262" t="s">
        <v>22</v>
      </c>
      <c r="E9262" t="s">
        <v>16</v>
      </c>
      <c r="F9262" s="5">
        <f t="shared" ca="1" si="433"/>
        <v>43268</v>
      </c>
      <c r="G9262" s="5">
        <f t="shared" ca="1" si="432"/>
        <v>43270</v>
      </c>
      <c r="H9262">
        <v>946</v>
      </c>
      <c r="I9262">
        <v>154.06</v>
      </c>
      <c r="J9262">
        <v>90.93</v>
      </c>
      <c r="K9262">
        <v>145740.76</v>
      </c>
      <c r="L9262">
        <v>86019.78</v>
      </c>
      <c r="M9262">
        <v>59720.98</v>
      </c>
      <c r="N9262">
        <f t="shared" ca="1" si="434"/>
        <v>2</v>
      </c>
    </row>
    <row r="9263" spans="1:14" x14ac:dyDescent="0.3">
      <c r="A9263">
        <v>108059394</v>
      </c>
      <c r="B9263" t="s">
        <v>28</v>
      </c>
      <c r="C9263" t="s">
        <v>144</v>
      </c>
      <c r="D9263" t="s">
        <v>52</v>
      </c>
      <c r="E9263" t="s">
        <v>16</v>
      </c>
      <c r="F9263" s="5">
        <f t="shared" ca="1" si="433"/>
        <v>40890</v>
      </c>
      <c r="G9263" s="5">
        <f t="shared" ca="1" si="432"/>
        <v>40893</v>
      </c>
      <c r="H9263">
        <v>6031</v>
      </c>
      <c r="I9263">
        <v>437.2</v>
      </c>
      <c r="J9263">
        <v>263.33</v>
      </c>
      <c r="K9263">
        <v>2636753.2000000002</v>
      </c>
      <c r="L9263">
        <v>1588143.23</v>
      </c>
      <c r="M9263">
        <v>1048609.97</v>
      </c>
      <c r="N9263">
        <f t="shared" ca="1" si="434"/>
        <v>3</v>
      </c>
    </row>
    <row r="9264" spans="1:14" x14ac:dyDescent="0.3">
      <c r="A9264">
        <v>920052468</v>
      </c>
      <c r="B9264" t="s">
        <v>13</v>
      </c>
      <c r="C9264" t="s">
        <v>197</v>
      </c>
      <c r="D9264" t="s">
        <v>49</v>
      </c>
      <c r="E9264" t="s">
        <v>16</v>
      </c>
      <c r="F9264" s="5">
        <f t="shared" ca="1" si="433"/>
        <v>42941</v>
      </c>
      <c r="G9264" s="5">
        <f t="shared" ca="1" si="432"/>
        <v>42953</v>
      </c>
      <c r="H9264">
        <v>2826</v>
      </c>
      <c r="I9264">
        <v>81.73</v>
      </c>
      <c r="J9264">
        <v>56.67</v>
      </c>
      <c r="K9264">
        <v>230968.98</v>
      </c>
      <c r="L9264">
        <v>160149.42000000001</v>
      </c>
      <c r="M9264">
        <v>70819.56</v>
      </c>
      <c r="N9264">
        <f t="shared" ca="1" si="434"/>
        <v>12</v>
      </c>
    </row>
    <row r="9265" spans="1:14" x14ac:dyDescent="0.3">
      <c r="A9265">
        <v>142941844</v>
      </c>
      <c r="B9265" t="s">
        <v>28</v>
      </c>
      <c r="C9265" t="s">
        <v>211</v>
      </c>
      <c r="D9265" t="s">
        <v>15</v>
      </c>
      <c r="E9265" t="s">
        <v>16</v>
      </c>
      <c r="F9265" s="5">
        <f t="shared" ca="1" si="433"/>
        <v>41594</v>
      </c>
      <c r="G9265" s="5">
        <f t="shared" ca="1" si="432"/>
        <v>41606</v>
      </c>
      <c r="H9265">
        <v>8523</v>
      </c>
      <c r="I9265">
        <v>651.21</v>
      </c>
      <c r="J9265">
        <v>524.96</v>
      </c>
      <c r="K9265">
        <v>5550262.8300000001</v>
      </c>
      <c r="L9265">
        <v>4474234.08</v>
      </c>
      <c r="M9265">
        <v>1076028.75</v>
      </c>
      <c r="N9265">
        <f t="shared" ca="1" si="434"/>
        <v>12</v>
      </c>
    </row>
    <row r="9266" spans="1:14" x14ac:dyDescent="0.3">
      <c r="A9266">
        <v>768963849</v>
      </c>
      <c r="B9266" t="s">
        <v>34</v>
      </c>
      <c r="C9266" t="s">
        <v>60</v>
      </c>
      <c r="D9266" t="s">
        <v>66</v>
      </c>
      <c r="E9266" t="s">
        <v>23</v>
      </c>
      <c r="F9266" s="5">
        <f t="shared" ca="1" si="433"/>
        <v>42664</v>
      </c>
      <c r="G9266" s="5">
        <f t="shared" ca="1" si="432"/>
        <v>42666</v>
      </c>
      <c r="H9266">
        <v>2346</v>
      </c>
      <c r="I9266">
        <v>9.33</v>
      </c>
      <c r="J9266">
        <v>6.92</v>
      </c>
      <c r="K9266">
        <v>21888.18</v>
      </c>
      <c r="L9266">
        <v>16234.32</v>
      </c>
      <c r="M9266">
        <v>5653.86</v>
      </c>
      <c r="N9266">
        <f t="shared" ca="1" si="434"/>
        <v>2</v>
      </c>
    </row>
    <row r="9267" spans="1:14" x14ac:dyDescent="0.3">
      <c r="A9267">
        <v>460667312</v>
      </c>
      <c r="B9267" t="s">
        <v>28</v>
      </c>
      <c r="C9267" t="s">
        <v>72</v>
      </c>
      <c r="D9267" t="s">
        <v>25</v>
      </c>
      <c r="E9267" t="s">
        <v>16</v>
      </c>
      <c r="F9267" s="5">
        <f t="shared" ca="1" si="433"/>
        <v>40876</v>
      </c>
      <c r="G9267" s="5">
        <f t="shared" ca="1" si="432"/>
        <v>40880</v>
      </c>
      <c r="H9267">
        <v>549</v>
      </c>
      <c r="I9267">
        <v>668.27</v>
      </c>
      <c r="J9267">
        <v>502.54</v>
      </c>
      <c r="K9267">
        <v>366880.23</v>
      </c>
      <c r="L9267">
        <v>275894.46000000002</v>
      </c>
      <c r="M9267">
        <v>90985.77</v>
      </c>
      <c r="N9267">
        <f t="shared" ca="1" si="434"/>
        <v>4</v>
      </c>
    </row>
    <row r="9268" spans="1:14" x14ac:dyDescent="0.3">
      <c r="A9268">
        <v>100913560</v>
      </c>
      <c r="B9268" t="s">
        <v>43</v>
      </c>
      <c r="C9268" t="s">
        <v>186</v>
      </c>
      <c r="D9268" t="s">
        <v>52</v>
      </c>
      <c r="E9268" t="s">
        <v>16</v>
      </c>
      <c r="F9268" s="5">
        <f t="shared" ca="1" si="433"/>
        <v>41525</v>
      </c>
      <c r="G9268" s="5">
        <f t="shared" ca="1" si="432"/>
        <v>41538</v>
      </c>
      <c r="H9268">
        <v>1420</v>
      </c>
      <c r="I9268">
        <v>437.2</v>
      </c>
      <c r="J9268">
        <v>263.33</v>
      </c>
      <c r="K9268">
        <v>620824</v>
      </c>
      <c r="L9268">
        <v>373928.6</v>
      </c>
      <c r="M9268">
        <v>246895.4</v>
      </c>
      <c r="N9268">
        <f t="shared" ca="1" si="434"/>
        <v>13</v>
      </c>
    </row>
    <row r="9269" spans="1:14" x14ac:dyDescent="0.3">
      <c r="A9269">
        <v>642876422</v>
      </c>
      <c r="B9269" t="s">
        <v>17</v>
      </c>
      <c r="C9269" t="s">
        <v>56</v>
      </c>
      <c r="D9269" t="s">
        <v>66</v>
      </c>
      <c r="E9269" t="s">
        <v>16</v>
      </c>
      <c r="F9269" s="5">
        <f t="shared" ca="1" si="433"/>
        <v>41709</v>
      </c>
      <c r="G9269" s="5">
        <f t="shared" ca="1" si="432"/>
        <v>41711</v>
      </c>
      <c r="H9269">
        <v>274</v>
      </c>
      <c r="I9269">
        <v>9.33</v>
      </c>
      <c r="J9269">
        <v>6.92</v>
      </c>
      <c r="K9269">
        <v>2556.42</v>
      </c>
      <c r="L9269">
        <v>1896.08</v>
      </c>
      <c r="M9269">
        <v>660.34</v>
      </c>
      <c r="N9269">
        <f t="shared" ca="1" si="434"/>
        <v>2</v>
      </c>
    </row>
    <row r="9270" spans="1:14" x14ac:dyDescent="0.3">
      <c r="A9270">
        <v>860042226</v>
      </c>
      <c r="B9270" t="s">
        <v>17</v>
      </c>
      <c r="C9270" t="s">
        <v>194</v>
      </c>
      <c r="D9270" t="s">
        <v>37</v>
      </c>
      <c r="E9270" t="s">
        <v>23</v>
      </c>
      <c r="F9270" s="5">
        <f t="shared" ca="1" si="433"/>
        <v>42446</v>
      </c>
      <c r="G9270" s="5">
        <f t="shared" ca="1" si="432"/>
        <v>42452</v>
      </c>
      <c r="H9270">
        <v>4462</v>
      </c>
      <c r="I9270">
        <v>205.7</v>
      </c>
      <c r="J9270">
        <v>117.11</v>
      </c>
      <c r="K9270">
        <v>917833.4</v>
      </c>
      <c r="L9270">
        <v>522544.82</v>
      </c>
      <c r="M9270">
        <v>395288.58</v>
      </c>
      <c r="N9270">
        <f t="shared" ca="1" si="434"/>
        <v>6</v>
      </c>
    </row>
    <row r="9271" spans="1:14" x14ac:dyDescent="0.3">
      <c r="A9271">
        <v>496209800</v>
      </c>
      <c r="B9271" t="s">
        <v>43</v>
      </c>
      <c r="C9271" t="s">
        <v>77</v>
      </c>
      <c r="D9271" t="s">
        <v>37</v>
      </c>
      <c r="E9271" t="s">
        <v>16</v>
      </c>
      <c r="F9271" s="5">
        <f t="shared" ca="1" si="433"/>
        <v>42057</v>
      </c>
      <c r="G9271" s="5">
        <f t="shared" ca="1" si="432"/>
        <v>42065</v>
      </c>
      <c r="H9271">
        <v>8361</v>
      </c>
      <c r="I9271">
        <v>205.7</v>
      </c>
      <c r="J9271">
        <v>117.11</v>
      </c>
      <c r="K9271">
        <v>1719857.7</v>
      </c>
      <c r="L9271">
        <v>979156.71</v>
      </c>
      <c r="M9271">
        <v>740700.99</v>
      </c>
      <c r="N9271">
        <f t="shared" ca="1" si="434"/>
        <v>8</v>
      </c>
    </row>
    <row r="9272" spans="1:14" x14ac:dyDescent="0.3">
      <c r="A9272">
        <v>715490472</v>
      </c>
      <c r="B9272" t="s">
        <v>17</v>
      </c>
      <c r="C9272" t="s">
        <v>116</v>
      </c>
      <c r="D9272" t="s">
        <v>22</v>
      </c>
      <c r="E9272" t="s">
        <v>23</v>
      </c>
      <c r="F9272" s="5">
        <f t="shared" ca="1" si="433"/>
        <v>42277</v>
      </c>
      <c r="G9272" s="5">
        <f t="shared" ca="1" si="432"/>
        <v>42292</v>
      </c>
      <c r="H9272">
        <v>8385</v>
      </c>
      <c r="I9272">
        <v>154.06</v>
      </c>
      <c r="J9272">
        <v>90.93</v>
      </c>
      <c r="K9272">
        <v>1291793.1000000001</v>
      </c>
      <c r="L9272">
        <v>762448.05</v>
      </c>
      <c r="M9272">
        <v>529345.05000000005</v>
      </c>
      <c r="N9272">
        <f t="shared" ca="1" si="434"/>
        <v>15</v>
      </c>
    </row>
    <row r="9273" spans="1:14" x14ac:dyDescent="0.3">
      <c r="A9273">
        <v>952308070</v>
      </c>
      <c r="B9273" t="s">
        <v>17</v>
      </c>
      <c r="C9273" t="s">
        <v>146</v>
      </c>
      <c r="D9273" t="s">
        <v>31</v>
      </c>
      <c r="E9273" t="s">
        <v>23</v>
      </c>
      <c r="F9273" s="5">
        <f t="shared" ca="1" si="433"/>
        <v>44041</v>
      </c>
      <c r="G9273" s="5">
        <f t="shared" ca="1" si="432"/>
        <v>44048</v>
      </c>
      <c r="H9273">
        <v>7975</v>
      </c>
      <c r="I9273">
        <v>255.28</v>
      </c>
      <c r="J9273">
        <v>159.41999999999999</v>
      </c>
      <c r="K9273">
        <v>2035858</v>
      </c>
      <c r="L9273">
        <v>1271374.5</v>
      </c>
      <c r="M9273">
        <v>764483.5</v>
      </c>
      <c r="N9273">
        <f t="shared" ca="1" si="434"/>
        <v>7</v>
      </c>
    </row>
    <row r="9274" spans="1:14" x14ac:dyDescent="0.3">
      <c r="A9274">
        <v>261398923</v>
      </c>
      <c r="B9274" t="s">
        <v>17</v>
      </c>
      <c r="C9274" t="s">
        <v>54</v>
      </c>
      <c r="D9274" t="s">
        <v>31</v>
      </c>
      <c r="E9274" t="s">
        <v>23</v>
      </c>
      <c r="F9274" s="5">
        <f t="shared" ca="1" si="433"/>
        <v>43487</v>
      </c>
      <c r="G9274" s="5">
        <f t="shared" ca="1" si="432"/>
        <v>43497</v>
      </c>
      <c r="H9274">
        <v>2605</v>
      </c>
      <c r="I9274">
        <v>255.28</v>
      </c>
      <c r="J9274">
        <v>159.41999999999999</v>
      </c>
      <c r="K9274">
        <v>665004.4</v>
      </c>
      <c r="L9274">
        <v>415289.1</v>
      </c>
      <c r="M9274">
        <v>249715.3</v>
      </c>
      <c r="N9274">
        <f t="shared" ca="1" si="434"/>
        <v>10</v>
      </c>
    </row>
    <row r="9275" spans="1:14" x14ac:dyDescent="0.3">
      <c r="A9275">
        <v>467811858</v>
      </c>
      <c r="B9275" t="s">
        <v>17</v>
      </c>
      <c r="C9275" t="s">
        <v>61</v>
      </c>
      <c r="D9275" t="s">
        <v>33</v>
      </c>
      <c r="E9275" t="s">
        <v>16</v>
      </c>
      <c r="F9275" s="5">
        <f t="shared" ca="1" si="433"/>
        <v>41322</v>
      </c>
      <c r="G9275" s="5">
        <f t="shared" ca="1" si="432"/>
        <v>41329</v>
      </c>
      <c r="H9275">
        <v>4780</v>
      </c>
      <c r="I9275">
        <v>421.89</v>
      </c>
      <c r="J9275">
        <v>364.69</v>
      </c>
      <c r="K9275">
        <v>2016634.2</v>
      </c>
      <c r="L9275">
        <v>1743218.2</v>
      </c>
      <c r="M9275">
        <v>273416</v>
      </c>
      <c r="N9275">
        <f t="shared" ca="1" si="434"/>
        <v>7</v>
      </c>
    </row>
    <row r="9276" spans="1:14" x14ac:dyDescent="0.3">
      <c r="A9276">
        <v>316908204</v>
      </c>
      <c r="B9276" t="s">
        <v>34</v>
      </c>
      <c r="C9276" t="s">
        <v>89</v>
      </c>
      <c r="D9276" t="s">
        <v>52</v>
      </c>
      <c r="E9276" t="s">
        <v>16</v>
      </c>
      <c r="F9276" s="5">
        <f t="shared" ca="1" si="433"/>
        <v>41772</v>
      </c>
      <c r="G9276" s="5">
        <f t="shared" ca="1" si="432"/>
        <v>41783</v>
      </c>
      <c r="H9276">
        <v>9035</v>
      </c>
      <c r="I9276">
        <v>437.2</v>
      </c>
      <c r="J9276">
        <v>263.33</v>
      </c>
      <c r="K9276">
        <v>3950102</v>
      </c>
      <c r="L9276">
        <v>2379186.5499999998</v>
      </c>
      <c r="M9276">
        <v>1570915.45</v>
      </c>
      <c r="N9276">
        <f t="shared" ca="1" si="434"/>
        <v>11</v>
      </c>
    </row>
    <row r="9277" spans="1:14" x14ac:dyDescent="0.3">
      <c r="A9277">
        <v>424361789</v>
      </c>
      <c r="B9277" t="s">
        <v>13</v>
      </c>
      <c r="C9277" t="s">
        <v>209</v>
      </c>
      <c r="D9277" t="s">
        <v>19</v>
      </c>
      <c r="E9277" t="s">
        <v>23</v>
      </c>
      <c r="F9277" s="5">
        <f t="shared" ca="1" si="433"/>
        <v>41918</v>
      </c>
      <c r="G9277" s="5">
        <f t="shared" ca="1" si="432"/>
        <v>41924</v>
      </c>
      <c r="H9277">
        <v>6938</v>
      </c>
      <c r="I9277">
        <v>47.45</v>
      </c>
      <c r="J9277">
        <v>31.79</v>
      </c>
      <c r="K9277">
        <v>329208.09999999998</v>
      </c>
      <c r="L9277">
        <v>220559.02</v>
      </c>
      <c r="M9277">
        <v>108649.08</v>
      </c>
      <c r="N9277">
        <f t="shared" ca="1" si="434"/>
        <v>6</v>
      </c>
    </row>
    <row r="9278" spans="1:14" x14ac:dyDescent="0.3">
      <c r="A9278">
        <v>126158940</v>
      </c>
      <c r="B9278" t="s">
        <v>17</v>
      </c>
      <c r="C9278" t="s">
        <v>130</v>
      </c>
      <c r="D9278" t="s">
        <v>15</v>
      </c>
      <c r="E9278" t="s">
        <v>23</v>
      </c>
      <c r="F9278" s="5">
        <f t="shared" ca="1" si="433"/>
        <v>41493</v>
      </c>
      <c r="G9278" s="5">
        <f t="shared" ca="1" si="432"/>
        <v>41503</v>
      </c>
      <c r="H9278">
        <v>2089</v>
      </c>
      <c r="I9278">
        <v>651.21</v>
      </c>
      <c r="J9278">
        <v>524.96</v>
      </c>
      <c r="K9278">
        <v>1360377.69</v>
      </c>
      <c r="L9278">
        <v>1096641.44</v>
      </c>
      <c r="M9278">
        <v>263736.25</v>
      </c>
      <c r="N9278">
        <f t="shared" ca="1" si="434"/>
        <v>10</v>
      </c>
    </row>
    <row r="9279" spans="1:14" x14ac:dyDescent="0.3">
      <c r="A9279">
        <v>628598487</v>
      </c>
      <c r="B9279" t="s">
        <v>17</v>
      </c>
      <c r="C9279" t="s">
        <v>69</v>
      </c>
      <c r="D9279" t="s">
        <v>66</v>
      </c>
      <c r="E9279" t="s">
        <v>23</v>
      </c>
      <c r="F9279" s="5">
        <f t="shared" ca="1" si="433"/>
        <v>40507</v>
      </c>
      <c r="G9279" s="5">
        <f t="shared" ca="1" si="432"/>
        <v>40514</v>
      </c>
      <c r="H9279">
        <v>5116</v>
      </c>
      <c r="I9279">
        <v>9.33</v>
      </c>
      <c r="J9279">
        <v>6.92</v>
      </c>
      <c r="K9279">
        <v>47732.28</v>
      </c>
      <c r="L9279">
        <v>35402.720000000001</v>
      </c>
      <c r="M9279">
        <v>12329.56</v>
      </c>
      <c r="N9279">
        <f t="shared" ca="1" si="434"/>
        <v>7</v>
      </c>
    </row>
    <row r="9280" spans="1:14" x14ac:dyDescent="0.3">
      <c r="A9280">
        <v>958291757</v>
      </c>
      <c r="B9280" t="s">
        <v>13</v>
      </c>
      <c r="C9280" t="s">
        <v>158</v>
      </c>
      <c r="D9280" t="s">
        <v>37</v>
      </c>
      <c r="E9280" t="s">
        <v>16</v>
      </c>
      <c r="F9280" s="5">
        <f t="shared" ca="1" si="433"/>
        <v>42952</v>
      </c>
      <c r="G9280" s="5">
        <f t="shared" ca="1" si="432"/>
        <v>42966</v>
      </c>
      <c r="H9280">
        <v>8681</v>
      </c>
      <c r="I9280">
        <v>205.7</v>
      </c>
      <c r="J9280">
        <v>117.11</v>
      </c>
      <c r="K9280">
        <v>1785681.7</v>
      </c>
      <c r="L9280">
        <v>1016631.91</v>
      </c>
      <c r="M9280">
        <v>769049.79</v>
      </c>
      <c r="N9280">
        <f t="shared" ca="1" si="434"/>
        <v>14</v>
      </c>
    </row>
    <row r="9281" spans="1:14" x14ac:dyDescent="0.3">
      <c r="A9281">
        <v>212162578</v>
      </c>
      <c r="B9281" t="s">
        <v>17</v>
      </c>
      <c r="C9281" t="s">
        <v>79</v>
      </c>
      <c r="D9281" t="s">
        <v>22</v>
      </c>
      <c r="E9281" t="s">
        <v>23</v>
      </c>
      <c r="F9281" s="5">
        <f t="shared" ca="1" si="433"/>
        <v>43791</v>
      </c>
      <c r="G9281" s="5">
        <f t="shared" ca="1" si="432"/>
        <v>43805</v>
      </c>
      <c r="H9281">
        <v>2476</v>
      </c>
      <c r="I9281">
        <v>154.06</v>
      </c>
      <c r="J9281">
        <v>90.93</v>
      </c>
      <c r="K9281">
        <v>381452.56</v>
      </c>
      <c r="L9281">
        <v>225142.68</v>
      </c>
      <c r="M9281">
        <v>156309.88</v>
      </c>
      <c r="N9281">
        <f t="shared" ca="1" si="434"/>
        <v>14</v>
      </c>
    </row>
    <row r="9282" spans="1:14" x14ac:dyDescent="0.3">
      <c r="A9282">
        <v>707447278</v>
      </c>
      <c r="B9282" t="s">
        <v>13</v>
      </c>
      <c r="C9282" t="s">
        <v>155</v>
      </c>
      <c r="D9282" t="s">
        <v>22</v>
      </c>
      <c r="E9282" t="s">
        <v>16</v>
      </c>
      <c r="F9282" s="5">
        <f t="shared" ca="1" si="433"/>
        <v>44187</v>
      </c>
      <c r="G9282" s="5">
        <f t="shared" ca="1" si="432"/>
        <v>44191</v>
      </c>
      <c r="H9282">
        <v>8225</v>
      </c>
      <c r="I9282">
        <v>154.06</v>
      </c>
      <c r="J9282">
        <v>90.93</v>
      </c>
      <c r="K9282">
        <v>1267143.5</v>
      </c>
      <c r="L9282">
        <v>747899.25</v>
      </c>
      <c r="M9282">
        <v>519244.25</v>
      </c>
      <c r="N9282">
        <f t="shared" ca="1" si="434"/>
        <v>4</v>
      </c>
    </row>
    <row r="9283" spans="1:14" x14ac:dyDescent="0.3">
      <c r="A9283">
        <v>331694686</v>
      </c>
      <c r="B9283" t="s">
        <v>43</v>
      </c>
      <c r="C9283" t="s">
        <v>152</v>
      </c>
      <c r="D9283" t="s">
        <v>49</v>
      </c>
      <c r="E9283" t="s">
        <v>16</v>
      </c>
      <c r="F9283" s="5">
        <f t="shared" ca="1" si="433"/>
        <v>41690</v>
      </c>
      <c r="G9283" s="5">
        <f t="shared" ca="1" si="432"/>
        <v>41699</v>
      </c>
      <c r="H9283">
        <v>4683</v>
      </c>
      <c r="I9283">
        <v>81.73</v>
      </c>
      <c r="J9283">
        <v>56.67</v>
      </c>
      <c r="K9283">
        <v>382741.59</v>
      </c>
      <c r="L9283">
        <v>265385.61</v>
      </c>
      <c r="M9283">
        <v>117355.98</v>
      </c>
      <c r="N9283">
        <f t="shared" ca="1" si="434"/>
        <v>9</v>
      </c>
    </row>
    <row r="9284" spans="1:14" x14ac:dyDescent="0.3">
      <c r="A9284">
        <v>192766129</v>
      </c>
      <c r="B9284" t="s">
        <v>34</v>
      </c>
      <c r="C9284" t="s">
        <v>89</v>
      </c>
      <c r="D9284" t="s">
        <v>37</v>
      </c>
      <c r="E9284" t="s">
        <v>23</v>
      </c>
      <c r="F9284" s="5">
        <f t="shared" ca="1" si="433"/>
        <v>42957</v>
      </c>
      <c r="G9284" s="5">
        <f t="shared" ref="G9284:G9347" ca="1" si="435">F9284 + RANDBETWEEN(2, 15)</f>
        <v>42964</v>
      </c>
      <c r="H9284">
        <v>2636</v>
      </c>
      <c r="I9284">
        <v>205.7</v>
      </c>
      <c r="J9284">
        <v>117.11</v>
      </c>
      <c r="K9284">
        <v>542225.19999999995</v>
      </c>
      <c r="L9284">
        <v>308701.96000000002</v>
      </c>
      <c r="M9284">
        <v>233523.24</v>
      </c>
      <c r="N9284">
        <f t="shared" ca="1" si="434"/>
        <v>7</v>
      </c>
    </row>
    <row r="9285" spans="1:14" x14ac:dyDescent="0.3">
      <c r="A9285">
        <v>568835437</v>
      </c>
      <c r="B9285" t="s">
        <v>20</v>
      </c>
      <c r="C9285" t="s">
        <v>164</v>
      </c>
      <c r="D9285" t="s">
        <v>22</v>
      </c>
      <c r="E9285" t="s">
        <v>16</v>
      </c>
      <c r="F9285" s="5">
        <f t="shared" ref="F9285:F9348" ca="1" si="436">DATE(RANDBETWEEN(2010, 2020), RANDBETWEEN(1, 12), RANDBETWEEN(1, 31))</f>
        <v>40426</v>
      </c>
      <c r="G9285" s="5">
        <f t="shared" ca="1" si="435"/>
        <v>40437</v>
      </c>
      <c r="H9285">
        <v>9901</v>
      </c>
      <c r="I9285">
        <v>154.06</v>
      </c>
      <c r="J9285">
        <v>90.93</v>
      </c>
      <c r="K9285">
        <v>1525348.06</v>
      </c>
      <c r="L9285">
        <v>900297.93</v>
      </c>
      <c r="M9285">
        <v>625050.13</v>
      </c>
      <c r="N9285">
        <f t="shared" ref="N9285:N9348" ca="1" si="437">DATEDIF(F9285, G9285, "d")</f>
        <v>11</v>
      </c>
    </row>
    <row r="9286" spans="1:14" x14ac:dyDescent="0.3">
      <c r="A9286">
        <v>458388936</v>
      </c>
      <c r="B9286" t="s">
        <v>13</v>
      </c>
      <c r="C9286" t="s">
        <v>99</v>
      </c>
      <c r="D9286" t="s">
        <v>37</v>
      </c>
      <c r="E9286" t="s">
        <v>23</v>
      </c>
      <c r="F9286" s="5">
        <f t="shared" ca="1" si="436"/>
        <v>41356</v>
      </c>
      <c r="G9286" s="5">
        <f t="shared" ca="1" si="435"/>
        <v>41369</v>
      </c>
      <c r="H9286">
        <v>6327</v>
      </c>
      <c r="I9286">
        <v>205.7</v>
      </c>
      <c r="J9286">
        <v>117.11</v>
      </c>
      <c r="K9286">
        <v>1301463.8999999999</v>
      </c>
      <c r="L9286">
        <v>740954.97</v>
      </c>
      <c r="M9286">
        <v>560508.93000000005</v>
      </c>
      <c r="N9286">
        <f t="shared" ca="1" si="437"/>
        <v>13</v>
      </c>
    </row>
    <row r="9287" spans="1:14" x14ac:dyDescent="0.3">
      <c r="A9287">
        <v>730225455</v>
      </c>
      <c r="B9287" t="s">
        <v>28</v>
      </c>
      <c r="C9287" t="s">
        <v>211</v>
      </c>
      <c r="D9287" t="s">
        <v>49</v>
      </c>
      <c r="E9287" t="s">
        <v>16</v>
      </c>
      <c r="F9287" s="5">
        <f t="shared" ca="1" si="436"/>
        <v>42200</v>
      </c>
      <c r="G9287" s="5">
        <f t="shared" ca="1" si="435"/>
        <v>42209</v>
      </c>
      <c r="H9287">
        <v>8794</v>
      </c>
      <c r="I9287">
        <v>81.73</v>
      </c>
      <c r="J9287">
        <v>56.67</v>
      </c>
      <c r="K9287">
        <v>718733.62</v>
      </c>
      <c r="L9287">
        <v>498355.98</v>
      </c>
      <c r="M9287">
        <v>220377.64</v>
      </c>
      <c r="N9287">
        <f t="shared" ca="1" si="437"/>
        <v>9</v>
      </c>
    </row>
    <row r="9288" spans="1:14" x14ac:dyDescent="0.3">
      <c r="A9288">
        <v>973456323</v>
      </c>
      <c r="B9288" t="s">
        <v>17</v>
      </c>
      <c r="C9288" t="s">
        <v>58</v>
      </c>
      <c r="D9288" t="s">
        <v>49</v>
      </c>
      <c r="E9288" t="s">
        <v>23</v>
      </c>
      <c r="F9288" s="5">
        <f t="shared" ca="1" si="436"/>
        <v>40368</v>
      </c>
      <c r="G9288" s="5">
        <f t="shared" ca="1" si="435"/>
        <v>40380</v>
      </c>
      <c r="H9288">
        <v>6213</v>
      </c>
      <c r="I9288">
        <v>81.73</v>
      </c>
      <c r="J9288">
        <v>56.67</v>
      </c>
      <c r="K9288">
        <v>507788.49</v>
      </c>
      <c r="L9288">
        <v>352090.71</v>
      </c>
      <c r="M9288">
        <v>155697.78</v>
      </c>
      <c r="N9288">
        <f t="shared" ca="1" si="437"/>
        <v>12</v>
      </c>
    </row>
    <row r="9289" spans="1:14" x14ac:dyDescent="0.3">
      <c r="A9289">
        <v>847505366</v>
      </c>
      <c r="B9289" t="s">
        <v>17</v>
      </c>
      <c r="C9289" t="s">
        <v>167</v>
      </c>
      <c r="D9289" t="s">
        <v>37</v>
      </c>
      <c r="E9289" t="s">
        <v>16</v>
      </c>
      <c r="F9289" s="5">
        <f t="shared" ca="1" si="436"/>
        <v>40327</v>
      </c>
      <c r="G9289" s="5">
        <f t="shared" ca="1" si="435"/>
        <v>40339</v>
      </c>
      <c r="H9289">
        <v>4526</v>
      </c>
      <c r="I9289">
        <v>205.7</v>
      </c>
      <c r="J9289">
        <v>117.11</v>
      </c>
      <c r="K9289">
        <v>930998.2</v>
      </c>
      <c r="L9289">
        <v>530039.86</v>
      </c>
      <c r="M9289">
        <v>400958.34</v>
      </c>
      <c r="N9289">
        <f t="shared" ca="1" si="437"/>
        <v>12</v>
      </c>
    </row>
    <row r="9290" spans="1:14" x14ac:dyDescent="0.3">
      <c r="A9290">
        <v>532108914</v>
      </c>
      <c r="B9290" t="s">
        <v>43</v>
      </c>
      <c r="C9290" t="s">
        <v>168</v>
      </c>
      <c r="D9290" t="s">
        <v>45</v>
      </c>
      <c r="E9290" t="s">
        <v>16</v>
      </c>
      <c r="F9290" s="5">
        <f t="shared" ca="1" si="436"/>
        <v>43408</v>
      </c>
      <c r="G9290" s="5">
        <f t="shared" ca="1" si="435"/>
        <v>43420</v>
      </c>
      <c r="H9290">
        <v>1707</v>
      </c>
      <c r="I9290">
        <v>152.58000000000001</v>
      </c>
      <c r="J9290">
        <v>97.44</v>
      </c>
      <c r="K9290">
        <v>260454.06</v>
      </c>
      <c r="L9290">
        <v>166330.07999999999</v>
      </c>
      <c r="M9290">
        <v>94123.98</v>
      </c>
      <c r="N9290">
        <f t="shared" ca="1" si="437"/>
        <v>12</v>
      </c>
    </row>
    <row r="9291" spans="1:14" x14ac:dyDescent="0.3">
      <c r="A9291">
        <v>277315795</v>
      </c>
      <c r="B9291" t="s">
        <v>20</v>
      </c>
      <c r="C9291" t="s">
        <v>78</v>
      </c>
      <c r="D9291" t="s">
        <v>33</v>
      </c>
      <c r="E9291" t="s">
        <v>16</v>
      </c>
      <c r="F9291" s="5">
        <f t="shared" ca="1" si="436"/>
        <v>41616</v>
      </c>
      <c r="G9291" s="5">
        <f t="shared" ca="1" si="435"/>
        <v>41625</v>
      </c>
      <c r="H9291">
        <v>2761</v>
      </c>
      <c r="I9291">
        <v>421.89</v>
      </c>
      <c r="J9291">
        <v>364.69</v>
      </c>
      <c r="K9291">
        <v>1164838.29</v>
      </c>
      <c r="L9291">
        <v>1006909.09</v>
      </c>
      <c r="M9291">
        <v>157929.20000000001</v>
      </c>
      <c r="N9291">
        <f t="shared" ca="1" si="437"/>
        <v>9</v>
      </c>
    </row>
    <row r="9292" spans="1:14" x14ac:dyDescent="0.3">
      <c r="A9292">
        <v>853487336</v>
      </c>
      <c r="B9292" t="s">
        <v>20</v>
      </c>
      <c r="C9292" t="s">
        <v>88</v>
      </c>
      <c r="D9292" t="s">
        <v>25</v>
      </c>
      <c r="E9292" t="s">
        <v>16</v>
      </c>
      <c r="F9292" s="5">
        <f t="shared" ca="1" si="436"/>
        <v>42388</v>
      </c>
      <c r="G9292" s="5">
        <f t="shared" ca="1" si="435"/>
        <v>42397</v>
      </c>
      <c r="H9292">
        <v>4724</v>
      </c>
      <c r="I9292">
        <v>668.27</v>
      </c>
      <c r="J9292">
        <v>502.54</v>
      </c>
      <c r="K9292">
        <v>3156907.48</v>
      </c>
      <c r="L9292">
        <v>2373998.96</v>
      </c>
      <c r="M9292">
        <v>782908.52</v>
      </c>
      <c r="N9292">
        <f t="shared" ca="1" si="437"/>
        <v>9</v>
      </c>
    </row>
    <row r="9293" spans="1:14" x14ac:dyDescent="0.3">
      <c r="A9293">
        <v>401297366</v>
      </c>
      <c r="B9293" t="s">
        <v>20</v>
      </c>
      <c r="C9293" t="s">
        <v>108</v>
      </c>
      <c r="D9293" t="s">
        <v>31</v>
      </c>
      <c r="E9293" t="s">
        <v>23</v>
      </c>
      <c r="F9293" s="5">
        <f t="shared" ca="1" si="436"/>
        <v>42381</v>
      </c>
      <c r="G9293" s="5">
        <f t="shared" ca="1" si="435"/>
        <v>42387</v>
      </c>
      <c r="H9293">
        <v>1663</v>
      </c>
      <c r="I9293">
        <v>255.28</v>
      </c>
      <c r="J9293">
        <v>159.41999999999999</v>
      </c>
      <c r="K9293">
        <v>424530.64</v>
      </c>
      <c r="L9293">
        <v>265115.46000000002</v>
      </c>
      <c r="M9293">
        <v>159415.18</v>
      </c>
      <c r="N9293">
        <f t="shared" ca="1" si="437"/>
        <v>6</v>
      </c>
    </row>
    <row r="9294" spans="1:14" x14ac:dyDescent="0.3">
      <c r="A9294">
        <v>281732213</v>
      </c>
      <c r="B9294" t="s">
        <v>103</v>
      </c>
      <c r="C9294" t="s">
        <v>104</v>
      </c>
      <c r="D9294" t="s">
        <v>45</v>
      </c>
      <c r="E9294" t="s">
        <v>23</v>
      </c>
      <c r="F9294" s="5">
        <f t="shared" ca="1" si="436"/>
        <v>41046</v>
      </c>
      <c r="G9294" s="5">
        <f t="shared" ca="1" si="435"/>
        <v>41056</v>
      </c>
      <c r="H9294">
        <v>9677</v>
      </c>
      <c r="I9294">
        <v>152.58000000000001</v>
      </c>
      <c r="J9294">
        <v>97.44</v>
      </c>
      <c r="K9294">
        <v>1476516.66</v>
      </c>
      <c r="L9294">
        <v>942926.88</v>
      </c>
      <c r="M9294">
        <v>533589.78</v>
      </c>
      <c r="N9294">
        <f t="shared" ca="1" si="437"/>
        <v>10</v>
      </c>
    </row>
    <row r="9295" spans="1:14" x14ac:dyDescent="0.3">
      <c r="A9295">
        <v>126090705</v>
      </c>
      <c r="B9295" t="s">
        <v>13</v>
      </c>
      <c r="C9295" t="s">
        <v>129</v>
      </c>
      <c r="D9295" t="s">
        <v>25</v>
      </c>
      <c r="E9295" t="s">
        <v>16</v>
      </c>
      <c r="F9295" s="5">
        <f t="shared" ca="1" si="436"/>
        <v>41218</v>
      </c>
      <c r="G9295" s="5">
        <f t="shared" ca="1" si="435"/>
        <v>41226</v>
      </c>
      <c r="H9295">
        <v>1896</v>
      </c>
      <c r="I9295">
        <v>668.27</v>
      </c>
      <c r="J9295">
        <v>502.54</v>
      </c>
      <c r="K9295">
        <v>1267039.92</v>
      </c>
      <c r="L9295">
        <v>952815.84</v>
      </c>
      <c r="M9295">
        <v>314224.08</v>
      </c>
      <c r="N9295">
        <f t="shared" ca="1" si="437"/>
        <v>8</v>
      </c>
    </row>
    <row r="9296" spans="1:14" x14ac:dyDescent="0.3">
      <c r="A9296">
        <v>985984170</v>
      </c>
      <c r="B9296" t="s">
        <v>13</v>
      </c>
      <c r="C9296" t="s">
        <v>51</v>
      </c>
      <c r="D9296" t="s">
        <v>49</v>
      </c>
      <c r="E9296" t="s">
        <v>16</v>
      </c>
      <c r="F9296" s="5">
        <f t="shared" ca="1" si="436"/>
        <v>43386</v>
      </c>
      <c r="G9296" s="5">
        <f t="shared" ca="1" si="435"/>
        <v>43389</v>
      </c>
      <c r="H9296">
        <v>3481</v>
      </c>
      <c r="I9296">
        <v>81.73</v>
      </c>
      <c r="J9296">
        <v>56.67</v>
      </c>
      <c r="K9296">
        <v>284502.13</v>
      </c>
      <c r="L9296">
        <v>197268.27</v>
      </c>
      <c r="M9296">
        <v>87233.86</v>
      </c>
      <c r="N9296">
        <f t="shared" ca="1" si="437"/>
        <v>3</v>
      </c>
    </row>
    <row r="9297" spans="1:14" x14ac:dyDescent="0.3">
      <c r="A9297">
        <v>383336436</v>
      </c>
      <c r="B9297" t="s">
        <v>20</v>
      </c>
      <c r="C9297" t="s">
        <v>111</v>
      </c>
      <c r="D9297" t="s">
        <v>52</v>
      </c>
      <c r="E9297" t="s">
        <v>16</v>
      </c>
      <c r="F9297" s="5">
        <f t="shared" ca="1" si="436"/>
        <v>42919</v>
      </c>
      <c r="G9297" s="5">
        <f t="shared" ca="1" si="435"/>
        <v>42930</v>
      </c>
      <c r="H9297">
        <v>6625</v>
      </c>
      <c r="I9297">
        <v>437.2</v>
      </c>
      <c r="J9297">
        <v>263.33</v>
      </c>
      <c r="K9297">
        <v>2896450</v>
      </c>
      <c r="L9297">
        <v>1744561.25</v>
      </c>
      <c r="M9297">
        <v>1151888.75</v>
      </c>
      <c r="N9297">
        <f t="shared" ca="1" si="437"/>
        <v>11</v>
      </c>
    </row>
    <row r="9298" spans="1:14" x14ac:dyDescent="0.3">
      <c r="A9298">
        <v>860383832</v>
      </c>
      <c r="B9298" t="s">
        <v>28</v>
      </c>
      <c r="C9298" t="s">
        <v>206</v>
      </c>
      <c r="D9298" t="s">
        <v>66</v>
      </c>
      <c r="E9298" t="s">
        <v>16</v>
      </c>
      <c r="F9298" s="5">
        <f t="shared" ca="1" si="436"/>
        <v>41139</v>
      </c>
      <c r="G9298" s="5">
        <f t="shared" ca="1" si="435"/>
        <v>41148</v>
      </c>
      <c r="H9298">
        <v>5550</v>
      </c>
      <c r="I9298">
        <v>9.33</v>
      </c>
      <c r="J9298">
        <v>6.92</v>
      </c>
      <c r="K9298">
        <v>51781.5</v>
      </c>
      <c r="L9298">
        <v>38406</v>
      </c>
      <c r="M9298">
        <v>13375.5</v>
      </c>
      <c r="N9298">
        <f t="shared" ca="1" si="437"/>
        <v>9</v>
      </c>
    </row>
    <row r="9299" spans="1:14" x14ac:dyDescent="0.3">
      <c r="A9299">
        <v>529675185</v>
      </c>
      <c r="B9299" t="s">
        <v>17</v>
      </c>
      <c r="C9299" t="s">
        <v>205</v>
      </c>
      <c r="D9299" t="s">
        <v>52</v>
      </c>
      <c r="E9299" t="s">
        <v>16</v>
      </c>
      <c r="F9299" s="5">
        <f t="shared" ca="1" si="436"/>
        <v>42253</v>
      </c>
      <c r="G9299" s="5">
        <f t="shared" ca="1" si="435"/>
        <v>42268</v>
      </c>
      <c r="H9299">
        <v>1513</v>
      </c>
      <c r="I9299">
        <v>437.2</v>
      </c>
      <c r="J9299">
        <v>263.33</v>
      </c>
      <c r="K9299">
        <v>661483.6</v>
      </c>
      <c r="L9299">
        <v>398418.29</v>
      </c>
      <c r="M9299">
        <v>263065.31</v>
      </c>
      <c r="N9299">
        <f t="shared" ca="1" si="437"/>
        <v>15</v>
      </c>
    </row>
    <row r="9300" spans="1:14" x14ac:dyDescent="0.3">
      <c r="A9300">
        <v>724071824</v>
      </c>
      <c r="B9300" t="s">
        <v>103</v>
      </c>
      <c r="C9300" t="s">
        <v>201</v>
      </c>
      <c r="D9300" t="s">
        <v>25</v>
      </c>
      <c r="E9300" t="s">
        <v>23</v>
      </c>
      <c r="F9300" s="5">
        <f t="shared" ca="1" si="436"/>
        <v>40198</v>
      </c>
      <c r="G9300" s="5">
        <f t="shared" ca="1" si="435"/>
        <v>40203</v>
      </c>
      <c r="H9300">
        <v>7798</v>
      </c>
      <c r="I9300">
        <v>668.27</v>
      </c>
      <c r="J9300">
        <v>502.54</v>
      </c>
      <c r="K9300">
        <v>5211169.46</v>
      </c>
      <c r="L9300">
        <v>3918806.92</v>
      </c>
      <c r="M9300">
        <v>1292362.54</v>
      </c>
      <c r="N9300">
        <f t="shared" ca="1" si="437"/>
        <v>5</v>
      </c>
    </row>
    <row r="9301" spans="1:14" x14ac:dyDescent="0.3">
      <c r="A9301">
        <v>146747577</v>
      </c>
      <c r="B9301" t="s">
        <v>13</v>
      </c>
      <c r="C9301" t="s">
        <v>213</v>
      </c>
      <c r="D9301" t="s">
        <v>45</v>
      </c>
      <c r="E9301" t="s">
        <v>16</v>
      </c>
      <c r="F9301" s="5">
        <f t="shared" ca="1" si="436"/>
        <v>43830</v>
      </c>
      <c r="G9301" s="5">
        <f t="shared" ca="1" si="435"/>
        <v>43838</v>
      </c>
      <c r="H9301">
        <v>4724</v>
      </c>
      <c r="I9301">
        <v>152.58000000000001</v>
      </c>
      <c r="J9301">
        <v>97.44</v>
      </c>
      <c r="K9301">
        <v>720787.92</v>
      </c>
      <c r="L9301">
        <v>460306.56</v>
      </c>
      <c r="M9301">
        <v>260481.36</v>
      </c>
      <c r="N9301">
        <f t="shared" ca="1" si="437"/>
        <v>8</v>
      </c>
    </row>
    <row r="9302" spans="1:14" x14ac:dyDescent="0.3">
      <c r="A9302">
        <v>721188771</v>
      </c>
      <c r="B9302" t="s">
        <v>13</v>
      </c>
      <c r="C9302" t="s">
        <v>99</v>
      </c>
      <c r="D9302" t="s">
        <v>15</v>
      </c>
      <c r="E9302" t="s">
        <v>23</v>
      </c>
      <c r="F9302" s="5">
        <f t="shared" ca="1" si="436"/>
        <v>40836</v>
      </c>
      <c r="G9302" s="5">
        <f t="shared" ca="1" si="435"/>
        <v>40851</v>
      </c>
      <c r="H9302">
        <v>4639</v>
      </c>
      <c r="I9302">
        <v>651.21</v>
      </c>
      <c r="J9302">
        <v>524.96</v>
      </c>
      <c r="K9302">
        <v>3020963.19</v>
      </c>
      <c r="L9302">
        <v>2435289.44</v>
      </c>
      <c r="M9302">
        <v>585673.75</v>
      </c>
      <c r="N9302">
        <f t="shared" ca="1" si="437"/>
        <v>15</v>
      </c>
    </row>
    <row r="9303" spans="1:14" x14ac:dyDescent="0.3">
      <c r="A9303">
        <v>841194236</v>
      </c>
      <c r="B9303" t="s">
        <v>20</v>
      </c>
      <c r="C9303" t="s">
        <v>73</v>
      </c>
      <c r="D9303" t="s">
        <v>66</v>
      </c>
      <c r="E9303" t="s">
        <v>23</v>
      </c>
      <c r="F9303" s="5">
        <f t="shared" ca="1" si="436"/>
        <v>41887</v>
      </c>
      <c r="G9303" s="5">
        <f t="shared" ca="1" si="435"/>
        <v>41892</v>
      </c>
      <c r="H9303">
        <v>6922</v>
      </c>
      <c r="I9303">
        <v>9.33</v>
      </c>
      <c r="J9303">
        <v>6.92</v>
      </c>
      <c r="K9303">
        <v>64582.26</v>
      </c>
      <c r="L9303">
        <v>47900.24</v>
      </c>
      <c r="M9303">
        <v>16682.02</v>
      </c>
      <c r="N9303">
        <f t="shared" ca="1" si="437"/>
        <v>5</v>
      </c>
    </row>
    <row r="9304" spans="1:14" x14ac:dyDescent="0.3">
      <c r="A9304">
        <v>320875298</v>
      </c>
      <c r="B9304" t="s">
        <v>13</v>
      </c>
      <c r="C9304" t="s">
        <v>151</v>
      </c>
      <c r="D9304" t="s">
        <v>19</v>
      </c>
      <c r="E9304" t="s">
        <v>16</v>
      </c>
      <c r="F9304" s="5">
        <f t="shared" ca="1" si="436"/>
        <v>41770</v>
      </c>
      <c r="G9304" s="5">
        <f t="shared" ca="1" si="435"/>
        <v>41778</v>
      </c>
      <c r="H9304">
        <v>2986</v>
      </c>
      <c r="I9304">
        <v>47.45</v>
      </c>
      <c r="J9304">
        <v>31.79</v>
      </c>
      <c r="K9304">
        <v>141685.70000000001</v>
      </c>
      <c r="L9304">
        <v>94924.94</v>
      </c>
      <c r="M9304">
        <v>46760.76</v>
      </c>
      <c r="N9304">
        <f t="shared" ca="1" si="437"/>
        <v>8</v>
      </c>
    </row>
    <row r="9305" spans="1:14" x14ac:dyDescent="0.3">
      <c r="A9305">
        <v>844655787</v>
      </c>
      <c r="B9305" t="s">
        <v>17</v>
      </c>
      <c r="C9305" t="s">
        <v>84</v>
      </c>
      <c r="D9305" t="s">
        <v>52</v>
      </c>
      <c r="E9305" t="s">
        <v>16</v>
      </c>
      <c r="F9305" s="5">
        <f t="shared" ca="1" si="436"/>
        <v>40576</v>
      </c>
      <c r="G9305" s="5">
        <f t="shared" ca="1" si="435"/>
        <v>40580</v>
      </c>
      <c r="H9305">
        <v>1272</v>
      </c>
      <c r="I9305">
        <v>437.2</v>
      </c>
      <c r="J9305">
        <v>263.33</v>
      </c>
      <c r="K9305">
        <v>556118.4</v>
      </c>
      <c r="L9305">
        <v>334955.76</v>
      </c>
      <c r="M9305">
        <v>221162.64</v>
      </c>
      <c r="N9305">
        <f t="shared" ca="1" si="437"/>
        <v>4</v>
      </c>
    </row>
    <row r="9306" spans="1:14" x14ac:dyDescent="0.3">
      <c r="A9306">
        <v>117272031</v>
      </c>
      <c r="B9306" t="s">
        <v>17</v>
      </c>
      <c r="C9306" t="s">
        <v>91</v>
      </c>
      <c r="D9306" t="s">
        <v>15</v>
      </c>
      <c r="E9306" t="s">
        <v>16</v>
      </c>
      <c r="F9306" s="5">
        <f t="shared" ca="1" si="436"/>
        <v>43640</v>
      </c>
      <c r="G9306" s="5">
        <f t="shared" ca="1" si="435"/>
        <v>43643</v>
      </c>
      <c r="H9306">
        <v>2255</v>
      </c>
      <c r="I9306">
        <v>651.21</v>
      </c>
      <c r="J9306">
        <v>524.96</v>
      </c>
      <c r="K9306">
        <v>1468478.55</v>
      </c>
      <c r="L9306">
        <v>1183784.8</v>
      </c>
      <c r="M9306">
        <v>284693.75</v>
      </c>
      <c r="N9306">
        <f t="shared" ca="1" si="437"/>
        <v>3</v>
      </c>
    </row>
    <row r="9307" spans="1:14" x14ac:dyDescent="0.3">
      <c r="A9307">
        <v>413772857</v>
      </c>
      <c r="B9307" t="s">
        <v>13</v>
      </c>
      <c r="C9307" t="s">
        <v>215</v>
      </c>
      <c r="D9307" t="s">
        <v>52</v>
      </c>
      <c r="E9307" t="s">
        <v>23</v>
      </c>
      <c r="F9307" s="5">
        <f t="shared" ca="1" si="436"/>
        <v>42023</v>
      </c>
      <c r="G9307" s="5">
        <f t="shared" ca="1" si="435"/>
        <v>42033</v>
      </c>
      <c r="H9307">
        <v>3438</v>
      </c>
      <c r="I9307">
        <v>437.2</v>
      </c>
      <c r="J9307">
        <v>263.33</v>
      </c>
      <c r="K9307">
        <v>1503093.6</v>
      </c>
      <c r="L9307">
        <v>905328.54</v>
      </c>
      <c r="M9307">
        <v>597765.06000000006</v>
      </c>
      <c r="N9307">
        <f t="shared" ca="1" si="437"/>
        <v>10</v>
      </c>
    </row>
    <row r="9308" spans="1:14" x14ac:dyDescent="0.3">
      <c r="A9308">
        <v>929519593</v>
      </c>
      <c r="B9308" t="s">
        <v>43</v>
      </c>
      <c r="C9308" t="s">
        <v>152</v>
      </c>
      <c r="D9308" t="s">
        <v>42</v>
      </c>
      <c r="E9308" t="s">
        <v>23</v>
      </c>
      <c r="F9308" s="5">
        <f t="shared" ca="1" si="436"/>
        <v>43168</v>
      </c>
      <c r="G9308" s="5">
        <f t="shared" ca="1" si="435"/>
        <v>43183</v>
      </c>
      <c r="H9308">
        <v>4358</v>
      </c>
      <c r="I9308">
        <v>109.28</v>
      </c>
      <c r="J9308">
        <v>35.840000000000003</v>
      </c>
      <c r="K9308">
        <v>476242.24</v>
      </c>
      <c r="L9308">
        <v>156190.72</v>
      </c>
      <c r="M9308">
        <v>320051.52</v>
      </c>
      <c r="N9308">
        <f t="shared" ca="1" si="437"/>
        <v>15</v>
      </c>
    </row>
    <row r="9309" spans="1:14" x14ac:dyDescent="0.3">
      <c r="A9309">
        <v>930186069</v>
      </c>
      <c r="B9309" t="s">
        <v>17</v>
      </c>
      <c r="C9309" t="s">
        <v>62</v>
      </c>
      <c r="D9309" t="s">
        <v>33</v>
      </c>
      <c r="E9309" t="s">
        <v>23</v>
      </c>
      <c r="F9309" s="5">
        <f t="shared" ca="1" si="436"/>
        <v>41122</v>
      </c>
      <c r="G9309" s="5">
        <f t="shared" ca="1" si="435"/>
        <v>41126</v>
      </c>
      <c r="H9309">
        <v>1583</v>
      </c>
      <c r="I9309">
        <v>421.89</v>
      </c>
      <c r="J9309">
        <v>364.69</v>
      </c>
      <c r="K9309">
        <v>667851.87</v>
      </c>
      <c r="L9309">
        <v>577304.27</v>
      </c>
      <c r="M9309">
        <v>90547.6</v>
      </c>
      <c r="N9309">
        <f t="shared" ca="1" si="437"/>
        <v>4</v>
      </c>
    </row>
    <row r="9310" spans="1:14" x14ac:dyDescent="0.3">
      <c r="A9310">
        <v>201758611</v>
      </c>
      <c r="B9310" t="s">
        <v>28</v>
      </c>
      <c r="C9310" t="s">
        <v>101</v>
      </c>
      <c r="D9310" t="s">
        <v>49</v>
      </c>
      <c r="E9310" t="s">
        <v>16</v>
      </c>
      <c r="F9310" s="5">
        <f t="shared" ca="1" si="436"/>
        <v>42643</v>
      </c>
      <c r="G9310" s="5">
        <f t="shared" ca="1" si="435"/>
        <v>42646</v>
      </c>
      <c r="H9310">
        <v>3711</v>
      </c>
      <c r="I9310">
        <v>81.73</v>
      </c>
      <c r="J9310">
        <v>56.67</v>
      </c>
      <c r="K9310">
        <v>303300.03000000003</v>
      </c>
      <c r="L9310">
        <v>210302.37</v>
      </c>
      <c r="M9310">
        <v>92997.66</v>
      </c>
      <c r="N9310">
        <f t="shared" ca="1" si="437"/>
        <v>3</v>
      </c>
    </row>
    <row r="9311" spans="1:14" x14ac:dyDescent="0.3">
      <c r="A9311">
        <v>400536048</v>
      </c>
      <c r="B9311" t="s">
        <v>17</v>
      </c>
      <c r="C9311" t="s">
        <v>71</v>
      </c>
      <c r="D9311" t="s">
        <v>52</v>
      </c>
      <c r="E9311" t="s">
        <v>23</v>
      </c>
      <c r="F9311" s="5">
        <f t="shared" ca="1" si="436"/>
        <v>42712</v>
      </c>
      <c r="G9311" s="5">
        <f t="shared" ca="1" si="435"/>
        <v>42722</v>
      </c>
      <c r="H9311">
        <v>6372</v>
      </c>
      <c r="I9311">
        <v>437.2</v>
      </c>
      <c r="J9311">
        <v>263.33</v>
      </c>
      <c r="K9311">
        <v>2785838.4</v>
      </c>
      <c r="L9311">
        <v>1677938.76</v>
      </c>
      <c r="M9311">
        <v>1107899.6399999999</v>
      </c>
      <c r="N9311">
        <f t="shared" ca="1" si="437"/>
        <v>10</v>
      </c>
    </row>
    <row r="9312" spans="1:14" x14ac:dyDescent="0.3">
      <c r="A9312">
        <v>103129708</v>
      </c>
      <c r="B9312" t="s">
        <v>17</v>
      </c>
      <c r="C9312" t="s">
        <v>140</v>
      </c>
      <c r="D9312" t="s">
        <v>66</v>
      </c>
      <c r="E9312" t="s">
        <v>23</v>
      </c>
      <c r="F9312" s="5">
        <f t="shared" ca="1" si="436"/>
        <v>41676</v>
      </c>
      <c r="G9312" s="5">
        <f t="shared" ca="1" si="435"/>
        <v>41688</v>
      </c>
      <c r="H9312">
        <v>7227</v>
      </c>
      <c r="I9312">
        <v>9.33</v>
      </c>
      <c r="J9312">
        <v>6.92</v>
      </c>
      <c r="K9312">
        <v>67427.91</v>
      </c>
      <c r="L9312">
        <v>50010.84</v>
      </c>
      <c r="M9312">
        <v>17417.07</v>
      </c>
      <c r="N9312">
        <f t="shared" ca="1" si="437"/>
        <v>12</v>
      </c>
    </row>
    <row r="9313" spans="1:14" x14ac:dyDescent="0.3">
      <c r="A9313">
        <v>656463420</v>
      </c>
      <c r="B9313" t="s">
        <v>17</v>
      </c>
      <c r="C9313" t="s">
        <v>156</v>
      </c>
      <c r="D9313" t="s">
        <v>31</v>
      </c>
      <c r="E9313" t="s">
        <v>16</v>
      </c>
      <c r="F9313" s="5">
        <f t="shared" ca="1" si="436"/>
        <v>42875</v>
      </c>
      <c r="G9313" s="5">
        <f t="shared" ca="1" si="435"/>
        <v>42884</v>
      </c>
      <c r="H9313">
        <v>969</v>
      </c>
      <c r="I9313">
        <v>255.28</v>
      </c>
      <c r="J9313">
        <v>159.41999999999999</v>
      </c>
      <c r="K9313">
        <v>247366.32</v>
      </c>
      <c r="L9313">
        <v>154477.98000000001</v>
      </c>
      <c r="M9313">
        <v>92888.34</v>
      </c>
      <c r="N9313">
        <f t="shared" ca="1" si="437"/>
        <v>9</v>
      </c>
    </row>
    <row r="9314" spans="1:14" x14ac:dyDescent="0.3">
      <c r="A9314">
        <v>327773511</v>
      </c>
      <c r="B9314" t="s">
        <v>20</v>
      </c>
      <c r="C9314" t="s">
        <v>214</v>
      </c>
      <c r="D9314" t="s">
        <v>31</v>
      </c>
      <c r="E9314" t="s">
        <v>16</v>
      </c>
      <c r="F9314" s="5">
        <f t="shared" ca="1" si="436"/>
        <v>42376</v>
      </c>
      <c r="G9314" s="5">
        <f t="shared" ca="1" si="435"/>
        <v>42390</v>
      </c>
      <c r="H9314">
        <v>4321</v>
      </c>
      <c r="I9314">
        <v>255.28</v>
      </c>
      <c r="J9314">
        <v>159.41999999999999</v>
      </c>
      <c r="K9314">
        <v>1103064.8799999999</v>
      </c>
      <c r="L9314">
        <v>688853.82</v>
      </c>
      <c r="M9314">
        <v>414211.06</v>
      </c>
      <c r="N9314">
        <f t="shared" ca="1" si="437"/>
        <v>14</v>
      </c>
    </row>
    <row r="9315" spans="1:14" x14ac:dyDescent="0.3">
      <c r="A9315">
        <v>154608809</v>
      </c>
      <c r="B9315" t="s">
        <v>17</v>
      </c>
      <c r="C9315" t="s">
        <v>84</v>
      </c>
      <c r="D9315" t="s">
        <v>15</v>
      </c>
      <c r="E9315" t="s">
        <v>16</v>
      </c>
      <c r="F9315" s="5">
        <f t="shared" ca="1" si="436"/>
        <v>43634</v>
      </c>
      <c r="G9315" s="5">
        <f t="shared" ca="1" si="435"/>
        <v>43645</v>
      </c>
      <c r="H9315">
        <v>1037</v>
      </c>
      <c r="I9315">
        <v>651.21</v>
      </c>
      <c r="J9315">
        <v>524.96</v>
      </c>
      <c r="K9315">
        <v>675304.77</v>
      </c>
      <c r="L9315">
        <v>544383.52</v>
      </c>
      <c r="M9315">
        <v>130921.25</v>
      </c>
      <c r="N9315">
        <f t="shared" ca="1" si="437"/>
        <v>11</v>
      </c>
    </row>
    <row r="9316" spans="1:14" x14ac:dyDescent="0.3">
      <c r="A9316">
        <v>794830644</v>
      </c>
      <c r="B9316" t="s">
        <v>34</v>
      </c>
      <c r="C9316" t="s">
        <v>65</v>
      </c>
      <c r="D9316" t="s">
        <v>42</v>
      </c>
      <c r="E9316" t="s">
        <v>23</v>
      </c>
      <c r="F9316" s="5">
        <f t="shared" ca="1" si="436"/>
        <v>43018</v>
      </c>
      <c r="G9316" s="5">
        <f t="shared" ca="1" si="435"/>
        <v>43030</v>
      </c>
      <c r="H9316">
        <v>6905</v>
      </c>
      <c r="I9316">
        <v>109.28</v>
      </c>
      <c r="J9316">
        <v>35.840000000000003</v>
      </c>
      <c r="K9316">
        <v>754578.4</v>
      </c>
      <c r="L9316">
        <v>247475.20000000001</v>
      </c>
      <c r="M9316">
        <v>507103.2</v>
      </c>
      <c r="N9316">
        <f t="shared" ca="1" si="437"/>
        <v>12</v>
      </c>
    </row>
    <row r="9317" spans="1:14" x14ac:dyDescent="0.3">
      <c r="A9317">
        <v>276612842</v>
      </c>
      <c r="B9317" t="s">
        <v>17</v>
      </c>
      <c r="C9317" t="s">
        <v>149</v>
      </c>
      <c r="D9317" t="s">
        <v>45</v>
      </c>
      <c r="E9317" t="s">
        <v>16</v>
      </c>
      <c r="F9317" s="5">
        <f t="shared" ca="1" si="436"/>
        <v>41004</v>
      </c>
      <c r="G9317" s="5">
        <f t="shared" ca="1" si="435"/>
        <v>41017</v>
      </c>
      <c r="H9317">
        <v>4742</v>
      </c>
      <c r="I9317">
        <v>152.58000000000001</v>
      </c>
      <c r="J9317">
        <v>97.44</v>
      </c>
      <c r="K9317">
        <v>723534.36</v>
      </c>
      <c r="L9317">
        <v>462060.48</v>
      </c>
      <c r="M9317">
        <v>261473.88</v>
      </c>
      <c r="N9317">
        <f t="shared" ca="1" si="437"/>
        <v>13</v>
      </c>
    </row>
    <row r="9318" spans="1:14" x14ac:dyDescent="0.3">
      <c r="A9318">
        <v>748441731</v>
      </c>
      <c r="B9318" t="s">
        <v>17</v>
      </c>
      <c r="C9318" t="s">
        <v>172</v>
      </c>
      <c r="D9318" t="s">
        <v>37</v>
      </c>
      <c r="E9318" t="s">
        <v>23</v>
      </c>
      <c r="F9318" s="5">
        <f t="shared" ca="1" si="436"/>
        <v>42839</v>
      </c>
      <c r="G9318" s="5">
        <f t="shared" ca="1" si="435"/>
        <v>42841</v>
      </c>
      <c r="H9318">
        <v>9395</v>
      </c>
      <c r="I9318">
        <v>205.7</v>
      </c>
      <c r="J9318">
        <v>117.11</v>
      </c>
      <c r="K9318">
        <v>1932551.5</v>
      </c>
      <c r="L9318">
        <v>1100248.45</v>
      </c>
      <c r="M9318">
        <v>832303.05</v>
      </c>
      <c r="N9318">
        <f t="shared" ca="1" si="437"/>
        <v>2</v>
      </c>
    </row>
    <row r="9319" spans="1:14" x14ac:dyDescent="0.3">
      <c r="A9319">
        <v>829116141</v>
      </c>
      <c r="B9319" t="s">
        <v>17</v>
      </c>
      <c r="C9319" t="s">
        <v>47</v>
      </c>
      <c r="D9319" t="s">
        <v>52</v>
      </c>
      <c r="E9319" t="s">
        <v>16</v>
      </c>
      <c r="F9319" s="5">
        <f t="shared" ca="1" si="436"/>
        <v>42208</v>
      </c>
      <c r="G9319" s="5">
        <f t="shared" ca="1" si="435"/>
        <v>42223</v>
      </c>
      <c r="H9319">
        <v>2746</v>
      </c>
      <c r="I9319">
        <v>437.2</v>
      </c>
      <c r="J9319">
        <v>263.33</v>
      </c>
      <c r="K9319">
        <v>1200551.2</v>
      </c>
      <c r="L9319">
        <v>723104.18</v>
      </c>
      <c r="M9319">
        <v>477447.02</v>
      </c>
      <c r="N9319">
        <f t="shared" ca="1" si="437"/>
        <v>15</v>
      </c>
    </row>
    <row r="9320" spans="1:14" x14ac:dyDescent="0.3">
      <c r="A9320">
        <v>557747399</v>
      </c>
      <c r="B9320" t="s">
        <v>43</v>
      </c>
      <c r="C9320" t="s">
        <v>210</v>
      </c>
      <c r="D9320" t="s">
        <v>22</v>
      </c>
      <c r="E9320" t="s">
        <v>16</v>
      </c>
      <c r="F9320" s="5">
        <f t="shared" ca="1" si="436"/>
        <v>41830</v>
      </c>
      <c r="G9320" s="5">
        <f t="shared" ca="1" si="435"/>
        <v>41833</v>
      </c>
      <c r="H9320">
        <v>8705</v>
      </c>
      <c r="I9320">
        <v>154.06</v>
      </c>
      <c r="J9320">
        <v>90.93</v>
      </c>
      <c r="K9320">
        <v>1341092.3</v>
      </c>
      <c r="L9320">
        <v>791545.65</v>
      </c>
      <c r="M9320">
        <v>549546.65</v>
      </c>
      <c r="N9320">
        <f t="shared" ca="1" si="437"/>
        <v>3</v>
      </c>
    </row>
    <row r="9321" spans="1:14" x14ac:dyDescent="0.3">
      <c r="A9321">
        <v>943759334</v>
      </c>
      <c r="B9321" t="s">
        <v>43</v>
      </c>
      <c r="C9321" t="s">
        <v>80</v>
      </c>
      <c r="D9321" t="s">
        <v>66</v>
      </c>
      <c r="E9321" t="s">
        <v>23</v>
      </c>
      <c r="F9321" s="5">
        <f t="shared" ca="1" si="436"/>
        <v>43036</v>
      </c>
      <c r="G9321" s="5">
        <f t="shared" ca="1" si="435"/>
        <v>43049</v>
      </c>
      <c r="H9321">
        <v>8214</v>
      </c>
      <c r="I9321">
        <v>9.33</v>
      </c>
      <c r="J9321">
        <v>6.92</v>
      </c>
      <c r="K9321">
        <v>76636.62</v>
      </c>
      <c r="L9321">
        <v>56840.88</v>
      </c>
      <c r="M9321">
        <v>19795.740000000002</v>
      </c>
      <c r="N9321">
        <f t="shared" ca="1" si="437"/>
        <v>13</v>
      </c>
    </row>
    <row r="9322" spans="1:14" x14ac:dyDescent="0.3">
      <c r="A9322">
        <v>816888272</v>
      </c>
      <c r="B9322" t="s">
        <v>13</v>
      </c>
      <c r="C9322" t="s">
        <v>199</v>
      </c>
      <c r="D9322" t="s">
        <v>45</v>
      </c>
      <c r="E9322" t="s">
        <v>16</v>
      </c>
      <c r="F9322" s="5">
        <f t="shared" ca="1" si="436"/>
        <v>43639</v>
      </c>
      <c r="G9322" s="5">
        <f t="shared" ca="1" si="435"/>
        <v>43654</v>
      </c>
      <c r="H9322">
        <v>4248</v>
      </c>
      <c r="I9322">
        <v>152.58000000000001</v>
      </c>
      <c r="J9322">
        <v>97.44</v>
      </c>
      <c r="K9322">
        <v>648159.84</v>
      </c>
      <c r="L9322">
        <v>413925.12</v>
      </c>
      <c r="M9322">
        <v>234234.72</v>
      </c>
      <c r="N9322">
        <f t="shared" ca="1" si="437"/>
        <v>15</v>
      </c>
    </row>
    <row r="9323" spans="1:14" x14ac:dyDescent="0.3">
      <c r="A9323">
        <v>877183043</v>
      </c>
      <c r="B9323" t="s">
        <v>13</v>
      </c>
      <c r="C9323" t="s">
        <v>27</v>
      </c>
      <c r="D9323" t="s">
        <v>49</v>
      </c>
      <c r="E9323" t="s">
        <v>23</v>
      </c>
      <c r="F9323" s="5">
        <f t="shared" ca="1" si="436"/>
        <v>43417</v>
      </c>
      <c r="G9323" s="5">
        <f t="shared" ca="1" si="435"/>
        <v>43420</v>
      </c>
      <c r="H9323">
        <v>6810</v>
      </c>
      <c r="I9323">
        <v>81.73</v>
      </c>
      <c r="J9323">
        <v>56.67</v>
      </c>
      <c r="K9323">
        <v>556581.30000000005</v>
      </c>
      <c r="L9323">
        <v>385922.7</v>
      </c>
      <c r="M9323">
        <v>170658.6</v>
      </c>
      <c r="N9323">
        <f t="shared" ca="1" si="437"/>
        <v>3</v>
      </c>
    </row>
    <row r="9324" spans="1:14" x14ac:dyDescent="0.3">
      <c r="A9324">
        <v>545004975</v>
      </c>
      <c r="B9324" t="s">
        <v>13</v>
      </c>
      <c r="C9324" t="s">
        <v>27</v>
      </c>
      <c r="D9324" t="s">
        <v>15</v>
      </c>
      <c r="E9324" t="s">
        <v>16</v>
      </c>
      <c r="F9324" s="5">
        <f t="shared" ca="1" si="436"/>
        <v>41039</v>
      </c>
      <c r="G9324" s="5">
        <f t="shared" ca="1" si="435"/>
        <v>41050</v>
      </c>
      <c r="H9324">
        <v>7938</v>
      </c>
      <c r="I9324">
        <v>651.21</v>
      </c>
      <c r="J9324">
        <v>524.96</v>
      </c>
      <c r="K9324">
        <v>5169304.9800000004</v>
      </c>
      <c r="L9324">
        <v>4167132.48</v>
      </c>
      <c r="M9324">
        <v>1002172.5</v>
      </c>
      <c r="N9324">
        <f t="shared" ca="1" si="437"/>
        <v>11</v>
      </c>
    </row>
    <row r="9325" spans="1:14" x14ac:dyDescent="0.3">
      <c r="A9325">
        <v>211027896</v>
      </c>
      <c r="B9325" t="s">
        <v>34</v>
      </c>
      <c r="C9325" t="s">
        <v>65</v>
      </c>
      <c r="D9325" t="s">
        <v>15</v>
      </c>
      <c r="E9325" t="s">
        <v>16</v>
      </c>
      <c r="F9325" s="5">
        <f t="shared" ca="1" si="436"/>
        <v>40367</v>
      </c>
      <c r="G9325" s="5">
        <f t="shared" ca="1" si="435"/>
        <v>40376</v>
      </c>
      <c r="H9325">
        <v>6699</v>
      </c>
      <c r="I9325">
        <v>651.21</v>
      </c>
      <c r="J9325">
        <v>524.96</v>
      </c>
      <c r="K9325">
        <v>4362455.79</v>
      </c>
      <c r="L9325">
        <v>3516707.04</v>
      </c>
      <c r="M9325">
        <v>845748.75</v>
      </c>
      <c r="N9325">
        <f t="shared" ca="1" si="437"/>
        <v>9</v>
      </c>
    </row>
    <row r="9326" spans="1:14" x14ac:dyDescent="0.3">
      <c r="A9326">
        <v>786238133</v>
      </c>
      <c r="B9326" t="s">
        <v>43</v>
      </c>
      <c r="C9326" t="s">
        <v>208</v>
      </c>
      <c r="D9326" t="s">
        <v>49</v>
      </c>
      <c r="E9326" t="s">
        <v>16</v>
      </c>
      <c r="F9326" s="5">
        <f t="shared" ca="1" si="436"/>
        <v>41971</v>
      </c>
      <c r="G9326" s="5">
        <f t="shared" ca="1" si="435"/>
        <v>41973</v>
      </c>
      <c r="H9326">
        <v>4190</v>
      </c>
      <c r="I9326">
        <v>81.73</v>
      </c>
      <c r="J9326">
        <v>56.67</v>
      </c>
      <c r="K9326">
        <v>342448.7</v>
      </c>
      <c r="L9326">
        <v>237447.3</v>
      </c>
      <c r="M9326">
        <v>105001.4</v>
      </c>
      <c r="N9326">
        <f t="shared" ca="1" si="437"/>
        <v>2</v>
      </c>
    </row>
    <row r="9327" spans="1:14" x14ac:dyDescent="0.3">
      <c r="A9327">
        <v>551934516</v>
      </c>
      <c r="B9327" t="s">
        <v>43</v>
      </c>
      <c r="C9327" t="s">
        <v>152</v>
      </c>
      <c r="D9327" t="s">
        <v>19</v>
      </c>
      <c r="E9327" t="s">
        <v>16</v>
      </c>
      <c r="F9327" s="5">
        <f t="shared" ca="1" si="436"/>
        <v>43171</v>
      </c>
      <c r="G9327" s="5">
        <f t="shared" ca="1" si="435"/>
        <v>43178</v>
      </c>
      <c r="H9327">
        <v>8543</v>
      </c>
      <c r="I9327">
        <v>47.45</v>
      </c>
      <c r="J9327">
        <v>31.79</v>
      </c>
      <c r="K9327">
        <v>405365.35</v>
      </c>
      <c r="L9327">
        <v>271581.96999999997</v>
      </c>
      <c r="M9327">
        <v>133783.38</v>
      </c>
      <c r="N9327">
        <f t="shared" ca="1" si="437"/>
        <v>7</v>
      </c>
    </row>
    <row r="9328" spans="1:14" x14ac:dyDescent="0.3">
      <c r="A9328">
        <v>109728372</v>
      </c>
      <c r="B9328" t="s">
        <v>13</v>
      </c>
      <c r="C9328" t="s">
        <v>179</v>
      </c>
      <c r="D9328" t="s">
        <v>31</v>
      </c>
      <c r="E9328" t="s">
        <v>16</v>
      </c>
      <c r="F9328" s="5">
        <f t="shared" ca="1" si="436"/>
        <v>44017</v>
      </c>
      <c r="G9328" s="5">
        <f t="shared" ca="1" si="435"/>
        <v>44024</v>
      </c>
      <c r="H9328">
        <v>9918</v>
      </c>
      <c r="I9328">
        <v>255.28</v>
      </c>
      <c r="J9328">
        <v>159.41999999999999</v>
      </c>
      <c r="K9328">
        <v>2531867.04</v>
      </c>
      <c r="L9328">
        <v>1581127.56</v>
      </c>
      <c r="M9328">
        <v>950739.48</v>
      </c>
      <c r="N9328">
        <f t="shared" ca="1" si="437"/>
        <v>7</v>
      </c>
    </row>
    <row r="9329" spans="1:14" x14ac:dyDescent="0.3">
      <c r="A9329">
        <v>131543529</v>
      </c>
      <c r="B9329" t="s">
        <v>13</v>
      </c>
      <c r="C9329" t="s">
        <v>179</v>
      </c>
      <c r="D9329" t="s">
        <v>42</v>
      </c>
      <c r="E9329" t="s">
        <v>16</v>
      </c>
      <c r="F9329" s="5">
        <f t="shared" ca="1" si="436"/>
        <v>42357</v>
      </c>
      <c r="G9329" s="5">
        <f t="shared" ca="1" si="435"/>
        <v>42369</v>
      </c>
      <c r="H9329">
        <v>5508</v>
      </c>
      <c r="I9329">
        <v>109.28</v>
      </c>
      <c r="J9329">
        <v>35.840000000000003</v>
      </c>
      <c r="K9329">
        <v>601914.24</v>
      </c>
      <c r="L9329">
        <v>197406.72</v>
      </c>
      <c r="M9329">
        <v>404507.52</v>
      </c>
      <c r="N9329">
        <f t="shared" ca="1" si="437"/>
        <v>12</v>
      </c>
    </row>
    <row r="9330" spans="1:14" x14ac:dyDescent="0.3">
      <c r="A9330">
        <v>909616315</v>
      </c>
      <c r="B9330" t="s">
        <v>17</v>
      </c>
      <c r="C9330" t="s">
        <v>58</v>
      </c>
      <c r="D9330" t="s">
        <v>49</v>
      </c>
      <c r="E9330" t="s">
        <v>16</v>
      </c>
      <c r="F9330" s="5">
        <f t="shared" ca="1" si="436"/>
        <v>43562</v>
      </c>
      <c r="G9330" s="5">
        <f t="shared" ca="1" si="435"/>
        <v>43569</v>
      </c>
      <c r="H9330">
        <v>4536</v>
      </c>
      <c r="I9330">
        <v>81.73</v>
      </c>
      <c r="J9330">
        <v>56.67</v>
      </c>
      <c r="K9330">
        <v>370727.28</v>
      </c>
      <c r="L9330">
        <v>257055.12</v>
      </c>
      <c r="M9330">
        <v>113672.16</v>
      </c>
      <c r="N9330">
        <f t="shared" ca="1" si="437"/>
        <v>7</v>
      </c>
    </row>
    <row r="9331" spans="1:14" x14ac:dyDescent="0.3">
      <c r="A9331">
        <v>106495559</v>
      </c>
      <c r="B9331" t="s">
        <v>28</v>
      </c>
      <c r="C9331" t="s">
        <v>193</v>
      </c>
      <c r="D9331" t="s">
        <v>15</v>
      </c>
      <c r="E9331" t="s">
        <v>23</v>
      </c>
      <c r="F9331" s="5">
        <f t="shared" ca="1" si="436"/>
        <v>41917</v>
      </c>
      <c r="G9331" s="5">
        <f t="shared" ca="1" si="435"/>
        <v>41931</v>
      </c>
      <c r="H9331">
        <v>3257</v>
      </c>
      <c r="I9331">
        <v>651.21</v>
      </c>
      <c r="J9331">
        <v>524.96</v>
      </c>
      <c r="K9331">
        <v>2120990.9700000002</v>
      </c>
      <c r="L9331">
        <v>1709794.72</v>
      </c>
      <c r="M9331">
        <v>411196.25</v>
      </c>
      <c r="N9331">
        <f t="shared" ca="1" si="437"/>
        <v>14</v>
      </c>
    </row>
    <row r="9332" spans="1:14" x14ac:dyDescent="0.3">
      <c r="A9332">
        <v>405042588</v>
      </c>
      <c r="B9332" t="s">
        <v>13</v>
      </c>
      <c r="C9332" t="s">
        <v>36</v>
      </c>
      <c r="D9332" t="s">
        <v>15</v>
      </c>
      <c r="E9332" t="s">
        <v>16</v>
      </c>
      <c r="F9332" s="5">
        <f t="shared" ca="1" si="436"/>
        <v>42335</v>
      </c>
      <c r="G9332" s="5">
        <f t="shared" ca="1" si="435"/>
        <v>42345</v>
      </c>
      <c r="H9332">
        <v>9958</v>
      </c>
      <c r="I9332">
        <v>651.21</v>
      </c>
      <c r="J9332">
        <v>524.96</v>
      </c>
      <c r="K9332">
        <v>6484749.1799999997</v>
      </c>
      <c r="L9332">
        <v>5227551.68</v>
      </c>
      <c r="M9332">
        <v>1257197.5</v>
      </c>
      <c r="N9332">
        <f t="shared" ca="1" si="437"/>
        <v>10</v>
      </c>
    </row>
    <row r="9333" spans="1:14" x14ac:dyDescent="0.3">
      <c r="A9333">
        <v>958431231</v>
      </c>
      <c r="B9333" t="s">
        <v>34</v>
      </c>
      <c r="C9333" t="s">
        <v>70</v>
      </c>
      <c r="D9333" t="s">
        <v>66</v>
      </c>
      <c r="E9333" t="s">
        <v>16</v>
      </c>
      <c r="F9333" s="5">
        <f t="shared" ca="1" si="436"/>
        <v>44107</v>
      </c>
      <c r="G9333" s="5">
        <f t="shared" ca="1" si="435"/>
        <v>44114</v>
      </c>
      <c r="H9333">
        <v>9955</v>
      </c>
      <c r="I9333">
        <v>9.33</v>
      </c>
      <c r="J9333">
        <v>6.92</v>
      </c>
      <c r="K9333">
        <v>92880.15</v>
      </c>
      <c r="L9333">
        <v>68888.600000000006</v>
      </c>
      <c r="M9333">
        <v>23991.55</v>
      </c>
      <c r="N9333">
        <f t="shared" ca="1" si="437"/>
        <v>7</v>
      </c>
    </row>
    <row r="9334" spans="1:14" x14ac:dyDescent="0.3">
      <c r="A9334">
        <v>540147817</v>
      </c>
      <c r="B9334" t="s">
        <v>20</v>
      </c>
      <c r="C9334" t="s">
        <v>137</v>
      </c>
      <c r="D9334" t="s">
        <v>31</v>
      </c>
      <c r="E9334" t="s">
        <v>16</v>
      </c>
      <c r="F9334" s="5">
        <f t="shared" ca="1" si="436"/>
        <v>41627</v>
      </c>
      <c r="G9334" s="5">
        <f t="shared" ca="1" si="435"/>
        <v>41639</v>
      </c>
      <c r="H9334">
        <v>597</v>
      </c>
      <c r="I9334">
        <v>255.28</v>
      </c>
      <c r="J9334">
        <v>159.41999999999999</v>
      </c>
      <c r="K9334">
        <v>152402.16</v>
      </c>
      <c r="L9334">
        <v>95173.74</v>
      </c>
      <c r="M9334">
        <v>57228.42</v>
      </c>
      <c r="N9334">
        <f t="shared" ca="1" si="437"/>
        <v>12</v>
      </c>
    </row>
    <row r="9335" spans="1:14" x14ac:dyDescent="0.3">
      <c r="A9335">
        <v>693991172</v>
      </c>
      <c r="B9335" t="s">
        <v>13</v>
      </c>
      <c r="C9335" t="s">
        <v>93</v>
      </c>
      <c r="D9335" t="s">
        <v>66</v>
      </c>
      <c r="E9335" t="s">
        <v>23</v>
      </c>
      <c r="F9335" s="5">
        <f t="shared" ca="1" si="436"/>
        <v>42000</v>
      </c>
      <c r="G9335" s="5">
        <f t="shared" ca="1" si="435"/>
        <v>42007</v>
      </c>
      <c r="H9335">
        <v>6265</v>
      </c>
      <c r="I9335">
        <v>9.33</v>
      </c>
      <c r="J9335">
        <v>6.92</v>
      </c>
      <c r="K9335">
        <v>58452.45</v>
      </c>
      <c r="L9335">
        <v>43353.8</v>
      </c>
      <c r="M9335">
        <v>15098.65</v>
      </c>
      <c r="N9335">
        <f t="shared" ca="1" si="437"/>
        <v>7</v>
      </c>
    </row>
    <row r="9336" spans="1:14" x14ac:dyDescent="0.3">
      <c r="A9336">
        <v>784072625</v>
      </c>
      <c r="B9336" t="s">
        <v>13</v>
      </c>
      <c r="C9336" t="s">
        <v>198</v>
      </c>
      <c r="D9336" t="s">
        <v>45</v>
      </c>
      <c r="E9336" t="s">
        <v>16</v>
      </c>
      <c r="F9336" s="5">
        <f t="shared" ca="1" si="436"/>
        <v>40465</v>
      </c>
      <c r="G9336" s="5">
        <f t="shared" ca="1" si="435"/>
        <v>40474</v>
      </c>
      <c r="H9336">
        <v>3368</v>
      </c>
      <c r="I9336">
        <v>152.58000000000001</v>
      </c>
      <c r="J9336">
        <v>97.44</v>
      </c>
      <c r="K9336">
        <v>513889.44</v>
      </c>
      <c r="L9336">
        <v>328177.91999999998</v>
      </c>
      <c r="M9336">
        <v>185711.52</v>
      </c>
      <c r="N9336">
        <f t="shared" ca="1" si="437"/>
        <v>9</v>
      </c>
    </row>
    <row r="9337" spans="1:14" x14ac:dyDescent="0.3">
      <c r="A9337">
        <v>244816005</v>
      </c>
      <c r="B9337" t="s">
        <v>13</v>
      </c>
      <c r="C9337" t="s">
        <v>215</v>
      </c>
      <c r="D9337" t="s">
        <v>52</v>
      </c>
      <c r="E9337" t="s">
        <v>23</v>
      </c>
      <c r="F9337" s="5">
        <f t="shared" ca="1" si="436"/>
        <v>42413</v>
      </c>
      <c r="G9337" s="5">
        <f t="shared" ca="1" si="435"/>
        <v>42417</v>
      </c>
      <c r="H9337">
        <v>5351</v>
      </c>
      <c r="I9337">
        <v>437.2</v>
      </c>
      <c r="J9337">
        <v>263.33</v>
      </c>
      <c r="K9337">
        <v>2339457.2000000002</v>
      </c>
      <c r="L9337">
        <v>1409078.83</v>
      </c>
      <c r="M9337">
        <v>930378.37</v>
      </c>
      <c r="N9337">
        <f t="shared" ca="1" si="437"/>
        <v>4</v>
      </c>
    </row>
    <row r="9338" spans="1:14" x14ac:dyDescent="0.3">
      <c r="A9338">
        <v>830957639</v>
      </c>
      <c r="B9338" t="s">
        <v>28</v>
      </c>
      <c r="C9338" t="s">
        <v>206</v>
      </c>
      <c r="D9338" t="s">
        <v>37</v>
      </c>
      <c r="E9338" t="s">
        <v>16</v>
      </c>
      <c r="F9338" s="5">
        <f t="shared" ca="1" si="436"/>
        <v>41103</v>
      </c>
      <c r="G9338" s="5">
        <f t="shared" ca="1" si="435"/>
        <v>41109</v>
      </c>
      <c r="H9338">
        <v>7686</v>
      </c>
      <c r="I9338">
        <v>205.7</v>
      </c>
      <c r="J9338">
        <v>117.11</v>
      </c>
      <c r="K9338">
        <v>1581010.2</v>
      </c>
      <c r="L9338">
        <v>900107.46</v>
      </c>
      <c r="M9338">
        <v>680902.74</v>
      </c>
      <c r="N9338">
        <f t="shared" ca="1" si="437"/>
        <v>6</v>
      </c>
    </row>
    <row r="9339" spans="1:14" x14ac:dyDescent="0.3">
      <c r="A9339">
        <v>767546355</v>
      </c>
      <c r="B9339" t="s">
        <v>103</v>
      </c>
      <c r="C9339" t="s">
        <v>141</v>
      </c>
      <c r="D9339" t="s">
        <v>25</v>
      </c>
      <c r="E9339" t="s">
        <v>16</v>
      </c>
      <c r="F9339" s="5">
        <f t="shared" ca="1" si="436"/>
        <v>42447</v>
      </c>
      <c r="G9339" s="5">
        <f t="shared" ca="1" si="435"/>
        <v>42460</v>
      </c>
      <c r="H9339">
        <v>2878</v>
      </c>
      <c r="I9339">
        <v>668.27</v>
      </c>
      <c r="J9339">
        <v>502.54</v>
      </c>
      <c r="K9339">
        <v>1923281.06</v>
      </c>
      <c r="L9339">
        <v>1446310.12</v>
      </c>
      <c r="M9339">
        <v>476970.94</v>
      </c>
      <c r="N9339">
        <f t="shared" ca="1" si="437"/>
        <v>13</v>
      </c>
    </row>
    <row r="9340" spans="1:14" x14ac:dyDescent="0.3">
      <c r="A9340">
        <v>599943482</v>
      </c>
      <c r="B9340" t="s">
        <v>43</v>
      </c>
      <c r="C9340" t="s">
        <v>180</v>
      </c>
      <c r="D9340" t="s">
        <v>49</v>
      </c>
      <c r="E9340" t="s">
        <v>16</v>
      </c>
      <c r="F9340" s="5">
        <f t="shared" ca="1" si="436"/>
        <v>42553</v>
      </c>
      <c r="G9340" s="5">
        <f t="shared" ca="1" si="435"/>
        <v>42566</v>
      </c>
      <c r="H9340">
        <v>5463</v>
      </c>
      <c r="I9340">
        <v>81.73</v>
      </c>
      <c r="J9340">
        <v>56.67</v>
      </c>
      <c r="K9340">
        <v>446490.99</v>
      </c>
      <c r="L9340">
        <v>309588.21000000002</v>
      </c>
      <c r="M9340">
        <v>136902.78</v>
      </c>
      <c r="N9340">
        <f t="shared" ca="1" si="437"/>
        <v>13</v>
      </c>
    </row>
    <row r="9341" spans="1:14" x14ac:dyDescent="0.3">
      <c r="A9341">
        <v>943822848</v>
      </c>
      <c r="B9341" t="s">
        <v>34</v>
      </c>
      <c r="C9341" t="s">
        <v>145</v>
      </c>
      <c r="D9341" t="s">
        <v>45</v>
      </c>
      <c r="E9341" t="s">
        <v>16</v>
      </c>
      <c r="F9341" s="5">
        <f t="shared" ca="1" si="436"/>
        <v>40300</v>
      </c>
      <c r="G9341" s="5">
        <f t="shared" ca="1" si="435"/>
        <v>40313</v>
      </c>
      <c r="H9341">
        <v>7010</v>
      </c>
      <c r="I9341">
        <v>152.58000000000001</v>
      </c>
      <c r="J9341">
        <v>97.44</v>
      </c>
      <c r="K9341">
        <v>1069585.8</v>
      </c>
      <c r="L9341">
        <v>683054.4</v>
      </c>
      <c r="M9341">
        <v>386531.4</v>
      </c>
      <c r="N9341">
        <f t="shared" ca="1" si="437"/>
        <v>13</v>
      </c>
    </row>
    <row r="9342" spans="1:14" x14ac:dyDescent="0.3">
      <c r="A9342">
        <v>235170781</v>
      </c>
      <c r="B9342" t="s">
        <v>17</v>
      </c>
      <c r="C9342" t="s">
        <v>118</v>
      </c>
      <c r="D9342" t="s">
        <v>31</v>
      </c>
      <c r="E9342" t="s">
        <v>16</v>
      </c>
      <c r="F9342" s="5">
        <f t="shared" ca="1" si="436"/>
        <v>42089</v>
      </c>
      <c r="G9342" s="5">
        <f t="shared" ca="1" si="435"/>
        <v>42097</v>
      </c>
      <c r="H9342">
        <v>1115</v>
      </c>
      <c r="I9342">
        <v>255.28</v>
      </c>
      <c r="J9342">
        <v>159.41999999999999</v>
      </c>
      <c r="K9342">
        <v>284637.2</v>
      </c>
      <c r="L9342">
        <v>177753.3</v>
      </c>
      <c r="M9342">
        <v>106883.9</v>
      </c>
      <c r="N9342">
        <f t="shared" ca="1" si="437"/>
        <v>8</v>
      </c>
    </row>
    <row r="9343" spans="1:14" x14ac:dyDescent="0.3">
      <c r="A9343">
        <v>580286109</v>
      </c>
      <c r="B9343" t="s">
        <v>34</v>
      </c>
      <c r="C9343" t="s">
        <v>100</v>
      </c>
      <c r="D9343" t="s">
        <v>45</v>
      </c>
      <c r="E9343" t="s">
        <v>16</v>
      </c>
      <c r="F9343" s="5">
        <f t="shared" ca="1" si="436"/>
        <v>42680</v>
      </c>
      <c r="G9343" s="5">
        <f t="shared" ca="1" si="435"/>
        <v>42692</v>
      </c>
      <c r="H9343">
        <v>8410</v>
      </c>
      <c r="I9343">
        <v>152.58000000000001</v>
      </c>
      <c r="J9343">
        <v>97.44</v>
      </c>
      <c r="K9343">
        <v>1283197.8</v>
      </c>
      <c r="L9343">
        <v>819470.4</v>
      </c>
      <c r="M9343">
        <v>463727.4</v>
      </c>
      <c r="N9343">
        <f t="shared" ca="1" si="437"/>
        <v>12</v>
      </c>
    </row>
    <row r="9344" spans="1:14" x14ac:dyDescent="0.3">
      <c r="A9344">
        <v>105780160</v>
      </c>
      <c r="B9344" t="s">
        <v>13</v>
      </c>
      <c r="C9344" t="s">
        <v>106</v>
      </c>
      <c r="D9344" t="s">
        <v>42</v>
      </c>
      <c r="E9344" t="s">
        <v>16</v>
      </c>
      <c r="F9344" s="5">
        <f t="shared" ca="1" si="436"/>
        <v>40261</v>
      </c>
      <c r="G9344" s="5">
        <f t="shared" ca="1" si="435"/>
        <v>40266</v>
      </c>
      <c r="H9344">
        <v>1555</v>
      </c>
      <c r="I9344">
        <v>109.28</v>
      </c>
      <c r="J9344">
        <v>35.840000000000003</v>
      </c>
      <c r="K9344">
        <v>169930.4</v>
      </c>
      <c r="L9344">
        <v>55731.199999999997</v>
      </c>
      <c r="M9344">
        <v>114199.2</v>
      </c>
      <c r="N9344">
        <f t="shared" ca="1" si="437"/>
        <v>5</v>
      </c>
    </row>
    <row r="9345" spans="1:14" x14ac:dyDescent="0.3">
      <c r="A9345">
        <v>608576762</v>
      </c>
      <c r="B9345" t="s">
        <v>17</v>
      </c>
      <c r="C9345" t="s">
        <v>87</v>
      </c>
      <c r="D9345" t="s">
        <v>15</v>
      </c>
      <c r="E9345" t="s">
        <v>16</v>
      </c>
      <c r="F9345" s="5">
        <f t="shared" ca="1" si="436"/>
        <v>43941</v>
      </c>
      <c r="G9345" s="5">
        <f t="shared" ca="1" si="435"/>
        <v>43953</v>
      </c>
      <c r="H9345">
        <v>243</v>
      </c>
      <c r="I9345">
        <v>651.21</v>
      </c>
      <c r="J9345">
        <v>524.96</v>
      </c>
      <c r="K9345">
        <v>158244.03</v>
      </c>
      <c r="L9345">
        <v>127565.28</v>
      </c>
      <c r="M9345">
        <v>30678.75</v>
      </c>
      <c r="N9345">
        <f t="shared" ca="1" si="437"/>
        <v>12</v>
      </c>
    </row>
    <row r="9346" spans="1:14" x14ac:dyDescent="0.3">
      <c r="A9346">
        <v>805912244</v>
      </c>
      <c r="B9346" t="s">
        <v>17</v>
      </c>
      <c r="C9346" t="s">
        <v>194</v>
      </c>
      <c r="D9346" t="s">
        <v>31</v>
      </c>
      <c r="E9346" t="s">
        <v>16</v>
      </c>
      <c r="F9346" s="5">
        <f t="shared" ca="1" si="436"/>
        <v>42380</v>
      </c>
      <c r="G9346" s="5">
        <f t="shared" ca="1" si="435"/>
        <v>42386</v>
      </c>
      <c r="H9346">
        <v>6197</v>
      </c>
      <c r="I9346">
        <v>255.28</v>
      </c>
      <c r="J9346">
        <v>159.41999999999999</v>
      </c>
      <c r="K9346">
        <v>1581970.16</v>
      </c>
      <c r="L9346">
        <v>987925.74</v>
      </c>
      <c r="M9346">
        <v>594044.42000000004</v>
      </c>
      <c r="N9346">
        <f t="shared" ca="1" si="437"/>
        <v>6</v>
      </c>
    </row>
    <row r="9347" spans="1:14" x14ac:dyDescent="0.3">
      <c r="A9347">
        <v>385335433</v>
      </c>
      <c r="B9347" t="s">
        <v>17</v>
      </c>
      <c r="C9347" t="s">
        <v>26</v>
      </c>
      <c r="D9347" t="s">
        <v>37</v>
      </c>
      <c r="E9347" t="s">
        <v>23</v>
      </c>
      <c r="F9347" s="5">
        <f t="shared" ca="1" si="436"/>
        <v>41457</v>
      </c>
      <c r="G9347" s="5">
        <f t="shared" ca="1" si="435"/>
        <v>41471</v>
      </c>
      <c r="H9347">
        <v>8172</v>
      </c>
      <c r="I9347">
        <v>205.7</v>
      </c>
      <c r="J9347">
        <v>117.11</v>
      </c>
      <c r="K9347">
        <v>1680980.4</v>
      </c>
      <c r="L9347">
        <v>957022.92</v>
      </c>
      <c r="M9347">
        <v>723957.48</v>
      </c>
      <c r="N9347">
        <f t="shared" ca="1" si="437"/>
        <v>14</v>
      </c>
    </row>
    <row r="9348" spans="1:14" x14ac:dyDescent="0.3">
      <c r="A9348">
        <v>454707658</v>
      </c>
      <c r="B9348" t="s">
        <v>17</v>
      </c>
      <c r="C9348" t="s">
        <v>183</v>
      </c>
      <c r="D9348" t="s">
        <v>25</v>
      </c>
      <c r="E9348" t="s">
        <v>16</v>
      </c>
      <c r="F9348" s="5">
        <f t="shared" ca="1" si="436"/>
        <v>42345</v>
      </c>
      <c r="G9348" s="5">
        <f t="shared" ref="G9348:G9411" ca="1" si="438">F9348 + RANDBETWEEN(2, 15)</f>
        <v>42358</v>
      </c>
      <c r="H9348">
        <v>6955</v>
      </c>
      <c r="I9348">
        <v>668.27</v>
      </c>
      <c r="J9348">
        <v>502.54</v>
      </c>
      <c r="K9348">
        <v>4647817.8499999996</v>
      </c>
      <c r="L9348">
        <v>3495165.7</v>
      </c>
      <c r="M9348">
        <v>1152652.1499999999</v>
      </c>
      <c r="N9348">
        <f t="shared" ca="1" si="437"/>
        <v>13</v>
      </c>
    </row>
    <row r="9349" spans="1:14" x14ac:dyDescent="0.3">
      <c r="A9349">
        <v>392202746</v>
      </c>
      <c r="B9349" t="s">
        <v>13</v>
      </c>
      <c r="C9349" t="s">
        <v>24</v>
      </c>
      <c r="D9349" t="s">
        <v>37</v>
      </c>
      <c r="E9349" t="s">
        <v>16</v>
      </c>
      <c r="F9349" s="5">
        <f t="shared" ref="F9349:F9412" ca="1" si="439">DATE(RANDBETWEEN(2010, 2020), RANDBETWEEN(1, 12), RANDBETWEEN(1, 31))</f>
        <v>42123</v>
      </c>
      <c r="G9349" s="5">
        <f t="shared" ca="1" si="438"/>
        <v>42129</v>
      </c>
      <c r="H9349">
        <v>363</v>
      </c>
      <c r="I9349">
        <v>205.7</v>
      </c>
      <c r="J9349">
        <v>117.11</v>
      </c>
      <c r="K9349">
        <v>74669.100000000006</v>
      </c>
      <c r="L9349">
        <v>42510.93</v>
      </c>
      <c r="M9349">
        <v>32158.17</v>
      </c>
      <c r="N9349">
        <f t="shared" ref="N9349:N9412" ca="1" si="440">DATEDIF(F9349, G9349, "d")</f>
        <v>6</v>
      </c>
    </row>
    <row r="9350" spans="1:14" x14ac:dyDescent="0.3">
      <c r="A9350">
        <v>996307027</v>
      </c>
      <c r="B9350" t="s">
        <v>17</v>
      </c>
      <c r="C9350" t="s">
        <v>84</v>
      </c>
      <c r="D9350" t="s">
        <v>22</v>
      </c>
      <c r="E9350" t="s">
        <v>16</v>
      </c>
      <c r="F9350" s="5">
        <f t="shared" ca="1" si="439"/>
        <v>41082</v>
      </c>
      <c r="G9350" s="5">
        <f t="shared" ca="1" si="438"/>
        <v>41091</v>
      </c>
      <c r="H9350">
        <v>8244</v>
      </c>
      <c r="I9350">
        <v>154.06</v>
      </c>
      <c r="J9350">
        <v>90.93</v>
      </c>
      <c r="K9350">
        <v>1270070.6399999999</v>
      </c>
      <c r="L9350">
        <v>749626.92</v>
      </c>
      <c r="M9350">
        <v>520443.72</v>
      </c>
      <c r="N9350">
        <f t="shared" ca="1" si="440"/>
        <v>9</v>
      </c>
    </row>
    <row r="9351" spans="1:14" x14ac:dyDescent="0.3">
      <c r="A9351">
        <v>435819327</v>
      </c>
      <c r="B9351" t="s">
        <v>20</v>
      </c>
      <c r="C9351" t="s">
        <v>154</v>
      </c>
      <c r="D9351" t="s">
        <v>33</v>
      </c>
      <c r="E9351" t="s">
        <v>16</v>
      </c>
      <c r="F9351" s="5">
        <f t="shared" ca="1" si="439"/>
        <v>42584</v>
      </c>
      <c r="G9351" s="5">
        <f t="shared" ca="1" si="438"/>
        <v>42586</v>
      </c>
      <c r="H9351">
        <v>7479</v>
      </c>
      <c r="I9351">
        <v>421.89</v>
      </c>
      <c r="J9351">
        <v>364.69</v>
      </c>
      <c r="K9351">
        <v>3155315.31</v>
      </c>
      <c r="L9351">
        <v>2727516.51</v>
      </c>
      <c r="M9351">
        <v>427798.8</v>
      </c>
      <c r="N9351">
        <f t="shared" ca="1" si="440"/>
        <v>2</v>
      </c>
    </row>
    <row r="9352" spans="1:14" x14ac:dyDescent="0.3">
      <c r="A9352">
        <v>999850976</v>
      </c>
      <c r="B9352" t="s">
        <v>17</v>
      </c>
      <c r="C9352" t="s">
        <v>165</v>
      </c>
      <c r="D9352" t="s">
        <v>15</v>
      </c>
      <c r="E9352" t="s">
        <v>23</v>
      </c>
      <c r="F9352" s="5">
        <f t="shared" ca="1" si="439"/>
        <v>41465</v>
      </c>
      <c r="G9352" s="5">
        <f t="shared" ca="1" si="438"/>
        <v>41474</v>
      </c>
      <c r="H9352">
        <v>6978</v>
      </c>
      <c r="I9352">
        <v>651.21</v>
      </c>
      <c r="J9352">
        <v>524.96</v>
      </c>
      <c r="K9352">
        <v>4544143.38</v>
      </c>
      <c r="L9352">
        <v>3663170.88</v>
      </c>
      <c r="M9352">
        <v>880972.5</v>
      </c>
      <c r="N9352">
        <f t="shared" ca="1" si="440"/>
        <v>9</v>
      </c>
    </row>
    <row r="9353" spans="1:14" x14ac:dyDescent="0.3">
      <c r="A9353">
        <v>547825801</v>
      </c>
      <c r="B9353" t="s">
        <v>13</v>
      </c>
      <c r="C9353" t="s">
        <v>115</v>
      </c>
      <c r="D9353" t="s">
        <v>37</v>
      </c>
      <c r="E9353" t="s">
        <v>16</v>
      </c>
      <c r="F9353" s="5">
        <f t="shared" ca="1" si="439"/>
        <v>40704</v>
      </c>
      <c r="G9353" s="5">
        <f t="shared" ca="1" si="438"/>
        <v>40716</v>
      </c>
      <c r="H9353">
        <v>2683</v>
      </c>
      <c r="I9353">
        <v>205.7</v>
      </c>
      <c r="J9353">
        <v>117.11</v>
      </c>
      <c r="K9353">
        <v>551893.1</v>
      </c>
      <c r="L9353">
        <v>314206.13</v>
      </c>
      <c r="M9353">
        <v>237686.97</v>
      </c>
      <c r="N9353">
        <f t="shared" ca="1" si="440"/>
        <v>12</v>
      </c>
    </row>
    <row r="9354" spans="1:14" x14ac:dyDescent="0.3">
      <c r="A9354">
        <v>159480130</v>
      </c>
      <c r="B9354" t="s">
        <v>17</v>
      </c>
      <c r="C9354" t="s">
        <v>107</v>
      </c>
      <c r="D9354" t="s">
        <v>52</v>
      </c>
      <c r="E9354" t="s">
        <v>16</v>
      </c>
      <c r="F9354" s="5">
        <f t="shared" ca="1" si="439"/>
        <v>41599</v>
      </c>
      <c r="G9354" s="5">
        <f t="shared" ca="1" si="438"/>
        <v>41611</v>
      </c>
      <c r="H9354">
        <v>2569</v>
      </c>
      <c r="I9354">
        <v>437.2</v>
      </c>
      <c r="J9354">
        <v>263.33</v>
      </c>
      <c r="K9354">
        <v>1123166.8</v>
      </c>
      <c r="L9354">
        <v>676494.77</v>
      </c>
      <c r="M9354">
        <v>446672.03</v>
      </c>
      <c r="N9354">
        <f t="shared" ca="1" si="440"/>
        <v>12</v>
      </c>
    </row>
    <row r="9355" spans="1:14" x14ac:dyDescent="0.3">
      <c r="A9355">
        <v>984862792</v>
      </c>
      <c r="B9355" t="s">
        <v>13</v>
      </c>
      <c r="C9355" t="s">
        <v>81</v>
      </c>
      <c r="D9355" t="s">
        <v>15</v>
      </c>
      <c r="E9355" t="s">
        <v>16</v>
      </c>
      <c r="F9355" s="5">
        <f t="shared" ca="1" si="439"/>
        <v>42425</v>
      </c>
      <c r="G9355" s="5">
        <f t="shared" ca="1" si="438"/>
        <v>42440</v>
      </c>
      <c r="H9355">
        <v>1641</v>
      </c>
      <c r="I9355">
        <v>651.21</v>
      </c>
      <c r="J9355">
        <v>524.96</v>
      </c>
      <c r="K9355">
        <v>1068635.6100000001</v>
      </c>
      <c r="L9355">
        <v>861459.36</v>
      </c>
      <c r="M9355">
        <v>207176.25</v>
      </c>
      <c r="N9355">
        <f t="shared" ca="1" si="440"/>
        <v>15</v>
      </c>
    </row>
    <row r="9356" spans="1:14" x14ac:dyDescent="0.3">
      <c r="A9356">
        <v>194335114</v>
      </c>
      <c r="B9356" t="s">
        <v>17</v>
      </c>
      <c r="C9356" t="s">
        <v>171</v>
      </c>
      <c r="D9356" t="s">
        <v>22</v>
      </c>
      <c r="E9356" t="s">
        <v>16</v>
      </c>
      <c r="F9356" s="5">
        <f t="shared" ca="1" si="439"/>
        <v>44012</v>
      </c>
      <c r="G9356" s="5">
        <f t="shared" ca="1" si="438"/>
        <v>44022</v>
      </c>
      <c r="H9356">
        <v>6934</v>
      </c>
      <c r="I9356">
        <v>154.06</v>
      </c>
      <c r="J9356">
        <v>90.93</v>
      </c>
      <c r="K9356">
        <v>1068252.04</v>
      </c>
      <c r="L9356">
        <v>630508.62</v>
      </c>
      <c r="M9356">
        <v>437743.42</v>
      </c>
      <c r="N9356">
        <f t="shared" ca="1" si="440"/>
        <v>10</v>
      </c>
    </row>
    <row r="9357" spans="1:14" x14ac:dyDescent="0.3">
      <c r="A9357">
        <v>428570926</v>
      </c>
      <c r="B9357" t="s">
        <v>17</v>
      </c>
      <c r="C9357" t="s">
        <v>156</v>
      </c>
      <c r="D9357" t="s">
        <v>25</v>
      </c>
      <c r="E9357" t="s">
        <v>23</v>
      </c>
      <c r="F9357" s="5">
        <f t="shared" ca="1" si="439"/>
        <v>42494</v>
      </c>
      <c r="G9357" s="5">
        <f t="shared" ca="1" si="438"/>
        <v>42499</v>
      </c>
      <c r="H9357">
        <v>2516</v>
      </c>
      <c r="I9357">
        <v>668.27</v>
      </c>
      <c r="J9357">
        <v>502.54</v>
      </c>
      <c r="K9357">
        <v>1681367.32</v>
      </c>
      <c r="L9357">
        <v>1264390.6399999999</v>
      </c>
      <c r="M9357">
        <v>416976.68</v>
      </c>
      <c r="N9357">
        <f t="shared" ca="1" si="440"/>
        <v>5</v>
      </c>
    </row>
    <row r="9358" spans="1:14" x14ac:dyDescent="0.3">
      <c r="A9358">
        <v>348556554</v>
      </c>
      <c r="B9358" t="s">
        <v>28</v>
      </c>
      <c r="C9358" t="s">
        <v>218</v>
      </c>
      <c r="D9358" t="s">
        <v>42</v>
      </c>
      <c r="E9358" t="s">
        <v>23</v>
      </c>
      <c r="F9358" s="5">
        <f t="shared" ca="1" si="439"/>
        <v>43636</v>
      </c>
      <c r="G9358" s="5">
        <f t="shared" ca="1" si="438"/>
        <v>43646</v>
      </c>
      <c r="H9358">
        <v>4485</v>
      </c>
      <c r="I9358">
        <v>109.28</v>
      </c>
      <c r="J9358">
        <v>35.840000000000003</v>
      </c>
      <c r="K9358">
        <v>490120.8</v>
      </c>
      <c r="L9358">
        <v>160742.39999999999</v>
      </c>
      <c r="M9358">
        <v>329378.40000000002</v>
      </c>
      <c r="N9358">
        <f t="shared" ca="1" si="440"/>
        <v>10</v>
      </c>
    </row>
    <row r="9359" spans="1:14" x14ac:dyDescent="0.3">
      <c r="A9359">
        <v>485590827</v>
      </c>
      <c r="B9359" t="s">
        <v>20</v>
      </c>
      <c r="C9359" t="s">
        <v>78</v>
      </c>
      <c r="D9359" t="s">
        <v>31</v>
      </c>
      <c r="E9359" t="s">
        <v>16</v>
      </c>
      <c r="F9359" s="5">
        <f t="shared" ca="1" si="439"/>
        <v>41452</v>
      </c>
      <c r="G9359" s="5">
        <f t="shared" ca="1" si="438"/>
        <v>41467</v>
      </c>
      <c r="H9359">
        <v>5971</v>
      </c>
      <c r="I9359">
        <v>255.28</v>
      </c>
      <c r="J9359">
        <v>159.41999999999999</v>
      </c>
      <c r="K9359">
        <v>1524276.88</v>
      </c>
      <c r="L9359">
        <v>951896.82</v>
      </c>
      <c r="M9359">
        <v>572380.06000000006</v>
      </c>
      <c r="N9359">
        <f t="shared" ca="1" si="440"/>
        <v>15</v>
      </c>
    </row>
    <row r="9360" spans="1:14" x14ac:dyDescent="0.3">
      <c r="A9360">
        <v>991285073</v>
      </c>
      <c r="B9360" t="s">
        <v>17</v>
      </c>
      <c r="C9360" t="s">
        <v>91</v>
      </c>
      <c r="D9360" t="s">
        <v>25</v>
      </c>
      <c r="E9360" t="s">
        <v>16</v>
      </c>
      <c r="F9360" s="5">
        <f t="shared" ca="1" si="439"/>
        <v>42630</v>
      </c>
      <c r="G9360" s="5">
        <f t="shared" ca="1" si="438"/>
        <v>42644</v>
      </c>
      <c r="H9360">
        <v>2137</v>
      </c>
      <c r="I9360">
        <v>668.27</v>
      </c>
      <c r="J9360">
        <v>502.54</v>
      </c>
      <c r="K9360">
        <v>1428092.99</v>
      </c>
      <c r="L9360">
        <v>1073927.98</v>
      </c>
      <c r="M9360">
        <v>354165.01</v>
      </c>
      <c r="N9360">
        <f t="shared" ca="1" si="440"/>
        <v>14</v>
      </c>
    </row>
    <row r="9361" spans="1:14" x14ac:dyDescent="0.3">
      <c r="A9361">
        <v>287563121</v>
      </c>
      <c r="B9361" t="s">
        <v>17</v>
      </c>
      <c r="C9361" t="s">
        <v>205</v>
      </c>
      <c r="D9361" t="s">
        <v>37</v>
      </c>
      <c r="E9361" t="s">
        <v>23</v>
      </c>
      <c r="F9361" s="5">
        <f t="shared" ca="1" si="439"/>
        <v>42360</v>
      </c>
      <c r="G9361" s="5">
        <f t="shared" ca="1" si="438"/>
        <v>42365</v>
      </c>
      <c r="H9361">
        <v>5173</v>
      </c>
      <c r="I9361">
        <v>205.7</v>
      </c>
      <c r="J9361">
        <v>117.11</v>
      </c>
      <c r="K9361">
        <v>1064086.1000000001</v>
      </c>
      <c r="L9361">
        <v>605810.03</v>
      </c>
      <c r="M9361">
        <v>458276.07</v>
      </c>
      <c r="N9361">
        <f t="shared" ca="1" si="440"/>
        <v>5</v>
      </c>
    </row>
    <row r="9362" spans="1:14" x14ac:dyDescent="0.3">
      <c r="A9362">
        <v>916661298</v>
      </c>
      <c r="B9362" t="s">
        <v>20</v>
      </c>
      <c r="C9362" t="s">
        <v>154</v>
      </c>
      <c r="D9362" t="s">
        <v>66</v>
      </c>
      <c r="E9362" t="s">
        <v>16</v>
      </c>
      <c r="F9362" s="5">
        <f t="shared" ca="1" si="439"/>
        <v>43123</v>
      </c>
      <c r="G9362" s="5">
        <f t="shared" ca="1" si="438"/>
        <v>43134</v>
      </c>
      <c r="H9362">
        <v>9303</v>
      </c>
      <c r="I9362">
        <v>9.33</v>
      </c>
      <c r="J9362">
        <v>6.92</v>
      </c>
      <c r="K9362">
        <v>86796.99</v>
      </c>
      <c r="L9362">
        <v>64376.76</v>
      </c>
      <c r="M9362">
        <v>22420.23</v>
      </c>
      <c r="N9362">
        <f t="shared" ca="1" si="440"/>
        <v>11</v>
      </c>
    </row>
    <row r="9363" spans="1:14" x14ac:dyDescent="0.3">
      <c r="A9363">
        <v>991128432</v>
      </c>
      <c r="B9363" t="s">
        <v>28</v>
      </c>
      <c r="C9363" t="s">
        <v>159</v>
      </c>
      <c r="D9363" t="s">
        <v>15</v>
      </c>
      <c r="E9363" t="s">
        <v>16</v>
      </c>
      <c r="F9363" s="5">
        <f t="shared" ca="1" si="439"/>
        <v>42968</v>
      </c>
      <c r="G9363" s="5">
        <f t="shared" ca="1" si="438"/>
        <v>42973</v>
      </c>
      <c r="H9363">
        <v>5783</v>
      </c>
      <c r="I9363">
        <v>651.21</v>
      </c>
      <c r="J9363">
        <v>524.96</v>
      </c>
      <c r="K9363">
        <v>3765947.43</v>
      </c>
      <c r="L9363">
        <v>3035843.68</v>
      </c>
      <c r="M9363">
        <v>730103.75</v>
      </c>
      <c r="N9363">
        <f t="shared" ca="1" si="440"/>
        <v>5</v>
      </c>
    </row>
    <row r="9364" spans="1:14" x14ac:dyDescent="0.3">
      <c r="A9364">
        <v>943825852</v>
      </c>
      <c r="B9364" t="s">
        <v>28</v>
      </c>
      <c r="C9364" t="s">
        <v>206</v>
      </c>
      <c r="D9364" t="s">
        <v>33</v>
      </c>
      <c r="E9364" t="s">
        <v>16</v>
      </c>
      <c r="F9364" s="5">
        <f t="shared" ca="1" si="439"/>
        <v>41288</v>
      </c>
      <c r="G9364" s="5">
        <f t="shared" ca="1" si="438"/>
        <v>41293</v>
      </c>
      <c r="H9364">
        <v>7898</v>
      </c>
      <c r="I9364">
        <v>421.89</v>
      </c>
      <c r="J9364">
        <v>364.69</v>
      </c>
      <c r="K9364">
        <v>3332087.22</v>
      </c>
      <c r="L9364">
        <v>2880321.62</v>
      </c>
      <c r="M9364">
        <v>451765.6</v>
      </c>
      <c r="N9364">
        <f t="shared" ca="1" si="440"/>
        <v>5</v>
      </c>
    </row>
    <row r="9365" spans="1:14" x14ac:dyDescent="0.3">
      <c r="A9365">
        <v>377927386</v>
      </c>
      <c r="B9365" t="s">
        <v>34</v>
      </c>
      <c r="C9365" t="s">
        <v>65</v>
      </c>
      <c r="D9365" t="s">
        <v>15</v>
      </c>
      <c r="E9365" t="s">
        <v>16</v>
      </c>
      <c r="F9365" s="5">
        <f t="shared" ca="1" si="439"/>
        <v>43003</v>
      </c>
      <c r="G9365" s="5">
        <f t="shared" ca="1" si="438"/>
        <v>43015</v>
      </c>
      <c r="H9365">
        <v>5967</v>
      </c>
      <c r="I9365">
        <v>651.21</v>
      </c>
      <c r="J9365">
        <v>524.96</v>
      </c>
      <c r="K9365">
        <v>3885770.07</v>
      </c>
      <c r="L9365">
        <v>3132436.32</v>
      </c>
      <c r="M9365">
        <v>753333.75</v>
      </c>
      <c r="N9365">
        <f t="shared" ca="1" si="440"/>
        <v>12</v>
      </c>
    </row>
    <row r="9366" spans="1:14" x14ac:dyDescent="0.3">
      <c r="A9366">
        <v>316919362</v>
      </c>
      <c r="B9366" t="s">
        <v>20</v>
      </c>
      <c r="C9366" t="s">
        <v>154</v>
      </c>
      <c r="D9366" t="s">
        <v>31</v>
      </c>
      <c r="E9366" t="s">
        <v>16</v>
      </c>
      <c r="F9366" s="5">
        <f t="shared" ca="1" si="439"/>
        <v>41999</v>
      </c>
      <c r="G9366" s="5">
        <f t="shared" ca="1" si="438"/>
        <v>42008</v>
      </c>
      <c r="H9366">
        <v>2337</v>
      </c>
      <c r="I9366">
        <v>255.28</v>
      </c>
      <c r="J9366">
        <v>159.41999999999999</v>
      </c>
      <c r="K9366">
        <v>596589.36</v>
      </c>
      <c r="L9366">
        <v>372564.54</v>
      </c>
      <c r="M9366">
        <v>224024.82</v>
      </c>
      <c r="N9366">
        <f t="shared" ca="1" si="440"/>
        <v>9</v>
      </c>
    </row>
    <row r="9367" spans="1:14" x14ac:dyDescent="0.3">
      <c r="A9367">
        <v>954600608</v>
      </c>
      <c r="B9367" t="s">
        <v>13</v>
      </c>
      <c r="C9367" t="s">
        <v>166</v>
      </c>
      <c r="D9367" t="s">
        <v>31</v>
      </c>
      <c r="E9367" t="s">
        <v>23</v>
      </c>
      <c r="F9367" s="5">
        <f t="shared" ca="1" si="439"/>
        <v>40221</v>
      </c>
      <c r="G9367" s="5">
        <f t="shared" ca="1" si="438"/>
        <v>40224</v>
      </c>
      <c r="H9367">
        <v>6388</v>
      </c>
      <c r="I9367">
        <v>255.28</v>
      </c>
      <c r="J9367">
        <v>159.41999999999999</v>
      </c>
      <c r="K9367">
        <v>1630728.64</v>
      </c>
      <c r="L9367">
        <v>1018374.96</v>
      </c>
      <c r="M9367">
        <v>612353.68000000005</v>
      </c>
      <c r="N9367">
        <f t="shared" ca="1" si="440"/>
        <v>3</v>
      </c>
    </row>
    <row r="9368" spans="1:14" x14ac:dyDescent="0.3">
      <c r="A9368">
        <v>305082452</v>
      </c>
      <c r="B9368" t="s">
        <v>13</v>
      </c>
      <c r="C9368" t="s">
        <v>24</v>
      </c>
      <c r="D9368" t="s">
        <v>37</v>
      </c>
      <c r="E9368" t="s">
        <v>23</v>
      </c>
      <c r="F9368" s="5">
        <f t="shared" ca="1" si="439"/>
        <v>41359</v>
      </c>
      <c r="G9368" s="5">
        <f t="shared" ca="1" si="438"/>
        <v>41365</v>
      </c>
      <c r="H9368">
        <v>9532</v>
      </c>
      <c r="I9368">
        <v>205.7</v>
      </c>
      <c r="J9368">
        <v>117.11</v>
      </c>
      <c r="K9368">
        <v>1960732.4</v>
      </c>
      <c r="L9368">
        <v>1116292.52</v>
      </c>
      <c r="M9368">
        <v>844439.88</v>
      </c>
      <c r="N9368">
        <f t="shared" ca="1" si="440"/>
        <v>6</v>
      </c>
    </row>
    <row r="9369" spans="1:14" x14ac:dyDescent="0.3">
      <c r="A9369">
        <v>952788722</v>
      </c>
      <c r="B9369" t="s">
        <v>17</v>
      </c>
      <c r="C9369" t="s">
        <v>171</v>
      </c>
      <c r="D9369" t="s">
        <v>31</v>
      </c>
      <c r="E9369" t="s">
        <v>16</v>
      </c>
      <c r="F9369" s="5">
        <f t="shared" ca="1" si="439"/>
        <v>40936</v>
      </c>
      <c r="G9369" s="5">
        <f t="shared" ca="1" si="438"/>
        <v>40940</v>
      </c>
      <c r="H9369">
        <v>211</v>
      </c>
      <c r="I9369">
        <v>255.28</v>
      </c>
      <c r="J9369">
        <v>159.41999999999999</v>
      </c>
      <c r="K9369">
        <v>53864.08</v>
      </c>
      <c r="L9369">
        <v>33637.620000000003</v>
      </c>
      <c r="M9369">
        <v>20226.46</v>
      </c>
      <c r="N9369">
        <f t="shared" ca="1" si="440"/>
        <v>4</v>
      </c>
    </row>
    <row r="9370" spans="1:14" x14ac:dyDescent="0.3">
      <c r="A9370">
        <v>602455747</v>
      </c>
      <c r="B9370" t="s">
        <v>17</v>
      </c>
      <c r="C9370" t="s">
        <v>64</v>
      </c>
      <c r="D9370" t="s">
        <v>37</v>
      </c>
      <c r="E9370" t="s">
        <v>23</v>
      </c>
      <c r="F9370" s="5">
        <f t="shared" ca="1" si="439"/>
        <v>43310</v>
      </c>
      <c r="G9370" s="5">
        <f t="shared" ca="1" si="438"/>
        <v>43317</v>
      </c>
      <c r="H9370">
        <v>8898</v>
      </c>
      <c r="I9370">
        <v>205.7</v>
      </c>
      <c r="J9370">
        <v>117.11</v>
      </c>
      <c r="K9370">
        <v>1830318.6</v>
      </c>
      <c r="L9370">
        <v>1042044.78</v>
      </c>
      <c r="M9370">
        <v>788273.82</v>
      </c>
      <c r="N9370">
        <f t="shared" ca="1" si="440"/>
        <v>7</v>
      </c>
    </row>
    <row r="9371" spans="1:14" x14ac:dyDescent="0.3">
      <c r="A9371">
        <v>629132354</v>
      </c>
      <c r="B9371" t="s">
        <v>34</v>
      </c>
      <c r="C9371" t="s">
        <v>189</v>
      </c>
      <c r="D9371" t="s">
        <v>19</v>
      </c>
      <c r="E9371" t="s">
        <v>23</v>
      </c>
      <c r="F9371" s="5">
        <f t="shared" ca="1" si="439"/>
        <v>42864</v>
      </c>
      <c r="G9371" s="5">
        <f t="shared" ca="1" si="438"/>
        <v>42878</v>
      </c>
      <c r="H9371">
        <v>3099</v>
      </c>
      <c r="I9371">
        <v>47.45</v>
      </c>
      <c r="J9371">
        <v>31.79</v>
      </c>
      <c r="K9371">
        <v>147047.54999999999</v>
      </c>
      <c r="L9371">
        <v>98517.21</v>
      </c>
      <c r="M9371">
        <v>48530.34</v>
      </c>
      <c r="N9371">
        <f t="shared" ca="1" si="440"/>
        <v>14</v>
      </c>
    </row>
    <row r="9372" spans="1:14" x14ac:dyDescent="0.3">
      <c r="A9372">
        <v>228179872</v>
      </c>
      <c r="B9372" t="s">
        <v>13</v>
      </c>
      <c r="C9372" t="s">
        <v>51</v>
      </c>
      <c r="D9372" t="s">
        <v>42</v>
      </c>
      <c r="E9372" t="s">
        <v>23</v>
      </c>
      <c r="F9372" s="5">
        <f t="shared" ca="1" si="439"/>
        <v>40973</v>
      </c>
      <c r="G9372" s="5">
        <f t="shared" ca="1" si="438"/>
        <v>40975</v>
      </c>
      <c r="H9372">
        <v>2350</v>
      </c>
      <c r="I9372">
        <v>109.28</v>
      </c>
      <c r="J9372">
        <v>35.840000000000003</v>
      </c>
      <c r="K9372">
        <v>256808</v>
      </c>
      <c r="L9372">
        <v>84224</v>
      </c>
      <c r="M9372">
        <v>172584</v>
      </c>
      <c r="N9372">
        <f t="shared" ca="1" si="440"/>
        <v>2</v>
      </c>
    </row>
    <row r="9373" spans="1:14" x14ac:dyDescent="0.3">
      <c r="A9373">
        <v>465272128</v>
      </c>
      <c r="B9373" t="s">
        <v>13</v>
      </c>
      <c r="C9373" t="s">
        <v>177</v>
      </c>
      <c r="D9373" t="s">
        <v>31</v>
      </c>
      <c r="E9373" t="s">
        <v>16</v>
      </c>
      <c r="F9373" s="5">
        <f t="shared" ca="1" si="439"/>
        <v>43155</v>
      </c>
      <c r="G9373" s="5">
        <f t="shared" ca="1" si="438"/>
        <v>43161</v>
      </c>
      <c r="H9373">
        <v>3217</v>
      </c>
      <c r="I9373">
        <v>255.28</v>
      </c>
      <c r="J9373">
        <v>159.41999999999999</v>
      </c>
      <c r="K9373">
        <v>821235.76</v>
      </c>
      <c r="L9373">
        <v>512854.14</v>
      </c>
      <c r="M9373">
        <v>308381.62</v>
      </c>
      <c r="N9373">
        <f t="shared" ca="1" si="440"/>
        <v>6</v>
      </c>
    </row>
    <row r="9374" spans="1:14" x14ac:dyDescent="0.3">
      <c r="A9374">
        <v>226395452</v>
      </c>
      <c r="B9374" t="s">
        <v>17</v>
      </c>
      <c r="C9374" t="s">
        <v>74</v>
      </c>
      <c r="D9374" t="s">
        <v>42</v>
      </c>
      <c r="E9374" t="s">
        <v>23</v>
      </c>
      <c r="F9374" s="5">
        <f t="shared" ca="1" si="439"/>
        <v>42629</v>
      </c>
      <c r="G9374" s="5">
        <f t="shared" ca="1" si="438"/>
        <v>42635</v>
      </c>
      <c r="H9374">
        <v>4300</v>
      </c>
      <c r="I9374">
        <v>109.28</v>
      </c>
      <c r="J9374">
        <v>35.840000000000003</v>
      </c>
      <c r="K9374">
        <v>469904</v>
      </c>
      <c r="L9374">
        <v>154112</v>
      </c>
      <c r="M9374">
        <v>315792</v>
      </c>
      <c r="N9374">
        <f t="shared" ca="1" si="440"/>
        <v>6</v>
      </c>
    </row>
    <row r="9375" spans="1:14" x14ac:dyDescent="0.3">
      <c r="A9375">
        <v>267848670</v>
      </c>
      <c r="B9375" t="s">
        <v>43</v>
      </c>
      <c r="C9375" t="s">
        <v>122</v>
      </c>
      <c r="D9375" t="s">
        <v>22</v>
      </c>
      <c r="E9375" t="s">
        <v>16</v>
      </c>
      <c r="F9375" s="5">
        <f t="shared" ca="1" si="439"/>
        <v>41717</v>
      </c>
      <c r="G9375" s="5">
        <f t="shared" ca="1" si="438"/>
        <v>41722</v>
      </c>
      <c r="H9375">
        <v>1228</v>
      </c>
      <c r="I9375">
        <v>154.06</v>
      </c>
      <c r="J9375">
        <v>90.93</v>
      </c>
      <c r="K9375">
        <v>189185.68</v>
      </c>
      <c r="L9375">
        <v>111662.04</v>
      </c>
      <c r="M9375">
        <v>77523.64</v>
      </c>
      <c r="N9375">
        <f t="shared" ca="1" si="440"/>
        <v>5</v>
      </c>
    </row>
    <row r="9376" spans="1:14" x14ac:dyDescent="0.3">
      <c r="A9376">
        <v>966243112</v>
      </c>
      <c r="B9376" t="s">
        <v>13</v>
      </c>
      <c r="C9376" t="s">
        <v>32</v>
      </c>
      <c r="D9376" t="s">
        <v>49</v>
      </c>
      <c r="E9376" t="s">
        <v>23</v>
      </c>
      <c r="F9376" s="5">
        <f t="shared" ca="1" si="439"/>
        <v>42954</v>
      </c>
      <c r="G9376" s="5">
        <f t="shared" ca="1" si="438"/>
        <v>42959</v>
      </c>
      <c r="H9376">
        <v>1664</v>
      </c>
      <c r="I9376">
        <v>81.73</v>
      </c>
      <c r="J9376">
        <v>56.67</v>
      </c>
      <c r="K9376">
        <v>135998.72</v>
      </c>
      <c r="L9376">
        <v>94298.880000000005</v>
      </c>
      <c r="M9376">
        <v>41699.839999999997</v>
      </c>
      <c r="N9376">
        <f t="shared" ca="1" si="440"/>
        <v>5</v>
      </c>
    </row>
    <row r="9377" spans="1:14" x14ac:dyDescent="0.3">
      <c r="A9377">
        <v>968502604</v>
      </c>
      <c r="B9377" t="s">
        <v>13</v>
      </c>
      <c r="C9377" t="s">
        <v>215</v>
      </c>
      <c r="D9377" t="s">
        <v>25</v>
      </c>
      <c r="E9377" t="s">
        <v>16</v>
      </c>
      <c r="F9377" s="5">
        <f t="shared" ca="1" si="439"/>
        <v>41345</v>
      </c>
      <c r="G9377" s="5">
        <f t="shared" ca="1" si="438"/>
        <v>41354</v>
      </c>
      <c r="H9377">
        <v>298</v>
      </c>
      <c r="I9377">
        <v>668.27</v>
      </c>
      <c r="J9377">
        <v>502.54</v>
      </c>
      <c r="K9377">
        <v>199144.46</v>
      </c>
      <c r="L9377">
        <v>149756.92000000001</v>
      </c>
      <c r="M9377">
        <v>49387.54</v>
      </c>
      <c r="N9377">
        <f t="shared" ca="1" si="440"/>
        <v>9</v>
      </c>
    </row>
    <row r="9378" spans="1:14" x14ac:dyDescent="0.3">
      <c r="A9378">
        <v>341863477</v>
      </c>
      <c r="B9378" t="s">
        <v>20</v>
      </c>
      <c r="C9378" t="s">
        <v>182</v>
      </c>
      <c r="D9378" t="s">
        <v>22</v>
      </c>
      <c r="E9378" t="s">
        <v>16</v>
      </c>
      <c r="F9378" s="5">
        <f t="shared" ca="1" si="439"/>
        <v>44018</v>
      </c>
      <c r="G9378" s="5">
        <f t="shared" ca="1" si="438"/>
        <v>44032</v>
      </c>
      <c r="H9378">
        <v>3855</v>
      </c>
      <c r="I9378">
        <v>154.06</v>
      </c>
      <c r="J9378">
        <v>90.93</v>
      </c>
      <c r="K9378">
        <v>593901.30000000005</v>
      </c>
      <c r="L9378">
        <v>350535.15</v>
      </c>
      <c r="M9378">
        <v>243366.15</v>
      </c>
      <c r="N9378">
        <f t="shared" ca="1" si="440"/>
        <v>14</v>
      </c>
    </row>
    <row r="9379" spans="1:14" x14ac:dyDescent="0.3">
      <c r="A9379">
        <v>123874557</v>
      </c>
      <c r="B9379" t="s">
        <v>17</v>
      </c>
      <c r="C9379" t="s">
        <v>142</v>
      </c>
      <c r="D9379" t="s">
        <v>33</v>
      </c>
      <c r="E9379" t="s">
        <v>23</v>
      </c>
      <c r="F9379" s="5">
        <f t="shared" ca="1" si="439"/>
        <v>43093</v>
      </c>
      <c r="G9379" s="5">
        <f t="shared" ca="1" si="438"/>
        <v>43104</v>
      </c>
      <c r="H9379">
        <v>6089</v>
      </c>
      <c r="I9379">
        <v>421.89</v>
      </c>
      <c r="J9379">
        <v>364.69</v>
      </c>
      <c r="K9379">
        <v>2568888.21</v>
      </c>
      <c r="L9379">
        <v>2220597.41</v>
      </c>
      <c r="M9379">
        <v>348290.8</v>
      </c>
      <c r="N9379">
        <f t="shared" ca="1" si="440"/>
        <v>11</v>
      </c>
    </row>
    <row r="9380" spans="1:14" x14ac:dyDescent="0.3">
      <c r="A9380">
        <v>972397172</v>
      </c>
      <c r="B9380" t="s">
        <v>13</v>
      </c>
      <c r="C9380" t="s">
        <v>177</v>
      </c>
      <c r="D9380" t="s">
        <v>19</v>
      </c>
      <c r="E9380" t="s">
        <v>16</v>
      </c>
      <c r="F9380" s="5">
        <f t="shared" ca="1" si="439"/>
        <v>43435</v>
      </c>
      <c r="G9380" s="5">
        <f t="shared" ca="1" si="438"/>
        <v>43438</v>
      </c>
      <c r="H9380">
        <v>2787</v>
      </c>
      <c r="I9380">
        <v>47.45</v>
      </c>
      <c r="J9380">
        <v>31.79</v>
      </c>
      <c r="K9380">
        <v>132243.15</v>
      </c>
      <c r="L9380">
        <v>88598.73</v>
      </c>
      <c r="M9380">
        <v>43644.42</v>
      </c>
      <c r="N9380">
        <f t="shared" ca="1" si="440"/>
        <v>3</v>
      </c>
    </row>
    <row r="9381" spans="1:14" x14ac:dyDescent="0.3">
      <c r="A9381">
        <v>915605151</v>
      </c>
      <c r="B9381" t="s">
        <v>17</v>
      </c>
      <c r="C9381" t="s">
        <v>39</v>
      </c>
      <c r="D9381" t="s">
        <v>52</v>
      </c>
      <c r="E9381" t="s">
        <v>16</v>
      </c>
      <c r="F9381" s="5">
        <f t="shared" ca="1" si="439"/>
        <v>42842</v>
      </c>
      <c r="G9381" s="5">
        <f t="shared" ca="1" si="438"/>
        <v>42853</v>
      </c>
      <c r="H9381">
        <v>6766</v>
      </c>
      <c r="I9381">
        <v>437.2</v>
      </c>
      <c r="J9381">
        <v>263.33</v>
      </c>
      <c r="K9381">
        <v>2958095.2</v>
      </c>
      <c r="L9381">
        <v>1781690.78</v>
      </c>
      <c r="M9381">
        <v>1176404.42</v>
      </c>
      <c r="N9381">
        <f t="shared" ca="1" si="440"/>
        <v>11</v>
      </c>
    </row>
    <row r="9382" spans="1:14" x14ac:dyDescent="0.3">
      <c r="A9382">
        <v>301984822</v>
      </c>
      <c r="B9382" t="s">
        <v>17</v>
      </c>
      <c r="C9382" t="s">
        <v>175</v>
      </c>
      <c r="D9382" t="s">
        <v>19</v>
      </c>
      <c r="E9382" t="s">
        <v>16</v>
      </c>
      <c r="F9382" s="5">
        <f t="shared" ca="1" si="439"/>
        <v>43139</v>
      </c>
      <c r="G9382" s="5">
        <f t="shared" ca="1" si="438"/>
        <v>43148</v>
      </c>
      <c r="H9382">
        <v>2875</v>
      </c>
      <c r="I9382">
        <v>47.45</v>
      </c>
      <c r="J9382">
        <v>31.79</v>
      </c>
      <c r="K9382">
        <v>136418.75</v>
      </c>
      <c r="L9382">
        <v>91396.25</v>
      </c>
      <c r="M9382">
        <v>45022.5</v>
      </c>
      <c r="N9382">
        <f t="shared" ca="1" si="440"/>
        <v>9</v>
      </c>
    </row>
    <row r="9383" spans="1:14" x14ac:dyDescent="0.3">
      <c r="A9383">
        <v>450335013</v>
      </c>
      <c r="B9383" t="s">
        <v>20</v>
      </c>
      <c r="C9383" t="s">
        <v>187</v>
      </c>
      <c r="D9383" t="s">
        <v>25</v>
      </c>
      <c r="E9383" t="s">
        <v>16</v>
      </c>
      <c r="F9383" s="5">
        <f t="shared" ca="1" si="439"/>
        <v>44106</v>
      </c>
      <c r="G9383" s="5">
        <f t="shared" ca="1" si="438"/>
        <v>44119</v>
      </c>
      <c r="H9383">
        <v>2993</v>
      </c>
      <c r="I9383">
        <v>668.27</v>
      </c>
      <c r="J9383">
        <v>502.54</v>
      </c>
      <c r="K9383">
        <v>2000132.11</v>
      </c>
      <c r="L9383">
        <v>1504102.22</v>
      </c>
      <c r="M9383">
        <v>496029.89</v>
      </c>
      <c r="N9383">
        <f t="shared" ca="1" si="440"/>
        <v>13</v>
      </c>
    </row>
    <row r="9384" spans="1:14" x14ac:dyDescent="0.3">
      <c r="A9384">
        <v>499767053</v>
      </c>
      <c r="B9384" t="s">
        <v>13</v>
      </c>
      <c r="C9384" t="s">
        <v>185</v>
      </c>
      <c r="D9384" t="s">
        <v>45</v>
      </c>
      <c r="E9384" t="s">
        <v>23</v>
      </c>
      <c r="F9384" s="5">
        <f t="shared" ca="1" si="439"/>
        <v>44133</v>
      </c>
      <c r="G9384" s="5">
        <f t="shared" ca="1" si="438"/>
        <v>44147</v>
      </c>
      <c r="H9384">
        <v>1032</v>
      </c>
      <c r="I9384">
        <v>152.58000000000001</v>
      </c>
      <c r="J9384">
        <v>97.44</v>
      </c>
      <c r="K9384">
        <v>157462.56</v>
      </c>
      <c r="L9384">
        <v>100558.08</v>
      </c>
      <c r="M9384">
        <v>56904.480000000003</v>
      </c>
      <c r="N9384">
        <f t="shared" ca="1" si="440"/>
        <v>14</v>
      </c>
    </row>
    <row r="9385" spans="1:14" x14ac:dyDescent="0.3">
      <c r="A9385">
        <v>559704768</v>
      </c>
      <c r="B9385" t="s">
        <v>28</v>
      </c>
      <c r="C9385" t="s">
        <v>173</v>
      </c>
      <c r="D9385" t="s">
        <v>45</v>
      </c>
      <c r="E9385" t="s">
        <v>23</v>
      </c>
      <c r="F9385" s="5">
        <f t="shared" ca="1" si="439"/>
        <v>40506</v>
      </c>
      <c r="G9385" s="5">
        <f t="shared" ca="1" si="438"/>
        <v>40521</v>
      </c>
      <c r="H9385">
        <v>7934</v>
      </c>
      <c r="I9385">
        <v>152.58000000000001</v>
      </c>
      <c r="J9385">
        <v>97.44</v>
      </c>
      <c r="K9385">
        <v>1210569.72</v>
      </c>
      <c r="L9385">
        <v>773088.96</v>
      </c>
      <c r="M9385">
        <v>437480.76</v>
      </c>
      <c r="N9385">
        <f t="shared" ca="1" si="440"/>
        <v>15</v>
      </c>
    </row>
    <row r="9386" spans="1:14" x14ac:dyDescent="0.3">
      <c r="A9386">
        <v>359884488</v>
      </c>
      <c r="B9386" t="s">
        <v>34</v>
      </c>
      <c r="C9386" t="s">
        <v>200</v>
      </c>
      <c r="D9386" t="s">
        <v>42</v>
      </c>
      <c r="E9386" t="s">
        <v>16</v>
      </c>
      <c r="F9386" s="5">
        <f t="shared" ca="1" si="439"/>
        <v>42787</v>
      </c>
      <c r="G9386" s="5">
        <f t="shared" ca="1" si="438"/>
        <v>42789</v>
      </c>
      <c r="H9386">
        <v>6672</v>
      </c>
      <c r="I9386">
        <v>109.28</v>
      </c>
      <c r="J9386">
        <v>35.840000000000003</v>
      </c>
      <c r="K9386">
        <v>729116.16000000003</v>
      </c>
      <c r="L9386">
        <v>239124.48000000001</v>
      </c>
      <c r="M9386">
        <v>489991.67999999999</v>
      </c>
      <c r="N9386">
        <f t="shared" ca="1" si="440"/>
        <v>2</v>
      </c>
    </row>
    <row r="9387" spans="1:14" x14ac:dyDescent="0.3">
      <c r="A9387">
        <v>600355041</v>
      </c>
      <c r="B9387" t="s">
        <v>43</v>
      </c>
      <c r="C9387" t="s">
        <v>160</v>
      </c>
      <c r="D9387" t="s">
        <v>37</v>
      </c>
      <c r="E9387" t="s">
        <v>16</v>
      </c>
      <c r="F9387" s="5">
        <f t="shared" ca="1" si="439"/>
        <v>43811</v>
      </c>
      <c r="G9387" s="5">
        <f t="shared" ca="1" si="438"/>
        <v>43815</v>
      </c>
      <c r="H9387">
        <v>7253</v>
      </c>
      <c r="I9387">
        <v>205.7</v>
      </c>
      <c r="J9387">
        <v>117.11</v>
      </c>
      <c r="K9387">
        <v>1491942.1</v>
      </c>
      <c r="L9387">
        <v>849398.83</v>
      </c>
      <c r="M9387">
        <v>642543.27</v>
      </c>
      <c r="N9387">
        <f t="shared" ca="1" si="440"/>
        <v>4</v>
      </c>
    </row>
    <row r="9388" spans="1:14" x14ac:dyDescent="0.3">
      <c r="A9388">
        <v>701477754</v>
      </c>
      <c r="B9388" t="s">
        <v>17</v>
      </c>
      <c r="C9388" t="s">
        <v>130</v>
      </c>
      <c r="D9388" t="s">
        <v>25</v>
      </c>
      <c r="E9388" t="s">
        <v>16</v>
      </c>
      <c r="F9388" s="5">
        <f t="shared" ca="1" si="439"/>
        <v>41701</v>
      </c>
      <c r="G9388" s="5">
        <f t="shared" ca="1" si="438"/>
        <v>41712</v>
      </c>
      <c r="H9388">
        <v>1711</v>
      </c>
      <c r="I9388">
        <v>668.27</v>
      </c>
      <c r="J9388">
        <v>502.54</v>
      </c>
      <c r="K9388">
        <v>1143409.97</v>
      </c>
      <c r="L9388">
        <v>859845.94</v>
      </c>
      <c r="M9388">
        <v>283564.03000000003</v>
      </c>
      <c r="N9388">
        <f t="shared" ca="1" si="440"/>
        <v>11</v>
      </c>
    </row>
    <row r="9389" spans="1:14" x14ac:dyDescent="0.3">
      <c r="A9389">
        <v>153926455</v>
      </c>
      <c r="B9389" t="s">
        <v>17</v>
      </c>
      <c r="C9389" t="s">
        <v>118</v>
      </c>
      <c r="D9389" t="s">
        <v>42</v>
      </c>
      <c r="E9389" t="s">
        <v>16</v>
      </c>
      <c r="F9389" s="5">
        <f t="shared" ca="1" si="439"/>
        <v>44026</v>
      </c>
      <c r="G9389" s="5">
        <f t="shared" ca="1" si="438"/>
        <v>44032</v>
      </c>
      <c r="H9389">
        <v>9114</v>
      </c>
      <c r="I9389">
        <v>109.28</v>
      </c>
      <c r="J9389">
        <v>35.840000000000003</v>
      </c>
      <c r="K9389">
        <v>995977.92</v>
      </c>
      <c r="L9389">
        <v>326645.76000000001</v>
      </c>
      <c r="M9389">
        <v>669332.16</v>
      </c>
      <c r="N9389">
        <f t="shared" ca="1" si="440"/>
        <v>6</v>
      </c>
    </row>
    <row r="9390" spans="1:14" x14ac:dyDescent="0.3">
      <c r="A9390">
        <v>768687474</v>
      </c>
      <c r="B9390" t="s">
        <v>43</v>
      </c>
      <c r="C9390" t="s">
        <v>148</v>
      </c>
      <c r="D9390" t="s">
        <v>52</v>
      </c>
      <c r="E9390" t="s">
        <v>23</v>
      </c>
      <c r="F9390" s="5">
        <f t="shared" ca="1" si="439"/>
        <v>40994</v>
      </c>
      <c r="G9390" s="5">
        <f t="shared" ca="1" si="438"/>
        <v>41003</v>
      </c>
      <c r="H9390">
        <v>560</v>
      </c>
      <c r="I9390">
        <v>437.2</v>
      </c>
      <c r="J9390">
        <v>263.33</v>
      </c>
      <c r="K9390">
        <v>244832</v>
      </c>
      <c r="L9390">
        <v>147464.79999999999</v>
      </c>
      <c r="M9390">
        <v>97367.2</v>
      </c>
      <c r="N9390">
        <f t="shared" ca="1" si="440"/>
        <v>9</v>
      </c>
    </row>
    <row r="9391" spans="1:14" x14ac:dyDescent="0.3">
      <c r="A9391">
        <v>827059638</v>
      </c>
      <c r="B9391" t="s">
        <v>13</v>
      </c>
      <c r="C9391" t="s">
        <v>124</v>
      </c>
      <c r="D9391" t="s">
        <v>45</v>
      </c>
      <c r="E9391" t="s">
        <v>16</v>
      </c>
      <c r="F9391" s="5">
        <f t="shared" ca="1" si="439"/>
        <v>40202</v>
      </c>
      <c r="G9391" s="5">
        <f t="shared" ca="1" si="438"/>
        <v>40215</v>
      </c>
      <c r="H9391">
        <v>4181</v>
      </c>
      <c r="I9391">
        <v>152.58000000000001</v>
      </c>
      <c r="J9391">
        <v>97.44</v>
      </c>
      <c r="K9391">
        <v>637936.98</v>
      </c>
      <c r="L9391">
        <v>407396.64</v>
      </c>
      <c r="M9391">
        <v>230540.34</v>
      </c>
      <c r="N9391">
        <f t="shared" ca="1" si="440"/>
        <v>13</v>
      </c>
    </row>
    <row r="9392" spans="1:14" x14ac:dyDescent="0.3">
      <c r="A9392">
        <v>930654275</v>
      </c>
      <c r="B9392" t="s">
        <v>13</v>
      </c>
      <c r="C9392" t="s">
        <v>92</v>
      </c>
      <c r="D9392" t="s">
        <v>49</v>
      </c>
      <c r="E9392" t="s">
        <v>16</v>
      </c>
      <c r="F9392" s="5">
        <f t="shared" ca="1" si="439"/>
        <v>43687</v>
      </c>
      <c r="G9392" s="5">
        <f t="shared" ca="1" si="438"/>
        <v>43700</v>
      </c>
      <c r="H9392">
        <v>136</v>
      </c>
      <c r="I9392">
        <v>81.73</v>
      </c>
      <c r="J9392">
        <v>56.67</v>
      </c>
      <c r="K9392">
        <v>11115.28</v>
      </c>
      <c r="L9392">
        <v>7707.12</v>
      </c>
      <c r="M9392">
        <v>3408.16</v>
      </c>
      <c r="N9392">
        <f t="shared" ca="1" si="440"/>
        <v>13</v>
      </c>
    </row>
    <row r="9393" spans="1:14" x14ac:dyDescent="0.3">
      <c r="A9393">
        <v>851395213</v>
      </c>
      <c r="B9393" t="s">
        <v>17</v>
      </c>
      <c r="C9393" t="s">
        <v>85</v>
      </c>
      <c r="D9393" t="s">
        <v>52</v>
      </c>
      <c r="E9393" t="s">
        <v>23</v>
      </c>
      <c r="F9393" s="5">
        <f t="shared" ca="1" si="439"/>
        <v>41936</v>
      </c>
      <c r="G9393" s="5">
        <f t="shared" ca="1" si="438"/>
        <v>41939</v>
      </c>
      <c r="H9393">
        <v>5618</v>
      </c>
      <c r="I9393">
        <v>437.2</v>
      </c>
      <c r="J9393">
        <v>263.33</v>
      </c>
      <c r="K9393">
        <v>2456189.6</v>
      </c>
      <c r="L9393">
        <v>1479387.94</v>
      </c>
      <c r="M9393">
        <v>976801.66</v>
      </c>
      <c r="N9393">
        <f t="shared" ca="1" si="440"/>
        <v>3</v>
      </c>
    </row>
    <row r="9394" spans="1:14" x14ac:dyDescent="0.3">
      <c r="A9394">
        <v>881518781</v>
      </c>
      <c r="B9394" t="s">
        <v>28</v>
      </c>
      <c r="C9394" t="s">
        <v>30</v>
      </c>
      <c r="D9394" t="s">
        <v>52</v>
      </c>
      <c r="E9394" t="s">
        <v>23</v>
      </c>
      <c r="F9394" s="5">
        <f t="shared" ca="1" si="439"/>
        <v>42413</v>
      </c>
      <c r="G9394" s="5">
        <f t="shared" ca="1" si="438"/>
        <v>42424</v>
      </c>
      <c r="H9394">
        <v>9851</v>
      </c>
      <c r="I9394">
        <v>437.2</v>
      </c>
      <c r="J9394">
        <v>263.33</v>
      </c>
      <c r="K9394">
        <v>4306857.2</v>
      </c>
      <c r="L9394">
        <v>2594063.83</v>
      </c>
      <c r="M9394">
        <v>1712793.37</v>
      </c>
      <c r="N9394">
        <f t="shared" ca="1" si="440"/>
        <v>11</v>
      </c>
    </row>
    <row r="9395" spans="1:14" x14ac:dyDescent="0.3">
      <c r="A9395">
        <v>483573806</v>
      </c>
      <c r="B9395" t="s">
        <v>17</v>
      </c>
      <c r="C9395" t="s">
        <v>171</v>
      </c>
      <c r="D9395" t="s">
        <v>22</v>
      </c>
      <c r="E9395" t="s">
        <v>16</v>
      </c>
      <c r="F9395" s="5">
        <f t="shared" ca="1" si="439"/>
        <v>40743</v>
      </c>
      <c r="G9395" s="5">
        <f t="shared" ca="1" si="438"/>
        <v>40745</v>
      </c>
      <c r="H9395">
        <v>9090</v>
      </c>
      <c r="I9395">
        <v>154.06</v>
      </c>
      <c r="J9395">
        <v>90.93</v>
      </c>
      <c r="K9395">
        <v>1400405.4</v>
      </c>
      <c r="L9395">
        <v>826553.7</v>
      </c>
      <c r="M9395">
        <v>573851.69999999995</v>
      </c>
      <c r="N9395">
        <f t="shared" ca="1" si="440"/>
        <v>2</v>
      </c>
    </row>
    <row r="9396" spans="1:14" x14ac:dyDescent="0.3">
      <c r="A9396">
        <v>540421617</v>
      </c>
      <c r="B9396" t="s">
        <v>43</v>
      </c>
      <c r="C9396" t="s">
        <v>186</v>
      </c>
      <c r="D9396" t="s">
        <v>45</v>
      </c>
      <c r="E9396" t="s">
        <v>16</v>
      </c>
      <c r="F9396" s="5">
        <f t="shared" ca="1" si="439"/>
        <v>41973</v>
      </c>
      <c r="G9396" s="5">
        <f t="shared" ca="1" si="438"/>
        <v>41985</v>
      </c>
      <c r="H9396">
        <v>1621</v>
      </c>
      <c r="I9396">
        <v>152.58000000000001</v>
      </c>
      <c r="J9396">
        <v>97.44</v>
      </c>
      <c r="K9396">
        <v>247332.18</v>
      </c>
      <c r="L9396">
        <v>157950.24</v>
      </c>
      <c r="M9396">
        <v>89381.94</v>
      </c>
      <c r="N9396">
        <f t="shared" ca="1" si="440"/>
        <v>12</v>
      </c>
    </row>
    <row r="9397" spans="1:14" x14ac:dyDescent="0.3">
      <c r="A9397">
        <v>205236041</v>
      </c>
      <c r="B9397" t="s">
        <v>13</v>
      </c>
      <c r="C9397" t="s">
        <v>158</v>
      </c>
      <c r="D9397" t="s">
        <v>15</v>
      </c>
      <c r="E9397" t="s">
        <v>23</v>
      </c>
      <c r="F9397" s="5">
        <f t="shared" ca="1" si="439"/>
        <v>43858</v>
      </c>
      <c r="G9397" s="5">
        <f t="shared" ca="1" si="438"/>
        <v>43870</v>
      </c>
      <c r="H9397">
        <v>2760</v>
      </c>
      <c r="I9397">
        <v>651.21</v>
      </c>
      <c r="J9397">
        <v>524.96</v>
      </c>
      <c r="K9397">
        <v>1797339.6</v>
      </c>
      <c r="L9397">
        <v>1448889.6</v>
      </c>
      <c r="M9397">
        <v>348450</v>
      </c>
      <c r="N9397">
        <f t="shared" ca="1" si="440"/>
        <v>12</v>
      </c>
    </row>
    <row r="9398" spans="1:14" x14ac:dyDescent="0.3">
      <c r="A9398">
        <v>951503407</v>
      </c>
      <c r="B9398" t="s">
        <v>28</v>
      </c>
      <c r="C9398" t="s">
        <v>112</v>
      </c>
      <c r="D9398" t="s">
        <v>52</v>
      </c>
      <c r="E9398" t="s">
        <v>23</v>
      </c>
      <c r="F9398" s="5">
        <f t="shared" ca="1" si="439"/>
        <v>42254</v>
      </c>
      <c r="G9398" s="5">
        <f t="shared" ca="1" si="438"/>
        <v>42257</v>
      </c>
      <c r="H9398">
        <v>9858</v>
      </c>
      <c r="I9398">
        <v>437.2</v>
      </c>
      <c r="J9398">
        <v>263.33</v>
      </c>
      <c r="K9398">
        <v>4309917.5999999996</v>
      </c>
      <c r="L9398">
        <v>2595907.14</v>
      </c>
      <c r="M9398">
        <v>1714010.46</v>
      </c>
      <c r="N9398">
        <f t="shared" ca="1" si="440"/>
        <v>3</v>
      </c>
    </row>
    <row r="9399" spans="1:14" x14ac:dyDescent="0.3">
      <c r="A9399">
        <v>723022544</v>
      </c>
      <c r="B9399" t="s">
        <v>13</v>
      </c>
      <c r="C9399" t="s">
        <v>198</v>
      </c>
      <c r="D9399" t="s">
        <v>49</v>
      </c>
      <c r="E9399" t="s">
        <v>16</v>
      </c>
      <c r="F9399" s="5">
        <f t="shared" ca="1" si="439"/>
        <v>43039</v>
      </c>
      <c r="G9399" s="5">
        <f t="shared" ca="1" si="438"/>
        <v>43051</v>
      </c>
      <c r="H9399">
        <v>7293</v>
      </c>
      <c r="I9399">
        <v>81.73</v>
      </c>
      <c r="J9399">
        <v>56.67</v>
      </c>
      <c r="K9399">
        <v>596056.89</v>
      </c>
      <c r="L9399">
        <v>413294.31</v>
      </c>
      <c r="M9399">
        <v>182762.58</v>
      </c>
      <c r="N9399">
        <f t="shared" ca="1" si="440"/>
        <v>12</v>
      </c>
    </row>
    <row r="9400" spans="1:14" x14ac:dyDescent="0.3">
      <c r="A9400">
        <v>683904778</v>
      </c>
      <c r="B9400" t="s">
        <v>17</v>
      </c>
      <c r="C9400" t="s">
        <v>149</v>
      </c>
      <c r="D9400" t="s">
        <v>25</v>
      </c>
      <c r="E9400" t="s">
        <v>23</v>
      </c>
      <c r="F9400" s="5">
        <f t="shared" ca="1" si="439"/>
        <v>43187</v>
      </c>
      <c r="G9400" s="5">
        <f t="shared" ca="1" si="438"/>
        <v>43189</v>
      </c>
      <c r="H9400">
        <v>1477</v>
      </c>
      <c r="I9400">
        <v>668.27</v>
      </c>
      <c r="J9400">
        <v>502.54</v>
      </c>
      <c r="K9400">
        <v>987034.79</v>
      </c>
      <c r="L9400">
        <v>742251.58</v>
      </c>
      <c r="M9400">
        <v>244783.21</v>
      </c>
      <c r="N9400">
        <f t="shared" ca="1" si="440"/>
        <v>2</v>
      </c>
    </row>
    <row r="9401" spans="1:14" x14ac:dyDescent="0.3">
      <c r="A9401">
        <v>268573939</v>
      </c>
      <c r="B9401" t="s">
        <v>28</v>
      </c>
      <c r="C9401" t="s">
        <v>163</v>
      </c>
      <c r="D9401" t="s">
        <v>49</v>
      </c>
      <c r="E9401" t="s">
        <v>23</v>
      </c>
      <c r="F9401" s="5">
        <f t="shared" ca="1" si="439"/>
        <v>43459</v>
      </c>
      <c r="G9401" s="5">
        <f t="shared" ca="1" si="438"/>
        <v>43470</v>
      </c>
      <c r="H9401">
        <v>5852</v>
      </c>
      <c r="I9401">
        <v>81.73</v>
      </c>
      <c r="J9401">
        <v>56.67</v>
      </c>
      <c r="K9401">
        <v>478283.96</v>
      </c>
      <c r="L9401">
        <v>331632.84000000003</v>
      </c>
      <c r="M9401">
        <v>146651.12</v>
      </c>
      <c r="N9401">
        <f t="shared" ca="1" si="440"/>
        <v>11</v>
      </c>
    </row>
    <row r="9402" spans="1:14" x14ac:dyDescent="0.3">
      <c r="A9402">
        <v>331766355</v>
      </c>
      <c r="B9402" t="s">
        <v>13</v>
      </c>
      <c r="C9402" t="s">
        <v>127</v>
      </c>
      <c r="D9402" t="s">
        <v>22</v>
      </c>
      <c r="E9402" t="s">
        <v>23</v>
      </c>
      <c r="F9402" s="5">
        <f t="shared" ca="1" si="439"/>
        <v>43173</v>
      </c>
      <c r="G9402" s="5">
        <f t="shared" ca="1" si="438"/>
        <v>43182</v>
      </c>
      <c r="H9402">
        <v>5892</v>
      </c>
      <c r="I9402">
        <v>154.06</v>
      </c>
      <c r="J9402">
        <v>90.93</v>
      </c>
      <c r="K9402">
        <v>907721.52</v>
      </c>
      <c r="L9402">
        <v>535759.56000000006</v>
      </c>
      <c r="M9402">
        <v>371961.96</v>
      </c>
      <c r="N9402">
        <f t="shared" ca="1" si="440"/>
        <v>9</v>
      </c>
    </row>
    <row r="9403" spans="1:14" x14ac:dyDescent="0.3">
      <c r="A9403">
        <v>898530852</v>
      </c>
      <c r="B9403" t="s">
        <v>13</v>
      </c>
      <c r="C9403" t="s">
        <v>99</v>
      </c>
      <c r="D9403" t="s">
        <v>19</v>
      </c>
      <c r="E9403" t="s">
        <v>16</v>
      </c>
      <c r="F9403" s="5">
        <f t="shared" ca="1" si="439"/>
        <v>40617</v>
      </c>
      <c r="G9403" s="5">
        <f t="shared" ca="1" si="438"/>
        <v>40621</v>
      </c>
      <c r="H9403">
        <v>4101</v>
      </c>
      <c r="I9403">
        <v>47.45</v>
      </c>
      <c r="J9403">
        <v>31.79</v>
      </c>
      <c r="K9403">
        <v>194592.45</v>
      </c>
      <c r="L9403">
        <v>130370.79</v>
      </c>
      <c r="M9403">
        <v>64221.66</v>
      </c>
      <c r="N9403">
        <f t="shared" ca="1" si="440"/>
        <v>4</v>
      </c>
    </row>
    <row r="9404" spans="1:14" x14ac:dyDescent="0.3">
      <c r="A9404">
        <v>714228761</v>
      </c>
      <c r="B9404" t="s">
        <v>17</v>
      </c>
      <c r="C9404" t="s">
        <v>87</v>
      </c>
      <c r="D9404" t="s">
        <v>52</v>
      </c>
      <c r="E9404" t="s">
        <v>16</v>
      </c>
      <c r="F9404" s="5">
        <f t="shared" ca="1" si="439"/>
        <v>42178</v>
      </c>
      <c r="G9404" s="5">
        <f t="shared" ca="1" si="438"/>
        <v>42185</v>
      </c>
      <c r="H9404">
        <v>5017</v>
      </c>
      <c r="I9404">
        <v>437.2</v>
      </c>
      <c r="J9404">
        <v>263.33</v>
      </c>
      <c r="K9404">
        <v>2193432.4</v>
      </c>
      <c r="L9404">
        <v>1321126.6100000001</v>
      </c>
      <c r="M9404">
        <v>872305.79</v>
      </c>
      <c r="N9404">
        <f t="shared" ca="1" si="440"/>
        <v>7</v>
      </c>
    </row>
    <row r="9405" spans="1:14" x14ac:dyDescent="0.3">
      <c r="A9405">
        <v>394533908</v>
      </c>
      <c r="B9405" t="s">
        <v>17</v>
      </c>
      <c r="C9405" t="s">
        <v>69</v>
      </c>
      <c r="D9405" t="s">
        <v>19</v>
      </c>
      <c r="E9405" t="s">
        <v>23</v>
      </c>
      <c r="F9405" s="5">
        <f t="shared" ca="1" si="439"/>
        <v>43755</v>
      </c>
      <c r="G9405" s="5">
        <f t="shared" ca="1" si="438"/>
        <v>43761</v>
      </c>
      <c r="H9405">
        <v>206</v>
      </c>
      <c r="I9405">
        <v>47.45</v>
      </c>
      <c r="J9405">
        <v>31.79</v>
      </c>
      <c r="K9405">
        <v>9774.7000000000007</v>
      </c>
      <c r="L9405">
        <v>6548.74</v>
      </c>
      <c r="M9405">
        <v>3225.96</v>
      </c>
      <c r="N9405">
        <f t="shared" ca="1" si="440"/>
        <v>6</v>
      </c>
    </row>
    <row r="9406" spans="1:14" x14ac:dyDescent="0.3">
      <c r="A9406">
        <v>175432622</v>
      </c>
      <c r="B9406" t="s">
        <v>28</v>
      </c>
      <c r="C9406" t="s">
        <v>138</v>
      </c>
      <c r="D9406" t="s">
        <v>45</v>
      </c>
      <c r="E9406" t="s">
        <v>23</v>
      </c>
      <c r="F9406" s="5">
        <f t="shared" ca="1" si="439"/>
        <v>40483</v>
      </c>
      <c r="G9406" s="5">
        <f t="shared" ca="1" si="438"/>
        <v>40487</v>
      </c>
      <c r="H9406">
        <v>3266</v>
      </c>
      <c r="I9406">
        <v>152.58000000000001</v>
      </c>
      <c r="J9406">
        <v>97.44</v>
      </c>
      <c r="K9406">
        <v>498326.28</v>
      </c>
      <c r="L9406">
        <v>318239.03999999998</v>
      </c>
      <c r="M9406">
        <v>180087.24</v>
      </c>
      <c r="N9406">
        <f t="shared" ca="1" si="440"/>
        <v>4</v>
      </c>
    </row>
    <row r="9407" spans="1:14" x14ac:dyDescent="0.3">
      <c r="A9407">
        <v>363223731</v>
      </c>
      <c r="B9407" t="s">
        <v>13</v>
      </c>
      <c r="C9407" t="s">
        <v>185</v>
      </c>
      <c r="D9407" t="s">
        <v>49</v>
      </c>
      <c r="E9407" t="s">
        <v>23</v>
      </c>
      <c r="F9407" s="5">
        <f t="shared" ca="1" si="439"/>
        <v>41438</v>
      </c>
      <c r="G9407" s="5">
        <f t="shared" ca="1" si="438"/>
        <v>41441</v>
      </c>
      <c r="H9407">
        <v>4829</v>
      </c>
      <c r="I9407">
        <v>81.73</v>
      </c>
      <c r="J9407">
        <v>56.67</v>
      </c>
      <c r="K9407">
        <v>394674.17</v>
      </c>
      <c r="L9407">
        <v>273659.43</v>
      </c>
      <c r="M9407">
        <v>121014.74</v>
      </c>
      <c r="N9407">
        <f t="shared" ca="1" si="440"/>
        <v>3</v>
      </c>
    </row>
    <row r="9408" spans="1:14" x14ac:dyDescent="0.3">
      <c r="A9408">
        <v>884518563</v>
      </c>
      <c r="B9408" t="s">
        <v>34</v>
      </c>
      <c r="C9408" t="s">
        <v>100</v>
      </c>
      <c r="D9408" t="s">
        <v>25</v>
      </c>
      <c r="E9408" t="s">
        <v>16</v>
      </c>
      <c r="F9408" s="5">
        <f t="shared" ca="1" si="439"/>
        <v>43419</v>
      </c>
      <c r="G9408" s="5">
        <f t="shared" ca="1" si="438"/>
        <v>43429</v>
      </c>
      <c r="H9408">
        <v>7554</v>
      </c>
      <c r="I9408">
        <v>668.27</v>
      </c>
      <c r="J9408">
        <v>502.54</v>
      </c>
      <c r="K9408">
        <v>5048111.58</v>
      </c>
      <c r="L9408">
        <v>3796187.16</v>
      </c>
      <c r="M9408">
        <v>1251924.42</v>
      </c>
      <c r="N9408">
        <f t="shared" ca="1" si="440"/>
        <v>10</v>
      </c>
    </row>
    <row r="9409" spans="1:14" x14ac:dyDescent="0.3">
      <c r="A9409">
        <v>836240947</v>
      </c>
      <c r="B9409" t="s">
        <v>17</v>
      </c>
      <c r="C9409" t="s">
        <v>18</v>
      </c>
      <c r="D9409" t="s">
        <v>25</v>
      </c>
      <c r="E9409" t="s">
        <v>23</v>
      </c>
      <c r="F9409" s="5">
        <f t="shared" ca="1" si="439"/>
        <v>41186</v>
      </c>
      <c r="G9409" s="5">
        <f t="shared" ca="1" si="438"/>
        <v>41200</v>
      </c>
      <c r="H9409">
        <v>1134</v>
      </c>
      <c r="I9409">
        <v>668.27</v>
      </c>
      <c r="J9409">
        <v>502.54</v>
      </c>
      <c r="K9409">
        <v>757818.18</v>
      </c>
      <c r="L9409">
        <v>569880.36</v>
      </c>
      <c r="M9409">
        <v>187937.82</v>
      </c>
      <c r="N9409">
        <f t="shared" ca="1" si="440"/>
        <v>14</v>
      </c>
    </row>
    <row r="9410" spans="1:14" x14ac:dyDescent="0.3">
      <c r="A9410">
        <v>735627210</v>
      </c>
      <c r="B9410" t="s">
        <v>13</v>
      </c>
      <c r="C9410" t="s">
        <v>105</v>
      </c>
      <c r="D9410" t="s">
        <v>19</v>
      </c>
      <c r="E9410" t="s">
        <v>16</v>
      </c>
      <c r="F9410" s="5">
        <f t="shared" ca="1" si="439"/>
        <v>40906</v>
      </c>
      <c r="G9410" s="5">
        <f t="shared" ca="1" si="438"/>
        <v>40911</v>
      </c>
      <c r="H9410">
        <v>7293</v>
      </c>
      <c r="I9410">
        <v>47.45</v>
      </c>
      <c r="J9410">
        <v>31.79</v>
      </c>
      <c r="K9410">
        <v>346052.85</v>
      </c>
      <c r="L9410">
        <v>231844.47</v>
      </c>
      <c r="M9410">
        <v>114208.38</v>
      </c>
      <c r="N9410">
        <f t="shared" ca="1" si="440"/>
        <v>5</v>
      </c>
    </row>
    <row r="9411" spans="1:14" x14ac:dyDescent="0.3">
      <c r="A9411">
        <v>270226180</v>
      </c>
      <c r="B9411" t="s">
        <v>13</v>
      </c>
      <c r="C9411" t="s">
        <v>151</v>
      </c>
      <c r="D9411" t="s">
        <v>42</v>
      </c>
      <c r="E9411" t="s">
        <v>23</v>
      </c>
      <c r="F9411" s="5">
        <f t="shared" ca="1" si="439"/>
        <v>42620</v>
      </c>
      <c r="G9411" s="5">
        <f t="shared" ca="1" si="438"/>
        <v>42629</v>
      </c>
      <c r="H9411">
        <v>4787</v>
      </c>
      <c r="I9411">
        <v>109.28</v>
      </c>
      <c r="J9411">
        <v>35.840000000000003</v>
      </c>
      <c r="K9411">
        <v>523123.36</v>
      </c>
      <c r="L9411">
        <v>171566.07999999999</v>
      </c>
      <c r="M9411">
        <v>351557.28</v>
      </c>
      <c r="N9411">
        <f t="shared" ca="1" si="440"/>
        <v>9</v>
      </c>
    </row>
    <row r="9412" spans="1:14" x14ac:dyDescent="0.3">
      <c r="A9412">
        <v>547899186</v>
      </c>
      <c r="B9412" t="s">
        <v>20</v>
      </c>
      <c r="C9412" t="s">
        <v>143</v>
      </c>
      <c r="D9412" t="s">
        <v>15</v>
      </c>
      <c r="E9412" t="s">
        <v>23</v>
      </c>
      <c r="F9412" s="5">
        <f t="shared" ca="1" si="439"/>
        <v>40305</v>
      </c>
      <c r="G9412" s="5">
        <f t="shared" ref="G9412:G9475" ca="1" si="441">F9412 + RANDBETWEEN(2, 15)</f>
        <v>40317</v>
      </c>
      <c r="H9412">
        <v>4400</v>
      </c>
      <c r="I9412">
        <v>651.21</v>
      </c>
      <c r="J9412">
        <v>524.96</v>
      </c>
      <c r="K9412">
        <v>2865324</v>
      </c>
      <c r="L9412">
        <v>2309824</v>
      </c>
      <c r="M9412">
        <v>555500</v>
      </c>
      <c r="N9412">
        <f t="shared" ca="1" si="440"/>
        <v>12</v>
      </c>
    </row>
    <row r="9413" spans="1:14" x14ac:dyDescent="0.3">
      <c r="A9413">
        <v>946820056</v>
      </c>
      <c r="B9413" t="s">
        <v>20</v>
      </c>
      <c r="C9413" t="s">
        <v>187</v>
      </c>
      <c r="D9413" t="s">
        <v>37</v>
      </c>
      <c r="E9413" t="s">
        <v>16</v>
      </c>
      <c r="F9413" s="5">
        <f t="shared" ref="F9413:F9476" ca="1" si="442">DATE(RANDBETWEEN(2010, 2020), RANDBETWEEN(1, 12), RANDBETWEEN(1, 31))</f>
        <v>41364</v>
      </c>
      <c r="G9413" s="5">
        <f t="shared" ca="1" si="441"/>
        <v>41366</v>
      </c>
      <c r="H9413">
        <v>3950</v>
      </c>
      <c r="I9413">
        <v>205.7</v>
      </c>
      <c r="J9413">
        <v>117.11</v>
      </c>
      <c r="K9413">
        <v>812515</v>
      </c>
      <c r="L9413">
        <v>462584.5</v>
      </c>
      <c r="M9413">
        <v>349930.5</v>
      </c>
      <c r="N9413">
        <f t="shared" ref="N9413:N9476" ca="1" si="443">DATEDIF(F9413, G9413, "d")</f>
        <v>2</v>
      </c>
    </row>
    <row r="9414" spans="1:14" x14ac:dyDescent="0.3">
      <c r="A9414">
        <v>465475118</v>
      </c>
      <c r="B9414" t="s">
        <v>20</v>
      </c>
      <c r="C9414" t="s">
        <v>48</v>
      </c>
      <c r="D9414" t="s">
        <v>45</v>
      </c>
      <c r="E9414" t="s">
        <v>23</v>
      </c>
      <c r="F9414" s="5">
        <f t="shared" ca="1" si="442"/>
        <v>41279</v>
      </c>
      <c r="G9414" s="5">
        <f t="shared" ca="1" si="441"/>
        <v>41283</v>
      </c>
      <c r="H9414">
        <v>3286</v>
      </c>
      <c r="I9414">
        <v>152.58000000000001</v>
      </c>
      <c r="J9414">
        <v>97.44</v>
      </c>
      <c r="K9414">
        <v>501377.88</v>
      </c>
      <c r="L9414">
        <v>320187.84000000003</v>
      </c>
      <c r="M9414">
        <v>181190.04</v>
      </c>
      <c r="N9414">
        <f t="shared" ca="1" si="443"/>
        <v>4</v>
      </c>
    </row>
    <row r="9415" spans="1:14" x14ac:dyDescent="0.3">
      <c r="A9415">
        <v>872663199</v>
      </c>
      <c r="B9415" t="s">
        <v>103</v>
      </c>
      <c r="C9415" t="s">
        <v>141</v>
      </c>
      <c r="D9415" t="s">
        <v>25</v>
      </c>
      <c r="E9415" t="s">
        <v>23</v>
      </c>
      <c r="F9415" s="5">
        <f t="shared" ca="1" si="442"/>
        <v>41958</v>
      </c>
      <c r="G9415" s="5">
        <f t="shared" ca="1" si="441"/>
        <v>41964</v>
      </c>
      <c r="H9415">
        <v>9288</v>
      </c>
      <c r="I9415">
        <v>668.27</v>
      </c>
      <c r="J9415">
        <v>502.54</v>
      </c>
      <c r="K9415">
        <v>6206891.7599999998</v>
      </c>
      <c r="L9415">
        <v>4667591.5199999996</v>
      </c>
      <c r="M9415">
        <v>1539300.24</v>
      </c>
      <c r="N9415">
        <f t="shared" ca="1" si="443"/>
        <v>6</v>
      </c>
    </row>
    <row r="9416" spans="1:14" x14ac:dyDescent="0.3">
      <c r="A9416">
        <v>857495629</v>
      </c>
      <c r="B9416" t="s">
        <v>13</v>
      </c>
      <c r="C9416" t="s">
        <v>185</v>
      </c>
      <c r="D9416" t="s">
        <v>33</v>
      </c>
      <c r="E9416" t="s">
        <v>23</v>
      </c>
      <c r="F9416" s="5">
        <f t="shared" ca="1" si="442"/>
        <v>41047</v>
      </c>
      <c r="G9416" s="5">
        <f t="shared" ca="1" si="441"/>
        <v>41061</v>
      </c>
      <c r="H9416">
        <v>867</v>
      </c>
      <c r="I9416">
        <v>421.89</v>
      </c>
      <c r="J9416">
        <v>364.69</v>
      </c>
      <c r="K9416">
        <v>365778.63</v>
      </c>
      <c r="L9416">
        <v>316186.23</v>
      </c>
      <c r="M9416">
        <v>49592.4</v>
      </c>
      <c r="N9416">
        <f t="shared" ca="1" si="443"/>
        <v>14</v>
      </c>
    </row>
    <row r="9417" spans="1:14" x14ac:dyDescent="0.3">
      <c r="A9417">
        <v>979396235</v>
      </c>
      <c r="B9417" t="s">
        <v>17</v>
      </c>
      <c r="C9417" t="s">
        <v>84</v>
      </c>
      <c r="D9417" t="s">
        <v>22</v>
      </c>
      <c r="E9417" t="s">
        <v>23</v>
      </c>
      <c r="F9417" s="5">
        <f t="shared" ca="1" si="442"/>
        <v>42323</v>
      </c>
      <c r="G9417" s="5">
        <f t="shared" ca="1" si="441"/>
        <v>42333</v>
      </c>
      <c r="H9417">
        <v>3965</v>
      </c>
      <c r="I9417">
        <v>154.06</v>
      </c>
      <c r="J9417">
        <v>90.93</v>
      </c>
      <c r="K9417">
        <v>610847.9</v>
      </c>
      <c r="L9417">
        <v>360537.45</v>
      </c>
      <c r="M9417">
        <v>250310.45</v>
      </c>
      <c r="N9417">
        <f t="shared" ca="1" si="443"/>
        <v>10</v>
      </c>
    </row>
    <row r="9418" spans="1:14" x14ac:dyDescent="0.3">
      <c r="A9418">
        <v>518101346</v>
      </c>
      <c r="B9418" t="s">
        <v>13</v>
      </c>
      <c r="C9418" t="s">
        <v>197</v>
      </c>
      <c r="D9418" t="s">
        <v>25</v>
      </c>
      <c r="E9418" t="s">
        <v>23</v>
      </c>
      <c r="F9418" s="5">
        <f t="shared" ca="1" si="442"/>
        <v>40572</v>
      </c>
      <c r="G9418" s="5">
        <f t="shared" ca="1" si="441"/>
        <v>40578</v>
      </c>
      <c r="H9418">
        <v>6556</v>
      </c>
      <c r="I9418">
        <v>668.27</v>
      </c>
      <c r="J9418">
        <v>502.54</v>
      </c>
      <c r="K9418">
        <v>4381178.12</v>
      </c>
      <c r="L9418">
        <v>3294652.24</v>
      </c>
      <c r="M9418">
        <v>1086525.8799999999</v>
      </c>
      <c r="N9418">
        <f t="shared" ca="1" si="443"/>
        <v>6</v>
      </c>
    </row>
    <row r="9419" spans="1:14" x14ac:dyDescent="0.3">
      <c r="A9419">
        <v>623659789</v>
      </c>
      <c r="B9419" t="s">
        <v>17</v>
      </c>
      <c r="C9419" t="s">
        <v>76</v>
      </c>
      <c r="D9419" t="s">
        <v>33</v>
      </c>
      <c r="E9419" t="s">
        <v>16</v>
      </c>
      <c r="F9419" s="5">
        <f t="shared" ca="1" si="442"/>
        <v>42996</v>
      </c>
      <c r="G9419" s="5">
        <f t="shared" ca="1" si="441"/>
        <v>43001</v>
      </c>
      <c r="H9419">
        <v>3646</v>
      </c>
      <c r="I9419">
        <v>421.89</v>
      </c>
      <c r="J9419">
        <v>364.69</v>
      </c>
      <c r="K9419">
        <v>1538210.94</v>
      </c>
      <c r="L9419">
        <v>1329659.74</v>
      </c>
      <c r="M9419">
        <v>208551.2</v>
      </c>
      <c r="N9419">
        <f t="shared" ca="1" si="443"/>
        <v>5</v>
      </c>
    </row>
    <row r="9420" spans="1:14" x14ac:dyDescent="0.3">
      <c r="A9420">
        <v>266432893</v>
      </c>
      <c r="B9420" t="s">
        <v>17</v>
      </c>
      <c r="C9420" t="s">
        <v>79</v>
      </c>
      <c r="D9420" t="s">
        <v>66</v>
      </c>
      <c r="E9420" t="s">
        <v>23</v>
      </c>
      <c r="F9420" s="5">
        <f t="shared" ca="1" si="442"/>
        <v>41859</v>
      </c>
      <c r="G9420" s="5">
        <f t="shared" ca="1" si="441"/>
        <v>41862</v>
      </c>
      <c r="H9420">
        <v>2269</v>
      </c>
      <c r="I9420">
        <v>9.33</v>
      </c>
      <c r="J9420">
        <v>6.92</v>
      </c>
      <c r="K9420">
        <v>21169.77</v>
      </c>
      <c r="L9420">
        <v>15701.48</v>
      </c>
      <c r="M9420">
        <v>5468.29</v>
      </c>
      <c r="N9420">
        <f t="shared" ca="1" si="443"/>
        <v>3</v>
      </c>
    </row>
    <row r="9421" spans="1:14" x14ac:dyDescent="0.3">
      <c r="A9421">
        <v>287094485</v>
      </c>
      <c r="B9421" t="s">
        <v>17</v>
      </c>
      <c r="C9421" t="s">
        <v>110</v>
      </c>
      <c r="D9421" t="s">
        <v>49</v>
      </c>
      <c r="E9421" t="s">
        <v>16</v>
      </c>
      <c r="F9421" s="5">
        <f t="shared" ca="1" si="442"/>
        <v>42102</v>
      </c>
      <c r="G9421" s="5">
        <f t="shared" ca="1" si="441"/>
        <v>42112</v>
      </c>
      <c r="H9421">
        <v>6493</v>
      </c>
      <c r="I9421">
        <v>81.73</v>
      </c>
      <c r="J9421">
        <v>56.67</v>
      </c>
      <c r="K9421">
        <v>530672.89</v>
      </c>
      <c r="L9421">
        <v>367958.31</v>
      </c>
      <c r="M9421">
        <v>162714.57999999999</v>
      </c>
      <c r="N9421">
        <f t="shared" ca="1" si="443"/>
        <v>10</v>
      </c>
    </row>
    <row r="9422" spans="1:14" x14ac:dyDescent="0.3">
      <c r="A9422">
        <v>246630895</v>
      </c>
      <c r="B9422" t="s">
        <v>13</v>
      </c>
      <c r="C9422" t="s">
        <v>174</v>
      </c>
      <c r="D9422" t="s">
        <v>45</v>
      </c>
      <c r="E9422" t="s">
        <v>23</v>
      </c>
      <c r="F9422" s="5">
        <f t="shared" ca="1" si="442"/>
        <v>40790</v>
      </c>
      <c r="G9422" s="5">
        <f t="shared" ca="1" si="441"/>
        <v>40801</v>
      </c>
      <c r="H9422">
        <v>2417</v>
      </c>
      <c r="I9422">
        <v>152.58000000000001</v>
      </c>
      <c r="J9422">
        <v>97.44</v>
      </c>
      <c r="K9422">
        <v>368785.86</v>
      </c>
      <c r="L9422">
        <v>235512.48</v>
      </c>
      <c r="M9422">
        <v>133273.38</v>
      </c>
      <c r="N9422">
        <f t="shared" ca="1" si="443"/>
        <v>11</v>
      </c>
    </row>
    <row r="9423" spans="1:14" x14ac:dyDescent="0.3">
      <c r="A9423">
        <v>676340949</v>
      </c>
      <c r="B9423" t="s">
        <v>34</v>
      </c>
      <c r="C9423" t="s">
        <v>134</v>
      </c>
      <c r="D9423" t="s">
        <v>33</v>
      </c>
      <c r="E9423" t="s">
        <v>23</v>
      </c>
      <c r="F9423" s="5">
        <f t="shared" ca="1" si="442"/>
        <v>40322</v>
      </c>
      <c r="G9423" s="5">
        <f t="shared" ca="1" si="441"/>
        <v>40324</v>
      </c>
      <c r="H9423">
        <v>3171</v>
      </c>
      <c r="I9423">
        <v>421.89</v>
      </c>
      <c r="J9423">
        <v>364.69</v>
      </c>
      <c r="K9423">
        <v>1337813.19</v>
      </c>
      <c r="L9423">
        <v>1156431.99</v>
      </c>
      <c r="M9423">
        <v>181381.2</v>
      </c>
      <c r="N9423">
        <f t="shared" ca="1" si="443"/>
        <v>2</v>
      </c>
    </row>
    <row r="9424" spans="1:14" x14ac:dyDescent="0.3">
      <c r="A9424">
        <v>827835977</v>
      </c>
      <c r="B9424" t="s">
        <v>43</v>
      </c>
      <c r="C9424" t="s">
        <v>180</v>
      </c>
      <c r="D9424" t="s">
        <v>45</v>
      </c>
      <c r="E9424" t="s">
        <v>16</v>
      </c>
      <c r="F9424" s="5">
        <f t="shared" ca="1" si="442"/>
        <v>40385</v>
      </c>
      <c r="G9424" s="5">
        <f t="shared" ca="1" si="441"/>
        <v>40390</v>
      </c>
      <c r="H9424">
        <v>3917</v>
      </c>
      <c r="I9424">
        <v>152.58000000000001</v>
      </c>
      <c r="J9424">
        <v>97.44</v>
      </c>
      <c r="K9424">
        <v>597655.86</v>
      </c>
      <c r="L9424">
        <v>381672.48</v>
      </c>
      <c r="M9424">
        <v>215983.38</v>
      </c>
      <c r="N9424">
        <f t="shared" ca="1" si="443"/>
        <v>5</v>
      </c>
    </row>
    <row r="9425" spans="1:14" x14ac:dyDescent="0.3">
      <c r="A9425">
        <v>923039805</v>
      </c>
      <c r="B9425" t="s">
        <v>13</v>
      </c>
      <c r="C9425" t="s">
        <v>197</v>
      </c>
      <c r="D9425" t="s">
        <v>52</v>
      </c>
      <c r="E9425" t="s">
        <v>16</v>
      </c>
      <c r="F9425" s="5">
        <f t="shared" ca="1" si="442"/>
        <v>40604</v>
      </c>
      <c r="G9425" s="5">
        <f t="shared" ca="1" si="441"/>
        <v>40613</v>
      </c>
      <c r="H9425">
        <v>6845</v>
      </c>
      <c r="I9425">
        <v>437.2</v>
      </c>
      <c r="J9425">
        <v>263.33</v>
      </c>
      <c r="K9425">
        <v>2992634</v>
      </c>
      <c r="L9425">
        <v>1802493.85</v>
      </c>
      <c r="M9425">
        <v>1190140.1499999999</v>
      </c>
      <c r="N9425">
        <f t="shared" ca="1" si="443"/>
        <v>9</v>
      </c>
    </row>
    <row r="9426" spans="1:14" x14ac:dyDescent="0.3">
      <c r="A9426">
        <v>804188764</v>
      </c>
      <c r="B9426" t="s">
        <v>103</v>
      </c>
      <c r="C9426" t="s">
        <v>201</v>
      </c>
      <c r="D9426" t="s">
        <v>15</v>
      </c>
      <c r="E9426" t="s">
        <v>23</v>
      </c>
      <c r="F9426" s="5">
        <f t="shared" ca="1" si="442"/>
        <v>42390</v>
      </c>
      <c r="G9426" s="5">
        <f t="shared" ca="1" si="441"/>
        <v>42396</v>
      </c>
      <c r="H9426">
        <v>6181</v>
      </c>
      <c r="I9426">
        <v>651.21</v>
      </c>
      <c r="J9426">
        <v>524.96</v>
      </c>
      <c r="K9426">
        <v>4025129.01</v>
      </c>
      <c r="L9426">
        <v>3244777.76</v>
      </c>
      <c r="M9426">
        <v>780351.25</v>
      </c>
      <c r="N9426">
        <f t="shared" ca="1" si="443"/>
        <v>6</v>
      </c>
    </row>
    <row r="9427" spans="1:14" x14ac:dyDescent="0.3">
      <c r="A9427">
        <v>383831679</v>
      </c>
      <c r="B9427" t="s">
        <v>13</v>
      </c>
      <c r="C9427" t="s">
        <v>124</v>
      </c>
      <c r="D9427" t="s">
        <v>19</v>
      </c>
      <c r="E9427" t="s">
        <v>23</v>
      </c>
      <c r="F9427" s="5">
        <f t="shared" ca="1" si="442"/>
        <v>40838</v>
      </c>
      <c r="G9427" s="5">
        <f t="shared" ca="1" si="441"/>
        <v>40850</v>
      </c>
      <c r="H9427">
        <v>3178</v>
      </c>
      <c r="I9427">
        <v>47.45</v>
      </c>
      <c r="J9427">
        <v>31.79</v>
      </c>
      <c r="K9427">
        <v>150796.1</v>
      </c>
      <c r="L9427">
        <v>101028.62</v>
      </c>
      <c r="M9427">
        <v>49767.48</v>
      </c>
      <c r="N9427">
        <f t="shared" ca="1" si="443"/>
        <v>12</v>
      </c>
    </row>
    <row r="9428" spans="1:14" x14ac:dyDescent="0.3">
      <c r="A9428">
        <v>994829881</v>
      </c>
      <c r="B9428" t="s">
        <v>34</v>
      </c>
      <c r="C9428" t="s">
        <v>136</v>
      </c>
      <c r="D9428" t="s">
        <v>33</v>
      </c>
      <c r="E9428" t="s">
        <v>23</v>
      </c>
      <c r="F9428" s="5">
        <f t="shared" ca="1" si="442"/>
        <v>40789</v>
      </c>
      <c r="G9428" s="5">
        <f t="shared" ca="1" si="441"/>
        <v>40800</v>
      </c>
      <c r="H9428">
        <v>1124</v>
      </c>
      <c r="I9428">
        <v>421.89</v>
      </c>
      <c r="J9428">
        <v>364.69</v>
      </c>
      <c r="K9428">
        <v>474204.36</v>
      </c>
      <c r="L9428">
        <v>409911.56</v>
      </c>
      <c r="M9428">
        <v>64292.800000000003</v>
      </c>
      <c r="N9428">
        <f t="shared" ca="1" si="443"/>
        <v>11</v>
      </c>
    </row>
    <row r="9429" spans="1:14" x14ac:dyDescent="0.3">
      <c r="A9429">
        <v>440357196</v>
      </c>
      <c r="B9429" t="s">
        <v>17</v>
      </c>
      <c r="C9429" t="s">
        <v>125</v>
      </c>
      <c r="D9429" t="s">
        <v>52</v>
      </c>
      <c r="E9429" t="s">
        <v>23</v>
      </c>
      <c r="F9429" s="5">
        <f t="shared" ca="1" si="442"/>
        <v>40739</v>
      </c>
      <c r="G9429" s="5">
        <f t="shared" ca="1" si="441"/>
        <v>40750</v>
      </c>
      <c r="H9429">
        <v>335</v>
      </c>
      <c r="I9429">
        <v>437.2</v>
      </c>
      <c r="J9429">
        <v>263.33</v>
      </c>
      <c r="K9429">
        <v>146462</v>
      </c>
      <c r="L9429">
        <v>88215.55</v>
      </c>
      <c r="M9429">
        <v>58246.45</v>
      </c>
      <c r="N9429">
        <f t="shared" ca="1" si="443"/>
        <v>11</v>
      </c>
    </row>
    <row r="9430" spans="1:14" x14ac:dyDescent="0.3">
      <c r="A9430">
        <v>643899953</v>
      </c>
      <c r="B9430" t="s">
        <v>13</v>
      </c>
      <c r="C9430" t="s">
        <v>166</v>
      </c>
      <c r="D9430" t="s">
        <v>42</v>
      </c>
      <c r="E9430" t="s">
        <v>23</v>
      </c>
      <c r="F9430" s="5">
        <f t="shared" ca="1" si="442"/>
        <v>40761</v>
      </c>
      <c r="G9430" s="5">
        <f t="shared" ca="1" si="441"/>
        <v>40764</v>
      </c>
      <c r="H9430">
        <v>3160</v>
      </c>
      <c r="I9430">
        <v>109.28</v>
      </c>
      <c r="J9430">
        <v>35.840000000000003</v>
      </c>
      <c r="K9430">
        <v>345324.79999999999</v>
      </c>
      <c r="L9430">
        <v>113254.39999999999</v>
      </c>
      <c r="M9430">
        <v>232070.39999999999</v>
      </c>
      <c r="N9430">
        <f t="shared" ca="1" si="443"/>
        <v>3</v>
      </c>
    </row>
    <row r="9431" spans="1:14" x14ac:dyDescent="0.3">
      <c r="A9431">
        <v>899256980</v>
      </c>
      <c r="B9431" t="s">
        <v>20</v>
      </c>
      <c r="C9431" t="s">
        <v>187</v>
      </c>
      <c r="D9431" t="s">
        <v>19</v>
      </c>
      <c r="E9431" t="s">
        <v>23</v>
      </c>
      <c r="F9431" s="5">
        <f t="shared" ca="1" si="442"/>
        <v>43920</v>
      </c>
      <c r="G9431" s="5">
        <f t="shared" ca="1" si="441"/>
        <v>43934</v>
      </c>
      <c r="H9431">
        <v>8979</v>
      </c>
      <c r="I9431">
        <v>47.45</v>
      </c>
      <c r="J9431">
        <v>31.79</v>
      </c>
      <c r="K9431">
        <v>426053.55</v>
      </c>
      <c r="L9431">
        <v>285442.40999999997</v>
      </c>
      <c r="M9431">
        <v>140611.14000000001</v>
      </c>
      <c r="N9431">
        <f t="shared" ca="1" si="443"/>
        <v>14</v>
      </c>
    </row>
    <row r="9432" spans="1:14" x14ac:dyDescent="0.3">
      <c r="A9432">
        <v>120539605</v>
      </c>
      <c r="B9432" t="s">
        <v>13</v>
      </c>
      <c r="C9432" t="s">
        <v>217</v>
      </c>
      <c r="D9432" t="s">
        <v>33</v>
      </c>
      <c r="E9432" t="s">
        <v>16</v>
      </c>
      <c r="F9432" s="5">
        <f t="shared" ca="1" si="442"/>
        <v>42556</v>
      </c>
      <c r="G9432" s="5">
        <f t="shared" ca="1" si="441"/>
        <v>42563</v>
      </c>
      <c r="H9432">
        <v>9203</v>
      </c>
      <c r="I9432">
        <v>421.89</v>
      </c>
      <c r="J9432">
        <v>364.69</v>
      </c>
      <c r="K9432">
        <v>3882653.67</v>
      </c>
      <c r="L9432">
        <v>3356242.07</v>
      </c>
      <c r="M9432">
        <v>526411.6</v>
      </c>
      <c r="N9432">
        <f t="shared" ca="1" si="443"/>
        <v>7</v>
      </c>
    </row>
    <row r="9433" spans="1:14" x14ac:dyDescent="0.3">
      <c r="A9433">
        <v>892171657</v>
      </c>
      <c r="B9433" t="s">
        <v>20</v>
      </c>
      <c r="C9433" t="s">
        <v>88</v>
      </c>
      <c r="D9433" t="s">
        <v>31</v>
      </c>
      <c r="E9433" t="s">
        <v>16</v>
      </c>
      <c r="F9433" s="5">
        <f t="shared" ca="1" si="442"/>
        <v>41969</v>
      </c>
      <c r="G9433" s="5">
        <f t="shared" ca="1" si="441"/>
        <v>41975</v>
      </c>
      <c r="H9433">
        <v>2274</v>
      </c>
      <c r="I9433">
        <v>255.28</v>
      </c>
      <c r="J9433">
        <v>159.41999999999999</v>
      </c>
      <c r="K9433">
        <v>580506.72</v>
      </c>
      <c r="L9433">
        <v>362521.08</v>
      </c>
      <c r="M9433">
        <v>217985.64</v>
      </c>
      <c r="N9433">
        <f t="shared" ca="1" si="443"/>
        <v>6</v>
      </c>
    </row>
    <row r="9434" spans="1:14" x14ac:dyDescent="0.3">
      <c r="A9434">
        <v>918889462</v>
      </c>
      <c r="B9434" t="s">
        <v>34</v>
      </c>
      <c r="C9434" t="s">
        <v>134</v>
      </c>
      <c r="D9434" t="s">
        <v>19</v>
      </c>
      <c r="E9434" t="s">
        <v>16</v>
      </c>
      <c r="F9434" s="5">
        <f t="shared" ca="1" si="442"/>
        <v>40664</v>
      </c>
      <c r="G9434" s="5">
        <f t="shared" ca="1" si="441"/>
        <v>40676</v>
      </c>
      <c r="H9434">
        <v>8667</v>
      </c>
      <c r="I9434">
        <v>47.45</v>
      </c>
      <c r="J9434">
        <v>31.79</v>
      </c>
      <c r="K9434">
        <v>411249.15</v>
      </c>
      <c r="L9434">
        <v>275523.93</v>
      </c>
      <c r="M9434">
        <v>135725.22</v>
      </c>
      <c r="N9434">
        <f t="shared" ca="1" si="443"/>
        <v>12</v>
      </c>
    </row>
    <row r="9435" spans="1:14" x14ac:dyDescent="0.3">
      <c r="A9435">
        <v>675741851</v>
      </c>
      <c r="B9435" t="s">
        <v>17</v>
      </c>
      <c r="C9435" t="s">
        <v>87</v>
      </c>
      <c r="D9435" t="s">
        <v>42</v>
      </c>
      <c r="E9435" t="s">
        <v>16</v>
      </c>
      <c r="F9435" s="5">
        <f t="shared" ca="1" si="442"/>
        <v>43601</v>
      </c>
      <c r="G9435" s="5">
        <f t="shared" ca="1" si="441"/>
        <v>43603</v>
      </c>
      <c r="H9435">
        <v>5885</v>
      </c>
      <c r="I9435">
        <v>109.28</v>
      </c>
      <c r="J9435">
        <v>35.840000000000003</v>
      </c>
      <c r="K9435">
        <v>643112.80000000005</v>
      </c>
      <c r="L9435">
        <v>210918.39999999999</v>
      </c>
      <c r="M9435">
        <v>432194.4</v>
      </c>
      <c r="N9435">
        <f t="shared" ca="1" si="443"/>
        <v>2</v>
      </c>
    </row>
    <row r="9436" spans="1:14" x14ac:dyDescent="0.3">
      <c r="A9436">
        <v>258090150</v>
      </c>
      <c r="B9436" t="s">
        <v>13</v>
      </c>
      <c r="C9436" t="s">
        <v>81</v>
      </c>
      <c r="D9436" t="s">
        <v>19</v>
      </c>
      <c r="E9436" t="s">
        <v>16</v>
      </c>
      <c r="F9436" s="5">
        <f t="shared" ca="1" si="442"/>
        <v>41889</v>
      </c>
      <c r="G9436" s="5">
        <f t="shared" ca="1" si="441"/>
        <v>41898</v>
      </c>
      <c r="H9436">
        <v>3466</v>
      </c>
      <c r="I9436">
        <v>47.45</v>
      </c>
      <c r="J9436">
        <v>31.79</v>
      </c>
      <c r="K9436">
        <v>164461.70000000001</v>
      </c>
      <c r="L9436">
        <v>110184.14</v>
      </c>
      <c r="M9436">
        <v>54277.56</v>
      </c>
      <c r="N9436">
        <f t="shared" ca="1" si="443"/>
        <v>9</v>
      </c>
    </row>
    <row r="9437" spans="1:14" x14ac:dyDescent="0.3">
      <c r="A9437">
        <v>731608188</v>
      </c>
      <c r="B9437" t="s">
        <v>17</v>
      </c>
      <c r="C9437" t="s">
        <v>149</v>
      </c>
      <c r="D9437" t="s">
        <v>25</v>
      </c>
      <c r="E9437" t="s">
        <v>16</v>
      </c>
      <c r="F9437" s="5">
        <f t="shared" ca="1" si="442"/>
        <v>41791</v>
      </c>
      <c r="G9437" s="5">
        <f t="shared" ca="1" si="441"/>
        <v>41801</v>
      </c>
      <c r="H9437">
        <v>7976</v>
      </c>
      <c r="I9437">
        <v>668.27</v>
      </c>
      <c r="J9437">
        <v>502.54</v>
      </c>
      <c r="K9437">
        <v>5330121.5199999996</v>
      </c>
      <c r="L9437">
        <v>4008259.04</v>
      </c>
      <c r="M9437">
        <v>1321862.48</v>
      </c>
      <c r="N9437">
        <f t="shared" ca="1" si="443"/>
        <v>10</v>
      </c>
    </row>
    <row r="9438" spans="1:14" x14ac:dyDescent="0.3">
      <c r="A9438">
        <v>982282292</v>
      </c>
      <c r="B9438" t="s">
        <v>13</v>
      </c>
      <c r="C9438" t="s">
        <v>174</v>
      </c>
      <c r="D9438" t="s">
        <v>52</v>
      </c>
      <c r="E9438" t="s">
        <v>23</v>
      </c>
      <c r="F9438" s="5">
        <f t="shared" ca="1" si="442"/>
        <v>40731</v>
      </c>
      <c r="G9438" s="5">
        <f t="shared" ca="1" si="441"/>
        <v>40735</v>
      </c>
      <c r="H9438">
        <v>8014</v>
      </c>
      <c r="I9438">
        <v>437.2</v>
      </c>
      <c r="J9438">
        <v>263.33</v>
      </c>
      <c r="K9438">
        <v>3503720.8</v>
      </c>
      <c r="L9438">
        <v>2110326.62</v>
      </c>
      <c r="M9438">
        <v>1393394.18</v>
      </c>
      <c r="N9438">
        <f t="shared" ca="1" si="443"/>
        <v>4</v>
      </c>
    </row>
    <row r="9439" spans="1:14" x14ac:dyDescent="0.3">
      <c r="A9439">
        <v>866411292</v>
      </c>
      <c r="B9439" t="s">
        <v>34</v>
      </c>
      <c r="C9439" t="s">
        <v>63</v>
      </c>
      <c r="D9439" t="s">
        <v>25</v>
      </c>
      <c r="E9439" t="s">
        <v>16</v>
      </c>
      <c r="F9439" s="5">
        <f t="shared" ca="1" si="442"/>
        <v>40762</v>
      </c>
      <c r="G9439" s="5">
        <f t="shared" ca="1" si="441"/>
        <v>40775</v>
      </c>
      <c r="H9439">
        <v>9210</v>
      </c>
      <c r="I9439">
        <v>668.27</v>
      </c>
      <c r="J9439">
        <v>502.54</v>
      </c>
      <c r="K9439">
        <v>6154766.7000000002</v>
      </c>
      <c r="L9439">
        <v>4628393.4000000004</v>
      </c>
      <c r="M9439">
        <v>1526373.3</v>
      </c>
      <c r="N9439">
        <f t="shared" ca="1" si="443"/>
        <v>13</v>
      </c>
    </row>
    <row r="9440" spans="1:14" x14ac:dyDescent="0.3">
      <c r="A9440">
        <v>760606515</v>
      </c>
      <c r="B9440" t="s">
        <v>28</v>
      </c>
      <c r="C9440" t="s">
        <v>193</v>
      </c>
      <c r="D9440" t="s">
        <v>37</v>
      </c>
      <c r="E9440" t="s">
        <v>16</v>
      </c>
      <c r="F9440" s="5">
        <f t="shared" ca="1" si="442"/>
        <v>41774</v>
      </c>
      <c r="G9440" s="5">
        <f t="shared" ca="1" si="441"/>
        <v>41780</v>
      </c>
      <c r="H9440">
        <v>9225</v>
      </c>
      <c r="I9440">
        <v>205.7</v>
      </c>
      <c r="J9440">
        <v>117.11</v>
      </c>
      <c r="K9440">
        <v>1897582.5</v>
      </c>
      <c r="L9440">
        <v>1080339.75</v>
      </c>
      <c r="M9440">
        <v>817242.75</v>
      </c>
      <c r="N9440">
        <f t="shared" ca="1" si="443"/>
        <v>6</v>
      </c>
    </row>
    <row r="9441" spans="1:14" x14ac:dyDescent="0.3">
      <c r="A9441">
        <v>211791789</v>
      </c>
      <c r="B9441" t="s">
        <v>17</v>
      </c>
      <c r="C9441" t="s">
        <v>107</v>
      </c>
      <c r="D9441" t="s">
        <v>33</v>
      </c>
      <c r="E9441" t="s">
        <v>16</v>
      </c>
      <c r="F9441" s="5">
        <f t="shared" ca="1" si="442"/>
        <v>41522</v>
      </c>
      <c r="G9441" s="5">
        <f t="shared" ca="1" si="441"/>
        <v>41528</v>
      </c>
      <c r="H9441">
        <v>2752</v>
      </c>
      <c r="I9441">
        <v>421.89</v>
      </c>
      <c r="J9441">
        <v>364.69</v>
      </c>
      <c r="K9441">
        <v>1161041.28</v>
      </c>
      <c r="L9441">
        <v>1003626.88</v>
      </c>
      <c r="M9441">
        <v>157414.39999999999</v>
      </c>
      <c r="N9441">
        <f t="shared" ca="1" si="443"/>
        <v>6</v>
      </c>
    </row>
    <row r="9442" spans="1:14" x14ac:dyDescent="0.3">
      <c r="A9442">
        <v>187203443</v>
      </c>
      <c r="B9442" t="s">
        <v>20</v>
      </c>
      <c r="C9442" t="s">
        <v>102</v>
      </c>
      <c r="D9442" t="s">
        <v>45</v>
      </c>
      <c r="E9442" t="s">
        <v>23</v>
      </c>
      <c r="F9442" s="5">
        <f t="shared" ca="1" si="442"/>
        <v>43823</v>
      </c>
      <c r="G9442" s="5">
        <f t="shared" ca="1" si="441"/>
        <v>43831</v>
      </c>
      <c r="H9442">
        <v>6514</v>
      </c>
      <c r="I9442">
        <v>152.58000000000001</v>
      </c>
      <c r="J9442">
        <v>97.44</v>
      </c>
      <c r="K9442">
        <v>993906.12</v>
      </c>
      <c r="L9442">
        <v>634724.16</v>
      </c>
      <c r="M9442">
        <v>359181.96</v>
      </c>
      <c r="N9442">
        <f t="shared" ca="1" si="443"/>
        <v>8</v>
      </c>
    </row>
    <row r="9443" spans="1:14" x14ac:dyDescent="0.3">
      <c r="A9443">
        <v>824390304</v>
      </c>
      <c r="B9443" t="s">
        <v>17</v>
      </c>
      <c r="C9443" t="s">
        <v>50</v>
      </c>
      <c r="D9443" t="s">
        <v>45</v>
      </c>
      <c r="E9443" t="s">
        <v>23</v>
      </c>
      <c r="F9443" s="5">
        <f t="shared" ca="1" si="442"/>
        <v>41244</v>
      </c>
      <c r="G9443" s="5">
        <f t="shared" ca="1" si="441"/>
        <v>41251</v>
      </c>
      <c r="H9443">
        <v>4265</v>
      </c>
      <c r="I9443">
        <v>152.58000000000001</v>
      </c>
      <c r="J9443">
        <v>97.44</v>
      </c>
      <c r="K9443">
        <v>650753.69999999995</v>
      </c>
      <c r="L9443">
        <v>415581.6</v>
      </c>
      <c r="M9443">
        <v>235172.1</v>
      </c>
      <c r="N9443">
        <f t="shared" ca="1" si="443"/>
        <v>7</v>
      </c>
    </row>
    <row r="9444" spans="1:14" x14ac:dyDescent="0.3">
      <c r="A9444">
        <v>981213700</v>
      </c>
      <c r="B9444" t="s">
        <v>20</v>
      </c>
      <c r="C9444" t="s">
        <v>21</v>
      </c>
      <c r="D9444" t="s">
        <v>52</v>
      </c>
      <c r="E9444" t="s">
        <v>16</v>
      </c>
      <c r="F9444" s="5">
        <f t="shared" ca="1" si="442"/>
        <v>40238</v>
      </c>
      <c r="G9444" s="5">
        <f t="shared" ca="1" si="441"/>
        <v>40253</v>
      </c>
      <c r="H9444">
        <v>1794</v>
      </c>
      <c r="I9444">
        <v>437.2</v>
      </c>
      <c r="J9444">
        <v>263.33</v>
      </c>
      <c r="K9444">
        <v>784336.8</v>
      </c>
      <c r="L9444">
        <v>472414.02</v>
      </c>
      <c r="M9444">
        <v>311922.78000000003</v>
      </c>
      <c r="N9444">
        <f t="shared" ca="1" si="443"/>
        <v>15</v>
      </c>
    </row>
    <row r="9445" spans="1:14" x14ac:dyDescent="0.3">
      <c r="A9445">
        <v>485847461</v>
      </c>
      <c r="B9445" t="s">
        <v>17</v>
      </c>
      <c r="C9445" t="s">
        <v>94</v>
      </c>
      <c r="D9445" t="s">
        <v>42</v>
      </c>
      <c r="E9445" t="s">
        <v>16</v>
      </c>
      <c r="F9445" s="5">
        <f t="shared" ca="1" si="442"/>
        <v>43403</v>
      </c>
      <c r="G9445" s="5">
        <f t="shared" ca="1" si="441"/>
        <v>43416</v>
      </c>
      <c r="H9445">
        <v>1915</v>
      </c>
      <c r="I9445">
        <v>109.28</v>
      </c>
      <c r="J9445">
        <v>35.840000000000003</v>
      </c>
      <c r="K9445">
        <v>209271.2</v>
      </c>
      <c r="L9445">
        <v>68633.600000000006</v>
      </c>
      <c r="M9445">
        <v>140637.6</v>
      </c>
      <c r="N9445">
        <f t="shared" ca="1" si="443"/>
        <v>13</v>
      </c>
    </row>
    <row r="9446" spans="1:14" x14ac:dyDescent="0.3">
      <c r="A9446">
        <v>586777913</v>
      </c>
      <c r="B9446" t="s">
        <v>13</v>
      </c>
      <c r="C9446" t="s">
        <v>14</v>
      </c>
      <c r="D9446" t="s">
        <v>31</v>
      </c>
      <c r="E9446" t="s">
        <v>16</v>
      </c>
      <c r="F9446" s="5">
        <f t="shared" ca="1" si="442"/>
        <v>42990</v>
      </c>
      <c r="G9446" s="5">
        <f t="shared" ca="1" si="441"/>
        <v>42994</v>
      </c>
      <c r="H9446">
        <v>9479</v>
      </c>
      <c r="I9446">
        <v>255.28</v>
      </c>
      <c r="J9446">
        <v>159.41999999999999</v>
      </c>
      <c r="K9446">
        <v>2419799.12</v>
      </c>
      <c r="L9446">
        <v>1511142.18</v>
      </c>
      <c r="M9446">
        <v>908656.94</v>
      </c>
      <c r="N9446">
        <f t="shared" ca="1" si="443"/>
        <v>4</v>
      </c>
    </row>
    <row r="9447" spans="1:14" x14ac:dyDescent="0.3">
      <c r="A9447">
        <v>802803885</v>
      </c>
      <c r="B9447" t="s">
        <v>28</v>
      </c>
      <c r="C9447" t="s">
        <v>29</v>
      </c>
      <c r="D9447" t="s">
        <v>15</v>
      </c>
      <c r="E9447" t="s">
        <v>16</v>
      </c>
      <c r="F9447" s="5">
        <f t="shared" ca="1" si="442"/>
        <v>43409</v>
      </c>
      <c r="G9447" s="5">
        <f t="shared" ca="1" si="441"/>
        <v>43419</v>
      </c>
      <c r="H9447">
        <v>6365</v>
      </c>
      <c r="I9447">
        <v>651.21</v>
      </c>
      <c r="J9447">
        <v>524.96</v>
      </c>
      <c r="K9447">
        <v>4144951.65</v>
      </c>
      <c r="L9447">
        <v>3341370.4</v>
      </c>
      <c r="M9447">
        <v>803581.25</v>
      </c>
      <c r="N9447">
        <f t="shared" ca="1" si="443"/>
        <v>10</v>
      </c>
    </row>
    <row r="9448" spans="1:14" x14ac:dyDescent="0.3">
      <c r="A9448">
        <v>273036706</v>
      </c>
      <c r="B9448" t="s">
        <v>17</v>
      </c>
      <c r="C9448" t="s">
        <v>75</v>
      </c>
      <c r="D9448" t="s">
        <v>33</v>
      </c>
      <c r="E9448" t="s">
        <v>23</v>
      </c>
      <c r="F9448" s="5">
        <f t="shared" ca="1" si="442"/>
        <v>43976</v>
      </c>
      <c r="G9448" s="5">
        <f t="shared" ca="1" si="441"/>
        <v>43987</v>
      </c>
      <c r="H9448">
        <v>6484</v>
      </c>
      <c r="I9448">
        <v>421.89</v>
      </c>
      <c r="J9448">
        <v>364.69</v>
      </c>
      <c r="K9448">
        <v>2735534.76</v>
      </c>
      <c r="L9448">
        <v>2364649.96</v>
      </c>
      <c r="M9448">
        <v>370884.8</v>
      </c>
      <c r="N9448">
        <f t="shared" ca="1" si="443"/>
        <v>11</v>
      </c>
    </row>
    <row r="9449" spans="1:14" x14ac:dyDescent="0.3">
      <c r="A9449">
        <v>906900203</v>
      </c>
      <c r="B9449" t="s">
        <v>20</v>
      </c>
      <c r="C9449" t="s">
        <v>108</v>
      </c>
      <c r="D9449" t="s">
        <v>49</v>
      </c>
      <c r="E9449" t="s">
        <v>16</v>
      </c>
      <c r="F9449" s="5">
        <f t="shared" ca="1" si="442"/>
        <v>41413</v>
      </c>
      <c r="G9449" s="5">
        <f t="shared" ca="1" si="441"/>
        <v>41424</v>
      </c>
      <c r="H9449">
        <v>778</v>
      </c>
      <c r="I9449">
        <v>81.73</v>
      </c>
      <c r="J9449">
        <v>56.67</v>
      </c>
      <c r="K9449">
        <v>63585.94</v>
      </c>
      <c r="L9449">
        <v>44089.26</v>
      </c>
      <c r="M9449">
        <v>19496.68</v>
      </c>
      <c r="N9449">
        <f t="shared" ca="1" si="443"/>
        <v>11</v>
      </c>
    </row>
    <row r="9450" spans="1:14" x14ac:dyDescent="0.3">
      <c r="A9450">
        <v>634130704</v>
      </c>
      <c r="B9450" t="s">
        <v>103</v>
      </c>
      <c r="C9450" t="s">
        <v>141</v>
      </c>
      <c r="D9450" t="s">
        <v>19</v>
      </c>
      <c r="E9450" t="s">
        <v>23</v>
      </c>
      <c r="F9450" s="5">
        <f t="shared" ca="1" si="442"/>
        <v>43759</v>
      </c>
      <c r="G9450" s="5">
        <f t="shared" ca="1" si="441"/>
        <v>43763</v>
      </c>
      <c r="H9450">
        <v>2222</v>
      </c>
      <c r="I9450">
        <v>47.45</v>
      </c>
      <c r="J9450">
        <v>31.79</v>
      </c>
      <c r="K9450">
        <v>105433.9</v>
      </c>
      <c r="L9450">
        <v>70637.38</v>
      </c>
      <c r="M9450">
        <v>34796.519999999997</v>
      </c>
      <c r="N9450">
        <f t="shared" ca="1" si="443"/>
        <v>4</v>
      </c>
    </row>
    <row r="9451" spans="1:14" x14ac:dyDescent="0.3">
      <c r="A9451">
        <v>154777038</v>
      </c>
      <c r="B9451" t="s">
        <v>28</v>
      </c>
      <c r="C9451" t="s">
        <v>55</v>
      </c>
      <c r="D9451" t="s">
        <v>42</v>
      </c>
      <c r="E9451" t="s">
        <v>23</v>
      </c>
      <c r="F9451" s="5">
        <f t="shared" ca="1" si="442"/>
        <v>44120</v>
      </c>
      <c r="G9451" s="5">
        <f t="shared" ca="1" si="441"/>
        <v>44129</v>
      </c>
      <c r="H9451">
        <v>820</v>
      </c>
      <c r="I9451">
        <v>109.28</v>
      </c>
      <c r="J9451">
        <v>35.840000000000003</v>
      </c>
      <c r="K9451">
        <v>89609.600000000006</v>
      </c>
      <c r="L9451">
        <v>29388.799999999999</v>
      </c>
      <c r="M9451">
        <v>60220.800000000003</v>
      </c>
      <c r="N9451">
        <f t="shared" ca="1" si="443"/>
        <v>9</v>
      </c>
    </row>
    <row r="9452" spans="1:14" x14ac:dyDescent="0.3">
      <c r="A9452">
        <v>689200532</v>
      </c>
      <c r="B9452" t="s">
        <v>20</v>
      </c>
      <c r="C9452" t="s">
        <v>212</v>
      </c>
      <c r="D9452" t="s">
        <v>52</v>
      </c>
      <c r="E9452" t="s">
        <v>23</v>
      </c>
      <c r="F9452" s="5">
        <f t="shared" ca="1" si="442"/>
        <v>41801</v>
      </c>
      <c r="G9452" s="5">
        <f t="shared" ca="1" si="441"/>
        <v>41815</v>
      </c>
      <c r="H9452">
        <v>8608</v>
      </c>
      <c r="I9452">
        <v>437.2</v>
      </c>
      <c r="J9452">
        <v>263.33</v>
      </c>
      <c r="K9452">
        <v>3763417.6</v>
      </c>
      <c r="L9452">
        <v>2266744.64</v>
      </c>
      <c r="M9452">
        <v>1496672.96</v>
      </c>
      <c r="N9452">
        <f t="shared" ca="1" si="443"/>
        <v>14</v>
      </c>
    </row>
    <row r="9453" spans="1:14" x14ac:dyDescent="0.3">
      <c r="A9453">
        <v>828075015</v>
      </c>
      <c r="B9453" t="s">
        <v>43</v>
      </c>
      <c r="C9453" t="s">
        <v>122</v>
      </c>
      <c r="D9453" t="s">
        <v>66</v>
      </c>
      <c r="E9453" t="s">
        <v>23</v>
      </c>
      <c r="F9453" s="5">
        <f t="shared" ca="1" si="442"/>
        <v>42589</v>
      </c>
      <c r="G9453" s="5">
        <f t="shared" ca="1" si="441"/>
        <v>42596</v>
      </c>
      <c r="H9453">
        <v>4653</v>
      </c>
      <c r="I9453">
        <v>9.33</v>
      </c>
      <c r="J9453">
        <v>6.92</v>
      </c>
      <c r="K9453">
        <v>43412.49</v>
      </c>
      <c r="L9453">
        <v>32198.76</v>
      </c>
      <c r="M9453">
        <v>11213.73</v>
      </c>
      <c r="N9453">
        <f t="shared" ca="1" si="443"/>
        <v>7</v>
      </c>
    </row>
    <row r="9454" spans="1:14" x14ac:dyDescent="0.3">
      <c r="A9454">
        <v>582386815</v>
      </c>
      <c r="B9454" t="s">
        <v>28</v>
      </c>
      <c r="C9454" t="s">
        <v>138</v>
      </c>
      <c r="D9454" t="s">
        <v>45</v>
      </c>
      <c r="E9454" t="s">
        <v>23</v>
      </c>
      <c r="F9454" s="5">
        <f t="shared" ca="1" si="442"/>
        <v>40333</v>
      </c>
      <c r="G9454" s="5">
        <f t="shared" ca="1" si="441"/>
        <v>40342</v>
      </c>
      <c r="H9454">
        <v>55</v>
      </c>
      <c r="I9454">
        <v>152.58000000000001</v>
      </c>
      <c r="J9454">
        <v>97.44</v>
      </c>
      <c r="K9454">
        <v>8391.9</v>
      </c>
      <c r="L9454">
        <v>5359.2</v>
      </c>
      <c r="M9454">
        <v>3032.7</v>
      </c>
      <c r="N9454">
        <f t="shared" ca="1" si="443"/>
        <v>9</v>
      </c>
    </row>
    <row r="9455" spans="1:14" x14ac:dyDescent="0.3">
      <c r="A9455">
        <v>933434760</v>
      </c>
      <c r="B9455" t="s">
        <v>13</v>
      </c>
      <c r="C9455" t="s">
        <v>199</v>
      </c>
      <c r="D9455" t="s">
        <v>31</v>
      </c>
      <c r="E9455" t="s">
        <v>23</v>
      </c>
      <c r="F9455" s="5">
        <f t="shared" ca="1" si="442"/>
        <v>42273</v>
      </c>
      <c r="G9455" s="5">
        <f t="shared" ca="1" si="441"/>
        <v>42281</v>
      </c>
      <c r="H9455">
        <v>2943</v>
      </c>
      <c r="I9455">
        <v>255.28</v>
      </c>
      <c r="J9455">
        <v>159.41999999999999</v>
      </c>
      <c r="K9455">
        <v>751289.04</v>
      </c>
      <c r="L9455">
        <v>469173.06</v>
      </c>
      <c r="M9455">
        <v>282115.98</v>
      </c>
      <c r="N9455">
        <f t="shared" ca="1" si="443"/>
        <v>8</v>
      </c>
    </row>
    <row r="9456" spans="1:14" x14ac:dyDescent="0.3">
      <c r="A9456">
        <v>682830178</v>
      </c>
      <c r="B9456" t="s">
        <v>43</v>
      </c>
      <c r="C9456" t="s">
        <v>168</v>
      </c>
      <c r="D9456" t="s">
        <v>15</v>
      </c>
      <c r="E9456" t="s">
        <v>23</v>
      </c>
      <c r="F9456" s="5">
        <f t="shared" ca="1" si="442"/>
        <v>42047</v>
      </c>
      <c r="G9456" s="5">
        <f t="shared" ca="1" si="441"/>
        <v>42057</v>
      </c>
      <c r="H9456">
        <v>3479</v>
      </c>
      <c r="I9456">
        <v>651.21</v>
      </c>
      <c r="J9456">
        <v>524.96</v>
      </c>
      <c r="K9456">
        <v>2265559.59</v>
      </c>
      <c r="L9456">
        <v>1826335.84</v>
      </c>
      <c r="M9456">
        <v>439223.75</v>
      </c>
      <c r="N9456">
        <f t="shared" ca="1" si="443"/>
        <v>10</v>
      </c>
    </row>
    <row r="9457" spans="1:14" x14ac:dyDescent="0.3">
      <c r="A9457">
        <v>502496898</v>
      </c>
      <c r="B9457" t="s">
        <v>20</v>
      </c>
      <c r="C9457" t="s">
        <v>108</v>
      </c>
      <c r="D9457" t="s">
        <v>19</v>
      </c>
      <c r="E9457" t="s">
        <v>23</v>
      </c>
      <c r="F9457" s="5">
        <f t="shared" ca="1" si="442"/>
        <v>42192</v>
      </c>
      <c r="G9457" s="5">
        <f t="shared" ca="1" si="441"/>
        <v>42198</v>
      </c>
      <c r="H9457">
        <v>8853</v>
      </c>
      <c r="I9457">
        <v>47.45</v>
      </c>
      <c r="J9457">
        <v>31.79</v>
      </c>
      <c r="K9457">
        <v>420074.85</v>
      </c>
      <c r="L9457">
        <v>281436.87</v>
      </c>
      <c r="M9457">
        <v>138637.98000000001</v>
      </c>
      <c r="N9457">
        <f t="shared" ca="1" si="443"/>
        <v>6</v>
      </c>
    </row>
    <row r="9458" spans="1:14" x14ac:dyDescent="0.3">
      <c r="A9458">
        <v>684671247</v>
      </c>
      <c r="B9458" t="s">
        <v>13</v>
      </c>
      <c r="C9458" t="s">
        <v>150</v>
      </c>
      <c r="D9458" t="s">
        <v>31</v>
      </c>
      <c r="E9458" t="s">
        <v>16</v>
      </c>
      <c r="F9458" s="5">
        <f t="shared" ca="1" si="442"/>
        <v>40726</v>
      </c>
      <c r="G9458" s="5">
        <f t="shared" ca="1" si="441"/>
        <v>40738</v>
      </c>
      <c r="H9458">
        <v>8292</v>
      </c>
      <c r="I9458">
        <v>255.28</v>
      </c>
      <c r="J9458">
        <v>159.41999999999999</v>
      </c>
      <c r="K9458">
        <v>2116781.7599999998</v>
      </c>
      <c r="L9458">
        <v>1321910.6399999999</v>
      </c>
      <c r="M9458">
        <v>794871.12</v>
      </c>
      <c r="N9458">
        <f t="shared" ca="1" si="443"/>
        <v>12</v>
      </c>
    </row>
    <row r="9459" spans="1:14" x14ac:dyDescent="0.3">
      <c r="A9459">
        <v>691902053</v>
      </c>
      <c r="B9459" t="s">
        <v>34</v>
      </c>
      <c r="C9459" t="s">
        <v>145</v>
      </c>
      <c r="D9459" t="s">
        <v>15</v>
      </c>
      <c r="E9459" t="s">
        <v>23</v>
      </c>
      <c r="F9459" s="5">
        <f t="shared" ca="1" si="442"/>
        <v>43454</v>
      </c>
      <c r="G9459" s="5">
        <f t="shared" ca="1" si="441"/>
        <v>43469</v>
      </c>
      <c r="H9459">
        <v>8048</v>
      </c>
      <c r="I9459">
        <v>651.21</v>
      </c>
      <c r="J9459">
        <v>524.96</v>
      </c>
      <c r="K9459">
        <v>5240938.08</v>
      </c>
      <c r="L9459">
        <v>4224878.08</v>
      </c>
      <c r="M9459">
        <v>1016060</v>
      </c>
      <c r="N9459">
        <f t="shared" ca="1" si="443"/>
        <v>15</v>
      </c>
    </row>
    <row r="9460" spans="1:14" x14ac:dyDescent="0.3">
      <c r="A9460">
        <v>507050645</v>
      </c>
      <c r="B9460" t="s">
        <v>28</v>
      </c>
      <c r="C9460" t="s">
        <v>113</v>
      </c>
      <c r="D9460" t="s">
        <v>33</v>
      </c>
      <c r="E9460" t="s">
        <v>16</v>
      </c>
      <c r="F9460" s="5">
        <f t="shared" ca="1" si="442"/>
        <v>41717</v>
      </c>
      <c r="G9460" s="5">
        <f t="shared" ca="1" si="441"/>
        <v>41723</v>
      </c>
      <c r="H9460">
        <v>6408</v>
      </c>
      <c r="I9460">
        <v>421.89</v>
      </c>
      <c r="J9460">
        <v>364.69</v>
      </c>
      <c r="K9460">
        <v>2703471.12</v>
      </c>
      <c r="L9460">
        <v>2336933.52</v>
      </c>
      <c r="M9460">
        <v>366537.6</v>
      </c>
      <c r="N9460">
        <f t="shared" ca="1" si="443"/>
        <v>6</v>
      </c>
    </row>
    <row r="9461" spans="1:14" x14ac:dyDescent="0.3">
      <c r="A9461">
        <v>183290851</v>
      </c>
      <c r="B9461" t="s">
        <v>20</v>
      </c>
      <c r="C9461" t="s">
        <v>111</v>
      </c>
      <c r="D9461" t="s">
        <v>42</v>
      </c>
      <c r="E9461" t="s">
        <v>23</v>
      </c>
      <c r="F9461" s="5">
        <f t="shared" ca="1" si="442"/>
        <v>42314</v>
      </c>
      <c r="G9461" s="5">
        <f t="shared" ca="1" si="441"/>
        <v>42323</v>
      </c>
      <c r="H9461">
        <v>8691</v>
      </c>
      <c r="I9461">
        <v>109.28</v>
      </c>
      <c r="J9461">
        <v>35.840000000000003</v>
      </c>
      <c r="K9461">
        <v>949752.48</v>
      </c>
      <c r="L9461">
        <v>311485.44</v>
      </c>
      <c r="M9461">
        <v>638267.04</v>
      </c>
      <c r="N9461">
        <f t="shared" ca="1" si="443"/>
        <v>9</v>
      </c>
    </row>
    <row r="9462" spans="1:14" x14ac:dyDescent="0.3">
      <c r="A9462">
        <v>294108998</v>
      </c>
      <c r="B9462" t="s">
        <v>28</v>
      </c>
      <c r="C9462" t="s">
        <v>112</v>
      </c>
      <c r="D9462" t="s">
        <v>49</v>
      </c>
      <c r="E9462" t="s">
        <v>16</v>
      </c>
      <c r="F9462" s="5">
        <f t="shared" ca="1" si="442"/>
        <v>42654</v>
      </c>
      <c r="G9462" s="5">
        <f t="shared" ca="1" si="441"/>
        <v>42666</v>
      </c>
      <c r="H9462">
        <v>2243</v>
      </c>
      <c r="I9462">
        <v>81.73</v>
      </c>
      <c r="J9462">
        <v>56.67</v>
      </c>
      <c r="K9462">
        <v>183320.39</v>
      </c>
      <c r="L9462">
        <v>127110.81</v>
      </c>
      <c r="M9462">
        <v>56209.58</v>
      </c>
      <c r="N9462">
        <f t="shared" ca="1" si="443"/>
        <v>12</v>
      </c>
    </row>
    <row r="9463" spans="1:14" x14ac:dyDescent="0.3">
      <c r="A9463">
        <v>583303916</v>
      </c>
      <c r="B9463" t="s">
        <v>43</v>
      </c>
      <c r="C9463" t="s">
        <v>208</v>
      </c>
      <c r="D9463" t="s">
        <v>37</v>
      </c>
      <c r="E9463" t="s">
        <v>23</v>
      </c>
      <c r="F9463" s="5">
        <f t="shared" ca="1" si="442"/>
        <v>41297</v>
      </c>
      <c r="G9463" s="5">
        <f t="shared" ca="1" si="441"/>
        <v>41301</v>
      </c>
      <c r="H9463">
        <v>1446</v>
      </c>
      <c r="I9463">
        <v>205.7</v>
      </c>
      <c r="J9463">
        <v>117.11</v>
      </c>
      <c r="K9463">
        <v>297442.2</v>
      </c>
      <c r="L9463">
        <v>169341.06</v>
      </c>
      <c r="M9463">
        <v>128101.14</v>
      </c>
      <c r="N9463">
        <f t="shared" ca="1" si="443"/>
        <v>4</v>
      </c>
    </row>
    <row r="9464" spans="1:14" x14ac:dyDescent="0.3">
      <c r="A9464">
        <v>414986932</v>
      </c>
      <c r="B9464" t="s">
        <v>13</v>
      </c>
      <c r="C9464" t="s">
        <v>213</v>
      </c>
      <c r="D9464" t="s">
        <v>49</v>
      </c>
      <c r="E9464" t="s">
        <v>16</v>
      </c>
      <c r="F9464" s="5">
        <f t="shared" ca="1" si="442"/>
        <v>40363</v>
      </c>
      <c r="G9464" s="5">
        <f t="shared" ca="1" si="441"/>
        <v>40376</v>
      </c>
      <c r="H9464">
        <v>2710</v>
      </c>
      <c r="I9464">
        <v>81.73</v>
      </c>
      <c r="J9464">
        <v>56.67</v>
      </c>
      <c r="K9464">
        <v>221488.3</v>
      </c>
      <c r="L9464">
        <v>153575.70000000001</v>
      </c>
      <c r="M9464">
        <v>67912.600000000006</v>
      </c>
      <c r="N9464">
        <f t="shared" ca="1" si="443"/>
        <v>13</v>
      </c>
    </row>
    <row r="9465" spans="1:14" x14ac:dyDescent="0.3">
      <c r="A9465">
        <v>123581874</v>
      </c>
      <c r="B9465" t="s">
        <v>103</v>
      </c>
      <c r="C9465" t="s">
        <v>141</v>
      </c>
      <c r="D9465" t="s">
        <v>52</v>
      </c>
      <c r="E9465" t="s">
        <v>23</v>
      </c>
      <c r="F9465" s="5">
        <f t="shared" ca="1" si="442"/>
        <v>41217</v>
      </c>
      <c r="G9465" s="5">
        <f t="shared" ca="1" si="441"/>
        <v>41231</v>
      </c>
      <c r="H9465">
        <v>9478</v>
      </c>
      <c r="I9465">
        <v>437.2</v>
      </c>
      <c r="J9465">
        <v>263.33</v>
      </c>
      <c r="K9465">
        <v>4143781.6</v>
      </c>
      <c r="L9465">
        <v>2495841.7400000002</v>
      </c>
      <c r="M9465">
        <v>1647939.86</v>
      </c>
      <c r="N9465">
        <f t="shared" ca="1" si="443"/>
        <v>14</v>
      </c>
    </row>
    <row r="9466" spans="1:14" x14ac:dyDescent="0.3">
      <c r="A9466">
        <v>563825070</v>
      </c>
      <c r="B9466" t="s">
        <v>17</v>
      </c>
      <c r="C9466" t="s">
        <v>98</v>
      </c>
      <c r="D9466" t="s">
        <v>42</v>
      </c>
      <c r="E9466" t="s">
        <v>16</v>
      </c>
      <c r="F9466" s="5">
        <f t="shared" ca="1" si="442"/>
        <v>44188</v>
      </c>
      <c r="G9466" s="5">
        <f t="shared" ca="1" si="441"/>
        <v>44202</v>
      </c>
      <c r="H9466">
        <v>7223</v>
      </c>
      <c r="I9466">
        <v>109.28</v>
      </c>
      <c r="J9466">
        <v>35.840000000000003</v>
      </c>
      <c r="K9466">
        <v>789329.44</v>
      </c>
      <c r="L9466">
        <v>258872.32000000001</v>
      </c>
      <c r="M9466">
        <v>530457.12</v>
      </c>
      <c r="N9466">
        <f t="shared" ca="1" si="443"/>
        <v>14</v>
      </c>
    </row>
    <row r="9467" spans="1:14" x14ac:dyDescent="0.3">
      <c r="A9467">
        <v>860765349</v>
      </c>
      <c r="B9467" t="s">
        <v>20</v>
      </c>
      <c r="C9467" t="s">
        <v>164</v>
      </c>
      <c r="D9467" t="s">
        <v>15</v>
      </c>
      <c r="E9467" t="s">
        <v>23</v>
      </c>
      <c r="F9467" s="5">
        <f t="shared" ca="1" si="442"/>
        <v>43984</v>
      </c>
      <c r="G9467" s="5">
        <f t="shared" ca="1" si="441"/>
        <v>43995</v>
      </c>
      <c r="H9467">
        <v>8450</v>
      </c>
      <c r="I9467">
        <v>651.21</v>
      </c>
      <c r="J9467">
        <v>524.96</v>
      </c>
      <c r="K9467">
        <v>5502724.5</v>
      </c>
      <c r="L9467">
        <v>4435912</v>
      </c>
      <c r="M9467">
        <v>1066812.5</v>
      </c>
      <c r="N9467">
        <f t="shared" ca="1" si="443"/>
        <v>11</v>
      </c>
    </row>
    <row r="9468" spans="1:14" x14ac:dyDescent="0.3">
      <c r="A9468">
        <v>659764039</v>
      </c>
      <c r="B9468" t="s">
        <v>13</v>
      </c>
      <c r="C9468" t="s">
        <v>115</v>
      </c>
      <c r="D9468" t="s">
        <v>19</v>
      </c>
      <c r="E9468" t="s">
        <v>23</v>
      </c>
      <c r="F9468" s="5">
        <f t="shared" ca="1" si="442"/>
        <v>40214</v>
      </c>
      <c r="G9468" s="5">
        <f t="shared" ca="1" si="441"/>
        <v>40216</v>
      </c>
      <c r="H9468">
        <v>7695</v>
      </c>
      <c r="I9468">
        <v>47.45</v>
      </c>
      <c r="J9468">
        <v>31.79</v>
      </c>
      <c r="K9468">
        <v>365127.75</v>
      </c>
      <c r="L9468">
        <v>244624.05</v>
      </c>
      <c r="M9468">
        <v>120503.7</v>
      </c>
      <c r="N9468">
        <f t="shared" ca="1" si="443"/>
        <v>2</v>
      </c>
    </row>
    <row r="9469" spans="1:14" x14ac:dyDescent="0.3">
      <c r="A9469">
        <v>576494967</v>
      </c>
      <c r="B9469" t="s">
        <v>17</v>
      </c>
      <c r="C9469" t="s">
        <v>116</v>
      </c>
      <c r="D9469" t="s">
        <v>66</v>
      </c>
      <c r="E9469" t="s">
        <v>23</v>
      </c>
      <c r="F9469" s="5">
        <f t="shared" ca="1" si="442"/>
        <v>42027</v>
      </c>
      <c r="G9469" s="5">
        <f t="shared" ca="1" si="441"/>
        <v>42038</v>
      </c>
      <c r="H9469">
        <v>6527</v>
      </c>
      <c r="I9469">
        <v>9.33</v>
      </c>
      <c r="J9469">
        <v>6.92</v>
      </c>
      <c r="K9469">
        <v>60896.91</v>
      </c>
      <c r="L9469">
        <v>45166.84</v>
      </c>
      <c r="M9469">
        <v>15730.07</v>
      </c>
      <c r="N9469">
        <f t="shared" ca="1" si="443"/>
        <v>11</v>
      </c>
    </row>
    <row r="9470" spans="1:14" x14ac:dyDescent="0.3">
      <c r="A9470">
        <v>846944463</v>
      </c>
      <c r="B9470" t="s">
        <v>43</v>
      </c>
      <c r="C9470" t="s">
        <v>122</v>
      </c>
      <c r="D9470" t="s">
        <v>45</v>
      </c>
      <c r="E9470" t="s">
        <v>23</v>
      </c>
      <c r="F9470" s="5">
        <f t="shared" ca="1" si="442"/>
        <v>42908</v>
      </c>
      <c r="G9470" s="5">
        <f t="shared" ca="1" si="441"/>
        <v>42921</v>
      </c>
      <c r="H9470">
        <v>8542</v>
      </c>
      <c r="I9470">
        <v>152.58000000000001</v>
      </c>
      <c r="J9470">
        <v>97.44</v>
      </c>
      <c r="K9470">
        <v>1303338.3600000001</v>
      </c>
      <c r="L9470">
        <v>832332.48</v>
      </c>
      <c r="M9470">
        <v>471005.88</v>
      </c>
      <c r="N9470">
        <f t="shared" ca="1" si="443"/>
        <v>13</v>
      </c>
    </row>
    <row r="9471" spans="1:14" x14ac:dyDescent="0.3">
      <c r="A9471">
        <v>877411353</v>
      </c>
      <c r="B9471" t="s">
        <v>13</v>
      </c>
      <c r="C9471" t="s">
        <v>115</v>
      </c>
      <c r="D9471" t="s">
        <v>33</v>
      </c>
      <c r="E9471" t="s">
        <v>23</v>
      </c>
      <c r="F9471" s="5">
        <f t="shared" ca="1" si="442"/>
        <v>41128</v>
      </c>
      <c r="G9471" s="5">
        <f t="shared" ca="1" si="441"/>
        <v>41131</v>
      </c>
      <c r="H9471">
        <v>4372</v>
      </c>
      <c r="I9471">
        <v>421.89</v>
      </c>
      <c r="J9471">
        <v>364.69</v>
      </c>
      <c r="K9471">
        <v>1844503.08</v>
      </c>
      <c r="L9471">
        <v>1594424.68</v>
      </c>
      <c r="M9471">
        <v>250078.4</v>
      </c>
      <c r="N9471">
        <f t="shared" ca="1" si="443"/>
        <v>3</v>
      </c>
    </row>
    <row r="9472" spans="1:14" x14ac:dyDescent="0.3">
      <c r="A9472">
        <v>594506967</v>
      </c>
      <c r="B9472" t="s">
        <v>17</v>
      </c>
      <c r="C9472" t="s">
        <v>54</v>
      </c>
      <c r="D9472" t="s">
        <v>42</v>
      </c>
      <c r="E9472" t="s">
        <v>16</v>
      </c>
      <c r="F9472" s="5">
        <f t="shared" ca="1" si="442"/>
        <v>42469</v>
      </c>
      <c r="G9472" s="5">
        <f t="shared" ca="1" si="441"/>
        <v>42473</v>
      </c>
      <c r="H9472">
        <v>6678</v>
      </c>
      <c r="I9472">
        <v>109.28</v>
      </c>
      <c r="J9472">
        <v>35.840000000000003</v>
      </c>
      <c r="K9472">
        <v>729771.84</v>
      </c>
      <c r="L9472">
        <v>239339.51999999999</v>
      </c>
      <c r="M9472">
        <v>490432.32</v>
      </c>
      <c r="N9472">
        <f t="shared" ca="1" si="443"/>
        <v>4</v>
      </c>
    </row>
    <row r="9473" spans="1:14" x14ac:dyDescent="0.3">
      <c r="A9473">
        <v>895155131</v>
      </c>
      <c r="B9473" t="s">
        <v>17</v>
      </c>
      <c r="C9473" t="s">
        <v>94</v>
      </c>
      <c r="D9473" t="s">
        <v>52</v>
      </c>
      <c r="E9473" t="s">
        <v>16</v>
      </c>
      <c r="F9473" s="5">
        <f t="shared" ca="1" si="442"/>
        <v>41480</v>
      </c>
      <c r="G9473" s="5">
        <f t="shared" ca="1" si="441"/>
        <v>41485</v>
      </c>
      <c r="H9473">
        <v>5151</v>
      </c>
      <c r="I9473">
        <v>437.2</v>
      </c>
      <c r="J9473">
        <v>263.33</v>
      </c>
      <c r="K9473">
        <v>2252017.2000000002</v>
      </c>
      <c r="L9473">
        <v>1356412.83</v>
      </c>
      <c r="M9473">
        <v>895604.37</v>
      </c>
      <c r="N9473">
        <f t="shared" ca="1" si="443"/>
        <v>5</v>
      </c>
    </row>
    <row r="9474" spans="1:14" x14ac:dyDescent="0.3">
      <c r="A9474">
        <v>496592175</v>
      </c>
      <c r="B9474" t="s">
        <v>17</v>
      </c>
      <c r="C9474" t="s">
        <v>71</v>
      </c>
      <c r="D9474" t="s">
        <v>31</v>
      </c>
      <c r="E9474" t="s">
        <v>16</v>
      </c>
      <c r="F9474" s="5">
        <f t="shared" ca="1" si="442"/>
        <v>41132</v>
      </c>
      <c r="G9474" s="5">
        <f t="shared" ca="1" si="441"/>
        <v>41137</v>
      </c>
      <c r="H9474">
        <v>1515</v>
      </c>
      <c r="I9474">
        <v>255.28</v>
      </c>
      <c r="J9474">
        <v>159.41999999999999</v>
      </c>
      <c r="K9474">
        <v>386749.2</v>
      </c>
      <c r="L9474">
        <v>241521.3</v>
      </c>
      <c r="M9474">
        <v>145227.9</v>
      </c>
      <c r="N9474">
        <f t="shared" ca="1" si="443"/>
        <v>5</v>
      </c>
    </row>
    <row r="9475" spans="1:14" x14ac:dyDescent="0.3">
      <c r="A9475">
        <v>886366927</v>
      </c>
      <c r="B9475" t="s">
        <v>17</v>
      </c>
      <c r="C9475" t="s">
        <v>172</v>
      </c>
      <c r="D9475" t="s">
        <v>25</v>
      </c>
      <c r="E9475" t="s">
        <v>23</v>
      </c>
      <c r="F9475" s="5">
        <f t="shared" ca="1" si="442"/>
        <v>41641</v>
      </c>
      <c r="G9475" s="5">
        <f t="shared" ca="1" si="441"/>
        <v>41645</v>
      </c>
      <c r="H9475">
        <v>4526</v>
      </c>
      <c r="I9475">
        <v>668.27</v>
      </c>
      <c r="J9475">
        <v>502.54</v>
      </c>
      <c r="K9475">
        <v>3024590.02</v>
      </c>
      <c r="L9475">
        <v>2274496.04</v>
      </c>
      <c r="M9475">
        <v>750093.98</v>
      </c>
      <c r="N9475">
        <f t="shared" ca="1" si="443"/>
        <v>4</v>
      </c>
    </row>
    <row r="9476" spans="1:14" x14ac:dyDescent="0.3">
      <c r="A9476">
        <v>472340714</v>
      </c>
      <c r="B9476" t="s">
        <v>28</v>
      </c>
      <c r="C9476" t="s">
        <v>55</v>
      </c>
      <c r="D9476" t="s">
        <v>22</v>
      </c>
      <c r="E9476" t="s">
        <v>16</v>
      </c>
      <c r="F9476" s="5">
        <f t="shared" ca="1" si="442"/>
        <v>41149</v>
      </c>
      <c r="G9476" s="5">
        <f t="shared" ref="G9476:G9539" ca="1" si="444">F9476 + RANDBETWEEN(2, 15)</f>
        <v>41159</v>
      </c>
      <c r="H9476">
        <v>4969</v>
      </c>
      <c r="I9476">
        <v>154.06</v>
      </c>
      <c r="J9476">
        <v>90.93</v>
      </c>
      <c r="K9476">
        <v>765524.14</v>
      </c>
      <c r="L9476">
        <v>451831.17</v>
      </c>
      <c r="M9476">
        <v>313692.96999999997</v>
      </c>
      <c r="N9476">
        <f t="shared" ca="1" si="443"/>
        <v>10</v>
      </c>
    </row>
    <row r="9477" spans="1:14" x14ac:dyDescent="0.3">
      <c r="A9477">
        <v>432687366</v>
      </c>
      <c r="B9477" t="s">
        <v>13</v>
      </c>
      <c r="C9477" t="s">
        <v>213</v>
      </c>
      <c r="D9477" t="s">
        <v>66</v>
      </c>
      <c r="E9477" t="s">
        <v>16</v>
      </c>
      <c r="F9477" s="5">
        <f t="shared" ref="F9477:F9540" ca="1" si="445">DATE(RANDBETWEEN(2010, 2020), RANDBETWEEN(1, 12), RANDBETWEEN(1, 31))</f>
        <v>41136</v>
      </c>
      <c r="G9477" s="5">
        <f t="shared" ca="1" si="444"/>
        <v>41150</v>
      </c>
      <c r="H9477">
        <v>662</v>
      </c>
      <c r="I9477">
        <v>9.33</v>
      </c>
      <c r="J9477">
        <v>6.92</v>
      </c>
      <c r="K9477">
        <v>6176.46</v>
      </c>
      <c r="L9477">
        <v>4581.04</v>
      </c>
      <c r="M9477">
        <v>1595.42</v>
      </c>
      <c r="N9477">
        <f t="shared" ref="N9477:N9540" ca="1" si="446">DATEDIF(F9477, G9477, "d")</f>
        <v>14</v>
      </c>
    </row>
    <row r="9478" spans="1:14" x14ac:dyDescent="0.3">
      <c r="A9478">
        <v>665893208</v>
      </c>
      <c r="B9478" t="s">
        <v>43</v>
      </c>
      <c r="C9478" t="s">
        <v>132</v>
      </c>
      <c r="D9478" t="s">
        <v>15</v>
      </c>
      <c r="E9478" t="s">
        <v>23</v>
      </c>
      <c r="F9478" s="5">
        <f t="shared" ca="1" si="445"/>
        <v>43914</v>
      </c>
      <c r="G9478" s="5">
        <f t="shared" ca="1" si="444"/>
        <v>43917</v>
      </c>
      <c r="H9478">
        <v>1453</v>
      </c>
      <c r="I9478">
        <v>651.21</v>
      </c>
      <c r="J9478">
        <v>524.96</v>
      </c>
      <c r="K9478">
        <v>946208.13</v>
      </c>
      <c r="L9478">
        <v>762766.88</v>
      </c>
      <c r="M9478">
        <v>183441.25</v>
      </c>
      <c r="N9478">
        <f t="shared" ca="1" si="446"/>
        <v>3</v>
      </c>
    </row>
    <row r="9479" spans="1:14" x14ac:dyDescent="0.3">
      <c r="A9479">
        <v>240757071</v>
      </c>
      <c r="B9479" t="s">
        <v>13</v>
      </c>
      <c r="C9479" t="s">
        <v>93</v>
      </c>
      <c r="D9479" t="s">
        <v>31</v>
      </c>
      <c r="E9479" t="s">
        <v>23</v>
      </c>
      <c r="F9479" s="5">
        <f t="shared" ca="1" si="445"/>
        <v>43967</v>
      </c>
      <c r="G9479" s="5">
        <f t="shared" ca="1" si="444"/>
        <v>43976</v>
      </c>
      <c r="H9479">
        <v>4222</v>
      </c>
      <c r="I9479">
        <v>255.28</v>
      </c>
      <c r="J9479">
        <v>159.41999999999999</v>
      </c>
      <c r="K9479">
        <v>1077792.1599999999</v>
      </c>
      <c r="L9479">
        <v>673071.24</v>
      </c>
      <c r="M9479">
        <v>404720.92</v>
      </c>
      <c r="N9479">
        <f t="shared" ca="1" si="446"/>
        <v>9</v>
      </c>
    </row>
    <row r="9480" spans="1:14" x14ac:dyDescent="0.3">
      <c r="A9480">
        <v>546390283</v>
      </c>
      <c r="B9480" t="s">
        <v>43</v>
      </c>
      <c r="C9480" t="s">
        <v>122</v>
      </c>
      <c r="D9480" t="s">
        <v>42</v>
      </c>
      <c r="E9480" t="s">
        <v>23</v>
      </c>
      <c r="F9480" s="5">
        <f t="shared" ca="1" si="445"/>
        <v>42086</v>
      </c>
      <c r="G9480" s="5">
        <f t="shared" ca="1" si="444"/>
        <v>42093</v>
      </c>
      <c r="H9480">
        <v>7881</v>
      </c>
      <c r="I9480">
        <v>109.28</v>
      </c>
      <c r="J9480">
        <v>35.840000000000003</v>
      </c>
      <c r="K9480">
        <v>861235.68</v>
      </c>
      <c r="L9480">
        <v>282455.03999999998</v>
      </c>
      <c r="M9480">
        <v>578780.64</v>
      </c>
      <c r="N9480">
        <f t="shared" ca="1" si="446"/>
        <v>7</v>
      </c>
    </row>
    <row r="9481" spans="1:14" x14ac:dyDescent="0.3">
      <c r="A9481">
        <v>342216670</v>
      </c>
      <c r="B9481" t="s">
        <v>20</v>
      </c>
      <c r="C9481" t="s">
        <v>137</v>
      </c>
      <c r="D9481" t="s">
        <v>25</v>
      </c>
      <c r="E9481" t="s">
        <v>23</v>
      </c>
      <c r="F9481" s="5">
        <f t="shared" ca="1" si="445"/>
        <v>41233</v>
      </c>
      <c r="G9481" s="5">
        <f t="shared" ca="1" si="444"/>
        <v>41240</v>
      </c>
      <c r="H9481">
        <v>8372</v>
      </c>
      <c r="I9481">
        <v>668.27</v>
      </c>
      <c r="J9481">
        <v>502.54</v>
      </c>
      <c r="K9481">
        <v>5594756.4400000004</v>
      </c>
      <c r="L9481">
        <v>4207264.88</v>
      </c>
      <c r="M9481">
        <v>1387491.56</v>
      </c>
      <c r="N9481">
        <f t="shared" ca="1" si="446"/>
        <v>7</v>
      </c>
    </row>
    <row r="9482" spans="1:14" x14ac:dyDescent="0.3">
      <c r="A9482">
        <v>707972562</v>
      </c>
      <c r="B9482" t="s">
        <v>28</v>
      </c>
      <c r="C9482" t="s">
        <v>178</v>
      </c>
      <c r="D9482" t="s">
        <v>15</v>
      </c>
      <c r="E9482" t="s">
        <v>16</v>
      </c>
      <c r="F9482" s="5">
        <f t="shared" ca="1" si="445"/>
        <v>41726</v>
      </c>
      <c r="G9482" s="5">
        <f t="shared" ca="1" si="444"/>
        <v>41733</v>
      </c>
      <c r="H9482">
        <v>3669</v>
      </c>
      <c r="I9482">
        <v>651.21</v>
      </c>
      <c r="J9482">
        <v>524.96</v>
      </c>
      <c r="K9482">
        <v>2389289.4900000002</v>
      </c>
      <c r="L9482">
        <v>1926078.24</v>
      </c>
      <c r="M9482">
        <v>463211.25</v>
      </c>
      <c r="N9482">
        <f t="shared" ca="1" si="446"/>
        <v>7</v>
      </c>
    </row>
    <row r="9483" spans="1:14" x14ac:dyDescent="0.3">
      <c r="A9483">
        <v>993706786</v>
      </c>
      <c r="B9483" t="s">
        <v>43</v>
      </c>
      <c r="C9483" t="s">
        <v>180</v>
      </c>
      <c r="D9483" t="s">
        <v>45</v>
      </c>
      <c r="E9483" t="s">
        <v>16</v>
      </c>
      <c r="F9483" s="5">
        <f t="shared" ca="1" si="445"/>
        <v>41199</v>
      </c>
      <c r="G9483" s="5">
        <f t="shared" ca="1" si="444"/>
        <v>41209</v>
      </c>
      <c r="H9483">
        <v>8775</v>
      </c>
      <c r="I9483">
        <v>152.58000000000001</v>
      </c>
      <c r="J9483">
        <v>97.44</v>
      </c>
      <c r="K9483">
        <v>1338889.5</v>
      </c>
      <c r="L9483">
        <v>855036</v>
      </c>
      <c r="M9483">
        <v>483853.5</v>
      </c>
      <c r="N9483">
        <f t="shared" ca="1" si="446"/>
        <v>10</v>
      </c>
    </row>
    <row r="9484" spans="1:14" x14ac:dyDescent="0.3">
      <c r="A9484">
        <v>169780671</v>
      </c>
      <c r="B9484" t="s">
        <v>13</v>
      </c>
      <c r="C9484" t="s">
        <v>199</v>
      </c>
      <c r="D9484" t="s">
        <v>22</v>
      </c>
      <c r="E9484" t="s">
        <v>16</v>
      </c>
      <c r="F9484" s="5">
        <f t="shared" ca="1" si="445"/>
        <v>42974</v>
      </c>
      <c r="G9484" s="5">
        <f t="shared" ca="1" si="444"/>
        <v>42989</v>
      </c>
      <c r="H9484">
        <v>728</v>
      </c>
      <c r="I9484">
        <v>154.06</v>
      </c>
      <c r="J9484">
        <v>90.93</v>
      </c>
      <c r="K9484">
        <v>112155.68</v>
      </c>
      <c r="L9484">
        <v>66197.039999999994</v>
      </c>
      <c r="M9484">
        <v>45958.64</v>
      </c>
      <c r="N9484">
        <f t="shared" ca="1" si="446"/>
        <v>15</v>
      </c>
    </row>
    <row r="9485" spans="1:14" x14ac:dyDescent="0.3">
      <c r="A9485">
        <v>876868045</v>
      </c>
      <c r="B9485" t="s">
        <v>13</v>
      </c>
      <c r="C9485" t="s">
        <v>114</v>
      </c>
      <c r="D9485" t="s">
        <v>25</v>
      </c>
      <c r="E9485" t="s">
        <v>23</v>
      </c>
      <c r="F9485" s="5">
        <f t="shared" ca="1" si="445"/>
        <v>41860</v>
      </c>
      <c r="G9485" s="5">
        <f t="shared" ca="1" si="444"/>
        <v>41869</v>
      </c>
      <c r="H9485">
        <v>3595</v>
      </c>
      <c r="I9485">
        <v>668.27</v>
      </c>
      <c r="J9485">
        <v>502.54</v>
      </c>
      <c r="K9485">
        <v>2402430.65</v>
      </c>
      <c r="L9485">
        <v>1806631.3</v>
      </c>
      <c r="M9485">
        <v>595799.35</v>
      </c>
      <c r="N9485">
        <f t="shared" ca="1" si="446"/>
        <v>9</v>
      </c>
    </row>
    <row r="9486" spans="1:14" x14ac:dyDescent="0.3">
      <c r="A9486">
        <v>875955235</v>
      </c>
      <c r="B9486" t="s">
        <v>17</v>
      </c>
      <c r="C9486" t="s">
        <v>171</v>
      </c>
      <c r="D9486" t="s">
        <v>52</v>
      </c>
      <c r="E9486" t="s">
        <v>23</v>
      </c>
      <c r="F9486" s="5">
        <f t="shared" ca="1" si="445"/>
        <v>41256</v>
      </c>
      <c r="G9486" s="5">
        <f t="shared" ca="1" si="444"/>
        <v>41270</v>
      </c>
      <c r="H9486">
        <v>3475</v>
      </c>
      <c r="I9486">
        <v>437.2</v>
      </c>
      <c r="J9486">
        <v>263.33</v>
      </c>
      <c r="K9486">
        <v>1519270</v>
      </c>
      <c r="L9486">
        <v>915071.75</v>
      </c>
      <c r="M9486">
        <v>604198.25</v>
      </c>
      <c r="N9486">
        <f t="shared" ca="1" si="446"/>
        <v>14</v>
      </c>
    </row>
    <row r="9487" spans="1:14" x14ac:dyDescent="0.3">
      <c r="A9487">
        <v>698341071</v>
      </c>
      <c r="B9487" t="s">
        <v>28</v>
      </c>
      <c r="C9487" t="s">
        <v>138</v>
      </c>
      <c r="D9487" t="s">
        <v>66</v>
      </c>
      <c r="E9487" t="s">
        <v>16</v>
      </c>
      <c r="F9487" s="5">
        <f t="shared" ca="1" si="445"/>
        <v>41071</v>
      </c>
      <c r="G9487" s="5">
        <f t="shared" ca="1" si="444"/>
        <v>41085</v>
      </c>
      <c r="H9487">
        <v>3496</v>
      </c>
      <c r="I9487">
        <v>9.33</v>
      </c>
      <c r="J9487">
        <v>6.92</v>
      </c>
      <c r="K9487">
        <v>32617.68</v>
      </c>
      <c r="L9487">
        <v>24192.32</v>
      </c>
      <c r="M9487">
        <v>8425.36</v>
      </c>
      <c r="N9487">
        <f t="shared" ca="1" si="446"/>
        <v>14</v>
      </c>
    </row>
    <row r="9488" spans="1:14" x14ac:dyDescent="0.3">
      <c r="A9488">
        <v>495636880</v>
      </c>
      <c r="B9488" t="s">
        <v>13</v>
      </c>
      <c r="C9488" t="s">
        <v>120</v>
      </c>
      <c r="D9488" t="s">
        <v>66</v>
      </c>
      <c r="E9488" t="s">
        <v>16</v>
      </c>
      <c r="F9488" s="5">
        <f t="shared" ca="1" si="445"/>
        <v>40350</v>
      </c>
      <c r="G9488" s="5">
        <f t="shared" ca="1" si="444"/>
        <v>40363</v>
      </c>
      <c r="H9488">
        <v>8822</v>
      </c>
      <c r="I9488">
        <v>9.33</v>
      </c>
      <c r="J9488">
        <v>6.92</v>
      </c>
      <c r="K9488">
        <v>82309.259999999995</v>
      </c>
      <c r="L9488">
        <v>61048.24</v>
      </c>
      <c r="M9488">
        <v>21261.02</v>
      </c>
      <c r="N9488">
        <f t="shared" ca="1" si="446"/>
        <v>13</v>
      </c>
    </row>
    <row r="9489" spans="1:14" x14ac:dyDescent="0.3">
      <c r="A9489">
        <v>489766490</v>
      </c>
      <c r="B9489" t="s">
        <v>43</v>
      </c>
      <c r="C9489" t="s">
        <v>122</v>
      </c>
      <c r="D9489" t="s">
        <v>15</v>
      </c>
      <c r="E9489" t="s">
        <v>23</v>
      </c>
      <c r="F9489" s="5">
        <f t="shared" ca="1" si="445"/>
        <v>41005</v>
      </c>
      <c r="G9489" s="5">
        <f t="shared" ca="1" si="444"/>
        <v>41014</v>
      </c>
      <c r="H9489">
        <v>1643</v>
      </c>
      <c r="I9489">
        <v>651.21</v>
      </c>
      <c r="J9489">
        <v>524.96</v>
      </c>
      <c r="K9489">
        <v>1069938.03</v>
      </c>
      <c r="L9489">
        <v>862509.28</v>
      </c>
      <c r="M9489">
        <v>207428.75</v>
      </c>
      <c r="N9489">
        <f t="shared" ca="1" si="446"/>
        <v>9</v>
      </c>
    </row>
    <row r="9490" spans="1:14" x14ac:dyDescent="0.3">
      <c r="A9490">
        <v>522966229</v>
      </c>
      <c r="B9490" t="s">
        <v>13</v>
      </c>
      <c r="C9490" t="s">
        <v>139</v>
      </c>
      <c r="D9490" t="s">
        <v>45</v>
      </c>
      <c r="E9490" t="s">
        <v>23</v>
      </c>
      <c r="F9490" s="5">
        <f t="shared" ca="1" si="445"/>
        <v>42515</v>
      </c>
      <c r="G9490" s="5">
        <f t="shared" ca="1" si="444"/>
        <v>42527</v>
      </c>
      <c r="H9490">
        <v>6184</v>
      </c>
      <c r="I9490">
        <v>152.58000000000001</v>
      </c>
      <c r="J9490">
        <v>97.44</v>
      </c>
      <c r="K9490">
        <v>943554.72</v>
      </c>
      <c r="L9490">
        <v>602568.95999999996</v>
      </c>
      <c r="M9490">
        <v>340985.76</v>
      </c>
      <c r="N9490">
        <f t="shared" ca="1" si="446"/>
        <v>12</v>
      </c>
    </row>
    <row r="9491" spans="1:14" x14ac:dyDescent="0.3">
      <c r="A9491">
        <v>507784926</v>
      </c>
      <c r="B9491" t="s">
        <v>34</v>
      </c>
      <c r="C9491" t="s">
        <v>86</v>
      </c>
      <c r="D9491" t="s">
        <v>25</v>
      </c>
      <c r="E9491" t="s">
        <v>23</v>
      </c>
      <c r="F9491" s="5">
        <f t="shared" ca="1" si="445"/>
        <v>42058</v>
      </c>
      <c r="G9491" s="5">
        <f t="shared" ca="1" si="444"/>
        <v>42060</v>
      </c>
      <c r="H9491">
        <v>3699</v>
      </c>
      <c r="I9491">
        <v>668.27</v>
      </c>
      <c r="J9491">
        <v>502.54</v>
      </c>
      <c r="K9491">
        <v>2471930.73</v>
      </c>
      <c r="L9491">
        <v>1858895.46</v>
      </c>
      <c r="M9491">
        <v>613035.27</v>
      </c>
      <c r="N9491">
        <f t="shared" ca="1" si="446"/>
        <v>2</v>
      </c>
    </row>
    <row r="9492" spans="1:14" x14ac:dyDescent="0.3">
      <c r="A9492">
        <v>877083909</v>
      </c>
      <c r="B9492" t="s">
        <v>20</v>
      </c>
      <c r="C9492" t="s">
        <v>212</v>
      </c>
      <c r="D9492" t="s">
        <v>42</v>
      </c>
      <c r="E9492" t="s">
        <v>16</v>
      </c>
      <c r="F9492" s="5">
        <f t="shared" ca="1" si="445"/>
        <v>41908</v>
      </c>
      <c r="G9492" s="5">
        <f t="shared" ca="1" si="444"/>
        <v>41912</v>
      </c>
      <c r="H9492">
        <v>7474</v>
      </c>
      <c r="I9492">
        <v>109.28</v>
      </c>
      <c r="J9492">
        <v>35.840000000000003</v>
      </c>
      <c r="K9492">
        <v>816758.72</v>
      </c>
      <c r="L9492">
        <v>267868.15999999997</v>
      </c>
      <c r="M9492">
        <v>548890.56000000006</v>
      </c>
      <c r="N9492">
        <f t="shared" ca="1" si="446"/>
        <v>4</v>
      </c>
    </row>
    <row r="9493" spans="1:14" x14ac:dyDescent="0.3">
      <c r="A9493">
        <v>334037005</v>
      </c>
      <c r="B9493" t="s">
        <v>17</v>
      </c>
      <c r="C9493" t="s">
        <v>156</v>
      </c>
      <c r="D9493" t="s">
        <v>52</v>
      </c>
      <c r="E9493" t="s">
        <v>23</v>
      </c>
      <c r="F9493" s="5">
        <f t="shared" ca="1" si="445"/>
        <v>41589</v>
      </c>
      <c r="G9493" s="5">
        <f t="shared" ca="1" si="444"/>
        <v>41595</v>
      </c>
      <c r="H9493">
        <v>7828</v>
      </c>
      <c r="I9493">
        <v>437.2</v>
      </c>
      <c r="J9493">
        <v>263.33</v>
      </c>
      <c r="K9493">
        <v>3422401.6</v>
      </c>
      <c r="L9493">
        <v>2061347.24</v>
      </c>
      <c r="M9493">
        <v>1361054.36</v>
      </c>
      <c r="N9493">
        <f t="shared" ca="1" si="446"/>
        <v>6</v>
      </c>
    </row>
    <row r="9494" spans="1:14" x14ac:dyDescent="0.3">
      <c r="A9494">
        <v>802130544</v>
      </c>
      <c r="B9494" t="s">
        <v>20</v>
      </c>
      <c r="C9494" t="s">
        <v>187</v>
      </c>
      <c r="D9494" t="s">
        <v>25</v>
      </c>
      <c r="E9494" t="s">
        <v>16</v>
      </c>
      <c r="F9494" s="5">
        <f t="shared" ca="1" si="445"/>
        <v>42216</v>
      </c>
      <c r="G9494" s="5">
        <f t="shared" ca="1" si="444"/>
        <v>42219</v>
      </c>
      <c r="H9494">
        <v>7108</v>
      </c>
      <c r="I9494">
        <v>668.27</v>
      </c>
      <c r="J9494">
        <v>502.54</v>
      </c>
      <c r="K9494">
        <v>4750063.16</v>
      </c>
      <c r="L9494">
        <v>3572054.32</v>
      </c>
      <c r="M9494">
        <v>1178008.8400000001</v>
      </c>
      <c r="N9494">
        <f t="shared" ca="1" si="446"/>
        <v>3</v>
      </c>
    </row>
    <row r="9495" spans="1:14" x14ac:dyDescent="0.3">
      <c r="A9495">
        <v>675163352</v>
      </c>
      <c r="B9495" t="s">
        <v>13</v>
      </c>
      <c r="C9495" t="s">
        <v>93</v>
      </c>
      <c r="D9495" t="s">
        <v>37</v>
      </c>
      <c r="E9495" t="s">
        <v>16</v>
      </c>
      <c r="F9495" s="5">
        <f t="shared" ca="1" si="445"/>
        <v>42725</v>
      </c>
      <c r="G9495" s="5">
        <f t="shared" ca="1" si="444"/>
        <v>42736</v>
      </c>
      <c r="H9495">
        <v>4694</v>
      </c>
      <c r="I9495">
        <v>205.7</v>
      </c>
      <c r="J9495">
        <v>117.11</v>
      </c>
      <c r="K9495">
        <v>965555.8</v>
      </c>
      <c r="L9495">
        <v>549714.34</v>
      </c>
      <c r="M9495">
        <v>415841.46</v>
      </c>
      <c r="N9495">
        <f t="shared" ca="1" si="446"/>
        <v>11</v>
      </c>
    </row>
    <row r="9496" spans="1:14" x14ac:dyDescent="0.3">
      <c r="A9496">
        <v>667246758</v>
      </c>
      <c r="B9496" t="s">
        <v>13</v>
      </c>
      <c r="C9496" t="s">
        <v>203</v>
      </c>
      <c r="D9496" t="s">
        <v>31</v>
      </c>
      <c r="E9496" t="s">
        <v>23</v>
      </c>
      <c r="F9496" s="5">
        <f t="shared" ca="1" si="445"/>
        <v>41183</v>
      </c>
      <c r="G9496" s="5">
        <f t="shared" ca="1" si="444"/>
        <v>41192</v>
      </c>
      <c r="H9496">
        <v>1998</v>
      </c>
      <c r="I9496">
        <v>255.28</v>
      </c>
      <c r="J9496">
        <v>159.41999999999999</v>
      </c>
      <c r="K9496">
        <v>510049.44</v>
      </c>
      <c r="L9496">
        <v>318521.15999999997</v>
      </c>
      <c r="M9496">
        <v>191528.28</v>
      </c>
      <c r="N9496">
        <f t="shared" ca="1" si="446"/>
        <v>9</v>
      </c>
    </row>
    <row r="9497" spans="1:14" x14ac:dyDescent="0.3">
      <c r="A9497">
        <v>662804591</v>
      </c>
      <c r="B9497" t="s">
        <v>28</v>
      </c>
      <c r="C9497" t="s">
        <v>176</v>
      </c>
      <c r="D9497" t="s">
        <v>52</v>
      </c>
      <c r="E9497" t="s">
        <v>16</v>
      </c>
      <c r="F9497" s="5">
        <f t="shared" ca="1" si="445"/>
        <v>43834</v>
      </c>
      <c r="G9497" s="5">
        <f t="shared" ca="1" si="444"/>
        <v>43838</v>
      </c>
      <c r="H9497">
        <v>7462</v>
      </c>
      <c r="I9497">
        <v>437.2</v>
      </c>
      <c r="J9497">
        <v>263.33</v>
      </c>
      <c r="K9497">
        <v>3262386.4</v>
      </c>
      <c r="L9497">
        <v>1964968.46</v>
      </c>
      <c r="M9497">
        <v>1297417.94</v>
      </c>
      <c r="N9497">
        <f t="shared" ca="1" si="446"/>
        <v>4</v>
      </c>
    </row>
    <row r="9498" spans="1:14" x14ac:dyDescent="0.3">
      <c r="A9498">
        <v>166573178</v>
      </c>
      <c r="B9498" t="s">
        <v>13</v>
      </c>
      <c r="C9498" t="s">
        <v>93</v>
      </c>
      <c r="D9498" t="s">
        <v>19</v>
      </c>
      <c r="E9498" t="s">
        <v>23</v>
      </c>
      <c r="F9498" s="5">
        <f t="shared" ca="1" si="445"/>
        <v>41781</v>
      </c>
      <c r="G9498" s="5">
        <f t="shared" ca="1" si="444"/>
        <v>41783</v>
      </c>
      <c r="H9498">
        <v>1560</v>
      </c>
      <c r="I9498">
        <v>47.45</v>
      </c>
      <c r="J9498">
        <v>31.79</v>
      </c>
      <c r="K9498">
        <v>74022</v>
      </c>
      <c r="L9498">
        <v>49592.4</v>
      </c>
      <c r="M9498">
        <v>24429.599999999999</v>
      </c>
      <c r="N9498">
        <f t="shared" ca="1" si="446"/>
        <v>2</v>
      </c>
    </row>
    <row r="9499" spans="1:14" x14ac:dyDescent="0.3">
      <c r="A9499">
        <v>553601348</v>
      </c>
      <c r="B9499" t="s">
        <v>17</v>
      </c>
      <c r="C9499" t="s">
        <v>26</v>
      </c>
      <c r="D9499" t="s">
        <v>45</v>
      </c>
      <c r="E9499" t="s">
        <v>23</v>
      </c>
      <c r="F9499" s="5">
        <f t="shared" ca="1" si="445"/>
        <v>43197</v>
      </c>
      <c r="G9499" s="5">
        <f t="shared" ca="1" si="444"/>
        <v>43205</v>
      </c>
      <c r="H9499">
        <v>1796</v>
      </c>
      <c r="I9499">
        <v>152.58000000000001</v>
      </c>
      <c r="J9499">
        <v>97.44</v>
      </c>
      <c r="K9499">
        <v>274033.68</v>
      </c>
      <c r="L9499">
        <v>175002.23999999999</v>
      </c>
      <c r="M9499">
        <v>99031.44</v>
      </c>
      <c r="N9499">
        <f t="shared" ca="1" si="446"/>
        <v>8</v>
      </c>
    </row>
    <row r="9500" spans="1:14" x14ac:dyDescent="0.3">
      <c r="A9500">
        <v>119250428</v>
      </c>
      <c r="B9500" t="s">
        <v>13</v>
      </c>
      <c r="C9500" t="s">
        <v>215</v>
      </c>
      <c r="D9500" t="s">
        <v>66</v>
      </c>
      <c r="E9500" t="s">
        <v>23</v>
      </c>
      <c r="F9500" s="5">
        <f t="shared" ca="1" si="445"/>
        <v>43986</v>
      </c>
      <c r="G9500" s="5">
        <f t="shared" ca="1" si="444"/>
        <v>43997</v>
      </c>
      <c r="H9500">
        <v>7707</v>
      </c>
      <c r="I9500">
        <v>9.33</v>
      </c>
      <c r="J9500">
        <v>6.92</v>
      </c>
      <c r="K9500">
        <v>71906.31</v>
      </c>
      <c r="L9500">
        <v>53332.44</v>
      </c>
      <c r="M9500">
        <v>18573.87</v>
      </c>
      <c r="N9500">
        <f t="shared" ca="1" si="446"/>
        <v>11</v>
      </c>
    </row>
    <row r="9501" spans="1:14" x14ac:dyDescent="0.3">
      <c r="A9501">
        <v>829194247</v>
      </c>
      <c r="B9501" t="s">
        <v>13</v>
      </c>
      <c r="C9501" t="s">
        <v>121</v>
      </c>
      <c r="D9501" t="s">
        <v>49</v>
      </c>
      <c r="E9501" t="s">
        <v>16</v>
      </c>
      <c r="F9501" s="5">
        <f t="shared" ca="1" si="445"/>
        <v>41883</v>
      </c>
      <c r="G9501" s="5">
        <f t="shared" ca="1" si="444"/>
        <v>41894</v>
      </c>
      <c r="H9501">
        <v>5859</v>
      </c>
      <c r="I9501">
        <v>81.73</v>
      </c>
      <c r="J9501">
        <v>56.67</v>
      </c>
      <c r="K9501">
        <v>478856.07</v>
      </c>
      <c r="L9501">
        <v>332029.53000000003</v>
      </c>
      <c r="M9501">
        <v>146826.54</v>
      </c>
      <c r="N9501">
        <f t="shared" ca="1" si="446"/>
        <v>11</v>
      </c>
    </row>
    <row r="9502" spans="1:14" x14ac:dyDescent="0.3">
      <c r="A9502">
        <v>669419133</v>
      </c>
      <c r="B9502" t="s">
        <v>28</v>
      </c>
      <c r="C9502" t="s">
        <v>190</v>
      </c>
      <c r="D9502" t="s">
        <v>42</v>
      </c>
      <c r="E9502" t="s">
        <v>23</v>
      </c>
      <c r="F9502" s="5">
        <f t="shared" ca="1" si="445"/>
        <v>40791</v>
      </c>
      <c r="G9502" s="5">
        <f t="shared" ca="1" si="444"/>
        <v>40802</v>
      </c>
      <c r="H9502">
        <v>4852</v>
      </c>
      <c r="I9502">
        <v>109.28</v>
      </c>
      <c r="J9502">
        <v>35.840000000000003</v>
      </c>
      <c r="K9502">
        <v>530226.56000000006</v>
      </c>
      <c r="L9502">
        <v>173895.67999999999</v>
      </c>
      <c r="M9502">
        <v>356330.88</v>
      </c>
      <c r="N9502">
        <f t="shared" ca="1" si="446"/>
        <v>11</v>
      </c>
    </row>
    <row r="9503" spans="1:14" x14ac:dyDescent="0.3">
      <c r="A9503">
        <v>396223914</v>
      </c>
      <c r="B9503" t="s">
        <v>17</v>
      </c>
      <c r="C9503" t="s">
        <v>71</v>
      </c>
      <c r="D9503" t="s">
        <v>52</v>
      </c>
      <c r="E9503" t="s">
        <v>16</v>
      </c>
      <c r="F9503" s="5">
        <f t="shared" ca="1" si="445"/>
        <v>41817</v>
      </c>
      <c r="G9503" s="5">
        <f t="shared" ca="1" si="444"/>
        <v>41832</v>
      </c>
      <c r="H9503">
        <v>316</v>
      </c>
      <c r="I9503">
        <v>437.2</v>
      </c>
      <c r="J9503">
        <v>263.33</v>
      </c>
      <c r="K9503">
        <v>138155.20000000001</v>
      </c>
      <c r="L9503">
        <v>83212.28</v>
      </c>
      <c r="M9503">
        <v>54942.92</v>
      </c>
      <c r="N9503">
        <f t="shared" ca="1" si="446"/>
        <v>15</v>
      </c>
    </row>
    <row r="9504" spans="1:14" x14ac:dyDescent="0.3">
      <c r="A9504">
        <v>386219918</v>
      </c>
      <c r="B9504" t="s">
        <v>34</v>
      </c>
      <c r="C9504" t="s">
        <v>46</v>
      </c>
      <c r="D9504" t="s">
        <v>42</v>
      </c>
      <c r="E9504" t="s">
        <v>16</v>
      </c>
      <c r="F9504" s="5">
        <f t="shared" ca="1" si="445"/>
        <v>42986</v>
      </c>
      <c r="G9504" s="5">
        <f t="shared" ca="1" si="444"/>
        <v>42994</v>
      </c>
      <c r="H9504">
        <v>9911</v>
      </c>
      <c r="I9504">
        <v>109.28</v>
      </c>
      <c r="J9504">
        <v>35.840000000000003</v>
      </c>
      <c r="K9504">
        <v>1083074.08</v>
      </c>
      <c r="L9504">
        <v>355210.23999999999</v>
      </c>
      <c r="M9504">
        <v>727863.84</v>
      </c>
      <c r="N9504">
        <f t="shared" ca="1" si="446"/>
        <v>8</v>
      </c>
    </row>
    <row r="9505" spans="1:14" x14ac:dyDescent="0.3">
      <c r="A9505">
        <v>186330974</v>
      </c>
      <c r="B9505" t="s">
        <v>13</v>
      </c>
      <c r="C9505" t="s">
        <v>93</v>
      </c>
      <c r="D9505" t="s">
        <v>49</v>
      </c>
      <c r="E9505" t="s">
        <v>16</v>
      </c>
      <c r="F9505" s="5">
        <f t="shared" ca="1" si="445"/>
        <v>40642</v>
      </c>
      <c r="G9505" s="5">
        <f t="shared" ca="1" si="444"/>
        <v>40655</v>
      </c>
      <c r="H9505">
        <v>8331</v>
      </c>
      <c r="I9505">
        <v>81.73</v>
      </c>
      <c r="J9505">
        <v>56.67</v>
      </c>
      <c r="K9505">
        <v>680892.63</v>
      </c>
      <c r="L9505">
        <v>472117.77</v>
      </c>
      <c r="M9505">
        <v>208774.86</v>
      </c>
      <c r="N9505">
        <f t="shared" ca="1" si="446"/>
        <v>13</v>
      </c>
    </row>
    <row r="9506" spans="1:14" x14ac:dyDescent="0.3">
      <c r="A9506">
        <v>763793408</v>
      </c>
      <c r="B9506" t="s">
        <v>17</v>
      </c>
      <c r="C9506" t="s">
        <v>26</v>
      </c>
      <c r="D9506" t="s">
        <v>33</v>
      </c>
      <c r="E9506" t="s">
        <v>23</v>
      </c>
      <c r="F9506" s="5">
        <f t="shared" ca="1" si="445"/>
        <v>40674</v>
      </c>
      <c r="G9506" s="5">
        <f t="shared" ca="1" si="444"/>
        <v>40682</v>
      </c>
      <c r="H9506">
        <v>2298</v>
      </c>
      <c r="I9506">
        <v>421.89</v>
      </c>
      <c r="J9506">
        <v>364.69</v>
      </c>
      <c r="K9506">
        <v>969503.22</v>
      </c>
      <c r="L9506">
        <v>838057.62</v>
      </c>
      <c r="M9506">
        <v>131445.6</v>
      </c>
      <c r="N9506">
        <f t="shared" ca="1" si="446"/>
        <v>8</v>
      </c>
    </row>
    <row r="9507" spans="1:14" x14ac:dyDescent="0.3">
      <c r="A9507">
        <v>456156051</v>
      </c>
      <c r="B9507" t="s">
        <v>17</v>
      </c>
      <c r="C9507" t="s">
        <v>165</v>
      </c>
      <c r="D9507" t="s">
        <v>22</v>
      </c>
      <c r="E9507" t="s">
        <v>16</v>
      </c>
      <c r="F9507" s="5">
        <f t="shared" ca="1" si="445"/>
        <v>43603</v>
      </c>
      <c r="G9507" s="5">
        <f t="shared" ca="1" si="444"/>
        <v>43610</v>
      </c>
      <c r="H9507">
        <v>5567</v>
      </c>
      <c r="I9507">
        <v>154.06</v>
      </c>
      <c r="J9507">
        <v>90.93</v>
      </c>
      <c r="K9507">
        <v>857652.02</v>
      </c>
      <c r="L9507">
        <v>506207.31</v>
      </c>
      <c r="M9507">
        <v>351444.71</v>
      </c>
      <c r="N9507">
        <f t="shared" ca="1" si="446"/>
        <v>7</v>
      </c>
    </row>
    <row r="9508" spans="1:14" x14ac:dyDescent="0.3">
      <c r="A9508">
        <v>821280229</v>
      </c>
      <c r="B9508" t="s">
        <v>34</v>
      </c>
      <c r="C9508" t="s">
        <v>35</v>
      </c>
      <c r="D9508" t="s">
        <v>42</v>
      </c>
      <c r="E9508" t="s">
        <v>23</v>
      </c>
      <c r="F9508" s="5">
        <f t="shared" ca="1" si="445"/>
        <v>43868</v>
      </c>
      <c r="G9508" s="5">
        <f t="shared" ca="1" si="444"/>
        <v>43880</v>
      </c>
      <c r="H9508">
        <v>3925</v>
      </c>
      <c r="I9508">
        <v>109.28</v>
      </c>
      <c r="J9508">
        <v>35.840000000000003</v>
      </c>
      <c r="K9508">
        <v>428924</v>
      </c>
      <c r="L9508">
        <v>140672</v>
      </c>
      <c r="M9508">
        <v>288252</v>
      </c>
      <c r="N9508">
        <f t="shared" ca="1" si="446"/>
        <v>12</v>
      </c>
    </row>
    <row r="9509" spans="1:14" x14ac:dyDescent="0.3">
      <c r="A9509">
        <v>787339770</v>
      </c>
      <c r="B9509" t="s">
        <v>34</v>
      </c>
      <c r="C9509" t="s">
        <v>46</v>
      </c>
      <c r="D9509" t="s">
        <v>33</v>
      </c>
      <c r="E9509" t="s">
        <v>16</v>
      </c>
      <c r="F9509" s="5">
        <f t="shared" ca="1" si="445"/>
        <v>42580</v>
      </c>
      <c r="G9509" s="5">
        <f t="shared" ca="1" si="444"/>
        <v>42585</v>
      </c>
      <c r="H9509">
        <v>189</v>
      </c>
      <c r="I9509">
        <v>421.89</v>
      </c>
      <c r="J9509">
        <v>364.69</v>
      </c>
      <c r="K9509">
        <v>79737.210000000006</v>
      </c>
      <c r="L9509">
        <v>68926.41</v>
      </c>
      <c r="M9509">
        <v>10810.8</v>
      </c>
      <c r="N9509">
        <f t="shared" ca="1" si="446"/>
        <v>5</v>
      </c>
    </row>
    <row r="9510" spans="1:14" x14ac:dyDescent="0.3">
      <c r="A9510">
        <v>702821004</v>
      </c>
      <c r="B9510" t="s">
        <v>28</v>
      </c>
      <c r="C9510" t="s">
        <v>68</v>
      </c>
      <c r="D9510" t="s">
        <v>66</v>
      </c>
      <c r="E9510" t="s">
        <v>16</v>
      </c>
      <c r="F9510" s="5">
        <f t="shared" ca="1" si="445"/>
        <v>41136</v>
      </c>
      <c r="G9510" s="5">
        <f t="shared" ca="1" si="444"/>
        <v>41138</v>
      </c>
      <c r="H9510">
        <v>9208</v>
      </c>
      <c r="I9510">
        <v>9.33</v>
      </c>
      <c r="J9510">
        <v>6.92</v>
      </c>
      <c r="K9510">
        <v>85910.64</v>
      </c>
      <c r="L9510">
        <v>63719.360000000001</v>
      </c>
      <c r="M9510">
        <v>22191.279999999999</v>
      </c>
      <c r="N9510">
        <f t="shared" ca="1" si="446"/>
        <v>2</v>
      </c>
    </row>
    <row r="9511" spans="1:14" x14ac:dyDescent="0.3">
      <c r="A9511">
        <v>986522758</v>
      </c>
      <c r="B9511" t="s">
        <v>43</v>
      </c>
      <c r="C9511" t="s">
        <v>160</v>
      </c>
      <c r="D9511" t="s">
        <v>22</v>
      </c>
      <c r="E9511" t="s">
        <v>16</v>
      </c>
      <c r="F9511" s="5">
        <f t="shared" ca="1" si="445"/>
        <v>42620</v>
      </c>
      <c r="G9511" s="5">
        <f t="shared" ca="1" si="444"/>
        <v>42628</v>
      </c>
      <c r="H9511">
        <v>2862</v>
      </c>
      <c r="I9511">
        <v>154.06</v>
      </c>
      <c r="J9511">
        <v>90.93</v>
      </c>
      <c r="K9511">
        <v>440919.72</v>
      </c>
      <c r="L9511">
        <v>260241.66</v>
      </c>
      <c r="M9511">
        <v>180678.06</v>
      </c>
      <c r="N9511">
        <f t="shared" ca="1" si="446"/>
        <v>8</v>
      </c>
    </row>
    <row r="9512" spans="1:14" x14ac:dyDescent="0.3">
      <c r="A9512">
        <v>777556359</v>
      </c>
      <c r="B9512" t="s">
        <v>17</v>
      </c>
      <c r="C9512" t="s">
        <v>107</v>
      </c>
      <c r="D9512" t="s">
        <v>22</v>
      </c>
      <c r="E9512" t="s">
        <v>16</v>
      </c>
      <c r="F9512" s="5">
        <f t="shared" ca="1" si="445"/>
        <v>42449</v>
      </c>
      <c r="G9512" s="5">
        <f t="shared" ca="1" si="444"/>
        <v>42454</v>
      </c>
      <c r="H9512">
        <v>5061</v>
      </c>
      <c r="I9512">
        <v>154.06</v>
      </c>
      <c r="J9512">
        <v>90.93</v>
      </c>
      <c r="K9512">
        <v>779697.66</v>
      </c>
      <c r="L9512">
        <v>460196.73</v>
      </c>
      <c r="M9512">
        <v>319500.93</v>
      </c>
      <c r="N9512">
        <f t="shared" ca="1" si="446"/>
        <v>5</v>
      </c>
    </row>
    <row r="9513" spans="1:14" x14ac:dyDescent="0.3">
      <c r="A9513">
        <v>185345637</v>
      </c>
      <c r="B9513" t="s">
        <v>17</v>
      </c>
      <c r="C9513" t="s">
        <v>87</v>
      </c>
      <c r="D9513" t="s">
        <v>49</v>
      </c>
      <c r="E9513" t="s">
        <v>16</v>
      </c>
      <c r="F9513" s="5">
        <f t="shared" ca="1" si="445"/>
        <v>43500</v>
      </c>
      <c r="G9513" s="5">
        <f t="shared" ca="1" si="444"/>
        <v>43506</v>
      </c>
      <c r="H9513">
        <v>6748</v>
      </c>
      <c r="I9513">
        <v>81.73</v>
      </c>
      <c r="J9513">
        <v>56.67</v>
      </c>
      <c r="K9513">
        <v>551514.04</v>
      </c>
      <c r="L9513">
        <v>382409.16</v>
      </c>
      <c r="M9513">
        <v>169104.88</v>
      </c>
      <c r="N9513">
        <f t="shared" ca="1" si="446"/>
        <v>6</v>
      </c>
    </row>
    <row r="9514" spans="1:14" x14ac:dyDescent="0.3">
      <c r="A9514">
        <v>739626920</v>
      </c>
      <c r="B9514" t="s">
        <v>17</v>
      </c>
      <c r="C9514" t="s">
        <v>130</v>
      </c>
      <c r="D9514" t="s">
        <v>66</v>
      </c>
      <c r="E9514" t="s">
        <v>23</v>
      </c>
      <c r="F9514" s="5">
        <f t="shared" ca="1" si="445"/>
        <v>41159</v>
      </c>
      <c r="G9514" s="5">
        <f t="shared" ca="1" si="444"/>
        <v>41165</v>
      </c>
      <c r="H9514">
        <v>897</v>
      </c>
      <c r="I9514">
        <v>9.33</v>
      </c>
      <c r="J9514">
        <v>6.92</v>
      </c>
      <c r="K9514">
        <v>8369.01</v>
      </c>
      <c r="L9514">
        <v>6207.24</v>
      </c>
      <c r="M9514">
        <v>2161.77</v>
      </c>
      <c r="N9514">
        <f t="shared" ca="1" si="446"/>
        <v>6</v>
      </c>
    </row>
    <row r="9515" spans="1:14" x14ac:dyDescent="0.3">
      <c r="A9515">
        <v>440449035</v>
      </c>
      <c r="B9515" t="s">
        <v>20</v>
      </c>
      <c r="C9515" t="s">
        <v>102</v>
      </c>
      <c r="D9515" t="s">
        <v>25</v>
      </c>
      <c r="E9515" t="s">
        <v>16</v>
      </c>
      <c r="F9515" s="5">
        <f t="shared" ca="1" si="445"/>
        <v>43967</v>
      </c>
      <c r="G9515" s="5">
        <f t="shared" ca="1" si="444"/>
        <v>43973</v>
      </c>
      <c r="H9515">
        <v>7512</v>
      </c>
      <c r="I9515">
        <v>668.27</v>
      </c>
      <c r="J9515">
        <v>502.54</v>
      </c>
      <c r="K9515">
        <v>5020044.24</v>
      </c>
      <c r="L9515">
        <v>3775080.48</v>
      </c>
      <c r="M9515">
        <v>1244963.76</v>
      </c>
      <c r="N9515">
        <f t="shared" ca="1" si="446"/>
        <v>6</v>
      </c>
    </row>
    <row r="9516" spans="1:14" x14ac:dyDescent="0.3">
      <c r="A9516">
        <v>508173310</v>
      </c>
      <c r="B9516" t="s">
        <v>28</v>
      </c>
      <c r="C9516" t="s">
        <v>68</v>
      </c>
      <c r="D9516" t="s">
        <v>45</v>
      </c>
      <c r="E9516" t="s">
        <v>23</v>
      </c>
      <c r="F9516" s="5">
        <f t="shared" ca="1" si="445"/>
        <v>43107</v>
      </c>
      <c r="G9516" s="5">
        <f t="shared" ca="1" si="444"/>
        <v>43121</v>
      </c>
      <c r="H9516">
        <v>8630</v>
      </c>
      <c r="I9516">
        <v>152.58000000000001</v>
      </c>
      <c r="J9516">
        <v>97.44</v>
      </c>
      <c r="K9516">
        <v>1316765.3999999999</v>
      </c>
      <c r="L9516">
        <v>840907.2</v>
      </c>
      <c r="M9516">
        <v>475858.2</v>
      </c>
      <c r="N9516">
        <f t="shared" ca="1" si="446"/>
        <v>14</v>
      </c>
    </row>
    <row r="9517" spans="1:14" x14ac:dyDescent="0.3">
      <c r="A9517">
        <v>433473575</v>
      </c>
      <c r="B9517" t="s">
        <v>13</v>
      </c>
      <c r="C9517" t="s">
        <v>83</v>
      </c>
      <c r="D9517" t="s">
        <v>19</v>
      </c>
      <c r="E9517" t="s">
        <v>23</v>
      </c>
      <c r="F9517" s="5">
        <f t="shared" ca="1" si="445"/>
        <v>42652</v>
      </c>
      <c r="G9517" s="5">
        <f t="shared" ca="1" si="444"/>
        <v>42664</v>
      </c>
      <c r="H9517">
        <v>3318</v>
      </c>
      <c r="I9517">
        <v>47.45</v>
      </c>
      <c r="J9517">
        <v>31.79</v>
      </c>
      <c r="K9517">
        <v>157439.1</v>
      </c>
      <c r="L9517">
        <v>105479.22</v>
      </c>
      <c r="M9517">
        <v>51959.88</v>
      </c>
      <c r="N9517">
        <f t="shared" ca="1" si="446"/>
        <v>12</v>
      </c>
    </row>
    <row r="9518" spans="1:14" x14ac:dyDescent="0.3">
      <c r="A9518">
        <v>227336156</v>
      </c>
      <c r="B9518" t="s">
        <v>17</v>
      </c>
      <c r="C9518" t="s">
        <v>107</v>
      </c>
      <c r="D9518" t="s">
        <v>42</v>
      </c>
      <c r="E9518" t="s">
        <v>23</v>
      </c>
      <c r="F9518" s="5">
        <f t="shared" ca="1" si="445"/>
        <v>43592</v>
      </c>
      <c r="G9518" s="5">
        <f t="shared" ca="1" si="444"/>
        <v>43596</v>
      </c>
      <c r="H9518">
        <v>2675</v>
      </c>
      <c r="I9518">
        <v>109.28</v>
      </c>
      <c r="J9518">
        <v>35.840000000000003</v>
      </c>
      <c r="K9518">
        <v>292324</v>
      </c>
      <c r="L9518">
        <v>95872</v>
      </c>
      <c r="M9518">
        <v>196452</v>
      </c>
      <c r="N9518">
        <f t="shared" ca="1" si="446"/>
        <v>4</v>
      </c>
    </row>
    <row r="9519" spans="1:14" x14ac:dyDescent="0.3">
      <c r="A9519">
        <v>871059882</v>
      </c>
      <c r="B9519" t="s">
        <v>13</v>
      </c>
      <c r="C9519" t="s">
        <v>199</v>
      </c>
      <c r="D9519" t="s">
        <v>22</v>
      </c>
      <c r="E9519" t="s">
        <v>23</v>
      </c>
      <c r="F9519" s="5">
        <f t="shared" ca="1" si="445"/>
        <v>41244</v>
      </c>
      <c r="G9519" s="5">
        <f t="shared" ca="1" si="444"/>
        <v>41257</v>
      </c>
      <c r="H9519">
        <v>4831</v>
      </c>
      <c r="I9519">
        <v>154.06</v>
      </c>
      <c r="J9519">
        <v>90.93</v>
      </c>
      <c r="K9519">
        <v>744263.86</v>
      </c>
      <c r="L9519">
        <v>439282.83</v>
      </c>
      <c r="M9519">
        <v>304981.03000000003</v>
      </c>
      <c r="N9519">
        <f t="shared" ca="1" si="446"/>
        <v>13</v>
      </c>
    </row>
    <row r="9520" spans="1:14" x14ac:dyDescent="0.3">
      <c r="A9520">
        <v>266256082</v>
      </c>
      <c r="B9520" t="s">
        <v>20</v>
      </c>
      <c r="C9520" t="s">
        <v>182</v>
      </c>
      <c r="D9520" t="s">
        <v>15</v>
      </c>
      <c r="E9520" t="s">
        <v>23</v>
      </c>
      <c r="F9520" s="5">
        <f t="shared" ca="1" si="445"/>
        <v>44025</v>
      </c>
      <c r="G9520" s="5">
        <f t="shared" ca="1" si="444"/>
        <v>44037</v>
      </c>
      <c r="H9520">
        <v>9946</v>
      </c>
      <c r="I9520">
        <v>651.21</v>
      </c>
      <c r="J9520">
        <v>524.96</v>
      </c>
      <c r="K9520">
        <v>6476934.6600000001</v>
      </c>
      <c r="L9520">
        <v>5221252.16</v>
      </c>
      <c r="M9520">
        <v>1255682.5</v>
      </c>
      <c r="N9520">
        <f t="shared" ca="1" si="446"/>
        <v>12</v>
      </c>
    </row>
    <row r="9521" spans="1:14" x14ac:dyDescent="0.3">
      <c r="A9521">
        <v>884848582</v>
      </c>
      <c r="B9521" t="s">
        <v>28</v>
      </c>
      <c r="C9521" t="s">
        <v>206</v>
      </c>
      <c r="D9521" t="s">
        <v>42</v>
      </c>
      <c r="E9521" t="s">
        <v>16</v>
      </c>
      <c r="F9521" s="5">
        <f t="shared" ca="1" si="445"/>
        <v>40281</v>
      </c>
      <c r="G9521" s="5">
        <f t="shared" ca="1" si="444"/>
        <v>40284</v>
      </c>
      <c r="H9521">
        <v>5214</v>
      </c>
      <c r="I9521">
        <v>109.28</v>
      </c>
      <c r="J9521">
        <v>35.840000000000003</v>
      </c>
      <c r="K9521">
        <v>569785.92000000004</v>
      </c>
      <c r="L9521">
        <v>186869.76000000001</v>
      </c>
      <c r="M9521">
        <v>382916.16</v>
      </c>
      <c r="N9521">
        <f t="shared" ca="1" si="446"/>
        <v>3</v>
      </c>
    </row>
    <row r="9522" spans="1:14" x14ac:dyDescent="0.3">
      <c r="A9522">
        <v>319073712</v>
      </c>
      <c r="B9522" t="s">
        <v>13</v>
      </c>
      <c r="C9522" t="s">
        <v>14</v>
      </c>
      <c r="D9522" t="s">
        <v>19</v>
      </c>
      <c r="E9522" t="s">
        <v>16</v>
      </c>
      <c r="F9522" s="5">
        <f t="shared" ca="1" si="445"/>
        <v>42338</v>
      </c>
      <c r="G9522" s="5">
        <f t="shared" ca="1" si="444"/>
        <v>42345</v>
      </c>
      <c r="H9522">
        <v>9857</v>
      </c>
      <c r="I9522">
        <v>47.45</v>
      </c>
      <c r="J9522">
        <v>31.79</v>
      </c>
      <c r="K9522">
        <v>467714.65</v>
      </c>
      <c r="L9522">
        <v>313354.03000000003</v>
      </c>
      <c r="M9522">
        <v>154360.62</v>
      </c>
      <c r="N9522">
        <f t="shared" ca="1" si="446"/>
        <v>7</v>
      </c>
    </row>
    <row r="9523" spans="1:14" x14ac:dyDescent="0.3">
      <c r="A9523">
        <v>731480300</v>
      </c>
      <c r="B9523" t="s">
        <v>13</v>
      </c>
      <c r="C9523" t="s">
        <v>213</v>
      </c>
      <c r="D9523" t="s">
        <v>25</v>
      </c>
      <c r="E9523" t="s">
        <v>16</v>
      </c>
      <c r="F9523" s="5">
        <f t="shared" ca="1" si="445"/>
        <v>41274</v>
      </c>
      <c r="G9523" s="5">
        <f t="shared" ca="1" si="444"/>
        <v>41286</v>
      </c>
      <c r="H9523">
        <v>131</v>
      </c>
      <c r="I9523">
        <v>668.27</v>
      </c>
      <c r="J9523">
        <v>502.54</v>
      </c>
      <c r="K9523">
        <v>87543.37</v>
      </c>
      <c r="L9523">
        <v>65832.740000000005</v>
      </c>
      <c r="M9523">
        <v>21710.63</v>
      </c>
      <c r="N9523">
        <f t="shared" ca="1" si="446"/>
        <v>12</v>
      </c>
    </row>
    <row r="9524" spans="1:14" x14ac:dyDescent="0.3">
      <c r="A9524">
        <v>304929673</v>
      </c>
      <c r="B9524" t="s">
        <v>20</v>
      </c>
      <c r="C9524" t="s">
        <v>214</v>
      </c>
      <c r="D9524" t="s">
        <v>66</v>
      </c>
      <c r="E9524" t="s">
        <v>23</v>
      </c>
      <c r="F9524" s="5">
        <f t="shared" ca="1" si="445"/>
        <v>44162</v>
      </c>
      <c r="G9524" s="5">
        <f t="shared" ca="1" si="444"/>
        <v>44165</v>
      </c>
      <c r="H9524">
        <v>4321</v>
      </c>
      <c r="I9524">
        <v>9.33</v>
      </c>
      <c r="J9524">
        <v>6.92</v>
      </c>
      <c r="K9524">
        <v>40314.93</v>
      </c>
      <c r="L9524">
        <v>29901.32</v>
      </c>
      <c r="M9524">
        <v>10413.61</v>
      </c>
      <c r="N9524">
        <f t="shared" ca="1" si="446"/>
        <v>3</v>
      </c>
    </row>
    <row r="9525" spans="1:14" x14ac:dyDescent="0.3">
      <c r="A9525">
        <v>892595660</v>
      </c>
      <c r="B9525" t="s">
        <v>34</v>
      </c>
      <c r="C9525" t="s">
        <v>63</v>
      </c>
      <c r="D9525" t="s">
        <v>22</v>
      </c>
      <c r="E9525" t="s">
        <v>23</v>
      </c>
      <c r="F9525" s="5">
        <f t="shared" ca="1" si="445"/>
        <v>42138</v>
      </c>
      <c r="G9525" s="5">
        <f t="shared" ca="1" si="444"/>
        <v>42144</v>
      </c>
      <c r="H9525">
        <v>7746</v>
      </c>
      <c r="I9525">
        <v>154.06</v>
      </c>
      <c r="J9525">
        <v>90.93</v>
      </c>
      <c r="K9525">
        <v>1193348.76</v>
      </c>
      <c r="L9525">
        <v>704343.78</v>
      </c>
      <c r="M9525">
        <v>489004.98</v>
      </c>
      <c r="N9525">
        <f t="shared" ca="1" si="446"/>
        <v>6</v>
      </c>
    </row>
    <row r="9526" spans="1:14" x14ac:dyDescent="0.3">
      <c r="A9526">
        <v>367964589</v>
      </c>
      <c r="B9526" t="s">
        <v>20</v>
      </c>
      <c r="C9526" t="s">
        <v>143</v>
      </c>
      <c r="D9526" t="s">
        <v>37</v>
      </c>
      <c r="E9526" t="s">
        <v>23</v>
      </c>
      <c r="F9526" s="5">
        <f t="shared" ca="1" si="445"/>
        <v>43972</v>
      </c>
      <c r="G9526" s="5">
        <f t="shared" ca="1" si="444"/>
        <v>43980</v>
      </c>
      <c r="H9526">
        <v>7754</v>
      </c>
      <c r="I9526">
        <v>205.7</v>
      </c>
      <c r="J9526">
        <v>117.11</v>
      </c>
      <c r="K9526">
        <v>1594997.8</v>
      </c>
      <c r="L9526">
        <v>908070.94</v>
      </c>
      <c r="M9526">
        <v>686926.86</v>
      </c>
      <c r="N9526">
        <f t="shared" ca="1" si="446"/>
        <v>8</v>
      </c>
    </row>
    <row r="9527" spans="1:14" x14ac:dyDescent="0.3">
      <c r="A9527">
        <v>274835288</v>
      </c>
      <c r="B9527" t="s">
        <v>28</v>
      </c>
      <c r="C9527" t="s">
        <v>211</v>
      </c>
      <c r="D9527" t="s">
        <v>45</v>
      </c>
      <c r="E9527" t="s">
        <v>23</v>
      </c>
      <c r="F9527" s="5">
        <f t="shared" ca="1" si="445"/>
        <v>40812</v>
      </c>
      <c r="G9527" s="5">
        <f t="shared" ca="1" si="444"/>
        <v>40824</v>
      </c>
      <c r="H9527">
        <v>8724</v>
      </c>
      <c r="I9527">
        <v>152.58000000000001</v>
      </c>
      <c r="J9527">
        <v>97.44</v>
      </c>
      <c r="K9527">
        <v>1331107.92</v>
      </c>
      <c r="L9527">
        <v>850066.56</v>
      </c>
      <c r="M9527">
        <v>481041.36</v>
      </c>
      <c r="N9527">
        <f t="shared" ca="1" si="446"/>
        <v>12</v>
      </c>
    </row>
    <row r="9528" spans="1:14" x14ac:dyDescent="0.3">
      <c r="A9528">
        <v>877319085</v>
      </c>
      <c r="B9528" t="s">
        <v>17</v>
      </c>
      <c r="C9528" t="s">
        <v>64</v>
      </c>
      <c r="D9528" t="s">
        <v>42</v>
      </c>
      <c r="E9528" t="s">
        <v>23</v>
      </c>
      <c r="F9528" s="5">
        <f t="shared" ca="1" si="445"/>
        <v>41196</v>
      </c>
      <c r="G9528" s="5">
        <f t="shared" ca="1" si="444"/>
        <v>41210</v>
      </c>
      <c r="H9528">
        <v>7068</v>
      </c>
      <c r="I9528">
        <v>109.28</v>
      </c>
      <c r="J9528">
        <v>35.840000000000003</v>
      </c>
      <c r="K9528">
        <v>772391.04</v>
      </c>
      <c r="L9528">
        <v>253317.12</v>
      </c>
      <c r="M9528">
        <v>519073.92</v>
      </c>
      <c r="N9528">
        <f t="shared" ca="1" si="446"/>
        <v>14</v>
      </c>
    </row>
    <row r="9529" spans="1:14" x14ac:dyDescent="0.3">
      <c r="A9529">
        <v>709839808</v>
      </c>
      <c r="B9529" t="s">
        <v>28</v>
      </c>
      <c r="C9529" t="s">
        <v>72</v>
      </c>
      <c r="D9529" t="s">
        <v>19</v>
      </c>
      <c r="E9529" t="s">
        <v>23</v>
      </c>
      <c r="F9529" s="5">
        <f t="shared" ca="1" si="445"/>
        <v>40613</v>
      </c>
      <c r="G9529" s="5">
        <f t="shared" ca="1" si="444"/>
        <v>40619</v>
      </c>
      <c r="H9529">
        <v>6228</v>
      </c>
      <c r="I9529">
        <v>47.45</v>
      </c>
      <c r="J9529">
        <v>31.79</v>
      </c>
      <c r="K9529">
        <v>295518.59999999998</v>
      </c>
      <c r="L9529">
        <v>197988.12</v>
      </c>
      <c r="M9529">
        <v>97530.48</v>
      </c>
      <c r="N9529">
        <f t="shared" ca="1" si="446"/>
        <v>6</v>
      </c>
    </row>
    <row r="9530" spans="1:14" x14ac:dyDescent="0.3">
      <c r="A9530">
        <v>627133786</v>
      </c>
      <c r="B9530" t="s">
        <v>28</v>
      </c>
      <c r="C9530" t="s">
        <v>163</v>
      </c>
      <c r="D9530" t="s">
        <v>22</v>
      </c>
      <c r="E9530" t="s">
        <v>23</v>
      </c>
      <c r="F9530" s="5">
        <f t="shared" ca="1" si="445"/>
        <v>40707</v>
      </c>
      <c r="G9530" s="5">
        <f t="shared" ca="1" si="444"/>
        <v>40711</v>
      </c>
      <c r="H9530">
        <v>1678</v>
      </c>
      <c r="I9530">
        <v>154.06</v>
      </c>
      <c r="J9530">
        <v>90.93</v>
      </c>
      <c r="K9530">
        <v>258512.68</v>
      </c>
      <c r="L9530">
        <v>152580.54</v>
      </c>
      <c r="M9530">
        <v>105932.14</v>
      </c>
      <c r="N9530">
        <f t="shared" ca="1" si="446"/>
        <v>4</v>
      </c>
    </row>
    <row r="9531" spans="1:14" x14ac:dyDescent="0.3">
      <c r="A9531">
        <v>654249846</v>
      </c>
      <c r="B9531" t="s">
        <v>13</v>
      </c>
      <c r="C9531" t="s">
        <v>120</v>
      </c>
      <c r="D9531" t="s">
        <v>37</v>
      </c>
      <c r="E9531" t="s">
        <v>23</v>
      </c>
      <c r="F9531" s="5">
        <f t="shared" ca="1" si="445"/>
        <v>40925</v>
      </c>
      <c r="G9531" s="5">
        <f t="shared" ca="1" si="444"/>
        <v>40930</v>
      </c>
      <c r="H9531">
        <v>5923</v>
      </c>
      <c r="I9531">
        <v>205.7</v>
      </c>
      <c r="J9531">
        <v>117.11</v>
      </c>
      <c r="K9531">
        <v>1218361.1000000001</v>
      </c>
      <c r="L9531">
        <v>693642.53</v>
      </c>
      <c r="M9531">
        <v>524718.56999999995</v>
      </c>
      <c r="N9531">
        <f t="shared" ca="1" si="446"/>
        <v>5</v>
      </c>
    </row>
    <row r="9532" spans="1:14" x14ac:dyDescent="0.3">
      <c r="A9532">
        <v>436549317</v>
      </c>
      <c r="B9532" t="s">
        <v>17</v>
      </c>
      <c r="C9532" t="s">
        <v>85</v>
      </c>
      <c r="D9532" t="s">
        <v>19</v>
      </c>
      <c r="E9532" t="s">
        <v>16</v>
      </c>
      <c r="F9532" s="5">
        <f t="shared" ca="1" si="445"/>
        <v>42806</v>
      </c>
      <c r="G9532" s="5">
        <f t="shared" ca="1" si="444"/>
        <v>42808</v>
      </c>
      <c r="H9532">
        <v>3499</v>
      </c>
      <c r="I9532">
        <v>47.45</v>
      </c>
      <c r="J9532">
        <v>31.79</v>
      </c>
      <c r="K9532">
        <v>166027.54999999999</v>
      </c>
      <c r="L9532">
        <v>111233.21</v>
      </c>
      <c r="M9532">
        <v>54794.34</v>
      </c>
      <c r="N9532">
        <f t="shared" ca="1" si="446"/>
        <v>2</v>
      </c>
    </row>
    <row r="9533" spans="1:14" x14ac:dyDescent="0.3">
      <c r="A9533">
        <v>589706027</v>
      </c>
      <c r="B9533" t="s">
        <v>17</v>
      </c>
      <c r="C9533" t="s">
        <v>84</v>
      </c>
      <c r="D9533" t="s">
        <v>25</v>
      </c>
      <c r="E9533" t="s">
        <v>23</v>
      </c>
      <c r="F9533" s="5">
        <f t="shared" ca="1" si="445"/>
        <v>42108</v>
      </c>
      <c r="G9533" s="5">
        <f t="shared" ca="1" si="444"/>
        <v>42113</v>
      </c>
      <c r="H9533">
        <v>5973</v>
      </c>
      <c r="I9533">
        <v>668.27</v>
      </c>
      <c r="J9533">
        <v>502.54</v>
      </c>
      <c r="K9533">
        <v>3991576.71</v>
      </c>
      <c r="L9533">
        <v>3001671.42</v>
      </c>
      <c r="M9533">
        <v>989905.29</v>
      </c>
      <c r="N9533">
        <f t="shared" ca="1" si="446"/>
        <v>5</v>
      </c>
    </row>
    <row r="9534" spans="1:14" x14ac:dyDescent="0.3">
      <c r="A9534">
        <v>449706304</v>
      </c>
      <c r="B9534" t="s">
        <v>43</v>
      </c>
      <c r="C9534" t="s">
        <v>152</v>
      </c>
      <c r="D9534" t="s">
        <v>31</v>
      </c>
      <c r="E9534" t="s">
        <v>23</v>
      </c>
      <c r="F9534" s="5">
        <f t="shared" ca="1" si="445"/>
        <v>43087</v>
      </c>
      <c r="G9534" s="5">
        <f t="shared" ca="1" si="444"/>
        <v>43097</v>
      </c>
      <c r="H9534">
        <v>6944</v>
      </c>
      <c r="I9534">
        <v>255.28</v>
      </c>
      <c r="J9534">
        <v>159.41999999999999</v>
      </c>
      <c r="K9534">
        <v>1772664.32</v>
      </c>
      <c r="L9534">
        <v>1107012.48</v>
      </c>
      <c r="M9534">
        <v>665651.84</v>
      </c>
      <c r="N9534">
        <f t="shared" ca="1" si="446"/>
        <v>10</v>
      </c>
    </row>
    <row r="9535" spans="1:14" x14ac:dyDescent="0.3">
      <c r="A9535">
        <v>322848975</v>
      </c>
      <c r="B9535" t="s">
        <v>20</v>
      </c>
      <c r="C9535" t="s">
        <v>157</v>
      </c>
      <c r="D9535" t="s">
        <v>25</v>
      </c>
      <c r="E9535" t="s">
        <v>16</v>
      </c>
      <c r="F9535" s="5">
        <f t="shared" ca="1" si="445"/>
        <v>43481</v>
      </c>
      <c r="G9535" s="5">
        <f t="shared" ca="1" si="444"/>
        <v>43493</v>
      </c>
      <c r="H9535">
        <v>7041</v>
      </c>
      <c r="I9535">
        <v>668.27</v>
      </c>
      <c r="J9535">
        <v>502.54</v>
      </c>
      <c r="K9535">
        <v>4705289.07</v>
      </c>
      <c r="L9535">
        <v>3538384.14</v>
      </c>
      <c r="M9535">
        <v>1166904.93</v>
      </c>
      <c r="N9535">
        <f t="shared" ca="1" si="446"/>
        <v>12</v>
      </c>
    </row>
    <row r="9536" spans="1:14" x14ac:dyDescent="0.3">
      <c r="A9536">
        <v>135745370</v>
      </c>
      <c r="B9536" t="s">
        <v>17</v>
      </c>
      <c r="C9536" t="s">
        <v>165</v>
      </c>
      <c r="D9536" t="s">
        <v>37</v>
      </c>
      <c r="E9536" t="s">
        <v>16</v>
      </c>
      <c r="F9536" s="5">
        <f t="shared" ca="1" si="445"/>
        <v>44093</v>
      </c>
      <c r="G9536" s="5">
        <f t="shared" ca="1" si="444"/>
        <v>44096</v>
      </c>
      <c r="H9536">
        <v>8926</v>
      </c>
      <c r="I9536">
        <v>205.7</v>
      </c>
      <c r="J9536">
        <v>117.11</v>
      </c>
      <c r="K9536">
        <v>1836078.2</v>
      </c>
      <c r="L9536">
        <v>1045323.86</v>
      </c>
      <c r="M9536">
        <v>790754.34</v>
      </c>
      <c r="N9536">
        <f t="shared" ca="1" si="446"/>
        <v>3</v>
      </c>
    </row>
    <row r="9537" spans="1:14" x14ac:dyDescent="0.3">
      <c r="A9537">
        <v>785319316</v>
      </c>
      <c r="B9537" t="s">
        <v>103</v>
      </c>
      <c r="C9537" t="s">
        <v>104</v>
      </c>
      <c r="D9537" t="s">
        <v>45</v>
      </c>
      <c r="E9537" t="s">
        <v>16</v>
      </c>
      <c r="F9537" s="5">
        <f t="shared" ca="1" si="445"/>
        <v>43321</v>
      </c>
      <c r="G9537" s="5">
        <f t="shared" ca="1" si="444"/>
        <v>43333</v>
      </c>
      <c r="H9537">
        <v>2292</v>
      </c>
      <c r="I9537">
        <v>152.58000000000001</v>
      </c>
      <c r="J9537">
        <v>97.44</v>
      </c>
      <c r="K9537">
        <v>349713.36</v>
      </c>
      <c r="L9537">
        <v>223332.48000000001</v>
      </c>
      <c r="M9537">
        <v>126380.88</v>
      </c>
      <c r="N9537">
        <f t="shared" ca="1" si="446"/>
        <v>12</v>
      </c>
    </row>
    <row r="9538" spans="1:14" x14ac:dyDescent="0.3">
      <c r="A9538">
        <v>988807141</v>
      </c>
      <c r="B9538" t="s">
        <v>28</v>
      </c>
      <c r="C9538" t="s">
        <v>40</v>
      </c>
      <c r="D9538" t="s">
        <v>66</v>
      </c>
      <c r="E9538" t="s">
        <v>16</v>
      </c>
      <c r="F9538" s="5">
        <f t="shared" ca="1" si="445"/>
        <v>42229</v>
      </c>
      <c r="G9538" s="5">
        <f t="shared" ca="1" si="444"/>
        <v>42232</v>
      </c>
      <c r="H9538">
        <v>8861</v>
      </c>
      <c r="I9538">
        <v>9.33</v>
      </c>
      <c r="J9538">
        <v>6.92</v>
      </c>
      <c r="K9538">
        <v>82673.13</v>
      </c>
      <c r="L9538">
        <v>61318.12</v>
      </c>
      <c r="M9538">
        <v>21355.01</v>
      </c>
      <c r="N9538">
        <f t="shared" ca="1" si="446"/>
        <v>3</v>
      </c>
    </row>
    <row r="9539" spans="1:14" x14ac:dyDescent="0.3">
      <c r="A9539">
        <v>433757674</v>
      </c>
      <c r="B9539" t="s">
        <v>13</v>
      </c>
      <c r="C9539" t="s">
        <v>27</v>
      </c>
      <c r="D9539" t="s">
        <v>42</v>
      </c>
      <c r="E9539" t="s">
        <v>23</v>
      </c>
      <c r="F9539" s="5">
        <f t="shared" ca="1" si="445"/>
        <v>41148</v>
      </c>
      <c r="G9539" s="5">
        <f t="shared" ca="1" si="444"/>
        <v>41151</v>
      </c>
      <c r="H9539">
        <v>7390</v>
      </c>
      <c r="I9539">
        <v>109.28</v>
      </c>
      <c r="J9539">
        <v>35.840000000000003</v>
      </c>
      <c r="K9539">
        <v>807579.2</v>
      </c>
      <c r="L9539">
        <v>264857.59999999998</v>
      </c>
      <c r="M9539">
        <v>542721.6</v>
      </c>
      <c r="N9539">
        <f t="shared" ca="1" si="446"/>
        <v>3</v>
      </c>
    </row>
    <row r="9540" spans="1:14" x14ac:dyDescent="0.3">
      <c r="A9540">
        <v>228032243</v>
      </c>
      <c r="B9540" t="s">
        <v>43</v>
      </c>
      <c r="C9540" t="s">
        <v>133</v>
      </c>
      <c r="D9540" t="s">
        <v>15</v>
      </c>
      <c r="E9540" t="s">
        <v>23</v>
      </c>
      <c r="F9540" s="5">
        <f t="shared" ca="1" si="445"/>
        <v>42476</v>
      </c>
      <c r="G9540" s="5">
        <f t="shared" ref="G9540:G9603" ca="1" si="447">F9540 + RANDBETWEEN(2, 15)</f>
        <v>42484</v>
      </c>
      <c r="H9540">
        <v>8663</v>
      </c>
      <c r="I9540">
        <v>651.21</v>
      </c>
      <c r="J9540">
        <v>524.96</v>
      </c>
      <c r="K9540">
        <v>5641432.2300000004</v>
      </c>
      <c r="L9540">
        <v>4547728.4800000004</v>
      </c>
      <c r="M9540">
        <v>1093703.75</v>
      </c>
      <c r="N9540">
        <f t="shared" ca="1" si="446"/>
        <v>8</v>
      </c>
    </row>
    <row r="9541" spans="1:14" x14ac:dyDescent="0.3">
      <c r="A9541">
        <v>649804675</v>
      </c>
      <c r="B9541" t="s">
        <v>103</v>
      </c>
      <c r="C9541" t="s">
        <v>104</v>
      </c>
      <c r="D9541" t="s">
        <v>49</v>
      </c>
      <c r="E9541" t="s">
        <v>16</v>
      </c>
      <c r="F9541" s="5">
        <f t="shared" ref="F9541:F9604" ca="1" si="448">DATE(RANDBETWEEN(2010, 2020), RANDBETWEEN(1, 12), RANDBETWEEN(1, 31))</f>
        <v>40632</v>
      </c>
      <c r="G9541" s="5">
        <f t="shared" ca="1" si="447"/>
        <v>40643</v>
      </c>
      <c r="H9541">
        <v>498</v>
      </c>
      <c r="I9541">
        <v>81.73</v>
      </c>
      <c r="J9541">
        <v>56.67</v>
      </c>
      <c r="K9541">
        <v>40701.54</v>
      </c>
      <c r="L9541">
        <v>28221.66</v>
      </c>
      <c r="M9541">
        <v>12479.88</v>
      </c>
      <c r="N9541">
        <f t="shared" ref="N9541:N9604" ca="1" si="449">DATEDIF(F9541, G9541, "d")</f>
        <v>11</v>
      </c>
    </row>
    <row r="9542" spans="1:14" x14ac:dyDescent="0.3">
      <c r="A9542">
        <v>697561299</v>
      </c>
      <c r="B9542" t="s">
        <v>13</v>
      </c>
      <c r="C9542" t="s">
        <v>92</v>
      </c>
      <c r="D9542" t="s">
        <v>66</v>
      </c>
      <c r="E9542" t="s">
        <v>16</v>
      </c>
      <c r="F9542" s="5">
        <f t="shared" ca="1" si="448"/>
        <v>41444</v>
      </c>
      <c r="G9542" s="5">
        <f t="shared" ca="1" si="447"/>
        <v>41447</v>
      </c>
      <c r="H9542">
        <v>2745</v>
      </c>
      <c r="I9542">
        <v>9.33</v>
      </c>
      <c r="J9542">
        <v>6.92</v>
      </c>
      <c r="K9542">
        <v>25610.85</v>
      </c>
      <c r="L9542">
        <v>18995.400000000001</v>
      </c>
      <c r="M9542">
        <v>6615.45</v>
      </c>
      <c r="N9542">
        <f t="shared" ca="1" si="449"/>
        <v>3</v>
      </c>
    </row>
    <row r="9543" spans="1:14" x14ac:dyDescent="0.3">
      <c r="A9543">
        <v>340100944</v>
      </c>
      <c r="B9543" t="s">
        <v>20</v>
      </c>
      <c r="C9543" t="s">
        <v>73</v>
      </c>
      <c r="D9543" t="s">
        <v>33</v>
      </c>
      <c r="E9543" t="s">
        <v>16</v>
      </c>
      <c r="F9543" s="5">
        <f t="shared" ca="1" si="448"/>
        <v>42342</v>
      </c>
      <c r="G9543" s="5">
        <f t="shared" ca="1" si="447"/>
        <v>42346</v>
      </c>
      <c r="H9543">
        <v>2282</v>
      </c>
      <c r="I9543">
        <v>421.89</v>
      </c>
      <c r="J9543">
        <v>364.69</v>
      </c>
      <c r="K9543">
        <v>962752.98</v>
      </c>
      <c r="L9543">
        <v>832222.58</v>
      </c>
      <c r="M9543">
        <v>130530.4</v>
      </c>
      <c r="N9543">
        <f t="shared" ca="1" si="449"/>
        <v>4</v>
      </c>
    </row>
    <row r="9544" spans="1:14" x14ac:dyDescent="0.3">
      <c r="A9544">
        <v>966534936</v>
      </c>
      <c r="B9544" t="s">
        <v>17</v>
      </c>
      <c r="C9544" t="s">
        <v>90</v>
      </c>
      <c r="D9544" t="s">
        <v>52</v>
      </c>
      <c r="E9544" t="s">
        <v>23</v>
      </c>
      <c r="F9544" s="5">
        <f t="shared" ca="1" si="448"/>
        <v>42066</v>
      </c>
      <c r="G9544" s="5">
        <f t="shared" ca="1" si="447"/>
        <v>42079</v>
      </c>
      <c r="H9544">
        <v>8021</v>
      </c>
      <c r="I9544">
        <v>437.2</v>
      </c>
      <c r="J9544">
        <v>263.33</v>
      </c>
      <c r="K9544">
        <v>3506781.2</v>
      </c>
      <c r="L9544">
        <v>2112169.9300000002</v>
      </c>
      <c r="M9544">
        <v>1394611.27</v>
      </c>
      <c r="N9544">
        <f t="shared" ca="1" si="449"/>
        <v>13</v>
      </c>
    </row>
    <row r="9545" spans="1:14" x14ac:dyDescent="0.3">
      <c r="A9545">
        <v>436287105</v>
      </c>
      <c r="B9545" t="s">
        <v>13</v>
      </c>
      <c r="C9545" t="s">
        <v>117</v>
      </c>
      <c r="D9545" t="s">
        <v>66</v>
      </c>
      <c r="E9545" t="s">
        <v>23</v>
      </c>
      <c r="F9545" s="5">
        <f t="shared" ca="1" si="448"/>
        <v>42492</v>
      </c>
      <c r="G9545" s="5">
        <f t="shared" ca="1" si="447"/>
        <v>42507</v>
      </c>
      <c r="H9545">
        <v>5904</v>
      </c>
      <c r="I9545">
        <v>9.33</v>
      </c>
      <c r="J9545">
        <v>6.92</v>
      </c>
      <c r="K9545">
        <v>55084.32</v>
      </c>
      <c r="L9545">
        <v>40855.68</v>
      </c>
      <c r="M9545">
        <v>14228.64</v>
      </c>
      <c r="N9545">
        <f t="shared" ca="1" si="449"/>
        <v>15</v>
      </c>
    </row>
    <row r="9546" spans="1:14" x14ac:dyDescent="0.3">
      <c r="A9546">
        <v>729093778</v>
      </c>
      <c r="B9546" t="s">
        <v>13</v>
      </c>
      <c r="C9546" t="s">
        <v>97</v>
      </c>
      <c r="D9546" t="s">
        <v>22</v>
      </c>
      <c r="E9546" t="s">
        <v>23</v>
      </c>
      <c r="F9546" s="5">
        <f t="shared" ca="1" si="448"/>
        <v>42603</v>
      </c>
      <c r="G9546" s="5">
        <f t="shared" ca="1" si="447"/>
        <v>42613</v>
      </c>
      <c r="H9546">
        <v>3906</v>
      </c>
      <c r="I9546">
        <v>154.06</v>
      </c>
      <c r="J9546">
        <v>90.93</v>
      </c>
      <c r="K9546">
        <v>601758.36</v>
      </c>
      <c r="L9546">
        <v>355172.58</v>
      </c>
      <c r="M9546">
        <v>246585.78</v>
      </c>
      <c r="N9546">
        <f t="shared" ca="1" si="449"/>
        <v>10</v>
      </c>
    </row>
    <row r="9547" spans="1:14" x14ac:dyDescent="0.3">
      <c r="A9547">
        <v>295003783</v>
      </c>
      <c r="B9547" t="s">
        <v>13</v>
      </c>
      <c r="C9547" t="s">
        <v>14</v>
      </c>
      <c r="D9547" t="s">
        <v>66</v>
      </c>
      <c r="E9547" t="s">
        <v>23</v>
      </c>
      <c r="F9547" s="5">
        <f t="shared" ca="1" si="448"/>
        <v>43979</v>
      </c>
      <c r="G9547" s="5">
        <f t="shared" ca="1" si="447"/>
        <v>43991</v>
      </c>
      <c r="H9547">
        <v>7030</v>
      </c>
      <c r="I9547">
        <v>9.33</v>
      </c>
      <c r="J9547">
        <v>6.92</v>
      </c>
      <c r="K9547">
        <v>65589.899999999994</v>
      </c>
      <c r="L9547">
        <v>48647.6</v>
      </c>
      <c r="M9547">
        <v>16942.3</v>
      </c>
      <c r="N9547">
        <f t="shared" ca="1" si="449"/>
        <v>12</v>
      </c>
    </row>
    <row r="9548" spans="1:14" x14ac:dyDescent="0.3">
      <c r="A9548">
        <v>804378449</v>
      </c>
      <c r="B9548" t="s">
        <v>28</v>
      </c>
      <c r="C9548" t="s">
        <v>55</v>
      </c>
      <c r="D9548" t="s">
        <v>49</v>
      </c>
      <c r="E9548" t="s">
        <v>16</v>
      </c>
      <c r="F9548" s="5">
        <f t="shared" ca="1" si="448"/>
        <v>41903</v>
      </c>
      <c r="G9548" s="5">
        <f t="shared" ca="1" si="447"/>
        <v>41905</v>
      </c>
      <c r="H9548">
        <v>2313</v>
      </c>
      <c r="I9548">
        <v>81.73</v>
      </c>
      <c r="J9548">
        <v>56.67</v>
      </c>
      <c r="K9548">
        <v>189041.49</v>
      </c>
      <c r="L9548">
        <v>131077.71</v>
      </c>
      <c r="M9548">
        <v>57963.78</v>
      </c>
      <c r="N9548">
        <f t="shared" ca="1" si="449"/>
        <v>2</v>
      </c>
    </row>
    <row r="9549" spans="1:14" x14ac:dyDescent="0.3">
      <c r="A9549">
        <v>397891604</v>
      </c>
      <c r="B9549" t="s">
        <v>28</v>
      </c>
      <c r="C9549" t="s">
        <v>119</v>
      </c>
      <c r="D9549" t="s">
        <v>19</v>
      </c>
      <c r="E9549" t="s">
        <v>16</v>
      </c>
      <c r="F9549" s="5">
        <f t="shared" ca="1" si="448"/>
        <v>41848</v>
      </c>
      <c r="G9549" s="5">
        <f t="shared" ca="1" si="447"/>
        <v>41850</v>
      </c>
      <c r="H9549">
        <v>3823</v>
      </c>
      <c r="I9549">
        <v>47.45</v>
      </c>
      <c r="J9549">
        <v>31.79</v>
      </c>
      <c r="K9549">
        <v>181401.35</v>
      </c>
      <c r="L9549">
        <v>121533.17</v>
      </c>
      <c r="M9549">
        <v>59868.18</v>
      </c>
      <c r="N9549">
        <f t="shared" ca="1" si="449"/>
        <v>2</v>
      </c>
    </row>
    <row r="9550" spans="1:14" x14ac:dyDescent="0.3">
      <c r="A9550">
        <v>436529576</v>
      </c>
      <c r="B9550" t="s">
        <v>28</v>
      </c>
      <c r="C9550" t="s">
        <v>40</v>
      </c>
      <c r="D9550" t="s">
        <v>49</v>
      </c>
      <c r="E9550" t="s">
        <v>16</v>
      </c>
      <c r="F9550" s="5">
        <f t="shared" ca="1" si="448"/>
        <v>41726</v>
      </c>
      <c r="G9550" s="5">
        <f t="shared" ca="1" si="447"/>
        <v>41733</v>
      </c>
      <c r="H9550">
        <v>7657</v>
      </c>
      <c r="I9550">
        <v>81.73</v>
      </c>
      <c r="J9550">
        <v>56.67</v>
      </c>
      <c r="K9550">
        <v>625806.61</v>
      </c>
      <c r="L9550">
        <v>433922.19</v>
      </c>
      <c r="M9550">
        <v>191884.42</v>
      </c>
      <c r="N9550">
        <f t="shared" ca="1" si="449"/>
        <v>7</v>
      </c>
    </row>
    <row r="9551" spans="1:14" x14ac:dyDescent="0.3">
      <c r="A9551">
        <v>551591193</v>
      </c>
      <c r="B9551" t="s">
        <v>34</v>
      </c>
      <c r="C9551" t="s">
        <v>65</v>
      </c>
      <c r="D9551" t="s">
        <v>52</v>
      </c>
      <c r="E9551" t="s">
        <v>23</v>
      </c>
      <c r="F9551" s="5">
        <f t="shared" ca="1" si="448"/>
        <v>44173</v>
      </c>
      <c r="G9551" s="5">
        <f t="shared" ca="1" si="447"/>
        <v>44181</v>
      </c>
      <c r="H9551">
        <v>6946</v>
      </c>
      <c r="I9551">
        <v>437.2</v>
      </c>
      <c r="J9551">
        <v>263.33</v>
      </c>
      <c r="K9551">
        <v>3036791.2</v>
      </c>
      <c r="L9551">
        <v>1829090.18</v>
      </c>
      <c r="M9551">
        <v>1207701.02</v>
      </c>
      <c r="N9551">
        <f t="shared" ca="1" si="449"/>
        <v>8</v>
      </c>
    </row>
    <row r="9552" spans="1:14" x14ac:dyDescent="0.3">
      <c r="A9552">
        <v>894687783</v>
      </c>
      <c r="B9552" t="s">
        <v>17</v>
      </c>
      <c r="C9552" t="s">
        <v>142</v>
      </c>
      <c r="D9552" t="s">
        <v>45</v>
      </c>
      <c r="E9552" t="s">
        <v>16</v>
      </c>
      <c r="F9552" s="5">
        <f t="shared" ca="1" si="448"/>
        <v>43327</v>
      </c>
      <c r="G9552" s="5">
        <f t="shared" ca="1" si="447"/>
        <v>43336</v>
      </c>
      <c r="H9552">
        <v>6852</v>
      </c>
      <c r="I9552">
        <v>152.58000000000001</v>
      </c>
      <c r="J9552">
        <v>97.44</v>
      </c>
      <c r="K9552">
        <v>1045478.16</v>
      </c>
      <c r="L9552">
        <v>667658.88</v>
      </c>
      <c r="M9552">
        <v>377819.28</v>
      </c>
      <c r="N9552">
        <f t="shared" ca="1" si="449"/>
        <v>9</v>
      </c>
    </row>
    <row r="9553" spans="1:14" x14ac:dyDescent="0.3">
      <c r="A9553">
        <v>787743175</v>
      </c>
      <c r="B9553" t="s">
        <v>17</v>
      </c>
      <c r="C9553" t="s">
        <v>57</v>
      </c>
      <c r="D9553" t="s">
        <v>19</v>
      </c>
      <c r="E9553" t="s">
        <v>16</v>
      </c>
      <c r="F9553" s="5">
        <f t="shared" ca="1" si="448"/>
        <v>40338</v>
      </c>
      <c r="G9553" s="5">
        <f t="shared" ca="1" si="447"/>
        <v>40344</v>
      </c>
      <c r="H9553">
        <v>9566</v>
      </c>
      <c r="I9553">
        <v>47.45</v>
      </c>
      <c r="J9553">
        <v>31.79</v>
      </c>
      <c r="K9553">
        <v>453906.7</v>
      </c>
      <c r="L9553">
        <v>304103.14</v>
      </c>
      <c r="M9553">
        <v>149803.56</v>
      </c>
      <c r="N9553">
        <f t="shared" ca="1" si="449"/>
        <v>6</v>
      </c>
    </row>
    <row r="9554" spans="1:14" x14ac:dyDescent="0.3">
      <c r="A9554">
        <v>972993695</v>
      </c>
      <c r="B9554" t="s">
        <v>17</v>
      </c>
      <c r="C9554" t="s">
        <v>107</v>
      </c>
      <c r="D9554" t="s">
        <v>22</v>
      </c>
      <c r="E9554" t="s">
        <v>16</v>
      </c>
      <c r="F9554" s="5">
        <f t="shared" ca="1" si="448"/>
        <v>40240</v>
      </c>
      <c r="G9554" s="5">
        <f t="shared" ca="1" si="447"/>
        <v>40253</v>
      </c>
      <c r="H9554">
        <v>9311</v>
      </c>
      <c r="I9554">
        <v>154.06</v>
      </c>
      <c r="J9554">
        <v>90.93</v>
      </c>
      <c r="K9554">
        <v>1434452.66</v>
      </c>
      <c r="L9554">
        <v>846649.23</v>
      </c>
      <c r="M9554">
        <v>587803.43000000005</v>
      </c>
      <c r="N9554">
        <f t="shared" ca="1" si="449"/>
        <v>13</v>
      </c>
    </row>
    <row r="9555" spans="1:14" x14ac:dyDescent="0.3">
      <c r="A9555">
        <v>462988173</v>
      </c>
      <c r="B9555" t="s">
        <v>17</v>
      </c>
      <c r="C9555" t="s">
        <v>205</v>
      </c>
      <c r="D9555" t="s">
        <v>33</v>
      </c>
      <c r="E9555" t="s">
        <v>16</v>
      </c>
      <c r="F9555" s="5">
        <f t="shared" ca="1" si="448"/>
        <v>43223</v>
      </c>
      <c r="G9555" s="5">
        <f t="shared" ca="1" si="447"/>
        <v>43233</v>
      </c>
      <c r="H9555">
        <v>7344</v>
      </c>
      <c r="I9555">
        <v>421.89</v>
      </c>
      <c r="J9555">
        <v>364.69</v>
      </c>
      <c r="K9555">
        <v>3098360.16</v>
      </c>
      <c r="L9555">
        <v>2678283.36</v>
      </c>
      <c r="M9555">
        <v>420076.79999999999</v>
      </c>
      <c r="N9555">
        <f t="shared" ca="1" si="449"/>
        <v>10</v>
      </c>
    </row>
    <row r="9556" spans="1:14" x14ac:dyDescent="0.3">
      <c r="A9556">
        <v>590587937</v>
      </c>
      <c r="B9556" t="s">
        <v>43</v>
      </c>
      <c r="C9556" t="s">
        <v>77</v>
      </c>
      <c r="D9556" t="s">
        <v>52</v>
      </c>
      <c r="E9556" t="s">
        <v>16</v>
      </c>
      <c r="F9556" s="5">
        <f t="shared" ca="1" si="448"/>
        <v>40400</v>
      </c>
      <c r="G9556" s="5">
        <f t="shared" ca="1" si="447"/>
        <v>40413</v>
      </c>
      <c r="H9556">
        <v>6950</v>
      </c>
      <c r="I9556">
        <v>437.2</v>
      </c>
      <c r="J9556">
        <v>263.33</v>
      </c>
      <c r="K9556">
        <v>3038540</v>
      </c>
      <c r="L9556">
        <v>1830143.5</v>
      </c>
      <c r="M9556">
        <v>1208396.5</v>
      </c>
      <c r="N9556">
        <f t="shared" ca="1" si="449"/>
        <v>13</v>
      </c>
    </row>
    <row r="9557" spans="1:14" x14ac:dyDescent="0.3">
      <c r="A9557">
        <v>958966815</v>
      </c>
      <c r="B9557" t="s">
        <v>20</v>
      </c>
      <c r="C9557" t="s">
        <v>154</v>
      </c>
      <c r="D9557" t="s">
        <v>22</v>
      </c>
      <c r="E9557" t="s">
        <v>16</v>
      </c>
      <c r="F9557" s="5">
        <f t="shared" ca="1" si="448"/>
        <v>43940</v>
      </c>
      <c r="G9557" s="5">
        <f t="shared" ca="1" si="447"/>
        <v>43942</v>
      </c>
      <c r="H9557">
        <v>8446</v>
      </c>
      <c r="I9557">
        <v>154.06</v>
      </c>
      <c r="J9557">
        <v>90.93</v>
      </c>
      <c r="K9557">
        <v>1301190.76</v>
      </c>
      <c r="L9557">
        <v>767994.78</v>
      </c>
      <c r="M9557">
        <v>533195.98</v>
      </c>
      <c r="N9557">
        <f t="shared" ca="1" si="449"/>
        <v>2</v>
      </c>
    </row>
    <row r="9558" spans="1:14" x14ac:dyDescent="0.3">
      <c r="A9558">
        <v>791611135</v>
      </c>
      <c r="B9558" t="s">
        <v>13</v>
      </c>
      <c r="C9558" t="s">
        <v>93</v>
      </c>
      <c r="D9558" t="s">
        <v>45</v>
      </c>
      <c r="E9558" t="s">
        <v>23</v>
      </c>
      <c r="F9558" s="5">
        <f t="shared" ca="1" si="448"/>
        <v>41704</v>
      </c>
      <c r="G9558" s="5">
        <f t="shared" ca="1" si="447"/>
        <v>41709</v>
      </c>
      <c r="H9558">
        <v>4181</v>
      </c>
      <c r="I9558">
        <v>152.58000000000001</v>
      </c>
      <c r="J9558">
        <v>97.44</v>
      </c>
      <c r="K9558">
        <v>637936.98</v>
      </c>
      <c r="L9558">
        <v>407396.64</v>
      </c>
      <c r="M9558">
        <v>230540.34</v>
      </c>
      <c r="N9558">
        <f t="shared" ca="1" si="449"/>
        <v>5</v>
      </c>
    </row>
    <row r="9559" spans="1:14" x14ac:dyDescent="0.3">
      <c r="A9559">
        <v>282319724</v>
      </c>
      <c r="B9559" t="s">
        <v>17</v>
      </c>
      <c r="C9559" t="s">
        <v>130</v>
      </c>
      <c r="D9559" t="s">
        <v>15</v>
      </c>
      <c r="E9559" t="s">
        <v>16</v>
      </c>
      <c r="F9559" s="5">
        <f t="shared" ca="1" si="448"/>
        <v>42320</v>
      </c>
      <c r="G9559" s="5">
        <f t="shared" ca="1" si="447"/>
        <v>42323</v>
      </c>
      <c r="H9559">
        <v>3535</v>
      </c>
      <c r="I9559">
        <v>651.21</v>
      </c>
      <c r="J9559">
        <v>524.96</v>
      </c>
      <c r="K9559">
        <v>2302027.35</v>
      </c>
      <c r="L9559">
        <v>1855733.6</v>
      </c>
      <c r="M9559">
        <v>446293.75</v>
      </c>
      <c r="N9559">
        <f t="shared" ca="1" si="449"/>
        <v>3</v>
      </c>
    </row>
    <row r="9560" spans="1:14" x14ac:dyDescent="0.3">
      <c r="A9560">
        <v>145203912</v>
      </c>
      <c r="B9560" t="s">
        <v>43</v>
      </c>
      <c r="C9560" t="s">
        <v>77</v>
      </c>
      <c r="D9560" t="s">
        <v>42</v>
      </c>
      <c r="E9560" t="s">
        <v>23</v>
      </c>
      <c r="F9560" s="5">
        <f t="shared" ca="1" si="448"/>
        <v>42442</v>
      </c>
      <c r="G9560" s="5">
        <f t="shared" ca="1" si="447"/>
        <v>42444</v>
      </c>
      <c r="H9560">
        <v>7919</v>
      </c>
      <c r="I9560">
        <v>109.28</v>
      </c>
      <c r="J9560">
        <v>35.840000000000003</v>
      </c>
      <c r="K9560">
        <v>865388.32</v>
      </c>
      <c r="L9560">
        <v>283816.96000000002</v>
      </c>
      <c r="M9560">
        <v>581571.36</v>
      </c>
      <c r="N9560">
        <f t="shared" ca="1" si="449"/>
        <v>2</v>
      </c>
    </row>
    <row r="9561" spans="1:14" x14ac:dyDescent="0.3">
      <c r="A9561">
        <v>264687526</v>
      </c>
      <c r="B9561" t="s">
        <v>28</v>
      </c>
      <c r="C9561" t="s">
        <v>178</v>
      </c>
      <c r="D9561" t="s">
        <v>33</v>
      </c>
      <c r="E9561" t="s">
        <v>16</v>
      </c>
      <c r="F9561" s="5">
        <f t="shared" ca="1" si="448"/>
        <v>40577</v>
      </c>
      <c r="G9561" s="5">
        <f t="shared" ca="1" si="447"/>
        <v>40584</v>
      </c>
      <c r="H9561">
        <v>5776</v>
      </c>
      <c r="I9561">
        <v>421.89</v>
      </c>
      <c r="J9561">
        <v>364.69</v>
      </c>
      <c r="K9561">
        <v>2436836.64</v>
      </c>
      <c r="L9561">
        <v>2106449.44</v>
      </c>
      <c r="M9561">
        <v>330387.20000000001</v>
      </c>
      <c r="N9561">
        <f t="shared" ca="1" si="449"/>
        <v>7</v>
      </c>
    </row>
    <row r="9562" spans="1:14" x14ac:dyDescent="0.3">
      <c r="A9562">
        <v>145506894</v>
      </c>
      <c r="B9562" t="s">
        <v>20</v>
      </c>
      <c r="C9562" t="s">
        <v>157</v>
      </c>
      <c r="D9562" t="s">
        <v>37</v>
      </c>
      <c r="E9562" t="s">
        <v>16</v>
      </c>
      <c r="F9562" s="5">
        <f t="shared" ca="1" si="448"/>
        <v>40266</v>
      </c>
      <c r="G9562" s="5">
        <f t="shared" ca="1" si="447"/>
        <v>40279</v>
      </c>
      <c r="H9562">
        <v>7578</v>
      </c>
      <c r="I9562">
        <v>205.7</v>
      </c>
      <c r="J9562">
        <v>117.11</v>
      </c>
      <c r="K9562">
        <v>1558794.6</v>
      </c>
      <c r="L9562">
        <v>887459.58</v>
      </c>
      <c r="M9562">
        <v>671335.02</v>
      </c>
      <c r="N9562">
        <f t="shared" ca="1" si="449"/>
        <v>13</v>
      </c>
    </row>
    <row r="9563" spans="1:14" x14ac:dyDescent="0.3">
      <c r="A9563">
        <v>262710845</v>
      </c>
      <c r="B9563" t="s">
        <v>17</v>
      </c>
      <c r="C9563" t="s">
        <v>194</v>
      </c>
      <c r="D9563" t="s">
        <v>52</v>
      </c>
      <c r="E9563" t="s">
        <v>23</v>
      </c>
      <c r="F9563" s="5">
        <f t="shared" ca="1" si="448"/>
        <v>42051</v>
      </c>
      <c r="G9563" s="5">
        <f t="shared" ca="1" si="447"/>
        <v>42064</v>
      </c>
      <c r="H9563">
        <v>832</v>
      </c>
      <c r="I9563">
        <v>437.2</v>
      </c>
      <c r="J9563">
        <v>263.33</v>
      </c>
      <c r="K9563">
        <v>363750.40000000002</v>
      </c>
      <c r="L9563">
        <v>219090.56</v>
      </c>
      <c r="M9563">
        <v>144659.84</v>
      </c>
      <c r="N9563">
        <f t="shared" ca="1" si="449"/>
        <v>13</v>
      </c>
    </row>
    <row r="9564" spans="1:14" x14ac:dyDescent="0.3">
      <c r="A9564">
        <v>711660706</v>
      </c>
      <c r="B9564" t="s">
        <v>13</v>
      </c>
      <c r="C9564" t="s">
        <v>155</v>
      </c>
      <c r="D9564" t="s">
        <v>45</v>
      </c>
      <c r="E9564" t="s">
        <v>16</v>
      </c>
      <c r="F9564" s="5">
        <f t="shared" ca="1" si="448"/>
        <v>43545</v>
      </c>
      <c r="G9564" s="5">
        <f t="shared" ca="1" si="447"/>
        <v>43559</v>
      </c>
      <c r="H9564">
        <v>5073</v>
      </c>
      <c r="I9564">
        <v>152.58000000000001</v>
      </c>
      <c r="J9564">
        <v>97.44</v>
      </c>
      <c r="K9564">
        <v>774038.34</v>
      </c>
      <c r="L9564">
        <v>494313.12</v>
      </c>
      <c r="M9564">
        <v>279725.21999999997</v>
      </c>
      <c r="N9564">
        <f t="shared" ca="1" si="449"/>
        <v>14</v>
      </c>
    </row>
    <row r="9565" spans="1:14" x14ac:dyDescent="0.3">
      <c r="A9565">
        <v>758030307</v>
      </c>
      <c r="B9565" t="s">
        <v>17</v>
      </c>
      <c r="C9565" t="s">
        <v>140</v>
      </c>
      <c r="D9565" t="s">
        <v>49</v>
      </c>
      <c r="E9565" t="s">
        <v>16</v>
      </c>
      <c r="F9565" s="5">
        <f t="shared" ca="1" si="448"/>
        <v>42059</v>
      </c>
      <c r="G9565" s="5">
        <f t="shared" ca="1" si="447"/>
        <v>42067</v>
      </c>
      <c r="H9565">
        <v>6868</v>
      </c>
      <c r="I9565">
        <v>81.73</v>
      </c>
      <c r="J9565">
        <v>56.67</v>
      </c>
      <c r="K9565">
        <v>561321.64</v>
      </c>
      <c r="L9565">
        <v>389209.56</v>
      </c>
      <c r="M9565">
        <v>172112.08</v>
      </c>
      <c r="N9565">
        <f t="shared" ca="1" si="449"/>
        <v>8</v>
      </c>
    </row>
    <row r="9566" spans="1:14" x14ac:dyDescent="0.3">
      <c r="A9566">
        <v>187805974</v>
      </c>
      <c r="B9566" t="s">
        <v>34</v>
      </c>
      <c r="C9566" t="s">
        <v>189</v>
      </c>
      <c r="D9566" t="s">
        <v>49</v>
      </c>
      <c r="E9566" t="s">
        <v>16</v>
      </c>
      <c r="F9566" s="5">
        <f t="shared" ca="1" si="448"/>
        <v>42412</v>
      </c>
      <c r="G9566" s="5">
        <f t="shared" ca="1" si="447"/>
        <v>42427</v>
      </c>
      <c r="H9566">
        <v>4816</v>
      </c>
      <c r="I9566">
        <v>81.73</v>
      </c>
      <c r="J9566">
        <v>56.67</v>
      </c>
      <c r="K9566">
        <v>393611.68</v>
      </c>
      <c r="L9566">
        <v>272922.71999999997</v>
      </c>
      <c r="M9566">
        <v>120688.96000000001</v>
      </c>
      <c r="N9566">
        <f t="shared" ca="1" si="449"/>
        <v>15</v>
      </c>
    </row>
    <row r="9567" spans="1:14" x14ac:dyDescent="0.3">
      <c r="A9567">
        <v>657286536</v>
      </c>
      <c r="B9567" t="s">
        <v>20</v>
      </c>
      <c r="C9567" t="s">
        <v>143</v>
      </c>
      <c r="D9567" t="s">
        <v>19</v>
      </c>
      <c r="E9567" t="s">
        <v>16</v>
      </c>
      <c r="F9567" s="5">
        <f t="shared" ca="1" si="448"/>
        <v>40362</v>
      </c>
      <c r="G9567" s="5">
        <f t="shared" ca="1" si="447"/>
        <v>40374</v>
      </c>
      <c r="H9567">
        <v>4547</v>
      </c>
      <c r="I9567">
        <v>47.45</v>
      </c>
      <c r="J9567">
        <v>31.79</v>
      </c>
      <c r="K9567">
        <v>215755.15</v>
      </c>
      <c r="L9567">
        <v>144549.13</v>
      </c>
      <c r="M9567">
        <v>71206.02</v>
      </c>
      <c r="N9567">
        <f t="shared" ca="1" si="449"/>
        <v>12</v>
      </c>
    </row>
    <row r="9568" spans="1:14" x14ac:dyDescent="0.3">
      <c r="A9568">
        <v>743083322</v>
      </c>
      <c r="B9568" t="s">
        <v>28</v>
      </c>
      <c r="C9568" t="s">
        <v>159</v>
      </c>
      <c r="D9568" t="s">
        <v>25</v>
      </c>
      <c r="E9568" t="s">
        <v>16</v>
      </c>
      <c r="F9568" s="5">
        <f t="shared" ca="1" si="448"/>
        <v>42877</v>
      </c>
      <c r="G9568" s="5">
        <f t="shared" ca="1" si="447"/>
        <v>42881</v>
      </c>
      <c r="H9568">
        <v>3723</v>
      </c>
      <c r="I9568">
        <v>668.27</v>
      </c>
      <c r="J9568">
        <v>502.54</v>
      </c>
      <c r="K9568">
        <v>2487969.21</v>
      </c>
      <c r="L9568">
        <v>1870956.42</v>
      </c>
      <c r="M9568">
        <v>617012.79</v>
      </c>
      <c r="N9568">
        <f t="shared" ca="1" si="449"/>
        <v>4</v>
      </c>
    </row>
    <row r="9569" spans="1:14" x14ac:dyDescent="0.3">
      <c r="A9569">
        <v>892120158</v>
      </c>
      <c r="B9569" t="s">
        <v>17</v>
      </c>
      <c r="C9569" t="s">
        <v>84</v>
      </c>
      <c r="D9569" t="s">
        <v>45</v>
      </c>
      <c r="E9569" t="s">
        <v>16</v>
      </c>
      <c r="F9569" s="5">
        <f t="shared" ca="1" si="448"/>
        <v>42934</v>
      </c>
      <c r="G9569" s="5">
        <f t="shared" ca="1" si="447"/>
        <v>42943</v>
      </c>
      <c r="H9569">
        <v>7035</v>
      </c>
      <c r="I9569">
        <v>152.58000000000001</v>
      </c>
      <c r="J9569">
        <v>97.44</v>
      </c>
      <c r="K9569">
        <v>1073400.3</v>
      </c>
      <c r="L9569">
        <v>685490.4</v>
      </c>
      <c r="M9569">
        <v>387909.9</v>
      </c>
      <c r="N9569">
        <f t="shared" ca="1" si="449"/>
        <v>9</v>
      </c>
    </row>
    <row r="9570" spans="1:14" x14ac:dyDescent="0.3">
      <c r="A9570">
        <v>271633374</v>
      </c>
      <c r="B9570" t="s">
        <v>17</v>
      </c>
      <c r="C9570" t="s">
        <v>79</v>
      </c>
      <c r="D9570" t="s">
        <v>22</v>
      </c>
      <c r="E9570" t="s">
        <v>16</v>
      </c>
      <c r="F9570" s="5">
        <f t="shared" ca="1" si="448"/>
        <v>42709</v>
      </c>
      <c r="G9570" s="5">
        <f t="shared" ca="1" si="447"/>
        <v>42712</v>
      </c>
      <c r="H9570">
        <v>1207</v>
      </c>
      <c r="I9570">
        <v>154.06</v>
      </c>
      <c r="J9570">
        <v>90.93</v>
      </c>
      <c r="K9570">
        <v>185950.42</v>
      </c>
      <c r="L9570">
        <v>109752.51</v>
      </c>
      <c r="M9570">
        <v>76197.91</v>
      </c>
      <c r="N9570">
        <f t="shared" ca="1" si="449"/>
        <v>3</v>
      </c>
    </row>
    <row r="9571" spans="1:14" x14ac:dyDescent="0.3">
      <c r="A9571">
        <v>819171798</v>
      </c>
      <c r="B9571" t="s">
        <v>34</v>
      </c>
      <c r="C9571" t="s">
        <v>189</v>
      </c>
      <c r="D9571" t="s">
        <v>31</v>
      </c>
      <c r="E9571" t="s">
        <v>16</v>
      </c>
      <c r="F9571" s="5">
        <f t="shared" ca="1" si="448"/>
        <v>41228</v>
      </c>
      <c r="G9571" s="5">
        <f t="shared" ca="1" si="447"/>
        <v>41235</v>
      </c>
      <c r="H9571">
        <v>9994</v>
      </c>
      <c r="I9571">
        <v>255.28</v>
      </c>
      <c r="J9571">
        <v>159.41999999999999</v>
      </c>
      <c r="K9571">
        <v>2551268.3199999998</v>
      </c>
      <c r="L9571">
        <v>1593243.48</v>
      </c>
      <c r="M9571">
        <v>958024.84</v>
      </c>
      <c r="N9571">
        <f t="shared" ca="1" si="449"/>
        <v>7</v>
      </c>
    </row>
    <row r="9572" spans="1:14" x14ac:dyDescent="0.3">
      <c r="A9572">
        <v>492596757</v>
      </c>
      <c r="B9572" t="s">
        <v>28</v>
      </c>
      <c r="C9572" t="s">
        <v>29</v>
      </c>
      <c r="D9572" t="s">
        <v>15</v>
      </c>
      <c r="E9572" t="s">
        <v>23</v>
      </c>
      <c r="F9572" s="5">
        <f t="shared" ca="1" si="448"/>
        <v>41271</v>
      </c>
      <c r="G9572" s="5">
        <f t="shared" ca="1" si="447"/>
        <v>41277</v>
      </c>
      <c r="H9572">
        <v>9182</v>
      </c>
      <c r="I9572">
        <v>651.21</v>
      </c>
      <c r="J9572">
        <v>524.96</v>
      </c>
      <c r="K9572">
        <v>5979410.2199999997</v>
      </c>
      <c r="L9572">
        <v>4820182.72</v>
      </c>
      <c r="M9572">
        <v>1159227.5</v>
      </c>
      <c r="N9572">
        <f t="shared" ca="1" si="449"/>
        <v>6</v>
      </c>
    </row>
    <row r="9573" spans="1:14" x14ac:dyDescent="0.3">
      <c r="A9573">
        <v>920082080</v>
      </c>
      <c r="B9573" t="s">
        <v>13</v>
      </c>
      <c r="C9573" t="s">
        <v>128</v>
      </c>
      <c r="D9573" t="s">
        <v>33</v>
      </c>
      <c r="E9573" t="s">
        <v>16</v>
      </c>
      <c r="F9573" s="5">
        <f t="shared" ca="1" si="448"/>
        <v>41070</v>
      </c>
      <c r="G9573" s="5">
        <f t="shared" ca="1" si="447"/>
        <v>41084</v>
      </c>
      <c r="H9573">
        <v>1589</v>
      </c>
      <c r="I9573">
        <v>421.89</v>
      </c>
      <c r="J9573">
        <v>364.69</v>
      </c>
      <c r="K9573">
        <v>670383.21</v>
      </c>
      <c r="L9573">
        <v>579492.41</v>
      </c>
      <c r="M9573">
        <v>90890.8</v>
      </c>
      <c r="N9573">
        <f t="shared" ca="1" si="449"/>
        <v>14</v>
      </c>
    </row>
    <row r="9574" spans="1:14" x14ac:dyDescent="0.3">
      <c r="A9574">
        <v>650114095</v>
      </c>
      <c r="B9574" t="s">
        <v>17</v>
      </c>
      <c r="C9574" t="s">
        <v>57</v>
      </c>
      <c r="D9574" t="s">
        <v>25</v>
      </c>
      <c r="E9574" t="s">
        <v>16</v>
      </c>
      <c r="F9574" s="5">
        <f t="shared" ca="1" si="448"/>
        <v>40887</v>
      </c>
      <c r="G9574" s="5">
        <f t="shared" ca="1" si="447"/>
        <v>40895</v>
      </c>
      <c r="H9574">
        <v>2062</v>
      </c>
      <c r="I9574">
        <v>668.27</v>
      </c>
      <c r="J9574">
        <v>502.54</v>
      </c>
      <c r="K9574">
        <v>1377972.74</v>
      </c>
      <c r="L9574">
        <v>1036237.48</v>
      </c>
      <c r="M9574">
        <v>341735.26</v>
      </c>
      <c r="N9574">
        <f t="shared" ca="1" si="449"/>
        <v>8</v>
      </c>
    </row>
    <row r="9575" spans="1:14" x14ac:dyDescent="0.3">
      <c r="A9575">
        <v>101491630</v>
      </c>
      <c r="B9575" t="s">
        <v>13</v>
      </c>
      <c r="C9575" t="s">
        <v>121</v>
      </c>
      <c r="D9575" t="s">
        <v>33</v>
      </c>
      <c r="E9575" t="s">
        <v>23</v>
      </c>
      <c r="F9575" s="5">
        <f t="shared" ca="1" si="448"/>
        <v>40465</v>
      </c>
      <c r="G9575" s="5">
        <f t="shared" ca="1" si="447"/>
        <v>40471</v>
      </c>
      <c r="H9575">
        <v>2483</v>
      </c>
      <c r="I9575">
        <v>421.89</v>
      </c>
      <c r="J9575">
        <v>364.69</v>
      </c>
      <c r="K9575">
        <v>1047552.87</v>
      </c>
      <c r="L9575">
        <v>905525.27</v>
      </c>
      <c r="M9575">
        <v>142027.6</v>
      </c>
      <c r="N9575">
        <f t="shared" ca="1" si="449"/>
        <v>6</v>
      </c>
    </row>
    <row r="9576" spans="1:14" x14ac:dyDescent="0.3">
      <c r="A9576">
        <v>213326013</v>
      </c>
      <c r="B9576" t="s">
        <v>20</v>
      </c>
      <c r="C9576" t="s">
        <v>169</v>
      </c>
      <c r="D9576" t="s">
        <v>22</v>
      </c>
      <c r="E9576" t="s">
        <v>16</v>
      </c>
      <c r="F9576" s="5">
        <f t="shared" ca="1" si="448"/>
        <v>41817</v>
      </c>
      <c r="G9576" s="5">
        <f t="shared" ca="1" si="447"/>
        <v>41831</v>
      </c>
      <c r="H9576">
        <v>6763</v>
      </c>
      <c r="I9576">
        <v>154.06</v>
      </c>
      <c r="J9576">
        <v>90.93</v>
      </c>
      <c r="K9576">
        <v>1041907.78</v>
      </c>
      <c r="L9576">
        <v>614959.59</v>
      </c>
      <c r="M9576">
        <v>426948.19</v>
      </c>
      <c r="N9576">
        <f t="shared" ca="1" si="449"/>
        <v>14</v>
      </c>
    </row>
    <row r="9577" spans="1:14" x14ac:dyDescent="0.3">
      <c r="A9577">
        <v>195041072</v>
      </c>
      <c r="B9577" t="s">
        <v>13</v>
      </c>
      <c r="C9577" t="s">
        <v>197</v>
      </c>
      <c r="D9577" t="s">
        <v>42</v>
      </c>
      <c r="E9577" t="s">
        <v>23</v>
      </c>
      <c r="F9577" s="5">
        <f t="shared" ca="1" si="448"/>
        <v>40205</v>
      </c>
      <c r="G9577" s="5">
        <f t="shared" ca="1" si="447"/>
        <v>40216</v>
      </c>
      <c r="H9577">
        <v>5842</v>
      </c>
      <c r="I9577">
        <v>109.28</v>
      </c>
      <c r="J9577">
        <v>35.840000000000003</v>
      </c>
      <c r="K9577">
        <v>638413.76</v>
      </c>
      <c r="L9577">
        <v>209377.28</v>
      </c>
      <c r="M9577">
        <v>429036.48</v>
      </c>
      <c r="N9577">
        <f t="shared" ca="1" si="449"/>
        <v>11</v>
      </c>
    </row>
    <row r="9578" spans="1:14" x14ac:dyDescent="0.3">
      <c r="A9578">
        <v>676373136</v>
      </c>
      <c r="B9578" t="s">
        <v>34</v>
      </c>
      <c r="C9578" t="s">
        <v>196</v>
      </c>
      <c r="D9578" t="s">
        <v>42</v>
      </c>
      <c r="E9578" t="s">
        <v>16</v>
      </c>
      <c r="F9578" s="5">
        <f t="shared" ca="1" si="448"/>
        <v>43068</v>
      </c>
      <c r="G9578" s="5">
        <f t="shared" ca="1" si="447"/>
        <v>43079</v>
      </c>
      <c r="H9578">
        <v>2696</v>
      </c>
      <c r="I9578">
        <v>109.28</v>
      </c>
      <c r="J9578">
        <v>35.840000000000003</v>
      </c>
      <c r="K9578">
        <v>294618.88</v>
      </c>
      <c r="L9578">
        <v>96624.639999999999</v>
      </c>
      <c r="M9578">
        <v>197994.23999999999</v>
      </c>
      <c r="N9578">
        <f t="shared" ca="1" si="449"/>
        <v>11</v>
      </c>
    </row>
    <row r="9579" spans="1:14" x14ac:dyDescent="0.3">
      <c r="A9579">
        <v>557371032</v>
      </c>
      <c r="B9579" t="s">
        <v>17</v>
      </c>
      <c r="C9579" t="s">
        <v>116</v>
      </c>
      <c r="D9579" t="s">
        <v>42</v>
      </c>
      <c r="E9579" t="s">
        <v>16</v>
      </c>
      <c r="F9579" s="5">
        <f t="shared" ca="1" si="448"/>
        <v>42340</v>
      </c>
      <c r="G9579" s="5">
        <f t="shared" ca="1" si="447"/>
        <v>42344</v>
      </c>
      <c r="H9579">
        <v>7329</v>
      </c>
      <c r="I9579">
        <v>109.28</v>
      </c>
      <c r="J9579">
        <v>35.840000000000003</v>
      </c>
      <c r="K9579">
        <v>800913.12</v>
      </c>
      <c r="L9579">
        <v>262671.35999999999</v>
      </c>
      <c r="M9579">
        <v>538241.76</v>
      </c>
      <c r="N9579">
        <f t="shared" ca="1" si="449"/>
        <v>4</v>
      </c>
    </row>
    <row r="9580" spans="1:14" x14ac:dyDescent="0.3">
      <c r="A9580">
        <v>158396089</v>
      </c>
      <c r="B9580" t="s">
        <v>13</v>
      </c>
      <c r="C9580" t="s">
        <v>191</v>
      </c>
      <c r="D9580" t="s">
        <v>25</v>
      </c>
      <c r="E9580" t="s">
        <v>16</v>
      </c>
      <c r="F9580" s="5">
        <f t="shared" ca="1" si="448"/>
        <v>41647</v>
      </c>
      <c r="G9580" s="5">
        <f t="shared" ca="1" si="447"/>
        <v>41652</v>
      </c>
      <c r="H9580">
        <v>1777</v>
      </c>
      <c r="I9580">
        <v>668.27</v>
      </c>
      <c r="J9580">
        <v>502.54</v>
      </c>
      <c r="K9580">
        <v>1187515.79</v>
      </c>
      <c r="L9580">
        <v>893013.58</v>
      </c>
      <c r="M9580">
        <v>294502.21000000002</v>
      </c>
      <c r="N9580">
        <f t="shared" ca="1" si="449"/>
        <v>5</v>
      </c>
    </row>
    <row r="9581" spans="1:14" x14ac:dyDescent="0.3">
      <c r="A9581">
        <v>770122134</v>
      </c>
      <c r="B9581" t="s">
        <v>34</v>
      </c>
      <c r="C9581" t="s">
        <v>200</v>
      </c>
      <c r="D9581" t="s">
        <v>42</v>
      </c>
      <c r="E9581" t="s">
        <v>16</v>
      </c>
      <c r="F9581" s="5">
        <f t="shared" ca="1" si="448"/>
        <v>40378</v>
      </c>
      <c r="G9581" s="5">
        <f t="shared" ca="1" si="447"/>
        <v>40386</v>
      </c>
      <c r="H9581">
        <v>5108</v>
      </c>
      <c r="I9581">
        <v>109.28</v>
      </c>
      <c r="J9581">
        <v>35.840000000000003</v>
      </c>
      <c r="K9581">
        <v>558202.24</v>
      </c>
      <c r="L9581">
        <v>183070.72</v>
      </c>
      <c r="M9581">
        <v>375131.52</v>
      </c>
      <c r="N9581">
        <f t="shared" ca="1" si="449"/>
        <v>8</v>
      </c>
    </row>
    <row r="9582" spans="1:14" x14ac:dyDescent="0.3">
      <c r="A9582">
        <v>603535497</v>
      </c>
      <c r="B9582" t="s">
        <v>103</v>
      </c>
      <c r="C9582" t="s">
        <v>141</v>
      </c>
      <c r="D9582" t="s">
        <v>45</v>
      </c>
      <c r="E9582" t="s">
        <v>23</v>
      </c>
      <c r="F9582" s="5">
        <f t="shared" ca="1" si="448"/>
        <v>43724</v>
      </c>
      <c r="G9582" s="5">
        <f t="shared" ca="1" si="447"/>
        <v>43731</v>
      </c>
      <c r="H9582">
        <v>8420</v>
      </c>
      <c r="I9582">
        <v>152.58000000000001</v>
      </c>
      <c r="J9582">
        <v>97.44</v>
      </c>
      <c r="K9582">
        <v>1284723.6000000001</v>
      </c>
      <c r="L9582">
        <v>820444.8</v>
      </c>
      <c r="M9582">
        <v>464278.8</v>
      </c>
      <c r="N9582">
        <f t="shared" ca="1" si="449"/>
        <v>7</v>
      </c>
    </row>
    <row r="9583" spans="1:14" x14ac:dyDescent="0.3">
      <c r="A9583">
        <v>639935004</v>
      </c>
      <c r="B9583" t="s">
        <v>13</v>
      </c>
      <c r="C9583" t="s">
        <v>203</v>
      </c>
      <c r="D9583" t="s">
        <v>45</v>
      </c>
      <c r="E9583" t="s">
        <v>16</v>
      </c>
      <c r="F9583" s="5">
        <f t="shared" ca="1" si="448"/>
        <v>42615</v>
      </c>
      <c r="G9583" s="5">
        <f t="shared" ca="1" si="447"/>
        <v>42628</v>
      </c>
      <c r="H9583">
        <v>9843</v>
      </c>
      <c r="I9583">
        <v>152.58000000000001</v>
      </c>
      <c r="J9583">
        <v>97.44</v>
      </c>
      <c r="K9583">
        <v>1501844.94</v>
      </c>
      <c r="L9583">
        <v>959101.92</v>
      </c>
      <c r="M9583">
        <v>542743.02</v>
      </c>
      <c r="N9583">
        <f t="shared" ca="1" si="449"/>
        <v>13</v>
      </c>
    </row>
    <row r="9584" spans="1:14" x14ac:dyDescent="0.3">
      <c r="A9584">
        <v>580931985</v>
      </c>
      <c r="B9584" t="s">
        <v>17</v>
      </c>
      <c r="C9584" t="s">
        <v>125</v>
      </c>
      <c r="D9584" t="s">
        <v>49</v>
      </c>
      <c r="E9584" t="s">
        <v>16</v>
      </c>
      <c r="F9584" s="5">
        <f t="shared" ca="1" si="448"/>
        <v>43270</v>
      </c>
      <c r="G9584" s="5">
        <f t="shared" ca="1" si="447"/>
        <v>43277</v>
      </c>
      <c r="H9584">
        <v>9539</v>
      </c>
      <c r="I9584">
        <v>81.73</v>
      </c>
      <c r="J9584">
        <v>56.67</v>
      </c>
      <c r="K9584">
        <v>779622.47</v>
      </c>
      <c r="L9584">
        <v>540575.13</v>
      </c>
      <c r="M9584">
        <v>239047.34</v>
      </c>
      <c r="N9584">
        <f t="shared" ca="1" si="449"/>
        <v>7</v>
      </c>
    </row>
    <row r="9585" spans="1:14" x14ac:dyDescent="0.3">
      <c r="A9585">
        <v>198450267</v>
      </c>
      <c r="B9585" t="s">
        <v>43</v>
      </c>
      <c r="C9585" t="s">
        <v>59</v>
      </c>
      <c r="D9585" t="s">
        <v>45</v>
      </c>
      <c r="E9585" t="s">
        <v>23</v>
      </c>
      <c r="F9585" s="5">
        <f t="shared" ca="1" si="448"/>
        <v>41715</v>
      </c>
      <c r="G9585" s="5">
        <f t="shared" ca="1" si="447"/>
        <v>41729</v>
      </c>
      <c r="H9585">
        <v>4699</v>
      </c>
      <c r="I9585">
        <v>152.58000000000001</v>
      </c>
      <c r="J9585">
        <v>97.44</v>
      </c>
      <c r="K9585">
        <v>716973.42</v>
      </c>
      <c r="L9585">
        <v>457870.56</v>
      </c>
      <c r="M9585">
        <v>259102.86</v>
      </c>
      <c r="N9585">
        <f t="shared" ca="1" si="449"/>
        <v>14</v>
      </c>
    </row>
    <row r="9586" spans="1:14" x14ac:dyDescent="0.3">
      <c r="A9586">
        <v>684726178</v>
      </c>
      <c r="B9586" t="s">
        <v>34</v>
      </c>
      <c r="C9586" t="s">
        <v>134</v>
      </c>
      <c r="D9586" t="s">
        <v>37</v>
      </c>
      <c r="E9586" t="s">
        <v>23</v>
      </c>
      <c r="F9586" s="5">
        <f t="shared" ca="1" si="448"/>
        <v>42644</v>
      </c>
      <c r="G9586" s="5">
        <f t="shared" ca="1" si="447"/>
        <v>42656</v>
      </c>
      <c r="H9586">
        <v>4547</v>
      </c>
      <c r="I9586">
        <v>205.7</v>
      </c>
      <c r="J9586">
        <v>117.11</v>
      </c>
      <c r="K9586">
        <v>935317.9</v>
      </c>
      <c r="L9586">
        <v>532499.17000000004</v>
      </c>
      <c r="M9586">
        <v>402818.73</v>
      </c>
      <c r="N9586">
        <f t="shared" ca="1" si="449"/>
        <v>12</v>
      </c>
    </row>
    <row r="9587" spans="1:14" x14ac:dyDescent="0.3">
      <c r="A9587">
        <v>602308547</v>
      </c>
      <c r="B9587" t="s">
        <v>20</v>
      </c>
      <c r="C9587" t="s">
        <v>111</v>
      </c>
      <c r="D9587" t="s">
        <v>52</v>
      </c>
      <c r="E9587" t="s">
        <v>23</v>
      </c>
      <c r="F9587" s="5">
        <f t="shared" ca="1" si="448"/>
        <v>40994</v>
      </c>
      <c r="G9587" s="5">
        <f t="shared" ca="1" si="447"/>
        <v>40996</v>
      </c>
      <c r="H9587">
        <v>5339</v>
      </c>
      <c r="I9587">
        <v>437.2</v>
      </c>
      <c r="J9587">
        <v>263.33</v>
      </c>
      <c r="K9587">
        <v>2334210.7999999998</v>
      </c>
      <c r="L9587">
        <v>1405918.87</v>
      </c>
      <c r="M9587">
        <v>928291.93</v>
      </c>
      <c r="N9587">
        <f t="shared" ca="1" si="449"/>
        <v>2</v>
      </c>
    </row>
    <row r="9588" spans="1:14" x14ac:dyDescent="0.3">
      <c r="A9588">
        <v>834058701</v>
      </c>
      <c r="B9588" t="s">
        <v>17</v>
      </c>
      <c r="C9588" t="s">
        <v>87</v>
      </c>
      <c r="D9588" t="s">
        <v>66</v>
      </c>
      <c r="E9588" t="s">
        <v>23</v>
      </c>
      <c r="F9588" s="5">
        <f t="shared" ca="1" si="448"/>
        <v>42502</v>
      </c>
      <c r="G9588" s="5">
        <f t="shared" ca="1" si="447"/>
        <v>42509</v>
      </c>
      <c r="H9588">
        <v>5359</v>
      </c>
      <c r="I9588">
        <v>9.33</v>
      </c>
      <c r="J9588">
        <v>6.92</v>
      </c>
      <c r="K9588">
        <v>49999.47</v>
      </c>
      <c r="L9588">
        <v>37084.28</v>
      </c>
      <c r="M9588">
        <v>12915.19</v>
      </c>
      <c r="N9588">
        <f t="shared" ca="1" si="449"/>
        <v>7</v>
      </c>
    </row>
    <row r="9589" spans="1:14" x14ac:dyDescent="0.3">
      <c r="A9589">
        <v>533150470</v>
      </c>
      <c r="B9589" t="s">
        <v>28</v>
      </c>
      <c r="C9589" t="s">
        <v>144</v>
      </c>
      <c r="D9589" t="s">
        <v>37</v>
      </c>
      <c r="E9589" t="s">
        <v>23</v>
      </c>
      <c r="F9589" s="5">
        <f t="shared" ca="1" si="448"/>
        <v>43241</v>
      </c>
      <c r="G9589" s="5">
        <f t="shared" ca="1" si="447"/>
        <v>43255</v>
      </c>
      <c r="H9589">
        <v>9927</v>
      </c>
      <c r="I9589">
        <v>205.7</v>
      </c>
      <c r="J9589">
        <v>117.11</v>
      </c>
      <c r="K9589">
        <v>2041983.9</v>
      </c>
      <c r="L9589">
        <v>1162550.97</v>
      </c>
      <c r="M9589">
        <v>879432.93</v>
      </c>
      <c r="N9589">
        <f t="shared" ca="1" si="449"/>
        <v>14</v>
      </c>
    </row>
    <row r="9590" spans="1:14" x14ac:dyDescent="0.3">
      <c r="A9590">
        <v>273070180</v>
      </c>
      <c r="B9590" t="s">
        <v>17</v>
      </c>
      <c r="C9590" t="s">
        <v>74</v>
      </c>
      <c r="D9590" t="s">
        <v>45</v>
      </c>
      <c r="E9590" t="s">
        <v>23</v>
      </c>
      <c r="F9590" s="5">
        <f t="shared" ca="1" si="448"/>
        <v>43918</v>
      </c>
      <c r="G9590" s="5">
        <f t="shared" ca="1" si="447"/>
        <v>43927</v>
      </c>
      <c r="H9590">
        <v>6389</v>
      </c>
      <c r="I9590">
        <v>152.58000000000001</v>
      </c>
      <c r="J9590">
        <v>97.44</v>
      </c>
      <c r="K9590">
        <v>974833.62</v>
      </c>
      <c r="L9590">
        <v>622544.16</v>
      </c>
      <c r="M9590">
        <v>352289.46</v>
      </c>
      <c r="N9590">
        <f t="shared" ca="1" si="449"/>
        <v>9</v>
      </c>
    </row>
    <row r="9591" spans="1:14" x14ac:dyDescent="0.3">
      <c r="A9591">
        <v>697616660</v>
      </c>
      <c r="B9591" t="s">
        <v>20</v>
      </c>
      <c r="C9591" t="s">
        <v>111</v>
      </c>
      <c r="D9591" t="s">
        <v>42</v>
      </c>
      <c r="E9591" t="s">
        <v>23</v>
      </c>
      <c r="F9591" s="5">
        <f t="shared" ca="1" si="448"/>
        <v>43562</v>
      </c>
      <c r="G9591" s="5">
        <f t="shared" ca="1" si="447"/>
        <v>43564</v>
      </c>
      <c r="H9591">
        <v>9127</v>
      </c>
      <c r="I9591">
        <v>109.28</v>
      </c>
      <c r="J9591">
        <v>35.840000000000003</v>
      </c>
      <c r="K9591">
        <v>997398.56</v>
      </c>
      <c r="L9591">
        <v>327111.67999999999</v>
      </c>
      <c r="M9591">
        <v>670286.88</v>
      </c>
      <c r="N9591">
        <f t="shared" ca="1" si="449"/>
        <v>2</v>
      </c>
    </row>
    <row r="9592" spans="1:14" x14ac:dyDescent="0.3">
      <c r="A9592">
        <v>270901238</v>
      </c>
      <c r="B9592" t="s">
        <v>28</v>
      </c>
      <c r="C9592" t="s">
        <v>176</v>
      </c>
      <c r="D9592" t="s">
        <v>37</v>
      </c>
      <c r="E9592" t="s">
        <v>23</v>
      </c>
      <c r="F9592" s="5">
        <f t="shared" ca="1" si="448"/>
        <v>40647</v>
      </c>
      <c r="G9592" s="5">
        <f t="shared" ca="1" si="447"/>
        <v>40660</v>
      </c>
      <c r="H9592">
        <v>4551</v>
      </c>
      <c r="I9592">
        <v>205.7</v>
      </c>
      <c r="J9592">
        <v>117.11</v>
      </c>
      <c r="K9592">
        <v>936140.7</v>
      </c>
      <c r="L9592">
        <v>532967.61</v>
      </c>
      <c r="M9592">
        <v>403173.09</v>
      </c>
      <c r="N9592">
        <f t="shared" ca="1" si="449"/>
        <v>13</v>
      </c>
    </row>
    <row r="9593" spans="1:14" x14ac:dyDescent="0.3">
      <c r="A9593">
        <v>227347743</v>
      </c>
      <c r="B9593" t="s">
        <v>103</v>
      </c>
      <c r="C9593" t="s">
        <v>201</v>
      </c>
      <c r="D9593" t="s">
        <v>19</v>
      </c>
      <c r="E9593" t="s">
        <v>23</v>
      </c>
      <c r="F9593" s="5">
        <f t="shared" ca="1" si="448"/>
        <v>41463</v>
      </c>
      <c r="G9593" s="5">
        <f t="shared" ca="1" si="447"/>
        <v>41466</v>
      </c>
      <c r="H9593">
        <v>6104</v>
      </c>
      <c r="I9593">
        <v>47.45</v>
      </c>
      <c r="J9593">
        <v>31.79</v>
      </c>
      <c r="K9593">
        <v>289634.8</v>
      </c>
      <c r="L9593">
        <v>194046.16</v>
      </c>
      <c r="M9593">
        <v>95588.64</v>
      </c>
      <c r="N9593">
        <f t="shared" ca="1" si="449"/>
        <v>3</v>
      </c>
    </row>
    <row r="9594" spans="1:14" x14ac:dyDescent="0.3">
      <c r="A9594">
        <v>521692502</v>
      </c>
      <c r="B9594" t="s">
        <v>43</v>
      </c>
      <c r="C9594" t="s">
        <v>186</v>
      </c>
      <c r="D9594" t="s">
        <v>52</v>
      </c>
      <c r="E9594" t="s">
        <v>16</v>
      </c>
      <c r="F9594" s="5">
        <f t="shared" ca="1" si="448"/>
        <v>42228</v>
      </c>
      <c r="G9594" s="5">
        <f t="shared" ca="1" si="447"/>
        <v>42234</v>
      </c>
      <c r="H9594">
        <v>9259</v>
      </c>
      <c r="I9594">
        <v>437.2</v>
      </c>
      <c r="J9594">
        <v>263.33</v>
      </c>
      <c r="K9594">
        <v>4048034.8</v>
      </c>
      <c r="L9594">
        <v>2438172.4700000002</v>
      </c>
      <c r="M9594">
        <v>1609862.33</v>
      </c>
      <c r="N9594">
        <f t="shared" ca="1" si="449"/>
        <v>6</v>
      </c>
    </row>
    <row r="9595" spans="1:14" x14ac:dyDescent="0.3">
      <c r="A9595">
        <v>278984344</v>
      </c>
      <c r="B9595" t="s">
        <v>20</v>
      </c>
      <c r="C9595" t="s">
        <v>169</v>
      </c>
      <c r="D9595" t="s">
        <v>31</v>
      </c>
      <c r="E9595" t="s">
        <v>23</v>
      </c>
      <c r="F9595" s="5">
        <f t="shared" ca="1" si="448"/>
        <v>43083</v>
      </c>
      <c r="G9595" s="5">
        <f t="shared" ca="1" si="447"/>
        <v>43094</v>
      </c>
      <c r="H9595">
        <v>6522</v>
      </c>
      <c r="I9595">
        <v>255.28</v>
      </c>
      <c r="J9595">
        <v>159.41999999999999</v>
      </c>
      <c r="K9595">
        <v>1664936.16</v>
      </c>
      <c r="L9595">
        <v>1039737.24</v>
      </c>
      <c r="M9595">
        <v>625198.92000000004</v>
      </c>
      <c r="N9595">
        <f t="shared" ca="1" si="449"/>
        <v>11</v>
      </c>
    </row>
    <row r="9596" spans="1:14" x14ac:dyDescent="0.3">
      <c r="A9596">
        <v>944584596</v>
      </c>
      <c r="B9596" t="s">
        <v>28</v>
      </c>
      <c r="C9596" t="s">
        <v>40</v>
      </c>
      <c r="D9596" t="s">
        <v>37</v>
      </c>
      <c r="E9596" t="s">
        <v>23</v>
      </c>
      <c r="F9596" s="5">
        <f t="shared" ca="1" si="448"/>
        <v>43365</v>
      </c>
      <c r="G9596" s="5">
        <f t="shared" ca="1" si="447"/>
        <v>43378</v>
      </c>
      <c r="H9596">
        <v>2427</v>
      </c>
      <c r="I9596">
        <v>205.7</v>
      </c>
      <c r="J9596">
        <v>117.11</v>
      </c>
      <c r="K9596">
        <v>499233.9</v>
      </c>
      <c r="L9596">
        <v>284225.96999999997</v>
      </c>
      <c r="M9596">
        <v>215007.93</v>
      </c>
      <c r="N9596">
        <f t="shared" ca="1" si="449"/>
        <v>13</v>
      </c>
    </row>
    <row r="9597" spans="1:14" x14ac:dyDescent="0.3">
      <c r="A9597">
        <v>434167087</v>
      </c>
      <c r="B9597" t="s">
        <v>34</v>
      </c>
      <c r="C9597" t="s">
        <v>200</v>
      </c>
      <c r="D9597" t="s">
        <v>22</v>
      </c>
      <c r="E9597" t="s">
        <v>23</v>
      </c>
      <c r="F9597" s="5">
        <f t="shared" ca="1" si="448"/>
        <v>42141</v>
      </c>
      <c r="G9597" s="5">
        <f t="shared" ca="1" si="447"/>
        <v>42153</v>
      </c>
      <c r="H9597">
        <v>8544</v>
      </c>
      <c r="I9597">
        <v>154.06</v>
      </c>
      <c r="J9597">
        <v>90.93</v>
      </c>
      <c r="K9597">
        <v>1316288.6399999999</v>
      </c>
      <c r="L9597">
        <v>776905.92</v>
      </c>
      <c r="M9597">
        <v>539382.72</v>
      </c>
      <c r="N9597">
        <f t="shared" ca="1" si="449"/>
        <v>12</v>
      </c>
    </row>
    <row r="9598" spans="1:14" x14ac:dyDescent="0.3">
      <c r="A9598">
        <v>783718144</v>
      </c>
      <c r="B9598" t="s">
        <v>43</v>
      </c>
      <c r="C9598" t="s">
        <v>59</v>
      </c>
      <c r="D9598" t="s">
        <v>15</v>
      </c>
      <c r="E9598" t="s">
        <v>23</v>
      </c>
      <c r="F9598" s="5">
        <f t="shared" ca="1" si="448"/>
        <v>40267</v>
      </c>
      <c r="G9598" s="5">
        <f t="shared" ca="1" si="447"/>
        <v>40272</v>
      </c>
      <c r="H9598">
        <v>8470</v>
      </c>
      <c r="I9598">
        <v>651.21</v>
      </c>
      <c r="J9598">
        <v>524.96</v>
      </c>
      <c r="K9598">
        <v>5515748.7000000002</v>
      </c>
      <c r="L9598">
        <v>4446411.2</v>
      </c>
      <c r="M9598">
        <v>1069337.5</v>
      </c>
      <c r="N9598">
        <f t="shared" ca="1" si="449"/>
        <v>5</v>
      </c>
    </row>
    <row r="9599" spans="1:14" x14ac:dyDescent="0.3">
      <c r="A9599">
        <v>499536597</v>
      </c>
      <c r="B9599" t="s">
        <v>17</v>
      </c>
      <c r="C9599" t="s">
        <v>54</v>
      </c>
      <c r="D9599" t="s">
        <v>31</v>
      </c>
      <c r="E9599" t="s">
        <v>23</v>
      </c>
      <c r="F9599" s="5">
        <f t="shared" ca="1" si="448"/>
        <v>43943</v>
      </c>
      <c r="G9599" s="5">
        <f t="shared" ca="1" si="447"/>
        <v>43952</v>
      </c>
      <c r="H9599">
        <v>2835</v>
      </c>
      <c r="I9599">
        <v>255.28</v>
      </c>
      <c r="J9599">
        <v>159.41999999999999</v>
      </c>
      <c r="K9599">
        <v>723718.8</v>
      </c>
      <c r="L9599">
        <v>451955.7</v>
      </c>
      <c r="M9599">
        <v>271763.09999999998</v>
      </c>
      <c r="N9599">
        <f t="shared" ca="1" si="449"/>
        <v>9</v>
      </c>
    </row>
    <row r="9600" spans="1:14" x14ac:dyDescent="0.3">
      <c r="A9600">
        <v>408233773</v>
      </c>
      <c r="B9600" t="s">
        <v>17</v>
      </c>
      <c r="C9600" t="s">
        <v>79</v>
      </c>
      <c r="D9600" t="s">
        <v>49</v>
      </c>
      <c r="E9600" t="s">
        <v>23</v>
      </c>
      <c r="F9600" s="5">
        <f t="shared" ca="1" si="448"/>
        <v>42064</v>
      </c>
      <c r="G9600" s="5">
        <f t="shared" ca="1" si="447"/>
        <v>42079</v>
      </c>
      <c r="H9600">
        <v>4300</v>
      </c>
      <c r="I9600">
        <v>81.73</v>
      </c>
      <c r="J9600">
        <v>56.67</v>
      </c>
      <c r="K9600">
        <v>351439</v>
      </c>
      <c r="L9600">
        <v>243681</v>
      </c>
      <c r="M9600">
        <v>107758</v>
      </c>
      <c r="N9600">
        <f t="shared" ca="1" si="449"/>
        <v>15</v>
      </c>
    </row>
    <row r="9601" spans="1:14" x14ac:dyDescent="0.3">
      <c r="A9601">
        <v>506733500</v>
      </c>
      <c r="B9601" t="s">
        <v>13</v>
      </c>
      <c r="C9601" t="s">
        <v>209</v>
      </c>
      <c r="D9601" t="s">
        <v>25</v>
      </c>
      <c r="E9601" t="s">
        <v>16</v>
      </c>
      <c r="F9601" s="5">
        <f t="shared" ca="1" si="448"/>
        <v>43087</v>
      </c>
      <c r="G9601" s="5">
        <f t="shared" ca="1" si="447"/>
        <v>43100</v>
      </c>
      <c r="H9601">
        <v>2558</v>
      </c>
      <c r="I9601">
        <v>668.27</v>
      </c>
      <c r="J9601">
        <v>502.54</v>
      </c>
      <c r="K9601">
        <v>1709434.66</v>
      </c>
      <c r="L9601">
        <v>1285497.32</v>
      </c>
      <c r="M9601">
        <v>423937.34</v>
      </c>
      <c r="N9601">
        <f t="shared" ca="1" si="449"/>
        <v>13</v>
      </c>
    </row>
    <row r="9602" spans="1:14" x14ac:dyDescent="0.3">
      <c r="A9602">
        <v>412272107</v>
      </c>
      <c r="B9602" t="s">
        <v>13</v>
      </c>
      <c r="C9602" t="s">
        <v>217</v>
      </c>
      <c r="D9602" t="s">
        <v>25</v>
      </c>
      <c r="E9602" t="s">
        <v>16</v>
      </c>
      <c r="F9602" s="5">
        <f t="shared" ca="1" si="448"/>
        <v>43125</v>
      </c>
      <c r="G9602" s="5">
        <f t="shared" ca="1" si="447"/>
        <v>43131</v>
      </c>
      <c r="H9602">
        <v>9333</v>
      </c>
      <c r="I9602">
        <v>668.27</v>
      </c>
      <c r="J9602">
        <v>502.54</v>
      </c>
      <c r="K9602">
        <v>6236963.9100000001</v>
      </c>
      <c r="L9602">
        <v>4690205.82</v>
      </c>
      <c r="M9602">
        <v>1546758.09</v>
      </c>
      <c r="N9602">
        <f t="shared" ca="1" si="449"/>
        <v>6</v>
      </c>
    </row>
    <row r="9603" spans="1:14" x14ac:dyDescent="0.3">
      <c r="A9603">
        <v>712398421</v>
      </c>
      <c r="B9603" t="s">
        <v>17</v>
      </c>
      <c r="C9603" t="s">
        <v>62</v>
      </c>
      <c r="D9603" t="s">
        <v>31</v>
      </c>
      <c r="E9603" t="s">
        <v>23</v>
      </c>
      <c r="F9603" s="5">
        <f t="shared" ca="1" si="448"/>
        <v>40499</v>
      </c>
      <c r="G9603" s="5">
        <f t="shared" ca="1" si="447"/>
        <v>40512</v>
      </c>
      <c r="H9603">
        <v>3379</v>
      </c>
      <c r="I9603">
        <v>255.28</v>
      </c>
      <c r="J9603">
        <v>159.41999999999999</v>
      </c>
      <c r="K9603">
        <v>862591.12</v>
      </c>
      <c r="L9603">
        <v>538680.18000000005</v>
      </c>
      <c r="M9603">
        <v>323910.94</v>
      </c>
      <c r="N9603">
        <f t="shared" ca="1" si="449"/>
        <v>13</v>
      </c>
    </row>
    <row r="9604" spans="1:14" x14ac:dyDescent="0.3">
      <c r="A9604">
        <v>714973771</v>
      </c>
      <c r="B9604" t="s">
        <v>43</v>
      </c>
      <c r="C9604" t="s">
        <v>186</v>
      </c>
      <c r="D9604" t="s">
        <v>42</v>
      </c>
      <c r="E9604" t="s">
        <v>23</v>
      </c>
      <c r="F9604" s="5">
        <f t="shared" ca="1" si="448"/>
        <v>43392</v>
      </c>
      <c r="G9604" s="5">
        <f t="shared" ref="G9604:G9667" ca="1" si="450">F9604 + RANDBETWEEN(2, 15)</f>
        <v>43396</v>
      </c>
      <c r="H9604">
        <v>5482</v>
      </c>
      <c r="I9604">
        <v>109.28</v>
      </c>
      <c r="J9604">
        <v>35.840000000000003</v>
      </c>
      <c r="K9604">
        <v>599072.96</v>
      </c>
      <c r="L9604">
        <v>196474.88</v>
      </c>
      <c r="M9604">
        <v>402598.08</v>
      </c>
      <c r="N9604">
        <f t="shared" ca="1" si="449"/>
        <v>4</v>
      </c>
    </row>
    <row r="9605" spans="1:14" x14ac:dyDescent="0.3">
      <c r="A9605">
        <v>698171985</v>
      </c>
      <c r="B9605" t="s">
        <v>17</v>
      </c>
      <c r="C9605" t="s">
        <v>107</v>
      </c>
      <c r="D9605" t="s">
        <v>52</v>
      </c>
      <c r="E9605" t="s">
        <v>23</v>
      </c>
      <c r="F9605" s="5">
        <f t="shared" ref="F9605:F9668" ca="1" si="451">DATE(RANDBETWEEN(2010, 2020), RANDBETWEEN(1, 12), RANDBETWEEN(1, 31))</f>
        <v>43605</v>
      </c>
      <c r="G9605" s="5">
        <f t="shared" ca="1" si="450"/>
        <v>43615</v>
      </c>
      <c r="H9605">
        <v>3460</v>
      </c>
      <c r="I9605">
        <v>437.2</v>
      </c>
      <c r="J9605">
        <v>263.33</v>
      </c>
      <c r="K9605">
        <v>1512712</v>
      </c>
      <c r="L9605">
        <v>911121.8</v>
      </c>
      <c r="M9605">
        <v>601590.19999999995</v>
      </c>
      <c r="N9605">
        <f t="shared" ref="N9605:N9668" ca="1" si="452">DATEDIF(F9605, G9605, "d")</f>
        <v>10</v>
      </c>
    </row>
    <row r="9606" spans="1:14" x14ac:dyDescent="0.3">
      <c r="A9606">
        <v>560479390</v>
      </c>
      <c r="B9606" t="s">
        <v>13</v>
      </c>
      <c r="C9606" t="s">
        <v>202</v>
      </c>
      <c r="D9606" t="s">
        <v>22</v>
      </c>
      <c r="E9606" t="s">
        <v>16</v>
      </c>
      <c r="F9606" s="5">
        <f t="shared" ca="1" si="451"/>
        <v>42183</v>
      </c>
      <c r="G9606" s="5">
        <f t="shared" ca="1" si="450"/>
        <v>42193</v>
      </c>
      <c r="H9606">
        <v>7161</v>
      </c>
      <c r="I9606">
        <v>154.06</v>
      </c>
      <c r="J9606">
        <v>90.93</v>
      </c>
      <c r="K9606">
        <v>1103223.6599999999</v>
      </c>
      <c r="L9606">
        <v>651149.73</v>
      </c>
      <c r="M9606">
        <v>452073.93</v>
      </c>
      <c r="N9606">
        <f t="shared" ca="1" si="452"/>
        <v>10</v>
      </c>
    </row>
    <row r="9607" spans="1:14" x14ac:dyDescent="0.3">
      <c r="A9607">
        <v>270694816</v>
      </c>
      <c r="B9607" t="s">
        <v>13</v>
      </c>
      <c r="C9607" t="s">
        <v>179</v>
      </c>
      <c r="D9607" t="s">
        <v>66</v>
      </c>
      <c r="E9607" t="s">
        <v>16</v>
      </c>
      <c r="F9607" s="5">
        <f t="shared" ca="1" si="451"/>
        <v>42492</v>
      </c>
      <c r="G9607" s="5">
        <f t="shared" ca="1" si="450"/>
        <v>42495</v>
      </c>
      <c r="H9607">
        <v>3466</v>
      </c>
      <c r="I9607">
        <v>9.33</v>
      </c>
      <c r="J9607">
        <v>6.92</v>
      </c>
      <c r="K9607">
        <v>32337.78</v>
      </c>
      <c r="L9607">
        <v>23984.720000000001</v>
      </c>
      <c r="M9607">
        <v>8353.06</v>
      </c>
      <c r="N9607">
        <f t="shared" ca="1" si="452"/>
        <v>3</v>
      </c>
    </row>
    <row r="9608" spans="1:14" x14ac:dyDescent="0.3">
      <c r="A9608">
        <v>317929589</v>
      </c>
      <c r="B9608" t="s">
        <v>13</v>
      </c>
      <c r="C9608" t="s">
        <v>151</v>
      </c>
      <c r="D9608" t="s">
        <v>45</v>
      </c>
      <c r="E9608" t="s">
        <v>23</v>
      </c>
      <c r="F9608" s="5">
        <f t="shared" ca="1" si="451"/>
        <v>42613</v>
      </c>
      <c r="G9608" s="5">
        <f t="shared" ca="1" si="450"/>
        <v>42622</v>
      </c>
      <c r="H9608">
        <v>1285</v>
      </c>
      <c r="I9608">
        <v>152.58000000000001</v>
      </c>
      <c r="J9608">
        <v>97.44</v>
      </c>
      <c r="K9608">
        <v>196065.3</v>
      </c>
      <c r="L9608">
        <v>125210.4</v>
      </c>
      <c r="M9608">
        <v>70854.899999999994</v>
      </c>
      <c r="N9608">
        <f t="shared" ca="1" si="452"/>
        <v>9</v>
      </c>
    </row>
    <row r="9609" spans="1:14" x14ac:dyDescent="0.3">
      <c r="A9609">
        <v>361607539</v>
      </c>
      <c r="B9609" t="s">
        <v>13</v>
      </c>
      <c r="C9609" t="s">
        <v>24</v>
      </c>
      <c r="D9609" t="s">
        <v>31</v>
      </c>
      <c r="E9609" t="s">
        <v>23</v>
      </c>
      <c r="F9609" s="5">
        <f t="shared" ca="1" si="451"/>
        <v>41526</v>
      </c>
      <c r="G9609" s="5">
        <f t="shared" ca="1" si="450"/>
        <v>41528</v>
      </c>
      <c r="H9609">
        <v>6561</v>
      </c>
      <c r="I9609">
        <v>255.28</v>
      </c>
      <c r="J9609">
        <v>159.41999999999999</v>
      </c>
      <c r="K9609">
        <v>1674892.08</v>
      </c>
      <c r="L9609">
        <v>1045954.62</v>
      </c>
      <c r="M9609">
        <v>628937.46</v>
      </c>
      <c r="N9609">
        <f t="shared" ca="1" si="452"/>
        <v>2</v>
      </c>
    </row>
    <row r="9610" spans="1:14" x14ac:dyDescent="0.3">
      <c r="A9610">
        <v>581464993</v>
      </c>
      <c r="B9610" t="s">
        <v>20</v>
      </c>
      <c r="C9610" t="s">
        <v>111</v>
      </c>
      <c r="D9610" t="s">
        <v>15</v>
      </c>
      <c r="E9610" t="s">
        <v>16</v>
      </c>
      <c r="F9610" s="5">
        <f t="shared" ca="1" si="451"/>
        <v>43762</v>
      </c>
      <c r="G9610" s="5">
        <f t="shared" ca="1" si="450"/>
        <v>43775</v>
      </c>
      <c r="H9610">
        <v>7268</v>
      </c>
      <c r="I9610">
        <v>651.21</v>
      </c>
      <c r="J9610">
        <v>524.96</v>
      </c>
      <c r="K9610">
        <v>4732994.28</v>
      </c>
      <c r="L9610">
        <v>3815409.28</v>
      </c>
      <c r="M9610">
        <v>917585</v>
      </c>
      <c r="N9610">
        <f t="shared" ca="1" si="452"/>
        <v>13</v>
      </c>
    </row>
    <row r="9611" spans="1:14" x14ac:dyDescent="0.3">
      <c r="A9611">
        <v>327550780</v>
      </c>
      <c r="B9611" t="s">
        <v>17</v>
      </c>
      <c r="C9611" t="s">
        <v>64</v>
      </c>
      <c r="D9611" t="s">
        <v>19</v>
      </c>
      <c r="E9611" t="s">
        <v>23</v>
      </c>
      <c r="F9611" s="5">
        <f t="shared" ca="1" si="451"/>
        <v>43742</v>
      </c>
      <c r="G9611" s="5">
        <f t="shared" ca="1" si="450"/>
        <v>43746</v>
      </c>
      <c r="H9611">
        <v>8410</v>
      </c>
      <c r="I9611">
        <v>47.45</v>
      </c>
      <c r="J9611">
        <v>31.79</v>
      </c>
      <c r="K9611">
        <v>399054.5</v>
      </c>
      <c r="L9611">
        <v>267353.90000000002</v>
      </c>
      <c r="M9611">
        <v>131700.6</v>
      </c>
      <c r="N9611">
        <f t="shared" ca="1" si="452"/>
        <v>4</v>
      </c>
    </row>
    <row r="9612" spans="1:14" x14ac:dyDescent="0.3">
      <c r="A9612">
        <v>370226228</v>
      </c>
      <c r="B9612" t="s">
        <v>17</v>
      </c>
      <c r="C9612" t="s">
        <v>50</v>
      </c>
      <c r="D9612" t="s">
        <v>31</v>
      </c>
      <c r="E9612" t="s">
        <v>16</v>
      </c>
      <c r="F9612" s="5">
        <f t="shared" ca="1" si="451"/>
        <v>41691</v>
      </c>
      <c r="G9612" s="5">
        <f t="shared" ca="1" si="450"/>
        <v>41701</v>
      </c>
      <c r="H9612">
        <v>7023</v>
      </c>
      <c r="I9612">
        <v>255.28</v>
      </c>
      <c r="J9612">
        <v>159.41999999999999</v>
      </c>
      <c r="K9612">
        <v>1792831.44</v>
      </c>
      <c r="L9612">
        <v>1119606.6599999999</v>
      </c>
      <c r="M9612">
        <v>673224.78</v>
      </c>
      <c r="N9612">
        <f t="shared" ca="1" si="452"/>
        <v>10</v>
      </c>
    </row>
    <row r="9613" spans="1:14" x14ac:dyDescent="0.3">
      <c r="A9613">
        <v>650165164</v>
      </c>
      <c r="B9613" t="s">
        <v>17</v>
      </c>
      <c r="C9613" t="s">
        <v>142</v>
      </c>
      <c r="D9613" t="s">
        <v>22</v>
      </c>
      <c r="E9613" t="s">
        <v>23</v>
      </c>
      <c r="F9613" s="5">
        <f t="shared" ca="1" si="451"/>
        <v>41334</v>
      </c>
      <c r="G9613" s="5">
        <f t="shared" ca="1" si="450"/>
        <v>41337</v>
      </c>
      <c r="H9613">
        <v>7175</v>
      </c>
      <c r="I9613">
        <v>154.06</v>
      </c>
      <c r="J9613">
        <v>90.93</v>
      </c>
      <c r="K9613">
        <v>1105380.5</v>
      </c>
      <c r="L9613">
        <v>652422.75</v>
      </c>
      <c r="M9613">
        <v>452957.75</v>
      </c>
      <c r="N9613">
        <f t="shared" ca="1" si="452"/>
        <v>3</v>
      </c>
    </row>
    <row r="9614" spans="1:14" x14ac:dyDescent="0.3">
      <c r="A9614">
        <v>728353917</v>
      </c>
      <c r="B9614" t="s">
        <v>13</v>
      </c>
      <c r="C9614" t="s">
        <v>92</v>
      </c>
      <c r="D9614" t="s">
        <v>66</v>
      </c>
      <c r="E9614" t="s">
        <v>16</v>
      </c>
      <c r="F9614" s="5">
        <f t="shared" ca="1" si="451"/>
        <v>40441</v>
      </c>
      <c r="G9614" s="5">
        <f t="shared" ca="1" si="450"/>
        <v>40455</v>
      </c>
      <c r="H9614">
        <v>4965</v>
      </c>
      <c r="I9614">
        <v>9.33</v>
      </c>
      <c r="J9614">
        <v>6.92</v>
      </c>
      <c r="K9614">
        <v>46323.45</v>
      </c>
      <c r="L9614">
        <v>34357.800000000003</v>
      </c>
      <c r="M9614">
        <v>11965.65</v>
      </c>
      <c r="N9614">
        <f t="shared" ca="1" si="452"/>
        <v>14</v>
      </c>
    </row>
    <row r="9615" spans="1:14" x14ac:dyDescent="0.3">
      <c r="A9615">
        <v>236091315</v>
      </c>
      <c r="B9615" t="s">
        <v>20</v>
      </c>
      <c r="C9615" t="s">
        <v>102</v>
      </c>
      <c r="D9615" t="s">
        <v>22</v>
      </c>
      <c r="E9615" t="s">
        <v>16</v>
      </c>
      <c r="F9615" s="5">
        <f t="shared" ca="1" si="451"/>
        <v>41009</v>
      </c>
      <c r="G9615" s="5">
        <f t="shared" ca="1" si="450"/>
        <v>41019</v>
      </c>
      <c r="H9615">
        <v>3522</v>
      </c>
      <c r="I9615">
        <v>154.06</v>
      </c>
      <c r="J9615">
        <v>90.93</v>
      </c>
      <c r="K9615">
        <v>542599.31999999995</v>
      </c>
      <c r="L9615">
        <v>320255.46000000002</v>
      </c>
      <c r="M9615">
        <v>222343.86</v>
      </c>
      <c r="N9615">
        <f t="shared" ca="1" si="452"/>
        <v>10</v>
      </c>
    </row>
    <row r="9616" spans="1:14" x14ac:dyDescent="0.3">
      <c r="A9616">
        <v>224988687</v>
      </c>
      <c r="B9616" t="s">
        <v>20</v>
      </c>
      <c r="C9616" t="s">
        <v>164</v>
      </c>
      <c r="D9616" t="s">
        <v>49</v>
      </c>
      <c r="E9616" t="s">
        <v>16</v>
      </c>
      <c r="F9616" s="5">
        <f t="shared" ca="1" si="451"/>
        <v>42791</v>
      </c>
      <c r="G9616" s="5">
        <f t="shared" ca="1" si="450"/>
        <v>42806</v>
      </c>
      <c r="H9616">
        <v>8007</v>
      </c>
      <c r="I9616">
        <v>81.73</v>
      </c>
      <c r="J9616">
        <v>56.67</v>
      </c>
      <c r="K9616">
        <v>654412.11</v>
      </c>
      <c r="L9616">
        <v>453756.69</v>
      </c>
      <c r="M9616">
        <v>200655.42</v>
      </c>
      <c r="N9616">
        <f t="shared" ca="1" si="452"/>
        <v>15</v>
      </c>
    </row>
    <row r="9617" spans="1:14" x14ac:dyDescent="0.3">
      <c r="A9617">
        <v>916969859</v>
      </c>
      <c r="B9617" t="s">
        <v>13</v>
      </c>
      <c r="C9617" t="s">
        <v>92</v>
      </c>
      <c r="D9617" t="s">
        <v>33</v>
      </c>
      <c r="E9617" t="s">
        <v>16</v>
      </c>
      <c r="F9617" s="5">
        <f t="shared" ca="1" si="451"/>
        <v>41830</v>
      </c>
      <c r="G9617" s="5">
        <f t="shared" ca="1" si="450"/>
        <v>41843</v>
      </c>
      <c r="H9617">
        <v>613</v>
      </c>
      <c r="I9617">
        <v>421.89</v>
      </c>
      <c r="J9617">
        <v>364.69</v>
      </c>
      <c r="K9617">
        <v>258618.57</v>
      </c>
      <c r="L9617">
        <v>223554.97</v>
      </c>
      <c r="M9617">
        <v>35063.599999999999</v>
      </c>
      <c r="N9617">
        <f t="shared" ca="1" si="452"/>
        <v>13</v>
      </c>
    </row>
    <row r="9618" spans="1:14" x14ac:dyDescent="0.3">
      <c r="A9618">
        <v>354271161</v>
      </c>
      <c r="B9618" t="s">
        <v>13</v>
      </c>
      <c r="C9618" t="s">
        <v>153</v>
      </c>
      <c r="D9618" t="s">
        <v>37</v>
      </c>
      <c r="E9618" t="s">
        <v>23</v>
      </c>
      <c r="F9618" s="5">
        <f t="shared" ca="1" si="451"/>
        <v>43347</v>
      </c>
      <c r="G9618" s="5">
        <f t="shared" ca="1" si="450"/>
        <v>43359</v>
      </c>
      <c r="H9618">
        <v>5564</v>
      </c>
      <c r="I9618">
        <v>205.7</v>
      </c>
      <c r="J9618">
        <v>117.11</v>
      </c>
      <c r="K9618">
        <v>1144514.8</v>
      </c>
      <c r="L9618">
        <v>651600.04</v>
      </c>
      <c r="M9618">
        <v>492914.76</v>
      </c>
      <c r="N9618">
        <f t="shared" ca="1" si="452"/>
        <v>12</v>
      </c>
    </row>
    <row r="9619" spans="1:14" x14ac:dyDescent="0.3">
      <c r="A9619">
        <v>249441421</v>
      </c>
      <c r="B9619" t="s">
        <v>17</v>
      </c>
      <c r="C9619" t="s">
        <v>95</v>
      </c>
      <c r="D9619" t="s">
        <v>49</v>
      </c>
      <c r="E9619" t="s">
        <v>23</v>
      </c>
      <c r="F9619" s="5">
        <f t="shared" ca="1" si="451"/>
        <v>40896</v>
      </c>
      <c r="G9619" s="5">
        <f t="shared" ca="1" si="450"/>
        <v>40901</v>
      </c>
      <c r="H9619">
        <v>4114</v>
      </c>
      <c r="I9619">
        <v>81.73</v>
      </c>
      <c r="J9619">
        <v>56.67</v>
      </c>
      <c r="K9619">
        <v>336237.22</v>
      </c>
      <c r="L9619">
        <v>233140.38</v>
      </c>
      <c r="M9619">
        <v>103096.84</v>
      </c>
      <c r="N9619">
        <f t="shared" ca="1" si="452"/>
        <v>5</v>
      </c>
    </row>
    <row r="9620" spans="1:14" x14ac:dyDescent="0.3">
      <c r="A9620">
        <v>135341966</v>
      </c>
      <c r="B9620" t="s">
        <v>13</v>
      </c>
      <c r="C9620" t="s">
        <v>97</v>
      </c>
      <c r="D9620" t="s">
        <v>42</v>
      </c>
      <c r="E9620" t="s">
        <v>16</v>
      </c>
      <c r="F9620" s="5">
        <f t="shared" ca="1" si="451"/>
        <v>44185</v>
      </c>
      <c r="G9620" s="5">
        <f t="shared" ca="1" si="450"/>
        <v>44193</v>
      </c>
      <c r="H9620">
        <v>9550</v>
      </c>
      <c r="I9620">
        <v>109.28</v>
      </c>
      <c r="J9620">
        <v>35.840000000000003</v>
      </c>
      <c r="K9620">
        <v>1043624</v>
      </c>
      <c r="L9620">
        <v>342272</v>
      </c>
      <c r="M9620">
        <v>701352</v>
      </c>
      <c r="N9620">
        <f t="shared" ca="1" si="452"/>
        <v>8</v>
      </c>
    </row>
    <row r="9621" spans="1:14" x14ac:dyDescent="0.3">
      <c r="A9621">
        <v>515146625</v>
      </c>
      <c r="B9621" t="s">
        <v>20</v>
      </c>
      <c r="C9621" t="s">
        <v>154</v>
      </c>
      <c r="D9621" t="s">
        <v>25</v>
      </c>
      <c r="E9621" t="s">
        <v>16</v>
      </c>
      <c r="F9621" s="5">
        <f t="shared" ca="1" si="451"/>
        <v>43931</v>
      </c>
      <c r="G9621" s="5">
        <f t="shared" ca="1" si="450"/>
        <v>43944</v>
      </c>
      <c r="H9621">
        <v>2189</v>
      </c>
      <c r="I9621">
        <v>668.27</v>
      </c>
      <c r="J9621">
        <v>502.54</v>
      </c>
      <c r="K9621">
        <v>1462843.03</v>
      </c>
      <c r="L9621">
        <v>1100060.06</v>
      </c>
      <c r="M9621">
        <v>362782.97</v>
      </c>
      <c r="N9621">
        <f t="shared" ca="1" si="452"/>
        <v>13</v>
      </c>
    </row>
    <row r="9622" spans="1:14" x14ac:dyDescent="0.3">
      <c r="A9622">
        <v>612341725</v>
      </c>
      <c r="B9622" t="s">
        <v>17</v>
      </c>
      <c r="C9622" t="s">
        <v>130</v>
      </c>
      <c r="D9622" t="s">
        <v>37</v>
      </c>
      <c r="E9622" t="s">
        <v>23</v>
      </c>
      <c r="F9622" s="5">
        <f t="shared" ca="1" si="451"/>
        <v>42589</v>
      </c>
      <c r="G9622" s="5">
        <f t="shared" ca="1" si="450"/>
        <v>42601</v>
      </c>
      <c r="H9622">
        <v>4379</v>
      </c>
      <c r="I9622">
        <v>205.7</v>
      </c>
      <c r="J9622">
        <v>117.11</v>
      </c>
      <c r="K9622">
        <v>900760.3</v>
      </c>
      <c r="L9622">
        <v>512824.69</v>
      </c>
      <c r="M9622">
        <v>387935.61</v>
      </c>
      <c r="N9622">
        <f t="shared" ca="1" si="452"/>
        <v>12</v>
      </c>
    </row>
    <row r="9623" spans="1:14" x14ac:dyDescent="0.3">
      <c r="A9623">
        <v>620726096</v>
      </c>
      <c r="B9623" t="s">
        <v>20</v>
      </c>
      <c r="C9623" t="s">
        <v>147</v>
      </c>
      <c r="D9623" t="s">
        <v>19</v>
      </c>
      <c r="E9623" t="s">
        <v>23</v>
      </c>
      <c r="F9623" s="5">
        <f t="shared" ca="1" si="451"/>
        <v>40506</v>
      </c>
      <c r="G9623" s="5">
        <f t="shared" ca="1" si="450"/>
        <v>40513</v>
      </c>
      <c r="H9623">
        <v>5501</v>
      </c>
      <c r="I9623">
        <v>47.45</v>
      </c>
      <c r="J9623">
        <v>31.79</v>
      </c>
      <c r="K9623">
        <v>261022.45</v>
      </c>
      <c r="L9623">
        <v>174876.79</v>
      </c>
      <c r="M9623">
        <v>86145.66</v>
      </c>
      <c r="N9623">
        <f t="shared" ca="1" si="452"/>
        <v>7</v>
      </c>
    </row>
    <row r="9624" spans="1:14" x14ac:dyDescent="0.3">
      <c r="A9624">
        <v>354411065</v>
      </c>
      <c r="B9624" t="s">
        <v>28</v>
      </c>
      <c r="C9624" t="s">
        <v>112</v>
      </c>
      <c r="D9624" t="s">
        <v>25</v>
      </c>
      <c r="E9624" t="s">
        <v>23</v>
      </c>
      <c r="F9624" s="5">
        <f t="shared" ca="1" si="451"/>
        <v>43745</v>
      </c>
      <c r="G9624" s="5">
        <f t="shared" ca="1" si="450"/>
        <v>43752</v>
      </c>
      <c r="H9624">
        <v>6965</v>
      </c>
      <c r="I9624">
        <v>668.27</v>
      </c>
      <c r="J9624">
        <v>502.54</v>
      </c>
      <c r="K9624">
        <v>4654500.55</v>
      </c>
      <c r="L9624">
        <v>3500191.1</v>
      </c>
      <c r="M9624">
        <v>1154309.45</v>
      </c>
      <c r="N9624">
        <f t="shared" ca="1" si="452"/>
        <v>7</v>
      </c>
    </row>
    <row r="9625" spans="1:14" x14ac:dyDescent="0.3">
      <c r="A9625">
        <v>597820460</v>
      </c>
      <c r="B9625" t="s">
        <v>20</v>
      </c>
      <c r="C9625" t="s">
        <v>131</v>
      </c>
      <c r="D9625" t="s">
        <v>37</v>
      </c>
      <c r="E9625" t="s">
        <v>23</v>
      </c>
      <c r="F9625" s="5">
        <f t="shared" ca="1" si="451"/>
        <v>40272</v>
      </c>
      <c r="G9625" s="5">
        <f t="shared" ca="1" si="450"/>
        <v>40279</v>
      </c>
      <c r="H9625">
        <v>7214</v>
      </c>
      <c r="I9625">
        <v>205.7</v>
      </c>
      <c r="J9625">
        <v>117.11</v>
      </c>
      <c r="K9625">
        <v>1483919.8</v>
      </c>
      <c r="L9625">
        <v>844831.54</v>
      </c>
      <c r="M9625">
        <v>639088.26</v>
      </c>
      <c r="N9625">
        <f t="shared" ca="1" si="452"/>
        <v>7</v>
      </c>
    </row>
    <row r="9626" spans="1:14" x14ac:dyDescent="0.3">
      <c r="A9626">
        <v>855690610</v>
      </c>
      <c r="B9626" t="s">
        <v>17</v>
      </c>
      <c r="C9626" t="s">
        <v>84</v>
      </c>
      <c r="D9626" t="s">
        <v>33</v>
      </c>
      <c r="E9626" t="s">
        <v>16</v>
      </c>
      <c r="F9626" s="5">
        <f t="shared" ca="1" si="451"/>
        <v>43467</v>
      </c>
      <c r="G9626" s="5">
        <f t="shared" ca="1" si="450"/>
        <v>43469</v>
      </c>
      <c r="H9626">
        <v>6722</v>
      </c>
      <c r="I9626">
        <v>421.89</v>
      </c>
      <c r="J9626">
        <v>364.69</v>
      </c>
      <c r="K9626">
        <v>2835944.58</v>
      </c>
      <c r="L9626">
        <v>2451446.1800000002</v>
      </c>
      <c r="M9626">
        <v>384498.4</v>
      </c>
      <c r="N9626">
        <f t="shared" ca="1" si="452"/>
        <v>2</v>
      </c>
    </row>
    <row r="9627" spans="1:14" x14ac:dyDescent="0.3">
      <c r="A9627">
        <v>703070342</v>
      </c>
      <c r="B9627" t="s">
        <v>17</v>
      </c>
      <c r="C9627" t="s">
        <v>95</v>
      </c>
      <c r="D9627" t="s">
        <v>49</v>
      </c>
      <c r="E9627" t="s">
        <v>23</v>
      </c>
      <c r="F9627" s="5">
        <f t="shared" ca="1" si="451"/>
        <v>42127</v>
      </c>
      <c r="G9627" s="5">
        <f t="shared" ca="1" si="450"/>
        <v>42140</v>
      </c>
      <c r="H9627">
        <v>2993</v>
      </c>
      <c r="I9627">
        <v>81.73</v>
      </c>
      <c r="J9627">
        <v>56.67</v>
      </c>
      <c r="K9627">
        <v>244617.89</v>
      </c>
      <c r="L9627">
        <v>169613.31</v>
      </c>
      <c r="M9627">
        <v>75004.58</v>
      </c>
      <c r="N9627">
        <f t="shared" ca="1" si="452"/>
        <v>13</v>
      </c>
    </row>
    <row r="9628" spans="1:14" x14ac:dyDescent="0.3">
      <c r="A9628">
        <v>235320985</v>
      </c>
      <c r="B9628" t="s">
        <v>43</v>
      </c>
      <c r="C9628" t="s">
        <v>80</v>
      </c>
      <c r="D9628" t="s">
        <v>49</v>
      </c>
      <c r="E9628" t="s">
        <v>23</v>
      </c>
      <c r="F9628" s="5">
        <f t="shared" ca="1" si="451"/>
        <v>40179</v>
      </c>
      <c r="G9628" s="5">
        <f t="shared" ca="1" si="450"/>
        <v>40192</v>
      </c>
      <c r="H9628">
        <v>5564</v>
      </c>
      <c r="I9628">
        <v>81.73</v>
      </c>
      <c r="J9628">
        <v>56.67</v>
      </c>
      <c r="K9628">
        <v>454745.72</v>
      </c>
      <c r="L9628">
        <v>315311.88</v>
      </c>
      <c r="M9628">
        <v>139433.84</v>
      </c>
      <c r="N9628">
        <f t="shared" ca="1" si="452"/>
        <v>13</v>
      </c>
    </row>
    <row r="9629" spans="1:14" x14ac:dyDescent="0.3">
      <c r="A9629">
        <v>518116366</v>
      </c>
      <c r="B9629" t="s">
        <v>28</v>
      </c>
      <c r="C9629" t="s">
        <v>211</v>
      </c>
      <c r="D9629" t="s">
        <v>45</v>
      </c>
      <c r="E9629" t="s">
        <v>16</v>
      </c>
      <c r="F9629" s="5">
        <f t="shared" ca="1" si="451"/>
        <v>42734</v>
      </c>
      <c r="G9629" s="5">
        <f t="shared" ca="1" si="450"/>
        <v>42741</v>
      </c>
      <c r="H9629">
        <v>1001</v>
      </c>
      <c r="I9629">
        <v>152.58000000000001</v>
      </c>
      <c r="J9629">
        <v>97.44</v>
      </c>
      <c r="K9629">
        <v>152732.57999999999</v>
      </c>
      <c r="L9629">
        <v>97537.44</v>
      </c>
      <c r="M9629">
        <v>55195.14</v>
      </c>
      <c r="N9629">
        <f t="shared" ca="1" si="452"/>
        <v>7</v>
      </c>
    </row>
    <row r="9630" spans="1:14" x14ac:dyDescent="0.3">
      <c r="A9630">
        <v>437442815</v>
      </c>
      <c r="B9630" t="s">
        <v>28</v>
      </c>
      <c r="C9630" t="s">
        <v>204</v>
      </c>
      <c r="D9630" t="s">
        <v>33</v>
      </c>
      <c r="E9630" t="s">
        <v>16</v>
      </c>
      <c r="F9630" s="5">
        <f t="shared" ca="1" si="451"/>
        <v>41903</v>
      </c>
      <c r="G9630" s="5">
        <f t="shared" ca="1" si="450"/>
        <v>41916</v>
      </c>
      <c r="H9630">
        <v>7905</v>
      </c>
      <c r="I9630">
        <v>421.89</v>
      </c>
      <c r="J9630">
        <v>364.69</v>
      </c>
      <c r="K9630">
        <v>3335040.45</v>
      </c>
      <c r="L9630">
        <v>2882874.45</v>
      </c>
      <c r="M9630">
        <v>452166</v>
      </c>
      <c r="N9630">
        <f t="shared" ca="1" si="452"/>
        <v>13</v>
      </c>
    </row>
    <row r="9631" spans="1:14" x14ac:dyDescent="0.3">
      <c r="A9631">
        <v>749599158</v>
      </c>
      <c r="B9631" t="s">
        <v>28</v>
      </c>
      <c r="C9631" t="s">
        <v>113</v>
      </c>
      <c r="D9631" t="s">
        <v>45</v>
      </c>
      <c r="E9631" t="s">
        <v>16</v>
      </c>
      <c r="F9631" s="5">
        <f t="shared" ca="1" si="451"/>
        <v>41764</v>
      </c>
      <c r="G9631" s="5">
        <f t="shared" ca="1" si="450"/>
        <v>41766</v>
      </c>
      <c r="H9631">
        <v>1904</v>
      </c>
      <c r="I9631">
        <v>152.58000000000001</v>
      </c>
      <c r="J9631">
        <v>97.44</v>
      </c>
      <c r="K9631">
        <v>290512.32</v>
      </c>
      <c r="L9631">
        <v>185525.76000000001</v>
      </c>
      <c r="M9631">
        <v>104986.56</v>
      </c>
      <c r="N9631">
        <f t="shared" ca="1" si="452"/>
        <v>2</v>
      </c>
    </row>
    <row r="9632" spans="1:14" x14ac:dyDescent="0.3">
      <c r="A9632">
        <v>931196725</v>
      </c>
      <c r="B9632" t="s">
        <v>13</v>
      </c>
      <c r="C9632" t="s">
        <v>97</v>
      </c>
      <c r="D9632" t="s">
        <v>42</v>
      </c>
      <c r="E9632" t="s">
        <v>16</v>
      </c>
      <c r="F9632" s="5">
        <f t="shared" ca="1" si="451"/>
        <v>40314</v>
      </c>
      <c r="G9632" s="5">
        <f t="shared" ca="1" si="450"/>
        <v>40328</v>
      </c>
      <c r="H9632">
        <v>659</v>
      </c>
      <c r="I9632">
        <v>109.28</v>
      </c>
      <c r="J9632">
        <v>35.840000000000003</v>
      </c>
      <c r="K9632">
        <v>72015.520000000004</v>
      </c>
      <c r="L9632">
        <v>23618.560000000001</v>
      </c>
      <c r="M9632">
        <v>48396.959999999999</v>
      </c>
      <c r="N9632">
        <f t="shared" ca="1" si="452"/>
        <v>14</v>
      </c>
    </row>
    <row r="9633" spans="1:14" x14ac:dyDescent="0.3">
      <c r="A9633">
        <v>529159343</v>
      </c>
      <c r="B9633" t="s">
        <v>20</v>
      </c>
      <c r="C9633" t="s">
        <v>48</v>
      </c>
      <c r="D9633" t="s">
        <v>22</v>
      </c>
      <c r="E9633" t="s">
        <v>16</v>
      </c>
      <c r="F9633" s="5">
        <f t="shared" ca="1" si="451"/>
        <v>41856</v>
      </c>
      <c r="G9633" s="5">
        <f t="shared" ca="1" si="450"/>
        <v>41865</v>
      </c>
      <c r="H9633">
        <v>8863</v>
      </c>
      <c r="I9633">
        <v>154.06</v>
      </c>
      <c r="J9633">
        <v>90.93</v>
      </c>
      <c r="K9633">
        <v>1365433.78</v>
      </c>
      <c r="L9633">
        <v>805912.59</v>
      </c>
      <c r="M9633">
        <v>559521.18999999994</v>
      </c>
      <c r="N9633">
        <f t="shared" ca="1" si="452"/>
        <v>9</v>
      </c>
    </row>
    <row r="9634" spans="1:14" x14ac:dyDescent="0.3">
      <c r="A9634">
        <v>510723340</v>
      </c>
      <c r="B9634" t="s">
        <v>13</v>
      </c>
      <c r="C9634" t="s">
        <v>217</v>
      </c>
      <c r="D9634" t="s">
        <v>22</v>
      </c>
      <c r="E9634" t="s">
        <v>16</v>
      </c>
      <c r="F9634" s="5">
        <f t="shared" ca="1" si="451"/>
        <v>43471</v>
      </c>
      <c r="G9634" s="5">
        <f t="shared" ca="1" si="450"/>
        <v>43473</v>
      </c>
      <c r="H9634">
        <v>3241</v>
      </c>
      <c r="I9634">
        <v>154.06</v>
      </c>
      <c r="J9634">
        <v>90.93</v>
      </c>
      <c r="K9634">
        <v>499308.46</v>
      </c>
      <c r="L9634">
        <v>294704.13</v>
      </c>
      <c r="M9634">
        <v>204604.33</v>
      </c>
      <c r="N9634">
        <f t="shared" ca="1" si="452"/>
        <v>2</v>
      </c>
    </row>
    <row r="9635" spans="1:14" x14ac:dyDescent="0.3">
      <c r="A9635">
        <v>113437545</v>
      </c>
      <c r="B9635" t="s">
        <v>13</v>
      </c>
      <c r="C9635" t="s">
        <v>166</v>
      </c>
      <c r="D9635" t="s">
        <v>45</v>
      </c>
      <c r="E9635" t="s">
        <v>23</v>
      </c>
      <c r="F9635" s="5">
        <f t="shared" ca="1" si="451"/>
        <v>41480</v>
      </c>
      <c r="G9635" s="5">
        <f t="shared" ca="1" si="450"/>
        <v>41490</v>
      </c>
      <c r="H9635">
        <v>7545</v>
      </c>
      <c r="I9635">
        <v>152.58000000000001</v>
      </c>
      <c r="J9635">
        <v>97.44</v>
      </c>
      <c r="K9635">
        <v>1151216.1000000001</v>
      </c>
      <c r="L9635">
        <v>735184.8</v>
      </c>
      <c r="M9635">
        <v>416031.3</v>
      </c>
      <c r="N9635">
        <f t="shared" ca="1" si="452"/>
        <v>10</v>
      </c>
    </row>
    <row r="9636" spans="1:14" x14ac:dyDescent="0.3">
      <c r="A9636">
        <v>895163285</v>
      </c>
      <c r="B9636" t="s">
        <v>34</v>
      </c>
      <c r="C9636" t="s">
        <v>60</v>
      </c>
      <c r="D9636" t="s">
        <v>22</v>
      </c>
      <c r="E9636" t="s">
        <v>23</v>
      </c>
      <c r="F9636" s="5">
        <f t="shared" ca="1" si="451"/>
        <v>44065</v>
      </c>
      <c r="G9636" s="5">
        <f t="shared" ca="1" si="450"/>
        <v>44077</v>
      </c>
      <c r="H9636">
        <v>7563</v>
      </c>
      <c r="I9636">
        <v>154.06</v>
      </c>
      <c r="J9636">
        <v>90.93</v>
      </c>
      <c r="K9636">
        <v>1165155.78</v>
      </c>
      <c r="L9636">
        <v>687703.59</v>
      </c>
      <c r="M9636">
        <v>477452.19</v>
      </c>
      <c r="N9636">
        <f t="shared" ca="1" si="452"/>
        <v>12</v>
      </c>
    </row>
    <row r="9637" spans="1:14" x14ac:dyDescent="0.3">
      <c r="A9637">
        <v>884074389</v>
      </c>
      <c r="B9637" t="s">
        <v>28</v>
      </c>
      <c r="C9637" t="s">
        <v>119</v>
      </c>
      <c r="D9637" t="s">
        <v>25</v>
      </c>
      <c r="E9637" t="s">
        <v>23</v>
      </c>
      <c r="F9637" s="5">
        <f t="shared" ca="1" si="451"/>
        <v>42672</v>
      </c>
      <c r="G9637" s="5">
        <f t="shared" ca="1" si="450"/>
        <v>42684</v>
      </c>
      <c r="H9637">
        <v>6113</v>
      </c>
      <c r="I9637">
        <v>668.27</v>
      </c>
      <c r="J9637">
        <v>502.54</v>
      </c>
      <c r="K9637">
        <v>4085134.51</v>
      </c>
      <c r="L9637">
        <v>3072027.02</v>
      </c>
      <c r="M9637">
        <v>1013107.49</v>
      </c>
      <c r="N9637">
        <f t="shared" ca="1" si="452"/>
        <v>12</v>
      </c>
    </row>
    <row r="9638" spans="1:14" x14ac:dyDescent="0.3">
      <c r="A9638">
        <v>428657186</v>
      </c>
      <c r="B9638" t="s">
        <v>13</v>
      </c>
      <c r="C9638" t="s">
        <v>203</v>
      </c>
      <c r="D9638" t="s">
        <v>66</v>
      </c>
      <c r="E9638" t="s">
        <v>16</v>
      </c>
      <c r="F9638" s="5">
        <f t="shared" ca="1" si="451"/>
        <v>42191</v>
      </c>
      <c r="G9638" s="5">
        <f t="shared" ca="1" si="450"/>
        <v>42201</v>
      </c>
      <c r="H9638">
        <v>8042</v>
      </c>
      <c r="I9638">
        <v>9.33</v>
      </c>
      <c r="J9638">
        <v>6.92</v>
      </c>
      <c r="K9638">
        <v>75031.86</v>
      </c>
      <c r="L9638">
        <v>55650.64</v>
      </c>
      <c r="M9638">
        <v>19381.22</v>
      </c>
      <c r="N9638">
        <f t="shared" ca="1" si="452"/>
        <v>10</v>
      </c>
    </row>
    <row r="9639" spans="1:14" x14ac:dyDescent="0.3">
      <c r="A9639">
        <v>847710502</v>
      </c>
      <c r="B9639" t="s">
        <v>13</v>
      </c>
      <c r="C9639" t="s">
        <v>191</v>
      </c>
      <c r="D9639" t="s">
        <v>45</v>
      </c>
      <c r="E9639" t="s">
        <v>23</v>
      </c>
      <c r="F9639" s="5">
        <f t="shared" ca="1" si="451"/>
        <v>41040</v>
      </c>
      <c r="G9639" s="5">
        <f t="shared" ca="1" si="450"/>
        <v>41045</v>
      </c>
      <c r="H9639">
        <v>5230</v>
      </c>
      <c r="I9639">
        <v>152.58000000000001</v>
      </c>
      <c r="J9639">
        <v>97.44</v>
      </c>
      <c r="K9639">
        <v>797993.4</v>
      </c>
      <c r="L9639">
        <v>509611.2</v>
      </c>
      <c r="M9639">
        <v>288382.2</v>
      </c>
      <c r="N9639">
        <f t="shared" ca="1" si="452"/>
        <v>5</v>
      </c>
    </row>
    <row r="9640" spans="1:14" x14ac:dyDescent="0.3">
      <c r="A9640">
        <v>380345666</v>
      </c>
      <c r="B9640" t="s">
        <v>28</v>
      </c>
      <c r="C9640" t="s">
        <v>178</v>
      </c>
      <c r="D9640" t="s">
        <v>49</v>
      </c>
      <c r="E9640" t="s">
        <v>16</v>
      </c>
      <c r="F9640" s="5">
        <f t="shared" ca="1" si="451"/>
        <v>40755</v>
      </c>
      <c r="G9640" s="5">
        <f t="shared" ca="1" si="450"/>
        <v>40769</v>
      </c>
      <c r="H9640">
        <v>1590</v>
      </c>
      <c r="I9640">
        <v>81.73</v>
      </c>
      <c r="J9640">
        <v>56.67</v>
      </c>
      <c r="K9640">
        <v>129950.7</v>
      </c>
      <c r="L9640">
        <v>90105.3</v>
      </c>
      <c r="M9640">
        <v>39845.4</v>
      </c>
      <c r="N9640">
        <f t="shared" ca="1" si="452"/>
        <v>14</v>
      </c>
    </row>
    <row r="9641" spans="1:14" x14ac:dyDescent="0.3">
      <c r="A9641">
        <v>935986506</v>
      </c>
      <c r="B9641" t="s">
        <v>28</v>
      </c>
      <c r="C9641" t="s">
        <v>101</v>
      </c>
      <c r="D9641" t="s">
        <v>37</v>
      </c>
      <c r="E9641" t="s">
        <v>23</v>
      </c>
      <c r="F9641" s="5">
        <f t="shared" ca="1" si="451"/>
        <v>41197</v>
      </c>
      <c r="G9641" s="5">
        <f t="shared" ca="1" si="450"/>
        <v>41211</v>
      </c>
      <c r="H9641">
        <v>8062</v>
      </c>
      <c r="I9641">
        <v>205.7</v>
      </c>
      <c r="J9641">
        <v>117.11</v>
      </c>
      <c r="K9641">
        <v>1658353.4</v>
      </c>
      <c r="L9641">
        <v>944140.82</v>
      </c>
      <c r="M9641">
        <v>714212.58</v>
      </c>
      <c r="N9641">
        <f t="shared" ca="1" si="452"/>
        <v>14</v>
      </c>
    </row>
    <row r="9642" spans="1:14" x14ac:dyDescent="0.3">
      <c r="A9642">
        <v>444369351</v>
      </c>
      <c r="B9642" t="s">
        <v>13</v>
      </c>
      <c r="C9642" t="s">
        <v>185</v>
      </c>
      <c r="D9642" t="s">
        <v>15</v>
      </c>
      <c r="E9642" t="s">
        <v>16</v>
      </c>
      <c r="F9642" s="5">
        <f t="shared" ca="1" si="451"/>
        <v>40358</v>
      </c>
      <c r="G9642" s="5">
        <f t="shared" ca="1" si="450"/>
        <v>40370</v>
      </c>
      <c r="H9642">
        <v>7621</v>
      </c>
      <c r="I9642">
        <v>651.21</v>
      </c>
      <c r="J9642">
        <v>524.96</v>
      </c>
      <c r="K9642">
        <v>4962871.41</v>
      </c>
      <c r="L9642">
        <v>4000720.16</v>
      </c>
      <c r="M9642">
        <v>962151.25</v>
      </c>
      <c r="N9642">
        <f t="shared" ca="1" si="452"/>
        <v>12</v>
      </c>
    </row>
    <row r="9643" spans="1:14" x14ac:dyDescent="0.3">
      <c r="A9643">
        <v>505543029</v>
      </c>
      <c r="B9643" t="s">
        <v>13</v>
      </c>
      <c r="C9643" t="s">
        <v>81</v>
      </c>
      <c r="D9643" t="s">
        <v>31</v>
      </c>
      <c r="E9643" t="s">
        <v>16</v>
      </c>
      <c r="F9643" s="5">
        <f t="shared" ca="1" si="451"/>
        <v>40915</v>
      </c>
      <c r="G9643" s="5">
        <f t="shared" ca="1" si="450"/>
        <v>40920</v>
      </c>
      <c r="H9643">
        <v>271</v>
      </c>
      <c r="I9643">
        <v>255.28</v>
      </c>
      <c r="J9643">
        <v>159.41999999999999</v>
      </c>
      <c r="K9643">
        <v>69180.88</v>
      </c>
      <c r="L9643">
        <v>43202.82</v>
      </c>
      <c r="M9643">
        <v>25978.06</v>
      </c>
      <c r="N9643">
        <f t="shared" ca="1" si="452"/>
        <v>5</v>
      </c>
    </row>
    <row r="9644" spans="1:14" x14ac:dyDescent="0.3">
      <c r="A9644">
        <v>539868867</v>
      </c>
      <c r="B9644" t="s">
        <v>13</v>
      </c>
      <c r="C9644" t="s">
        <v>199</v>
      </c>
      <c r="D9644" t="s">
        <v>25</v>
      </c>
      <c r="E9644" t="s">
        <v>16</v>
      </c>
      <c r="F9644" s="5">
        <f t="shared" ca="1" si="451"/>
        <v>42858</v>
      </c>
      <c r="G9644" s="5">
        <f t="shared" ca="1" si="450"/>
        <v>42868</v>
      </c>
      <c r="H9644">
        <v>8050</v>
      </c>
      <c r="I9644">
        <v>668.27</v>
      </c>
      <c r="J9644">
        <v>502.54</v>
      </c>
      <c r="K9644">
        <v>5379573.5</v>
      </c>
      <c r="L9644">
        <v>4045447</v>
      </c>
      <c r="M9644">
        <v>1334126.5</v>
      </c>
      <c r="N9644">
        <f t="shared" ca="1" si="452"/>
        <v>10</v>
      </c>
    </row>
    <row r="9645" spans="1:14" x14ac:dyDescent="0.3">
      <c r="A9645">
        <v>938020694</v>
      </c>
      <c r="B9645" t="s">
        <v>17</v>
      </c>
      <c r="C9645" t="s">
        <v>110</v>
      </c>
      <c r="D9645" t="s">
        <v>42</v>
      </c>
      <c r="E9645" t="s">
        <v>23</v>
      </c>
      <c r="F9645" s="5">
        <f t="shared" ca="1" si="451"/>
        <v>41393</v>
      </c>
      <c r="G9645" s="5">
        <f t="shared" ca="1" si="450"/>
        <v>41401</v>
      </c>
      <c r="H9645">
        <v>23</v>
      </c>
      <c r="I9645">
        <v>109.28</v>
      </c>
      <c r="J9645">
        <v>35.840000000000003</v>
      </c>
      <c r="K9645">
        <v>2513.44</v>
      </c>
      <c r="L9645">
        <v>824.32</v>
      </c>
      <c r="M9645">
        <v>1689.12</v>
      </c>
      <c r="N9645">
        <f t="shared" ca="1" si="452"/>
        <v>8</v>
      </c>
    </row>
    <row r="9646" spans="1:14" x14ac:dyDescent="0.3">
      <c r="A9646">
        <v>810984838</v>
      </c>
      <c r="B9646" t="s">
        <v>13</v>
      </c>
      <c r="C9646" t="s">
        <v>191</v>
      </c>
      <c r="D9646" t="s">
        <v>37</v>
      </c>
      <c r="E9646" t="s">
        <v>23</v>
      </c>
      <c r="F9646" s="5">
        <f t="shared" ca="1" si="451"/>
        <v>40343</v>
      </c>
      <c r="G9646" s="5">
        <f t="shared" ca="1" si="450"/>
        <v>40357</v>
      </c>
      <c r="H9646">
        <v>7290</v>
      </c>
      <c r="I9646">
        <v>205.7</v>
      </c>
      <c r="J9646">
        <v>117.11</v>
      </c>
      <c r="K9646">
        <v>1499553</v>
      </c>
      <c r="L9646">
        <v>853731.9</v>
      </c>
      <c r="M9646">
        <v>645821.1</v>
      </c>
      <c r="N9646">
        <f t="shared" ca="1" si="452"/>
        <v>14</v>
      </c>
    </row>
    <row r="9647" spans="1:14" x14ac:dyDescent="0.3">
      <c r="A9647">
        <v>240060126</v>
      </c>
      <c r="B9647" t="s">
        <v>13</v>
      </c>
      <c r="C9647" t="s">
        <v>36</v>
      </c>
      <c r="D9647" t="s">
        <v>49</v>
      </c>
      <c r="E9647" t="s">
        <v>16</v>
      </c>
      <c r="F9647" s="5">
        <f t="shared" ca="1" si="451"/>
        <v>43277</v>
      </c>
      <c r="G9647" s="5">
        <f t="shared" ca="1" si="450"/>
        <v>43285</v>
      </c>
      <c r="H9647">
        <v>7981</v>
      </c>
      <c r="I9647">
        <v>81.73</v>
      </c>
      <c r="J9647">
        <v>56.67</v>
      </c>
      <c r="K9647">
        <v>652287.13</v>
      </c>
      <c r="L9647">
        <v>452283.27</v>
      </c>
      <c r="M9647">
        <v>200003.86</v>
      </c>
      <c r="N9647">
        <f t="shared" ca="1" si="452"/>
        <v>8</v>
      </c>
    </row>
    <row r="9648" spans="1:14" x14ac:dyDescent="0.3">
      <c r="A9648">
        <v>726857888</v>
      </c>
      <c r="B9648" t="s">
        <v>13</v>
      </c>
      <c r="C9648" t="s">
        <v>128</v>
      </c>
      <c r="D9648" t="s">
        <v>19</v>
      </c>
      <c r="E9648" t="s">
        <v>16</v>
      </c>
      <c r="F9648" s="5">
        <f t="shared" ca="1" si="451"/>
        <v>42023</v>
      </c>
      <c r="G9648" s="5">
        <f t="shared" ca="1" si="450"/>
        <v>42031</v>
      </c>
      <c r="H9648">
        <v>2256</v>
      </c>
      <c r="I9648">
        <v>47.45</v>
      </c>
      <c r="J9648">
        <v>31.79</v>
      </c>
      <c r="K9648">
        <v>107047.2</v>
      </c>
      <c r="L9648">
        <v>71718.240000000005</v>
      </c>
      <c r="M9648">
        <v>35328.959999999999</v>
      </c>
      <c r="N9648">
        <f t="shared" ca="1" si="452"/>
        <v>8</v>
      </c>
    </row>
    <row r="9649" spans="1:14" x14ac:dyDescent="0.3">
      <c r="A9649">
        <v>243301951</v>
      </c>
      <c r="B9649" t="s">
        <v>13</v>
      </c>
      <c r="C9649" t="s">
        <v>117</v>
      </c>
      <c r="D9649" t="s">
        <v>37</v>
      </c>
      <c r="E9649" t="s">
        <v>16</v>
      </c>
      <c r="F9649" s="5">
        <f t="shared" ca="1" si="451"/>
        <v>41651</v>
      </c>
      <c r="G9649" s="5">
        <f t="shared" ca="1" si="450"/>
        <v>41663</v>
      </c>
      <c r="H9649">
        <v>7309</v>
      </c>
      <c r="I9649">
        <v>205.7</v>
      </c>
      <c r="J9649">
        <v>117.11</v>
      </c>
      <c r="K9649">
        <v>1503461.3</v>
      </c>
      <c r="L9649">
        <v>855956.99</v>
      </c>
      <c r="M9649">
        <v>647504.31000000006</v>
      </c>
      <c r="N9649">
        <f t="shared" ca="1" si="452"/>
        <v>12</v>
      </c>
    </row>
    <row r="9650" spans="1:14" x14ac:dyDescent="0.3">
      <c r="A9650">
        <v>881628644</v>
      </c>
      <c r="B9650" t="s">
        <v>34</v>
      </c>
      <c r="C9650" t="s">
        <v>134</v>
      </c>
      <c r="D9650" t="s">
        <v>15</v>
      </c>
      <c r="E9650" t="s">
        <v>23</v>
      </c>
      <c r="F9650" s="5">
        <f t="shared" ca="1" si="451"/>
        <v>41295</v>
      </c>
      <c r="G9650" s="5">
        <f t="shared" ca="1" si="450"/>
        <v>41309</v>
      </c>
      <c r="H9650">
        <v>2362</v>
      </c>
      <c r="I9650">
        <v>651.21</v>
      </c>
      <c r="J9650">
        <v>524.96</v>
      </c>
      <c r="K9650">
        <v>1538158.02</v>
      </c>
      <c r="L9650">
        <v>1239955.52</v>
      </c>
      <c r="M9650">
        <v>298202.5</v>
      </c>
      <c r="N9650">
        <f t="shared" ca="1" si="452"/>
        <v>14</v>
      </c>
    </row>
    <row r="9651" spans="1:14" x14ac:dyDescent="0.3">
      <c r="A9651">
        <v>304386794</v>
      </c>
      <c r="B9651" t="s">
        <v>13</v>
      </c>
      <c r="C9651" t="s">
        <v>185</v>
      </c>
      <c r="D9651" t="s">
        <v>42</v>
      </c>
      <c r="E9651" t="s">
        <v>23</v>
      </c>
      <c r="F9651" s="5">
        <f t="shared" ca="1" si="451"/>
        <v>41514</v>
      </c>
      <c r="G9651" s="5">
        <f t="shared" ca="1" si="450"/>
        <v>41529</v>
      </c>
      <c r="H9651">
        <v>3671</v>
      </c>
      <c r="I9651">
        <v>109.28</v>
      </c>
      <c r="J9651">
        <v>35.840000000000003</v>
      </c>
      <c r="K9651">
        <v>401166.88</v>
      </c>
      <c r="L9651">
        <v>131568.64000000001</v>
      </c>
      <c r="M9651">
        <v>269598.24</v>
      </c>
      <c r="N9651">
        <f t="shared" ca="1" si="452"/>
        <v>15</v>
      </c>
    </row>
    <row r="9652" spans="1:14" x14ac:dyDescent="0.3">
      <c r="A9652">
        <v>294437730</v>
      </c>
      <c r="B9652" t="s">
        <v>13</v>
      </c>
      <c r="C9652" t="s">
        <v>202</v>
      </c>
      <c r="D9652" t="s">
        <v>33</v>
      </c>
      <c r="E9652" t="s">
        <v>16</v>
      </c>
      <c r="F9652" s="5">
        <f t="shared" ca="1" si="451"/>
        <v>43672</v>
      </c>
      <c r="G9652" s="5">
        <f t="shared" ca="1" si="450"/>
        <v>43685</v>
      </c>
      <c r="H9652">
        <v>9522</v>
      </c>
      <c r="I9652">
        <v>421.89</v>
      </c>
      <c r="J9652">
        <v>364.69</v>
      </c>
      <c r="K9652">
        <v>4017236.58</v>
      </c>
      <c r="L9652">
        <v>3472578.18</v>
      </c>
      <c r="M9652">
        <v>544658.4</v>
      </c>
      <c r="N9652">
        <f t="shared" ca="1" si="452"/>
        <v>13</v>
      </c>
    </row>
    <row r="9653" spans="1:14" x14ac:dyDescent="0.3">
      <c r="A9653">
        <v>904955279</v>
      </c>
      <c r="B9653" t="s">
        <v>13</v>
      </c>
      <c r="C9653" t="s">
        <v>174</v>
      </c>
      <c r="D9653" t="s">
        <v>37</v>
      </c>
      <c r="E9653" t="s">
        <v>23</v>
      </c>
      <c r="F9653" s="5">
        <f t="shared" ca="1" si="451"/>
        <v>40580</v>
      </c>
      <c r="G9653" s="5">
        <f t="shared" ca="1" si="450"/>
        <v>40582</v>
      </c>
      <c r="H9653">
        <v>5232</v>
      </c>
      <c r="I9653">
        <v>205.7</v>
      </c>
      <c r="J9653">
        <v>117.11</v>
      </c>
      <c r="K9653">
        <v>1076222.3999999999</v>
      </c>
      <c r="L9653">
        <v>612719.52</v>
      </c>
      <c r="M9653">
        <v>463502.88</v>
      </c>
      <c r="N9653">
        <f t="shared" ca="1" si="452"/>
        <v>2</v>
      </c>
    </row>
    <row r="9654" spans="1:14" x14ac:dyDescent="0.3">
      <c r="A9654">
        <v>909425771</v>
      </c>
      <c r="B9654" t="s">
        <v>17</v>
      </c>
      <c r="C9654" t="s">
        <v>84</v>
      </c>
      <c r="D9654" t="s">
        <v>42</v>
      </c>
      <c r="E9654" t="s">
        <v>23</v>
      </c>
      <c r="F9654" s="5">
        <f t="shared" ca="1" si="451"/>
        <v>43951</v>
      </c>
      <c r="G9654" s="5">
        <f t="shared" ca="1" si="450"/>
        <v>43955</v>
      </c>
      <c r="H9654">
        <v>8150</v>
      </c>
      <c r="I9654">
        <v>109.28</v>
      </c>
      <c r="J9654">
        <v>35.840000000000003</v>
      </c>
      <c r="K9654">
        <v>890632</v>
      </c>
      <c r="L9654">
        <v>292096</v>
      </c>
      <c r="M9654">
        <v>598536</v>
      </c>
      <c r="N9654">
        <f t="shared" ca="1" si="452"/>
        <v>4</v>
      </c>
    </row>
    <row r="9655" spans="1:14" x14ac:dyDescent="0.3">
      <c r="A9655">
        <v>951648032</v>
      </c>
      <c r="B9655" t="s">
        <v>17</v>
      </c>
      <c r="C9655" t="s">
        <v>110</v>
      </c>
      <c r="D9655" t="s">
        <v>45</v>
      </c>
      <c r="E9655" t="s">
        <v>16</v>
      </c>
      <c r="F9655" s="5">
        <f t="shared" ca="1" si="451"/>
        <v>42899</v>
      </c>
      <c r="G9655" s="5">
        <f t="shared" ca="1" si="450"/>
        <v>42909</v>
      </c>
      <c r="H9655">
        <v>2655</v>
      </c>
      <c r="I9655">
        <v>152.58000000000001</v>
      </c>
      <c r="J9655">
        <v>97.44</v>
      </c>
      <c r="K9655">
        <v>405099.9</v>
      </c>
      <c r="L9655">
        <v>258703.2</v>
      </c>
      <c r="M9655">
        <v>146396.70000000001</v>
      </c>
      <c r="N9655">
        <f t="shared" ca="1" si="452"/>
        <v>10</v>
      </c>
    </row>
    <row r="9656" spans="1:14" x14ac:dyDescent="0.3">
      <c r="A9656">
        <v>395733392</v>
      </c>
      <c r="B9656" t="s">
        <v>13</v>
      </c>
      <c r="C9656" t="s">
        <v>99</v>
      </c>
      <c r="D9656" t="s">
        <v>49</v>
      </c>
      <c r="E9656" t="s">
        <v>16</v>
      </c>
      <c r="F9656" s="5">
        <f t="shared" ca="1" si="451"/>
        <v>41544</v>
      </c>
      <c r="G9656" s="5">
        <f t="shared" ca="1" si="450"/>
        <v>41555</v>
      </c>
      <c r="H9656">
        <v>5160</v>
      </c>
      <c r="I9656">
        <v>81.73</v>
      </c>
      <c r="J9656">
        <v>56.67</v>
      </c>
      <c r="K9656">
        <v>421726.8</v>
      </c>
      <c r="L9656">
        <v>292417.2</v>
      </c>
      <c r="M9656">
        <v>129309.6</v>
      </c>
      <c r="N9656">
        <f t="shared" ca="1" si="452"/>
        <v>11</v>
      </c>
    </row>
    <row r="9657" spans="1:14" x14ac:dyDescent="0.3">
      <c r="A9657">
        <v>476105678</v>
      </c>
      <c r="B9657" t="s">
        <v>28</v>
      </c>
      <c r="C9657" t="s">
        <v>178</v>
      </c>
      <c r="D9657" t="s">
        <v>31</v>
      </c>
      <c r="E9657" t="s">
        <v>16</v>
      </c>
      <c r="F9657" s="5">
        <f t="shared" ca="1" si="451"/>
        <v>41308</v>
      </c>
      <c r="G9657" s="5">
        <f t="shared" ca="1" si="450"/>
        <v>41312</v>
      </c>
      <c r="H9657">
        <v>9105</v>
      </c>
      <c r="I9657">
        <v>255.28</v>
      </c>
      <c r="J9657">
        <v>159.41999999999999</v>
      </c>
      <c r="K9657">
        <v>2324324.4</v>
      </c>
      <c r="L9657">
        <v>1451519.1</v>
      </c>
      <c r="M9657">
        <v>872805.3</v>
      </c>
      <c r="N9657">
        <f t="shared" ca="1" si="452"/>
        <v>4</v>
      </c>
    </row>
    <row r="9658" spans="1:14" x14ac:dyDescent="0.3">
      <c r="A9658">
        <v>247501218</v>
      </c>
      <c r="B9658" t="s">
        <v>13</v>
      </c>
      <c r="C9658" t="s">
        <v>162</v>
      </c>
      <c r="D9658" t="s">
        <v>52</v>
      </c>
      <c r="E9658" t="s">
        <v>16</v>
      </c>
      <c r="F9658" s="5">
        <f t="shared" ca="1" si="451"/>
        <v>42664</v>
      </c>
      <c r="G9658" s="5">
        <f t="shared" ca="1" si="450"/>
        <v>42674</v>
      </c>
      <c r="H9658">
        <v>9965</v>
      </c>
      <c r="I9658">
        <v>437.2</v>
      </c>
      <c r="J9658">
        <v>263.33</v>
      </c>
      <c r="K9658">
        <v>4356698</v>
      </c>
      <c r="L9658">
        <v>2624083.4500000002</v>
      </c>
      <c r="M9658">
        <v>1732614.55</v>
      </c>
      <c r="N9658">
        <f t="shared" ca="1" si="452"/>
        <v>10</v>
      </c>
    </row>
    <row r="9659" spans="1:14" x14ac:dyDescent="0.3">
      <c r="A9659">
        <v>634968841</v>
      </c>
      <c r="B9659" t="s">
        <v>13</v>
      </c>
      <c r="C9659" t="s">
        <v>153</v>
      </c>
      <c r="D9659" t="s">
        <v>31</v>
      </c>
      <c r="E9659" t="s">
        <v>23</v>
      </c>
      <c r="F9659" s="5">
        <f t="shared" ca="1" si="451"/>
        <v>41723</v>
      </c>
      <c r="G9659" s="5">
        <f t="shared" ca="1" si="450"/>
        <v>41730</v>
      </c>
      <c r="H9659">
        <v>245</v>
      </c>
      <c r="I9659">
        <v>255.28</v>
      </c>
      <c r="J9659">
        <v>159.41999999999999</v>
      </c>
      <c r="K9659">
        <v>62543.6</v>
      </c>
      <c r="L9659">
        <v>39057.9</v>
      </c>
      <c r="M9659">
        <v>23485.7</v>
      </c>
      <c r="N9659">
        <f t="shared" ca="1" si="452"/>
        <v>7</v>
      </c>
    </row>
    <row r="9660" spans="1:14" x14ac:dyDescent="0.3">
      <c r="A9660">
        <v>383869874</v>
      </c>
      <c r="B9660" t="s">
        <v>13</v>
      </c>
      <c r="C9660" t="s">
        <v>202</v>
      </c>
      <c r="D9660" t="s">
        <v>15</v>
      </c>
      <c r="E9660" t="s">
        <v>16</v>
      </c>
      <c r="F9660" s="5">
        <f t="shared" ca="1" si="451"/>
        <v>42328</v>
      </c>
      <c r="G9660" s="5">
        <f t="shared" ca="1" si="450"/>
        <v>42338</v>
      </c>
      <c r="H9660">
        <v>4481</v>
      </c>
      <c r="I9660">
        <v>651.21</v>
      </c>
      <c r="J9660">
        <v>524.96</v>
      </c>
      <c r="K9660">
        <v>2918072.01</v>
      </c>
      <c r="L9660">
        <v>2352345.7599999998</v>
      </c>
      <c r="M9660">
        <v>565726.25</v>
      </c>
      <c r="N9660">
        <f t="shared" ca="1" si="452"/>
        <v>10</v>
      </c>
    </row>
    <row r="9661" spans="1:14" x14ac:dyDescent="0.3">
      <c r="A9661">
        <v>109878146</v>
      </c>
      <c r="B9661" t="s">
        <v>13</v>
      </c>
      <c r="C9661" t="s">
        <v>83</v>
      </c>
      <c r="D9661" t="s">
        <v>52</v>
      </c>
      <c r="E9661" t="s">
        <v>16</v>
      </c>
      <c r="F9661" s="5">
        <f t="shared" ca="1" si="451"/>
        <v>40573</v>
      </c>
      <c r="G9661" s="5">
        <f t="shared" ca="1" si="450"/>
        <v>40583</v>
      </c>
      <c r="H9661">
        <v>4240</v>
      </c>
      <c r="I9661">
        <v>437.2</v>
      </c>
      <c r="J9661">
        <v>263.33</v>
      </c>
      <c r="K9661">
        <v>1853728</v>
      </c>
      <c r="L9661">
        <v>1116519.2</v>
      </c>
      <c r="M9661">
        <v>737208.8</v>
      </c>
      <c r="N9661">
        <f t="shared" ca="1" si="452"/>
        <v>10</v>
      </c>
    </row>
    <row r="9662" spans="1:14" x14ac:dyDescent="0.3">
      <c r="A9662">
        <v>948979985</v>
      </c>
      <c r="B9662" t="s">
        <v>28</v>
      </c>
      <c r="C9662" t="s">
        <v>101</v>
      </c>
      <c r="D9662" t="s">
        <v>19</v>
      </c>
      <c r="E9662" t="s">
        <v>16</v>
      </c>
      <c r="F9662" s="5">
        <f t="shared" ca="1" si="451"/>
        <v>41259</v>
      </c>
      <c r="G9662" s="5">
        <f t="shared" ca="1" si="450"/>
        <v>41267</v>
      </c>
      <c r="H9662">
        <v>3121</v>
      </c>
      <c r="I9662">
        <v>47.45</v>
      </c>
      <c r="J9662">
        <v>31.79</v>
      </c>
      <c r="K9662">
        <v>148091.45000000001</v>
      </c>
      <c r="L9662">
        <v>99216.59</v>
      </c>
      <c r="M9662">
        <v>48874.86</v>
      </c>
      <c r="N9662">
        <f t="shared" ca="1" si="452"/>
        <v>8</v>
      </c>
    </row>
    <row r="9663" spans="1:14" x14ac:dyDescent="0.3">
      <c r="A9663">
        <v>507474219</v>
      </c>
      <c r="B9663" t="s">
        <v>13</v>
      </c>
      <c r="C9663" t="s">
        <v>99</v>
      </c>
      <c r="D9663" t="s">
        <v>33</v>
      </c>
      <c r="E9663" t="s">
        <v>23</v>
      </c>
      <c r="F9663" s="5">
        <f t="shared" ca="1" si="451"/>
        <v>42301</v>
      </c>
      <c r="G9663" s="5">
        <f t="shared" ca="1" si="450"/>
        <v>42303</v>
      </c>
      <c r="H9663">
        <v>1754</v>
      </c>
      <c r="I9663">
        <v>421.89</v>
      </c>
      <c r="J9663">
        <v>364.69</v>
      </c>
      <c r="K9663">
        <v>739995.06</v>
      </c>
      <c r="L9663">
        <v>639666.26</v>
      </c>
      <c r="M9663">
        <v>100328.8</v>
      </c>
      <c r="N9663">
        <f t="shared" ca="1" si="452"/>
        <v>2</v>
      </c>
    </row>
    <row r="9664" spans="1:14" x14ac:dyDescent="0.3">
      <c r="A9664">
        <v>511972177</v>
      </c>
      <c r="B9664" t="s">
        <v>34</v>
      </c>
      <c r="C9664" t="s">
        <v>200</v>
      </c>
      <c r="D9664" t="s">
        <v>52</v>
      </c>
      <c r="E9664" t="s">
        <v>23</v>
      </c>
      <c r="F9664" s="5">
        <f t="shared" ca="1" si="451"/>
        <v>41104</v>
      </c>
      <c r="G9664" s="5">
        <f t="shared" ca="1" si="450"/>
        <v>41109</v>
      </c>
      <c r="H9664">
        <v>2799</v>
      </c>
      <c r="I9664">
        <v>437.2</v>
      </c>
      <c r="J9664">
        <v>263.33</v>
      </c>
      <c r="K9664">
        <v>1223722.8</v>
      </c>
      <c r="L9664">
        <v>737060.67</v>
      </c>
      <c r="M9664">
        <v>486662.13</v>
      </c>
      <c r="N9664">
        <f t="shared" ca="1" si="452"/>
        <v>5</v>
      </c>
    </row>
    <row r="9665" spans="1:14" x14ac:dyDescent="0.3">
      <c r="A9665">
        <v>959397685</v>
      </c>
      <c r="B9665" t="s">
        <v>43</v>
      </c>
      <c r="C9665" t="s">
        <v>59</v>
      </c>
      <c r="D9665" t="s">
        <v>42</v>
      </c>
      <c r="E9665" t="s">
        <v>16</v>
      </c>
      <c r="F9665" s="5">
        <f t="shared" ca="1" si="451"/>
        <v>43812</v>
      </c>
      <c r="G9665" s="5">
        <f t="shared" ca="1" si="450"/>
        <v>43816</v>
      </c>
      <c r="H9665">
        <v>5950</v>
      </c>
      <c r="I9665">
        <v>109.28</v>
      </c>
      <c r="J9665">
        <v>35.840000000000003</v>
      </c>
      <c r="K9665">
        <v>650216</v>
      </c>
      <c r="L9665">
        <v>213248</v>
      </c>
      <c r="M9665">
        <v>436968</v>
      </c>
      <c r="N9665">
        <f t="shared" ca="1" si="452"/>
        <v>4</v>
      </c>
    </row>
    <row r="9666" spans="1:14" x14ac:dyDescent="0.3">
      <c r="A9666">
        <v>566987073</v>
      </c>
      <c r="B9666" t="s">
        <v>17</v>
      </c>
      <c r="C9666" t="s">
        <v>79</v>
      </c>
      <c r="D9666" t="s">
        <v>22</v>
      </c>
      <c r="E9666" t="s">
        <v>16</v>
      </c>
      <c r="F9666" s="5">
        <f t="shared" ca="1" si="451"/>
        <v>42491</v>
      </c>
      <c r="G9666" s="5">
        <f t="shared" ca="1" si="450"/>
        <v>42504</v>
      </c>
      <c r="H9666">
        <v>2929</v>
      </c>
      <c r="I9666">
        <v>154.06</v>
      </c>
      <c r="J9666">
        <v>90.93</v>
      </c>
      <c r="K9666">
        <v>451241.74</v>
      </c>
      <c r="L9666">
        <v>266333.96999999997</v>
      </c>
      <c r="M9666">
        <v>184907.77</v>
      </c>
      <c r="N9666">
        <f t="shared" ca="1" si="452"/>
        <v>13</v>
      </c>
    </row>
    <row r="9667" spans="1:14" x14ac:dyDescent="0.3">
      <c r="A9667">
        <v>822289168</v>
      </c>
      <c r="B9667" t="s">
        <v>20</v>
      </c>
      <c r="C9667" t="s">
        <v>131</v>
      </c>
      <c r="D9667" t="s">
        <v>15</v>
      </c>
      <c r="E9667" t="s">
        <v>16</v>
      </c>
      <c r="F9667" s="5">
        <f t="shared" ca="1" si="451"/>
        <v>41973</v>
      </c>
      <c r="G9667" s="5">
        <f t="shared" ca="1" si="450"/>
        <v>41982</v>
      </c>
      <c r="H9667">
        <v>2493</v>
      </c>
      <c r="I9667">
        <v>651.21</v>
      </c>
      <c r="J9667">
        <v>524.96</v>
      </c>
      <c r="K9667">
        <v>1623466.53</v>
      </c>
      <c r="L9667">
        <v>1308725.28</v>
      </c>
      <c r="M9667">
        <v>314741.25</v>
      </c>
      <c r="N9667">
        <f t="shared" ca="1" si="452"/>
        <v>9</v>
      </c>
    </row>
    <row r="9668" spans="1:14" x14ac:dyDescent="0.3">
      <c r="A9668">
        <v>133165299</v>
      </c>
      <c r="B9668" t="s">
        <v>43</v>
      </c>
      <c r="C9668" t="s">
        <v>122</v>
      </c>
      <c r="D9668" t="s">
        <v>52</v>
      </c>
      <c r="E9668" t="s">
        <v>16</v>
      </c>
      <c r="F9668" s="5">
        <f t="shared" ca="1" si="451"/>
        <v>43353</v>
      </c>
      <c r="G9668" s="5">
        <f t="shared" ref="G9668:G9731" ca="1" si="453">F9668 + RANDBETWEEN(2, 15)</f>
        <v>43364</v>
      </c>
      <c r="H9668">
        <v>5426</v>
      </c>
      <c r="I9668">
        <v>437.2</v>
      </c>
      <c r="J9668">
        <v>263.33</v>
      </c>
      <c r="K9668">
        <v>2372247.2000000002</v>
      </c>
      <c r="L9668">
        <v>1428828.58</v>
      </c>
      <c r="M9668">
        <v>943418.62</v>
      </c>
      <c r="N9668">
        <f t="shared" ca="1" si="452"/>
        <v>11</v>
      </c>
    </row>
    <row r="9669" spans="1:14" x14ac:dyDescent="0.3">
      <c r="A9669">
        <v>577789294</v>
      </c>
      <c r="B9669" t="s">
        <v>28</v>
      </c>
      <c r="C9669" t="s">
        <v>161</v>
      </c>
      <c r="D9669" t="s">
        <v>19</v>
      </c>
      <c r="E9669" t="s">
        <v>16</v>
      </c>
      <c r="F9669" s="5">
        <f t="shared" ref="F9669:F9732" ca="1" si="454">DATE(RANDBETWEEN(2010, 2020), RANDBETWEEN(1, 12), RANDBETWEEN(1, 31))</f>
        <v>41742</v>
      </c>
      <c r="G9669" s="5">
        <f t="shared" ca="1" si="453"/>
        <v>41752</v>
      </c>
      <c r="H9669">
        <v>9547</v>
      </c>
      <c r="I9669">
        <v>47.45</v>
      </c>
      <c r="J9669">
        <v>31.79</v>
      </c>
      <c r="K9669">
        <v>453005.15</v>
      </c>
      <c r="L9669">
        <v>303499.13</v>
      </c>
      <c r="M9669">
        <v>149506.01999999999</v>
      </c>
      <c r="N9669">
        <f t="shared" ref="N9669:N9732" ca="1" si="455">DATEDIF(F9669, G9669, "d")</f>
        <v>10</v>
      </c>
    </row>
    <row r="9670" spans="1:14" x14ac:dyDescent="0.3">
      <c r="A9670">
        <v>254647481</v>
      </c>
      <c r="B9670" t="s">
        <v>34</v>
      </c>
      <c r="C9670" t="s">
        <v>181</v>
      </c>
      <c r="D9670" t="s">
        <v>33</v>
      </c>
      <c r="E9670" t="s">
        <v>16</v>
      </c>
      <c r="F9670" s="5">
        <f t="shared" ca="1" si="454"/>
        <v>41050</v>
      </c>
      <c r="G9670" s="5">
        <f t="shared" ca="1" si="453"/>
        <v>41058</v>
      </c>
      <c r="H9670">
        <v>4703</v>
      </c>
      <c r="I9670">
        <v>421.89</v>
      </c>
      <c r="J9670">
        <v>364.69</v>
      </c>
      <c r="K9670">
        <v>1984148.67</v>
      </c>
      <c r="L9670">
        <v>1715137.07</v>
      </c>
      <c r="M9670">
        <v>269011.59999999998</v>
      </c>
      <c r="N9670">
        <f t="shared" ca="1" si="455"/>
        <v>8</v>
      </c>
    </row>
    <row r="9671" spans="1:14" x14ac:dyDescent="0.3">
      <c r="A9671">
        <v>932538688</v>
      </c>
      <c r="B9671" t="s">
        <v>20</v>
      </c>
      <c r="C9671" t="s">
        <v>212</v>
      </c>
      <c r="D9671" t="s">
        <v>52</v>
      </c>
      <c r="E9671" t="s">
        <v>16</v>
      </c>
      <c r="F9671" s="5">
        <f t="shared" ca="1" si="454"/>
        <v>43356</v>
      </c>
      <c r="G9671" s="5">
        <f t="shared" ca="1" si="453"/>
        <v>43364</v>
      </c>
      <c r="H9671">
        <v>7776</v>
      </c>
      <c r="I9671">
        <v>437.2</v>
      </c>
      <c r="J9671">
        <v>263.33</v>
      </c>
      <c r="K9671">
        <v>3399667.2</v>
      </c>
      <c r="L9671">
        <v>2047654.08</v>
      </c>
      <c r="M9671">
        <v>1352013.12</v>
      </c>
      <c r="N9671">
        <f t="shared" ca="1" si="455"/>
        <v>8</v>
      </c>
    </row>
    <row r="9672" spans="1:14" x14ac:dyDescent="0.3">
      <c r="A9672">
        <v>400574243</v>
      </c>
      <c r="B9672" t="s">
        <v>20</v>
      </c>
      <c r="C9672" t="s">
        <v>187</v>
      </c>
      <c r="D9672" t="s">
        <v>49</v>
      </c>
      <c r="E9672" t="s">
        <v>16</v>
      </c>
      <c r="F9672" s="5">
        <f t="shared" ca="1" si="454"/>
        <v>42976</v>
      </c>
      <c r="G9672" s="5">
        <f t="shared" ca="1" si="453"/>
        <v>42983</v>
      </c>
      <c r="H9672">
        <v>7675</v>
      </c>
      <c r="I9672">
        <v>81.73</v>
      </c>
      <c r="J9672">
        <v>56.67</v>
      </c>
      <c r="K9672">
        <v>627277.75</v>
      </c>
      <c r="L9672">
        <v>434942.25</v>
      </c>
      <c r="M9672">
        <v>192335.5</v>
      </c>
      <c r="N9672">
        <f t="shared" ca="1" si="455"/>
        <v>7</v>
      </c>
    </row>
    <row r="9673" spans="1:14" x14ac:dyDescent="0.3">
      <c r="A9673">
        <v>118177974</v>
      </c>
      <c r="B9673" t="s">
        <v>34</v>
      </c>
      <c r="C9673" t="s">
        <v>60</v>
      </c>
      <c r="D9673" t="s">
        <v>19</v>
      </c>
      <c r="E9673" t="s">
        <v>23</v>
      </c>
      <c r="F9673" s="5">
        <f t="shared" ca="1" si="454"/>
        <v>41169</v>
      </c>
      <c r="G9673" s="5">
        <f t="shared" ca="1" si="453"/>
        <v>41180</v>
      </c>
      <c r="H9673">
        <v>343</v>
      </c>
      <c r="I9673">
        <v>47.45</v>
      </c>
      <c r="J9673">
        <v>31.79</v>
      </c>
      <c r="K9673">
        <v>16275.35</v>
      </c>
      <c r="L9673">
        <v>10903.97</v>
      </c>
      <c r="M9673">
        <v>5371.38</v>
      </c>
      <c r="N9673">
        <f t="shared" ca="1" si="455"/>
        <v>11</v>
      </c>
    </row>
    <row r="9674" spans="1:14" x14ac:dyDescent="0.3">
      <c r="A9674">
        <v>265086209</v>
      </c>
      <c r="B9674" t="s">
        <v>13</v>
      </c>
      <c r="C9674" t="s">
        <v>177</v>
      </c>
      <c r="D9674" t="s">
        <v>25</v>
      </c>
      <c r="E9674" t="s">
        <v>16</v>
      </c>
      <c r="F9674" s="5">
        <f t="shared" ca="1" si="454"/>
        <v>41352</v>
      </c>
      <c r="G9674" s="5">
        <f t="shared" ca="1" si="453"/>
        <v>41367</v>
      </c>
      <c r="H9674">
        <v>3755</v>
      </c>
      <c r="I9674">
        <v>668.27</v>
      </c>
      <c r="J9674">
        <v>502.54</v>
      </c>
      <c r="K9674">
        <v>2509353.85</v>
      </c>
      <c r="L9674">
        <v>1887037.7</v>
      </c>
      <c r="M9674">
        <v>622316.15</v>
      </c>
      <c r="N9674">
        <f t="shared" ca="1" si="455"/>
        <v>15</v>
      </c>
    </row>
    <row r="9675" spans="1:14" x14ac:dyDescent="0.3">
      <c r="A9675">
        <v>191347777</v>
      </c>
      <c r="B9675" t="s">
        <v>17</v>
      </c>
      <c r="C9675" t="s">
        <v>171</v>
      </c>
      <c r="D9675" t="s">
        <v>42</v>
      </c>
      <c r="E9675" t="s">
        <v>16</v>
      </c>
      <c r="F9675" s="5">
        <f t="shared" ca="1" si="454"/>
        <v>42510</v>
      </c>
      <c r="G9675" s="5">
        <f t="shared" ca="1" si="453"/>
        <v>42525</v>
      </c>
      <c r="H9675">
        <v>2914</v>
      </c>
      <c r="I9675">
        <v>109.28</v>
      </c>
      <c r="J9675">
        <v>35.840000000000003</v>
      </c>
      <c r="K9675">
        <v>318441.92</v>
      </c>
      <c r="L9675">
        <v>104437.75999999999</v>
      </c>
      <c r="M9675">
        <v>214004.16</v>
      </c>
      <c r="N9675">
        <f t="shared" ca="1" si="455"/>
        <v>15</v>
      </c>
    </row>
    <row r="9676" spans="1:14" x14ac:dyDescent="0.3">
      <c r="A9676">
        <v>667324006</v>
      </c>
      <c r="B9676" t="s">
        <v>13</v>
      </c>
      <c r="C9676" t="s">
        <v>109</v>
      </c>
      <c r="D9676" t="s">
        <v>25</v>
      </c>
      <c r="E9676" t="s">
        <v>16</v>
      </c>
      <c r="F9676" s="5">
        <f t="shared" ca="1" si="454"/>
        <v>40798</v>
      </c>
      <c r="G9676" s="5">
        <f t="shared" ca="1" si="453"/>
        <v>40802</v>
      </c>
      <c r="H9676">
        <v>4858</v>
      </c>
      <c r="I9676">
        <v>668.27</v>
      </c>
      <c r="J9676">
        <v>502.54</v>
      </c>
      <c r="K9676">
        <v>3246455.66</v>
      </c>
      <c r="L9676">
        <v>2441339.3199999998</v>
      </c>
      <c r="M9676">
        <v>805116.34</v>
      </c>
      <c r="N9676">
        <f t="shared" ca="1" si="455"/>
        <v>4</v>
      </c>
    </row>
    <row r="9677" spans="1:14" x14ac:dyDescent="0.3">
      <c r="A9677">
        <v>733688724</v>
      </c>
      <c r="B9677" t="s">
        <v>13</v>
      </c>
      <c r="C9677" t="s">
        <v>121</v>
      </c>
      <c r="D9677" t="s">
        <v>31</v>
      </c>
      <c r="E9677" t="s">
        <v>23</v>
      </c>
      <c r="F9677" s="5">
        <f t="shared" ca="1" si="454"/>
        <v>41043</v>
      </c>
      <c r="G9677" s="5">
        <f t="shared" ca="1" si="453"/>
        <v>41054</v>
      </c>
      <c r="H9677">
        <v>3652</v>
      </c>
      <c r="I9677">
        <v>255.28</v>
      </c>
      <c r="J9677">
        <v>159.41999999999999</v>
      </c>
      <c r="K9677">
        <v>932282.56</v>
      </c>
      <c r="L9677">
        <v>582201.84</v>
      </c>
      <c r="M9677">
        <v>350080.72</v>
      </c>
      <c r="N9677">
        <f t="shared" ca="1" si="455"/>
        <v>11</v>
      </c>
    </row>
    <row r="9678" spans="1:14" x14ac:dyDescent="0.3">
      <c r="A9678">
        <v>851428258</v>
      </c>
      <c r="B9678" t="s">
        <v>34</v>
      </c>
      <c r="C9678" t="s">
        <v>134</v>
      </c>
      <c r="D9678" t="s">
        <v>52</v>
      </c>
      <c r="E9678" t="s">
        <v>23</v>
      </c>
      <c r="F9678" s="5">
        <f t="shared" ca="1" si="454"/>
        <v>42406</v>
      </c>
      <c r="G9678" s="5">
        <f t="shared" ca="1" si="453"/>
        <v>42416</v>
      </c>
      <c r="H9678">
        <v>5397</v>
      </c>
      <c r="I9678">
        <v>437.2</v>
      </c>
      <c r="J9678">
        <v>263.33</v>
      </c>
      <c r="K9678">
        <v>2359568.4</v>
      </c>
      <c r="L9678">
        <v>1421192.01</v>
      </c>
      <c r="M9678">
        <v>938376.39</v>
      </c>
      <c r="N9678">
        <f t="shared" ca="1" si="455"/>
        <v>10</v>
      </c>
    </row>
    <row r="9679" spans="1:14" x14ac:dyDescent="0.3">
      <c r="A9679">
        <v>651841437</v>
      </c>
      <c r="B9679" t="s">
        <v>13</v>
      </c>
      <c r="C9679" t="s">
        <v>27</v>
      </c>
      <c r="D9679" t="s">
        <v>49</v>
      </c>
      <c r="E9679" t="s">
        <v>16</v>
      </c>
      <c r="F9679" s="5">
        <f t="shared" ca="1" si="454"/>
        <v>44123</v>
      </c>
      <c r="G9679" s="5">
        <f t="shared" ca="1" si="453"/>
        <v>44134</v>
      </c>
      <c r="H9679">
        <v>3222</v>
      </c>
      <c r="I9679">
        <v>81.73</v>
      </c>
      <c r="J9679">
        <v>56.67</v>
      </c>
      <c r="K9679">
        <v>263334.06</v>
      </c>
      <c r="L9679">
        <v>182590.74</v>
      </c>
      <c r="M9679">
        <v>80743.320000000007</v>
      </c>
      <c r="N9679">
        <f t="shared" ca="1" si="455"/>
        <v>11</v>
      </c>
    </row>
    <row r="9680" spans="1:14" x14ac:dyDescent="0.3">
      <c r="A9680">
        <v>286539590</v>
      </c>
      <c r="B9680" t="s">
        <v>28</v>
      </c>
      <c r="C9680" t="s">
        <v>138</v>
      </c>
      <c r="D9680" t="s">
        <v>49</v>
      </c>
      <c r="E9680" t="s">
        <v>16</v>
      </c>
      <c r="F9680" s="5">
        <f t="shared" ca="1" si="454"/>
        <v>43055</v>
      </c>
      <c r="G9680" s="5">
        <f t="shared" ca="1" si="453"/>
        <v>43057</v>
      </c>
      <c r="H9680">
        <v>2287</v>
      </c>
      <c r="I9680">
        <v>81.73</v>
      </c>
      <c r="J9680">
        <v>56.67</v>
      </c>
      <c r="K9680">
        <v>186916.51</v>
      </c>
      <c r="L9680">
        <v>129604.29</v>
      </c>
      <c r="M9680">
        <v>57312.22</v>
      </c>
      <c r="N9680">
        <f t="shared" ca="1" si="455"/>
        <v>2</v>
      </c>
    </row>
    <row r="9681" spans="1:14" x14ac:dyDescent="0.3">
      <c r="A9681">
        <v>877446544</v>
      </c>
      <c r="B9681" t="s">
        <v>17</v>
      </c>
      <c r="C9681" t="s">
        <v>194</v>
      </c>
      <c r="D9681" t="s">
        <v>22</v>
      </c>
      <c r="E9681" t="s">
        <v>23</v>
      </c>
      <c r="F9681" s="5">
        <f t="shared" ca="1" si="454"/>
        <v>43859</v>
      </c>
      <c r="G9681" s="5">
        <f t="shared" ca="1" si="453"/>
        <v>43871</v>
      </c>
      <c r="H9681">
        <v>4786</v>
      </c>
      <c r="I9681">
        <v>154.06</v>
      </c>
      <c r="J9681">
        <v>90.93</v>
      </c>
      <c r="K9681">
        <v>737331.16</v>
      </c>
      <c r="L9681">
        <v>435190.98</v>
      </c>
      <c r="M9681">
        <v>302140.18</v>
      </c>
      <c r="N9681">
        <f t="shared" ca="1" si="455"/>
        <v>12</v>
      </c>
    </row>
    <row r="9682" spans="1:14" x14ac:dyDescent="0.3">
      <c r="A9682">
        <v>466798627</v>
      </c>
      <c r="B9682" t="s">
        <v>17</v>
      </c>
      <c r="C9682" t="s">
        <v>107</v>
      </c>
      <c r="D9682" t="s">
        <v>37</v>
      </c>
      <c r="E9682" t="s">
        <v>23</v>
      </c>
      <c r="F9682" s="5">
        <f t="shared" ca="1" si="454"/>
        <v>44107</v>
      </c>
      <c r="G9682" s="5">
        <f t="shared" ca="1" si="453"/>
        <v>44115</v>
      </c>
      <c r="H9682">
        <v>4942</v>
      </c>
      <c r="I9682">
        <v>205.7</v>
      </c>
      <c r="J9682">
        <v>117.11</v>
      </c>
      <c r="K9682">
        <v>1016569.4</v>
      </c>
      <c r="L9682">
        <v>578757.62</v>
      </c>
      <c r="M9682">
        <v>437811.78</v>
      </c>
      <c r="N9682">
        <f t="shared" ca="1" si="455"/>
        <v>8</v>
      </c>
    </row>
    <row r="9683" spans="1:14" x14ac:dyDescent="0.3">
      <c r="A9683">
        <v>767144668</v>
      </c>
      <c r="B9683" t="s">
        <v>17</v>
      </c>
      <c r="C9683" t="s">
        <v>38</v>
      </c>
      <c r="D9683" t="s">
        <v>45</v>
      </c>
      <c r="E9683" t="s">
        <v>16</v>
      </c>
      <c r="F9683" s="5">
        <f t="shared" ca="1" si="454"/>
        <v>41191</v>
      </c>
      <c r="G9683" s="5">
        <f t="shared" ca="1" si="453"/>
        <v>41195</v>
      </c>
      <c r="H9683">
        <v>4010</v>
      </c>
      <c r="I9683">
        <v>152.58000000000001</v>
      </c>
      <c r="J9683">
        <v>97.44</v>
      </c>
      <c r="K9683">
        <v>611845.80000000005</v>
      </c>
      <c r="L9683">
        <v>390734.4</v>
      </c>
      <c r="M9683">
        <v>221111.4</v>
      </c>
      <c r="N9683">
        <f t="shared" ca="1" si="455"/>
        <v>4</v>
      </c>
    </row>
    <row r="9684" spans="1:14" x14ac:dyDescent="0.3">
      <c r="A9684">
        <v>411345994</v>
      </c>
      <c r="B9684" t="s">
        <v>17</v>
      </c>
      <c r="C9684" t="s">
        <v>69</v>
      </c>
      <c r="D9684" t="s">
        <v>33</v>
      </c>
      <c r="E9684" t="s">
        <v>23</v>
      </c>
      <c r="F9684" s="5">
        <f t="shared" ca="1" si="454"/>
        <v>41894</v>
      </c>
      <c r="G9684" s="5">
        <f t="shared" ca="1" si="453"/>
        <v>41901</v>
      </c>
      <c r="H9684">
        <v>5275</v>
      </c>
      <c r="I9684">
        <v>421.89</v>
      </c>
      <c r="J9684">
        <v>364.69</v>
      </c>
      <c r="K9684">
        <v>2225469.75</v>
      </c>
      <c r="L9684">
        <v>1923739.75</v>
      </c>
      <c r="M9684">
        <v>301730</v>
      </c>
      <c r="N9684">
        <f t="shared" ca="1" si="455"/>
        <v>7</v>
      </c>
    </row>
    <row r="9685" spans="1:14" x14ac:dyDescent="0.3">
      <c r="A9685">
        <v>802576434</v>
      </c>
      <c r="B9685" t="s">
        <v>17</v>
      </c>
      <c r="C9685" t="s">
        <v>26</v>
      </c>
      <c r="D9685" t="s">
        <v>66</v>
      </c>
      <c r="E9685" t="s">
        <v>23</v>
      </c>
      <c r="F9685" s="5">
        <f t="shared" ca="1" si="454"/>
        <v>40951</v>
      </c>
      <c r="G9685" s="5">
        <f t="shared" ca="1" si="453"/>
        <v>40964</v>
      </c>
      <c r="H9685">
        <v>9057</v>
      </c>
      <c r="I9685">
        <v>9.33</v>
      </c>
      <c r="J9685">
        <v>6.92</v>
      </c>
      <c r="K9685">
        <v>84501.81</v>
      </c>
      <c r="L9685">
        <v>62674.44</v>
      </c>
      <c r="M9685">
        <v>21827.37</v>
      </c>
      <c r="N9685">
        <f t="shared" ca="1" si="455"/>
        <v>13</v>
      </c>
    </row>
    <row r="9686" spans="1:14" x14ac:dyDescent="0.3">
      <c r="A9686">
        <v>264322316</v>
      </c>
      <c r="B9686" t="s">
        <v>20</v>
      </c>
      <c r="C9686" t="s">
        <v>78</v>
      </c>
      <c r="D9686" t="s">
        <v>49</v>
      </c>
      <c r="E9686" t="s">
        <v>16</v>
      </c>
      <c r="F9686" s="5">
        <f t="shared" ca="1" si="454"/>
        <v>41236</v>
      </c>
      <c r="G9686" s="5">
        <f t="shared" ca="1" si="453"/>
        <v>41240</v>
      </c>
      <c r="H9686">
        <v>7702</v>
      </c>
      <c r="I9686">
        <v>81.73</v>
      </c>
      <c r="J9686">
        <v>56.67</v>
      </c>
      <c r="K9686">
        <v>629484.46</v>
      </c>
      <c r="L9686">
        <v>436472.34</v>
      </c>
      <c r="M9686">
        <v>193012.12</v>
      </c>
      <c r="N9686">
        <f t="shared" ca="1" si="455"/>
        <v>4</v>
      </c>
    </row>
    <row r="9687" spans="1:14" x14ac:dyDescent="0.3">
      <c r="A9687">
        <v>790382468</v>
      </c>
      <c r="B9687" t="s">
        <v>28</v>
      </c>
      <c r="C9687" t="s">
        <v>40</v>
      </c>
      <c r="D9687" t="s">
        <v>49</v>
      </c>
      <c r="E9687" t="s">
        <v>23</v>
      </c>
      <c r="F9687" s="5">
        <f t="shared" ca="1" si="454"/>
        <v>40742</v>
      </c>
      <c r="G9687" s="5">
        <f t="shared" ca="1" si="453"/>
        <v>40755</v>
      </c>
      <c r="H9687">
        <v>591</v>
      </c>
      <c r="I9687">
        <v>81.73</v>
      </c>
      <c r="J9687">
        <v>56.67</v>
      </c>
      <c r="K9687">
        <v>48302.43</v>
      </c>
      <c r="L9687">
        <v>33491.97</v>
      </c>
      <c r="M9687">
        <v>14810.46</v>
      </c>
      <c r="N9687">
        <f t="shared" ca="1" si="455"/>
        <v>13</v>
      </c>
    </row>
    <row r="9688" spans="1:14" x14ac:dyDescent="0.3">
      <c r="A9688">
        <v>394868218</v>
      </c>
      <c r="B9688" t="s">
        <v>17</v>
      </c>
      <c r="C9688" t="s">
        <v>98</v>
      </c>
      <c r="D9688" t="s">
        <v>42</v>
      </c>
      <c r="E9688" t="s">
        <v>16</v>
      </c>
      <c r="F9688" s="5">
        <f t="shared" ca="1" si="454"/>
        <v>43090</v>
      </c>
      <c r="G9688" s="5">
        <f t="shared" ca="1" si="453"/>
        <v>43098</v>
      </c>
      <c r="H9688">
        <v>9136</v>
      </c>
      <c r="I9688">
        <v>109.28</v>
      </c>
      <c r="J9688">
        <v>35.840000000000003</v>
      </c>
      <c r="K9688">
        <v>998382.07999999996</v>
      </c>
      <c r="L9688">
        <v>327434.23999999999</v>
      </c>
      <c r="M9688">
        <v>670947.83999999997</v>
      </c>
      <c r="N9688">
        <f t="shared" ca="1" si="455"/>
        <v>8</v>
      </c>
    </row>
    <row r="9689" spans="1:14" x14ac:dyDescent="0.3">
      <c r="A9689">
        <v>762203395</v>
      </c>
      <c r="B9689" t="s">
        <v>17</v>
      </c>
      <c r="C9689" t="s">
        <v>149</v>
      </c>
      <c r="D9689" t="s">
        <v>42</v>
      </c>
      <c r="E9689" t="s">
        <v>16</v>
      </c>
      <c r="F9689" s="5">
        <f t="shared" ca="1" si="454"/>
        <v>43469</v>
      </c>
      <c r="G9689" s="5">
        <f t="shared" ca="1" si="453"/>
        <v>43476</v>
      </c>
      <c r="H9689">
        <v>1777</v>
      </c>
      <c r="I9689">
        <v>109.28</v>
      </c>
      <c r="J9689">
        <v>35.840000000000003</v>
      </c>
      <c r="K9689">
        <v>194190.56</v>
      </c>
      <c r="L9689">
        <v>63687.68</v>
      </c>
      <c r="M9689">
        <v>130502.88</v>
      </c>
      <c r="N9689">
        <f t="shared" ca="1" si="455"/>
        <v>7</v>
      </c>
    </row>
    <row r="9690" spans="1:14" x14ac:dyDescent="0.3">
      <c r="A9690">
        <v>497124326</v>
      </c>
      <c r="B9690" t="s">
        <v>13</v>
      </c>
      <c r="C9690" t="s">
        <v>36</v>
      </c>
      <c r="D9690" t="s">
        <v>37</v>
      </c>
      <c r="E9690" t="s">
        <v>16</v>
      </c>
      <c r="F9690" s="5">
        <f t="shared" ca="1" si="454"/>
        <v>41993</v>
      </c>
      <c r="G9690" s="5">
        <f t="shared" ca="1" si="453"/>
        <v>42003</v>
      </c>
      <c r="H9690">
        <v>8990</v>
      </c>
      <c r="I9690">
        <v>205.7</v>
      </c>
      <c r="J9690">
        <v>117.11</v>
      </c>
      <c r="K9690">
        <v>1849243</v>
      </c>
      <c r="L9690">
        <v>1052818.8999999999</v>
      </c>
      <c r="M9690">
        <v>796424.1</v>
      </c>
      <c r="N9690">
        <f t="shared" ca="1" si="455"/>
        <v>10</v>
      </c>
    </row>
    <row r="9691" spans="1:14" x14ac:dyDescent="0.3">
      <c r="A9691">
        <v>974679839</v>
      </c>
      <c r="B9691" t="s">
        <v>17</v>
      </c>
      <c r="C9691" t="s">
        <v>94</v>
      </c>
      <c r="D9691" t="s">
        <v>66</v>
      </c>
      <c r="E9691" t="s">
        <v>23</v>
      </c>
      <c r="F9691" s="5">
        <f t="shared" ca="1" si="454"/>
        <v>41728</v>
      </c>
      <c r="G9691" s="5">
        <f t="shared" ca="1" si="453"/>
        <v>41731</v>
      </c>
      <c r="H9691">
        <v>8279</v>
      </c>
      <c r="I9691">
        <v>9.33</v>
      </c>
      <c r="J9691">
        <v>6.92</v>
      </c>
      <c r="K9691">
        <v>77243.070000000007</v>
      </c>
      <c r="L9691">
        <v>57290.68</v>
      </c>
      <c r="M9691">
        <v>19952.39</v>
      </c>
      <c r="N9691">
        <f t="shared" ca="1" si="455"/>
        <v>3</v>
      </c>
    </row>
    <row r="9692" spans="1:14" x14ac:dyDescent="0.3">
      <c r="A9692">
        <v>490231263</v>
      </c>
      <c r="B9692" t="s">
        <v>20</v>
      </c>
      <c r="C9692" t="s">
        <v>137</v>
      </c>
      <c r="D9692" t="s">
        <v>33</v>
      </c>
      <c r="E9692" t="s">
        <v>16</v>
      </c>
      <c r="F9692" s="5">
        <f t="shared" ca="1" si="454"/>
        <v>41758</v>
      </c>
      <c r="G9692" s="5">
        <f t="shared" ca="1" si="453"/>
        <v>41773</v>
      </c>
      <c r="H9692">
        <v>9180</v>
      </c>
      <c r="I9692">
        <v>421.89</v>
      </c>
      <c r="J9692">
        <v>364.69</v>
      </c>
      <c r="K9692">
        <v>3872950.2</v>
      </c>
      <c r="L9692">
        <v>3347854.2</v>
      </c>
      <c r="M9692">
        <v>525096</v>
      </c>
      <c r="N9692">
        <f t="shared" ca="1" si="455"/>
        <v>15</v>
      </c>
    </row>
    <row r="9693" spans="1:14" x14ac:dyDescent="0.3">
      <c r="A9693">
        <v>109452426</v>
      </c>
      <c r="B9693" t="s">
        <v>13</v>
      </c>
      <c r="C9693" t="s">
        <v>207</v>
      </c>
      <c r="D9693" t="s">
        <v>66</v>
      </c>
      <c r="E9693" t="s">
        <v>16</v>
      </c>
      <c r="F9693" s="5">
        <f t="shared" ca="1" si="454"/>
        <v>40835</v>
      </c>
      <c r="G9693" s="5">
        <f t="shared" ca="1" si="453"/>
        <v>40847</v>
      </c>
      <c r="H9693">
        <v>8260</v>
      </c>
      <c r="I9693">
        <v>9.33</v>
      </c>
      <c r="J9693">
        <v>6.92</v>
      </c>
      <c r="K9693">
        <v>77065.8</v>
      </c>
      <c r="L9693">
        <v>57159.199999999997</v>
      </c>
      <c r="M9693">
        <v>19906.599999999999</v>
      </c>
      <c r="N9693">
        <f t="shared" ca="1" si="455"/>
        <v>12</v>
      </c>
    </row>
    <row r="9694" spans="1:14" x14ac:dyDescent="0.3">
      <c r="A9694">
        <v>518329656</v>
      </c>
      <c r="B9694" t="s">
        <v>13</v>
      </c>
      <c r="C9694" t="s">
        <v>14</v>
      </c>
      <c r="D9694" t="s">
        <v>25</v>
      </c>
      <c r="E9694" t="s">
        <v>23</v>
      </c>
      <c r="F9694" s="5">
        <f t="shared" ca="1" si="454"/>
        <v>43834</v>
      </c>
      <c r="G9694" s="5">
        <f t="shared" ca="1" si="453"/>
        <v>43838</v>
      </c>
      <c r="H9694">
        <v>4118</v>
      </c>
      <c r="I9694">
        <v>668.27</v>
      </c>
      <c r="J9694">
        <v>502.54</v>
      </c>
      <c r="K9694">
        <v>2751935.86</v>
      </c>
      <c r="L9694">
        <v>2069459.72</v>
      </c>
      <c r="M9694">
        <v>682476.14</v>
      </c>
      <c r="N9694">
        <f t="shared" ca="1" si="455"/>
        <v>4</v>
      </c>
    </row>
    <row r="9695" spans="1:14" x14ac:dyDescent="0.3">
      <c r="A9695">
        <v>673161780</v>
      </c>
      <c r="B9695" t="s">
        <v>43</v>
      </c>
      <c r="C9695" t="s">
        <v>59</v>
      </c>
      <c r="D9695" t="s">
        <v>19</v>
      </c>
      <c r="E9695" t="s">
        <v>16</v>
      </c>
      <c r="F9695" s="5">
        <f t="shared" ca="1" si="454"/>
        <v>40763</v>
      </c>
      <c r="G9695" s="5">
        <f t="shared" ca="1" si="453"/>
        <v>40777</v>
      </c>
      <c r="H9695">
        <v>2385</v>
      </c>
      <c r="I9695">
        <v>47.45</v>
      </c>
      <c r="J9695">
        <v>31.79</v>
      </c>
      <c r="K9695">
        <v>113168.25</v>
      </c>
      <c r="L9695">
        <v>75819.149999999994</v>
      </c>
      <c r="M9695">
        <v>37349.1</v>
      </c>
      <c r="N9695">
        <f t="shared" ca="1" si="455"/>
        <v>14</v>
      </c>
    </row>
    <row r="9696" spans="1:14" x14ac:dyDescent="0.3">
      <c r="A9696">
        <v>950560128</v>
      </c>
      <c r="B9696" t="s">
        <v>17</v>
      </c>
      <c r="C9696" t="s">
        <v>38</v>
      </c>
      <c r="D9696" t="s">
        <v>31</v>
      </c>
      <c r="E9696" t="s">
        <v>16</v>
      </c>
      <c r="F9696" s="5">
        <f t="shared" ca="1" si="454"/>
        <v>43355</v>
      </c>
      <c r="G9696" s="5">
        <f t="shared" ca="1" si="453"/>
        <v>43366</v>
      </c>
      <c r="H9696">
        <v>720</v>
      </c>
      <c r="I9696">
        <v>255.28</v>
      </c>
      <c r="J9696">
        <v>159.41999999999999</v>
      </c>
      <c r="K9696">
        <v>183801.60000000001</v>
      </c>
      <c r="L9696">
        <v>114782.39999999999</v>
      </c>
      <c r="M9696">
        <v>69019.199999999997</v>
      </c>
      <c r="N9696">
        <f t="shared" ca="1" si="455"/>
        <v>11</v>
      </c>
    </row>
    <row r="9697" spans="1:14" x14ac:dyDescent="0.3">
      <c r="A9697">
        <v>897448527</v>
      </c>
      <c r="B9697" t="s">
        <v>43</v>
      </c>
      <c r="C9697" t="s">
        <v>44</v>
      </c>
      <c r="D9697" t="s">
        <v>19</v>
      </c>
      <c r="E9697" t="s">
        <v>16</v>
      </c>
      <c r="F9697" s="5">
        <f t="shared" ca="1" si="454"/>
        <v>44070</v>
      </c>
      <c r="G9697" s="5">
        <f t="shared" ca="1" si="453"/>
        <v>44078</v>
      </c>
      <c r="H9697">
        <v>3817</v>
      </c>
      <c r="I9697">
        <v>47.45</v>
      </c>
      <c r="J9697">
        <v>31.79</v>
      </c>
      <c r="K9697">
        <v>181116.65</v>
      </c>
      <c r="L9697">
        <v>121342.43</v>
      </c>
      <c r="M9697">
        <v>59774.22</v>
      </c>
      <c r="N9697">
        <f t="shared" ca="1" si="455"/>
        <v>8</v>
      </c>
    </row>
    <row r="9698" spans="1:14" x14ac:dyDescent="0.3">
      <c r="A9698">
        <v>581063306</v>
      </c>
      <c r="B9698" t="s">
        <v>28</v>
      </c>
      <c r="C9698" t="s">
        <v>30</v>
      </c>
      <c r="D9698" t="s">
        <v>49</v>
      </c>
      <c r="E9698" t="s">
        <v>16</v>
      </c>
      <c r="F9698" s="5">
        <f t="shared" ca="1" si="454"/>
        <v>42513</v>
      </c>
      <c r="G9698" s="5">
        <f t="shared" ca="1" si="453"/>
        <v>42528</v>
      </c>
      <c r="H9698">
        <v>8400</v>
      </c>
      <c r="I9698">
        <v>81.73</v>
      </c>
      <c r="J9698">
        <v>56.67</v>
      </c>
      <c r="K9698">
        <v>686532</v>
      </c>
      <c r="L9698">
        <v>476028</v>
      </c>
      <c r="M9698">
        <v>210504</v>
      </c>
      <c r="N9698">
        <f t="shared" ca="1" si="455"/>
        <v>15</v>
      </c>
    </row>
    <row r="9699" spans="1:14" x14ac:dyDescent="0.3">
      <c r="A9699">
        <v>138953292</v>
      </c>
      <c r="B9699" t="s">
        <v>43</v>
      </c>
      <c r="C9699" t="s">
        <v>44</v>
      </c>
      <c r="D9699" t="s">
        <v>45</v>
      </c>
      <c r="E9699" t="s">
        <v>23</v>
      </c>
      <c r="F9699" s="5">
        <f t="shared" ca="1" si="454"/>
        <v>41912</v>
      </c>
      <c r="G9699" s="5">
        <f t="shared" ca="1" si="453"/>
        <v>41917</v>
      </c>
      <c r="H9699">
        <v>8222</v>
      </c>
      <c r="I9699">
        <v>152.58000000000001</v>
      </c>
      <c r="J9699">
        <v>97.44</v>
      </c>
      <c r="K9699">
        <v>1254512.76</v>
      </c>
      <c r="L9699">
        <v>801151.68</v>
      </c>
      <c r="M9699">
        <v>453361.08</v>
      </c>
      <c r="N9699">
        <f t="shared" ca="1" si="455"/>
        <v>5</v>
      </c>
    </row>
    <row r="9700" spans="1:14" x14ac:dyDescent="0.3">
      <c r="A9700">
        <v>228979814</v>
      </c>
      <c r="B9700" t="s">
        <v>20</v>
      </c>
      <c r="C9700" t="s">
        <v>216</v>
      </c>
      <c r="D9700" t="s">
        <v>15</v>
      </c>
      <c r="E9700" t="s">
        <v>23</v>
      </c>
      <c r="F9700" s="5">
        <f t="shared" ca="1" si="454"/>
        <v>43570</v>
      </c>
      <c r="G9700" s="5">
        <f t="shared" ca="1" si="453"/>
        <v>43577</v>
      </c>
      <c r="H9700">
        <v>9070</v>
      </c>
      <c r="I9700">
        <v>651.21</v>
      </c>
      <c r="J9700">
        <v>524.96</v>
      </c>
      <c r="K9700">
        <v>5906474.7000000002</v>
      </c>
      <c r="L9700">
        <v>4761387.2</v>
      </c>
      <c r="M9700">
        <v>1145087.5</v>
      </c>
      <c r="N9700">
        <f t="shared" ca="1" si="455"/>
        <v>7</v>
      </c>
    </row>
    <row r="9701" spans="1:14" x14ac:dyDescent="0.3">
      <c r="A9701">
        <v>679316699</v>
      </c>
      <c r="B9701" t="s">
        <v>17</v>
      </c>
      <c r="C9701" t="s">
        <v>183</v>
      </c>
      <c r="D9701" t="s">
        <v>31</v>
      </c>
      <c r="E9701" t="s">
        <v>23</v>
      </c>
      <c r="F9701" s="5">
        <f t="shared" ca="1" si="454"/>
        <v>41851</v>
      </c>
      <c r="G9701" s="5">
        <f t="shared" ca="1" si="453"/>
        <v>41861</v>
      </c>
      <c r="H9701">
        <v>3762</v>
      </c>
      <c r="I9701">
        <v>255.28</v>
      </c>
      <c r="J9701">
        <v>159.41999999999999</v>
      </c>
      <c r="K9701">
        <v>960363.36</v>
      </c>
      <c r="L9701">
        <v>599738.04</v>
      </c>
      <c r="M9701">
        <v>360625.32</v>
      </c>
      <c r="N9701">
        <f t="shared" ca="1" si="455"/>
        <v>10</v>
      </c>
    </row>
    <row r="9702" spans="1:14" x14ac:dyDescent="0.3">
      <c r="A9702">
        <v>938450276</v>
      </c>
      <c r="B9702" t="s">
        <v>17</v>
      </c>
      <c r="C9702" t="s">
        <v>61</v>
      </c>
      <c r="D9702" t="s">
        <v>37</v>
      </c>
      <c r="E9702" t="s">
        <v>23</v>
      </c>
      <c r="F9702" s="5">
        <f t="shared" ca="1" si="454"/>
        <v>41898</v>
      </c>
      <c r="G9702" s="5">
        <f t="shared" ca="1" si="453"/>
        <v>41905</v>
      </c>
      <c r="H9702">
        <v>7146</v>
      </c>
      <c r="I9702">
        <v>205.7</v>
      </c>
      <c r="J9702">
        <v>117.11</v>
      </c>
      <c r="K9702">
        <v>1469932.2</v>
      </c>
      <c r="L9702">
        <v>836868.06</v>
      </c>
      <c r="M9702">
        <v>633064.14</v>
      </c>
      <c r="N9702">
        <f t="shared" ca="1" si="455"/>
        <v>7</v>
      </c>
    </row>
    <row r="9703" spans="1:14" x14ac:dyDescent="0.3">
      <c r="A9703">
        <v>525179374</v>
      </c>
      <c r="B9703" t="s">
        <v>13</v>
      </c>
      <c r="C9703" t="s">
        <v>115</v>
      </c>
      <c r="D9703" t="s">
        <v>66</v>
      </c>
      <c r="E9703" t="s">
        <v>16</v>
      </c>
      <c r="F9703" s="5">
        <f t="shared" ca="1" si="454"/>
        <v>40808</v>
      </c>
      <c r="G9703" s="5">
        <f t="shared" ca="1" si="453"/>
        <v>40810</v>
      </c>
      <c r="H9703">
        <v>1102</v>
      </c>
      <c r="I9703">
        <v>9.33</v>
      </c>
      <c r="J9703">
        <v>6.92</v>
      </c>
      <c r="K9703">
        <v>10281.66</v>
      </c>
      <c r="L9703">
        <v>7625.84</v>
      </c>
      <c r="M9703">
        <v>2655.82</v>
      </c>
      <c r="N9703">
        <f t="shared" ca="1" si="455"/>
        <v>2</v>
      </c>
    </row>
    <row r="9704" spans="1:14" x14ac:dyDescent="0.3">
      <c r="A9704">
        <v>378615319</v>
      </c>
      <c r="B9704" t="s">
        <v>20</v>
      </c>
      <c r="C9704" t="s">
        <v>67</v>
      </c>
      <c r="D9704" t="s">
        <v>31</v>
      </c>
      <c r="E9704" t="s">
        <v>16</v>
      </c>
      <c r="F9704" s="5">
        <f t="shared" ca="1" si="454"/>
        <v>41687</v>
      </c>
      <c r="G9704" s="5">
        <f t="shared" ca="1" si="453"/>
        <v>41699</v>
      </c>
      <c r="H9704">
        <v>9541</v>
      </c>
      <c r="I9704">
        <v>255.28</v>
      </c>
      <c r="J9704">
        <v>159.41999999999999</v>
      </c>
      <c r="K9704">
        <v>2435626.48</v>
      </c>
      <c r="L9704">
        <v>1521026.22</v>
      </c>
      <c r="M9704">
        <v>914600.26</v>
      </c>
      <c r="N9704">
        <f t="shared" ca="1" si="455"/>
        <v>12</v>
      </c>
    </row>
    <row r="9705" spans="1:14" x14ac:dyDescent="0.3">
      <c r="A9705">
        <v>608181941</v>
      </c>
      <c r="B9705" t="s">
        <v>17</v>
      </c>
      <c r="C9705" t="s">
        <v>87</v>
      </c>
      <c r="D9705" t="s">
        <v>49</v>
      </c>
      <c r="E9705" t="s">
        <v>16</v>
      </c>
      <c r="F9705" s="5">
        <f t="shared" ca="1" si="454"/>
        <v>42494</v>
      </c>
      <c r="G9705" s="5">
        <f t="shared" ca="1" si="453"/>
        <v>42507</v>
      </c>
      <c r="H9705">
        <v>3406</v>
      </c>
      <c r="I9705">
        <v>81.73</v>
      </c>
      <c r="J9705">
        <v>56.67</v>
      </c>
      <c r="K9705">
        <v>278372.38</v>
      </c>
      <c r="L9705">
        <v>193018.02</v>
      </c>
      <c r="M9705">
        <v>85354.36</v>
      </c>
      <c r="N9705">
        <f t="shared" ca="1" si="455"/>
        <v>13</v>
      </c>
    </row>
    <row r="9706" spans="1:14" x14ac:dyDescent="0.3">
      <c r="A9706">
        <v>943615567</v>
      </c>
      <c r="B9706" t="s">
        <v>13</v>
      </c>
      <c r="C9706" t="s">
        <v>198</v>
      </c>
      <c r="D9706" t="s">
        <v>22</v>
      </c>
      <c r="E9706" t="s">
        <v>23</v>
      </c>
      <c r="F9706" s="5">
        <f t="shared" ca="1" si="454"/>
        <v>43570</v>
      </c>
      <c r="G9706" s="5">
        <f t="shared" ca="1" si="453"/>
        <v>43573</v>
      </c>
      <c r="H9706">
        <v>5670</v>
      </c>
      <c r="I9706">
        <v>154.06</v>
      </c>
      <c r="J9706">
        <v>90.93</v>
      </c>
      <c r="K9706">
        <v>873520.2</v>
      </c>
      <c r="L9706">
        <v>515573.1</v>
      </c>
      <c r="M9706">
        <v>357947.1</v>
      </c>
      <c r="N9706">
        <f t="shared" ca="1" si="455"/>
        <v>3</v>
      </c>
    </row>
    <row r="9707" spans="1:14" x14ac:dyDescent="0.3">
      <c r="A9707">
        <v>284965026</v>
      </c>
      <c r="B9707" t="s">
        <v>28</v>
      </c>
      <c r="C9707" t="s">
        <v>193</v>
      </c>
      <c r="D9707" t="s">
        <v>15</v>
      </c>
      <c r="E9707" t="s">
        <v>23</v>
      </c>
      <c r="F9707" s="5">
        <f t="shared" ca="1" si="454"/>
        <v>40835</v>
      </c>
      <c r="G9707" s="5">
        <f t="shared" ca="1" si="453"/>
        <v>40844</v>
      </c>
      <c r="H9707">
        <v>6339</v>
      </c>
      <c r="I9707">
        <v>651.21</v>
      </c>
      <c r="J9707">
        <v>524.96</v>
      </c>
      <c r="K9707">
        <v>4128020.19</v>
      </c>
      <c r="L9707">
        <v>3327721.44</v>
      </c>
      <c r="M9707">
        <v>800298.75</v>
      </c>
      <c r="N9707">
        <f t="shared" ca="1" si="455"/>
        <v>9</v>
      </c>
    </row>
    <row r="9708" spans="1:14" x14ac:dyDescent="0.3">
      <c r="A9708">
        <v>752591645</v>
      </c>
      <c r="B9708" t="s">
        <v>13</v>
      </c>
      <c r="C9708" t="s">
        <v>106</v>
      </c>
      <c r="D9708" t="s">
        <v>19</v>
      </c>
      <c r="E9708" t="s">
        <v>16</v>
      </c>
      <c r="F9708" s="5">
        <f t="shared" ca="1" si="454"/>
        <v>40963</v>
      </c>
      <c r="G9708" s="5">
        <f t="shared" ca="1" si="453"/>
        <v>40971</v>
      </c>
      <c r="H9708">
        <v>7447</v>
      </c>
      <c r="I9708">
        <v>47.45</v>
      </c>
      <c r="J9708">
        <v>31.79</v>
      </c>
      <c r="K9708">
        <v>353360.15</v>
      </c>
      <c r="L9708">
        <v>236740.13</v>
      </c>
      <c r="M9708">
        <v>116620.02</v>
      </c>
      <c r="N9708">
        <f t="shared" ca="1" si="455"/>
        <v>8</v>
      </c>
    </row>
    <row r="9709" spans="1:14" x14ac:dyDescent="0.3">
      <c r="A9709">
        <v>937169253</v>
      </c>
      <c r="B9709" t="s">
        <v>17</v>
      </c>
      <c r="C9709" t="s">
        <v>175</v>
      </c>
      <c r="D9709" t="s">
        <v>31</v>
      </c>
      <c r="E9709" t="s">
        <v>16</v>
      </c>
      <c r="F9709" s="5">
        <f t="shared" ca="1" si="454"/>
        <v>44158</v>
      </c>
      <c r="G9709" s="5">
        <f t="shared" ca="1" si="453"/>
        <v>44169</v>
      </c>
      <c r="H9709">
        <v>8063</v>
      </c>
      <c r="I9709">
        <v>255.28</v>
      </c>
      <c r="J9709">
        <v>159.41999999999999</v>
      </c>
      <c r="K9709">
        <v>2058322.64</v>
      </c>
      <c r="L9709">
        <v>1285403.46</v>
      </c>
      <c r="M9709">
        <v>772919.18</v>
      </c>
      <c r="N9709">
        <f t="shared" ca="1" si="455"/>
        <v>11</v>
      </c>
    </row>
    <row r="9710" spans="1:14" x14ac:dyDescent="0.3">
      <c r="A9710">
        <v>849684178</v>
      </c>
      <c r="B9710" t="s">
        <v>20</v>
      </c>
      <c r="C9710" t="s">
        <v>108</v>
      </c>
      <c r="D9710" t="s">
        <v>33</v>
      </c>
      <c r="E9710" t="s">
        <v>16</v>
      </c>
      <c r="F9710" s="5">
        <f t="shared" ca="1" si="454"/>
        <v>41286</v>
      </c>
      <c r="G9710" s="5">
        <f t="shared" ca="1" si="453"/>
        <v>41294</v>
      </c>
      <c r="H9710">
        <v>9285</v>
      </c>
      <c r="I9710">
        <v>421.89</v>
      </c>
      <c r="J9710">
        <v>364.69</v>
      </c>
      <c r="K9710">
        <v>3917248.65</v>
      </c>
      <c r="L9710">
        <v>3386146.65</v>
      </c>
      <c r="M9710">
        <v>531102</v>
      </c>
      <c r="N9710">
        <f t="shared" ca="1" si="455"/>
        <v>8</v>
      </c>
    </row>
    <row r="9711" spans="1:14" x14ac:dyDescent="0.3">
      <c r="A9711">
        <v>571435248</v>
      </c>
      <c r="B9711" t="s">
        <v>28</v>
      </c>
      <c r="C9711" t="s">
        <v>159</v>
      </c>
      <c r="D9711" t="s">
        <v>15</v>
      </c>
      <c r="E9711" t="s">
        <v>16</v>
      </c>
      <c r="F9711" s="5">
        <f t="shared" ca="1" si="454"/>
        <v>42789</v>
      </c>
      <c r="G9711" s="5">
        <f t="shared" ca="1" si="453"/>
        <v>42797</v>
      </c>
      <c r="H9711">
        <v>9243</v>
      </c>
      <c r="I9711">
        <v>651.21</v>
      </c>
      <c r="J9711">
        <v>524.96</v>
      </c>
      <c r="K9711">
        <v>6019134.0300000003</v>
      </c>
      <c r="L9711">
        <v>4852205.28</v>
      </c>
      <c r="M9711">
        <v>1166928.75</v>
      </c>
      <c r="N9711">
        <f t="shared" ca="1" si="455"/>
        <v>8</v>
      </c>
    </row>
    <row r="9712" spans="1:14" x14ac:dyDescent="0.3">
      <c r="A9712">
        <v>704033792</v>
      </c>
      <c r="B9712" t="s">
        <v>20</v>
      </c>
      <c r="C9712" t="s">
        <v>214</v>
      </c>
      <c r="D9712" t="s">
        <v>33</v>
      </c>
      <c r="E9712" t="s">
        <v>16</v>
      </c>
      <c r="F9712" s="5">
        <f t="shared" ca="1" si="454"/>
        <v>42675</v>
      </c>
      <c r="G9712" s="5">
        <f t="shared" ca="1" si="453"/>
        <v>42688</v>
      </c>
      <c r="H9712">
        <v>8099</v>
      </c>
      <c r="I9712">
        <v>421.89</v>
      </c>
      <c r="J9712">
        <v>364.69</v>
      </c>
      <c r="K9712">
        <v>3416887.11</v>
      </c>
      <c r="L9712">
        <v>2953624.31</v>
      </c>
      <c r="M9712">
        <v>463262.8</v>
      </c>
      <c r="N9712">
        <f t="shared" ca="1" si="455"/>
        <v>13</v>
      </c>
    </row>
    <row r="9713" spans="1:14" x14ac:dyDescent="0.3">
      <c r="A9713">
        <v>119403636</v>
      </c>
      <c r="B9713" t="s">
        <v>43</v>
      </c>
      <c r="C9713" t="s">
        <v>186</v>
      </c>
      <c r="D9713" t="s">
        <v>33</v>
      </c>
      <c r="E9713" t="s">
        <v>23</v>
      </c>
      <c r="F9713" s="5">
        <f t="shared" ca="1" si="454"/>
        <v>43691</v>
      </c>
      <c r="G9713" s="5">
        <f t="shared" ca="1" si="453"/>
        <v>43705</v>
      </c>
      <c r="H9713">
        <v>3044</v>
      </c>
      <c r="I9713">
        <v>421.89</v>
      </c>
      <c r="J9713">
        <v>364.69</v>
      </c>
      <c r="K9713">
        <v>1284233.1599999999</v>
      </c>
      <c r="L9713">
        <v>1110116.3600000001</v>
      </c>
      <c r="M9713">
        <v>174116.8</v>
      </c>
      <c r="N9713">
        <f t="shared" ca="1" si="455"/>
        <v>14</v>
      </c>
    </row>
    <row r="9714" spans="1:14" x14ac:dyDescent="0.3">
      <c r="A9714">
        <v>909781110</v>
      </c>
      <c r="B9714" t="s">
        <v>13</v>
      </c>
      <c r="C9714" t="s">
        <v>106</v>
      </c>
      <c r="D9714" t="s">
        <v>19</v>
      </c>
      <c r="E9714" t="s">
        <v>16</v>
      </c>
      <c r="F9714" s="5">
        <f t="shared" ca="1" si="454"/>
        <v>41238</v>
      </c>
      <c r="G9714" s="5">
        <f t="shared" ca="1" si="453"/>
        <v>41246</v>
      </c>
      <c r="H9714">
        <v>3303</v>
      </c>
      <c r="I9714">
        <v>47.45</v>
      </c>
      <c r="J9714">
        <v>31.79</v>
      </c>
      <c r="K9714">
        <v>156727.35</v>
      </c>
      <c r="L9714">
        <v>105002.37</v>
      </c>
      <c r="M9714">
        <v>51724.98</v>
      </c>
      <c r="N9714">
        <f t="shared" ca="1" si="455"/>
        <v>8</v>
      </c>
    </row>
    <row r="9715" spans="1:14" x14ac:dyDescent="0.3">
      <c r="A9715">
        <v>737715041</v>
      </c>
      <c r="B9715" t="s">
        <v>20</v>
      </c>
      <c r="C9715" t="s">
        <v>214</v>
      </c>
      <c r="D9715" t="s">
        <v>49</v>
      </c>
      <c r="E9715" t="s">
        <v>16</v>
      </c>
      <c r="F9715" s="5">
        <f t="shared" ca="1" si="454"/>
        <v>43099</v>
      </c>
      <c r="G9715" s="5">
        <f t="shared" ca="1" si="453"/>
        <v>43107</v>
      </c>
      <c r="H9715">
        <v>5129</v>
      </c>
      <c r="I9715">
        <v>81.73</v>
      </c>
      <c r="J9715">
        <v>56.67</v>
      </c>
      <c r="K9715">
        <v>419193.17</v>
      </c>
      <c r="L9715">
        <v>290660.43</v>
      </c>
      <c r="M9715">
        <v>128532.74</v>
      </c>
      <c r="N9715">
        <f t="shared" ca="1" si="455"/>
        <v>8</v>
      </c>
    </row>
    <row r="9716" spans="1:14" x14ac:dyDescent="0.3">
      <c r="A9716">
        <v>486066758</v>
      </c>
      <c r="B9716" t="s">
        <v>28</v>
      </c>
      <c r="C9716" t="s">
        <v>113</v>
      </c>
      <c r="D9716" t="s">
        <v>45</v>
      </c>
      <c r="E9716" t="s">
        <v>23</v>
      </c>
      <c r="F9716" s="5">
        <f t="shared" ca="1" si="454"/>
        <v>42105</v>
      </c>
      <c r="G9716" s="5">
        <f t="shared" ca="1" si="453"/>
        <v>42110</v>
      </c>
      <c r="H9716">
        <v>6810</v>
      </c>
      <c r="I9716">
        <v>152.58000000000001</v>
      </c>
      <c r="J9716">
        <v>97.44</v>
      </c>
      <c r="K9716">
        <v>1039069.8</v>
      </c>
      <c r="L9716">
        <v>663566.4</v>
      </c>
      <c r="M9716">
        <v>375503.4</v>
      </c>
      <c r="N9716">
        <f t="shared" ca="1" si="455"/>
        <v>5</v>
      </c>
    </row>
    <row r="9717" spans="1:14" x14ac:dyDescent="0.3">
      <c r="A9717">
        <v>208010089</v>
      </c>
      <c r="B9717" t="s">
        <v>20</v>
      </c>
      <c r="C9717" t="s">
        <v>73</v>
      </c>
      <c r="D9717" t="s">
        <v>52</v>
      </c>
      <c r="E9717" t="s">
        <v>16</v>
      </c>
      <c r="F9717" s="5">
        <f t="shared" ca="1" si="454"/>
        <v>41455</v>
      </c>
      <c r="G9717" s="5">
        <f t="shared" ca="1" si="453"/>
        <v>41467</v>
      </c>
      <c r="H9717">
        <v>3663</v>
      </c>
      <c r="I9717">
        <v>437.2</v>
      </c>
      <c r="J9717">
        <v>263.33</v>
      </c>
      <c r="K9717">
        <v>1601463.6</v>
      </c>
      <c r="L9717">
        <v>964577.79</v>
      </c>
      <c r="M9717">
        <v>636885.81000000006</v>
      </c>
      <c r="N9717">
        <f t="shared" ca="1" si="455"/>
        <v>12</v>
      </c>
    </row>
    <row r="9718" spans="1:14" x14ac:dyDescent="0.3">
      <c r="A9718">
        <v>477031362</v>
      </c>
      <c r="B9718" t="s">
        <v>13</v>
      </c>
      <c r="C9718" t="s">
        <v>114</v>
      </c>
      <c r="D9718" t="s">
        <v>45</v>
      </c>
      <c r="E9718" t="s">
        <v>16</v>
      </c>
      <c r="F9718" s="5">
        <f t="shared" ca="1" si="454"/>
        <v>42453</v>
      </c>
      <c r="G9718" s="5">
        <f t="shared" ca="1" si="453"/>
        <v>42459</v>
      </c>
      <c r="H9718">
        <v>3035</v>
      </c>
      <c r="I9718">
        <v>152.58000000000001</v>
      </c>
      <c r="J9718">
        <v>97.44</v>
      </c>
      <c r="K9718">
        <v>463080.3</v>
      </c>
      <c r="L9718">
        <v>295730.40000000002</v>
      </c>
      <c r="M9718">
        <v>167349.9</v>
      </c>
      <c r="N9718">
        <f t="shared" ca="1" si="455"/>
        <v>6</v>
      </c>
    </row>
    <row r="9719" spans="1:14" x14ac:dyDescent="0.3">
      <c r="A9719">
        <v>136929404</v>
      </c>
      <c r="B9719" t="s">
        <v>13</v>
      </c>
      <c r="C9719" t="s">
        <v>51</v>
      </c>
      <c r="D9719" t="s">
        <v>52</v>
      </c>
      <c r="E9719" t="s">
        <v>23</v>
      </c>
      <c r="F9719" s="5">
        <f t="shared" ca="1" si="454"/>
        <v>43949</v>
      </c>
      <c r="G9719" s="5">
        <f t="shared" ca="1" si="453"/>
        <v>43953</v>
      </c>
      <c r="H9719">
        <v>9308</v>
      </c>
      <c r="I9719">
        <v>437.2</v>
      </c>
      <c r="J9719">
        <v>263.33</v>
      </c>
      <c r="K9719">
        <v>4069457.6</v>
      </c>
      <c r="L9719">
        <v>2451075.64</v>
      </c>
      <c r="M9719">
        <v>1618381.96</v>
      </c>
      <c r="N9719">
        <f t="shared" ca="1" si="455"/>
        <v>4</v>
      </c>
    </row>
    <row r="9720" spans="1:14" x14ac:dyDescent="0.3">
      <c r="A9720">
        <v>351815545</v>
      </c>
      <c r="B9720" t="s">
        <v>34</v>
      </c>
      <c r="C9720" t="s">
        <v>89</v>
      </c>
      <c r="D9720" t="s">
        <v>66</v>
      </c>
      <c r="E9720" t="s">
        <v>23</v>
      </c>
      <c r="F9720" s="5">
        <f t="shared" ca="1" si="454"/>
        <v>43659</v>
      </c>
      <c r="G9720" s="5">
        <f t="shared" ca="1" si="453"/>
        <v>43663</v>
      </c>
      <c r="H9720">
        <v>8893</v>
      </c>
      <c r="I9720">
        <v>9.33</v>
      </c>
      <c r="J9720">
        <v>6.92</v>
      </c>
      <c r="K9720">
        <v>82971.69</v>
      </c>
      <c r="L9720">
        <v>61539.56</v>
      </c>
      <c r="M9720">
        <v>21432.13</v>
      </c>
      <c r="N9720">
        <f t="shared" ca="1" si="455"/>
        <v>4</v>
      </c>
    </row>
    <row r="9721" spans="1:14" x14ac:dyDescent="0.3">
      <c r="A9721">
        <v>556113612</v>
      </c>
      <c r="B9721" t="s">
        <v>13</v>
      </c>
      <c r="C9721" t="s">
        <v>92</v>
      </c>
      <c r="D9721" t="s">
        <v>22</v>
      </c>
      <c r="E9721" t="s">
        <v>16</v>
      </c>
      <c r="F9721" s="5">
        <f t="shared" ca="1" si="454"/>
        <v>41393</v>
      </c>
      <c r="G9721" s="5">
        <f t="shared" ca="1" si="453"/>
        <v>41405</v>
      </c>
      <c r="H9721">
        <v>5231</v>
      </c>
      <c r="I9721">
        <v>154.06</v>
      </c>
      <c r="J9721">
        <v>90.93</v>
      </c>
      <c r="K9721">
        <v>805887.86</v>
      </c>
      <c r="L9721">
        <v>475654.83</v>
      </c>
      <c r="M9721">
        <v>330233.03000000003</v>
      </c>
      <c r="N9721">
        <f t="shared" ca="1" si="455"/>
        <v>12</v>
      </c>
    </row>
    <row r="9722" spans="1:14" x14ac:dyDescent="0.3">
      <c r="A9722">
        <v>704559934</v>
      </c>
      <c r="B9722" t="s">
        <v>13</v>
      </c>
      <c r="C9722" t="s">
        <v>81</v>
      </c>
      <c r="D9722" t="s">
        <v>22</v>
      </c>
      <c r="E9722" t="s">
        <v>23</v>
      </c>
      <c r="F9722" s="5">
        <f t="shared" ca="1" si="454"/>
        <v>43802</v>
      </c>
      <c r="G9722" s="5">
        <f t="shared" ca="1" si="453"/>
        <v>43812</v>
      </c>
      <c r="H9722">
        <v>3796</v>
      </c>
      <c r="I9722">
        <v>154.06</v>
      </c>
      <c r="J9722">
        <v>90.93</v>
      </c>
      <c r="K9722">
        <v>584811.76</v>
      </c>
      <c r="L9722">
        <v>345170.28</v>
      </c>
      <c r="M9722">
        <v>239641.48</v>
      </c>
      <c r="N9722">
        <f t="shared" ca="1" si="455"/>
        <v>10</v>
      </c>
    </row>
    <row r="9723" spans="1:14" x14ac:dyDescent="0.3">
      <c r="A9723">
        <v>822203338</v>
      </c>
      <c r="B9723" t="s">
        <v>17</v>
      </c>
      <c r="C9723" t="s">
        <v>71</v>
      </c>
      <c r="D9723" t="s">
        <v>66</v>
      </c>
      <c r="E9723" t="s">
        <v>16</v>
      </c>
      <c r="F9723" s="5">
        <f t="shared" ca="1" si="454"/>
        <v>40227</v>
      </c>
      <c r="G9723" s="5">
        <f t="shared" ca="1" si="453"/>
        <v>40237</v>
      </c>
      <c r="H9723">
        <v>7094</v>
      </c>
      <c r="I9723">
        <v>9.33</v>
      </c>
      <c r="J9723">
        <v>6.92</v>
      </c>
      <c r="K9723">
        <v>66187.02</v>
      </c>
      <c r="L9723">
        <v>49090.48</v>
      </c>
      <c r="M9723">
        <v>17096.54</v>
      </c>
      <c r="N9723">
        <f t="shared" ca="1" si="455"/>
        <v>10</v>
      </c>
    </row>
    <row r="9724" spans="1:14" x14ac:dyDescent="0.3">
      <c r="A9724">
        <v>554405152</v>
      </c>
      <c r="B9724" t="s">
        <v>17</v>
      </c>
      <c r="C9724" t="s">
        <v>140</v>
      </c>
      <c r="D9724" t="s">
        <v>19</v>
      </c>
      <c r="E9724" t="s">
        <v>23</v>
      </c>
      <c r="F9724" s="5">
        <f t="shared" ca="1" si="454"/>
        <v>42441</v>
      </c>
      <c r="G9724" s="5">
        <f t="shared" ca="1" si="453"/>
        <v>42445</v>
      </c>
      <c r="H9724">
        <v>9660</v>
      </c>
      <c r="I9724">
        <v>47.45</v>
      </c>
      <c r="J9724">
        <v>31.79</v>
      </c>
      <c r="K9724">
        <v>458367</v>
      </c>
      <c r="L9724">
        <v>307091.40000000002</v>
      </c>
      <c r="M9724">
        <v>151275.6</v>
      </c>
      <c r="N9724">
        <f t="shared" ca="1" si="455"/>
        <v>4</v>
      </c>
    </row>
    <row r="9725" spans="1:14" x14ac:dyDescent="0.3">
      <c r="A9725">
        <v>516839206</v>
      </c>
      <c r="B9725" t="s">
        <v>43</v>
      </c>
      <c r="C9725" t="s">
        <v>180</v>
      </c>
      <c r="D9725" t="s">
        <v>52</v>
      </c>
      <c r="E9725" t="s">
        <v>23</v>
      </c>
      <c r="F9725" s="5">
        <f t="shared" ca="1" si="454"/>
        <v>42816</v>
      </c>
      <c r="G9725" s="5">
        <f t="shared" ca="1" si="453"/>
        <v>42818</v>
      </c>
      <c r="H9725">
        <v>3061</v>
      </c>
      <c r="I9725">
        <v>437.2</v>
      </c>
      <c r="J9725">
        <v>263.33</v>
      </c>
      <c r="K9725">
        <v>1338269.2</v>
      </c>
      <c r="L9725">
        <v>806053.13</v>
      </c>
      <c r="M9725">
        <v>532216.06999999995</v>
      </c>
      <c r="N9725">
        <f t="shared" ca="1" si="455"/>
        <v>2</v>
      </c>
    </row>
    <row r="9726" spans="1:14" x14ac:dyDescent="0.3">
      <c r="A9726">
        <v>945491826</v>
      </c>
      <c r="B9726" t="s">
        <v>20</v>
      </c>
      <c r="C9726" t="s">
        <v>41</v>
      </c>
      <c r="D9726" t="s">
        <v>25</v>
      </c>
      <c r="E9726" t="s">
        <v>23</v>
      </c>
      <c r="F9726" s="5">
        <f t="shared" ca="1" si="454"/>
        <v>42488</v>
      </c>
      <c r="G9726" s="5">
        <f t="shared" ca="1" si="453"/>
        <v>42498</v>
      </c>
      <c r="H9726">
        <v>897</v>
      </c>
      <c r="I9726">
        <v>668.27</v>
      </c>
      <c r="J9726">
        <v>502.54</v>
      </c>
      <c r="K9726">
        <v>599438.18999999994</v>
      </c>
      <c r="L9726">
        <v>450778.38</v>
      </c>
      <c r="M9726">
        <v>148659.81</v>
      </c>
      <c r="N9726">
        <f t="shared" ca="1" si="455"/>
        <v>10</v>
      </c>
    </row>
    <row r="9727" spans="1:14" x14ac:dyDescent="0.3">
      <c r="A9727">
        <v>346661841</v>
      </c>
      <c r="B9727" t="s">
        <v>17</v>
      </c>
      <c r="C9727" t="s">
        <v>38</v>
      </c>
      <c r="D9727" t="s">
        <v>52</v>
      </c>
      <c r="E9727" t="s">
        <v>23</v>
      </c>
      <c r="F9727" s="5">
        <f t="shared" ca="1" si="454"/>
        <v>42822</v>
      </c>
      <c r="G9727" s="5">
        <f t="shared" ca="1" si="453"/>
        <v>42826</v>
      </c>
      <c r="H9727">
        <v>3797</v>
      </c>
      <c r="I9727">
        <v>437.2</v>
      </c>
      <c r="J9727">
        <v>263.33</v>
      </c>
      <c r="K9727">
        <v>1660048.4</v>
      </c>
      <c r="L9727">
        <v>999864.01</v>
      </c>
      <c r="M9727">
        <v>660184.39</v>
      </c>
      <c r="N9727">
        <f t="shared" ca="1" si="455"/>
        <v>4</v>
      </c>
    </row>
    <row r="9728" spans="1:14" x14ac:dyDescent="0.3">
      <c r="A9728">
        <v>446960580</v>
      </c>
      <c r="B9728" t="s">
        <v>13</v>
      </c>
      <c r="C9728" t="s">
        <v>83</v>
      </c>
      <c r="D9728" t="s">
        <v>37</v>
      </c>
      <c r="E9728" t="s">
        <v>16</v>
      </c>
      <c r="F9728" s="5">
        <f t="shared" ca="1" si="454"/>
        <v>41726</v>
      </c>
      <c r="G9728" s="5">
        <f t="shared" ca="1" si="453"/>
        <v>41734</v>
      </c>
      <c r="H9728">
        <v>4423</v>
      </c>
      <c r="I9728">
        <v>205.7</v>
      </c>
      <c r="J9728">
        <v>117.11</v>
      </c>
      <c r="K9728">
        <v>909811.1</v>
      </c>
      <c r="L9728">
        <v>517977.53</v>
      </c>
      <c r="M9728">
        <v>391833.57</v>
      </c>
      <c r="N9728">
        <f t="shared" ca="1" si="455"/>
        <v>8</v>
      </c>
    </row>
    <row r="9729" spans="1:14" x14ac:dyDescent="0.3">
      <c r="A9729">
        <v>343311870</v>
      </c>
      <c r="B9729" t="s">
        <v>20</v>
      </c>
      <c r="C9729" t="s">
        <v>78</v>
      </c>
      <c r="D9729" t="s">
        <v>19</v>
      </c>
      <c r="E9729" t="s">
        <v>23</v>
      </c>
      <c r="F9729" s="5">
        <f t="shared" ca="1" si="454"/>
        <v>41674</v>
      </c>
      <c r="G9729" s="5">
        <f t="shared" ca="1" si="453"/>
        <v>41677</v>
      </c>
      <c r="H9729">
        <v>2466</v>
      </c>
      <c r="I9729">
        <v>47.45</v>
      </c>
      <c r="J9729">
        <v>31.79</v>
      </c>
      <c r="K9729">
        <v>117011.7</v>
      </c>
      <c r="L9729">
        <v>78394.14</v>
      </c>
      <c r="M9729">
        <v>38617.56</v>
      </c>
      <c r="N9729">
        <f t="shared" ca="1" si="455"/>
        <v>3</v>
      </c>
    </row>
    <row r="9730" spans="1:14" x14ac:dyDescent="0.3">
      <c r="A9730">
        <v>552952039</v>
      </c>
      <c r="B9730" t="s">
        <v>17</v>
      </c>
      <c r="C9730" t="s">
        <v>171</v>
      </c>
      <c r="D9730" t="s">
        <v>52</v>
      </c>
      <c r="E9730" t="s">
        <v>23</v>
      </c>
      <c r="F9730" s="5">
        <f t="shared" ca="1" si="454"/>
        <v>42290</v>
      </c>
      <c r="G9730" s="5">
        <f t="shared" ca="1" si="453"/>
        <v>42295</v>
      </c>
      <c r="H9730">
        <v>9651</v>
      </c>
      <c r="I9730">
        <v>437.2</v>
      </c>
      <c r="J9730">
        <v>263.33</v>
      </c>
      <c r="K9730">
        <v>4219417.2</v>
      </c>
      <c r="L9730">
        <v>2541397.83</v>
      </c>
      <c r="M9730">
        <v>1678019.37</v>
      </c>
      <c r="N9730">
        <f t="shared" ca="1" si="455"/>
        <v>5</v>
      </c>
    </row>
    <row r="9731" spans="1:14" x14ac:dyDescent="0.3">
      <c r="A9731">
        <v>763429915</v>
      </c>
      <c r="B9731" t="s">
        <v>43</v>
      </c>
      <c r="C9731" t="s">
        <v>210</v>
      </c>
      <c r="D9731" t="s">
        <v>37</v>
      </c>
      <c r="E9731" t="s">
        <v>16</v>
      </c>
      <c r="F9731" s="5">
        <f t="shared" ca="1" si="454"/>
        <v>41066</v>
      </c>
      <c r="G9731" s="5">
        <f t="shared" ca="1" si="453"/>
        <v>41079</v>
      </c>
      <c r="H9731">
        <v>4732</v>
      </c>
      <c r="I9731">
        <v>205.7</v>
      </c>
      <c r="J9731">
        <v>117.11</v>
      </c>
      <c r="K9731">
        <v>973372.4</v>
      </c>
      <c r="L9731">
        <v>554164.52</v>
      </c>
      <c r="M9731">
        <v>419207.88</v>
      </c>
      <c r="N9731">
        <f t="shared" ca="1" si="455"/>
        <v>13</v>
      </c>
    </row>
    <row r="9732" spans="1:14" x14ac:dyDescent="0.3">
      <c r="A9732">
        <v>282606828</v>
      </c>
      <c r="B9732" t="s">
        <v>28</v>
      </c>
      <c r="C9732" t="s">
        <v>204</v>
      </c>
      <c r="D9732" t="s">
        <v>19</v>
      </c>
      <c r="E9732" t="s">
        <v>16</v>
      </c>
      <c r="F9732" s="5">
        <f t="shared" ca="1" si="454"/>
        <v>41446</v>
      </c>
      <c r="G9732" s="5">
        <f t="shared" ref="G9732:G9795" ca="1" si="456">F9732 + RANDBETWEEN(2, 15)</f>
        <v>41452</v>
      </c>
      <c r="H9732">
        <v>8495</v>
      </c>
      <c r="I9732">
        <v>47.45</v>
      </c>
      <c r="J9732">
        <v>31.79</v>
      </c>
      <c r="K9732">
        <v>403087.75</v>
      </c>
      <c r="L9732">
        <v>270056.05</v>
      </c>
      <c r="M9732">
        <v>133031.70000000001</v>
      </c>
      <c r="N9732">
        <f t="shared" ca="1" si="455"/>
        <v>6</v>
      </c>
    </row>
    <row r="9733" spans="1:14" x14ac:dyDescent="0.3">
      <c r="A9733">
        <v>288656604</v>
      </c>
      <c r="B9733" t="s">
        <v>43</v>
      </c>
      <c r="C9733" t="s">
        <v>186</v>
      </c>
      <c r="D9733" t="s">
        <v>45</v>
      </c>
      <c r="E9733" t="s">
        <v>23</v>
      </c>
      <c r="F9733" s="5">
        <f t="shared" ref="F9733:F9796" ca="1" si="457">DATE(RANDBETWEEN(2010, 2020), RANDBETWEEN(1, 12), RANDBETWEEN(1, 31))</f>
        <v>42431</v>
      </c>
      <c r="G9733" s="5">
        <f t="shared" ca="1" si="456"/>
        <v>42443</v>
      </c>
      <c r="H9733">
        <v>8759</v>
      </c>
      <c r="I9733">
        <v>152.58000000000001</v>
      </c>
      <c r="J9733">
        <v>97.44</v>
      </c>
      <c r="K9733">
        <v>1336448.22</v>
      </c>
      <c r="L9733">
        <v>853476.96</v>
      </c>
      <c r="M9733">
        <v>482971.26</v>
      </c>
      <c r="N9733">
        <f t="shared" ref="N9733:N9796" ca="1" si="458">DATEDIF(F9733, G9733, "d")</f>
        <v>12</v>
      </c>
    </row>
    <row r="9734" spans="1:14" x14ac:dyDescent="0.3">
      <c r="A9734">
        <v>680065572</v>
      </c>
      <c r="B9734" t="s">
        <v>13</v>
      </c>
      <c r="C9734" t="s">
        <v>97</v>
      </c>
      <c r="D9734" t="s">
        <v>19</v>
      </c>
      <c r="E9734" t="s">
        <v>16</v>
      </c>
      <c r="F9734" s="5">
        <f t="shared" ca="1" si="457"/>
        <v>43539</v>
      </c>
      <c r="G9734" s="5">
        <f t="shared" ca="1" si="456"/>
        <v>43550</v>
      </c>
      <c r="H9734">
        <v>5370</v>
      </c>
      <c r="I9734">
        <v>47.45</v>
      </c>
      <c r="J9734">
        <v>31.79</v>
      </c>
      <c r="K9734">
        <v>254806.5</v>
      </c>
      <c r="L9734">
        <v>170712.3</v>
      </c>
      <c r="M9734">
        <v>84094.2</v>
      </c>
      <c r="N9734">
        <f t="shared" ca="1" si="458"/>
        <v>11</v>
      </c>
    </row>
    <row r="9735" spans="1:14" x14ac:dyDescent="0.3">
      <c r="A9735">
        <v>525632560</v>
      </c>
      <c r="B9735" t="s">
        <v>13</v>
      </c>
      <c r="C9735" t="s">
        <v>105</v>
      </c>
      <c r="D9735" t="s">
        <v>66</v>
      </c>
      <c r="E9735" t="s">
        <v>16</v>
      </c>
      <c r="F9735" s="5">
        <f t="shared" ca="1" si="457"/>
        <v>42444</v>
      </c>
      <c r="G9735" s="5">
        <f t="shared" ca="1" si="456"/>
        <v>42446</v>
      </c>
      <c r="H9735">
        <v>5210</v>
      </c>
      <c r="I9735">
        <v>9.33</v>
      </c>
      <c r="J9735">
        <v>6.92</v>
      </c>
      <c r="K9735">
        <v>48609.3</v>
      </c>
      <c r="L9735">
        <v>36053.199999999997</v>
      </c>
      <c r="M9735">
        <v>12556.1</v>
      </c>
      <c r="N9735">
        <f t="shared" ca="1" si="458"/>
        <v>2</v>
      </c>
    </row>
    <row r="9736" spans="1:14" x14ac:dyDescent="0.3">
      <c r="A9736">
        <v>314468896</v>
      </c>
      <c r="B9736" t="s">
        <v>13</v>
      </c>
      <c r="C9736" t="s">
        <v>51</v>
      </c>
      <c r="D9736" t="s">
        <v>49</v>
      </c>
      <c r="E9736" t="s">
        <v>16</v>
      </c>
      <c r="F9736" s="5">
        <f t="shared" ca="1" si="457"/>
        <v>42774</v>
      </c>
      <c r="G9736" s="5">
        <f t="shared" ca="1" si="456"/>
        <v>42776</v>
      </c>
      <c r="H9736">
        <v>7189</v>
      </c>
      <c r="I9736">
        <v>81.73</v>
      </c>
      <c r="J9736">
        <v>56.67</v>
      </c>
      <c r="K9736">
        <v>587556.97</v>
      </c>
      <c r="L9736">
        <v>407400.63</v>
      </c>
      <c r="M9736">
        <v>180156.34</v>
      </c>
      <c r="N9736">
        <f t="shared" ca="1" si="458"/>
        <v>2</v>
      </c>
    </row>
    <row r="9737" spans="1:14" x14ac:dyDescent="0.3">
      <c r="A9737">
        <v>605998408</v>
      </c>
      <c r="B9737" t="s">
        <v>17</v>
      </c>
      <c r="C9737" t="s">
        <v>62</v>
      </c>
      <c r="D9737" t="s">
        <v>37</v>
      </c>
      <c r="E9737" t="s">
        <v>16</v>
      </c>
      <c r="F9737" s="5">
        <f t="shared" ca="1" si="457"/>
        <v>41576</v>
      </c>
      <c r="G9737" s="5">
        <f t="shared" ca="1" si="456"/>
        <v>41583</v>
      </c>
      <c r="H9737">
        <v>7250</v>
      </c>
      <c r="I9737">
        <v>205.7</v>
      </c>
      <c r="J9737">
        <v>117.11</v>
      </c>
      <c r="K9737">
        <v>1491325</v>
      </c>
      <c r="L9737">
        <v>849047.5</v>
      </c>
      <c r="M9737">
        <v>642277.5</v>
      </c>
      <c r="N9737">
        <f t="shared" ca="1" si="458"/>
        <v>7</v>
      </c>
    </row>
    <row r="9738" spans="1:14" x14ac:dyDescent="0.3">
      <c r="A9738">
        <v>679957425</v>
      </c>
      <c r="B9738" t="s">
        <v>34</v>
      </c>
      <c r="C9738" t="s">
        <v>136</v>
      </c>
      <c r="D9738" t="s">
        <v>52</v>
      </c>
      <c r="E9738" t="s">
        <v>16</v>
      </c>
      <c r="F9738" s="5">
        <f t="shared" ca="1" si="457"/>
        <v>43949</v>
      </c>
      <c r="G9738" s="5">
        <f t="shared" ca="1" si="456"/>
        <v>43952</v>
      </c>
      <c r="H9738">
        <v>3367</v>
      </c>
      <c r="I9738">
        <v>437.2</v>
      </c>
      <c r="J9738">
        <v>263.33</v>
      </c>
      <c r="K9738">
        <v>1472052.4</v>
      </c>
      <c r="L9738">
        <v>886632.11</v>
      </c>
      <c r="M9738">
        <v>585420.29</v>
      </c>
      <c r="N9738">
        <f t="shared" ca="1" si="458"/>
        <v>3</v>
      </c>
    </row>
    <row r="9739" spans="1:14" x14ac:dyDescent="0.3">
      <c r="A9739">
        <v>786394774</v>
      </c>
      <c r="B9739" t="s">
        <v>20</v>
      </c>
      <c r="C9739" t="s">
        <v>131</v>
      </c>
      <c r="D9739" t="s">
        <v>45</v>
      </c>
      <c r="E9739" t="s">
        <v>16</v>
      </c>
      <c r="F9739" s="5">
        <f t="shared" ca="1" si="457"/>
        <v>44106</v>
      </c>
      <c r="G9739" s="5">
        <f t="shared" ca="1" si="456"/>
        <v>44109</v>
      </c>
      <c r="H9739">
        <v>544</v>
      </c>
      <c r="I9739">
        <v>152.58000000000001</v>
      </c>
      <c r="J9739">
        <v>97.44</v>
      </c>
      <c r="K9739">
        <v>83003.520000000004</v>
      </c>
      <c r="L9739">
        <v>53007.360000000001</v>
      </c>
      <c r="M9739">
        <v>29996.16</v>
      </c>
      <c r="N9739">
        <f t="shared" ca="1" si="458"/>
        <v>3</v>
      </c>
    </row>
    <row r="9740" spans="1:14" x14ac:dyDescent="0.3">
      <c r="A9740">
        <v>795671784</v>
      </c>
      <c r="B9740" t="s">
        <v>17</v>
      </c>
      <c r="C9740" t="s">
        <v>167</v>
      </c>
      <c r="D9740" t="s">
        <v>33</v>
      </c>
      <c r="E9740" t="s">
        <v>23</v>
      </c>
      <c r="F9740" s="5">
        <f t="shared" ca="1" si="457"/>
        <v>44180</v>
      </c>
      <c r="G9740" s="5">
        <f t="shared" ca="1" si="456"/>
        <v>44184</v>
      </c>
      <c r="H9740">
        <v>5817</v>
      </c>
      <c r="I9740">
        <v>421.89</v>
      </c>
      <c r="J9740">
        <v>364.69</v>
      </c>
      <c r="K9740">
        <v>2454134.13</v>
      </c>
      <c r="L9740">
        <v>2121401.73</v>
      </c>
      <c r="M9740">
        <v>332732.40000000002</v>
      </c>
      <c r="N9740">
        <f t="shared" ca="1" si="458"/>
        <v>4</v>
      </c>
    </row>
    <row r="9741" spans="1:14" x14ac:dyDescent="0.3">
      <c r="A9741">
        <v>648462283</v>
      </c>
      <c r="B9741" t="s">
        <v>17</v>
      </c>
      <c r="C9741" t="s">
        <v>76</v>
      </c>
      <c r="D9741" t="s">
        <v>45</v>
      </c>
      <c r="E9741" t="s">
        <v>16</v>
      </c>
      <c r="F9741" s="5">
        <f t="shared" ca="1" si="457"/>
        <v>43177</v>
      </c>
      <c r="G9741" s="5">
        <f t="shared" ca="1" si="456"/>
        <v>43182</v>
      </c>
      <c r="H9741">
        <v>3255</v>
      </c>
      <c r="I9741">
        <v>152.58000000000001</v>
      </c>
      <c r="J9741">
        <v>97.44</v>
      </c>
      <c r="K9741">
        <v>496647.9</v>
      </c>
      <c r="L9741">
        <v>317167.2</v>
      </c>
      <c r="M9741">
        <v>179480.7</v>
      </c>
      <c r="N9741">
        <f t="shared" ca="1" si="458"/>
        <v>5</v>
      </c>
    </row>
    <row r="9742" spans="1:14" x14ac:dyDescent="0.3">
      <c r="A9742">
        <v>805752599</v>
      </c>
      <c r="B9742" t="s">
        <v>103</v>
      </c>
      <c r="C9742" t="s">
        <v>201</v>
      </c>
      <c r="D9742" t="s">
        <v>52</v>
      </c>
      <c r="E9742" t="s">
        <v>16</v>
      </c>
      <c r="F9742" s="5">
        <f t="shared" ca="1" si="457"/>
        <v>44181</v>
      </c>
      <c r="G9742" s="5">
        <f t="shared" ca="1" si="456"/>
        <v>44185</v>
      </c>
      <c r="H9742">
        <v>8954</v>
      </c>
      <c r="I9742">
        <v>437.2</v>
      </c>
      <c r="J9742">
        <v>263.33</v>
      </c>
      <c r="K9742">
        <v>3914688.8</v>
      </c>
      <c r="L9742">
        <v>2357856.8199999998</v>
      </c>
      <c r="M9742">
        <v>1556831.98</v>
      </c>
      <c r="N9742">
        <f t="shared" ca="1" si="458"/>
        <v>4</v>
      </c>
    </row>
    <row r="9743" spans="1:14" x14ac:dyDescent="0.3">
      <c r="A9743">
        <v>898841559</v>
      </c>
      <c r="B9743" t="s">
        <v>34</v>
      </c>
      <c r="C9743" t="s">
        <v>60</v>
      </c>
      <c r="D9743" t="s">
        <v>37</v>
      </c>
      <c r="E9743" t="s">
        <v>23</v>
      </c>
      <c r="F9743" s="5">
        <f t="shared" ca="1" si="457"/>
        <v>40801</v>
      </c>
      <c r="G9743" s="5">
        <f t="shared" ca="1" si="456"/>
        <v>40811</v>
      </c>
      <c r="H9743">
        <v>6047</v>
      </c>
      <c r="I9743">
        <v>205.7</v>
      </c>
      <c r="J9743">
        <v>117.11</v>
      </c>
      <c r="K9743">
        <v>1243867.8999999999</v>
      </c>
      <c r="L9743">
        <v>708164.17</v>
      </c>
      <c r="M9743">
        <v>535703.73</v>
      </c>
      <c r="N9743">
        <f t="shared" ca="1" si="458"/>
        <v>10</v>
      </c>
    </row>
    <row r="9744" spans="1:14" x14ac:dyDescent="0.3">
      <c r="A9744">
        <v>179340493</v>
      </c>
      <c r="B9744" t="s">
        <v>28</v>
      </c>
      <c r="C9744" t="s">
        <v>55</v>
      </c>
      <c r="D9744" t="s">
        <v>25</v>
      </c>
      <c r="E9744" t="s">
        <v>23</v>
      </c>
      <c r="F9744" s="5">
        <f t="shared" ca="1" si="457"/>
        <v>41416</v>
      </c>
      <c r="G9744" s="5">
        <f t="shared" ca="1" si="456"/>
        <v>41418</v>
      </c>
      <c r="H9744">
        <v>9692</v>
      </c>
      <c r="I9744">
        <v>668.27</v>
      </c>
      <c r="J9744">
        <v>502.54</v>
      </c>
      <c r="K9744">
        <v>6476872.8399999999</v>
      </c>
      <c r="L9744">
        <v>4870617.68</v>
      </c>
      <c r="M9744">
        <v>1606255.16</v>
      </c>
      <c r="N9744">
        <f t="shared" ca="1" si="458"/>
        <v>2</v>
      </c>
    </row>
    <row r="9745" spans="1:14" x14ac:dyDescent="0.3">
      <c r="A9745">
        <v>669173228</v>
      </c>
      <c r="B9745" t="s">
        <v>13</v>
      </c>
      <c r="C9745" t="s">
        <v>99</v>
      </c>
      <c r="D9745" t="s">
        <v>15</v>
      </c>
      <c r="E9745" t="s">
        <v>23</v>
      </c>
      <c r="F9745" s="5">
        <f t="shared" ca="1" si="457"/>
        <v>42478</v>
      </c>
      <c r="G9745" s="5">
        <f t="shared" ca="1" si="456"/>
        <v>42487</v>
      </c>
      <c r="H9745">
        <v>2084</v>
      </c>
      <c r="I9745">
        <v>651.21</v>
      </c>
      <c r="J9745">
        <v>524.96</v>
      </c>
      <c r="K9745">
        <v>1357121.64</v>
      </c>
      <c r="L9745">
        <v>1094016.6399999999</v>
      </c>
      <c r="M9745">
        <v>263105</v>
      </c>
      <c r="N9745">
        <f t="shared" ca="1" si="458"/>
        <v>9</v>
      </c>
    </row>
    <row r="9746" spans="1:14" x14ac:dyDescent="0.3">
      <c r="A9746">
        <v>410576093</v>
      </c>
      <c r="B9746" t="s">
        <v>13</v>
      </c>
      <c r="C9746" t="s">
        <v>213</v>
      </c>
      <c r="D9746" t="s">
        <v>52</v>
      </c>
      <c r="E9746" t="s">
        <v>23</v>
      </c>
      <c r="F9746" s="5">
        <f t="shared" ca="1" si="457"/>
        <v>43061</v>
      </c>
      <c r="G9746" s="5">
        <f t="shared" ca="1" si="456"/>
        <v>43069</v>
      </c>
      <c r="H9746">
        <v>7445</v>
      </c>
      <c r="I9746">
        <v>437.2</v>
      </c>
      <c r="J9746">
        <v>263.33</v>
      </c>
      <c r="K9746">
        <v>3254954</v>
      </c>
      <c r="L9746">
        <v>1960491.85</v>
      </c>
      <c r="M9746">
        <v>1294462.1499999999</v>
      </c>
      <c r="N9746">
        <f t="shared" ca="1" si="458"/>
        <v>8</v>
      </c>
    </row>
    <row r="9747" spans="1:14" x14ac:dyDescent="0.3">
      <c r="A9747">
        <v>216097915</v>
      </c>
      <c r="B9747" t="s">
        <v>17</v>
      </c>
      <c r="C9747" t="s">
        <v>95</v>
      </c>
      <c r="D9747" t="s">
        <v>66</v>
      </c>
      <c r="E9747" t="s">
        <v>23</v>
      </c>
      <c r="F9747" s="5">
        <f t="shared" ca="1" si="457"/>
        <v>43119</v>
      </c>
      <c r="G9747" s="5">
        <f t="shared" ca="1" si="456"/>
        <v>43122</v>
      </c>
      <c r="H9747">
        <v>7030</v>
      </c>
      <c r="I9747">
        <v>9.33</v>
      </c>
      <c r="J9747">
        <v>6.92</v>
      </c>
      <c r="K9747">
        <v>65589.899999999994</v>
      </c>
      <c r="L9747">
        <v>48647.6</v>
      </c>
      <c r="M9747">
        <v>16942.3</v>
      </c>
      <c r="N9747">
        <f t="shared" ca="1" si="458"/>
        <v>3</v>
      </c>
    </row>
    <row r="9748" spans="1:14" x14ac:dyDescent="0.3">
      <c r="A9748">
        <v>518600022</v>
      </c>
      <c r="B9748" t="s">
        <v>17</v>
      </c>
      <c r="C9748" t="s">
        <v>39</v>
      </c>
      <c r="D9748" t="s">
        <v>33</v>
      </c>
      <c r="E9748" t="s">
        <v>23</v>
      </c>
      <c r="F9748" s="5">
        <f t="shared" ca="1" si="457"/>
        <v>42282</v>
      </c>
      <c r="G9748" s="5">
        <f t="shared" ca="1" si="456"/>
        <v>42291</v>
      </c>
      <c r="H9748">
        <v>4126</v>
      </c>
      <c r="I9748">
        <v>421.89</v>
      </c>
      <c r="J9748">
        <v>364.69</v>
      </c>
      <c r="K9748">
        <v>1740718.14</v>
      </c>
      <c r="L9748">
        <v>1504710.94</v>
      </c>
      <c r="M9748">
        <v>236007.2</v>
      </c>
      <c r="N9748">
        <f t="shared" ca="1" si="458"/>
        <v>9</v>
      </c>
    </row>
    <row r="9749" spans="1:14" x14ac:dyDescent="0.3">
      <c r="A9749">
        <v>921256244</v>
      </c>
      <c r="B9749" t="s">
        <v>17</v>
      </c>
      <c r="C9749" t="s">
        <v>165</v>
      </c>
      <c r="D9749" t="s">
        <v>19</v>
      </c>
      <c r="E9749" t="s">
        <v>23</v>
      </c>
      <c r="F9749" s="5">
        <f t="shared" ca="1" si="457"/>
        <v>43280</v>
      </c>
      <c r="G9749" s="5">
        <f t="shared" ca="1" si="456"/>
        <v>43284</v>
      </c>
      <c r="H9749">
        <v>9050</v>
      </c>
      <c r="I9749">
        <v>47.45</v>
      </c>
      <c r="J9749">
        <v>31.79</v>
      </c>
      <c r="K9749">
        <v>429422.5</v>
      </c>
      <c r="L9749">
        <v>287699.5</v>
      </c>
      <c r="M9749">
        <v>141723</v>
      </c>
      <c r="N9749">
        <f t="shared" ca="1" si="458"/>
        <v>4</v>
      </c>
    </row>
    <row r="9750" spans="1:14" x14ac:dyDescent="0.3">
      <c r="A9750">
        <v>647552907</v>
      </c>
      <c r="B9750" t="s">
        <v>28</v>
      </c>
      <c r="C9750" t="s">
        <v>30</v>
      </c>
      <c r="D9750" t="s">
        <v>22</v>
      </c>
      <c r="E9750" t="s">
        <v>23</v>
      </c>
      <c r="F9750" s="5">
        <f t="shared" ca="1" si="457"/>
        <v>43318</v>
      </c>
      <c r="G9750" s="5">
        <f t="shared" ca="1" si="456"/>
        <v>43332</v>
      </c>
      <c r="H9750">
        <v>4150</v>
      </c>
      <c r="I9750">
        <v>154.06</v>
      </c>
      <c r="J9750">
        <v>90.93</v>
      </c>
      <c r="K9750">
        <v>639349</v>
      </c>
      <c r="L9750">
        <v>377359.5</v>
      </c>
      <c r="M9750">
        <v>261989.5</v>
      </c>
      <c r="N9750">
        <f t="shared" ca="1" si="458"/>
        <v>14</v>
      </c>
    </row>
    <row r="9751" spans="1:14" x14ac:dyDescent="0.3">
      <c r="A9751">
        <v>791288840</v>
      </c>
      <c r="B9751" t="s">
        <v>13</v>
      </c>
      <c r="C9751" t="s">
        <v>27</v>
      </c>
      <c r="D9751" t="s">
        <v>33</v>
      </c>
      <c r="E9751" t="s">
        <v>23</v>
      </c>
      <c r="F9751" s="5">
        <f t="shared" ca="1" si="457"/>
        <v>40862</v>
      </c>
      <c r="G9751" s="5">
        <f t="shared" ca="1" si="456"/>
        <v>40865</v>
      </c>
      <c r="H9751">
        <v>8807</v>
      </c>
      <c r="I9751">
        <v>421.89</v>
      </c>
      <c r="J9751">
        <v>364.69</v>
      </c>
      <c r="K9751">
        <v>3715585.23</v>
      </c>
      <c r="L9751">
        <v>3211824.83</v>
      </c>
      <c r="M9751">
        <v>503760.4</v>
      </c>
      <c r="N9751">
        <f t="shared" ca="1" si="458"/>
        <v>3</v>
      </c>
    </row>
    <row r="9752" spans="1:14" x14ac:dyDescent="0.3">
      <c r="A9752">
        <v>266575372</v>
      </c>
      <c r="B9752" t="s">
        <v>13</v>
      </c>
      <c r="C9752" t="s">
        <v>197</v>
      </c>
      <c r="D9752" t="s">
        <v>37</v>
      </c>
      <c r="E9752" t="s">
        <v>16</v>
      </c>
      <c r="F9752" s="5">
        <f t="shared" ca="1" si="457"/>
        <v>42770</v>
      </c>
      <c r="G9752" s="5">
        <f t="shared" ca="1" si="456"/>
        <v>42773</v>
      </c>
      <c r="H9752">
        <v>4431</v>
      </c>
      <c r="I9752">
        <v>205.7</v>
      </c>
      <c r="J9752">
        <v>117.11</v>
      </c>
      <c r="K9752">
        <v>911456.7</v>
      </c>
      <c r="L9752">
        <v>518914.41</v>
      </c>
      <c r="M9752">
        <v>392542.29</v>
      </c>
      <c r="N9752">
        <f t="shared" ca="1" si="458"/>
        <v>3</v>
      </c>
    </row>
    <row r="9753" spans="1:14" x14ac:dyDescent="0.3">
      <c r="A9753">
        <v>757836329</v>
      </c>
      <c r="B9753" t="s">
        <v>103</v>
      </c>
      <c r="C9753" t="s">
        <v>141</v>
      </c>
      <c r="D9753" t="s">
        <v>25</v>
      </c>
      <c r="E9753" t="s">
        <v>23</v>
      </c>
      <c r="F9753" s="5">
        <f t="shared" ca="1" si="457"/>
        <v>40413</v>
      </c>
      <c r="G9753" s="5">
        <f t="shared" ca="1" si="456"/>
        <v>40415</v>
      </c>
      <c r="H9753">
        <v>9466</v>
      </c>
      <c r="I9753">
        <v>668.27</v>
      </c>
      <c r="J9753">
        <v>502.54</v>
      </c>
      <c r="K9753">
        <v>6325843.8200000003</v>
      </c>
      <c r="L9753">
        <v>4757043.6399999997</v>
      </c>
      <c r="M9753">
        <v>1568800.18</v>
      </c>
      <c r="N9753">
        <f t="shared" ca="1" si="458"/>
        <v>2</v>
      </c>
    </row>
    <row r="9754" spans="1:14" x14ac:dyDescent="0.3">
      <c r="A9754">
        <v>869808042</v>
      </c>
      <c r="B9754" t="s">
        <v>17</v>
      </c>
      <c r="C9754" t="s">
        <v>71</v>
      </c>
      <c r="D9754" t="s">
        <v>45</v>
      </c>
      <c r="E9754" t="s">
        <v>23</v>
      </c>
      <c r="F9754" s="5">
        <f t="shared" ca="1" si="457"/>
        <v>40185</v>
      </c>
      <c r="G9754" s="5">
        <f t="shared" ca="1" si="456"/>
        <v>40191</v>
      </c>
      <c r="H9754">
        <v>4383</v>
      </c>
      <c r="I9754">
        <v>152.58000000000001</v>
      </c>
      <c r="J9754">
        <v>97.44</v>
      </c>
      <c r="K9754">
        <v>668758.14</v>
      </c>
      <c r="L9754">
        <v>427079.52</v>
      </c>
      <c r="M9754">
        <v>241678.62</v>
      </c>
      <c r="N9754">
        <f t="shared" ca="1" si="458"/>
        <v>6</v>
      </c>
    </row>
    <row r="9755" spans="1:14" x14ac:dyDescent="0.3">
      <c r="A9755">
        <v>177539336</v>
      </c>
      <c r="B9755" t="s">
        <v>34</v>
      </c>
      <c r="C9755" t="s">
        <v>200</v>
      </c>
      <c r="D9755" t="s">
        <v>37</v>
      </c>
      <c r="E9755" t="s">
        <v>16</v>
      </c>
      <c r="F9755" s="5">
        <f t="shared" ca="1" si="457"/>
        <v>40306</v>
      </c>
      <c r="G9755" s="5">
        <f t="shared" ca="1" si="456"/>
        <v>40320</v>
      </c>
      <c r="H9755">
        <v>6690</v>
      </c>
      <c r="I9755">
        <v>205.7</v>
      </c>
      <c r="J9755">
        <v>117.11</v>
      </c>
      <c r="K9755">
        <v>1376133</v>
      </c>
      <c r="L9755">
        <v>783465.9</v>
      </c>
      <c r="M9755">
        <v>592667.1</v>
      </c>
      <c r="N9755">
        <f t="shared" ca="1" si="458"/>
        <v>14</v>
      </c>
    </row>
    <row r="9756" spans="1:14" x14ac:dyDescent="0.3">
      <c r="A9756">
        <v>576391541</v>
      </c>
      <c r="B9756" t="s">
        <v>17</v>
      </c>
      <c r="C9756" t="s">
        <v>85</v>
      </c>
      <c r="D9756" t="s">
        <v>25</v>
      </c>
      <c r="E9756" t="s">
        <v>23</v>
      </c>
      <c r="F9756" s="5">
        <f t="shared" ca="1" si="457"/>
        <v>41939</v>
      </c>
      <c r="G9756" s="5">
        <f t="shared" ca="1" si="456"/>
        <v>41953</v>
      </c>
      <c r="H9756">
        <v>5921</v>
      </c>
      <c r="I9756">
        <v>668.27</v>
      </c>
      <c r="J9756">
        <v>502.54</v>
      </c>
      <c r="K9756">
        <v>3956826.67</v>
      </c>
      <c r="L9756">
        <v>2975539.34</v>
      </c>
      <c r="M9756">
        <v>981287.33</v>
      </c>
      <c r="N9756">
        <f t="shared" ca="1" si="458"/>
        <v>14</v>
      </c>
    </row>
    <row r="9757" spans="1:14" x14ac:dyDescent="0.3">
      <c r="A9757">
        <v>432038486</v>
      </c>
      <c r="B9757" t="s">
        <v>17</v>
      </c>
      <c r="C9757" t="s">
        <v>62</v>
      </c>
      <c r="D9757" t="s">
        <v>19</v>
      </c>
      <c r="E9757" t="s">
        <v>16</v>
      </c>
      <c r="F9757" s="5">
        <f t="shared" ca="1" si="457"/>
        <v>43520</v>
      </c>
      <c r="G9757" s="5">
        <f t="shared" ca="1" si="456"/>
        <v>43531</v>
      </c>
      <c r="H9757">
        <v>8644</v>
      </c>
      <c r="I9757">
        <v>47.45</v>
      </c>
      <c r="J9757">
        <v>31.79</v>
      </c>
      <c r="K9757">
        <v>410157.8</v>
      </c>
      <c r="L9757">
        <v>274792.76</v>
      </c>
      <c r="M9757">
        <v>135365.04</v>
      </c>
      <c r="N9757">
        <f t="shared" ca="1" si="458"/>
        <v>11</v>
      </c>
    </row>
    <row r="9758" spans="1:14" x14ac:dyDescent="0.3">
      <c r="A9758">
        <v>430466496</v>
      </c>
      <c r="B9758" t="s">
        <v>17</v>
      </c>
      <c r="C9758" t="s">
        <v>98</v>
      </c>
      <c r="D9758" t="s">
        <v>31</v>
      </c>
      <c r="E9758" t="s">
        <v>23</v>
      </c>
      <c r="F9758" s="5">
        <f t="shared" ca="1" si="457"/>
        <v>43242</v>
      </c>
      <c r="G9758" s="5">
        <f t="shared" ca="1" si="456"/>
        <v>43245</v>
      </c>
      <c r="H9758">
        <v>3457</v>
      </c>
      <c r="I9758">
        <v>255.28</v>
      </c>
      <c r="J9758">
        <v>159.41999999999999</v>
      </c>
      <c r="K9758">
        <v>882502.96</v>
      </c>
      <c r="L9758">
        <v>551114.93999999994</v>
      </c>
      <c r="M9758">
        <v>331388.02</v>
      </c>
      <c r="N9758">
        <f t="shared" ca="1" si="458"/>
        <v>3</v>
      </c>
    </row>
    <row r="9759" spans="1:14" x14ac:dyDescent="0.3">
      <c r="A9759">
        <v>427974402</v>
      </c>
      <c r="B9759" t="s">
        <v>43</v>
      </c>
      <c r="C9759" t="s">
        <v>208</v>
      </c>
      <c r="D9759" t="s">
        <v>66</v>
      </c>
      <c r="E9759" t="s">
        <v>16</v>
      </c>
      <c r="F9759" s="5">
        <f t="shared" ca="1" si="457"/>
        <v>40919</v>
      </c>
      <c r="G9759" s="5">
        <f t="shared" ca="1" si="456"/>
        <v>40929</v>
      </c>
      <c r="H9759">
        <v>5991</v>
      </c>
      <c r="I9759">
        <v>9.33</v>
      </c>
      <c r="J9759">
        <v>6.92</v>
      </c>
      <c r="K9759">
        <v>55896.03</v>
      </c>
      <c r="L9759">
        <v>41457.72</v>
      </c>
      <c r="M9759">
        <v>14438.31</v>
      </c>
      <c r="N9759">
        <f t="shared" ca="1" si="458"/>
        <v>10</v>
      </c>
    </row>
    <row r="9760" spans="1:14" x14ac:dyDescent="0.3">
      <c r="A9760">
        <v>801173532</v>
      </c>
      <c r="B9760" t="s">
        <v>28</v>
      </c>
      <c r="C9760" t="s">
        <v>68</v>
      </c>
      <c r="D9760" t="s">
        <v>15</v>
      </c>
      <c r="E9760" t="s">
        <v>16</v>
      </c>
      <c r="F9760" s="5">
        <f t="shared" ca="1" si="457"/>
        <v>42505</v>
      </c>
      <c r="G9760" s="5">
        <f t="shared" ca="1" si="456"/>
        <v>42512</v>
      </c>
      <c r="H9760">
        <v>3907</v>
      </c>
      <c r="I9760">
        <v>651.21</v>
      </c>
      <c r="J9760">
        <v>524.96</v>
      </c>
      <c r="K9760">
        <v>2544277.4700000002</v>
      </c>
      <c r="L9760">
        <v>2051018.72</v>
      </c>
      <c r="M9760">
        <v>493258.75</v>
      </c>
      <c r="N9760">
        <f t="shared" ca="1" si="458"/>
        <v>7</v>
      </c>
    </row>
    <row r="9761" spans="1:14" x14ac:dyDescent="0.3">
      <c r="A9761">
        <v>196987712</v>
      </c>
      <c r="B9761" t="s">
        <v>13</v>
      </c>
      <c r="C9761" t="s">
        <v>128</v>
      </c>
      <c r="D9761" t="s">
        <v>42</v>
      </c>
      <c r="E9761" t="s">
        <v>23</v>
      </c>
      <c r="F9761" s="5">
        <f t="shared" ca="1" si="457"/>
        <v>40620</v>
      </c>
      <c r="G9761" s="5">
        <f t="shared" ca="1" si="456"/>
        <v>40626</v>
      </c>
      <c r="H9761">
        <v>1896</v>
      </c>
      <c r="I9761">
        <v>109.28</v>
      </c>
      <c r="J9761">
        <v>35.840000000000003</v>
      </c>
      <c r="K9761">
        <v>207194.88</v>
      </c>
      <c r="L9761">
        <v>67952.639999999999</v>
      </c>
      <c r="M9761">
        <v>139242.23999999999</v>
      </c>
      <c r="N9761">
        <f t="shared" ca="1" si="458"/>
        <v>6</v>
      </c>
    </row>
    <row r="9762" spans="1:14" x14ac:dyDescent="0.3">
      <c r="A9762">
        <v>482653272</v>
      </c>
      <c r="B9762" t="s">
        <v>17</v>
      </c>
      <c r="C9762" t="s">
        <v>183</v>
      </c>
      <c r="D9762" t="s">
        <v>31</v>
      </c>
      <c r="E9762" t="s">
        <v>16</v>
      </c>
      <c r="F9762" s="5">
        <f t="shared" ca="1" si="457"/>
        <v>44104</v>
      </c>
      <c r="G9762" s="5">
        <f t="shared" ca="1" si="456"/>
        <v>44106</v>
      </c>
      <c r="H9762">
        <v>6684</v>
      </c>
      <c r="I9762">
        <v>255.28</v>
      </c>
      <c r="J9762">
        <v>159.41999999999999</v>
      </c>
      <c r="K9762">
        <v>1706291.52</v>
      </c>
      <c r="L9762">
        <v>1065563.28</v>
      </c>
      <c r="M9762">
        <v>640728.24</v>
      </c>
      <c r="N9762">
        <f t="shared" ca="1" si="458"/>
        <v>2</v>
      </c>
    </row>
    <row r="9763" spans="1:14" x14ac:dyDescent="0.3">
      <c r="A9763">
        <v>895719039</v>
      </c>
      <c r="B9763" t="s">
        <v>20</v>
      </c>
      <c r="C9763" t="s">
        <v>154</v>
      </c>
      <c r="D9763" t="s">
        <v>37</v>
      </c>
      <c r="E9763" t="s">
        <v>23</v>
      </c>
      <c r="F9763" s="5">
        <f t="shared" ca="1" si="457"/>
        <v>41849</v>
      </c>
      <c r="G9763" s="5">
        <f t="shared" ca="1" si="456"/>
        <v>41864</v>
      </c>
      <c r="H9763">
        <v>2023</v>
      </c>
      <c r="I9763">
        <v>205.7</v>
      </c>
      <c r="J9763">
        <v>117.11</v>
      </c>
      <c r="K9763">
        <v>416131.1</v>
      </c>
      <c r="L9763">
        <v>236913.53</v>
      </c>
      <c r="M9763">
        <v>179217.57</v>
      </c>
      <c r="N9763">
        <f t="shared" ca="1" si="458"/>
        <v>15</v>
      </c>
    </row>
    <row r="9764" spans="1:14" x14ac:dyDescent="0.3">
      <c r="A9764">
        <v>294046342</v>
      </c>
      <c r="B9764" t="s">
        <v>13</v>
      </c>
      <c r="C9764" t="s">
        <v>92</v>
      </c>
      <c r="D9764" t="s">
        <v>25</v>
      </c>
      <c r="E9764" t="s">
        <v>23</v>
      </c>
      <c r="F9764" s="5">
        <f t="shared" ca="1" si="457"/>
        <v>41500</v>
      </c>
      <c r="G9764" s="5">
        <f t="shared" ca="1" si="456"/>
        <v>41507</v>
      </c>
      <c r="H9764">
        <v>3702</v>
      </c>
      <c r="I9764">
        <v>668.27</v>
      </c>
      <c r="J9764">
        <v>502.54</v>
      </c>
      <c r="K9764">
        <v>2473935.54</v>
      </c>
      <c r="L9764">
        <v>1860403.08</v>
      </c>
      <c r="M9764">
        <v>613532.46</v>
      </c>
      <c r="N9764">
        <f t="shared" ca="1" si="458"/>
        <v>7</v>
      </c>
    </row>
    <row r="9765" spans="1:14" x14ac:dyDescent="0.3">
      <c r="A9765">
        <v>305809009</v>
      </c>
      <c r="B9765" t="s">
        <v>13</v>
      </c>
      <c r="C9765" t="s">
        <v>215</v>
      </c>
      <c r="D9765" t="s">
        <v>33</v>
      </c>
      <c r="E9765" t="s">
        <v>16</v>
      </c>
      <c r="F9765" s="5">
        <f t="shared" ca="1" si="457"/>
        <v>41427</v>
      </c>
      <c r="G9765" s="5">
        <f t="shared" ca="1" si="456"/>
        <v>41441</v>
      </c>
      <c r="H9765">
        <v>4536</v>
      </c>
      <c r="I9765">
        <v>421.89</v>
      </c>
      <c r="J9765">
        <v>364.69</v>
      </c>
      <c r="K9765">
        <v>1913693.04</v>
      </c>
      <c r="L9765">
        <v>1654233.84</v>
      </c>
      <c r="M9765">
        <v>259459.20000000001</v>
      </c>
      <c r="N9765">
        <f t="shared" ca="1" si="458"/>
        <v>14</v>
      </c>
    </row>
    <row r="9766" spans="1:14" x14ac:dyDescent="0.3">
      <c r="A9766">
        <v>379493367</v>
      </c>
      <c r="B9766" t="s">
        <v>13</v>
      </c>
      <c r="C9766" t="s">
        <v>162</v>
      </c>
      <c r="D9766" t="s">
        <v>37</v>
      </c>
      <c r="E9766" t="s">
        <v>23</v>
      </c>
      <c r="F9766" s="5">
        <f t="shared" ca="1" si="457"/>
        <v>43106</v>
      </c>
      <c r="G9766" s="5">
        <f t="shared" ca="1" si="456"/>
        <v>43113</v>
      </c>
      <c r="H9766">
        <v>9375</v>
      </c>
      <c r="I9766">
        <v>205.7</v>
      </c>
      <c r="J9766">
        <v>117.11</v>
      </c>
      <c r="K9766">
        <v>1928437.5</v>
      </c>
      <c r="L9766">
        <v>1097906.25</v>
      </c>
      <c r="M9766">
        <v>830531.25</v>
      </c>
      <c r="N9766">
        <f t="shared" ca="1" si="458"/>
        <v>7</v>
      </c>
    </row>
    <row r="9767" spans="1:14" x14ac:dyDescent="0.3">
      <c r="A9767">
        <v>933898246</v>
      </c>
      <c r="B9767" t="s">
        <v>28</v>
      </c>
      <c r="C9767" t="s">
        <v>68</v>
      </c>
      <c r="D9767" t="s">
        <v>31</v>
      </c>
      <c r="E9767" t="s">
        <v>16</v>
      </c>
      <c r="F9767" s="5">
        <f t="shared" ca="1" si="457"/>
        <v>43850</v>
      </c>
      <c r="G9767" s="5">
        <f t="shared" ca="1" si="456"/>
        <v>43856</v>
      </c>
      <c r="H9767">
        <v>99</v>
      </c>
      <c r="I9767">
        <v>255.28</v>
      </c>
      <c r="J9767">
        <v>159.41999999999999</v>
      </c>
      <c r="K9767">
        <v>25272.720000000001</v>
      </c>
      <c r="L9767">
        <v>15782.58</v>
      </c>
      <c r="M9767">
        <v>9490.14</v>
      </c>
      <c r="N9767">
        <f t="shared" ca="1" si="458"/>
        <v>6</v>
      </c>
    </row>
    <row r="9768" spans="1:14" x14ac:dyDescent="0.3">
      <c r="A9768">
        <v>208134973</v>
      </c>
      <c r="B9768" t="s">
        <v>20</v>
      </c>
      <c r="C9768" t="s">
        <v>78</v>
      </c>
      <c r="D9768" t="s">
        <v>49</v>
      </c>
      <c r="E9768" t="s">
        <v>16</v>
      </c>
      <c r="F9768" s="5">
        <f t="shared" ca="1" si="457"/>
        <v>41333</v>
      </c>
      <c r="G9768" s="5">
        <f t="shared" ca="1" si="456"/>
        <v>41342</v>
      </c>
      <c r="H9768">
        <v>618</v>
      </c>
      <c r="I9768">
        <v>81.73</v>
      </c>
      <c r="J9768">
        <v>56.67</v>
      </c>
      <c r="K9768">
        <v>50509.14</v>
      </c>
      <c r="L9768">
        <v>35022.06</v>
      </c>
      <c r="M9768">
        <v>15487.08</v>
      </c>
      <c r="N9768">
        <f t="shared" ca="1" si="458"/>
        <v>9</v>
      </c>
    </row>
    <row r="9769" spans="1:14" x14ac:dyDescent="0.3">
      <c r="A9769">
        <v>111627376</v>
      </c>
      <c r="B9769" t="s">
        <v>13</v>
      </c>
      <c r="C9769" t="s">
        <v>27</v>
      </c>
      <c r="D9769" t="s">
        <v>22</v>
      </c>
      <c r="E9769" t="s">
        <v>16</v>
      </c>
      <c r="F9769" s="5">
        <f t="shared" ca="1" si="457"/>
        <v>41174</v>
      </c>
      <c r="G9769" s="5">
        <f t="shared" ca="1" si="456"/>
        <v>41180</v>
      </c>
      <c r="H9769">
        <v>1876</v>
      </c>
      <c r="I9769">
        <v>154.06</v>
      </c>
      <c r="J9769">
        <v>90.93</v>
      </c>
      <c r="K9769">
        <v>289016.56</v>
      </c>
      <c r="L9769">
        <v>170584.68</v>
      </c>
      <c r="M9769">
        <v>118431.88</v>
      </c>
      <c r="N9769">
        <f t="shared" ca="1" si="458"/>
        <v>6</v>
      </c>
    </row>
    <row r="9770" spans="1:14" x14ac:dyDescent="0.3">
      <c r="A9770">
        <v>374111783</v>
      </c>
      <c r="B9770" t="s">
        <v>28</v>
      </c>
      <c r="C9770" t="s">
        <v>82</v>
      </c>
      <c r="D9770" t="s">
        <v>22</v>
      </c>
      <c r="E9770" t="s">
        <v>16</v>
      </c>
      <c r="F9770" s="5">
        <f t="shared" ca="1" si="457"/>
        <v>41182</v>
      </c>
      <c r="G9770" s="5">
        <f t="shared" ca="1" si="456"/>
        <v>41192</v>
      </c>
      <c r="H9770">
        <v>6845</v>
      </c>
      <c r="I9770">
        <v>154.06</v>
      </c>
      <c r="J9770">
        <v>90.93</v>
      </c>
      <c r="K9770">
        <v>1054540.7</v>
      </c>
      <c r="L9770">
        <v>622415.85</v>
      </c>
      <c r="M9770">
        <v>432124.85</v>
      </c>
      <c r="N9770">
        <f t="shared" ca="1" si="458"/>
        <v>10</v>
      </c>
    </row>
    <row r="9771" spans="1:14" x14ac:dyDescent="0.3">
      <c r="A9771">
        <v>795637023</v>
      </c>
      <c r="B9771" t="s">
        <v>34</v>
      </c>
      <c r="C9771" t="s">
        <v>189</v>
      </c>
      <c r="D9771" t="s">
        <v>31</v>
      </c>
      <c r="E9771" t="s">
        <v>23</v>
      </c>
      <c r="F9771" s="5">
        <f t="shared" ca="1" si="457"/>
        <v>40463</v>
      </c>
      <c r="G9771" s="5">
        <f t="shared" ca="1" si="456"/>
        <v>40468</v>
      </c>
      <c r="H9771">
        <v>5531</v>
      </c>
      <c r="I9771">
        <v>255.28</v>
      </c>
      <c r="J9771">
        <v>159.41999999999999</v>
      </c>
      <c r="K9771">
        <v>1411953.68</v>
      </c>
      <c r="L9771">
        <v>881752.02</v>
      </c>
      <c r="M9771">
        <v>530201.66</v>
      </c>
      <c r="N9771">
        <f t="shared" ca="1" si="458"/>
        <v>5</v>
      </c>
    </row>
    <row r="9772" spans="1:14" x14ac:dyDescent="0.3">
      <c r="A9772">
        <v>796564424</v>
      </c>
      <c r="B9772" t="s">
        <v>13</v>
      </c>
      <c r="C9772" t="s">
        <v>217</v>
      </c>
      <c r="D9772" t="s">
        <v>22</v>
      </c>
      <c r="E9772" t="s">
        <v>16</v>
      </c>
      <c r="F9772" s="5">
        <f t="shared" ca="1" si="457"/>
        <v>41173</v>
      </c>
      <c r="G9772" s="5">
        <f t="shared" ca="1" si="456"/>
        <v>41180</v>
      </c>
      <c r="H9772">
        <v>9969</v>
      </c>
      <c r="I9772">
        <v>154.06</v>
      </c>
      <c r="J9772">
        <v>90.93</v>
      </c>
      <c r="K9772">
        <v>1535824.14</v>
      </c>
      <c r="L9772">
        <v>906481.17</v>
      </c>
      <c r="M9772">
        <v>629342.97</v>
      </c>
      <c r="N9772">
        <f t="shared" ca="1" si="458"/>
        <v>7</v>
      </c>
    </row>
    <row r="9773" spans="1:14" x14ac:dyDescent="0.3">
      <c r="A9773">
        <v>767567813</v>
      </c>
      <c r="B9773" t="s">
        <v>17</v>
      </c>
      <c r="C9773" t="s">
        <v>146</v>
      </c>
      <c r="D9773" t="s">
        <v>15</v>
      </c>
      <c r="E9773" t="s">
        <v>23</v>
      </c>
      <c r="F9773" s="5">
        <f t="shared" ca="1" si="457"/>
        <v>41061</v>
      </c>
      <c r="G9773" s="5">
        <f t="shared" ca="1" si="456"/>
        <v>41071</v>
      </c>
      <c r="H9773">
        <v>9228</v>
      </c>
      <c r="I9773">
        <v>651.21</v>
      </c>
      <c r="J9773">
        <v>524.96</v>
      </c>
      <c r="K9773">
        <v>6009365.8799999999</v>
      </c>
      <c r="L9773">
        <v>4844330.88</v>
      </c>
      <c r="M9773">
        <v>1165035</v>
      </c>
      <c r="N9773">
        <f t="shared" ca="1" si="458"/>
        <v>10</v>
      </c>
    </row>
    <row r="9774" spans="1:14" x14ac:dyDescent="0.3">
      <c r="A9774">
        <v>719633519</v>
      </c>
      <c r="B9774" t="s">
        <v>34</v>
      </c>
      <c r="C9774" t="s">
        <v>134</v>
      </c>
      <c r="D9774" t="s">
        <v>52</v>
      </c>
      <c r="E9774" t="s">
        <v>16</v>
      </c>
      <c r="F9774" s="5">
        <f t="shared" ca="1" si="457"/>
        <v>40903</v>
      </c>
      <c r="G9774" s="5">
        <f t="shared" ca="1" si="456"/>
        <v>40910</v>
      </c>
      <c r="H9774">
        <v>4405</v>
      </c>
      <c r="I9774">
        <v>437.2</v>
      </c>
      <c r="J9774">
        <v>263.33</v>
      </c>
      <c r="K9774">
        <v>1925866</v>
      </c>
      <c r="L9774">
        <v>1159968.6499999999</v>
      </c>
      <c r="M9774">
        <v>765897.35</v>
      </c>
      <c r="N9774">
        <f t="shared" ca="1" si="458"/>
        <v>7</v>
      </c>
    </row>
    <row r="9775" spans="1:14" x14ac:dyDescent="0.3">
      <c r="A9775">
        <v>734060370</v>
      </c>
      <c r="B9775" t="s">
        <v>17</v>
      </c>
      <c r="C9775" t="s">
        <v>149</v>
      </c>
      <c r="D9775" t="s">
        <v>33</v>
      </c>
      <c r="E9775" t="s">
        <v>16</v>
      </c>
      <c r="F9775" s="5">
        <f t="shared" ca="1" si="457"/>
        <v>42899</v>
      </c>
      <c r="G9775" s="5">
        <f t="shared" ca="1" si="456"/>
        <v>42914</v>
      </c>
      <c r="H9775">
        <v>3631</v>
      </c>
      <c r="I9775">
        <v>421.89</v>
      </c>
      <c r="J9775">
        <v>364.69</v>
      </c>
      <c r="K9775">
        <v>1531882.59</v>
      </c>
      <c r="L9775">
        <v>1324189.3899999999</v>
      </c>
      <c r="M9775">
        <v>207693.2</v>
      </c>
      <c r="N9775">
        <f t="shared" ca="1" si="458"/>
        <v>15</v>
      </c>
    </row>
    <row r="9776" spans="1:14" x14ac:dyDescent="0.3">
      <c r="A9776">
        <v>512459695</v>
      </c>
      <c r="B9776" t="s">
        <v>34</v>
      </c>
      <c r="C9776" t="s">
        <v>63</v>
      </c>
      <c r="D9776" t="s">
        <v>66</v>
      </c>
      <c r="E9776" t="s">
        <v>16</v>
      </c>
      <c r="F9776" s="5">
        <f t="shared" ca="1" si="457"/>
        <v>41331</v>
      </c>
      <c r="G9776" s="5">
        <f t="shared" ca="1" si="456"/>
        <v>41345</v>
      </c>
      <c r="H9776">
        <v>7067</v>
      </c>
      <c r="I9776">
        <v>9.33</v>
      </c>
      <c r="J9776">
        <v>6.92</v>
      </c>
      <c r="K9776">
        <v>65935.11</v>
      </c>
      <c r="L9776">
        <v>48903.64</v>
      </c>
      <c r="M9776">
        <v>17031.47</v>
      </c>
      <c r="N9776">
        <f t="shared" ca="1" si="458"/>
        <v>14</v>
      </c>
    </row>
    <row r="9777" spans="1:14" x14ac:dyDescent="0.3">
      <c r="A9777">
        <v>726755321</v>
      </c>
      <c r="B9777" t="s">
        <v>28</v>
      </c>
      <c r="C9777" t="s">
        <v>113</v>
      </c>
      <c r="D9777" t="s">
        <v>37</v>
      </c>
      <c r="E9777" t="s">
        <v>23</v>
      </c>
      <c r="F9777" s="5">
        <f t="shared" ca="1" si="457"/>
        <v>40524</v>
      </c>
      <c r="G9777" s="5">
        <f t="shared" ca="1" si="456"/>
        <v>40537</v>
      </c>
      <c r="H9777">
        <v>1904</v>
      </c>
      <c r="I9777">
        <v>205.7</v>
      </c>
      <c r="J9777">
        <v>117.11</v>
      </c>
      <c r="K9777">
        <v>391652.8</v>
      </c>
      <c r="L9777">
        <v>222977.44</v>
      </c>
      <c r="M9777">
        <v>168675.36</v>
      </c>
      <c r="N9777">
        <f t="shared" ca="1" si="458"/>
        <v>13</v>
      </c>
    </row>
    <row r="9778" spans="1:14" x14ac:dyDescent="0.3">
      <c r="A9778">
        <v>769183576</v>
      </c>
      <c r="B9778" t="s">
        <v>13</v>
      </c>
      <c r="C9778" t="s">
        <v>162</v>
      </c>
      <c r="D9778" t="s">
        <v>25</v>
      </c>
      <c r="E9778" t="s">
        <v>16</v>
      </c>
      <c r="F9778" s="5">
        <f t="shared" ca="1" si="457"/>
        <v>41842</v>
      </c>
      <c r="G9778" s="5">
        <f t="shared" ca="1" si="456"/>
        <v>41857</v>
      </c>
      <c r="H9778">
        <v>7368</v>
      </c>
      <c r="I9778">
        <v>668.27</v>
      </c>
      <c r="J9778">
        <v>502.54</v>
      </c>
      <c r="K9778">
        <v>4923813.3600000003</v>
      </c>
      <c r="L9778">
        <v>3702714.72</v>
      </c>
      <c r="M9778">
        <v>1221098.6399999999</v>
      </c>
      <c r="N9778">
        <f t="shared" ca="1" si="458"/>
        <v>15</v>
      </c>
    </row>
    <row r="9779" spans="1:14" x14ac:dyDescent="0.3">
      <c r="A9779">
        <v>102293288</v>
      </c>
      <c r="B9779" t="s">
        <v>13</v>
      </c>
      <c r="C9779" t="s">
        <v>114</v>
      </c>
      <c r="D9779" t="s">
        <v>25</v>
      </c>
      <c r="E9779" t="s">
        <v>23</v>
      </c>
      <c r="F9779" s="5">
        <f t="shared" ca="1" si="457"/>
        <v>42524</v>
      </c>
      <c r="G9779" s="5">
        <f t="shared" ca="1" si="456"/>
        <v>42536</v>
      </c>
      <c r="H9779">
        <v>9712</v>
      </c>
      <c r="I9779">
        <v>668.27</v>
      </c>
      <c r="J9779">
        <v>502.54</v>
      </c>
      <c r="K9779">
        <v>6490238.2400000002</v>
      </c>
      <c r="L9779">
        <v>4880668.4800000004</v>
      </c>
      <c r="M9779">
        <v>1609569.76</v>
      </c>
      <c r="N9779">
        <f t="shared" ca="1" si="458"/>
        <v>12</v>
      </c>
    </row>
    <row r="9780" spans="1:14" x14ac:dyDescent="0.3">
      <c r="A9780">
        <v>508945786</v>
      </c>
      <c r="B9780" t="s">
        <v>17</v>
      </c>
      <c r="C9780" t="s">
        <v>94</v>
      </c>
      <c r="D9780" t="s">
        <v>15</v>
      </c>
      <c r="E9780" t="s">
        <v>16</v>
      </c>
      <c r="F9780" s="5">
        <f t="shared" ca="1" si="457"/>
        <v>43290</v>
      </c>
      <c r="G9780" s="5">
        <f t="shared" ca="1" si="456"/>
        <v>43292</v>
      </c>
      <c r="H9780">
        <v>7223</v>
      </c>
      <c r="I9780">
        <v>651.21</v>
      </c>
      <c r="J9780">
        <v>524.96</v>
      </c>
      <c r="K9780">
        <v>4703689.83</v>
      </c>
      <c r="L9780">
        <v>3791786.08</v>
      </c>
      <c r="M9780">
        <v>911903.75</v>
      </c>
      <c r="N9780">
        <f t="shared" ca="1" si="458"/>
        <v>2</v>
      </c>
    </row>
    <row r="9781" spans="1:14" x14ac:dyDescent="0.3">
      <c r="A9781">
        <v>242314898</v>
      </c>
      <c r="B9781" t="s">
        <v>13</v>
      </c>
      <c r="C9781" t="s">
        <v>36</v>
      </c>
      <c r="D9781" t="s">
        <v>33</v>
      </c>
      <c r="E9781" t="s">
        <v>16</v>
      </c>
      <c r="F9781" s="5">
        <f t="shared" ca="1" si="457"/>
        <v>40495</v>
      </c>
      <c r="G9781" s="5">
        <f t="shared" ca="1" si="456"/>
        <v>40502</v>
      </c>
      <c r="H9781">
        <v>5218</v>
      </c>
      <c r="I9781">
        <v>421.89</v>
      </c>
      <c r="J9781">
        <v>364.69</v>
      </c>
      <c r="K9781">
        <v>2201422.02</v>
      </c>
      <c r="L9781">
        <v>1902952.42</v>
      </c>
      <c r="M9781">
        <v>298469.59999999998</v>
      </c>
      <c r="N9781">
        <f t="shared" ca="1" si="458"/>
        <v>7</v>
      </c>
    </row>
    <row r="9782" spans="1:14" x14ac:dyDescent="0.3">
      <c r="A9782">
        <v>775886952</v>
      </c>
      <c r="B9782" t="s">
        <v>28</v>
      </c>
      <c r="C9782" t="s">
        <v>29</v>
      </c>
      <c r="D9782" t="s">
        <v>37</v>
      </c>
      <c r="E9782" t="s">
        <v>23</v>
      </c>
      <c r="F9782" s="5">
        <f t="shared" ca="1" si="457"/>
        <v>41599</v>
      </c>
      <c r="G9782" s="5">
        <f t="shared" ca="1" si="456"/>
        <v>41602</v>
      </c>
      <c r="H9782">
        <v>1046</v>
      </c>
      <c r="I9782">
        <v>205.7</v>
      </c>
      <c r="J9782">
        <v>117.11</v>
      </c>
      <c r="K9782">
        <v>215162.2</v>
      </c>
      <c r="L9782">
        <v>122497.06</v>
      </c>
      <c r="M9782">
        <v>92665.14</v>
      </c>
      <c r="N9782">
        <f t="shared" ca="1" si="458"/>
        <v>3</v>
      </c>
    </row>
    <row r="9783" spans="1:14" x14ac:dyDescent="0.3">
      <c r="A9783">
        <v>953460776</v>
      </c>
      <c r="B9783" t="s">
        <v>20</v>
      </c>
      <c r="C9783" t="s">
        <v>88</v>
      </c>
      <c r="D9783" t="s">
        <v>25</v>
      </c>
      <c r="E9783" t="s">
        <v>16</v>
      </c>
      <c r="F9783" s="5">
        <f t="shared" ca="1" si="457"/>
        <v>40645</v>
      </c>
      <c r="G9783" s="5">
        <f t="shared" ca="1" si="456"/>
        <v>40657</v>
      </c>
      <c r="H9783">
        <v>9087</v>
      </c>
      <c r="I9783">
        <v>668.27</v>
      </c>
      <c r="J9783">
        <v>502.54</v>
      </c>
      <c r="K9783">
        <v>6072569.4900000002</v>
      </c>
      <c r="L9783">
        <v>4566580.9800000004</v>
      </c>
      <c r="M9783">
        <v>1505988.51</v>
      </c>
      <c r="N9783">
        <f t="shared" ca="1" si="458"/>
        <v>12</v>
      </c>
    </row>
    <row r="9784" spans="1:14" x14ac:dyDescent="0.3">
      <c r="A9784">
        <v>139147698</v>
      </c>
      <c r="B9784" t="s">
        <v>17</v>
      </c>
      <c r="C9784" t="s">
        <v>79</v>
      </c>
      <c r="D9784" t="s">
        <v>52</v>
      </c>
      <c r="E9784" t="s">
        <v>16</v>
      </c>
      <c r="F9784" s="5">
        <f t="shared" ca="1" si="457"/>
        <v>41820</v>
      </c>
      <c r="G9784" s="5">
        <f t="shared" ca="1" si="456"/>
        <v>41835</v>
      </c>
      <c r="H9784">
        <v>5751</v>
      </c>
      <c r="I9784">
        <v>437.2</v>
      </c>
      <c r="J9784">
        <v>263.33</v>
      </c>
      <c r="K9784">
        <v>2514337.2000000002</v>
      </c>
      <c r="L9784">
        <v>1514410.83</v>
      </c>
      <c r="M9784">
        <v>999926.37</v>
      </c>
      <c r="N9784">
        <f t="shared" ca="1" si="458"/>
        <v>15</v>
      </c>
    </row>
    <row r="9785" spans="1:14" x14ac:dyDescent="0.3">
      <c r="A9785">
        <v>467371547</v>
      </c>
      <c r="B9785" t="s">
        <v>17</v>
      </c>
      <c r="C9785" t="s">
        <v>47</v>
      </c>
      <c r="D9785" t="s">
        <v>45</v>
      </c>
      <c r="E9785" t="s">
        <v>23</v>
      </c>
      <c r="F9785" s="5">
        <f t="shared" ca="1" si="457"/>
        <v>41987</v>
      </c>
      <c r="G9785" s="5">
        <f t="shared" ca="1" si="456"/>
        <v>41991</v>
      </c>
      <c r="H9785">
        <v>4482</v>
      </c>
      <c r="I9785">
        <v>152.58000000000001</v>
      </c>
      <c r="J9785">
        <v>97.44</v>
      </c>
      <c r="K9785">
        <v>683863.56</v>
      </c>
      <c r="L9785">
        <v>436726.08</v>
      </c>
      <c r="M9785">
        <v>247137.48</v>
      </c>
      <c r="N9785">
        <f t="shared" ca="1" si="458"/>
        <v>4</v>
      </c>
    </row>
    <row r="9786" spans="1:14" x14ac:dyDescent="0.3">
      <c r="A9786">
        <v>992868649</v>
      </c>
      <c r="B9786" t="s">
        <v>13</v>
      </c>
      <c r="C9786" t="s">
        <v>83</v>
      </c>
      <c r="D9786" t="s">
        <v>25</v>
      </c>
      <c r="E9786" t="s">
        <v>16</v>
      </c>
      <c r="F9786" s="5">
        <f t="shared" ca="1" si="457"/>
        <v>43959</v>
      </c>
      <c r="G9786" s="5">
        <f t="shared" ca="1" si="456"/>
        <v>43969</v>
      </c>
      <c r="H9786">
        <v>752</v>
      </c>
      <c r="I9786">
        <v>668.27</v>
      </c>
      <c r="J9786">
        <v>502.54</v>
      </c>
      <c r="K9786">
        <v>502539.04</v>
      </c>
      <c r="L9786">
        <v>377910.08</v>
      </c>
      <c r="M9786">
        <v>124628.96</v>
      </c>
      <c r="N9786">
        <f t="shared" ca="1" si="458"/>
        <v>10</v>
      </c>
    </row>
    <row r="9787" spans="1:14" x14ac:dyDescent="0.3">
      <c r="A9787">
        <v>840687835</v>
      </c>
      <c r="B9787" t="s">
        <v>28</v>
      </c>
      <c r="C9787" t="s">
        <v>161</v>
      </c>
      <c r="D9787" t="s">
        <v>25</v>
      </c>
      <c r="E9787" t="s">
        <v>23</v>
      </c>
      <c r="F9787" s="5">
        <f t="shared" ca="1" si="457"/>
        <v>44102</v>
      </c>
      <c r="G9787" s="5">
        <f t="shared" ca="1" si="456"/>
        <v>44107</v>
      </c>
      <c r="H9787">
        <v>7067</v>
      </c>
      <c r="I9787">
        <v>668.27</v>
      </c>
      <c r="J9787">
        <v>502.54</v>
      </c>
      <c r="K9787">
        <v>4722664.09</v>
      </c>
      <c r="L9787">
        <v>3551450.18</v>
      </c>
      <c r="M9787">
        <v>1171213.9099999999</v>
      </c>
      <c r="N9787">
        <f t="shared" ca="1" si="458"/>
        <v>5</v>
      </c>
    </row>
    <row r="9788" spans="1:14" x14ac:dyDescent="0.3">
      <c r="A9788">
        <v>556190431</v>
      </c>
      <c r="B9788" t="s">
        <v>20</v>
      </c>
      <c r="C9788" t="s">
        <v>108</v>
      </c>
      <c r="D9788" t="s">
        <v>25</v>
      </c>
      <c r="E9788" t="s">
        <v>23</v>
      </c>
      <c r="F9788" s="5">
        <f t="shared" ca="1" si="457"/>
        <v>40209</v>
      </c>
      <c r="G9788" s="5">
        <f t="shared" ca="1" si="456"/>
        <v>40218</v>
      </c>
      <c r="H9788">
        <v>7963</v>
      </c>
      <c r="I9788">
        <v>668.27</v>
      </c>
      <c r="J9788">
        <v>502.54</v>
      </c>
      <c r="K9788">
        <v>5321434.01</v>
      </c>
      <c r="L9788">
        <v>4001726.02</v>
      </c>
      <c r="M9788">
        <v>1319707.99</v>
      </c>
      <c r="N9788">
        <f t="shared" ca="1" si="458"/>
        <v>9</v>
      </c>
    </row>
    <row r="9789" spans="1:14" x14ac:dyDescent="0.3">
      <c r="A9789">
        <v>755050265</v>
      </c>
      <c r="B9789" t="s">
        <v>17</v>
      </c>
      <c r="C9789" t="s">
        <v>107</v>
      </c>
      <c r="D9789" t="s">
        <v>15</v>
      </c>
      <c r="E9789" t="s">
        <v>16</v>
      </c>
      <c r="F9789" s="5">
        <f t="shared" ca="1" si="457"/>
        <v>43667</v>
      </c>
      <c r="G9789" s="5">
        <f t="shared" ca="1" si="456"/>
        <v>43677</v>
      </c>
      <c r="H9789">
        <v>5007</v>
      </c>
      <c r="I9789">
        <v>651.21</v>
      </c>
      <c r="J9789">
        <v>524.96</v>
      </c>
      <c r="K9789">
        <v>3260608.47</v>
      </c>
      <c r="L9789">
        <v>2628474.7200000002</v>
      </c>
      <c r="M9789">
        <v>632133.75</v>
      </c>
      <c r="N9789">
        <f t="shared" ca="1" si="458"/>
        <v>10</v>
      </c>
    </row>
    <row r="9790" spans="1:14" x14ac:dyDescent="0.3">
      <c r="A9790">
        <v>773253667</v>
      </c>
      <c r="B9790" t="s">
        <v>17</v>
      </c>
      <c r="C9790" t="s">
        <v>90</v>
      </c>
      <c r="D9790" t="s">
        <v>25</v>
      </c>
      <c r="E9790" t="s">
        <v>23</v>
      </c>
      <c r="F9790" s="5">
        <f t="shared" ca="1" si="457"/>
        <v>42256</v>
      </c>
      <c r="G9790" s="5">
        <f t="shared" ca="1" si="456"/>
        <v>42268</v>
      </c>
      <c r="H9790">
        <v>1798</v>
      </c>
      <c r="I9790">
        <v>668.27</v>
      </c>
      <c r="J9790">
        <v>502.54</v>
      </c>
      <c r="K9790">
        <v>1201549.46</v>
      </c>
      <c r="L9790">
        <v>903566.92</v>
      </c>
      <c r="M9790">
        <v>297982.53999999998</v>
      </c>
      <c r="N9790">
        <f t="shared" ca="1" si="458"/>
        <v>12</v>
      </c>
    </row>
    <row r="9791" spans="1:14" x14ac:dyDescent="0.3">
      <c r="A9791">
        <v>917099463</v>
      </c>
      <c r="B9791" t="s">
        <v>13</v>
      </c>
      <c r="C9791" t="s">
        <v>51</v>
      </c>
      <c r="D9791" t="s">
        <v>37</v>
      </c>
      <c r="E9791" t="s">
        <v>16</v>
      </c>
      <c r="F9791" s="5">
        <f t="shared" ca="1" si="457"/>
        <v>44138</v>
      </c>
      <c r="G9791" s="5">
        <f t="shared" ca="1" si="456"/>
        <v>44153</v>
      </c>
      <c r="H9791">
        <v>8966</v>
      </c>
      <c r="I9791">
        <v>205.7</v>
      </c>
      <c r="J9791">
        <v>117.11</v>
      </c>
      <c r="K9791">
        <v>1844306.2</v>
      </c>
      <c r="L9791">
        <v>1050008.26</v>
      </c>
      <c r="M9791">
        <v>794297.94</v>
      </c>
      <c r="N9791">
        <f t="shared" ca="1" si="458"/>
        <v>15</v>
      </c>
    </row>
    <row r="9792" spans="1:14" x14ac:dyDescent="0.3">
      <c r="A9792">
        <v>213198983</v>
      </c>
      <c r="B9792" t="s">
        <v>28</v>
      </c>
      <c r="C9792" t="s">
        <v>68</v>
      </c>
      <c r="D9792" t="s">
        <v>37</v>
      </c>
      <c r="E9792" t="s">
        <v>16</v>
      </c>
      <c r="F9792" s="5">
        <f t="shared" ca="1" si="457"/>
        <v>41502</v>
      </c>
      <c r="G9792" s="5">
        <f t="shared" ca="1" si="456"/>
        <v>41511</v>
      </c>
      <c r="H9792">
        <v>9172</v>
      </c>
      <c r="I9792">
        <v>205.7</v>
      </c>
      <c r="J9792">
        <v>117.11</v>
      </c>
      <c r="K9792">
        <v>1886680.4</v>
      </c>
      <c r="L9792">
        <v>1074132.92</v>
      </c>
      <c r="M9792">
        <v>812547.48</v>
      </c>
      <c r="N9792">
        <f t="shared" ca="1" si="458"/>
        <v>9</v>
      </c>
    </row>
    <row r="9793" spans="1:14" x14ac:dyDescent="0.3">
      <c r="A9793">
        <v>458476054</v>
      </c>
      <c r="B9793" t="s">
        <v>34</v>
      </c>
      <c r="C9793" t="s">
        <v>188</v>
      </c>
      <c r="D9793" t="s">
        <v>22</v>
      </c>
      <c r="E9793" t="s">
        <v>16</v>
      </c>
      <c r="F9793" s="5">
        <f t="shared" ca="1" si="457"/>
        <v>42771</v>
      </c>
      <c r="G9793" s="5">
        <f t="shared" ca="1" si="456"/>
        <v>42786</v>
      </c>
      <c r="H9793">
        <v>2108</v>
      </c>
      <c r="I9793">
        <v>154.06</v>
      </c>
      <c r="J9793">
        <v>90.93</v>
      </c>
      <c r="K9793">
        <v>324758.48</v>
      </c>
      <c r="L9793">
        <v>191680.44</v>
      </c>
      <c r="M9793">
        <v>133078.04</v>
      </c>
      <c r="N9793">
        <f t="shared" ca="1" si="458"/>
        <v>15</v>
      </c>
    </row>
    <row r="9794" spans="1:14" x14ac:dyDescent="0.3">
      <c r="A9794">
        <v>370167005</v>
      </c>
      <c r="B9794" t="s">
        <v>20</v>
      </c>
      <c r="C9794" t="s">
        <v>108</v>
      </c>
      <c r="D9794" t="s">
        <v>52</v>
      </c>
      <c r="E9794" t="s">
        <v>23</v>
      </c>
      <c r="F9794" s="5">
        <f t="shared" ca="1" si="457"/>
        <v>42455</v>
      </c>
      <c r="G9794" s="5">
        <f t="shared" ca="1" si="456"/>
        <v>42466</v>
      </c>
      <c r="H9794">
        <v>9497</v>
      </c>
      <c r="I9794">
        <v>437.2</v>
      </c>
      <c r="J9794">
        <v>263.33</v>
      </c>
      <c r="K9794">
        <v>4152088.4</v>
      </c>
      <c r="L9794">
        <v>2500845.0099999998</v>
      </c>
      <c r="M9794">
        <v>1651243.39</v>
      </c>
      <c r="N9794">
        <f t="shared" ca="1" si="458"/>
        <v>11</v>
      </c>
    </row>
    <row r="9795" spans="1:14" x14ac:dyDescent="0.3">
      <c r="A9795">
        <v>535820662</v>
      </c>
      <c r="B9795" t="s">
        <v>13</v>
      </c>
      <c r="C9795" t="s">
        <v>124</v>
      </c>
      <c r="D9795" t="s">
        <v>19</v>
      </c>
      <c r="E9795" t="s">
        <v>23</v>
      </c>
      <c r="F9795" s="5">
        <f t="shared" ca="1" si="457"/>
        <v>42843</v>
      </c>
      <c r="G9795" s="5">
        <f t="shared" ca="1" si="456"/>
        <v>42858</v>
      </c>
      <c r="H9795">
        <v>96</v>
      </c>
      <c r="I9795">
        <v>47.45</v>
      </c>
      <c r="J9795">
        <v>31.79</v>
      </c>
      <c r="K9795">
        <v>4555.2</v>
      </c>
      <c r="L9795">
        <v>3051.84</v>
      </c>
      <c r="M9795">
        <v>1503.36</v>
      </c>
      <c r="N9795">
        <f t="shared" ca="1" si="458"/>
        <v>15</v>
      </c>
    </row>
    <row r="9796" spans="1:14" x14ac:dyDescent="0.3">
      <c r="A9796">
        <v>263298356</v>
      </c>
      <c r="B9796" t="s">
        <v>17</v>
      </c>
      <c r="C9796" t="s">
        <v>58</v>
      </c>
      <c r="D9796" t="s">
        <v>42</v>
      </c>
      <c r="E9796" t="s">
        <v>23</v>
      </c>
      <c r="F9796" s="5">
        <f t="shared" ca="1" si="457"/>
        <v>42371</v>
      </c>
      <c r="G9796" s="5">
        <f t="shared" ref="G9796:G9859" ca="1" si="459">F9796 + RANDBETWEEN(2, 15)</f>
        <v>42381</v>
      </c>
      <c r="H9796">
        <v>4689</v>
      </c>
      <c r="I9796">
        <v>109.28</v>
      </c>
      <c r="J9796">
        <v>35.840000000000003</v>
      </c>
      <c r="K9796">
        <v>512413.92</v>
      </c>
      <c r="L9796">
        <v>168053.76000000001</v>
      </c>
      <c r="M9796">
        <v>344360.16</v>
      </c>
      <c r="N9796">
        <f t="shared" ca="1" si="458"/>
        <v>10</v>
      </c>
    </row>
    <row r="9797" spans="1:14" x14ac:dyDescent="0.3">
      <c r="A9797">
        <v>730773913</v>
      </c>
      <c r="B9797" t="s">
        <v>13</v>
      </c>
      <c r="C9797" t="s">
        <v>198</v>
      </c>
      <c r="D9797" t="s">
        <v>19</v>
      </c>
      <c r="E9797" t="s">
        <v>16</v>
      </c>
      <c r="F9797" s="5">
        <f t="shared" ref="F9797:F9860" ca="1" si="460">DATE(RANDBETWEEN(2010, 2020), RANDBETWEEN(1, 12), RANDBETWEEN(1, 31))</f>
        <v>43063</v>
      </c>
      <c r="G9797" s="5">
        <f t="shared" ca="1" si="459"/>
        <v>43073</v>
      </c>
      <c r="H9797">
        <v>1095</v>
      </c>
      <c r="I9797">
        <v>47.45</v>
      </c>
      <c r="J9797">
        <v>31.79</v>
      </c>
      <c r="K9797">
        <v>51957.75</v>
      </c>
      <c r="L9797">
        <v>34810.050000000003</v>
      </c>
      <c r="M9797">
        <v>17147.7</v>
      </c>
      <c r="N9797">
        <f t="shared" ref="N9797:N9860" ca="1" si="461">DATEDIF(F9797, G9797, "d")</f>
        <v>10</v>
      </c>
    </row>
    <row r="9798" spans="1:14" x14ac:dyDescent="0.3">
      <c r="A9798">
        <v>936733663</v>
      </c>
      <c r="B9798" t="s">
        <v>13</v>
      </c>
      <c r="C9798" t="s">
        <v>114</v>
      </c>
      <c r="D9798" t="s">
        <v>33</v>
      </c>
      <c r="E9798" t="s">
        <v>16</v>
      </c>
      <c r="F9798" s="5">
        <f t="shared" ca="1" si="460"/>
        <v>43235</v>
      </c>
      <c r="G9798" s="5">
        <f t="shared" ca="1" si="459"/>
        <v>43250</v>
      </c>
      <c r="H9798">
        <v>9162</v>
      </c>
      <c r="I9798">
        <v>421.89</v>
      </c>
      <c r="J9798">
        <v>364.69</v>
      </c>
      <c r="K9798">
        <v>3865356.18</v>
      </c>
      <c r="L9798">
        <v>3341289.78</v>
      </c>
      <c r="M9798">
        <v>524066.4</v>
      </c>
      <c r="N9798">
        <f t="shared" ca="1" si="461"/>
        <v>15</v>
      </c>
    </row>
    <row r="9799" spans="1:14" x14ac:dyDescent="0.3">
      <c r="A9799">
        <v>849976432</v>
      </c>
      <c r="B9799" t="s">
        <v>17</v>
      </c>
      <c r="C9799" t="s">
        <v>75</v>
      </c>
      <c r="D9799" t="s">
        <v>33</v>
      </c>
      <c r="E9799" t="s">
        <v>16</v>
      </c>
      <c r="F9799" s="5">
        <f t="shared" ca="1" si="460"/>
        <v>42235</v>
      </c>
      <c r="G9799" s="5">
        <f t="shared" ca="1" si="459"/>
        <v>42246</v>
      </c>
      <c r="H9799">
        <v>5769</v>
      </c>
      <c r="I9799">
        <v>421.89</v>
      </c>
      <c r="J9799">
        <v>364.69</v>
      </c>
      <c r="K9799">
        <v>2433883.41</v>
      </c>
      <c r="L9799">
        <v>2103896.61</v>
      </c>
      <c r="M9799">
        <v>329986.8</v>
      </c>
      <c r="N9799">
        <f t="shared" ca="1" si="461"/>
        <v>11</v>
      </c>
    </row>
    <row r="9800" spans="1:14" x14ac:dyDescent="0.3">
      <c r="A9800">
        <v>959613549</v>
      </c>
      <c r="B9800" t="s">
        <v>17</v>
      </c>
      <c r="C9800" t="s">
        <v>85</v>
      </c>
      <c r="D9800" t="s">
        <v>45</v>
      </c>
      <c r="E9800" t="s">
        <v>23</v>
      </c>
      <c r="F9800" s="5">
        <f t="shared" ca="1" si="460"/>
        <v>40758</v>
      </c>
      <c r="G9800" s="5">
        <f t="shared" ca="1" si="459"/>
        <v>40770</v>
      </c>
      <c r="H9800">
        <v>9829</v>
      </c>
      <c r="I9800">
        <v>152.58000000000001</v>
      </c>
      <c r="J9800">
        <v>97.44</v>
      </c>
      <c r="K9800">
        <v>1499708.82</v>
      </c>
      <c r="L9800">
        <v>957737.76</v>
      </c>
      <c r="M9800">
        <v>541971.06000000006</v>
      </c>
      <c r="N9800">
        <f t="shared" ca="1" si="461"/>
        <v>12</v>
      </c>
    </row>
    <row r="9801" spans="1:14" x14ac:dyDescent="0.3">
      <c r="A9801">
        <v>925068843</v>
      </c>
      <c r="B9801" t="s">
        <v>17</v>
      </c>
      <c r="C9801" t="s">
        <v>84</v>
      </c>
      <c r="D9801" t="s">
        <v>22</v>
      </c>
      <c r="E9801" t="s">
        <v>16</v>
      </c>
      <c r="F9801" s="5">
        <f t="shared" ca="1" si="460"/>
        <v>43608</v>
      </c>
      <c r="G9801" s="5">
        <f t="shared" ca="1" si="459"/>
        <v>43610</v>
      </c>
      <c r="H9801">
        <v>7283</v>
      </c>
      <c r="I9801">
        <v>154.06</v>
      </c>
      <c r="J9801">
        <v>90.93</v>
      </c>
      <c r="K9801">
        <v>1122018.98</v>
      </c>
      <c r="L9801">
        <v>662243.18999999994</v>
      </c>
      <c r="M9801">
        <v>459775.79</v>
      </c>
      <c r="N9801">
        <f t="shared" ca="1" si="461"/>
        <v>2</v>
      </c>
    </row>
    <row r="9802" spans="1:14" x14ac:dyDescent="0.3">
      <c r="A9802">
        <v>926078641</v>
      </c>
      <c r="B9802" t="s">
        <v>17</v>
      </c>
      <c r="C9802" t="s">
        <v>91</v>
      </c>
      <c r="D9802" t="s">
        <v>45</v>
      </c>
      <c r="E9802" t="s">
        <v>23</v>
      </c>
      <c r="F9802" s="5">
        <f t="shared" ca="1" si="460"/>
        <v>42925</v>
      </c>
      <c r="G9802" s="5">
        <f t="shared" ca="1" si="459"/>
        <v>42928</v>
      </c>
      <c r="H9802">
        <v>6104</v>
      </c>
      <c r="I9802">
        <v>152.58000000000001</v>
      </c>
      <c r="J9802">
        <v>97.44</v>
      </c>
      <c r="K9802">
        <v>931348.32</v>
      </c>
      <c r="L9802">
        <v>594773.76000000001</v>
      </c>
      <c r="M9802">
        <v>336574.56</v>
      </c>
      <c r="N9802">
        <f t="shared" ca="1" si="461"/>
        <v>3</v>
      </c>
    </row>
    <row r="9803" spans="1:14" x14ac:dyDescent="0.3">
      <c r="A9803">
        <v>312691771</v>
      </c>
      <c r="B9803" t="s">
        <v>20</v>
      </c>
      <c r="C9803" t="s">
        <v>137</v>
      </c>
      <c r="D9803" t="s">
        <v>37</v>
      </c>
      <c r="E9803" t="s">
        <v>16</v>
      </c>
      <c r="F9803" s="5">
        <f t="shared" ca="1" si="460"/>
        <v>43502</v>
      </c>
      <c r="G9803" s="5">
        <f t="shared" ca="1" si="459"/>
        <v>43507</v>
      </c>
      <c r="H9803">
        <v>1299</v>
      </c>
      <c r="I9803">
        <v>205.7</v>
      </c>
      <c r="J9803">
        <v>117.11</v>
      </c>
      <c r="K9803">
        <v>267204.3</v>
      </c>
      <c r="L9803">
        <v>152125.89000000001</v>
      </c>
      <c r="M9803">
        <v>115078.41</v>
      </c>
      <c r="N9803">
        <f t="shared" ca="1" si="461"/>
        <v>5</v>
      </c>
    </row>
    <row r="9804" spans="1:14" x14ac:dyDescent="0.3">
      <c r="A9804">
        <v>755269563</v>
      </c>
      <c r="B9804" t="s">
        <v>13</v>
      </c>
      <c r="C9804" t="s">
        <v>139</v>
      </c>
      <c r="D9804" t="s">
        <v>33</v>
      </c>
      <c r="E9804" t="s">
        <v>23</v>
      </c>
      <c r="F9804" s="5">
        <f t="shared" ca="1" si="460"/>
        <v>43078</v>
      </c>
      <c r="G9804" s="5">
        <f t="shared" ca="1" si="459"/>
        <v>43087</v>
      </c>
      <c r="H9804">
        <v>9902</v>
      </c>
      <c r="I9804">
        <v>421.89</v>
      </c>
      <c r="J9804">
        <v>364.69</v>
      </c>
      <c r="K9804">
        <v>4177554.78</v>
      </c>
      <c r="L9804">
        <v>3611160.38</v>
      </c>
      <c r="M9804">
        <v>566394.4</v>
      </c>
      <c r="N9804">
        <f t="shared" ca="1" si="461"/>
        <v>9</v>
      </c>
    </row>
    <row r="9805" spans="1:14" x14ac:dyDescent="0.3">
      <c r="A9805">
        <v>394485843</v>
      </c>
      <c r="B9805" t="s">
        <v>13</v>
      </c>
      <c r="C9805" t="s">
        <v>129</v>
      </c>
      <c r="D9805" t="s">
        <v>45</v>
      </c>
      <c r="E9805" t="s">
        <v>16</v>
      </c>
      <c r="F9805" s="5">
        <f t="shared" ca="1" si="460"/>
        <v>41497</v>
      </c>
      <c r="G9805" s="5">
        <f t="shared" ca="1" si="459"/>
        <v>41508</v>
      </c>
      <c r="H9805">
        <v>5982</v>
      </c>
      <c r="I9805">
        <v>152.58000000000001</v>
      </c>
      <c r="J9805">
        <v>97.44</v>
      </c>
      <c r="K9805">
        <v>912733.56</v>
      </c>
      <c r="L9805">
        <v>582886.07999999996</v>
      </c>
      <c r="M9805">
        <v>329847.48</v>
      </c>
      <c r="N9805">
        <f t="shared" ca="1" si="461"/>
        <v>11</v>
      </c>
    </row>
    <row r="9806" spans="1:14" x14ac:dyDescent="0.3">
      <c r="A9806">
        <v>591326940</v>
      </c>
      <c r="B9806" t="s">
        <v>17</v>
      </c>
      <c r="C9806" t="s">
        <v>110</v>
      </c>
      <c r="D9806" t="s">
        <v>15</v>
      </c>
      <c r="E9806" t="s">
        <v>23</v>
      </c>
      <c r="F9806" s="5">
        <f t="shared" ca="1" si="460"/>
        <v>40299</v>
      </c>
      <c r="G9806" s="5">
        <f t="shared" ca="1" si="459"/>
        <v>40313</v>
      </c>
      <c r="H9806">
        <v>5637</v>
      </c>
      <c r="I9806">
        <v>651.21</v>
      </c>
      <c r="J9806">
        <v>524.96</v>
      </c>
      <c r="K9806">
        <v>3670870.77</v>
      </c>
      <c r="L9806">
        <v>2959199.52</v>
      </c>
      <c r="M9806">
        <v>711671.25</v>
      </c>
      <c r="N9806">
        <f t="shared" ca="1" si="461"/>
        <v>14</v>
      </c>
    </row>
    <row r="9807" spans="1:14" x14ac:dyDescent="0.3">
      <c r="A9807">
        <v>977091681</v>
      </c>
      <c r="B9807" t="s">
        <v>17</v>
      </c>
      <c r="C9807" t="s">
        <v>57</v>
      </c>
      <c r="D9807" t="s">
        <v>42</v>
      </c>
      <c r="E9807" t="s">
        <v>23</v>
      </c>
      <c r="F9807" s="5">
        <f t="shared" ca="1" si="460"/>
        <v>43188</v>
      </c>
      <c r="G9807" s="5">
        <f t="shared" ca="1" si="459"/>
        <v>43197</v>
      </c>
      <c r="H9807">
        <v>1997</v>
      </c>
      <c r="I9807">
        <v>109.28</v>
      </c>
      <c r="J9807">
        <v>35.840000000000003</v>
      </c>
      <c r="K9807">
        <v>218232.16</v>
      </c>
      <c r="L9807">
        <v>71572.479999999996</v>
      </c>
      <c r="M9807">
        <v>146659.68</v>
      </c>
      <c r="N9807">
        <f t="shared" ca="1" si="461"/>
        <v>9</v>
      </c>
    </row>
    <row r="9808" spans="1:14" x14ac:dyDescent="0.3">
      <c r="A9808">
        <v>803391396</v>
      </c>
      <c r="B9808" t="s">
        <v>28</v>
      </c>
      <c r="C9808" t="s">
        <v>113</v>
      </c>
      <c r="D9808" t="s">
        <v>31</v>
      </c>
      <c r="E9808" t="s">
        <v>23</v>
      </c>
      <c r="F9808" s="5">
        <f t="shared" ca="1" si="460"/>
        <v>43172</v>
      </c>
      <c r="G9808" s="5">
        <f t="shared" ca="1" si="459"/>
        <v>43184</v>
      </c>
      <c r="H9808">
        <v>222</v>
      </c>
      <c r="I9808">
        <v>255.28</v>
      </c>
      <c r="J9808">
        <v>159.41999999999999</v>
      </c>
      <c r="K9808">
        <v>56672.160000000003</v>
      </c>
      <c r="L9808">
        <v>35391.24</v>
      </c>
      <c r="M9808">
        <v>21280.92</v>
      </c>
      <c r="N9808">
        <f t="shared" ca="1" si="461"/>
        <v>12</v>
      </c>
    </row>
    <row r="9809" spans="1:14" x14ac:dyDescent="0.3">
      <c r="A9809">
        <v>292149913</v>
      </c>
      <c r="B9809" t="s">
        <v>17</v>
      </c>
      <c r="C9809" t="s">
        <v>64</v>
      </c>
      <c r="D9809" t="s">
        <v>49</v>
      </c>
      <c r="E9809" t="s">
        <v>23</v>
      </c>
      <c r="F9809" s="5">
        <f t="shared" ca="1" si="460"/>
        <v>41852</v>
      </c>
      <c r="G9809" s="5">
        <f t="shared" ca="1" si="459"/>
        <v>41862</v>
      </c>
      <c r="H9809">
        <v>2506</v>
      </c>
      <c r="I9809">
        <v>81.73</v>
      </c>
      <c r="J9809">
        <v>56.67</v>
      </c>
      <c r="K9809">
        <v>204815.38</v>
      </c>
      <c r="L9809">
        <v>142015.01999999999</v>
      </c>
      <c r="M9809">
        <v>62800.36</v>
      </c>
      <c r="N9809">
        <f t="shared" ca="1" si="461"/>
        <v>10</v>
      </c>
    </row>
    <row r="9810" spans="1:14" x14ac:dyDescent="0.3">
      <c r="A9810">
        <v>185603559</v>
      </c>
      <c r="B9810" t="s">
        <v>103</v>
      </c>
      <c r="C9810" t="s">
        <v>141</v>
      </c>
      <c r="D9810" t="s">
        <v>33</v>
      </c>
      <c r="E9810" t="s">
        <v>23</v>
      </c>
      <c r="F9810" s="5">
        <f t="shared" ca="1" si="460"/>
        <v>42197</v>
      </c>
      <c r="G9810" s="5">
        <f t="shared" ca="1" si="459"/>
        <v>42203</v>
      </c>
      <c r="H9810">
        <v>3072</v>
      </c>
      <c r="I9810">
        <v>421.89</v>
      </c>
      <c r="J9810">
        <v>364.69</v>
      </c>
      <c r="K9810">
        <v>1296046.0800000001</v>
      </c>
      <c r="L9810">
        <v>1120327.6799999999</v>
      </c>
      <c r="M9810">
        <v>175718.39999999999</v>
      </c>
      <c r="N9810">
        <f t="shared" ca="1" si="461"/>
        <v>6</v>
      </c>
    </row>
    <row r="9811" spans="1:14" x14ac:dyDescent="0.3">
      <c r="A9811">
        <v>396301162</v>
      </c>
      <c r="B9811" t="s">
        <v>17</v>
      </c>
      <c r="C9811" t="s">
        <v>85</v>
      </c>
      <c r="D9811" t="s">
        <v>45</v>
      </c>
      <c r="E9811" t="s">
        <v>23</v>
      </c>
      <c r="F9811" s="5">
        <f t="shared" ca="1" si="460"/>
        <v>41002</v>
      </c>
      <c r="G9811" s="5">
        <f t="shared" ca="1" si="459"/>
        <v>41012</v>
      </c>
      <c r="H9811">
        <v>3175</v>
      </c>
      <c r="I9811">
        <v>152.58000000000001</v>
      </c>
      <c r="J9811">
        <v>97.44</v>
      </c>
      <c r="K9811">
        <v>484441.5</v>
      </c>
      <c r="L9811">
        <v>309372</v>
      </c>
      <c r="M9811">
        <v>175069.5</v>
      </c>
      <c r="N9811">
        <f t="shared" ca="1" si="461"/>
        <v>10</v>
      </c>
    </row>
    <row r="9812" spans="1:14" x14ac:dyDescent="0.3">
      <c r="A9812">
        <v>457104051</v>
      </c>
      <c r="B9812" t="s">
        <v>17</v>
      </c>
      <c r="C9812" t="s">
        <v>172</v>
      </c>
      <c r="D9812" t="s">
        <v>25</v>
      </c>
      <c r="E9812" t="s">
        <v>16</v>
      </c>
      <c r="F9812" s="5">
        <f t="shared" ca="1" si="460"/>
        <v>41255</v>
      </c>
      <c r="G9812" s="5">
        <f t="shared" ca="1" si="459"/>
        <v>41259</v>
      </c>
      <c r="H9812">
        <v>6101</v>
      </c>
      <c r="I9812">
        <v>668.27</v>
      </c>
      <c r="J9812">
        <v>502.54</v>
      </c>
      <c r="K9812">
        <v>4077115.27</v>
      </c>
      <c r="L9812">
        <v>3065996.54</v>
      </c>
      <c r="M9812">
        <v>1011118.73</v>
      </c>
      <c r="N9812">
        <f t="shared" ca="1" si="461"/>
        <v>4</v>
      </c>
    </row>
    <row r="9813" spans="1:14" x14ac:dyDescent="0.3">
      <c r="A9813">
        <v>871186053</v>
      </c>
      <c r="B9813" t="s">
        <v>34</v>
      </c>
      <c r="C9813" t="s">
        <v>134</v>
      </c>
      <c r="D9813" t="s">
        <v>45</v>
      </c>
      <c r="E9813" t="s">
        <v>23</v>
      </c>
      <c r="F9813" s="5">
        <f t="shared" ca="1" si="460"/>
        <v>43141</v>
      </c>
      <c r="G9813" s="5">
        <f t="shared" ca="1" si="459"/>
        <v>43150</v>
      </c>
      <c r="H9813">
        <v>2168</v>
      </c>
      <c r="I9813">
        <v>152.58000000000001</v>
      </c>
      <c r="J9813">
        <v>97.44</v>
      </c>
      <c r="K9813">
        <v>330793.44</v>
      </c>
      <c r="L9813">
        <v>211249.92000000001</v>
      </c>
      <c r="M9813">
        <v>119543.52</v>
      </c>
      <c r="N9813">
        <f t="shared" ca="1" si="461"/>
        <v>9</v>
      </c>
    </row>
    <row r="9814" spans="1:14" x14ac:dyDescent="0.3">
      <c r="A9814">
        <v>862033498</v>
      </c>
      <c r="B9814" t="s">
        <v>13</v>
      </c>
      <c r="C9814" t="s">
        <v>27</v>
      </c>
      <c r="D9814" t="s">
        <v>52</v>
      </c>
      <c r="E9814" t="s">
        <v>16</v>
      </c>
      <c r="F9814" s="5">
        <f t="shared" ca="1" si="460"/>
        <v>44192</v>
      </c>
      <c r="G9814" s="5">
        <f t="shared" ca="1" si="459"/>
        <v>44203</v>
      </c>
      <c r="H9814">
        <v>3723</v>
      </c>
      <c r="I9814">
        <v>437.2</v>
      </c>
      <c r="J9814">
        <v>263.33</v>
      </c>
      <c r="K9814">
        <v>1627695.6</v>
      </c>
      <c r="L9814">
        <v>980377.59</v>
      </c>
      <c r="M9814">
        <v>647318.01</v>
      </c>
      <c r="N9814">
        <f t="shared" ca="1" si="461"/>
        <v>11</v>
      </c>
    </row>
    <row r="9815" spans="1:14" x14ac:dyDescent="0.3">
      <c r="A9815">
        <v>623445212</v>
      </c>
      <c r="B9815" t="s">
        <v>13</v>
      </c>
      <c r="C9815" t="s">
        <v>128</v>
      </c>
      <c r="D9815" t="s">
        <v>49</v>
      </c>
      <c r="E9815" t="s">
        <v>23</v>
      </c>
      <c r="F9815" s="5">
        <f t="shared" ca="1" si="460"/>
        <v>41926</v>
      </c>
      <c r="G9815" s="5">
        <f t="shared" ca="1" si="459"/>
        <v>41938</v>
      </c>
      <c r="H9815">
        <v>148</v>
      </c>
      <c r="I9815">
        <v>81.73</v>
      </c>
      <c r="J9815">
        <v>56.67</v>
      </c>
      <c r="K9815">
        <v>12096.04</v>
      </c>
      <c r="L9815">
        <v>8387.16</v>
      </c>
      <c r="M9815">
        <v>3708.88</v>
      </c>
      <c r="N9815">
        <f t="shared" ca="1" si="461"/>
        <v>12</v>
      </c>
    </row>
    <row r="9816" spans="1:14" x14ac:dyDescent="0.3">
      <c r="A9816">
        <v>869532525</v>
      </c>
      <c r="B9816" t="s">
        <v>28</v>
      </c>
      <c r="C9816" t="s">
        <v>173</v>
      </c>
      <c r="D9816" t="s">
        <v>33</v>
      </c>
      <c r="E9816" t="s">
        <v>23</v>
      </c>
      <c r="F9816" s="5">
        <f t="shared" ca="1" si="460"/>
        <v>40511</v>
      </c>
      <c r="G9816" s="5">
        <f t="shared" ca="1" si="459"/>
        <v>40515</v>
      </c>
      <c r="H9816">
        <v>2852</v>
      </c>
      <c r="I9816">
        <v>421.89</v>
      </c>
      <c r="J9816">
        <v>364.69</v>
      </c>
      <c r="K9816">
        <v>1203230.28</v>
      </c>
      <c r="L9816">
        <v>1040095.88</v>
      </c>
      <c r="M9816">
        <v>163134.39999999999</v>
      </c>
      <c r="N9816">
        <f t="shared" ca="1" si="461"/>
        <v>4</v>
      </c>
    </row>
    <row r="9817" spans="1:14" x14ac:dyDescent="0.3">
      <c r="A9817">
        <v>584719264</v>
      </c>
      <c r="B9817" t="s">
        <v>13</v>
      </c>
      <c r="C9817" t="s">
        <v>128</v>
      </c>
      <c r="D9817" t="s">
        <v>45</v>
      </c>
      <c r="E9817" t="s">
        <v>16</v>
      </c>
      <c r="F9817" s="5">
        <f t="shared" ca="1" si="460"/>
        <v>41219</v>
      </c>
      <c r="G9817" s="5">
        <f t="shared" ca="1" si="459"/>
        <v>41226</v>
      </c>
      <c r="H9817">
        <v>279</v>
      </c>
      <c r="I9817">
        <v>152.58000000000001</v>
      </c>
      <c r="J9817">
        <v>97.44</v>
      </c>
      <c r="K9817">
        <v>42569.82</v>
      </c>
      <c r="L9817">
        <v>27185.759999999998</v>
      </c>
      <c r="M9817">
        <v>15384.06</v>
      </c>
      <c r="N9817">
        <f t="shared" ca="1" si="461"/>
        <v>7</v>
      </c>
    </row>
    <row r="9818" spans="1:14" x14ac:dyDescent="0.3">
      <c r="A9818">
        <v>173741757</v>
      </c>
      <c r="B9818" t="s">
        <v>43</v>
      </c>
      <c r="C9818" t="s">
        <v>77</v>
      </c>
      <c r="D9818" t="s">
        <v>45</v>
      </c>
      <c r="E9818" t="s">
        <v>16</v>
      </c>
      <c r="F9818" s="5">
        <f t="shared" ca="1" si="460"/>
        <v>40982</v>
      </c>
      <c r="G9818" s="5">
        <f t="shared" ca="1" si="459"/>
        <v>40986</v>
      </c>
      <c r="H9818">
        <v>2902</v>
      </c>
      <c r="I9818">
        <v>152.58000000000001</v>
      </c>
      <c r="J9818">
        <v>97.44</v>
      </c>
      <c r="K9818">
        <v>442787.16</v>
      </c>
      <c r="L9818">
        <v>282770.88</v>
      </c>
      <c r="M9818">
        <v>160016.28</v>
      </c>
      <c r="N9818">
        <f t="shared" ca="1" si="461"/>
        <v>4</v>
      </c>
    </row>
    <row r="9819" spans="1:14" x14ac:dyDescent="0.3">
      <c r="A9819">
        <v>111648833</v>
      </c>
      <c r="B9819" t="s">
        <v>13</v>
      </c>
      <c r="C9819" t="s">
        <v>150</v>
      </c>
      <c r="D9819" t="s">
        <v>37</v>
      </c>
      <c r="E9819" t="s">
        <v>23</v>
      </c>
      <c r="F9819" s="5">
        <f t="shared" ca="1" si="460"/>
        <v>40739</v>
      </c>
      <c r="G9819" s="5">
        <f t="shared" ca="1" si="459"/>
        <v>40746</v>
      </c>
      <c r="H9819">
        <v>8226</v>
      </c>
      <c r="I9819">
        <v>205.7</v>
      </c>
      <c r="J9819">
        <v>117.11</v>
      </c>
      <c r="K9819">
        <v>1692088.2</v>
      </c>
      <c r="L9819">
        <v>963346.86</v>
      </c>
      <c r="M9819">
        <v>728741.34</v>
      </c>
      <c r="N9819">
        <f t="shared" ca="1" si="461"/>
        <v>7</v>
      </c>
    </row>
    <row r="9820" spans="1:14" x14ac:dyDescent="0.3">
      <c r="A9820">
        <v>493801820</v>
      </c>
      <c r="B9820" t="s">
        <v>13</v>
      </c>
      <c r="C9820" t="s">
        <v>207</v>
      </c>
      <c r="D9820" t="s">
        <v>19</v>
      </c>
      <c r="E9820" t="s">
        <v>23</v>
      </c>
      <c r="F9820" s="5">
        <f t="shared" ca="1" si="460"/>
        <v>42088</v>
      </c>
      <c r="G9820" s="5">
        <f t="shared" ca="1" si="459"/>
        <v>42090</v>
      </c>
      <c r="H9820">
        <v>5787</v>
      </c>
      <c r="I9820">
        <v>47.45</v>
      </c>
      <c r="J9820">
        <v>31.79</v>
      </c>
      <c r="K9820">
        <v>274593.15000000002</v>
      </c>
      <c r="L9820">
        <v>183968.73</v>
      </c>
      <c r="M9820">
        <v>90624.42</v>
      </c>
      <c r="N9820">
        <f t="shared" ca="1" si="461"/>
        <v>2</v>
      </c>
    </row>
    <row r="9821" spans="1:14" x14ac:dyDescent="0.3">
      <c r="A9821">
        <v>585874545</v>
      </c>
      <c r="B9821" t="s">
        <v>17</v>
      </c>
      <c r="C9821" t="s">
        <v>167</v>
      </c>
      <c r="D9821" t="s">
        <v>42</v>
      </c>
      <c r="E9821" t="s">
        <v>23</v>
      </c>
      <c r="F9821" s="5">
        <f t="shared" ca="1" si="460"/>
        <v>41133</v>
      </c>
      <c r="G9821" s="5">
        <f t="shared" ca="1" si="459"/>
        <v>41136</v>
      </c>
      <c r="H9821">
        <v>2152</v>
      </c>
      <c r="I9821">
        <v>109.28</v>
      </c>
      <c r="J9821">
        <v>35.840000000000003</v>
      </c>
      <c r="K9821">
        <v>235170.56</v>
      </c>
      <c r="L9821">
        <v>77127.679999999993</v>
      </c>
      <c r="M9821">
        <v>158042.88</v>
      </c>
      <c r="N9821">
        <f t="shared" ca="1" si="461"/>
        <v>3</v>
      </c>
    </row>
    <row r="9822" spans="1:14" x14ac:dyDescent="0.3">
      <c r="A9822">
        <v>173853337</v>
      </c>
      <c r="B9822" t="s">
        <v>28</v>
      </c>
      <c r="C9822" t="s">
        <v>204</v>
      </c>
      <c r="D9822" t="s">
        <v>49</v>
      </c>
      <c r="E9822" t="s">
        <v>16</v>
      </c>
      <c r="F9822" s="5">
        <f t="shared" ca="1" si="460"/>
        <v>40509</v>
      </c>
      <c r="G9822" s="5">
        <f t="shared" ca="1" si="459"/>
        <v>40516</v>
      </c>
      <c r="H9822">
        <v>5921</v>
      </c>
      <c r="I9822">
        <v>81.73</v>
      </c>
      <c r="J9822">
        <v>56.67</v>
      </c>
      <c r="K9822">
        <v>483923.33</v>
      </c>
      <c r="L9822">
        <v>335543.07</v>
      </c>
      <c r="M9822">
        <v>148380.26</v>
      </c>
      <c r="N9822">
        <f t="shared" ca="1" si="461"/>
        <v>7</v>
      </c>
    </row>
    <row r="9823" spans="1:14" x14ac:dyDescent="0.3">
      <c r="A9823">
        <v>914037024</v>
      </c>
      <c r="B9823" t="s">
        <v>43</v>
      </c>
      <c r="C9823" t="s">
        <v>132</v>
      </c>
      <c r="D9823" t="s">
        <v>25</v>
      </c>
      <c r="E9823" t="s">
        <v>23</v>
      </c>
      <c r="F9823" s="5">
        <f t="shared" ca="1" si="460"/>
        <v>40575</v>
      </c>
      <c r="G9823" s="5">
        <f t="shared" ca="1" si="459"/>
        <v>40581</v>
      </c>
      <c r="H9823">
        <v>2722</v>
      </c>
      <c r="I9823">
        <v>668.27</v>
      </c>
      <c r="J9823">
        <v>502.54</v>
      </c>
      <c r="K9823">
        <v>1819030.94</v>
      </c>
      <c r="L9823">
        <v>1367913.88</v>
      </c>
      <c r="M9823">
        <v>451117.06</v>
      </c>
      <c r="N9823">
        <f t="shared" ca="1" si="461"/>
        <v>6</v>
      </c>
    </row>
    <row r="9824" spans="1:14" x14ac:dyDescent="0.3">
      <c r="A9824">
        <v>483036935</v>
      </c>
      <c r="B9824" t="s">
        <v>13</v>
      </c>
      <c r="C9824" t="s">
        <v>81</v>
      </c>
      <c r="D9824" t="s">
        <v>37</v>
      </c>
      <c r="E9824" t="s">
        <v>16</v>
      </c>
      <c r="F9824" s="5">
        <f t="shared" ca="1" si="460"/>
        <v>44183</v>
      </c>
      <c r="G9824" s="5">
        <f t="shared" ca="1" si="459"/>
        <v>44198</v>
      </c>
      <c r="H9824">
        <v>218</v>
      </c>
      <c r="I9824">
        <v>205.7</v>
      </c>
      <c r="J9824">
        <v>117.11</v>
      </c>
      <c r="K9824">
        <v>44842.6</v>
      </c>
      <c r="L9824">
        <v>25529.98</v>
      </c>
      <c r="M9824">
        <v>19312.62</v>
      </c>
      <c r="N9824">
        <f t="shared" ca="1" si="461"/>
        <v>15</v>
      </c>
    </row>
    <row r="9825" spans="1:14" x14ac:dyDescent="0.3">
      <c r="A9825">
        <v>227776896</v>
      </c>
      <c r="B9825" t="s">
        <v>13</v>
      </c>
      <c r="C9825" t="s">
        <v>120</v>
      </c>
      <c r="D9825" t="s">
        <v>42</v>
      </c>
      <c r="E9825" t="s">
        <v>23</v>
      </c>
      <c r="F9825" s="5">
        <f t="shared" ca="1" si="460"/>
        <v>41251</v>
      </c>
      <c r="G9825" s="5">
        <f t="shared" ca="1" si="459"/>
        <v>41254</v>
      </c>
      <c r="H9825">
        <v>3100</v>
      </c>
      <c r="I9825">
        <v>109.28</v>
      </c>
      <c r="J9825">
        <v>35.840000000000003</v>
      </c>
      <c r="K9825">
        <v>338768</v>
      </c>
      <c r="L9825">
        <v>111104</v>
      </c>
      <c r="M9825">
        <v>227664</v>
      </c>
      <c r="N9825">
        <f t="shared" ca="1" si="461"/>
        <v>3</v>
      </c>
    </row>
    <row r="9826" spans="1:14" x14ac:dyDescent="0.3">
      <c r="A9826">
        <v>215493237</v>
      </c>
      <c r="B9826" t="s">
        <v>13</v>
      </c>
      <c r="C9826" t="s">
        <v>92</v>
      </c>
      <c r="D9826" t="s">
        <v>49</v>
      </c>
      <c r="E9826" t="s">
        <v>16</v>
      </c>
      <c r="F9826" s="5">
        <f t="shared" ca="1" si="460"/>
        <v>41440</v>
      </c>
      <c r="G9826" s="5">
        <f t="shared" ca="1" si="459"/>
        <v>41445</v>
      </c>
      <c r="H9826">
        <v>8093</v>
      </c>
      <c r="I9826">
        <v>81.73</v>
      </c>
      <c r="J9826">
        <v>56.67</v>
      </c>
      <c r="K9826">
        <v>661440.89</v>
      </c>
      <c r="L9826">
        <v>458630.31</v>
      </c>
      <c r="M9826">
        <v>202810.58</v>
      </c>
      <c r="N9826">
        <f t="shared" ca="1" si="461"/>
        <v>5</v>
      </c>
    </row>
    <row r="9827" spans="1:14" x14ac:dyDescent="0.3">
      <c r="A9827">
        <v>583734786</v>
      </c>
      <c r="B9827" t="s">
        <v>34</v>
      </c>
      <c r="C9827" t="s">
        <v>126</v>
      </c>
      <c r="D9827" t="s">
        <v>33</v>
      </c>
      <c r="E9827" t="s">
        <v>23</v>
      </c>
      <c r="F9827" s="5">
        <f t="shared" ca="1" si="460"/>
        <v>43412</v>
      </c>
      <c r="G9827" s="5">
        <f t="shared" ca="1" si="459"/>
        <v>43414</v>
      </c>
      <c r="H9827">
        <v>8950</v>
      </c>
      <c r="I9827">
        <v>421.89</v>
      </c>
      <c r="J9827">
        <v>364.69</v>
      </c>
      <c r="K9827">
        <v>3775915.5</v>
      </c>
      <c r="L9827">
        <v>3263975.5</v>
      </c>
      <c r="M9827">
        <v>511940</v>
      </c>
      <c r="N9827">
        <f t="shared" ca="1" si="461"/>
        <v>2</v>
      </c>
    </row>
    <row r="9828" spans="1:14" x14ac:dyDescent="0.3">
      <c r="A9828">
        <v>190362870</v>
      </c>
      <c r="B9828" t="s">
        <v>17</v>
      </c>
      <c r="C9828" t="s">
        <v>110</v>
      </c>
      <c r="D9828" t="s">
        <v>37</v>
      </c>
      <c r="E9828" t="s">
        <v>16</v>
      </c>
      <c r="F9828" s="5">
        <f t="shared" ca="1" si="460"/>
        <v>42722</v>
      </c>
      <c r="G9828" s="5">
        <f t="shared" ca="1" si="459"/>
        <v>42734</v>
      </c>
      <c r="H9828">
        <v>1458</v>
      </c>
      <c r="I9828">
        <v>205.7</v>
      </c>
      <c r="J9828">
        <v>117.11</v>
      </c>
      <c r="K9828">
        <v>299910.59999999998</v>
      </c>
      <c r="L9828">
        <v>170746.38</v>
      </c>
      <c r="M9828">
        <v>129164.22</v>
      </c>
      <c r="N9828">
        <f t="shared" ca="1" si="461"/>
        <v>12</v>
      </c>
    </row>
    <row r="9829" spans="1:14" x14ac:dyDescent="0.3">
      <c r="A9829">
        <v>663551318</v>
      </c>
      <c r="B9829" t="s">
        <v>20</v>
      </c>
      <c r="C9829" t="s">
        <v>212</v>
      </c>
      <c r="D9829" t="s">
        <v>52</v>
      </c>
      <c r="E9829" t="s">
        <v>23</v>
      </c>
      <c r="F9829" s="5">
        <f t="shared" ca="1" si="460"/>
        <v>41611</v>
      </c>
      <c r="G9829" s="5">
        <f t="shared" ca="1" si="459"/>
        <v>41615</v>
      </c>
      <c r="H9829">
        <v>8435</v>
      </c>
      <c r="I9829">
        <v>437.2</v>
      </c>
      <c r="J9829">
        <v>263.33</v>
      </c>
      <c r="K9829">
        <v>3687782</v>
      </c>
      <c r="L9829">
        <v>2221188.5499999998</v>
      </c>
      <c r="M9829">
        <v>1466593.45</v>
      </c>
      <c r="N9829">
        <f t="shared" ca="1" si="461"/>
        <v>4</v>
      </c>
    </row>
    <row r="9830" spans="1:14" x14ac:dyDescent="0.3">
      <c r="A9830">
        <v>551786458</v>
      </c>
      <c r="B9830" t="s">
        <v>17</v>
      </c>
      <c r="C9830" t="s">
        <v>205</v>
      </c>
      <c r="D9830" t="s">
        <v>66</v>
      </c>
      <c r="E9830" t="s">
        <v>16</v>
      </c>
      <c r="F9830" s="5">
        <f t="shared" ca="1" si="460"/>
        <v>42465</v>
      </c>
      <c r="G9830" s="5">
        <f t="shared" ca="1" si="459"/>
        <v>42470</v>
      </c>
      <c r="H9830">
        <v>4730</v>
      </c>
      <c r="I9830">
        <v>9.33</v>
      </c>
      <c r="J9830">
        <v>6.92</v>
      </c>
      <c r="K9830">
        <v>44130.9</v>
      </c>
      <c r="L9830">
        <v>32731.599999999999</v>
      </c>
      <c r="M9830">
        <v>11399.3</v>
      </c>
      <c r="N9830">
        <f t="shared" ca="1" si="461"/>
        <v>5</v>
      </c>
    </row>
    <row r="9831" spans="1:14" x14ac:dyDescent="0.3">
      <c r="A9831">
        <v>273867118</v>
      </c>
      <c r="B9831" t="s">
        <v>20</v>
      </c>
      <c r="C9831" t="s">
        <v>137</v>
      </c>
      <c r="D9831" t="s">
        <v>45</v>
      </c>
      <c r="E9831" t="s">
        <v>23</v>
      </c>
      <c r="F9831" s="5">
        <f t="shared" ca="1" si="460"/>
        <v>43751</v>
      </c>
      <c r="G9831" s="5">
        <f t="shared" ca="1" si="459"/>
        <v>43755</v>
      </c>
      <c r="H9831">
        <v>2221</v>
      </c>
      <c r="I9831">
        <v>152.58000000000001</v>
      </c>
      <c r="J9831">
        <v>97.44</v>
      </c>
      <c r="K9831">
        <v>338880.18</v>
      </c>
      <c r="L9831">
        <v>216414.24</v>
      </c>
      <c r="M9831">
        <v>122465.94</v>
      </c>
      <c r="N9831">
        <f t="shared" ca="1" si="461"/>
        <v>4</v>
      </c>
    </row>
    <row r="9832" spans="1:14" x14ac:dyDescent="0.3">
      <c r="A9832">
        <v>768904626</v>
      </c>
      <c r="B9832" t="s">
        <v>17</v>
      </c>
      <c r="C9832" t="s">
        <v>71</v>
      </c>
      <c r="D9832" t="s">
        <v>22</v>
      </c>
      <c r="E9832" t="s">
        <v>16</v>
      </c>
      <c r="F9832" s="5">
        <f t="shared" ca="1" si="460"/>
        <v>43053</v>
      </c>
      <c r="G9832" s="5">
        <f t="shared" ca="1" si="459"/>
        <v>43064</v>
      </c>
      <c r="H9832">
        <v>4820</v>
      </c>
      <c r="I9832">
        <v>154.06</v>
      </c>
      <c r="J9832">
        <v>90.93</v>
      </c>
      <c r="K9832">
        <v>742569.2</v>
      </c>
      <c r="L9832">
        <v>438282.6</v>
      </c>
      <c r="M9832">
        <v>304286.59999999998</v>
      </c>
      <c r="N9832">
        <f t="shared" ca="1" si="461"/>
        <v>11</v>
      </c>
    </row>
    <row r="9833" spans="1:14" x14ac:dyDescent="0.3">
      <c r="A9833">
        <v>346322810</v>
      </c>
      <c r="B9833" t="s">
        <v>17</v>
      </c>
      <c r="C9833" t="s">
        <v>195</v>
      </c>
      <c r="D9833" t="s">
        <v>66</v>
      </c>
      <c r="E9833" t="s">
        <v>16</v>
      </c>
      <c r="F9833" s="5">
        <f t="shared" ca="1" si="460"/>
        <v>41521</v>
      </c>
      <c r="G9833" s="5">
        <f t="shared" ca="1" si="459"/>
        <v>41523</v>
      </c>
      <c r="H9833">
        <v>3470</v>
      </c>
      <c r="I9833">
        <v>9.33</v>
      </c>
      <c r="J9833">
        <v>6.92</v>
      </c>
      <c r="K9833">
        <v>32375.1</v>
      </c>
      <c r="L9833">
        <v>24012.400000000001</v>
      </c>
      <c r="M9833">
        <v>8362.7000000000007</v>
      </c>
      <c r="N9833">
        <f t="shared" ca="1" si="461"/>
        <v>2</v>
      </c>
    </row>
    <row r="9834" spans="1:14" x14ac:dyDescent="0.3">
      <c r="A9834">
        <v>535857999</v>
      </c>
      <c r="B9834" t="s">
        <v>17</v>
      </c>
      <c r="C9834" t="s">
        <v>87</v>
      </c>
      <c r="D9834" t="s">
        <v>49</v>
      </c>
      <c r="E9834" t="s">
        <v>23</v>
      </c>
      <c r="F9834" s="5">
        <f t="shared" ca="1" si="460"/>
        <v>42395</v>
      </c>
      <c r="G9834" s="5">
        <f t="shared" ca="1" si="459"/>
        <v>42401</v>
      </c>
      <c r="H9834">
        <v>1145</v>
      </c>
      <c r="I9834">
        <v>81.73</v>
      </c>
      <c r="J9834">
        <v>56.67</v>
      </c>
      <c r="K9834">
        <v>93580.85</v>
      </c>
      <c r="L9834">
        <v>64887.15</v>
      </c>
      <c r="M9834">
        <v>28693.7</v>
      </c>
      <c r="N9834">
        <f t="shared" ca="1" si="461"/>
        <v>6</v>
      </c>
    </row>
    <row r="9835" spans="1:14" x14ac:dyDescent="0.3">
      <c r="A9835">
        <v>237559020</v>
      </c>
      <c r="B9835" t="s">
        <v>28</v>
      </c>
      <c r="C9835" t="s">
        <v>119</v>
      </c>
      <c r="D9835" t="s">
        <v>45</v>
      </c>
      <c r="E9835" t="s">
        <v>16</v>
      </c>
      <c r="F9835" s="5">
        <f t="shared" ca="1" si="460"/>
        <v>44081</v>
      </c>
      <c r="G9835" s="5">
        <f t="shared" ca="1" si="459"/>
        <v>44093</v>
      </c>
      <c r="H9835">
        <v>7848</v>
      </c>
      <c r="I9835">
        <v>152.58000000000001</v>
      </c>
      <c r="J9835">
        <v>97.44</v>
      </c>
      <c r="K9835">
        <v>1197447.8400000001</v>
      </c>
      <c r="L9835">
        <v>764709.12</v>
      </c>
      <c r="M9835">
        <v>432738.72</v>
      </c>
      <c r="N9835">
        <f t="shared" ca="1" si="461"/>
        <v>12</v>
      </c>
    </row>
    <row r="9836" spans="1:14" x14ac:dyDescent="0.3">
      <c r="A9836">
        <v>671787202</v>
      </c>
      <c r="B9836" t="s">
        <v>13</v>
      </c>
      <c r="C9836" t="s">
        <v>124</v>
      </c>
      <c r="D9836" t="s">
        <v>19</v>
      </c>
      <c r="E9836" t="s">
        <v>16</v>
      </c>
      <c r="F9836" s="5">
        <f t="shared" ca="1" si="460"/>
        <v>40499</v>
      </c>
      <c r="G9836" s="5">
        <f t="shared" ca="1" si="459"/>
        <v>40513</v>
      </c>
      <c r="H9836">
        <v>5616</v>
      </c>
      <c r="I9836">
        <v>47.45</v>
      </c>
      <c r="J9836">
        <v>31.79</v>
      </c>
      <c r="K9836">
        <v>266479.2</v>
      </c>
      <c r="L9836">
        <v>178532.64</v>
      </c>
      <c r="M9836">
        <v>87946.559999999998</v>
      </c>
      <c r="N9836">
        <f t="shared" ca="1" si="461"/>
        <v>14</v>
      </c>
    </row>
    <row r="9837" spans="1:14" x14ac:dyDescent="0.3">
      <c r="A9837">
        <v>429216372</v>
      </c>
      <c r="B9837" t="s">
        <v>34</v>
      </c>
      <c r="C9837" t="s">
        <v>196</v>
      </c>
      <c r="D9837" t="s">
        <v>31</v>
      </c>
      <c r="E9837" t="s">
        <v>16</v>
      </c>
      <c r="F9837" s="5">
        <f t="shared" ca="1" si="460"/>
        <v>43306</v>
      </c>
      <c r="G9837" s="5">
        <f t="shared" ca="1" si="459"/>
        <v>43316</v>
      </c>
      <c r="H9837">
        <v>3518</v>
      </c>
      <c r="I9837">
        <v>255.28</v>
      </c>
      <c r="J9837">
        <v>159.41999999999999</v>
      </c>
      <c r="K9837">
        <v>898075.04</v>
      </c>
      <c r="L9837">
        <v>560839.56000000006</v>
      </c>
      <c r="M9837">
        <v>337235.48</v>
      </c>
      <c r="N9837">
        <f t="shared" ca="1" si="461"/>
        <v>10</v>
      </c>
    </row>
    <row r="9838" spans="1:14" x14ac:dyDescent="0.3">
      <c r="A9838">
        <v>420832860</v>
      </c>
      <c r="B9838" t="s">
        <v>28</v>
      </c>
      <c r="C9838" t="s">
        <v>193</v>
      </c>
      <c r="D9838" t="s">
        <v>31</v>
      </c>
      <c r="E9838" t="s">
        <v>23</v>
      </c>
      <c r="F9838" s="5">
        <f t="shared" ca="1" si="460"/>
        <v>42809</v>
      </c>
      <c r="G9838" s="5">
        <f t="shared" ca="1" si="459"/>
        <v>42821</v>
      </c>
      <c r="H9838">
        <v>2650</v>
      </c>
      <c r="I9838">
        <v>255.28</v>
      </c>
      <c r="J9838">
        <v>159.41999999999999</v>
      </c>
      <c r="K9838">
        <v>676492</v>
      </c>
      <c r="L9838">
        <v>422463</v>
      </c>
      <c r="M9838">
        <v>254029</v>
      </c>
      <c r="N9838">
        <f t="shared" ca="1" si="461"/>
        <v>12</v>
      </c>
    </row>
    <row r="9839" spans="1:14" x14ac:dyDescent="0.3">
      <c r="A9839">
        <v>727935492</v>
      </c>
      <c r="B9839" t="s">
        <v>34</v>
      </c>
      <c r="C9839" t="s">
        <v>181</v>
      </c>
      <c r="D9839" t="s">
        <v>45</v>
      </c>
      <c r="E9839" t="s">
        <v>16</v>
      </c>
      <c r="F9839" s="5">
        <f t="shared" ca="1" si="460"/>
        <v>42420</v>
      </c>
      <c r="G9839" s="5">
        <f t="shared" ca="1" si="459"/>
        <v>42428</v>
      </c>
      <c r="H9839">
        <v>1143</v>
      </c>
      <c r="I9839">
        <v>152.58000000000001</v>
      </c>
      <c r="J9839">
        <v>97.44</v>
      </c>
      <c r="K9839">
        <v>174398.94</v>
      </c>
      <c r="L9839">
        <v>111373.92</v>
      </c>
      <c r="M9839">
        <v>63025.02</v>
      </c>
      <c r="N9839">
        <f t="shared" ca="1" si="461"/>
        <v>8</v>
      </c>
    </row>
    <row r="9840" spans="1:14" x14ac:dyDescent="0.3">
      <c r="A9840">
        <v>152135598</v>
      </c>
      <c r="B9840" t="s">
        <v>20</v>
      </c>
      <c r="C9840" t="s">
        <v>143</v>
      </c>
      <c r="D9840" t="s">
        <v>52</v>
      </c>
      <c r="E9840" t="s">
        <v>16</v>
      </c>
      <c r="F9840" s="5">
        <f t="shared" ca="1" si="460"/>
        <v>40240</v>
      </c>
      <c r="G9840" s="5">
        <f t="shared" ca="1" si="459"/>
        <v>40245</v>
      </c>
      <c r="H9840">
        <v>9159</v>
      </c>
      <c r="I9840">
        <v>437.2</v>
      </c>
      <c r="J9840">
        <v>263.33</v>
      </c>
      <c r="K9840">
        <v>4004314.8</v>
      </c>
      <c r="L9840">
        <v>2411839.4700000002</v>
      </c>
      <c r="M9840">
        <v>1592475.33</v>
      </c>
      <c r="N9840">
        <f t="shared" ca="1" si="461"/>
        <v>5</v>
      </c>
    </row>
    <row r="9841" spans="1:14" x14ac:dyDescent="0.3">
      <c r="A9841">
        <v>265357005</v>
      </c>
      <c r="B9841" t="s">
        <v>20</v>
      </c>
      <c r="C9841" t="s">
        <v>214</v>
      </c>
      <c r="D9841" t="s">
        <v>19</v>
      </c>
      <c r="E9841" t="s">
        <v>16</v>
      </c>
      <c r="F9841" s="5">
        <f t="shared" ca="1" si="460"/>
        <v>42242</v>
      </c>
      <c r="G9841" s="5">
        <f t="shared" ca="1" si="459"/>
        <v>42253</v>
      </c>
      <c r="H9841">
        <v>3889</v>
      </c>
      <c r="I9841">
        <v>47.45</v>
      </c>
      <c r="J9841">
        <v>31.79</v>
      </c>
      <c r="K9841">
        <v>184533.05</v>
      </c>
      <c r="L9841">
        <v>123631.31</v>
      </c>
      <c r="M9841">
        <v>60901.74</v>
      </c>
      <c r="N9841">
        <f t="shared" ca="1" si="461"/>
        <v>11</v>
      </c>
    </row>
    <row r="9842" spans="1:14" x14ac:dyDescent="0.3">
      <c r="A9842">
        <v>459836041</v>
      </c>
      <c r="B9842" t="s">
        <v>28</v>
      </c>
      <c r="C9842" t="s">
        <v>72</v>
      </c>
      <c r="D9842" t="s">
        <v>49</v>
      </c>
      <c r="E9842" t="s">
        <v>16</v>
      </c>
      <c r="F9842" s="5">
        <f t="shared" ca="1" si="460"/>
        <v>43618</v>
      </c>
      <c r="G9842" s="5">
        <f t="shared" ca="1" si="459"/>
        <v>43624</v>
      </c>
      <c r="H9842">
        <v>4558</v>
      </c>
      <c r="I9842">
        <v>81.73</v>
      </c>
      <c r="J9842">
        <v>56.67</v>
      </c>
      <c r="K9842">
        <v>372525.34</v>
      </c>
      <c r="L9842">
        <v>258301.86</v>
      </c>
      <c r="M9842">
        <v>114223.48</v>
      </c>
      <c r="N9842">
        <f t="shared" ca="1" si="461"/>
        <v>6</v>
      </c>
    </row>
    <row r="9843" spans="1:14" x14ac:dyDescent="0.3">
      <c r="A9843">
        <v>198121535</v>
      </c>
      <c r="B9843" t="s">
        <v>17</v>
      </c>
      <c r="C9843" t="s">
        <v>91</v>
      </c>
      <c r="D9843" t="s">
        <v>45</v>
      </c>
      <c r="E9843" t="s">
        <v>16</v>
      </c>
      <c r="F9843" s="5">
        <f t="shared" ca="1" si="460"/>
        <v>44103</v>
      </c>
      <c r="G9843" s="5">
        <f t="shared" ca="1" si="459"/>
        <v>44113</v>
      </c>
      <c r="H9843">
        <v>7420</v>
      </c>
      <c r="I9843">
        <v>152.58000000000001</v>
      </c>
      <c r="J9843">
        <v>97.44</v>
      </c>
      <c r="K9843">
        <v>1132143.6000000001</v>
      </c>
      <c r="L9843">
        <v>723004.8</v>
      </c>
      <c r="M9843">
        <v>409138.8</v>
      </c>
      <c r="N9843">
        <f t="shared" ca="1" si="461"/>
        <v>10</v>
      </c>
    </row>
    <row r="9844" spans="1:14" x14ac:dyDescent="0.3">
      <c r="A9844">
        <v>363074815</v>
      </c>
      <c r="B9844" t="s">
        <v>13</v>
      </c>
      <c r="C9844" t="s">
        <v>36</v>
      </c>
      <c r="D9844" t="s">
        <v>52</v>
      </c>
      <c r="E9844" t="s">
        <v>23</v>
      </c>
      <c r="F9844" s="5">
        <f t="shared" ca="1" si="460"/>
        <v>42201</v>
      </c>
      <c r="G9844" s="5">
        <f t="shared" ca="1" si="459"/>
        <v>42209</v>
      </c>
      <c r="H9844">
        <v>761</v>
      </c>
      <c r="I9844">
        <v>437.2</v>
      </c>
      <c r="J9844">
        <v>263.33</v>
      </c>
      <c r="K9844">
        <v>332709.2</v>
      </c>
      <c r="L9844">
        <v>200394.13</v>
      </c>
      <c r="M9844">
        <v>132315.07</v>
      </c>
      <c r="N9844">
        <f t="shared" ca="1" si="461"/>
        <v>8</v>
      </c>
    </row>
    <row r="9845" spans="1:14" x14ac:dyDescent="0.3">
      <c r="A9845">
        <v>107869708</v>
      </c>
      <c r="B9845" t="s">
        <v>34</v>
      </c>
      <c r="C9845" t="s">
        <v>192</v>
      </c>
      <c r="D9845" t="s">
        <v>31</v>
      </c>
      <c r="E9845" t="s">
        <v>23</v>
      </c>
      <c r="F9845" s="5">
        <f t="shared" ca="1" si="460"/>
        <v>42442</v>
      </c>
      <c r="G9845" s="5">
        <f t="shared" ca="1" si="459"/>
        <v>42448</v>
      </c>
      <c r="H9845">
        <v>9899</v>
      </c>
      <c r="I9845">
        <v>255.28</v>
      </c>
      <c r="J9845">
        <v>159.41999999999999</v>
      </c>
      <c r="K9845">
        <v>2527016.7200000002</v>
      </c>
      <c r="L9845">
        <v>1578098.58</v>
      </c>
      <c r="M9845">
        <v>948918.14</v>
      </c>
      <c r="N9845">
        <f t="shared" ca="1" si="461"/>
        <v>6</v>
      </c>
    </row>
    <row r="9846" spans="1:14" x14ac:dyDescent="0.3">
      <c r="A9846">
        <v>905992543</v>
      </c>
      <c r="B9846" t="s">
        <v>17</v>
      </c>
      <c r="C9846" t="s">
        <v>94</v>
      </c>
      <c r="D9846" t="s">
        <v>49</v>
      </c>
      <c r="E9846" t="s">
        <v>16</v>
      </c>
      <c r="F9846" s="5">
        <f t="shared" ca="1" si="460"/>
        <v>42916</v>
      </c>
      <c r="G9846" s="5">
        <f t="shared" ca="1" si="459"/>
        <v>42925</v>
      </c>
      <c r="H9846">
        <v>2182</v>
      </c>
      <c r="I9846">
        <v>81.73</v>
      </c>
      <c r="J9846">
        <v>56.67</v>
      </c>
      <c r="K9846">
        <v>178334.86</v>
      </c>
      <c r="L9846">
        <v>123653.94</v>
      </c>
      <c r="M9846">
        <v>54680.92</v>
      </c>
      <c r="N9846">
        <f t="shared" ca="1" si="461"/>
        <v>9</v>
      </c>
    </row>
    <row r="9847" spans="1:14" x14ac:dyDescent="0.3">
      <c r="A9847">
        <v>701242148</v>
      </c>
      <c r="B9847" t="s">
        <v>34</v>
      </c>
      <c r="C9847" t="s">
        <v>192</v>
      </c>
      <c r="D9847" t="s">
        <v>22</v>
      </c>
      <c r="E9847" t="s">
        <v>16</v>
      </c>
      <c r="F9847" s="5">
        <f t="shared" ca="1" si="460"/>
        <v>41110</v>
      </c>
      <c r="G9847" s="5">
        <f t="shared" ca="1" si="459"/>
        <v>41119</v>
      </c>
      <c r="H9847">
        <v>1990</v>
      </c>
      <c r="I9847">
        <v>154.06</v>
      </c>
      <c r="J9847">
        <v>90.93</v>
      </c>
      <c r="K9847">
        <v>306579.40000000002</v>
      </c>
      <c r="L9847">
        <v>180950.7</v>
      </c>
      <c r="M9847">
        <v>125628.7</v>
      </c>
      <c r="N9847">
        <f t="shared" ca="1" si="461"/>
        <v>9</v>
      </c>
    </row>
    <row r="9848" spans="1:14" x14ac:dyDescent="0.3">
      <c r="A9848">
        <v>657729852</v>
      </c>
      <c r="B9848" t="s">
        <v>17</v>
      </c>
      <c r="C9848" t="s">
        <v>56</v>
      </c>
      <c r="D9848" t="s">
        <v>66</v>
      </c>
      <c r="E9848" t="s">
        <v>23</v>
      </c>
      <c r="F9848" s="5">
        <f t="shared" ca="1" si="460"/>
        <v>40887</v>
      </c>
      <c r="G9848" s="5">
        <f t="shared" ca="1" si="459"/>
        <v>40896</v>
      </c>
      <c r="H9848">
        <v>5734</v>
      </c>
      <c r="I9848">
        <v>9.33</v>
      </c>
      <c r="J9848">
        <v>6.92</v>
      </c>
      <c r="K9848">
        <v>53498.22</v>
      </c>
      <c r="L9848">
        <v>39679.279999999999</v>
      </c>
      <c r="M9848">
        <v>13818.94</v>
      </c>
      <c r="N9848">
        <f t="shared" ca="1" si="461"/>
        <v>9</v>
      </c>
    </row>
    <row r="9849" spans="1:14" x14ac:dyDescent="0.3">
      <c r="A9849">
        <v>209879481</v>
      </c>
      <c r="B9849" t="s">
        <v>17</v>
      </c>
      <c r="C9849" t="s">
        <v>171</v>
      </c>
      <c r="D9849" t="s">
        <v>49</v>
      </c>
      <c r="E9849" t="s">
        <v>23</v>
      </c>
      <c r="F9849" s="5">
        <f t="shared" ca="1" si="460"/>
        <v>41462</v>
      </c>
      <c r="G9849" s="5">
        <f t="shared" ca="1" si="459"/>
        <v>41473</v>
      </c>
      <c r="H9849">
        <v>6857</v>
      </c>
      <c r="I9849">
        <v>81.73</v>
      </c>
      <c r="J9849">
        <v>56.67</v>
      </c>
      <c r="K9849">
        <v>560422.61</v>
      </c>
      <c r="L9849">
        <v>388586.19</v>
      </c>
      <c r="M9849">
        <v>171836.42</v>
      </c>
      <c r="N9849">
        <f t="shared" ca="1" si="461"/>
        <v>11</v>
      </c>
    </row>
    <row r="9850" spans="1:14" x14ac:dyDescent="0.3">
      <c r="A9850">
        <v>212427365</v>
      </c>
      <c r="B9850" t="s">
        <v>13</v>
      </c>
      <c r="C9850" t="s">
        <v>191</v>
      </c>
      <c r="D9850" t="s">
        <v>66</v>
      </c>
      <c r="E9850" t="s">
        <v>23</v>
      </c>
      <c r="F9850" s="5">
        <f t="shared" ca="1" si="460"/>
        <v>41324</v>
      </c>
      <c r="G9850" s="5">
        <f t="shared" ca="1" si="459"/>
        <v>41329</v>
      </c>
      <c r="H9850">
        <v>833</v>
      </c>
      <c r="I9850">
        <v>9.33</v>
      </c>
      <c r="J9850">
        <v>6.92</v>
      </c>
      <c r="K9850">
        <v>7771.89</v>
      </c>
      <c r="L9850">
        <v>5764.36</v>
      </c>
      <c r="M9850">
        <v>2007.53</v>
      </c>
      <c r="N9850">
        <f t="shared" ca="1" si="461"/>
        <v>5</v>
      </c>
    </row>
    <row r="9851" spans="1:14" x14ac:dyDescent="0.3">
      <c r="A9851">
        <v>690422332</v>
      </c>
      <c r="B9851" t="s">
        <v>13</v>
      </c>
      <c r="C9851" t="s">
        <v>191</v>
      </c>
      <c r="D9851" t="s">
        <v>22</v>
      </c>
      <c r="E9851" t="s">
        <v>23</v>
      </c>
      <c r="F9851" s="5">
        <f t="shared" ca="1" si="460"/>
        <v>43482</v>
      </c>
      <c r="G9851" s="5">
        <f t="shared" ca="1" si="459"/>
        <v>43488</v>
      </c>
      <c r="H9851">
        <v>166</v>
      </c>
      <c r="I9851">
        <v>154.06</v>
      </c>
      <c r="J9851">
        <v>90.93</v>
      </c>
      <c r="K9851">
        <v>25573.96</v>
      </c>
      <c r="L9851">
        <v>15094.38</v>
      </c>
      <c r="M9851">
        <v>10479.58</v>
      </c>
      <c r="N9851">
        <f t="shared" ca="1" si="461"/>
        <v>6</v>
      </c>
    </row>
    <row r="9852" spans="1:14" x14ac:dyDescent="0.3">
      <c r="A9852">
        <v>389225709</v>
      </c>
      <c r="B9852" t="s">
        <v>28</v>
      </c>
      <c r="C9852" t="s">
        <v>173</v>
      </c>
      <c r="D9852" t="s">
        <v>33</v>
      </c>
      <c r="E9852" t="s">
        <v>23</v>
      </c>
      <c r="F9852" s="5">
        <f t="shared" ca="1" si="460"/>
        <v>42312</v>
      </c>
      <c r="G9852" s="5">
        <f t="shared" ca="1" si="459"/>
        <v>42322</v>
      </c>
      <c r="H9852">
        <v>9392</v>
      </c>
      <c r="I9852">
        <v>421.89</v>
      </c>
      <c r="J9852">
        <v>364.69</v>
      </c>
      <c r="K9852">
        <v>3962390.88</v>
      </c>
      <c r="L9852">
        <v>3425168.48</v>
      </c>
      <c r="M9852">
        <v>537222.40000000002</v>
      </c>
      <c r="N9852">
        <f t="shared" ca="1" si="461"/>
        <v>10</v>
      </c>
    </row>
    <row r="9853" spans="1:14" x14ac:dyDescent="0.3">
      <c r="A9853">
        <v>824511325</v>
      </c>
      <c r="B9853" t="s">
        <v>34</v>
      </c>
      <c r="C9853" t="s">
        <v>134</v>
      </c>
      <c r="D9853" t="s">
        <v>45</v>
      </c>
      <c r="E9853" t="s">
        <v>16</v>
      </c>
      <c r="F9853" s="5">
        <f t="shared" ca="1" si="460"/>
        <v>42133</v>
      </c>
      <c r="G9853" s="5">
        <f t="shared" ca="1" si="459"/>
        <v>42142</v>
      </c>
      <c r="H9853">
        <v>78</v>
      </c>
      <c r="I9853">
        <v>152.58000000000001</v>
      </c>
      <c r="J9853">
        <v>97.44</v>
      </c>
      <c r="K9853">
        <v>11901.24</v>
      </c>
      <c r="L9853">
        <v>7600.32</v>
      </c>
      <c r="M9853">
        <v>4300.92</v>
      </c>
      <c r="N9853">
        <f t="shared" ca="1" si="461"/>
        <v>9</v>
      </c>
    </row>
    <row r="9854" spans="1:14" x14ac:dyDescent="0.3">
      <c r="A9854">
        <v>432265508</v>
      </c>
      <c r="B9854" t="s">
        <v>34</v>
      </c>
      <c r="C9854" t="s">
        <v>35</v>
      </c>
      <c r="D9854" t="s">
        <v>42</v>
      </c>
      <c r="E9854" t="s">
        <v>23</v>
      </c>
      <c r="F9854" s="5">
        <f t="shared" ca="1" si="460"/>
        <v>42666</v>
      </c>
      <c r="G9854" s="5">
        <f t="shared" ca="1" si="459"/>
        <v>42671</v>
      </c>
      <c r="H9854">
        <v>5824</v>
      </c>
      <c r="I9854">
        <v>109.28</v>
      </c>
      <c r="J9854">
        <v>35.840000000000003</v>
      </c>
      <c r="K9854">
        <v>636446.71999999997</v>
      </c>
      <c r="L9854">
        <v>208732.16</v>
      </c>
      <c r="M9854">
        <v>427714.56</v>
      </c>
      <c r="N9854">
        <f t="shared" ca="1" si="461"/>
        <v>5</v>
      </c>
    </row>
    <row r="9855" spans="1:14" x14ac:dyDescent="0.3">
      <c r="A9855">
        <v>418787086</v>
      </c>
      <c r="B9855" t="s">
        <v>17</v>
      </c>
      <c r="C9855" t="s">
        <v>195</v>
      </c>
      <c r="D9855" t="s">
        <v>37</v>
      </c>
      <c r="E9855" t="s">
        <v>23</v>
      </c>
      <c r="F9855" s="5">
        <f t="shared" ca="1" si="460"/>
        <v>40781</v>
      </c>
      <c r="G9855" s="5">
        <f t="shared" ca="1" si="459"/>
        <v>40790</v>
      </c>
      <c r="H9855">
        <v>7260</v>
      </c>
      <c r="I9855">
        <v>205.7</v>
      </c>
      <c r="J9855">
        <v>117.11</v>
      </c>
      <c r="K9855">
        <v>1493382</v>
      </c>
      <c r="L9855">
        <v>850218.6</v>
      </c>
      <c r="M9855">
        <v>643163.4</v>
      </c>
      <c r="N9855">
        <f t="shared" ca="1" si="461"/>
        <v>9</v>
      </c>
    </row>
    <row r="9856" spans="1:14" x14ac:dyDescent="0.3">
      <c r="A9856">
        <v>710687386</v>
      </c>
      <c r="B9856" t="s">
        <v>17</v>
      </c>
      <c r="C9856" t="s">
        <v>172</v>
      </c>
      <c r="D9856" t="s">
        <v>22</v>
      </c>
      <c r="E9856" t="s">
        <v>16</v>
      </c>
      <c r="F9856" s="5">
        <f t="shared" ca="1" si="460"/>
        <v>42294</v>
      </c>
      <c r="G9856" s="5">
        <f t="shared" ca="1" si="459"/>
        <v>42299</v>
      </c>
      <c r="H9856">
        <v>7046</v>
      </c>
      <c r="I9856">
        <v>154.06</v>
      </c>
      <c r="J9856">
        <v>90.93</v>
      </c>
      <c r="K9856">
        <v>1085506.76</v>
      </c>
      <c r="L9856">
        <v>640692.78</v>
      </c>
      <c r="M9856">
        <v>444813.98</v>
      </c>
      <c r="N9856">
        <f t="shared" ca="1" si="461"/>
        <v>5</v>
      </c>
    </row>
    <row r="9857" spans="1:14" x14ac:dyDescent="0.3">
      <c r="A9857">
        <v>404890239</v>
      </c>
      <c r="B9857" t="s">
        <v>28</v>
      </c>
      <c r="C9857" t="s">
        <v>101</v>
      </c>
      <c r="D9857" t="s">
        <v>31</v>
      </c>
      <c r="E9857" t="s">
        <v>16</v>
      </c>
      <c r="F9857" s="5">
        <f t="shared" ca="1" si="460"/>
        <v>42824</v>
      </c>
      <c r="G9857" s="5">
        <f t="shared" ca="1" si="459"/>
        <v>42836</v>
      </c>
      <c r="H9857">
        <v>4874</v>
      </c>
      <c r="I9857">
        <v>255.28</v>
      </c>
      <c r="J9857">
        <v>159.41999999999999</v>
      </c>
      <c r="K9857">
        <v>1244234.72</v>
      </c>
      <c r="L9857">
        <v>777013.08</v>
      </c>
      <c r="M9857">
        <v>467221.64</v>
      </c>
      <c r="N9857">
        <f t="shared" ca="1" si="461"/>
        <v>12</v>
      </c>
    </row>
    <row r="9858" spans="1:14" x14ac:dyDescent="0.3">
      <c r="A9858">
        <v>918631970</v>
      </c>
      <c r="B9858" t="s">
        <v>20</v>
      </c>
      <c r="C9858" t="s">
        <v>67</v>
      </c>
      <c r="D9858" t="s">
        <v>22</v>
      </c>
      <c r="E9858" t="s">
        <v>23</v>
      </c>
      <c r="F9858" s="5">
        <f t="shared" ca="1" si="460"/>
        <v>43955</v>
      </c>
      <c r="G9858" s="5">
        <f t="shared" ca="1" si="459"/>
        <v>43964</v>
      </c>
      <c r="H9858">
        <v>2469</v>
      </c>
      <c r="I9858">
        <v>154.06</v>
      </c>
      <c r="J9858">
        <v>90.93</v>
      </c>
      <c r="K9858">
        <v>380374.14</v>
      </c>
      <c r="L9858">
        <v>224506.17</v>
      </c>
      <c r="M9858">
        <v>155867.97</v>
      </c>
      <c r="N9858">
        <f t="shared" ca="1" si="461"/>
        <v>9</v>
      </c>
    </row>
    <row r="9859" spans="1:14" x14ac:dyDescent="0.3">
      <c r="A9859">
        <v>139461410</v>
      </c>
      <c r="B9859" t="s">
        <v>13</v>
      </c>
      <c r="C9859" t="s">
        <v>106</v>
      </c>
      <c r="D9859" t="s">
        <v>19</v>
      </c>
      <c r="E9859" t="s">
        <v>23</v>
      </c>
      <c r="F9859" s="5">
        <f t="shared" ca="1" si="460"/>
        <v>42599</v>
      </c>
      <c r="G9859" s="5">
        <f t="shared" ca="1" si="459"/>
        <v>42603</v>
      </c>
      <c r="H9859">
        <v>8585</v>
      </c>
      <c r="I9859">
        <v>47.45</v>
      </c>
      <c r="J9859">
        <v>31.79</v>
      </c>
      <c r="K9859">
        <v>407358.25</v>
      </c>
      <c r="L9859">
        <v>272917.15000000002</v>
      </c>
      <c r="M9859">
        <v>134441.1</v>
      </c>
      <c r="N9859">
        <f t="shared" ca="1" si="461"/>
        <v>4</v>
      </c>
    </row>
    <row r="9860" spans="1:14" x14ac:dyDescent="0.3">
      <c r="A9860">
        <v>975239884</v>
      </c>
      <c r="B9860" t="s">
        <v>17</v>
      </c>
      <c r="C9860" t="s">
        <v>110</v>
      </c>
      <c r="D9860" t="s">
        <v>42</v>
      </c>
      <c r="E9860" t="s">
        <v>16</v>
      </c>
      <c r="F9860" s="5">
        <f t="shared" ca="1" si="460"/>
        <v>41004</v>
      </c>
      <c r="G9860" s="5">
        <f t="shared" ref="G9860:G9923" ca="1" si="462">F9860 + RANDBETWEEN(2, 15)</f>
        <v>41015</v>
      </c>
      <c r="H9860">
        <v>4009</v>
      </c>
      <c r="I9860">
        <v>109.28</v>
      </c>
      <c r="J9860">
        <v>35.840000000000003</v>
      </c>
      <c r="K9860">
        <v>438103.52</v>
      </c>
      <c r="L9860">
        <v>143682.56</v>
      </c>
      <c r="M9860">
        <v>294420.96000000002</v>
      </c>
      <c r="N9860">
        <f t="shared" ca="1" si="461"/>
        <v>11</v>
      </c>
    </row>
    <row r="9861" spans="1:14" x14ac:dyDescent="0.3">
      <c r="A9861">
        <v>104141223</v>
      </c>
      <c r="B9861" t="s">
        <v>13</v>
      </c>
      <c r="C9861" t="s">
        <v>121</v>
      </c>
      <c r="D9861" t="s">
        <v>66</v>
      </c>
      <c r="E9861" t="s">
        <v>16</v>
      </c>
      <c r="F9861" s="5">
        <f t="shared" ref="F9861:F9924" ca="1" si="463">DATE(RANDBETWEEN(2010, 2020), RANDBETWEEN(1, 12), RANDBETWEEN(1, 31))</f>
        <v>40324</v>
      </c>
      <c r="G9861" s="5">
        <f t="shared" ca="1" si="462"/>
        <v>40333</v>
      </c>
      <c r="H9861">
        <v>6557</v>
      </c>
      <c r="I9861">
        <v>9.33</v>
      </c>
      <c r="J9861">
        <v>6.92</v>
      </c>
      <c r="K9861">
        <v>61176.81</v>
      </c>
      <c r="L9861">
        <v>45374.44</v>
      </c>
      <c r="M9861">
        <v>15802.37</v>
      </c>
      <c r="N9861">
        <f t="shared" ref="N9861:N9924" ca="1" si="464">DATEDIF(F9861, G9861, "d")</f>
        <v>9</v>
      </c>
    </row>
    <row r="9862" spans="1:14" x14ac:dyDescent="0.3">
      <c r="A9862">
        <v>124651753</v>
      </c>
      <c r="B9862" t="s">
        <v>13</v>
      </c>
      <c r="C9862" t="s">
        <v>115</v>
      </c>
      <c r="D9862" t="s">
        <v>66</v>
      </c>
      <c r="E9862" t="s">
        <v>16</v>
      </c>
      <c r="F9862" s="5">
        <f t="shared" ca="1" si="463"/>
        <v>41155</v>
      </c>
      <c r="G9862" s="5">
        <f t="shared" ca="1" si="462"/>
        <v>41161</v>
      </c>
      <c r="H9862">
        <v>6079</v>
      </c>
      <c r="I9862">
        <v>9.33</v>
      </c>
      <c r="J9862">
        <v>6.92</v>
      </c>
      <c r="K9862">
        <v>56717.07</v>
      </c>
      <c r="L9862">
        <v>42066.68</v>
      </c>
      <c r="M9862">
        <v>14650.39</v>
      </c>
      <c r="N9862">
        <f t="shared" ca="1" si="464"/>
        <v>6</v>
      </c>
    </row>
    <row r="9863" spans="1:14" x14ac:dyDescent="0.3">
      <c r="A9863">
        <v>105570304</v>
      </c>
      <c r="B9863" t="s">
        <v>20</v>
      </c>
      <c r="C9863" t="s">
        <v>216</v>
      </c>
      <c r="D9863" t="s">
        <v>31</v>
      </c>
      <c r="E9863" t="s">
        <v>23</v>
      </c>
      <c r="F9863" s="5">
        <f t="shared" ca="1" si="463"/>
        <v>41510</v>
      </c>
      <c r="G9863" s="5">
        <f t="shared" ca="1" si="462"/>
        <v>41523</v>
      </c>
      <c r="H9863">
        <v>9454</v>
      </c>
      <c r="I9863">
        <v>255.28</v>
      </c>
      <c r="J9863">
        <v>159.41999999999999</v>
      </c>
      <c r="K9863">
        <v>2413417.12</v>
      </c>
      <c r="L9863">
        <v>1507156.68</v>
      </c>
      <c r="M9863">
        <v>906260.44</v>
      </c>
      <c r="N9863">
        <f t="shared" ca="1" si="464"/>
        <v>13</v>
      </c>
    </row>
    <row r="9864" spans="1:14" x14ac:dyDescent="0.3">
      <c r="A9864">
        <v>536008203</v>
      </c>
      <c r="B9864" t="s">
        <v>28</v>
      </c>
      <c r="C9864" t="s">
        <v>82</v>
      </c>
      <c r="D9864" t="s">
        <v>52</v>
      </c>
      <c r="E9864" t="s">
        <v>23</v>
      </c>
      <c r="F9864" s="5">
        <f t="shared" ca="1" si="463"/>
        <v>41585</v>
      </c>
      <c r="G9864" s="5">
        <f t="shared" ca="1" si="462"/>
        <v>41598</v>
      </c>
      <c r="H9864">
        <v>5593</v>
      </c>
      <c r="I9864">
        <v>437.2</v>
      </c>
      <c r="J9864">
        <v>263.33</v>
      </c>
      <c r="K9864">
        <v>2445259.6</v>
      </c>
      <c r="L9864">
        <v>1472804.69</v>
      </c>
      <c r="M9864">
        <v>972454.91</v>
      </c>
      <c r="N9864">
        <f t="shared" ca="1" si="464"/>
        <v>13</v>
      </c>
    </row>
    <row r="9865" spans="1:14" x14ac:dyDescent="0.3">
      <c r="A9865">
        <v>175389277</v>
      </c>
      <c r="B9865" t="s">
        <v>34</v>
      </c>
      <c r="C9865" t="s">
        <v>100</v>
      </c>
      <c r="D9865" t="s">
        <v>45</v>
      </c>
      <c r="E9865" t="s">
        <v>23</v>
      </c>
      <c r="F9865" s="5">
        <f t="shared" ca="1" si="463"/>
        <v>41935</v>
      </c>
      <c r="G9865" s="5">
        <f t="shared" ca="1" si="462"/>
        <v>41941</v>
      </c>
      <c r="H9865">
        <v>440</v>
      </c>
      <c r="I9865">
        <v>152.58000000000001</v>
      </c>
      <c r="J9865">
        <v>97.44</v>
      </c>
      <c r="K9865">
        <v>67135.199999999997</v>
      </c>
      <c r="L9865">
        <v>42873.599999999999</v>
      </c>
      <c r="M9865">
        <v>24261.599999999999</v>
      </c>
      <c r="N9865">
        <f t="shared" ca="1" si="464"/>
        <v>6</v>
      </c>
    </row>
    <row r="9866" spans="1:14" x14ac:dyDescent="0.3">
      <c r="A9866">
        <v>103449857</v>
      </c>
      <c r="B9866" t="s">
        <v>20</v>
      </c>
      <c r="C9866" t="s">
        <v>131</v>
      </c>
      <c r="D9866" t="s">
        <v>25</v>
      </c>
      <c r="E9866" t="s">
        <v>16</v>
      </c>
      <c r="F9866" s="5">
        <f t="shared" ca="1" si="463"/>
        <v>44062</v>
      </c>
      <c r="G9866" s="5">
        <f t="shared" ca="1" si="462"/>
        <v>44072</v>
      </c>
      <c r="H9866">
        <v>1966</v>
      </c>
      <c r="I9866">
        <v>668.27</v>
      </c>
      <c r="J9866">
        <v>502.54</v>
      </c>
      <c r="K9866">
        <v>1313818.82</v>
      </c>
      <c r="L9866">
        <v>987993.64</v>
      </c>
      <c r="M9866">
        <v>325825.18</v>
      </c>
      <c r="N9866">
        <f t="shared" ca="1" si="464"/>
        <v>10</v>
      </c>
    </row>
    <row r="9867" spans="1:14" x14ac:dyDescent="0.3">
      <c r="A9867">
        <v>570238769</v>
      </c>
      <c r="B9867" t="s">
        <v>20</v>
      </c>
      <c r="C9867" t="s">
        <v>88</v>
      </c>
      <c r="D9867" t="s">
        <v>33</v>
      </c>
      <c r="E9867" t="s">
        <v>16</v>
      </c>
      <c r="F9867" s="5">
        <f t="shared" ca="1" si="463"/>
        <v>43636</v>
      </c>
      <c r="G9867" s="5">
        <f t="shared" ca="1" si="462"/>
        <v>43642</v>
      </c>
      <c r="H9867">
        <v>5178</v>
      </c>
      <c r="I9867">
        <v>421.89</v>
      </c>
      <c r="J9867">
        <v>364.69</v>
      </c>
      <c r="K9867">
        <v>2184546.42</v>
      </c>
      <c r="L9867">
        <v>1888364.82</v>
      </c>
      <c r="M9867">
        <v>296181.59999999998</v>
      </c>
      <c r="N9867">
        <f t="shared" ca="1" si="464"/>
        <v>6</v>
      </c>
    </row>
    <row r="9868" spans="1:14" x14ac:dyDescent="0.3">
      <c r="A9868">
        <v>546117341</v>
      </c>
      <c r="B9868" t="s">
        <v>17</v>
      </c>
      <c r="C9868" t="s">
        <v>84</v>
      </c>
      <c r="D9868" t="s">
        <v>25</v>
      </c>
      <c r="E9868" t="s">
        <v>16</v>
      </c>
      <c r="F9868" s="5">
        <f t="shared" ca="1" si="463"/>
        <v>43125</v>
      </c>
      <c r="G9868" s="5">
        <f t="shared" ca="1" si="462"/>
        <v>43130</v>
      </c>
      <c r="H9868">
        <v>7112</v>
      </c>
      <c r="I9868">
        <v>668.27</v>
      </c>
      <c r="J9868">
        <v>502.54</v>
      </c>
      <c r="K9868">
        <v>4752736.24</v>
      </c>
      <c r="L9868">
        <v>3574064.48</v>
      </c>
      <c r="M9868">
        <v>1178671.76</v>
      </c>
      <c r="N9868">
        <f t="shared" ca="1" si="464"/>
        <v>5</v>
      </c>
    </row>
    <row r="9869" spans="1:14" x14ac:dyDescent="0.3">
      <c r="A9869">
        <v>871759402</v>
      </c>
      <c r="B9869" t="s">
        <v>17</v>
      </c>
      <c r="C9869" t="s">
        <v>130</v>
      </c>
      <c r="D9869" t="s">
        <v>31</v>
      </c>
      <c r="E9869" t="s">
        <v>23</v>
      </c>
      <c r="F9869" s="5">
        <f t="shared" ca="1" si="463"/>
        <v>43399</v>
      </c>
      <c r="G9869" s="5">
        <f t="shared" ca="1" si="462"/>
        <v>43407</v>
      </c>
      <c r="H9869">
        <v>1834</v>
      </c>
      <c r="I9869">
        <v>255.28</v>
      </c>
      <c r="J9869">
        <v>159.41999999999999</v>
      </c>
      <c r="K9869">
        <v>468183.52</v>
      </c>
      <c r="L9869">
        <v>292376.28000000003</v>
      </c>
      <c r="M9869">
        <v>175807.24</v>
      </c>
      <c r="N9869">
        <f t="shared" ca="1" si="464"/>
        <v>8</v>
      </c>
    </row>
    <row r="9870" spans="1:14" x14ac:dyDescent="0.3">
      <c r="A9870">
        <v>208151280</v>
      </c>
      <c r="B9870" t="s">
        <v>103</v>
      </c>
      <c r="C9870" t="s">
        <v>141</v>
      </c>
      <c r="D9870" t="s">
        <v>45</v>
      </c>
      <c r="E9870" t="s">
        <v>16</v>
      </c>
      <c r="F9870" s="5">
        <f t="shared" ca="1" si="463"/>
        <v>40266</v>
      </c>
      <c r="G9870" s="5">
        <f t="shared" ca="1" si="462"/>
        <v>40273</v>
      </c>
      <c r="H9870">
        <v>5444</v>
      </c>
      <c r="I9870">
        <v>152.58000000000001</v>
      </c>
      <c r="J9870">
        <v>97.44</v>
      </c>
      <c r="K9870">
        <v>830645.52</v>
      </c>
      <c r="L9870">
        <v>530463.36</v>
      </c>
      <c r="M9870">
        <v>300182.15999999997</v>
      </c>
      <c r="N9870">
        <f t="shared" ca="1" si="464"/>
        <v>7</v>
      </c>
    </row>
    <row r="9871" spans="1:14" x14ac:dyDescent="0.3">
      <c r="A9871">
        <v>886591804</v>
      </c>
      <c r="B9871" t="s">
        <v>20</v>
      </c>
      <c r="C9871" t="s">
        <v>48</v>
      </c>
      <c r="D9871" t="s">
        <v>49</v>
      </c>
      <c r="E9871" t="s">
        <v>16</v>
      </c>
      <c r="F9871" s="5">
        <f t="shared" ca="1" si="463"/>
        <v>43137</v>
      </c>
      <c r="G9871" s="5">
        <f t="shared" ca="1" si="462"/>
        <v>43145</v>
      </c>
      <c r="H9871">
        <v>1072</v>
      </c>
      <c r="I9871">
        <v>81.73</v>
      </c>
      <c r="J9871">
        <v>56.67</v>
      </c>
      <c r="K9871">
        <v>87614.56</v>
      </c>
      <c r="L9871">
        <v>60750.239999999998</v>
      </c>
      <c r="M9871">
        <v>26864.32</v>
      </c>
      <c r="N9871">
        <f t="shared" ca="1" si="464"/>
        <v>8</v>
      </c>
    </row>
    <row r="9872" spans="1:14" x14ac:dyDescent="0.3">
      <c r="A9872">
        <v>358692300</v>
      </c>
      <c r="B9872" t="s">
        <v>28</v>
      </c>
      <c r="C9872" t="s">
        <v>159</v>
      </c>
      <c r="D9872" t="s">
        <v>49</v>
      </c>
      <c r="E9872" t="s">
        <v>16</v>
      </c>
      <c r="F9872" s="5">
        <f t="shared" ca="1" si="463"/>
        <v>40913</v>
      </c>
      <c r="G9872" s="5">
        <f t="shared" ca="1" si="462"/>
        <v>40924</v>
      </c>
      <c r="H9872">
        <v>3877</v>
      </c>
      <c r="I9872">
        <v>81.73</v>
      </c>
      <c r="J9872">
        <v>56.67</v>
      </c>
      <c r="K9872">
        <v>316867.21000000002</v>
      </c>
      <c r="L9872">
        <v>219709.59</v>
      </c>
      <c r="M9872">
        <v>97157.62</v>
      </c>
      <c r="N9872">
        <f t="shared" ca="1" si="464"/>
        <v>11</v>
      </c>
    </row>
    <row r="9873" spans="1:14" x14ac:dyDescent="0.3">
      <c r="A9873">
        <v>646376597</v>
      </c>
      <c r="B9873" t="s">
        <v>20</v>
      </c>
      <c r="C9873" t="s">
        <v>216</v>
      </c>
      <c r="D9873" t="s">
        <v>31</v>
      </c>
      <c r="E9873" t="s">
        <v>23</v>
      </c>
      <c r="F9873" s="5">
        <f t="shared" ca="1" si="463"/>
        <v>41518</v>
      </c>
      <c r="G9873" s="5">
        <f t="shared" ca="1" si="462"/>
        <v>41522</v>
      </c>
      <c r="H9873">
        <v>6054</v>
      </c>
      <c r="I9873">
        <v>255.28</v>
      </c>
      <c r="J9873">
        <v>159.41999999999999</v>
      </c>
      <c r="K9873">
        <v>1545465.12</v>
      </c>
      <c r="L9873">
        <v>965128.68</v>
      </c>
      <c r="M9873">
        <v>580336.43999999994</v>
      </c>
      <c r="N9873">
        <f t="shared" ca="1" si="464"/>
        <v>4</v>
      </c>
    </row>
    <row r="9874" spans="1:14" x14ac:dyDescent="0.3">
      <c r="A9874">
        <v>691881024</v>
      </c>
      <c r="B9874" t="s">
        <v>20</v>
      </c>
      <c r="C9874" t="s">
        <v>111</v>
      </c>
      <c r="D9874" t="s">
        <v>31</v>
      </c>
      <c r="E9874" t="s">
        <v>16</v>
      </c>
      <c r="F9874" s="5">
        <f t="shared" ca="1" si="463"/>
        <v>42557</v>
      </c>
      <c r="G9874" s="5">
        <f t="shared" ca="1" si="462"/>
        <v>42567</v>
      </c>
      <c r="H9874">
        <v>1825</v>
      </c>
      <c r="I9874">
        <v>255.28</v>
      </c>
      <c r="J9874">
        <v>159.41999999999999</v>
      </c>
      <c r="K9874">
        <v>465886</v>
      </c>
      <c r="L9874">
        <v>290941.5</v>
      </c>
      <c r="M9874">
        <v>174944.5</v>
      </c>
      <c r="N9874">
        <f t="shared" ca="1" si="464"/>
        <v>10</v>
      </c>
    </row>
    <row r="9875" spans="1:14" x14ac:dyDescent="0.3">
      <c r="A9875">
        <v>407754409</v>
      </c>
      <c r="B9875" t="s">
        <v>34</v>
      </c>
      <c r="C9875" t="s">
        <v>60</v>
      </c>
      <c r="D9875" t="s">
        <v>25</v>
      </c>
      <c r="E9875" t="s">
        <v>16</v>
      </c>
      <c r="F9875" s="5">
        <f t="shared" ca="1" si="463"/>
        <v>42554</v>
      </c>
      <c r="G9875" s="5">
        <f t="shared" ca="1" si="462"/>
        <v>42562</v>
      </c>
      <c r="H9875">
        <v>2446</v>
      </c>
      <c r="I9875">
        <v>668.27</v>
      </c>
      <c r="J9875">
        <v>502.54</v>
      </c>
      <c r="K9875">
        <v>1634588.42</v>
      </c>
      <c r="L9875">
        <v>1229212.8400000001</v>
      </c>
      <c r="M9875">
        <v>405375.58</v>
      </c>
      <c r="N9875">
        <f t="shared" ca="1" si="464"/>
        <v>8</v>
      </c>
    </row>
    <row r="9876" spans="1:14" x14ac:dyDescent="0.3">
      <c r="A9876">
        <v>226858079</v>
      </c>
      <c r="B9876" t="s">
        <v>17</v>
      </c>
      <c r="C9876" t="s">
        <v>172</v>
      </c>
      <c r="D9876" t="s">
        <v>31</v>
      </c>
      <c r="E9876" t="s">
        <v>16</v>
      </c>
      <c r="F9876" s="5">
        <f t="shared" ca="1" si="463"/>
        <v>41621</v>
      </c>
      <c r="G9876" s="5">
        <f t="shared" ca="1" si="462"/>
        <v>41632</v>
      </c>
      <c r="H9876">
        <v>1202</v>
      </c>
      <c r="I9876">
        <v>255.28</v>
      </c>
      <c r="J9876">
        <v>159.41999999999999</v>
      </c>
      <c r="K9876">
        <v>306846.56</v>
      </c>
      <c r="L9876">
        <v>191622.84</v>
      </c>
      <c r="M9876">
        <v>115223.72</v>
      </c>
      <c r="N9876">
        <f t="shared" ca="1" si="464"/>
        <v>11</v>
      </c>
    </row>
    <row r="9877" spans="1:14" x14ac:dyDescent="0.3">
      <c r="A9877">
        <v>652365863</v>
      </c>
      <c r="B9877" t="s">
        <v>13</v>
      </c>
      <c r="C9877" t="s">
        <v>115</v>
      </c>
      <c r="D9877" t="s">
        <v>19</v>
      </c>
      <c r="E9877" t="s">
        <v>16</v>
      </c>
      <c r="F9877" s="5">
        <f t="shared" ca="1" si="463"/>
        <v>41209</v>
      </c>
      <c r="G9877" s="5">
        <f t="shared" ca="1" si="462"/>
        <v>41221</v>
      </c>
      <c r="H9877">
        <v>8411</v>
      </c>
      <c r="I9877">
        <v>47.45</v>
      </c>
      <c r="J9877">
        <v>31.79</v>
      </c>
      <c r="K9877">
        <v>399101.95</v>
      </c>
      <c r="L9877">
        <v>267385.69</v>
      </c>
      <c r="M9877">
        <v>131716.26</v>
      </c>
      <c r="N9877">
        <f t="shared" ca="1" si="464"/>
        <v>12</v>
      </c>
    </row>
    <row r="9878" spans="1:14" x14ac:dyDescent="0.3">
      <c r="A9878">
        <v>907764089</v>
      </c>
      <c r="B9878" t="s">
        <v>13</v>
      </c>
      <c r="C9878" t="s">
        <v>151</v>
      </c>
      <c r="D9878" t="s">
        <v>66</v>
      </c>
      <c r="E9878" t="s">
        <v>16</v>
      </c>
      <c r="F9878" s="5">
        <f t="shared" ca="1" si="463"/>
        <v>43405</v>
      </c>
      <c r="G9878" s="5">
        <f t="shared" ca="1" si="462"/>
        <v>43407</v>
      </c>
      <c r="H9878">
        <v>6421</v>
      </c>
      <c r="I9878">
        <v>9.33</v>
      </c>
      <c r="J9878">
        <v>6.92</v>
      </c>
      <c r="K9878">
        <v>59907.93</v>
      </c>
      <c r="L9878">
        <v>44433.32</v>
      </c>
      <c r="M9878">
        <v>15474.61</v>
      </c>
      <c r="N9878">
        <f t="shared" ca="1" si="464"/>
        <v>2</v>
      </c>
    </row>
    <row r="9879" spans="1:14" x14ac:dyDescent="0.3">
      <c r="A9879">
        <v>286851584</v>
      </c>
      <c r="B9879" t="s">
        <v>13</v>
      </c>
      <c r="C9879" t="s">
        <v>207</v>
      </c>
      <c r="D9879" t="s">
        <v>45</v>
      </c>
      <c r="E9879" t="s">
        <v>23</v>
      </c>
      <c r="F9879" s="5">
        <f t="shared" ca="1" si="463"/>
        <v>42456</v>
      </c>
      <c r="G9879" s="5">
        <f t="shared" ca="1" si="462"/>
        <v>42469</v>
      </c>
      <c r="H9879">
        <v>4613</v>
      </c>
      <c r="I9879">
        <v>152.58000000000001</v>
      </c>
      <c r="J9879">
        <v>97.44</v>
      </c>
      <c r="K9879">
        <v>703851.54</v>
      </c>
      <c r="L9879">
        <v>449490.72</v>
      </c>
      <c r="M9879">
        <v>254360.82</v>
      </c>
      <c r="N9879">
        <f t="shared" ca="1" si="464"/>
        <v>13</v>
      </c>
    </row>
    <row r="9880" spans="1:14" x14ac:dyDescent="0.3">
      <c r="A9880">
        <v>403739678</v>
      </c>
      <c r="B9880" t="s">
        <v>17</v>
      </c>
      <c r="C9880" t="s">
        <v>110</v>
      </c>
      <c r="D9880" t="s">
        <v>52</v>
      </c>
      <c r="E9880" t="s">
        <v>23</v>
      </c>
      <c r="F9880" s="5">
        <f t="shared" ca="1" si="463"/>
        <v>41709</v>
      </c>
      <c r="G9880" s="5">
        <f t="shared" ca="1" si="462"/>
        <v>41720</v>
      </c>
      <c r="H9880">
        <v>4398</v>
      </c>
      <c r="I9880">
        <v>437.2</v>
      </c>
      <c r="J9880">
        <v>263.33</v>
      </c>
      <c r="K9880">
        <v>1922805.6</v>
      </c>
      <c r="L9880">
        <v>1158125.3400000001</v>
      </c>
      <c r="M9880">
        <v>764680.26</v>
      </c>
      <c r="N9880">
        <f t="shared" ca="1" si="464"/>
        <v>11</v>
      </c>
    </row>
    <row r="9881" spans="1:14" x14ac:dyDescent="0.3">
      <c r="A9881">
        <v>242852199</v>
      </c>
      <c r="B9881" t="s">
        <v>28</v>
      </c>
      <c r="C9881" t="s">
        <v>138</v>
      </c>
      <c r="D9881" t="s">
        <v>37</v>
      </c>
      <c r="E9881" t="s">
        <v>16</v>
      </c>
      <c r="F9881" s="5">
        <f t="shared" ca="1" si="463"/>
        <v>41941</v>
      </c>
      <c r="G9881" s="5">
        <f t="shared" ca="1" si="462"/>
        <v>41955</v>
      </c>
      <c r="H9881">
        <v>4217</v>
      </c>
      <c r="I9881">
        <v>205.7</v>
      </c>
      <c r="J9881">
        <v>117.11</v>
      </c>
      <c r="K9881">
        <v>867436.9</v>
      </c>
      <c r="L9881">
        <v>493852.87</v>
      </c>
      <c r="M9881">
        <v>373584.03</v>
      </c>
      <c r="N9881">
        <f t="shared" ca="1" si="464"/>
        <v>14</v>
      </c>
    </row>
    <row r="9882" spans="1:14" x14ac:dyDescent="0.3">
      <c r="A9882">
        <v>208925473</v>
      </c>
      <c r="B9882" t="s">
        <v>17</v>
      </c>
      <c r="C9882" t="s">
        <v>130</v>
      </c>
      <c r="D9882" t="s">
        <v>19</v>
      </c>
      <c r="E9882" t="s">
        <v>23</v>
      </c>
      <c r="F9882" s="5">
        <f t="shared" ca="1" si="463"/>
        <v>41510</v>
      </c>
      <c r="G9882" s="5">
        <f t="shared" ca="1" si="462"/>
        <v>41515</v>
      </c>
      <c r="H9882">
        <v>4545</v>
      </c>
      <c r="I9882">
        <v>47.45</v>
      </c>
      <c r="J9882">
        <v>31.79</v>
      </c>
      <c r="K9882">
        <v>215660.25</v>
      </c>
      <c r="L9882">
        <v>144485.54999999999</v>
      </c>
      <c r="M9882">
        <v>71174.7</v>
      </c>
      <c r="N9882">
        <f t="shared" ca="1" si="464"/>
        <v>5</v>
      </c>
    </row>
    <row r="9883" spans="1:14" x14ac:dyDescent="0.3">
      <c r="A9883">
        <v>777008330</v>
      </c>
      <c r="B9883" t="s">
        <v>28</v>
      </c>
      <c r="C9883" t="s">
        <v>112</v>
      </c>
      <c r="D9883" t="s">
        <v>22</v>
      </c>
      <c r="E9883" t="s">
        <v>16</v>
      </c>
      <c r="F9883" s="5">
        <f t="shared" ca="1" si="463"/>
        <v>40317</v>
      </c>
      <c r="G9883" s="5">
        <f t="shared" ca="1" si="462"/>
        <v>40324</v>
      </c>
      <c r="H9883">
        <v>2887</v>
      </c>
      <c r="I9883">
        <v>154.06</v>
      </c>
      <c r="J9883">
        <v>90.93</v>
      </c>
      <c r="K9883">
        <v>444771.22</v>
      </c>
      <c r="L9883">
        <v>262514.90999999997</v>
      </c>
      <c r="M9883">
        <v>182256.31</v>
      </c>
      <c r="N9883">
        <f t="shared" ca="1" si="464"/>
        <v>7</v>
      </c>
    </row>
    <row r="9884" spans="1:14" x14ac:dyDescent="0.3">
      <c r="A9884">
        <v>242462098</v>
      </c>
      <c r="B9884" t="s">
        <v>28</v>
      </c>
      <c r="C9884" t="s">
        <v>193</v>
      </c>
      <c r="D9884" t="s">
        <v>15</v>
      </c>
      <c r="E9884" t="s">
        <v>16</v>
      </c>
      <c r="F9884" s="5">
        <f t="shared" ca="1" si="463"/>
        <v>42246</v>
      </c>
      <c r="G9884" s="5">
        <f t="shared" ca="1" si="462"/>
        <v>42248</v>
      </c>
      <c r="H9884">
        <v>8778</v>
      </c>
      <c r="I9884">
        <v>651.21</v>
      </c>
      <c r="J9884">
        <v>524.96</v>
      </c>
      <c r="K9884">
        <v>5716321.3799999999</v>
      </c>
      <c r="L9884">
        <v>4608098.88</v>
      </c>
      <c r="M9884">
        <v>1108222.5</v>
      </c>
      <c r="N9884">
        <f t="shared" ca="1" si="464"/>
        <v>2</v>
      </c>
    </row>
    <row r="9885" spans="1:14" x14ac:dyDescent="0.3">
      <c r="A9885">
        <v>570960605</v>
      </c>
      <c r="B9885" t="s">
        <v>20</v>
      </c>
      <c r="C9885" t="s">
        <v>131</v>
      </c>
      <c r="D9885" t="s">
        <v>42</v>
      </c>
      <c r="E9885" t="s">
        <v>23</v>
      </c>
      <c r="F9885" s="5">
        <f t="shared" ca="1" si="463"/>
        <v>43435</v>
      </c>
      <c r="G9885" s="5">
        <f t="shared" ca="1" si="462"/>
        <v>43440</v>
      </c>
      <c r="H9885">
        <v>8786</v>
      </c>
      <c r="I9885">
        <v>109.28</v>
      </c>
      <c r="J9885">
        <v>35.840000000000003</v>
      </c>
      <c r="K9885">
        <v>960134.08</v>
      </c>
      <c r="L9885">
        <v>314890.23999999999</v>
      </c>
      <c r="M9885">
        <v>645243.84</v>
      </c>
      <c r="N9885">
        <f t="shared" ca="1" si="464"/>
        <v>5</v>
      </c>
    </row>
    <row r="9886" spans="1:14" x14ac:dyDescent="0.3">
      <c r="A9886">
        <v>648490178</v>
      </c>
      <c r="B9886" t="s">
        <v>13</v>
      </c>
      <c r="C9886" t="s">
        <v>115</v>
      </c>
      <c r="D9886" t="s">
        <v>66</v>
      </c>
      <c r="E9886" t="s">
        <v>16</v>
      </c>
      <c r="F9886" s="5">
        <f t="shared" ca="1" si="463"/>
        <v>40476</v>
      </c>
      <c r="G9886" s="5">
        <f t="shared" ca="1" si="462"/>
        <v>40483</v>
      </c>
      <c r="H9886">
        <v>1509</v>
      </c>
      <c r="I9886">
        <v>9.33</v>
      </c>
      <c r="J9886">
        <v>6.92</v>
      </c>
      <c r="K9886">
        <v>14078.97</v>
      </c>
      <c r="L9886">
        <v>10442.280000000001</v>
      </c>
      <c r="M9886">
        <v>3636.69</v>
      </c>
      <c r="N9886">
        <f t="shared" ca="1" si="464"/>
        <v>7</v>
      </c>
    </row>
    <row r="9887" spans="1:14" x14ac:dyDescent="0.3">
      <c r="A9887">
        <v>331349647</v>
      </c>
      <c r="B9887" t="s">
        <v>28</v>
      </c>
      <c r="C9887" t="s">
        <v>190</v>
      </c>
      <c r="D9887" t="s">
        <v>22</v>
      </c>
      <c r="E9887" t="s">
        <v>23</v>
      </c>
      <c r="F9887" s="5">
        <f t="shared" ca="1" si="463"/>
        <v>42508</v>
      </c>
      <c r="G9887" s="5">
        <f t="shared" ca="1" si="462"/>
        <v>42518</v>
      </c>
      <c r="H9887">
        <v>2579</v>
      </c>
      <c r="I9887">
        <v>154.06</v>
      </c>
      <c r="J9887">
        <v>90.93</v>
      </c>
      <c r="K9887">
        <v>397320.74</v>
      </c>
      <c r="L9887">
        <v>234508.47</v>
      </c>
      <c r="M9887">
        <v>162812.26999999999</v>
      </c>
      <c r="N9887">
        <f t="shared" ca="1" si="464"/>
        <v>10</v>
      </c>
    </row>
    <row r="9888" spans="1:14" x14ac:dyDescent="0.3">
      <c r="A9888">
        <v>896150338</v>
      </c>
      <c r="B9888" t="s">
        <v>34</v>
      </c>
      <c r="C9888" t="s">
        <v>60</v>
      </c>
      <c r="D9888" t="s">
        <v>45</v>
      </c>
      <c r="E9888" t="s">
        <v>23</v>
      </c>
      <c r="F9888" s="5">
        <f t="shared" ca="1" si="463"/>
        <v>44005</v>
      </c>
      <c r="G9888" s="5">
        <f t="shared" ca="1" si="462"/>
        <v>44015</v>
      </c>
      <c r="H9888">
        <v>9654</v>
      </c>
      <c r="I9888">
        <v>152.58000000000001</v>
      </c>
      <c r="J9888">
        <v>97.44</v>
      </c>
      <c r="K9888">
        <v>1473007.32</v>
      </c>
      <c r="L9888">
        <v>940685.76</v>
      </c>
      <c r="M9888">
        <v>532321.56000000006</v>
      </c>
      <c r="N9888">
        <f t="shared" ca="1" si="464"/>
        <v>10</v>
      </c>
    </row>
    <row r="9889" spans="1:14" x14ac:dyDescent="0.3">
      <c r="A9889">
        <v>989816081</v>
      </c>
      <c r="B9889" t="s">
        <v>34</v>
      </c>
      <c r="C9889" t="s">
        <v>70</v>
      </c>
      <c r="D9889" t="s">
        <v>31</v>
      </c>
      <c r="E9889" t="s">
        <v>23</v>
      </c>
      <c r="F9889" s="5">
        <f t="shared" ca="1" si="463"/>
        <v>42584</v>
      </c>
      <c r="G9889" s="5">
        <f t="shared" ca="1" si="462"/>
        <v>42586</v>
      </c>
      <c r="H9889">
        <v>7429</v>
      </c>
      <c r="I9889">
        <v>255.28</v>
      </c>
      <c r="J9889">
        <v>159.41999999999999</v>
      </c>
      <c r="K9889">
        <v>1896475.12</v>
      </c>
      <c r="L9889">
        <v>1184331.18</v>
      </c>
      <c r="M9889">
        <v>712143.94</v>
      </c>
      <c r="N9889">
        <f t="shared" ca="1" si="464"/>
        <v>2</v>
      </c>
    </row>
    <row r="9890" spans="1:14" x14ac:dyDescent="0.3">
      <c r="A9890">
        <v>679583203</v>
      </c>
      <c r="B9890" t="s">
        <v>17</v>
      </c>
      <c r="C9890" t="s">
        <v>118</v>
      </c>
      <c r="D9890" t="s">
        <v>15</v>
      </c>
      <c r="E9890" t="s">
        <v>23</v>
      </c>
      <c r="F9890" s="5">
        <f t="shared" ca="1" si="463"/>
        <v>41056</v>
      </c>
      <c r="G9890" s="5">
        <f t="shared" ca="1" si="462"/>
        <v>41063</v>
      </c>
      <c r="H9890">
        <v>2627</v>
      </c>
      <c r="I9890">
        <v>651.21</v>
      </c>
      <c r="J9890">
        <v>524.96</v>
      </c>
      <c r="K9890">
        <v>1710728.67</v>
      </c>
      <c r="L9890">
        <v>1379069.92</v>
      </c>
      <c r="M9890">
        <v>331658.75</v>
      </c>
      <c r="N9890">
        <f t="shared" ca="1" si="464"/>
        <v>7</v>
      </c>
    </row>
    <row r="9891" spans="1:14" x14ac:dyDescent="0.3">
      <c r="A9891">
        <v>103000533</v>
      </c>
      <c r="B9891" t="s">
        <v>28</v>
      </c>
      <c r="C9891" t="s">
        <v>55</v>
      </c>
      <c r="D9891" t="s">
        <v>37</v>
      </c>
      <c r="E9891" t="s">
        <v>23</v>
      </c>
      <c r="F9891" s="5">
        <f t="shared" ca="1" si="463"/>
        <v>41287</v>
      </c>
      <c r="G9891" s="5">
        <f t="shared" ca="1" si="462"/>
        <v>41290</v>
      </c>
      <c r="H9891">
        <v>9001</v>
      </c>
      <c r="I9891">
        <v>205.7</v>
      </c>
      <c r="J9891">
        <v>117.11</v>
      </c>
      <c r="K9891">
        <v>1851505.7</v>
      </c>
      <c r="L9891">
        <v>1054107.1100000001</v>
      </c>
      <c r="M9891">
        <v>797398.59</v>
      </c>
      <c r="N9891">
        <f t="shared" ca="1" si="464"/>
        <v>3</v>
      </c>
    </row>
    <row r="9892" spans="1:14" x14ac:dyDescent="0.3">
      <c r="A9892">
        <v>817929399</v>
      </c>
      <c r="B9892" t="s">
        <v>17</v>
      </c>
      <c r="C9892" t="s">
        <v>58</v>
      </c>
      <c r="D9892" t="s">
        <v>42</v>
      </c>
      <c r="E9892" t="s">
        <v>23</v>
      </c>
      <c r="F9892" s="5">
        <f t="shared" ca="1" si="463"/>
        <v>41554</v>
      </c>
      <c r="G9892" s="5">
        <f t="shared" ca="1" si="462"/>
        <v>41558</v>
      </c>
      <c r="H9892">
        <v>2340</v>
      </c>
      <c r="I9892">
        <v>109.28</v>
      </c>
      <c r="J9892">
        <v>35.840000000000003</v>
      </c>
      <c r="K9892">
        <v>255715.20000000001</v>
      </c>
      <c r="L9892">
        <v>83865.600000000006</v>
      </c>
      <c r="M9892">
        <v>171849.60000000001</v>
      </c>
      <c r="N9892">
        <f t="shared" ca="1" si="464"/>
        <v>4</v>
      </c>
    </row>
    <row r="9893" spans="1:14" x14ac:dyDescent="0.3">
      <c r="A9893">
        <v>852543628</v>
      </c>
      <c r="B9893" t="s">
        <v>13</v>
      </c>
      <c r="C9893" t="s">
        <v>32</v>
      </c>
      <c r="D9893" t="s">
        <v>37</v>
      </c>
      <c r="E9893" t="s">
        <v>16</v>
      </c>
      <c r="F9893" s="5">
        <f t="shared" ca="1" si="463"/>
        <v>41024</v>
      </c>
      <c r="G9893" s="5">
        <f t="shared" ca="1" si="462"/>
        <v>41038</v>
      </c>
      <c r="H9893">
        <v>5460</v>
      </c>
      <c r="I9893">
        <v>205.7</v>
      </c>
      <c r="J9893">
        <v>117.11</v>
      </c>
      <c r="K9893">
        <v>1123122</v>
      </c>
      <c r="L9893">
        <v>639420.6</v>
      </c>
      <c r="M9893">
        <v>483701.4</v>
      </c>
      <c r="N9893">
        <f t="shared" ca="1" si="464"/>
        <v>14</v>
      </c>
    </row>
    <row r="9894" spans="1:14" x14ac:dyDescent="0.3">
      <c r="A9894">
        <v>555329549</v>
      </c>
      <c r="B9894" t="s">
        <v>28</v>
      </c>
      <c r="C9894" t="s">
        <v>82</v>
      </c>
      <c r="D9894" t="s">
        <v>49</v>
      </c>
      <c r="E9894" t="s">
        <v>16</v>
      </c>
      <c r="F9894" s="5">
        <f t="shared" ca="1" si="463"/>
        <v>42427</v>
      </c>
      <c r="G9894" s="5">
        <f t="shared" ca="1" si="462"/>
        <v>42441</v>
      </c>
      <c r="H9894">
        <v>3209</v>
      </c>
      <c r="I9894">
        <v>81.73</v>
      </c>
      <c r="J9894">
        <v>56.67</v>
      </c>
      <c r="K9894">
        <v>262271.57</v>
      </c>
      <c r="L9894">
        <v>181854.03</v>
      </c>
      <c r="M9894">
        <v>80417.539999999994</v>
      </c>
      <c r="N9894">
        <f t="shared" ca="1" si="464"/>
        <v>14</v>
      </c>
    </row>
    <row r="9895" spans="1:14" x14ac:dyDescent="0.3">
      <c r="A9895">
        <v>345085990</v>
      </c>
      <c r="B9895" t="s">
        <v>17</v>
      </c>
      <c r="C9895" t="s">
        <v>87</v>
      </c>
      <c r="D9895" t="s">
        <v>19</v>
      </c>
      <c r="E9895" t="s">
        <v>16</v>
      </c>
      <c r="F9895" s="5">
        <f t="shared" ca="1" si="463"/>
        <v>43924</v>
      </c>
      <c r="G9895" s="5">
        <f t="shared" ca="1" si="462"/>
        <v>43930</v>
      </c>
      <c r="H9895">
        <v>7468</v>
      </c>
      <c r="I9895">
        <v>47.45</v>
      </c>
      <c r="J9895">
        <v>31.79</v>
      </c>
      <c r="K9895">
        <v>354356.6</v>
      </c>
      <c r="L9895">
        <v>237407.72</v>
      </c>
      <c r="M9895">
        <v>116948.88</v>
      </c>
      <c r="N9895">
        <f t="shared" ca="1" si="464"/>
        <v>6</v>
      </c>
    </row>
    <row r="9896" spans="1:14" x14ac:dyDescent="0.3">
      <c r="A9896">
        <v>260924279</v>
      </c>
      <c r="B9896" t="s">
        <v>34</v>
      </c>
      <c r="C9896" t="s">
        <v>188</v>
      </c>
      <c r="D9896" t="s">
        <v>22</v>
      </c>
      <c r="E9896" t="s">
        <v>16</v>
      </c>
      <c r="F9896" s="5">
        <f t="shared" ca="1" si="463"/>
        <v>43437</v>
      </c>
      <c r="G9896" s="5">
        <f t="shared" ca="1" si="462"/>
        <v>43444</v>
      </c>
      <c r="H9896">
        <v>2147</v>
      </c>
      <c r="I9896">
        <v>154.06</v>
      </c>
      <c r="J9896">
        <v>90.93</v>
      </c>
      <c r="K9896">
        <v>330766.82</v>
      </c>
      <c r="L9896">
        <v>195226.71</v>
      </c>
      <c r="M9896">
        <v>135540.10999999999</v>
      </c>
      <c r="N9896">
        <f t="shared" ca="1" si="464"/>
        <v>7</v>
      </c>
    </row>
    <row r="9897" spans="1:14" x14ac:dyDescent="0.3">
      <c r="A9897">
        <v>412268245</v>
      </c>
      <c r="B9897" t="s">
        <v>43</v>
      </c>
      <c r="C9897" t="s">
        <v>80</v>
      </c>
      <c r="D9897" t="s">
        <v>22</v>
      </c>
      <c r="E9897" t="s">
        <v>16</v>
      </c>
      <c r="F9897" s="5">
        <f t="shared" ca="1" si="463"/>
        <v>43135</v>
      </c>
      <c r="G9897" s="5">
        <f t="shared" ca="1" si="462"/>
        <v>43147</v>
      </c>
      <c r="H9897">
        <v>8190</v>
      </c>
      <c r="I9897">
        <v>154.06</v>
      </c>
      <c r="J9897">
        <v>90.93</v>
      </c>
      <c r="K9897">
        <v>1261751.3999999999</v>
      </c>
      <c r="L9897">
        <v>744716.7</v>
      </c>
      <c r="M9897">
        <v>517034.7</v>
      </c>
      <c r="N9897">
        <f t="shared" ca="1" si="464"/>
        <v>12</v>
      </c>
    </row>
    <row r="9898" spans="1:14" x14ac:dyDescent="0.3">
      <c r="A9898">
        <v>528854215</v>
      </c>
      <c r="B9898" t="s">
        <v>13</v>
      </c>
      <c r="C9898" t="s">
        <v>215</v>
      </c>
      <c r="D9898" t="s">
        <v>37</v>
      </c>
      <c r="E9898" t="s">
        <v>16</v>
      </c>
      <c r="F9898" s="5">
        <f t="shared" ca="1" si="463"/>
        <v>43652</v>
      </c>
      <c r="G9898" s="5">
        <f t="shared" ca="1" si="462"/>
        <v>43665</v>
      </c>
      <c r="H9898">
        <v>8569</v>
      </c>
      <c r="I9898">
        <v>205.7</v>
      </c>
      <c r="J9898">
        <v>117.11</v>
      </c>
      <c r="K9898">
        <v>1762643.3</v>
      </c>
      <c r="L9898">
        <v>1003515.59</v>
      </c>
      <c r="M9898">
        <v>759127.71</v>
      </c>
      <c r="N9898">
        <f t="shared" ca="1" si="464"/>
        <v>13</v>
      </c>
    </row>
    <row r="9899" spans="1:14" x14ac:dyDescent="0.3">
      <c r="A9899">
        <v>410731017</v>
      </c>
      <c r="B9899" t="s">
        <v>34</v>
      </c>
      <c r="C9899" t="s">
        <v>136</v>
      </c>
      <c r="D9899" t="s">
        <v>45</v>
      </c>
      <c r="E9899" t="s">
        <v>16</v>
      </c>
      <c r="F9899" s="5">
        <f t="shared" ca="1" si="463"/>
        <v>41449</v>
      </c>
      <c r="G9899" s="5">
        <f t="shared" ca="1" si="462"/>
        <v>41453</v>
      </c>
      <c r="H9899">
        <v>3290</v>
      </c>
      <c r="I9899">
        <v>152.58000000000001</v>
      </c>
      <c r="J9899">
        <v>97.44</v>
      </c>
      <c r="K9899">
        <v>501988.2</v>
      </c>
      <c r="L9899">
        <v>320577.59999999998</v>
      </c>
      <c r="M9899">
        <v>181410.6</v>
      </c>
      <c r="N9899">
        <f t="shared" ca="1" si="464"/>
        <v>4</v>
      </c>
    </row>
    <row r="9900" spans="1:14" x14ac:dyDescent="0.3">
      <c r="A9900">
        <v>378259980</v>
      </c>
      <c r="B9900" t="s">
        <v>43</v>
      </c>
      <c r="C9900" t="s">
        <v>133</v>
      </c>
      <c r="D9900" t="s">
        <v>42</v>
      </c>
      <c r="E9900" t="s">
        <v>23</v>
      </c>
      <c r="F9900" s="5">
        <f t="shared" ca="1" si="463"/>
        <v>41284</v>
      </c>
      <c r="G9900" s="5">
        <f t="shared" ca="1" si="462"/>
        <v>41298</v>
      </c>
      <c r="H9900">
        <v>4389</v>
      </c>
      <c r="I9900">
        <v>109.28</v>
      </c>
      <c r="J9900">
        <v>35.840000000000003</v>
      </c>
      <c r="K9900">
        <v>479629.92</v>
      </c>
      <c r="L9900">
        <v>157301.76000000001</v>
      </c>
      <c r="M9900">
        <v>322328.15999999997</v>
      </c>
      <c r="N9900">
        <f t="shared" ca="1" si="464"/>
        <v>14</v>
      </c>
    </row>
    <row r="9901" spans="1:14" x14ac:dyDescent="0.3">
      <c r="A9901">
        <v>822114932</v>
      </c>
      <c r="B9901" t="s">
        <v>13</v>
      </c>
      <c r="C9901" t="s">
        <v>217</v>
      </c>
      <c r="D9901" t="s">
        <v>45</v>
      </c>
      <c r="E9901" t="s">
        <v>23</v>
      </c>
      <c r="F9901" s="5">
        <f t="shared" ca="1" si="463"/>
        <v>41047</v>
      </c>
      <c r="G9901" s="5">
        <f t="shared" ca="1" si="462"/>
        <v>41056</v>
      </c>
      <c r="H9901">
        <v>932</v>
      </c>
      <c r="I9901">
        <v>152.58000000000001</v>
      </c>
      <c r="J9901">
        <v>97.44</v>
      </c>
      <c r="K9901">
        <v>142204.56</v>
      </c>
      <c r="L9901">
        <v>90814.080000000002</v>
      </c>
      <c r="M9901">
        <v>51390.48</v>
      </c>
      <c r="N9901">
        <f t="shared" ca="1" si="464"/>
        <v>9</v>
      </c>
    </row>
    <row r="9902" spans="1:14" x14ac:dyDescent="0.3">
      <c r="A9902">
        <v>853282201</v>
      </c>
      <c r="B9902" t="s">
        <v>13</v>
      </c>
      <c r="C9902" t="s">
        <v>185</v>
      </c>
      <c r="D9902" t="s">
        <v>31</v>
      </c>
      <c r="E9902" t="s">
        <v>23</v>
      </c>
      <c r="F9902" s="5">
        <f t="shared" ca="1" si="463"/>
        <v>43281</v>
      </c>
      <c r="G9902" s="5">
        <f t="shared" ca="1" si="462"/>
        <v>43286</v>
      </c>
      <c r="H9902">
        <v>4020</v>
      </c>
      <c r="I9902">
        <v>255.28</v>
      </c>
      <c r="J9902">
        <v>159.41999999999999</v>
      </c>
      <c r="K9902">
        <v>1026225.6</v>
      </c>
      <c r="L9902">
        <v>640868.4</v>
      </c>
      <c r="M9902">
        <v>385357.2</v>
      </c>
      <c r="N9902">
        <f t="shared" ca="1" si="464"/>
        <v>5</v>
      </c>
    </row>
    <row r="9903" spans="1:14" x14ac:dyDescent="0.3">
      <c r="A9903">
        <v>553060615</v>
      </c>
      <c r="B9903" t="s">
        <v>28</v>
      </c>
      <c r="C9903" t="s">
        <v>101</v>
      </c>
      <c r="D9903" t="s">
        <v>66</v>
      </c>
      <c r="E9903" t="s">
        <v>23</v>
      </c>
      <c r="F9903" s="5">
        <f t="shared" ca="1" si="463"/>
        <v>40641</v>
      </c>
      <c r="G9903" s="5">
        <f t="shared" ca="1" si="462"/>
        <v>40650</v>
      </c>
      <c r="H9903">
        <v>1781</v>
      </c>
      <c r="I9903">
        <v>9.33</v>
      </c>
      <c r="J9903">
        <v>6.92</v>
      </c>
      <c r="K9903">
        <v>16616.73</v>
      </c>
      <c r="L9903">
        <v>12324.52</v>
      </c>
      <c r="M9903">
        <v>4292.21</v>
      </c>
      <c r="N9903">
        <f t="shared" ca="1" si="464"/>
        <v>9</v>
      </c>
    </row>
    <row r="9904" spans="1:14" x14ac:dyDescent="0.3">
      <c r="A9904">
        <v>523061501</v>
      </c>
      <c r="B9904" t="s">
        <v>13</v>
      </c>
      <c r="C9904" t="s">
        <v>215</v>
      </c>
      <c r="D9904" t="s">
        <v>66</v>
      </c>
      <c r="E9904" t="s">
        <v>16</v>
      </c>
      <c r="F9904" s="5">
        <f t="shared" ca="1" si="463"/>
        <v>41143</v>
      </c>
      <c r="G9904" s="5">
        <f t="shared" ca="1" si="462"/>
        <v>41151</v>
      </c>
      <c r="H9904">
        <v>4377</v>
      </c>
      <c r="I9904">
        <v>9.33</v>
      </c>
      <c r="J9904">
        <v>6.92</v>
      </c>
      <c r="K9904">
        <v>40837.410000000003</v>
      </c>
      <c r="L9904">
        <v>30288.84</v>
      </c>
      <c r="M9904">
        <v>10548.57</v>
      </c>
      <c r="N9904">
        <f t="shared" ca="1" si="464"/>
        <v>8</v>
      </c>
    </row>
    <row r="9905" spans="1:14" x14ac:dyDescent="0.3">
      <c r="A9905">
        <v>535208690</v>
      </c>
      <c r="B9905" t="s">
        <v>17</v>
      </c>
      <c r="C9905" t="s">
        <v>56</v>
      </c>
      <c r="D9905" t="s">
        <v>19</v>
      </c>
      <c r="E9905" t="s">
        <v>16</v>
      </c>
      <c r="F9905" s="5">
        <f t="shared" ca="1" si="463"/>
        <v>41032</v>
      </c>
      <c r="G9905" s="5">
        <f t="shared" ca="1" si="462"/>
        <v>41042</v>
      </c>
      <c r="H9905">
        <v>9000</v>
      </c>
      <c r="I9905">
        <v>47.45</v>
      </c>
      <c r="J9905">
        <v>31.79</v>
      </c>
      <c r="K9905">
        <v>427050</v>
      </c>
      <c r="L9905">
        <v>286110</v>
      </c>
      <c r="M9905">
        <v>140940</v>
      </c>
      <c r="N9905">
        <f t="shared" ca="1" si="464"/>
        <v>10</v>
      </c>
    </row>
    <row r="9906" spans="1:14" x14ac:dyDescent="0.3">
      <c r="A9906">
        <v>881738507</v>
      </c>
      <c r="B9906" t="s">
        <v>20</v>
      </c>
      <c r="C9906" t="s">
        <v>73</v>
      </c>
      <c r="D9906" t="s">
        <v>25</v>
      </c>
      <c r="E9906" t="s">
        <v>23</v>
      </c>
      <c r="F9906" s="5">
        <f t="shared" ca="1" si="463"/>
        <v>41738</v>
      </c>
      <c r="G9906" s="5">
        <f t="shared" ca="1" si="462"/>
        <v>41744</v>
      </c>
      <c r="H9906">
        <v>4873</v>
      </c>
      <c r="I9906">
        <v>668.27</v>
      </c>
      <c r="J9906">
        <v>502.54</v>
      </c>
      <c r="K9906">
        <v>3256479.71</v>
      </c>
      <c r="L9906">
        <v>2448877.42</v>
      </c>
      <c r="M9906">
        <v>807602.29</v>
      </c>
      <c r="N9906">
        <f t="shared" ca="1" si="464"/>
        <v>6</v>
      </c>
    </row>
    <row r="9907" spans="1:14" x14ac:dyDescent="0.3">
      <c r="A9907">
        <v>125199782</v>
      </c>
      <c r="B9907" t="s">
        <v>28</v>
      </c>
      <c r="C9907" t="s">
        <v>173</v>
      </c>
      <c r="D9907" t="s">
        <v>66</v>
      </c>
      <c r="E9907" t="s">
        <v>16</v>
      </c>
      <c r="F9907" s="5">
        <f t="shared" ca="1" si="463"/>
        <v>40794</v>
      </c>
      <c r="G9907" s="5">
        <f t="shared" ca="1" si="462"/>
        <v>40801</v>
      </c>
      <c r="H9907">
        <v>8253</v>
      </c>
      <c r="I9907">
        <v>9.33</v>
      </c>
      <c r="J9907">
        <v>6.92</v>
      </c>
      <c r="K9907">
        <v>77000.490000000005</v>
      </c>
      <c r="L9907">
        <v>57110.76</v>
      </c>
      <c r="M9907">
        <v>19889.73</v>
      </c>
      <c r="N9907">
        <f t="shared" ca="1" si="464"/>
        <v>7</v>
      </c>
    </row>
    <row r="9908" spans="1:14" x14ac:dyDescent="0.3">
      <c r="A9908">
        <v>948453843</v>
      </c>
      <c r="B9908" t="s">
        <v>17</v>
      </c>
      <c r="C9908" t="s">
        <v>125</v>
      </c>
      <c r="D9908" t="s">
        <v>37</v>
      </c>
      <c r="E9908" t="s">
        <v>23</v>
      </c>
      <c r="F9908" s="5">
        <f t="shared" ca="1" si="463"/>
        <v>42430</v>
      </c>
      <c r="G9908" s="5">
        <f t="shared" ca="1" si="462"/>
        <v>42437</v>
      </c>
      <c r="H9908">
        <v>7424</v>
      </c>
      <c r="I9908">
        <v>205.7</v>
      </c>
      <c r="J9908">
        <v>117.11</v>
      </c>
      <c r="K9908">
        <v>1527116.8</v>
      </c>
      <c r="L9908">
        <v>869424.64000000001</v>
      </c>
      <c r="M9908">
        <v>657692.16000000003</v>
      </c>
      <c r="N9908">
        <f t="shared" ca="1" si="464"/>
        <v>7</v>
      </c>
    </row>
    <row r="9909" spans="1:14" x14ac:dyDescent="0.3">
      <c r="A9909">
        <v>704674518</v>
      </c>
      <c r="B9909" t="s">
        <v>17</v>
      </c>
      <c r="C9909" t="s">
        <v>87</v>
      </c>
      <c r="D9909" t="s">
        <v>25</v>
      </c>
      <c r="E9909" t="s">
        <v>23</v>
      </c>
      <c r="F9909" s="5">
        <f t="shared" ca="1" si="463"/>
        <v>43063</v>
      </c>
      <c r="G9909" s="5">
        <f t="shared" ca="1" si="462"/>
        <v>43070</v>
      </c>
      <c r="H9909">
        <v>7704</v>
      </c>
      <c r="I9909">
        <v>668.27</v>
      </c>
      <c r="J9909">
        <v>502.54</v>
      </c>
      <c r="K9909">
        <v>5148352.08</v>
      </c>
      <c r="L9909">
        <v>3871568.16</v>
      </c>
      <c r="M9909">
        <v>1276783.92</v>
      </c>
      <c r="N9909">
        <f t="shared" ca="1" si="464"/>
        <v>7</v>
      </c>
    </row>
    <row r="9910" spans="1:14" x14ac:dyDescent="0.3">
      <c r="A9910">
        <v>867348134</v>
      </c>
      <c r="B9910" t="s">
        <v>13</v>
      </c>
      <c r="C9910" t="s">
        <v>139</v>
      </c>
      <c r="D9910" t="s">
        <v>66</v>
      </c>
      <c r="E9910" t="s">
        <v>16</v>
      </c>
      <c r="F9910" s="5">
        <f t="shared" ca="1" si="463"/>
        <v>40733</v>
      </c>
      <c r="G9910" s="5">
        <f t="shared" ca="1" si="462"/>
        <v>40745</v>
      </c>
      <c r="H9910">
        <v>6442</v>
      </c>
      <c r="I9910">
        <v>9.33</v>
      </c>
      <c r="J9910">
        <v>6.92</v>
      </c>
      <c r="K9910">
        <v>60103.86</v>
      </c>
      <c r="L9910">
        <v>44578.64</v>
      </c>
      <c r="M9910">
        <v>15525.22</v>
      </c>
      <c r="N9910">
        <f t="shared" ca="1" si="464"/>
        <v>12</v>
      </c>
    </row>
    <row r="9911" spans="1:14" x14ac:dyDescent="0.3">
      <c r="A9911">
        <v>280273520</v>
      </c>
      <c r="B9911" t="s">
        <v>28</v>
      </c>
      <c r="C9911" t="s">
        <v>176</v>
      </c>
      <c r="D9911" t="s">
        <v>52</v>
      </c>
      <c r="E9911" t="s">
        <v>16</v>
      </c>
      <c r="F9911" s="5">
        <f t="shared" ca="1" si="463"/>
        <v>42720</v>
      </c>
      <c r="G9911" s="5">
        <f t="shared" ca="1" si="462"/>
        <v>42723</v>
      </c>
      <c r="H9911">
        <v>8018</v>
      </c>
      <c r="I9911">
        <v>437.2</v>
      </c>
      <c r="J9911">
        <v>263.33</v>
      </c>
      <c r="K9911">
        <v>3505469.6</v>
      </c>
      <c r="L9911">
        <v>2111379.94</v>
      </c>
      <c r="M9911">
        <v>1394089.66</v>
      </c>
      <c r="N9911">
        <f t="shared" ca="1" si="464"/>
        <v>3</v>
      </c>
    </row>
    <row r="9912" spans="1:14" x14ac:dyDescent="0.3">
      <c r="A9912">
        <v>107562005</v>
      </c>
      <c r="B9912" t="s">
        <v>17</v>
      </c>
      <c r="C9912" t="s">
        <v>91</v>
      </c>
      <c r="D9912" t="s">
        <v>33</v>
      </c>
      <c r="E9912" t="s">
        <v>16</v>
      </c>
      <c r="F9912" s="5">
        <f t="shared" ca="1" si="463"/>
        <v>42125</v>
      </c>
      <c r="G9912" s="5">
        <f t="shared" ca="1" si="462"/>
        <v>42127</v>
      </c>
      <c r="H9912">
        <v>8842</v>
      </c>
      <c r="I9912">
        <v>421.89</v>
      </c>
      <c r="J9912">
        <v>364.69</v>
      </c>
      <c r="K9912">
        <v>3730351.38</v>
      </c>
      <c r="L9912">
        <v>3224588.98</v>
      </c>
      <c r="M9912">
        <v>505762.4</v>
      </c>
      <c r="N9912">
        <f t="shared" ca="1" si="464"/>
        <v>2</v>
      </c>
    </row>
    <row r="9913" spans="1:14" x14ac:dyDescent="0.3">
      <c r="A9913">
        <v>683637416</v>
      </c>
      <c r="B9913" t="s">
        <v>20</v>
      </c>
      <c r="C9913" t="s">
        <v>216</v>
      </c>
      <c r="D9913" t="s">
        <v>15</v>
      </c>
      <c r="E9913" t="s">
        <v>23</v>
      </c>
      <c r="F9913" s="5">
        <f t="shared" ca="1" si="463"/>
        <v>40304</v>
      </c>
      <c r="G9913" s="5">
        <f t="shared" ca="1" si="462"/>
        <v>40312</v>
      </c>
      <c r="H9913">
        <v>2358</v>
      </c>
      <c r="I9913">
        <v>651.21</v>
      </c>
      <c r="J9913">
        <v>524.96</v>
      </c>
      <c r="K9913">
        <v>1535553.18</v>
      </c>
      <c r="L9913">
        <v>1237855.68</v>
      </c>
      <c r="M9913">
        <v>297697.5</v>
      </c>
      <c r="N9913">
        <f t="shared" ca="1" si="464"/>
        <v>8</v>
      </c>
    </row>
    <row r="9914" spans="1:14" x14ac:dyDescent="0.3">
      <c r="A9914">
        <v>163236081</v>
      </c>
      <c r="B9914" t="s">
        <v>43</v>
      </c>
      <c r="C9914" t="s">
        <v>132</v>
      </c>
      <c r="D9914" t="s">
        <v>31</v>
      </c>
      <c r="E9914" t="s">
        <v>23</v>
      </c>
      <c r="F9914" s="5">
        <f t="shared" ca="1" si="463"/>
        <v>41912</v>
      </c>
      <c r="G9914" s="5">
        <f t="shared" ca="1" si="462"/>
        <v>41918</v>
      </c>
      <c r="H9914">
        <v>4039</v>
      </c>
      <c r="I9914">
        <v>255.28</v>
      </c>
      <c r="J9914">
        <v>159.41999999999999</v>
      </c>
      <c r="K9914">
        <v>1031075.92</v>
      </c>
      <c r="L9914">
        <v>643897.38</v>
      </c>
      <c r="M9914">
        <v>387178.54</v>
      </c>
      <c r="N9914">
        <f t="shared" ca="1" si="464"/>
        <v>6</v>
      </c>
    </row>
    <row r="9915" spans="1:14" x14ac:dyDescent="0.3">
      <c r="A9915">
        <v>371406829</v>
      </c>
      <c r="B9915" t="s">
        <v>13</v>
      </c>
      <c r="C9915" t="s">
        <v>174</v>
      </c>
      <c r="D9915" t="s">
        <v>37</v>
      </c>
      <c r="E9915" t="s">
        <v>16</v>
      </c>
      <c r="F9915" s="5">
        <f t="shared" ca="1" si="463"/>
        <v>42386</v>
      </c>
      <c r="G9915" s="5">
        <f t="shared" ca="1" si="462"/>
        <v>42393</v>
      </c>
      <c r="H9915">
        <v>6389</v>
      </c>
      <c r="I9915">
        <v>205.7</v>
      </c>
      <c r="J9915">
        <v>117.11</v>
      </c>
      <c r="K9915">
        <v>1314217.3</v>
      </c>
      <c r="L9915">
        <v>748215.79</v>
      </c>
      <c r="M9915">
        <v>566001.51</v>
      </c>
      <c r="N9915">
        <f t="shared" ca="1" si="464"/>
        <v>7</v>
      </c>
    </row>
    <row r="9916" spans="1:14" x14ac:dyDescent="0.3">
      <c r="A9916">
        <v>953510987</v>
      </c>
      <c r="B9916" t="s">
        <v>43</v>
      </c>
      <c r="C9916" t="s">
        <v>80</v>
      </c>
      <c r="D9916" t="s">
        <v>49</v>
      </c>
      <c r="E9916" t="s">
        <v>23</v>
      </c>
      <c r="F9916" s="5">
        <f t="shared" ca="1" si="463"/>
        <v>41564</v>
      </c>
      <c r="G9916" s="5">
        <f t="shared" ca="1" si="462"/>
        <v>41571</v>
      </c>
      <c r="H9916">
        <v>3945</v>
      </c>
      <c r="I9916">
        <v>81.73</v>
      </c>
      <c r="J9916">
        <v>56.67</v>
      </c>
      <c r="K9916">
        <v>322424.84999999998</v>
      </c>
      <c r="L9916">
        <v>223563.15</v>
      </c>
      <c r="M9916">
        <v>98861.7</v>
      </c>
      <c r="N9916">
        <f t="shared" ca="1" si="464"/>
        <v>7</v>
      </c>
    </row>
    <row r="9917" spans="1:14" x14ac:dyDescent="0.3">
      <c r="A9917">
        <v>725222384</v>
      </c>
      <c r="B9917" t="s">
        <v>28</v>
      </c>
      <c r="C9917" t="s">
        <v>211</v>
      </c>
      <c r="D9917" t="s">
        <v>15</v>
      </c>
      <c r="E9917" t="s">
        <v>16</v>
      </c>
      <c r="F9917" s="5">
        <f t="shared" ca="1" si="463"/>
        <v>41627</v>
      </c>
      <c r="G9917" s="5">
        <f t="shared" ca="1" si="462"/>
        <v>41640</v>
      </c>
      <c r="H9917">
        <v>8274</v>
      </c>
      <c r="I9917">
        <v>651.21</v>
      </c>
      <c r="J9917">
        <v>524.96</v>
      </c>
      <c r="K9917">
        <v>5388111.54</v>
      </c>
      <c r="L9917">
        <v>4343519.04</v>
      </c>
      <c r="M9917">
        <v>1044592.5</v>
      </c>
      <c r="N9917">
        <f t="shared" ca="1" si="464"/>
        <v>13</v>
      </c>
    </row>
    <row r="9918" spans="1:14" x14ac:dyDescent="0.3">
      <c r="A9918">
        <v>822527348</v>
      </c>
      <c r="B9918" t="s">
        <v>43</v>
      </c>
      <c r="C9918" t="s">
        <v>208</v>
      </c>
      <c r="D9918" t="s">
        <v>37</v>
      </c>
      <c r="E9918" t="s">
        <v>23</v>
      </c>
      <c r="F9918" s="5">
        <f t="shared" ca="1" si="463"/>
        <v>41036</v>
      </c>
      <c r="G9918" s="5">
        <f t="shared" ca="1" si="462"/>
        <v>41050</v>
      </c>
      <c r="H9918">
        <v>2976</v>
      </c>
      <c r="I9918">
        <v>205.7</v>
      </c>
      <c r="J9918">
        <v>117.11</v>
      </c>
      <c r="K9918">
        <v>612163.19999999995</v>
      </c>
      <c r="L9918">
        <v>348519.36</v>
      </c>
      <c r="M9918">
        <v>263643.84000000003</v>
      </c>
      <c r="N9918">
        <f t="shared" ca="1" si="464"/>
        <v>14</v>
      </c>
    </row>
    <row r="9919" spans="1:14" x14ac:dyDescent="0.3">
      <c r="A9919">
        <v>651724708</v>
      </c>
      <c r="B9919" t="s">
        <v>28</v>
      </c>
      <c r="C9919" t="s">
        <v>40</v>
      </c>
      <c r="D9919" t="s">
        <v>22</v>
      </c>
      <c r="E9919" t="s">
        <v>16</v>
      </c>
      <c r="F9919" s="5">
        <f t="shared" ca="1" si="463"/>
        <v>42962</v>
      </c>
      <c r="G9919" s="5">
        <f t="shared" ca="1" si="462"/>
        <v>42970</v>
      </c>
      <c r="H9919">
        <v>8679</v>
      </c>
      <c r="I9919">
        <v>154.06</v>
      </c>
      <c r="J9919">
        <v>90.93</v>
      </c>
      <c r="K9919">
        <v>1337086.74</v>
      </c>
      <c r="L9919">
        <v>789181.47</v>
      </c>
      <c r="M9919">
        <v>547905.27</v>
      </c>
      <c r="N9919">
        <f t="shared" ca="1" si="464"/>
        <v>8</v>
      </c>
    </row>
    <row r="9920" spans="1:14" x14ac:dyDescent="0.3">
      <c r="A9920">
        <v>139425790</v>
      </c>
      <c r="B9920" t="s">
        <v>34</v>
      </c>
      <c r="C9920" t="s">
        <v>181</v>
      </c>
      <c r="D9920" t="s">
        <v>42</v>
      </c>
      <c r="E9920" t="s">
        <v>16</v>
      </c>
      <c r="F9920" s="5">
        <f t="shared" ca="1" si="463"/>
        <v>41553</v>
      </c>
      <c r="G9920" s="5">
        <f t="shared" ca="1" si="462"/>
        <v>41562</v>
      </c>
      <c r="H9920">
        <v>8044</v>
      </c>
      <c r="I9920">
        <v>109.28</v>
      </c>
      <c r="J9920">
        <v>35.840000000000003</v>
      </c>
      <c r="K9920">
        <v>879048.32</v>
      </c>
      <c r="L9920">
        <v>288296.96000000002</v>
      </c>
      <c r="M9920">
        <v>590751.36</v>
      </c>
      <c r="N9920">
        <f t="shared" ca="1" si="464"/>
        <v>9</v>
      </c>
    </row>
    <row r="9921" spans="1:14" x14ac:dyDescent="0.3">
      <c r="A9921">
        <v>182554423</v>
      </c>
      <c r="B9921" t="s">
        <v>17</v>
      </c>
      <c r="C9921" t="s">
        <v>84</v>
      </c>
      <c r="D9921" t="s">
        <v>42</v>
      </c>
      <c r="E9921" t="s">
        <v>16</v>
      </c>
      <c r="F9921" s="5">
        <f t="shared" ca="1" si="463"/>
        <v>43152</v>
      </c>
      <c r="G9921" s="5">
        <f t="shared" ca="1" si="462"/>
        <v>43162</v>
      </c>
      <c r="H9921">
        <v>765</v>
      </c>
      <c r="I9921">
        <v>109.28</v>
      </c>
      <c r="J9921">
        <v>35.840000000000003</v>
      </c>
      <c r="K9921">
        <v>83599.199999999997</v>
      </c>
      <c r="L9921">
        <v>27417.599999999999</v>
      </c>
      <c r="M9921">
        <v>56181.599999999999</v>
      </c>
      <c r="N9921">
        <f t="shared" ca="1" si="464"/>
        <v>10</v>
      </c>
    </row>
    <row r="9922" spans="1:14" x14ac:dyDescent="0.3">
      <c r="A9922">
        <v>398346936</v>
      </c>
      <c r="B9922" t="s">
        <v>20</v>
      </c>
      <c r="C9922" t="s">
        <v>182</v>
      </c>
      <c r="D9922" t="s">
        <v>42</v>
      </c>
      <c r="E9922" t="s">
        <v>23</v>
      </c>
      <c r="F9922" s="5">
        <f t="shared" ca="1" si="463"/>
        <v>42531</v>
      </c>
      <c r="G9922" s="5">
        <f t="shared" ca="1" si="462"/>
        <v>42534</v>
      </c>
      <c r="H9922">
        <v>8565</v>
      </c>
      <c r="I9922">
        <v>109.28</v>
      </c>
      <c r="J9922">
        <v>35.840000000000003</v>
      </c>
      <c r="K9922">
        <v>935983.2</v>
      </c>
      <c r="L9922">
        <v>306969.59999999998</v>
      </c>
      <c r="M9922">
        <v>629013.6</v>
      </c>
      <c r="N9922">
        <f t="shared" ca="1" si="464"/>
        <v>3</v>
      </c>
    </row>
    <row r="9923" spans="1:14" x14ac:dyDescent="0.3">
      <c r="A9923">
        <v>474352157</v>
      </c>
      <c r="B9923" t="s">
        <v>34</v>
      </c>
      <c r="C9923" t="s">
        <v>181</v>
      </c>
      <c r="D9923" t="s">
        <v>37</v>
      </c>
      <c r="E9923" t="s">
        <v>16</v>
      </c>
      <c r="F9923" s="5">
        <f t="shared" ca="1" si="463"/>
        <v>43166</v>
      </c>
      <c r="G9923" s="5">
        <f t="shared" ca="1" si="462"/>
        <v>43172</v>
      </c>
      <c r="H9923">
        <v>199</v>
      </c>
      <c r="I9923">
        <v>205.7</v>
      </c>
      <c r="J9923">
        <v>117.11</v>
      </c>
      <c r="K9923">
        <v>40934.300000000003</v>
      </c>
      <c r="L9923">
        <v>23304.89</v>
      </c>
      <c r="M9923">
        <v>17629.41</v>
      </c>
      <c r="N9923">
        <f t="shared" ca="1" si="464"/>
        <v>6</v>
      </c>
    </row>
    <row r="9924" spans="1:14" x14ac:dyDescent="0.3">
      <c r="A9924">
        <v>618431413</v>
      </c>
      <c r="B9924" t="s">
        <v>13</v>
      </c>
      <c r="C9924" t="s">
        <v>92</v>
      </c>
      <c r="D9924" t="s">
        <v>31</v>
      </c>
      <c r="E9924" t="s">
        <v>23</v>
      </c>
      <c r="F9924" s="5">
        <f t="shared" ca="1" si="463"/>
        <v>41528</v>
      </c>
      <c r="G9924" s="5">
        <f t="shared" ref="G9924:G9987" ca="1" si="465">F9924 + RANDBETWEEN(2, 15)</f>
        <v>41531</v>
      </c>
      <c r="H9924">
        <v>6453</v>
      </c>
      <c r="I9924">
        <v>255.28</v>
      </c>
      <c r="J9924">
        <v>159.41999999999999</v>
      </c>
      <c r="K9924">
        <v>1647321.84</v>
      </c>
      <c r="L9924">
        <v>1028737.26</v>
      </c>
      <c r="M9924">
        <v>618584.57999999996</v>
      </c>
      <c r="N9924">
        <f t="shared" ca="1" si="464"/>
        <v>3</v>
      </c>
    </row>
    <row r="9925" spans="1:14" x14ac:dyDescent="0.3">
      <c r="A9925">
        <v>208758533</v>
      </c>
      <c r="B9925" t="s">
        <v>13</v>
      </c>
      <c r="C9925" t="s">
        <v>129</v>
      </c>
      <c r="D9925" t="s">
        <v>42</v>
      </c>
      <c r="E9925" t="s">
        <v>23</v>
      </c>
      <c r="F9925" s="5">
        <f t="shared" ref="F9925:F9988" ca="1" si="466">DATE(RANDBETWEEN(2010, 2020), RANDBETWEEN(1, 12), RANDBETWEEN(1, 31))</f>
        <v>41356</v>
      </c>
      <c r="G9925" s="5">
        <f t="shared" ca="1" si="465"/>
        <v>41362</v>
      </c>
      <c r="H9925">
        <v>5144</v>
      </c>
      <c r="I9925">
        <v>109.28</v>
      </c>
      <c r="J9925">
        <v>35.840000000000003</v>
      </c>
      <c r="K9925">
        <v>562136.31999999995</v>
      </c>
      <c r="L9925">
        <v>184360.95999999999</v>
      </c>
      <c r="M9925">
        <v>377775.35999999999</v>
      </c>
      <c r="N9925">
        <f t="shared" ref="N9925:N9988" ca="1" si="467">DATEDIF(F9925, G9925, "d")</f>
        <v>6</v>
      </c>
    </row>
    <row r="9926" spans="1:14" x14ac:dyDescent="0.3">
      <c r="A9926">
        <v>943819844</v>
      </c>
      <c r="B9926" t="s">
        <v>28</v>
      </c>
      <c r="C9926" t="s">
        <v>159</v>
      </c>
      <c r="D9926" t="s">
        <v>66</v>
      </c>
      <c r="E9926" t="s">
        <v>16</v>
      </c>
      <c r="F9926" s="5">
        <f t="shared" ca="1" si="466"/>
        <v>42591</v>
      </c>
      <c r="G9926" s="5">
        <f t="shared" ca="1" si="465"/>
        <v>42602</v>
      </c>
      <c r="H9926">
        <v>6121</v>
      </c>
      <c r="I9926">
        <v>9.33</v>
      </c>
      <c r="J9926">
        <v>6.92</v>
      </c>
      <c r="K9926">
        <v>57108.93</v>
      </c>
      <c r="L9926">
        <v>42357.32</v>
      </c>
      <c r="M9926">
        <v>14751.61</v>
      </c>
      <c r="N9926">
        <f t="shared" ca="1" si="467"/>
        <v>11</v>
      </c>
    </row>
    <row r="9927" spans="1:14" x14ac:dyDescent="0.3">
      <c r="A9927">
        <v>992414176</v>
      </c>
      <c r="B9927" t="s">
        <v>43</v>
      </c>
      <c r="C9927" t="s">
        <v>208</v>
      </c>
      <c r="D9927" t="s">
        <v>49</v>
      </c>
      <c r="E9927" t="s">
        <v>23</v>
      </c>
      <c r="F9927" s="5">
        <f t="shared" ca="1" si="466"/>
        <v>42979</v>
      </c>
      <c r="G9927" s="5">
        <f t="shared" ca="1" si="465"/>
        <v>42983</v>
      </c>
      <c r="H9927">
        <v>6263</v>
      </c>
      <c r="I9927">
        <v>81.73</v>
      </c>
      <c r="J9927">
        <v>56.67</v>
      </c>
      <c r="K9927">
        <v>511874.99</v>
      </c>
      <c r="L9927">
        <v>354924.21</v>
      </c>
      <c r="M9927">
        <v>156950.78</v>
      </c>
      <c r="N9927">
        <f t="shared" ca="1" si="467"/>
        <v>4</v>
      </c>
    </row>
    <row r="9928" spans="1:14" x14ac:dyDescent="0.3">
      <c r="A9928">
        <v>843652856</v>
      </c>
      <c r="B9928" t="s">
        <v>13</v>
      </c>
      <c r="C9928" t="s">
        <v>155</v>
      </c>
      <c r="D9928" t="s">
        <v>42</v>
      </c>
      <c r="E9928" t="s">
        <v>23</v>
      </c>
      <c r="F9928" s="5">
        <f t="shared" ca="1" si="466"/>
        <v>42619</v>
      </c>
      <c r="G9928" s="5">
        <f t="shared" ca="1" si="465"/>
        <v>42630</v>
      </c>
      <c r="H9928">
        <v>4483</v>
      </c>
      <c r="I9928">
        <v>109.28</v>
      </c>
      <c r="J9928">
        <v>35.840000000000003</v>
      </c>
      <c r="K9928">
        <v>489902.24</v>
      </c>
      <c r="L9928">
        <v>160670.72</v>
      </c>
      <c r="M9928">
        <v>329231.52</v>
      </c>
      <c r="N9928">
        <f t="shared" ca="1" si="467"/>
        <v>11</v>
      </c>
    </row>
    <row r="9929" spans="1:14" x14ac:dyDescent="0.3">
      <c r="A9929">
        <v>156959712</v>
      </c>
      <c r="B9929" t="s">
        <v>13</v>
      </c>
      <c r="C9929" t="s">
        <v>97</v>
      </c>
      <c r="D9929" t="s">
        <v>49</v>
      </c>
      <c r="E9929" t="s">
        <v>23</v>
      </c>
      <c r="F9929" s="5">
        <f t="shared" ca="1" si="466"/>
        <v>44000</v>
      </c>
      <c r="G9929" s="5">
        <f t="shared" ca="1" si="465"/>
        <v>44006</v>
      </c>
      <c r="H9929">
        <v>6722</v>
      </c>
      <c r="I9929">
        <v>81.73</v>
      </c>
      <c r="J9929">
        <v>56.67</v>
      </c>
      <c r="K9929">
        <v>549389.06000000006</v>
      </c>
      <c r="L9929">
        <v>380935.74</v>
      </c>
      <c r="M9929">
        <v>168453.32</v>
      </c>
      <c r="N9929">
        <f t="shared" ca="1" si="467"/>
        <v>6</v>
      </c>
    </row>
    <row r="9930" spans="1:14" x14ac:dyDescent="0.3">
      <c r="A9930">
        <v>912071073</v>
      </c>
      <c r="B9930" t="s">
        <v>28</v>
      </c>
      <c r="C9930" t="s">
        <v>82</v>
      </c>
      <c r="D9930" t="s">
        <v>42</v>
      </c>
      <c r="E9930" t="s">
        <v>16</v>
      </c>
      <c r="F9930" s="5">
        <f t="shared" ca="1" si="466"/>
        <v>40725</v>
      </c>
      <c r="G9930" s="5">
        <f t="shared" ca="1" si="465"/>
        <v>40736</v>
      </c>
      <c r="H9930">
        <v>953</v>
      </c>
      <c r="I9930">
        <v>109.28</v>
      </c>
      <c r="J9930">
        <v>35.840000000000003</v>
      </c>
      <c r="K9930">
        <v>104143.84</v>
      </c>
      <c r="L9930">
        <v>34155.519999999997</v>
      </c>
      <c r="M9930">
        <v>69988.320000000007</v>
      </c>
      <c r="N9930">
        <f t="shared" ca="1" si="467"/>
        <v>11</v>
      </c>
    </row>
    <row r="9931" spans="1:14" x14ac:dyDescent="0.3">
      <c r="A9931">
        <v>659035766</v>
      </c>
      <c r="B9931" t="s">
        <v>17</v>
      </c>
      <c r="C9931" t="s">
        <v>61</v>
      </c>
      <c r="D9931" t="s">
        <v>37</v>
      </c>
      <c r="E9931" t="s">
        <v>16</v>
      </c>
      <c r="F9931" s="5">
        <f t="shared" ca="1" si="466"/>
        <v>43335</v>
      </c>
      <c r="G9931" s="5">
        <f t="shared" ca="1" si="465"/>
        <v>43350</v>
      </c>
      <c r="H9931">
        <v>2183</v>
      </c>
      <c r="I9931">
        <v>205.7</v>
      </c>
      <c r="J9931">
        <v>117.11</v>
      </c>
      <c r="K9931">
        <v>449043.1</v>
      </c>
      <c r="L9931">
        <v>255651.13</v>
      </c>
      <c r="M9931">
        <v>193391.97</v>
      </c>
      <c r="N9931">
        <f t="shared" ca="1" si="467"/>
        <v>15</v>
      </c>
    </row>
    <row r="9932" spans="1:14" x14ac:dyDescent="0.3">
      <c r="A9932">
        <v>168215119</v>
      </c>
      <c r="B9932" t="s">
        <v>20</v>
      </c>
      <c r="C9932" t="s">
        <v>143</v>
      </c>
      <c r="D9932" t="s">
        <v>37</v>
      </c>
      <c r="E9932" t="s">
        <v>23</v>
      </c>
      <c r="F9932" s="5">
        <f t="shared" ca="1" si="466"/>
        <v>42801</v>
      </c>
      <c r="G9932" s="5">
        <f t="shared" ca="1" si="465"/>
        <v>42805</v>
      </c>
      <c r="H9932">
        <v>7447</v>
      </c>
      <c r="I9932">
        <v>205.7</v>
      </c>
      <c r="J9932">
        <v>117.11</v>
      </c>
      <c r="K9932">
        <v>1531847.9</v>
      </c>
      <c r="L9932">
        <v>872118.17</v>
      </c>
      <c r="M9932">
        <v>659729.73</v>
      </c>
      <c r="N9932">
        <f t="shared" ca="1" si="467"/>
        <v>4</v>
      </c>
    </row>
    <row r="9933" spans="1:14" x14ac:dyDescent="0.3">
      <c r="A9933">
        <v>280282962</v>
      </c>
      <c r="B9933" t="s">
        <v>20</v>
      </c>
      <c r="C9933" t="s">
        <v>48</v>
      </c>
      <c r="D9933" t="s">
        <v>15</v>
      </c>
      <c r="E9933" t="s">
        <v>16</v>
      </c>
      <c r="F9933" s="5">
        <f t="shared" ca="1" si="466"/>
        <v>42491</v>
      </c>
      <c r="G9933" s="5">
        <f t="shared" ca="1" si="465"/>
        <v>42495</v>
      </c>
      <c r="H9933">
        <v>812</v>
      </c>
      <c r="I9933">
        <v>651.21</v>
      </c>
      <c r="J9933">
        <v>524.96</v>
      </c>
      <c r="K9933">
        <v>528782.52</v>
      </c>
      <c r="L9933">
        <v>426267.52</v>
      </c>
      <c r="M9933">
        <v>102515</v>
      </c>
      <c r="N9933">
        <f t="shared" ca="1" si="467"/>
        <v>4</v>
      </c>
    </row>
    <row r="9934" spans="1:14" x14ac:dyDescent="0.3">
      <c r="A9934">
        <v>556225621</v>
      </c>
      <c r="B9934" t="s">
        <v>34</v>
      </c>
      <c r="C9934" t="s">
        <v>126</v>
      </c>
      <c r="D9934" t="s">
        <v>15</v>
      </c>
      <c r="E9934" t="s">
        <v>16</v>
      </c>
      <c r="F9934" s="5">
        <f t="shared" ca="1" si="466"/>
        <v>40271</v>
      </c>
      <c r="G9934" s="5">
        <f t="shared" ca="1" si="465"/>
        <v>40280</v>
      </c>
      <c r="H9934">
        <v>8377</v>
      </c>
      <c r="I9934">
        <v>651.21</v>
      </c>
      <c r="J9934">
        <v>524.96</v>
      </c>
      <c r="K9934">
        <v>5455186.1699999999</v>
      </c>
      <c r="L9934">
        <v>4397589.92</v>
      </c>
      <c r="M9934">
        <v>1057596.25</v>
      </c>
      <c r="N9934">
        <f t="shared" ca="1" si="467"/>
        <v>9</v>
      </c>
    </row>
    <row r="9935" spans="1:14" x14ac:dyDescent="0.3">
      <c r="A9935">
        <v>627341926</v>
      </c>
      <c r="B9935" t="s">
        <v>28</v>
      </c>
      <c r="C9935" t="s">
        <v>138</v>
      </c>
      <c r="D9935" t="s">
        <v>25</v>
      </c>
      <c r="E9935" t="s">
        <v>16</v>
      </c>
      <c r="F9935" s="5">
        <f t="shared" ca="1" si="466"/>
        <v>43502</v>
      </c>
      <c r="G9935" s="5">
        <f t="shared" ca="1" si="465"/>
        <v>43510</v>
      </c>
      <c r="H9935">
        <v>3272</v>
      </c>
      <c r="I9935">
        <v>668.27</v>
      </c>
      <c r="J9935">
        <v>502.54</v>
      </c>
      <c r="K9935">
        <v>2186579.44</v>
      </c>
      <c r="L9935">
        <v>1644310.88</v>
      </c>
      <c r="M9935">
        <v>542268.56000000006</v>
      </c>
      <c r="N9935">
        <f t="shared" ca="1" si="467"/>
        <v>8</v>
      </c>
    </row>
    <row r="9936" spans="1:14" x14ac:dyDescent="0.3">
      <c r="A9936">
        <v>645243203</v>
      </c>
      <c r="B9936" t="s">
        <v>20</v>
      </c>
      <c r="C9936" t="s">
        <v>102</v>
      </c>
      <c r="D9936" t="s">
        <v>66</v>
      </c>
      <c r="E9936" t="s">
        <v>16</v>
      </c>
      <c r="F9936" s="5">
        <f t="shared" ca="1" si="466"/>
        <v>41730</v>
      </c>
      <c r="G9936" s="5">
        <f t="shared" ca="1" si="465"/>
        <v>41745</v>
      </c>
      <c r="H9936">
        <v>657</v>
      </c>
      <c r="I9936">
        <v>9.33</v>
      </c>
      <c r="J9936">
        <v>6.92</v>
      </c>
      <c r="K9936">
        <v>6129.81</v>
      </c>
      <c r="L9936">
        <v>4546.4399999999996</v>
      </c>
      <c r="M9936">
        <v>1583.37</v>
      </c>
      <c r="N9936">
        <f t="shared" ca="1" si="467"/>
        <v>15</v>
      </c>
    </row>
    <row r="9937" spans="1:14" x14ac:dyDescent="0.3">
      <c r="A9937">
        <v>831853282</v>
      </c>
      <c r="B9937" t="s">
        <v>13</v>
      </c>
      <c r="C9937" t="s">
        <v>36</v>
      </c>
      <c r="D9937" t="s">
        <v>49</v>
      </c>
      <c r="E9937" t="s">
        <v>23</v>
      </c>
      <c r="F9937" s="5">
        <f t="shared" ca="1" si="466"/>
        <v>40522</v>
      </c>
      <c r="G9937" s="5">
        <f t="shared" ca="1" si="465"/>
        <v>40531</v>
      </c>
      <c r="H9937">
        <v>2727</v>
      </c>
      <c r="I9937">
        <v>81.73</v>
      </c>
      <c r="J9937">
        <v>56.67</v>
      </c>
      <c r="K9937">
        <v>222877.71</v>
      </c>
      <c r="L9937">
        <v>154539.09</v>
      </c>
      <c r="M9937">
        <v>68338.62</v>
      </c>
      <c r="N9937">
        <f t="shared" ca="1" si="467"/>
        <v>9</v>
      </c>
    </row>
    <row r="9938" spans="1:14" x14ac:dyDescent="0.3">
      <c r="A9938">
        <v>129408490</v>
      </c>
      <c r="B9938" t="s">
        <v>28</v>
      </c>
      <c r="C9938" t="s">
        <v>40</v>
      </c>
      <c r="D9938" t="s">
        <v>25</v>
      </c>
      <c r="E9938" t="s">
        <v>23</v>
      </c>
      <c r="F9938" s="5">
        <f t="shared" ca="1" si="466"/>
        <v>41116</v>
      </c>
      <c r="G9938" s="5">
        <f t="shared" ca="1" si="465"/>
        <v>41129</v>
      </c>
      <c r="H9938">
        <v>3703</v>
      </c>
      <c r="I9938">
        <v>668.27</v>
      </c>
      <c r="J9938">
        <v>502.54</v>
      </c>
      <c r="K9938">
        <v>2474603.81</v>
      </c>
      <c r="L9938">
        <v>1860905.62</v>
      </c>
      <c r="M9938">
        <v>613698.18999999994</v>
      </c>
      <c r="N9938">
        <f t="shared" ca="1" si="467"/>
        <v>13</v>
      </c>
    </row>
    <row r="9939" spans="1:14" x14ac:dyDescent="0.3">
      <c r="A9939">
        <v>250457656</v>
      </c>
      <c r="B9939" t="s">
        <v>13</v>
      </c>
      <c r="C9939" t="s">
        <v>92</v>
      </c>
      <c r="D9939" t="s">
        <v>25</v>
      </c>
      <c r="E9939" t="s">
        <v>16</v>
      </c>
      <c r="F9939" s="5">
        <f t="shared" ca="1" si="466"/>
        <v>43977</v>
      </c>
      <c r="G9939" s="5">
        <f t="shared" ca="1" si="465"/>
        <v>43986</v>
      </c>
      <c r="H9939">
        <v>4841</v>
      </c>
      <c r="I9939">
        <v>668.27</v>
      </c>
      <c r="J9939">
        <v>502.54</v>
      </c>
      <c r="K9939">
        <v>3235095.07</v>
      </c>
      <c r="L9939">
        <v>2432796.14</v>
      </c>
      <c r="M9939">
        <v>802298.93</v>
      </c>
      <c r="N9939">
        <f t="shared" ca="1" si="467"/>
        <v>9</v>
      </c>
    </row>
    <row r="9940" spans="1:14" x14ac:dyDescent="0.3">
      <c r="A9940">
        <v>727862107</v>
      </c>
      <c r="B9940" t="s">
        <v>17</v>
      </c>
      <c r="C9940" t="s">
        <v>39</v>
      </c>
      <c r="D9940" t="s">
        <v>33</v>
      </c>
      <c r="E9940" t="s">
        <v>23</v>
      </c>
      <c r="F9940" s="5">
        <f t="shared" ca="1" si="466"/>
        <v>42662</v>
      </c>
      <c r="G9940" s="5">
        <f t="shared" ca="1" si="465"/>
        <v>42667</v>
      </c>
      <c r="H9940">
        <v>9427</v>
      </c>
      <c r="I9940">
        <v>421.89</v>
      </c>
      <c r="J9940">
        <v>364.69</v>
      </c>
      <c r="K9940">
        <v>3977157.03</v>
      </c>
      <c r="L9940">
        <v>3437932.63</v>
      </c>
      <c r="M9940">
        <v>539224.4</v>
      </c>
      <c r="N9940">
        <f t="shared" ca="1" si="467"/>
        <v>5</v>
      </c>
    </row>
    <row r="9941" spans="1:14" x14ac:dyDescent="0.3">
      <c r="A9941">
        <v>264795672</v>
      </c>
      <c r="B9941" t="s">
        <v>20</v>
      </c>
      <c r="C9941" t="s">
        <v>48</v>
      </c>
      <c r="D9941" t="s">
        <v>66</v>
      </c>
      <c r="E9941" t="s">
        <v>23</v>
      </c>
      <c r="F9941" s="5">
        <f t="shared" ca="1" si="466"/>
        <v>40357</v>
      </c>
      <c r="G9941" s="5">
        <f t="shared" ca="1" si="465"/>
        <v>40361</v>
      </c>
      <c r="H9941">
        <v>7779</v>
      </c>
      <c r="I9941">
        <v>9.33</v>
      </c>
      <c r="J9941">
        <v>6.92</v>
      </c>
      <c r="K9941">
        <v>72578.070000000007</v>
      </c>
      <c r="L9941">
        <v>53830.68</v>
      </c>
      <c r="M9941">
        <v>18747.39</v>
      </c>
      <c r="N9941">
        <f t="shared" ca="1" si="467"/>
        <v>4</v>
      </c>
    </row>
    <row r="9942" spans="1:14" x14ac:dyDescent="0.3">
      <c r="A9942">
        <v>784744679</v>
      </c>
      <c r="B9942" t="s">
        <v>13</v>
      </c>
      <c r="C9942" t="s">
        <v>114</v>
      </c>
      <c r="D9942" t="s">
        <v>33</v>
      </c>
      <c r="E9942" t="s">
        <v>16</v>
      </c>
      <c r="F9942" s="5">
        <f t="shared" ca="1" si="466"/>
        <v>40221</v>
      </c>
      <c r="G9942" s="5">
        <f t="shared" ca="1" si="465"/>
        <v>40236</v>
      </c>
      <c r="H9942">
        <v>2244</v>
      </c>
      <c r="I9942">
        <v>421.89</v>
      </c>
      <c r="J9942">
        <v>364.69</v>
      </c>
      <c r="K9942">
        <v>946721.16</v>
      </c>
      <c r="L9942">
        <v>818364.36</v>
      </c>
      <c r="M9942">
        <v>128356.8</v>
      </c>
      <c r="N9942">
        <f t="shared" ca="1" si="467"/>
        <v>15</v>
      </c>
    </row>
    <row r="9943" spans="1:14" x14ac:dyDescent="0.3">
      <c r="A9943">
        <v>681507956</v>
      </c>
      <c r="B9943" t="s">
        <v>13</v>
      </c>
      <c r="C9943" t="s">
        <v>203</v>
      </c>
      <c r="D9943" t="s">
        <v>66</v>
      </c>
      <c r="E9943" t="s">
        <v>23</v>
      </c>
      <c r="F9943" s="5">
        <f t="shared" ca="1" si="466"/>
        <v>42975</v>
      </c>
      <c r="G9943" s="5">
        <f t="shared" ca="1" si="465"/>
        <v>42989</v>
      </c>
      <c r="H9943">
        <v>2204</v>
      </c>
      <c r="I9943">
        <v>9.33</v>
      </c>
      <c r="J9943">
        <v>6.92</v>
      </c>
      <c r="K9943">
        <v>20563.32</v>
      </c>
      <c r="L9943">
        <v>15251.68</v>
      </c>
      <c r="M9943">
        <v>5311.64</v>
      </c>
      <c r="N9943">
        <f t="shared" ca="1" si="467"/>
        <v>14</v>
      </c>
    </row>
    <row r="9944" spans="1:14" x14ac:dyDescent="0.3">
      <c r="A9944">
        <v>669196832</v>
      </c>
      <c r="B9944" t="s">
        <v>28</v>
      </c>
      <c r="C9944" t="s">
        <v>72</v>
      </c>
      <c r="D9944" t="s">
        <v>37</v>
      </c>
      <c r="E9944" t="s">
        <v>16</v>
      </c>
      <c r="F9944" s="5">
        <f t="shared" ca="1" si="466"/>
        <v>41550</v>
      </c>
      <c r="G9944" s="5">
        <f t="shared" ca="1" si="465"/>
        <v>41555</v>
      </c>
      <c r="H9944">
        <v>9068</v>
      </c>
      <c r="I9944">
        <v>205.7</v>
      </c>
      <c r="J9944">
        <v>117.11</v>
      </c>
      <c r="K9944">
        <v>1865287.6</v>
      </c>
      <c r="L9944">
        <v>1061953.48</v>
      </c>
      <c r="M9944">
        <v>803334.12</v>
      </c>
      <c r="N9944">
        <f t="shared" ca="1" si="467"/>
        <v>5</v>
      </c>
    </row>
    <row r="9945" spans="1:14" x14ac:dyDescent="0.3">
      <c r="A9945">
        <v>632235133</v>
      </c>
      <c r="B9945" t="s">
        <v>17</v>
      </c>
      <c r="C9945" t="s">
        <v>69</v>
      </c>
      <c r="D9945" t="s">
        <v>49</v>
      </c>
      <c r="E9945" t="s">
        <v>23</v>
      </c>
      <c r="F9945" s="5">
        <f t="shared" ca="1" si="466"/>
        <v>41007</v>
      </c>
      <c r="G9945" s="5">
        <f t="shared" ca="1" si="465"/>
        <v>41010</v>
      </c>
      <c r="H9945">
        <v>1280</v>
      </c>
      <c r="I9945">
        <v>81.73</v>
      </c>
      <c r="J9945">
        <v>56.67</v>
      </c>
      <c r="K9945">
        <v>104614.39999999999</v>
      </c>
      <c r="L9945">
        <v>72537.600000000006</v>
      </c>
      <c r="M9945">
        <v>32076.799999999999</v>
      </c>
      <c r="N9945">
        <f t="shared" ca="1" si="467"/>
        <v>3</v>
      </c>
    </row>
    <row r="9946" spans="1:14" x14ac:dyDescent="0.3">
      <c r="A9946">
        <v>975359189</v>
      </c>
      <c r="B9946" t="s">
        <v>20</v>
      </c>
      <c r="C9946" t="s">
        <v>169</v>
      </c>
      <c r="D9946" t="s">
        <v>66</v>
      </c>
      <c r="E9946" t="s">
        <v>23</v>
      </c>
      <c r="F9946" s="5">
        <f t="shared" ca="1" si="466"/>
        <v>40476</v>
      </c>
      <c r="G9946" s="5">
        <f t="shared" ca="1" si="465"/>
        <v>40479</v>
      </c>
      <c r="H9946">
        <v>9314</v>
      </c>
      <c r="I9946">
        <v>9.33</v>
      </c>
      <c r="J9946">
        <v>6.92</v>
      </c>
      <c r="K9946">
        <v>86899.62</v>
      </c>
      <c r="L9946">
        <v>64452.88</v>
      </c>
      <c r="M9946">
        <v>22446.74</v>
      </c>
      <c r="N9946">
        <f t="shared" ca="1" si="467"/>
        <v>3</v>
      </c>
    </row>
    <row r="9947" spans="1:14" x14ac:dyDescent="0.3">
      <c r="A9947">
        <v>373617827</v>
      </c>
      <c r="B9947" t="s">
        <v>17</v>
      </c>
      <c r="C9947" t="s">
        <v>175</v>
      </c>
      <c r="D9947" t="s">
        <v>25</v>
      </c>
      <c r="E9947" t="s">
        <v>16</v>
      </c>
      <c r="F9947" s="5">
        <f t="shared" ca="1" si="466"/>
        <v>41083</v>
      </c>
      <c r="G9947" s="5">
        <f t="shared" ca="1" si="465"/>
        <v>41097</v>
      </c>
      <c r="H9947">
        <v>673</v>
      </c>
      <c r="I9947">
        <v>668.27</v>
      </c>
      <c r="J9947">
        <v>502.54</v>
      </c>
      <c r="K9947">
        <v>449745.71</v>
      </c>
      <c r="L9947">
        <v>338209.42</v>
      </c>
      <c r="M9947">
        <v>111536.29</v>
      </c>
      <c r="N9947">
        <f t="shared" ca="1" si="467"/>
        <v>14</v>
      </c>
    </row>
    <row r="9948" spans="1:14" x14ac:dyDescent="0.3">
      <c r="A9948">
        <v>722372376</v>
      </c>
      <c r="B9948" t="s">
        <v>34</v>
      </c>
      <c r="C9948" t="s">
        <v>46</v>
      </c>
      <c r="D9948" t="s">
        <v>37</v>
      </c>
      <c r="E9948" t="s">
        <v>16</v>
      </c>
      <c r="F9948" s="5">
        <f t="shared" ca="1" si="466"/>
        <v>41494</v>
      </c>
      <c r="G9948" s="5">
        <f t="shared" ca="1" si="465"/>
        <v>41499</v>
      </c>
      <c r="H9948">
        <v>4894</v>
      </c>
      <c r="I9948">
        <v>205.7</v>
      </c>
      <c r="J9948">
        <v>117.11</v>
      </c>
      <c r="K9948">
        <v>1006695.8</v>
      </c>
      <c r="L9948">
        <v>573136.34</v>
      </c>
      <c r="M9948">
        <v>433559.46</v>
      </c>
      <c r="N9948">
        <f t="shared" ca="1" si="467"/>
        <v>5</v>
      </c>
    </row>
    <row r="9949" spans="1:14" x14ac:dyDescent="0.3">
      <c r="A9949">
        <v>387296664</v>
      </c>
      <c r="B9949" t="s">
        <v>20</v>
      </c>
      <c r="C9949" t="s">
        <v>216</v>
      </c>
      <c r="D9949" t="s">
        <v>19</v>
      </c>
      <c r="E9949" t="s">
        <v>16</v>
      </c>
      <c r="F9949" s="5">
        <f t="shared" ca="1" si="466"/>
        <v>41538</v>
      </c>
      <c r="G9949" s="5">
        <f t="shared" ca="1" si="465"/>
        <v>41553</v>
      </c>
      <c r="H9949">
        <v>8544</v>
      </c>
      <c r="I9949">
        <v>47.45</v>
      </c>
      <c r="J9949">
        <v>31.79</v>
      </c>
      <c r="K9949">
        <v>405412.8</v>
      </c>
      <c r="L9949">
        <v>271613.76</v>
      </c>
      <c r="M9949">
        <v>133799.04000000001</v>
      </c>
      <c r="N9949">
        <f t="shared" ca="1" si="467"/>
        <v>15</v>
      </c>
    </row>
    <row r="9950" spans="1:14" x14ac:dyDescent="0.3">
      <c r="A9950">
        <v>954377019</v>
      </c>
      <c r="B9950" t="s">
        <v>13</v>
      </c>
      <c r="C9950" t="s">
        <v>32</v>
      </c>
      <c r="D9950" t="s">
        <v>52</v>
      </c>
      <c r="E9950" t="s">
        <v>16</v>
      </c>
      <c r="F9950" s="5">
        <f t="shared" ca="1" si="466"/>
        <v>42092</v>
      </c>
      <c r="G9950" s="5">
        <f t="shared" ca="1" si="465"/>
        <v>42104</v>
      </c>
      <c r="H9950">
        <v>223</v>
      </c>
      <c r="I9950">
        <v>437.2</v>
      </c>
      <c r="J9950">
        <v>263.33</v>
      </c>
      <c r="K9950">
        <v>97495.6</v>
      </c>
      <c r="L9950">
        <v>58722.59</v>
      </c>
      <c r="M9950">
        <v>38773.01</v>
      </c>
      <c r="N9950">
        <f t="shared" ca="1" si="467"/>
        <v>12</v>
      </c>
    </row>
    <row r="9951" spans="1:14" x14ac:dyDescent="0.3">
      <c r="A9951">
        <v>479912269</v>
      </c>
      <c r="B9951" t="s">
        <v>20</v>
      </c>
      <c r="C9951" t="s">
        <v>147</v>
      </c>
      <c r="D9951" t="s">
        <v>52</v>
      </c>
      <c r="E9951" t="s">
        <v>16</v>
      </c>
      <c r="F9951" s="5">
        <f t="shared" ca="1" si="466"/>
        <v>41214</v>
      </c>
      <c r="G9951" s="5">
        <f t="shared" ca="1" si="465"/>
        <v>41219</v>
      </c>
      <c r="H9951">
        <v>5560</v>
      </c>
      <c r="I9951">
        <v>437.2</v>
      </c>
      <c r="J9951">
        <v>263.33</v>
      </c>
      <c r="K9951">
        <v>2430832</v>
      </c>
      <c r="L9951">
        <v>1464114.8</v>
      </c>
      <c r="M9951">
        <v>966717.2</v>
      </c>
      <c r="N9951">
        <f t="shared" ca="1" si="467"/>
        <v>5</v>
      </c>
    </row>
    <row r="9952" spans="1:14" x14ac:dyDescent="0.3">
      <c r="A9952">
        <v>240513741</v>
      </c>
      <c r="B9952" t="s">
        <v>17</v>
      </c>
      <c r="C9952" t="s">
        <v>64</v>
      </c>
      <c r="D9952" t="s">
        <v>45</v>
      </c>
      <c r="E9952" t="s">
        <v>23</v>
      </c>
      <c r="F9952" s="5">
        <f t="shared" ca="1" si="466"/>
        <v>43861</v>
      </c>
      <c r="G9952" s="5">
        <f t="shared" ca="1" si="465"/>
        <v>43868</v>
      </c>
      <c r="H9952">
        <v>2216</v>
      </c>
      <c r="I9952">
        <v>152.58000000000001</v>
      </c>
      <c r="J9952">
        <v>97.44</v>
      </c>
      <c r="K9952">
        <v>338117.28</v>
      </c>
      <c r="L9952">
        <v>215927.04000000001</v>
      </c>
      <c r="M9952">
        <v>122190.24</v>
      </c>
      <c r="N9952">
        <f t="shared" ca="1" si="467"/>
        <v>7</v>
      </c>
    </row>
    <row r="9953" spans="1:14" x14ac:dyDescent="0.3">
      <c r="A9953">
        <v>683105266</v>
      </c>
      <c r="B9953" t="s">
        <v>34</v>
      </c>
      <c r="C9953" t="s">
        <v>134</v>
      </c>
      <c r="D9953" t="s">
        <v>22</v>
      </c>
      <c r="E9953" t="s">
        <v>23</v>
      </c>
      <c r="F9953" s="5">
        <f t="shared" ca="1" si="466"/>
        <v>42659</v>
      </c>
      <c r="G9953" s="5">
        <f t="shared" ca="1" si="465"/>
        <v>42671</v>
      </c>
      <c r="H9953">
        <v>4883</v>
      </c>
      <c r="I9953">
        <v>154.06</v>
      </c>
      <c r="J9953">
        <v>90.93</v>
      </c>
      <c r="K9953">
        <v>752274.98</v>
      </c>
      <c r="L9953">
        <v>444011.19</v>
      </c>
      <c r="M9953">
        <v>308263.78999999998</v>
      </c>
      <c r="N9953">
        <f t="shared" ca="1" si="467"/>
        <v>12</v>
      </c>
    </row>
    <row r="9954" spans="1:14" x14ac:dyDescent="0.3">
      <c r="A9954">
        <v>974923169</v>
      </c>
      <c r="B9954" t="s">
        <v>13</v>
      </c>
      <c r="C9954" t="s">
        <v>150</v>
      </c>
      <c r="D9954" t="s">
        <v>15</v>
      </c>
      <c r="E9954" t="s">
        <v>23</v>
      </c>
      <c r="F9954" s="5">
        <f t="shared" ca="1" si="466"/>
        <v>41096</v>
      </c>
      <c r="G9954" s="5">
        <f t="shared" ca="1" si="465"/>
        <v>41107</v>
      </c>
      <c r="H9954">
        <v>286</v>
      </c>
      <c r="I9954">
        <v>651.21</v>
      </c>
      <c r="J9954">
        <v>524.96</v>
      </c>
      <c r="K9954">
        <v>186246.06</v>
      </c>
      <c r="L9954">
        <v>150138.56</v>
      </c>
      <c r="M9954">
        <v>36107.5</v>
      </c>
      <c r="N9954">
        <f t="shared" ca="1" si="467"/>
        <v>11</v>
      </c>
    </row>
    <row r="9955" spans="1:14" x14ac:dyDescent="0.3">
      <c r="A9955">
        <v>353516280</v>
      </c>
      <c r="B9955" t="s">
        <v>17</v>
      </c>
      <c r="C9955" t="s">
        <v>47</v>
      </c>
      <c r="D9955" t="s">
        <v>19</v>
      </c>
      <c r="E9955" t="s">
        <v>16</v>
      </c>
      <c r="F9955" s="5">
        <f t="shared" ca="1" si="466"/>
        <v>42216</v>
      </c>
      <c r="G9955" s="5">
        <f t="shared" ca="1" si="465"/>
        <v>42229</v>
      </c>
      <c r="H9955">
        <v>2178</v>
      </c>
      <c r="I9955">
        <v>47.45</v>
      </c>
      <c r="J9955">
        <v>31.79</v>
      </c>
      <c r="K9955">
        <v>103346.1</v>
      </c>
      <c r="L9955">
        <v>69238.62</v>
      </c>
      <c r="M9955">
        <v>34107.480000000003</v>
      </c>
      <c r="N9955">
        <f t="shared" ca="1" si="467"/>
        <v>13</v>
      </c>
    </row>
    <row r="9956" spans="1:14" x14ac:dyDescent="0.3">
      <c r="A9956">
        <v>376745927</v>
      </c>
      <c r="B9956" t="s">
        <v>28</v>
      </c>
      <c r="C9956" t="s">
        <v>204</v>
      </c>
      <c r="D9956" t="s">
        <v>49</v>
      </c>
      <c r="E9956" t="s">
        <v>16</v>
      </c>
      <c r="F9956" s="5">
        <f t="shared" ca="1" si="466"/>
        <v>42549</v>
      </c>
      <c r="G9956" s="5">
        <f t="shared" ca="1" si="465"/>
        <v>42560</v>
      </c>
      <c r="H9956">
        <v>6347</v>
      </c>
      <c r="I9956">
        <v>81.73</v>
      </c>
      <c r="J9956">
        <v>56.67</v>
      </c>
      <c r="K9956">
        <v>518740.31</v>
      </c>
      <c r="L9956">
        <v>359684.49</v>
      </c>
      <c r="M9956">
        <v>159055.82</v>
      </c>
      <c r="N9956">
        <f t="shared" ca="1" si="467"/>
        <v>11</v>
      </c>
    </row>
    <row r="9957" spans="1:14" x14ac:dyDescent="0.3">
      <c r="A9957">
        <v>872785937</v>
      </c>
      <c r="B9957" t="s">
        <v>17</v>
      </c>
      <c r="C9957" t="s">
        <v>156</v>
      </c>
      <c r="D9957" t="s">
        <v>52</v>
      </c>
      <c r="E9957" t="s">
        <v>16</v>
      </c>
      <c r="F9957" s="5">
        <f t="shared" ca="1" si="466"/>
        <v>41396</v>
      </c>
      <c r="G9957" s="5">
        <f t="shared" ca="1" si="465"/>
        <v>41410</v>
      </c>
      <c r="H9957">
        <v>5609</v>
      </c>
      <c r="I9957">
        <v>437.2</v>
      </c>
      <c r="J9957">
        <v>263.33</v>
      </c>
      <c r="K9957">
        <v>2452254.7999999998</v>
      </c>
      <c r="L9957">
        <v>1477017.97</v>
      </c>
      <c r="M9957">
        <v>975236.83</v>
      </c>
      <c r="N9957">
        <f t="shared" ca="1" si="467"/>
        <v>14</v>
      </c>
    </row>
    <row r="9958" spans="1:14" x14ac:dyDescent="0.3">
      <c r="A9958">
        <v>390122640</v>
      </c>
      <c r="B9958" t="s">
        <v>13</v>
      </c>
      <c r="C9958" t="s">
        <v>155</v>
      </c>
      <c r="D9958" t="s">
        <v>52</v>
      </c>
      <c r="E9958" t="s">
        <v>16</v>
      </c>
      <c r="F9958" s="5">
        <f t="shared" ca="1" si="466"/>
        <v>43713</v>
      </c>
      <c r="G9958" s="5">
        <f t="shared" ca="1" si="465"/>
        <v>43717</v>
      </c>
      <c r="H9958">
        <v>4813</v>
      </c>
      <c r="I9958">
        <v>437.2</v>
      </c>
      <c r="J9958">
        <v>263.33</v>
      </c>
      <c r="K9958">
        <v>2104243.6</v>
      </c>
      <c r="L9958">
        <v>1267407.29</v>
      </c>
      <c r="M9958">
        <v>836836.31</v>
      </c>
      <c r="N9958">
        <f t="shared" ca="1" si="467"/>
        <v>4</v>
      </c>
    </row>
    <row r="9959" spans="1:14" x14ac:dyDescent="0.3">
      <c r="A9959">
        <v>247554862</v>
      </c>
      <c r="B9959" t="s">
        <v>13</v>
      </c>
      <c r="C9959" t="s">
        <v>209</v>
      </c>
      <c r="D9959" t="s">
        <v>52</v>
      </c>
      <c r="E9959" t="s">
        <v>23</v>
      </c>
      <c r="F9959" s="5">
        <f t="shared" ca="1" si="466"/>
        <v>42774</v>
      </c>
      <c r="G9959" s="5">
        <f t="shared" ca="1" si="465"/>
        <v>42788</v>
      </c>
      <c r="H9959">
        <v>5840</v>
      </c>
      <c r="I9959">
        <v>437.2</v>
      </c>
      <c r="J9959">
        <v>263.33</v>
      </c>
      <c r="K9959">
        <v>2553248</v>
      </c>
      <c r="L9959">
        <v>1537847.2</v>
      </c>
      <c r="M9959">
        <v>1015400.8</v>
      </c>
      <c r="N9959">
        <f t="shared" ca="1" si="467"/>
        <v>14</v>
      </c>
    </row>
    <row r="9960" spans="1:14" x14ac:dyDescent="0.3">
      <c r="A9960">
        <v>484193933</v>
      </c>
      <c r="B9960" t="s">
        <v>13</v>
      </c>
      <c r="C9960" t="s">
        <v>93</v>
      </c>
      <c r="D9960" t="s">
        <v>15</v>
      </c>
      <c r="E9960" t="s">
        <v>23</v>
      </c>
      <c r="F9960" s="5">
        <f t="shared" ca="1" si="466"/>
        <v>43432</v>
      </c>
      <c r="G9960" s="5">
        <f t="shared" ca="1" si="465"/>
        <v>43438</v>
      </c>
      <c r="H9960">
        <v>2599</v>
      </c>
      <c r="I9960">
        <v>651.21</v>
      </c>
      <c r="J9960">
        <v>524.96</v>
      </c>
      <c r="K9960">
        <v>1692494.79</v>
      </c>
      <c r="L9960">
        <v>1364371.04</v>
      </c>
      <c r="M9960">
        <v>328123.75</v>
      </c>
      <c r="N9960">
        <f t="shared" ca="1" si="467"/>
        <v>6</v>
      </c>
    </row>
    <row r="9961" spans="1:14" x14ac:dyDescent="0.3">
      <c r="A9961">
        <v>309463679</v>
      </c>
      <c r="B9961" t="s">
        <v>34</v>
      </c>
      <c r="C9961" t="s">
        <v>70</v>
      </c>
      <c r="D9961" t="s">
        <v>49</v>
      </c>
      <c r="E9961" t="s">
        <v>16</v>
      </c>
      <c r="F9961" s="5">
        <f t="shared" ca="1" si="466"/>
        <v>43342</v>
      </c>
      <c r="G9961" s="5">
        <f t="shared" ca="1" si="465"/>
        <v>43347</v>
      </c>
      <c r="H9961">
        <v>6035</v>
      </c>
      <c r="I9961">
        <v>81.73</v>
      </c>
      <c r="J9961">
        <v>56.67</v>
      </c>
      <c r="K9961">
        <v>493240.55</v>
      </c>
      <c r="L9961">
        <v>342003.45</v>
      </c>
      <c r="M9961">
        <v>151237.1</v>
      </c>
      <c r="N9961">
        <f t="shared" ca="1" si="467"/>
        <v>5</v>
      </c>
    </row>
    <row r="9962" spans="1:14" x14ac:dyDescent="0.3">
      <c r="A9962">
        <v>353100430</v>
      </c>
      <c r="B9962" t="s">
        <v>20</v>
      </c>
      <c r="C9962" t="s">
        <v>48</v>
      </c>
      <c r="D9962" t="s">
        <v>25</v>
      </c>
      <c r="E9962" t="s">
        <v>16</v>
      </c>
      <c r="F9962" s="5">
        <f t="shared" ca="1" si="466"/>
        <v>41435</v>
      </c>
      <c r="G9962" s="5">
        <f t="shared" ca="1" si="465"/>
        <v>41445</v>
      </c>
      <c r="H9962">
        <v>9119</v>
      </c>
      <c r="I9962">
        <v>668.27</v>
      </c>
      <c r="J9962">
        <v>502.54</v>
      </c>
      <c r="K9962">
        <v>6093954.1299999999</v>
      </c>
      <c r="L9962">
        <v>4582662.26</v>
      </c>
      <c r="M9962">
        <v>1511291.87</v>
      </c>
      <c r="N9962">
        <f t="shared" ca="1" si="467"/>
        <v>10</v>
      </c>
    </row>
    <row r="9963" spans="1:14" x14ac:dyDescent="0.3">
      <c r="A9963">
        <v>415153014</v>
      </c>
      <c r="B9963" t="s">
        <v>20</v>
      </c>
      <c r="C9963" t="s">
        <v>21</v>
      </c>
      <c r="D9963" t="s">
        <v>37</v>
      </c>
      <c r="E9963" t="s">
        <v>23</v>
      </c>
      <c r="F9963" s="5">
        <f t="shared" ca="1" si="466"/>
        <v>43610</v>
      </c>
      <c r="G9963" s="5">
        <f t="shared" ca="1" si="465"/>
        <v>43620</v>
      </c>
      <c r="H9963">
        <v>1857</v>
      </c>
      <c r="I9963">
        <v>205.7</v>
      </c>
      <c r="J9963">
        <v>117.11</v>
      </c>
      <c r="K9963">
        <v>381984.9</v>
      </c>
      <c r="L9963">
        <v>217473.27</v>
      </c>
      <c r="M9963">
        <v>164511.63</v>
      </c>
      <c r="N9963">
        <f t="shared" ca="1" si="467"/>
        <v>10</v>
      </c>
    </row>
    <row r="9964" spans="1:14" x14ac:dyDescent="0.3">
      <c r="A9964">
        <v>815982758</v>
      </c>
      <c r="B9964" t="s">
        <v>20</v>
      </c>
      <c r="C9964" t="s">
        <v>182</v>
      </c>
      <c r="D9964" t="s">
        <v>42</v>
      </c>
      <c r="E9964" t="s">
        <v>23</v>
      </c>
      <c r="F9964" s="5">
        <f t="shared" ca="1" si="466"/>
        <v>41840</v>
      </c>
      <c r="G9964" s="5">
        <f t="shared" ca="1" si="465"/>
        <v>41852</v>
      </c>
      <c r="H9964">
        <v>6286</v>
      </c>
      <c r="I9964">
        <v>109.28</v>
      </c>
      <c r="J9964">
        <v>35.840000000000003</v>
      </c>
      <c r="K9964">
        <v>686934.08</v>
      </c>
      <c r="L9964">
        <v>225290.23999999999</v>
      </c>
      <c r="M9964">
        <v>461643.84</v>
      </c>
      <c r="N9964">
        <f t="shared" ca="1" si="467"/>
        <v>12</v>
      </c>
    </row>
    <row r="9965" spans="1:14" x14ac:dyDescent="0.3">
      <c r="A9965">
        <v>146263492</v>
      </c>
      <c r="B9965" t="s">
        <v>43</v>
      </c>
      <c r="C9965" t="s">
        <v>152</v>
      </c>
      <c r="D9965" t="s">
        <v>45</v>
      </c>
      <c r="E9965" t="s">
        <v>23</v>
      </c>
      <c r="F9965" s="5">
        <f t="shared" ca="1" si="466"/>
        <v>40788</v>
      </c>
      <c r="G9965" s="5">
        <f t="shared" ca="1" si="465"/>
        <v>40802</v>
      </c>
      <c r="H9965">
        <v>1472</v>
      </c>
      <c r="I9965">
        <v>152.58000000000001</v>
      </c>
      <c r="J9965">
        <v>97.44</v>
      </c>
      <c r="K9965">
        <v>224597.76000000001</v>
      </c>
      <c r="L9965">
        <v>143431.67999999999</v>
      </c>
      <c r="M9965">
        <v>81166.080000000002</v>
      </c>
      <c r="N9965">
        <f t="shared" ca="1" si="467"/>
        <v>14</v>
      </c>
    </row>
    <row r="9966" spans="1:14" x14ac:dyDescent="0.3">
      <c r="A9966">
        <v>216981542</v>
      </c>
      <c r="B9966" t="s">
        <v>17</v>
      </c>
      <c r="C9966" t="s">
        <v>74</v>
      </c>
      <c r="D9966" t="s">
        <v>52</v>
      </c>
      <c r="E9966" t="s">
        <v>16</v>
      </c>
      <c r="F9966" s="5">
        <f t="shared" ca="1" si="466"/>
        <v>41622</v>
      </c>
      <c r="G9966" s="5">
        <f t="shared" ca="1" si="465"/>
        <v>41625</v>
      </c>
      <c r="H9966">
        <v>8515</v>
      </c>
      <c r="I9966">
        <v>437.2</v>
      </c>
      <c r="J9966">
        <v>263.33</v>
      </c>
      <c r="K9966">
        <v>3722758</v>
      </c>
      <c r="L9966">
        <v>2242254.9500000002</v>
      </c>
      <c r="M9966">
        <v>1480503.05</v>
      </c>
      <c r="N9966">
        <f t="shared" ca="1" si="467"/>
        <v>3</v>
      </c>
    </row>
    <row r="9967" spans="1:14" x14ac:dyDescent="0.3">
      <c r="A9967">
        <v>209435737</v>
      </c>
      <c r="B9967" t="s">
        <v>17</v>
      </c>
      <c r="C9967" t="s">
        <v>165</v>
      </c>
      <c r="D9967" t="s">
        <v>19</v>
      </c>
      <c r="E9967" t="s">
        <v>23</v>
      </c>
      <c r="F9967" s="5">
        <f t="shared" ca="1" si="466"/>
        <v>41047</v>
      </c>
      <c r="G9967" s="5">
        <f t="shared" ca="1" si="465"/>
        <v>41054</v>
      </c>
      <c r="H9967">
        <v>5543</v>
      </c>
      <c r="I9967">
        <v>47.45</v>
      </c>
      <c r="J9967">
        <v>31.79</v>
      </c>
      <c r="K9967">
        <v>263015.34999999998</v>
      </c>
      <c r="L9967">
        <v>176211.97</v>
      </c>
      <c r="M9967">
        <v>86803.38</v>
      </c>
      <c r="N9967">
        <f t="shared" ca="1" si="467"/>
        <v>7</v>
      </c>
    </row>
    <row r="9968" spans="1:14" x14ac:dyDescent="0.3">
      <c r="A9968">
        <v>725237405</v>
      </c>
      <c r="B9968" t="s">
        <v>17</v>
      </c>
      <c r="C9968" t="s">
        <v>142</v>
      </c>
      <c r="D9968" t="s">
        <v>49</v>
      </c>
      <c r="E9968" t="s">
        <v>16</v>
      </c>
      <c r="F9968" s="5">
        <f t="shared" ca="1" si="466"/>
        <v>42813</v>
      </c>
      <c r="G9968" s="5">
        <f t="shared" ca="1" si="465"/>
        <v>42828</v>
      </c>
      <c r="H9968">
        <v>2719</v>
      </c>
      <c r="I9968">
        <v>81.73</v>
      </c>
      <c r="J9968">
        <v>56.67</v>
      </c>
      <c r="K9968">
        <v>222223.87</v>
      </c>
      <c r="L9968">
        <v>154085.73000000001</v>
      </c>
      <c r="M9968">
        <v>68138.14</v>
      </c>
      <c r="N9968">
        <f t="shared" ca="1" si="467"/>
        <v>15</v>
      </c>
    </row>
    <row r="9969" spans="1:14" x14ac:dyDescent="0.3">
      <c r="A9969">
        <v>636310374</v>
      </c>
      <c r="B9969" t="s">
        <v>13</v>
      </c>
      <c r="C9969" t="s">
        <v>197</v>
      </c>
      <c r="D9969" t="s">
        <v>37</v>
      </c>
      <c r="E9969" t="s">
        <v>23</v>
      </c>
      <c r="F9969" s="5">
        <f t="shared" ca="1" si="466"/>
        <v>42916</v>
      </c>
      <c r="G9969" s="5">
        <f t="shared" ca="1" si="465"/>
        <v>42926</v>
      </c>
      <c r="H9969">
        <v>7235</v>
      </c>
      <c r="I9969">
        <v>205.7</v>
      </c>
      <c r="J9969">
        <v>117.11</v>
      </c>
      <c r="K9969">
        <v>1488239.5</v>
      </c>
      <c r="L9969">
        <v>847290.85</v>
      </c>
      <c r="M9969">
        <v>640948.65</v>
      </c>
      <c r="N9969">
        <f t="shared" ca="1" si="467"/>
        <v>10</v>
      </c>
    </row>
    <row r="9970" spans="1:14" x14ac:dyDescent="0.3">
      <c r="A9970">
        <v>234890973</v>
      </c>
      <c r="B9970" t="s">
        <v>34</v>
      </c>
      <c r="C9970" t="s">
        <v>145</v>
      </c>
      <c r="D9970" t="s">
        <v>19</v>
      </c>
      <c r="E9970" t="s">
        <v>16</v>
      </c>
      <c r="F9970" s="5">
        <f t="shared" ca="1" si="466"/>
        <v>43991</v>
      </c>
      <c r="G9970" s="5">
        <f t="shared" ca="1" si="465"/>
        <v>44006</v>
      </c>
      <c r="H9970">
        <v>8314</v>
      </c>
      <c r="I9970">
        <v>47.45</v>
      </c>
      <c r="J9970">
        <v>31.79</v>
      </c>
      <c r="K9970">
        <v>394499.3</v>
      </c>
      <c r="L9970">
        <v>264302.06</v>
      </c>
      <c r="M9970">
        <v>130197.24</v>
      </c>
      <c r="N9970">
        <f t="shared" ca="1" si="467"/>
        <v>15</v>
      </c>
    </row>
    <row r="9971" spans="1:14" x14ac:dyDescent="0.3">
      <c r="A9971">
        <v>783528029</v>
      </c>
      <c r="B9971" t="s">
        <v>13</v>
      </c>
      <c r="C9971" t="s">
        <v>105</v>
      </c>
      <c r="D9971" t="s">
        <v>45</v>
      </c>
      <c r="E9971" t="s">
        <v>16</v>
      </c>
      <c r="F9971" s="5">
        <f t="shared" ca="1" si="466"/>
        <v>43784</v>
      </c>
      <c r="G9971" s="5">
        <f t="shared" ca="1" si="465"/>
        <v>43791</v>
      </c>
      <c r="H9971">
        <v>2210</v>
      </c>
      <c r="I9971">
        <v>152.58000000000001</v>
      </c>
      <c r="J9971">
        <v>97.44</v>
      </c>
      <c r="K9971">
        <v>337201.8</v>
      </c>
      <c r="L9971">
        <v>215342.4</v>
      </c>
      <c r="M9971">
        <v>121859.4</v>
      </c>
      <c r="N9971">
        <f t="shared" ca="1" si="467"/>
        <v>7</v>
      </c>
    </row>
    <row r="9972" spans="1:14" x14ac:dyDescent="0.3">
      <c r="A9972">
        <v>465082871</v>
      </c>
      <c r="B9972" t="s">
        <v>28</v>
      </c>
      <c r="C9972" t="s">
        <v>113</v>
      </c>
      <c r="D9972" t="s">
        <v>66</v>
      </c>
      <c r="E9972" t="s">
        <v>23</v>
      </c>
      <c r="F9972" s="5">
        <f t="shared" ca="1" si="466"/>
        <v>43557</v>
      </c>
      <c r="G9972" s="5">
        <f t="shared" ca="1" si="465"/>
        <v>43568</v>
      </c>
      <c r="H9972">
        <v>7212</v>
      </c>
      <c r="I9972">
        <v>9.33</v>
      </c>
      <c r="J9972">
        <v>6.92</v>
      </c>
      <c r="K9972">
        <v>67287.960000000006</v>
      </c>
      <c r="L9972">
        <v>49907.040000000001</v>
      </c>
      <c r="M9972">
        <v>17380.919999999998</v>
      </c>
      <c r="N9972">
        <f t="shared" ca="1" si="467"/>
        <v>11</v>
      </c>
    </row>
    <row r="9973" spans="1:14" x14ac:dyDescent="0.3">
      <c r="A9973">
        <v>232729327</v>
      </c>
      <c r="B9973" t="s">
        <v>20</v>
      </c>
      <c r="C9973" t="s">
        <v>154</v>
      </c>
      <c r="D9973" t="s">
        <v>49</v>
      </c>
      <c r="E9973" t="s">
        <v>16</v>
      </c>
      <c r="F9973" s="5">
        <f t="shared" ca="1" si="466"/>
        <v>41671</v>
      </c>
      <c r="G9973" s="5">
        <f t="shared" ca="1" si="465"/>
        <v>41673</v>
      </c>
      <c r="H9973">
        <v>8635</v>
      </c>
      <c r="I9973">
        <v>81.73</v>
      </c>
      <c r="J9973">
        <v>56.67</v>
      </c>
      <c r="K9973">
        <v>705738.55</v>
      </c>
      <c r="L9973">
        <v>489345.45</v>
      </c>
      <c r="M9973">
        <v>216393.1</v>
      </c>
      <c r="N9973">
        <f t="shared" ca="1" si="467"/>
        <v>2</v>
      </c>
    </row>
    <row r="9974" spans="1:14" x14ac:dyDescent="0.3">
      <c r="A9974">
        <v>659953725</v>
      </c>
      <c r="B9974" t="s">
        <v>17</v>
      </c>
      <c r="C9974" t="s">
        <v>71</v>
      </c>
      <c r="D9974" t="s">
        <v>37</v>
      </c>
      <c r="E9974" t="s">
        <v>23</v>
      </c>
      <c r="F9974" s="5">
        <f t="shared" ca="1" si="466"/>
        <v>40233</v>
      </c>
      <c r="G9974" s="5">
        <f t="shared" ca="1" si="465"/>
        <v>40245</v>
      </c>
      <c r="H9974">
        <v>3828</v>
      </c>
      <c r="I9974">
        <v>205.7</v>
      </c>
      <c r="J9974">
        <v>117.11</v>
      </c>
      <c r="K9974">
        <v>787419.6</v>
      </c>
      <c r="L9974">
        <v>448297.08</v>
      </c>
      <c r="M9974">
        <v>339122.52</v>
      </c>
      <c r="N9974">
        <f t="shared" ca="1" si="467"/>
        <v>12</v>
      </c>
    </row>
    <row r="9975" spans="1:14" x14ac:dyDescent="0.3">
      <c r="A9975">
        <v>590554893</v>
      </c>
      <c r="B9975" t="s">
        <v>13</v>
      </c>
      <c r="C9975" t="s">
        <v>14</v>
      </c>
      <c r="D9975" t="s">
        <v>52</v>
      </c>
      <c r="E9975" t="s">
        <v>16</v>
      </c>
      <c r="F9975" s="5">
        <f t="shared" ca="1" si="466"/>
        <v>42908</v>
      </c>
      <c r="G9975" s="5">
        <f t="shared" ca="1" si="465"/>
        <v>42912</v>
      </c>
      <c r="H9975">
        <v>7171</v>
      </c>
      <c r="I9975">
        <v>437.2</v>
      </c>
      <c r="J9975">
        <v>263.33</v>
      </c>
      <c r="K9975">
        <v>3135161.2</v>
      </c>
      <c r="L9975">
        <v>1888339.43</v>
      </c>
      <c r="M9975">
        <v>1246821.77</v>
      </c>
      <c r="N9975">
        <f t="shared" ca="1" si="467"/>
        <v>4</v>
      </c>
    </row>
    <row r="9976" spans="1:14" x14ac:dyDescent="0.3">
      <c r="A9976">
        <v>288644158</v>
      </c>
      <c r="B9976" t="s">
        <v>17</v>
      </c>
      <c r="C9976" t="s">
        <v>50</v>
      </c>
      <c r="D9976" t="s">
        <v>19</v>
      </c>
      <c r="E9976" t="s">
        <v>23</v>
      </c>
      <c r="F9976" s="5">
        <f t="shared" ca="1" si="466"/>
        <v>41046</v>
      </c>
      <c r="G9976" s="5">
        <f t="shared" ca="1" si="465"/>
        <v>41053</v>
      </c>
      <c r="H9976">
        <v>5076</v>
      </c>
      <c r="I9976">
        <v>47.45</v>
      </c>
      <c r="J9976">
        <v>31.79</v>
      </c>
      <c r="K9976">
        <v>240856.2</v>
      </c>
      <c r="L9976">
        <v>161366.04</v>
      </c>
      <c r="M9976">
        <v>79490.16</v>
      </c>
      <c r="N9976">
        <f t="shared" ca="1" si="467"/>
        <v>7</v>
      </c>
    </row>
    <row r="9977" spans="1:14" x14ac:dyDescent="0.3">
      <c r="A9977">
        <v>988645350</v>
      </c>
      <c r="B9977" t="s">
        <v>28</v>
      </c>
      <c r="C9977" t="s">
        <v>218</v>
      </c>
      <c r="D9977" t="s">
        <v>33</v>
      </c>
      <c r="E9977" t="s">
        <v>23</v>
      </c>
      <c r="F9977" s="5">
        <f t="shared" ca="1" si="466"/>
        <v>42380</v>
      </c>
      <c r="G9977" s="5">
        <f t="shared" ca="1" si="465"/>
        <v>42392</v>
      </c>
      <c r="H9977">
        <v>984</v>
      </c>
      <c r="I9977">
        <v>421.89</v>
      </c>
      <c r="J9977">
        <v>364.69</v>
      </c>
      <c r="K9977">
        <v>415139.76</v>
      </c>
      <c r="L9977">
        <v>358854.96</v>
      </c>
      <c r="M9977">
        <v>56284.800000000003</v>
      </c>
      <c r="N9977">
        <f t="shared" ca="1" si="467"/>
        <v>12</v>
      </c>
    </row>
    <row r="9978" spans="1:14" x14ac:dyDescent="0.3">
      <c r="A9978">
        <v>845294797</v>
      </c>
      <c r="B9978" t="s">
        <v>20</v>
      </c>
      <c r="C9978" t="s">
        <v>216</v>
      </c>
      <c r="D9978" t="s">
        <v>19</v>
      </c>
      <c r="E9978" t="s">
        <v>23</v>
      </c>
      <c r="F9978" s="5">
        <f t="shared" ca="1" si="466"/>
        <v>43854</v>
      </c>
      <c r="G9978" s="5">
        <f t="shared" ca="1" si="465"/>
        <v>43862</v>
      </c>
      <c r="H9978">
        <v>370</v>
      </c>
      <c r="I9978">
        <v>47.45</v>
      </c>
      <c r="J9978">
        <v>31.79</v>
      </c>
      <c r="K9978">
        <v>17556.5</v>
      </c>
      <c r="L9978">
        <v>11762.3</v>
      </c>
      <c r="M9978">
        <v>5794.2</v>
      </c>
      <c r="N9978">
        <f t="shared" ca="1" si="467"/>
        <v>8</v>
      </c>
    </row>
    <row r="9979" spans="1:14" x14ac:dyDescent="0.3">
      <c r="A9979">
        <v>783641326</v>
      </c>
      <c r="B9979" t="s">
        <v>103</v>
      </c>
      <c r="C9979" t="s">
        <v>201</v>
      </c>
      <c r="D9979" t="s">
        <v>37</v>
      </c>
      <c r="E9979" t="s">
        <v>16</v>
      </c>
      <c r="F9979" s="5">
        <f t="shared" ca="1" si="466"/>
        <v>42199</v>
      </c>
      <c r="G9979" s="5">
        <f t="shared" ca="1" si="465"/>
        <v>42203</v>
      </c>
      <c r="H9979">
        <v>5737</v>
      </c>
      <c r="I9979">
        <v>205.7</v>
      </c>
      <c r="J9979">
        <v>117.11</v>
      </c>
      <c r="K9979">
        <v>1180100.8999999999</v>
      </c>
      <c r="L9979">
        <v>671860.07</v>
      </c>
      <c r="M9979">
        <v>508240.83</v>
      </c>
      <c r="N9979">
        <f t="shared" ca="1" si="467"/>
        <v>4</v>
      </c>
    </row>
    <row r="9980" spans="1:14" x14ac:dyDescent="0.3">
      <c r="A9980">
        <v>449046266</v>
      </c>
      <c r="B9980" t="s">
        <v>43</v>
      </c>
      <c r="C9980" t="s">
        <v>168</v>
      </c>
      <c r="D9980" t="s">
        <v>19</v>
      </c>
      <c r="E9980" t="s">
        <v>23</v>
      </c>
      <c r="F9980" s="5">
        <f t="shared" ca="1" si="466"/>
        <v>41964</v>
      </c>
      <c r="G9980" s="5">
        <f t="shared" ca="1" si="465"/>
        <v>41979</v>
      </c>
      <c r="H9980">
        <v>1624</v>
      </c>
      <c r="I9980">
        <v>47.45</v>
      </c>
      <c r="J9980">
        <v>31.79</v>
      </c>
      <c r="K9980">
        <v>77058.8</v>
      </c>
      <c r="L9980">
        <v>51626.96</v>
      </c>
      <c r="M9980">
        <v>25431.84</v>
      </c>
      <c r="N9980">
        <f t="shared" ca="1" si="467"/>
        <v>15</v>
      </c>
    </row>
    <row r="9981" spans="1:14" x14ac:dyDescent="0.3">
      <c r="A9981">
        <v>457183444</v>
      </c>
      <c r="B9981" t="s">
        <v>103</v>
      </c>
      <c r="C9981" t="s">
        <v>141</v>
      </c>
      <c r="D9981" t="s">
        <v>52</v>
      </c>
      <c r="E9981" t="s">
        <v>23</v>
      </c>
      <c r="F9981" s="5">
        <f t="shared" ca="1" si="466"/>
        <v>41460</v>
      </c>
      <c r="G9981" s="5">
        <f t="shared" ca="1" si="465"/>
        <v>41465</v>
      </c>
      <c r="H9981">
        <v>9596</v>
      </c>
      <c r="I9981">
        <v>437.2</v>
      </c>
      <c r="J9981">
        <v>263.33</v>
      </c>
      <c r="K9981">
        <v>4195371.2</v>
      </c>
      <c r="L9981">
        <v>2526914.6800000002</v>
      </c>
      <c r="M9981">
        <v>1668456.52</v>
      </c>
      <c r="N9981">
        <f t="shared" ca="1" si="467"/>
        <v>5</v>
      </c>
    </row>
    <row r="9982" spans="1:14" x14ac:dyDescent="0.3">
      <c r="A9982">
        <v>144039189</v>
      </c>
      <c r="B9982" t="s">
        <v>17</v>
      </c>
      <c r="C9982" t="s">
        <v>171</v>
      </c>
      <c r="D9982" t="s">
        <v>49</v>
      </c>
      <c r="E9982" t="s">
        <v>16</v>
      </c>
      <c r="F9982" s="5">
        <f t="shared" ca="1" si="466"/>
        <v>40376</v>
      </c>
      <c r="G9982" s="5">
        <f t="shared" ca="1" si="465"/>
        <v>40388</v>
      </c>
      <c r="H9982">
        <v>3252</v>
      </c>
      <c r="I9982">
        <v>81.73</v>
      </c>
      <c r="J9982">
        <v>56.67</v>
      </c>
      <c r="K9982">
        <v>265785.96000000002</v>
      </c>
      <c r="L9982">
        <v>184290.84</v>
      </c>
      <c r="M9982">
        <v>81495.12</v>
      </c>
      <c r="N9982">
        <f t="shared" ca="1" si="467"/>
        <v>12</v>
      </c>
    </row>
    <row r="9983" spans="1:14" x14ac:dyDescent="0.3">
      <c r="A9983">
        <v>715912330</v>
      </c>
      <c r="B9983" t="s">
        <v>13</v>
      </c>
      <c r="C9983" t="s">
        <v>217</v>
      </c>
      <c r="D9983" t="s">
        <v>45</v>
      </c>
      <c r="E9983" t="s">
        <v>23</v>
      </c>
      <c r="F9983" s="5">
        <f t="shared" ca="1" si="466"/>
        <v>43033</v>
      </c>
      <c r="G9983" s="5">
        <f t="shared" ca="1" si="465"/>
        <v>43038</v>
      </c>
      <c r="H9983">
        <v>3222</v>
      </c>
      <c r="I9983">
        <v>152.58000000000001</v>
      </c>
      <c r="J9983">
        <v>97.44</v>
      </c>
      <c r="K9983">
        <v>491612.76</v>
      </c>
      <c r="L9983">
        <v>313951.68</v>
      </c>
      <c r="M9983">
        <v>177661.08</v>
      </c>
      <c r="N9983">
        <f t="shared" ca="1" si="467"/>
        <v>5</v>
      </c>
    </row>
    <row r="9984" spans="1:14" x14ac:dyDescent="0.3">
      <c r="A9984">
        <v>299414193</v>
      </c>
      <c r="B9984" t="s">
        <v>28</v>
      </c>
      <c r="C9984" t="s">
        <v>29</v>
      </c>
      <c r="D9984" t="s">
        <v>22</v>
      </c>
      <c r="E9984" t="s">
        <v>16</v>
      </c>
      <c r="F9984" s="5">
        <f t="shared" ca="1" si="466"/>
        <v>43994</v>
      </c>
      <c r="G9984" s="5">
        <f t="shared" ca="1" si="465"/>
        <v>44006</v>
      </c>
      <c r="H9984">
        <v>2168</v>
      </c>
      <c r="I9984">
        <v>154.06</v>
      </c>
      <c r="J9984">
        <v>90.93</v>
      </c>
      <c r="K9984">
        <v>334002.08</v>
      </c>
      <c r="L9984">
        <v>197136.24</v>
      </c>
      <c r="M9984">
        <v>136865.84</v>
      </c>
      <c r="N9984">
        <f t="shared" ca="1" si="467"/>
        <v>12</v>
      </c>
    </row>
    <row r="9985" spans="1:14" x14ac:dyDescent="0.3">
      <c r="A9985">
        <v>691468608</v>
      </c>
      <c r="B9985" t="s">
        <v>28</v>
      </c>
      <c r="C9985" t="s">
        <v>206</v>
      </c>
      <c r="D9985" t="s">
        <v>42</v>
      </c>
      <c r="E9985" t="s">
        <v>16</v>
      </c>
      <c r="F9985" s="5">
        <f t="shared" ca="1" si="466"/>
        <v>41110</v>
      </c>
      <c r="G9985" s="5">
        <f t="shared" ca="1" si="465"/>
        <v>41122</v>
      </c>
      <c r="H9985">
        <v>9782</v>
      </c>
      <c r="I9985">
        <v>109.28</v>
      </c>
      <c r="J9985">
        <v>35.840000000000003</v>
      </c>
      <c r="K9985">
        <v>1068976.96</v>
      </c>
      <c r="L9985">
        <v>350586.88</v>
      </c>
      <c r="M9985">
        <v>718390.08</v>
      </c>
      <c r="N9985">
        <f t="shared" ca="1" si="467"/>
        <v>12</v>
      </c>
    </row>
    <row r="9986" spans="1:14" x14ac:dyDescent="0.3">
      <c r="A9986">
        <v>609311902</v>
      </c>
      <c r="B9986" t="s">
        <v>20</v>
      </c>
      <c r="C9986" t="s">
        <v>111</v>
      </c>
      <c r="D9986" t="s">
        <v>22</v>
      </c>
      <c r="E9986" t="s">
        <v>23</v>
      </c>
      <c r="F9986" s="5">
        <f t="shared" ca="1" si="466"/>
        <v>43428</v>
      </c>
      <c r="G9986" s="5">
        <f t="shared" ca="1" si="465"/>
        <v>43439</v>
      </c>
      <c r="H9986">
        <v>7787</v>
      </c>
      <c r="I9986">
        <v>154.06</v>
      </c>
      <c r="J9986">
        <v>90.93</v>
      </c>
      <c r="K9986">
        <v>1199665.22</v>
      </c>
      <c r="L9986">
        <v>708071.91</v>
      </c>
      <c r="M9986">
        <v>491593.31</v>
      </c>
      <c r="N9986">
        <f t="shared" ca="1" si="467"/>
        <v>11</v>
      </c>
    </row>
    <row r="9987" spans="1:14" x14ac:dyDescent="0.3">
      <c r="A9987">
        <v>640492904</v>
      </c>
      <c r="B9987" t="s">
        <v>13</v>
      </c>
      <c r="C9987" t="s">
        <v>174</v>
      </c>
      <c r="D9987" t="s">
        <v>33</v>
      </c>
      <c r="E9987" t="s">
        <v>16</v>
      </c>
      <c r="F9987" s="5">
        <f t="shared" ca="1" si="466"/>
        <v>43567</v>
      </c>
      <c r="G9987" s="5">
        <f t="shared" ca="1" si="465"/>
        <v>43572</v>
      </c>
      <c r="H9987">
        <v>4938</v>
      </c>
      <c r="I9987">
        <v>421.89</v>
      </c>
      <c r="J9987">
        <v>364.69</v>
      </c>
      <c r="K9987">
        <v>2083292.82</v>
      </c>
      <c r="L9987">
        <v>1800839.22</v>
      </c>
      <c r="M9987">
        <v>282453.59999999998</v>
      </c>
      <c r="N9987">
        <f t="shared" ca="1" si="467"/>
        <v>5</v>
      </c>
    </row>
    <row r="9988" spans="1:14" x14ac:dyDescent="0.3">
      <c r="A9988">
        <v>992872941</v>
      </c>
      <c r="B9988" t="s">
        <v>20</v>
      </c>
      <c r="C9988" t="s">
        <v>216</v>
      </c>
      <c r="D9988" t="s">
        <v>15</v>
      </c>
      <c r="E9988" t="s">
        <v>16</v>
      </c>
      <c r="F9988" s="5">
        <f t="shared" ca="1" si="466"/>
        <v>41985</v>
      </c>
      <c r="G9988" s="5">
        <f t="shared" ref="G9988:G10003" ca="1" si="468">F9988 + RANDBETWEEN(2, 15)</f>
        <v>41987</v>
      </c>
      <c r="H9988">
        <v>2022</v>
      </c>
      <c r="I9988">
        <v>651.21</v>
      </c>
      <c r="J9988">
        <v>524.96</v>
      </c>
      <c r="K9988">
        <v>1316746.6200000001</v>
      </c>
      <c r="L9988">
        <v>1061469.1200000001</v>
      </c>
      <c r="M9988">
        <v>255277.5</v>
      </c>
      <c r="N9988">
        <f t="shared" ca="1" si="467"/>
        <v>2</v>
      </c>
    </row>
    <row r="9989" spans="1:14" x14ac:dyDescent="0.3">
      <c r="A9989">
        <v>144625842</v>
      </c>
      <c r="B9989" t="s">
        <v>28</v>
      </c>
      <c r="C9989" t="s">
        <v>170</v>
      </c>
      <c r="D9989" t="s">
        <v>15</v>
      </c>
      <c r="E9989" t="s">
        <v>23</v>
      </c>
      <c r="F9989" s="5">
        <f t="shared" ref="F9989:F10003" ca="1" si="469">DATE(RANDBETWEEN(2010, 2020), RANDBETWEEN(1, 12), RANDBETWEEN(1, 31))</f>
        <v>40276</v>
      </c>
      <c r="G9989" s="5">
        <f t="shared" ca="1" si="468"/>
        <v>40290</v>
      </c>
      <c r="H9989">
        <v>6855</v>
      </c>
      <c r="I9989">
        <v>651.21</v>
      </c>
      <c r="J9989">
        <v>524.96</v>
      </c>
      <c r="K9989">
        <v>4464044.55</v>
      </c>
      <c r="L9989">
        <v>3598600.8</v>
      </c>
      <c r="M9989">
        <v>865443.75</v>
      </c>
      <c r="N9989">
        <f t="shared" ref="N9989:N10003" ca="1" si="470">DATEDIF(F9989, G9989, "d")</f>
        <v>14</v>
      </c>
    </row>
    <row r="9990" spans="1:14" x14ac:dyDescent="0.3">
      <c r="A9990">
        <v>694237935</v>
      </c>
      <c r="B9990" t="s">
        <v>17</v>
      </c>
      <c r="C9990" t="s">
        <v>57</v>
      </c>
      <c r="D9990" t="s">
        <v>22</v>
      </c>
      <c r="E9990" t="s">
        <v>23</v>
      </c>
      <c r="F9990" s="5">
        <f t="shared" ca="1" si="469"/>
        <v>41427</v>
      </c>
      <c r="G9990" s="5">
        <f t="shared" ca="1" si="468"/>
        <v>41432</v>
      </c>
      <c r="H9990">
        <v>9287</v>
      </c>
      <c r="I9990">
        <v>154.06</v>
      </c>
      <c r="J9990">
        <v>90.93</v>
      </c>
      <c r="K9990">
        <v>1430755.22</v>
      </c>
      <c r="L9990">
        <v>844466.91</v>
      </c>
      <c r="M9990">
        <v>586288.31000000006</v>
      </c>
      <c r="N9990">
        <f t="shared" ca="1" si="470"/>
        <v>5</v>
      </c>
    </row>
    <row r="9991" spans="1:14" x14ac:dyDescent="0.3">
      <c r="A9991">
        <v>810508048</v>
      </c>
      <c r="B9991" t="s">
        <v>13</v>
      </c>
      <c r="C9991" t="s">
        <v>81</v>
      </c>
      <c r="D9991" t="s">
        <v>15</v>
      </c>
      <c r="E9991" t="s">
        <v>16</v>
      </c>
      <c r="F9991" s="5">
        <f t="shared" ca="1" si="469"/>
        <v>43738</v>
      </c>
      <c r="G9991" s="5">
        <f t="shared" ca="1" si="468"/>
        <v>43751</v>
      </c>
      <c r="H9991">
        <v>6198</v>
      </c>
      <c r="I9991">
        <v>651.21</v>
      </c>
      <c r="J9991">
        <v>524.96</v>
      </c>
      <c r="K9991">
        <v>4036199.58</v>
      </c>
      <c r="L9991">
        <v>3253702.08</v>
      </c>
      <c r="M9991">
        <v>782497.5</v>
      </c>
      <c r="N9991">
        <f t="shared" ca="1" si="470"/>
        <v>13</v>
      </c>
    </row>
    <row r="9992" spans="1:14" x14ac:dyDescent="0.3">
      <c r="A9992">
        <v>982547509</v>
      </c>
      <c r="B9992" t="s">
        <v>34</v>
      </c>
      <c r="C9992" t="s">
        <v>89</v>
      </c>
      <c r="D9992" t="s">
        <v>33</v>
      </c>
      <c r="E9992" t="s">
        <v>23</v>
      </c>
      <c r="F9992" s="5">
        <f t="shared" ca="1" si="469"/>
        <v>42127</v>
      </c>
      <c r="G9992" s="5">
        <f t="shared" ca="1" si="468"/>
        <v>42132</v>
      </c>
      <c r="H9992">
        <v>6497</v>
      </c>
      <c r="I9992">
        <v>421.89</v>
      </c>
      <c r="J9992">
        <v>364.69</v>
      </c>
      <c r="K9992">
        <v>2741019.33</v>
      </c>
      <c r="L9992">
        <v>2369390.9300000002</v>
      </c>
      <c r="M9992">
        <v>371628.4</v>
      </c>
      <c r="N9992">
        <f t="shared" ca="1" si="470"/>
        <v>5</v>
      </c>
    </row>
    <row r="9993" spans="1:14" x14ac:dyDescent="0.3">
      <c r="A9993">
        <v>869780147</v>
      </c>
      <c r="B9993" t="s">
        <v>13</v>
      </c>
      <c r="C9993" t="s">
        <v>155</v>
      </c>
      <c r="D9993" t="s">
        <v>15</v>
      </c>
      <c r="E9993" t="s">
        <v>16</v>
      </c>
      <c r="F9993" s="5">
        <f t="shared" ca="1" si="469"/>
        <v>41439</v>
      </c>
      <c r="G9993" s="5">
        <f t="shared" ca="1" si="468"/>
        <v>41454</v>
      </c>
      <c r="H9993">
        <v>6129</v>
      </c>
      <c r="I9993">
        <v>651.21</v>
      </c>
      <c r="J9993">
        <v>524.96</v>
      </c>
      <c r="K9993">
        <v>3991266.09</v>
      </c>
      <c r="L9993">
        <v>3217479.84</v>
      </c>
      <c r="M9993">
        <v>773786.25</v>
      </c>
      <c r="N9993">
        <f t="shared" ca="1" si="470"/>
        <v>15</v>
      </c>
    </row>
    <row r="9994" spans="1:14" x14ac:dyDescent="0.3">
      <c r="A9994">
        <v>651942288</v>
      </c>
      <c r="B9994" t="s">
        <v>28</v>
      </c>
      <c r="C9994" t="s">
        <v>29</v>
      </c>
      <c r="D9994" t="s">
        <v>19</v>
      </c>
      <c r="E9994" t="s">
        <v>23</v>
      </c>
      <c r="F9994" s="5">
        <f t="shared" ca="1" si="469"/>
        <v>43784</v>
      </c>
      <c r="G9994" s="5">
        <f t="shared" ca="1" si="468"/>
        <v>43791</v>
      </c>
      <c r="H9994">
        <v>3066</v>
      </c>
      <c r="I9994">
        <v>47.45</v>
      </c>
      <c r="J9994">
        <v>31.79</v>
      </c>
      <c r="K9994">
        <v>145481.70000000001</v>
      </c>
      <c r="L9994">
        <v>97468.14</v>
      </c>
      <c r="M9994">
        <v>48013.56</v>
      </c>
      <c r="N9994">
        <f t="shared" ca="1" si="470"/>
        <v>7</v>
      </c>
    </row>
    <row r="9995" spans="1:14" x14ac:dyDescent="0.3">
      <c r="A9995">
        <v>579082763</v>
      </c>
      <c r="B9995" t="s">
        <v>17</v>
      </c>
      <c r="C9995" t="s">
        <v>85</v>
      </c>
      <c r="D9995" t="s">
        <v>45</v>
      </c>
      <c r="E9995" t="s">
        <v>23</v>
      </c>
      <c r="F9995" s="5">
        <f t="shared" ca="1" si="469"/>
        <v>40226</v>
      </c>
      <c r="G9995" s="5">
        <f t="shared" ca="1" si="468"/>
        <v>40233</v>
      </c>
      <c r="H9995">
        <v>2313</v>
      </c>
      <c r="I9995">
        <v>152.58000000000001</v>
      </c>
      <c r="J9995">
        <v>97.44</v>
      </c>
      <c r="K9995">
        <v>352917.54</v>
      </c>
      <c r="L9995">
        <v>225378.72</v>
      </c>
      <c r="M9995">
        <v>127538.82</v>
      </c>
      <c r="N9995">
        <f t="shared" ca="1" si="470"/>
        <v>7</v>
      </c>
    </row>
    <row r="9996" spans="1:14" x14ac:dyDescent="0.3">
      <c r="A9996">
        <v>521562898</v>
      </c>
      <c r="B9996" t="s">
        <v>43</v>
      </c>
      <c r="C9996" t="s">
        <v>160</v>
      </c>
      <c r="D9996" t="s">
        <v>25</v>
      </c>
      <c r="E9996" t="s">
        <v>16</v>
      </c>
      <c r="F9996" s="5">
        <f t="shared" ca="1" si="469"/>
        <v>40605</v>
      </c>
      <c r="G9996" s="5">
        <f t="shared" ca="1" si="468"/>
        <v>40611</v>
      </c>
      <c r="H9996">
        <v>907</v>
      </c>
      <c r="I9996">
        <v>668.27</v>
      </c>
      <c r="J9996">
        <v>502.54</v>
      </c>
      <c r="K9996">
        <v>606120.89</v>
      </c>
      <c r="L9996">
        <v>455803.78</v>
      </c>
      <c r="M9996">
        <v>150317.10999999999</v>
      </c>
      <c r="N9996">
        <f t="shared" ca="1" si="470"/>
        <v>6</v>
      </c>
    </row>
    <row r="9997" spans="1:14" x14ac:dyDescent="0.3">
      <c r="A9997">
        <v>420056521</v>
      </c>
      <c r="B9997" t="s">
        <v>43</v>
      </c>
      <c r="C9997" t="s">
        <v>186</v>
      </c>
      <c r="D9997" t="s">
        <v>31</v>
      </c>
      <c r="E9997" t="s">
        <v>23</v>
      </c>
      <c r="F9997" s="5">
        <f t="shared" ca="1" si="469"/>
        <v>41111</v>
      </c>
      <c r="G9997" s="5">
        <f t="shared" ca="1" si="468"/>
        <v>41114</v>
      </c>
      <c r="H9997">
        <v>2914</v>
      </c>
      <c r="I9997">
        <v>255.28</v>
      </c>
      <c r="J9997">
        <v>159.41999999999999</v>
      </c>
      <c r="K9997">
        <v>743885.92</v>
      </c>
      <c r="L9997">
        <v>464549.88</v>
      </c>
      <c r="M9997">
        <v>279336.03999999998</v>
      </c>
      <c r="N9997">
        <f t="shared" ca="1" si="470"/>
        <v>3</v>
      </c>
    </row>
    <row r="9998" spans="1:14" x14ac:dyDescent="0.3">
      <c r="A9998">
        <v>735549962</v>
      </c>
      <c r="B9998" t="s">
        <v>13</v>
      </c>
      <c r="C9998" t="s">
        <v>83</v>
      </c>
      <c r="D9998" t="s">
        <v>66</v>
      </c>
      <c r="E9998" t="s">
        <v>16</v>
      </c>
      <c r="F9998" s="5">
        <f t="shared" ca="1" si="469"/>
        <v>43665</v>
      </c>
      <c r="G9998" s="5">
        <f t="shared" ca="1" si="468"/>
        <v>43668</v>
      </c>
      <c r="H9998">
        <v>4434</v>
      </c>
      <c r="I9998">
        <v>9.33</v>
      </c>
      <c r="J9998">
        <v>6.92</v>
      </c>
      <c r="K9998">
        <v>41369.22</v>
      </c>
      <c r="L9998">
        <v>30683.279999999999</v>
      </c>
      <c r="M9998">
        <v>10685.94</v>
      </c>
      <c r="N9998">
        <f t="shared" ca="1" si="470"/>
        <v>3</v>
      </c>
    </row>
    <row r="9999" spans="1:14" x14ac:dyDescent="0.3">
      <c r="A9999">
        <v>199342048</v>
      </c>
      <c r="B9999" t="s">
        <v>28</v>
      </c>
      <c r="C9999" t="s">
        <v>29</v>
      </c>
      <c r="D9999" t="s">
        <v>19</v>
      </c>
      <c r="E9999" t="s">
        <v>16</v>
      </c>
      <c r="F9999" s="5">
        <f t="shared" ca="1" si="469"/>
        <v>41788</v>
      </c>
      <c r="G9999" s="5">
        <f t="shared" ca="1" si="468"/>
        <v>41794</v>
      </c>
      <c r="H9999">
        <v>8597</v>
      </c>
      <c r="I9999">
        <v>47.45</v>
      </c>
      <c r="J9999">
        <v>31.79</v>
      </c>
      <c r="K9999">
        <v>407927.65</v>
      </c>
      <c r="L9999">
        <v>273298.63</v>
      </c>
      <c r="M9999">
        <v>134629.01999999999</v>
      </c>
      <c r="N9999">
        <f t="shared" ca="1" si="470"/>
        <v>6</v>
      </c>
    </row>
    <row r="10000" spans="1:14" x14ac:dyDescent="0.3">
      <c r="A10000">
        <v>763044106</v>
      </c>
      <c r="B10000" t="s">
        <v>17</v>
      </c>
      <c r="C10000" t="s">
        <v>56</v>
      </c>
      <c r="D10000" t="s">
        <v>52</v>
      </c>
      <c r="E10000" t="s">
        <v>16</v>
      </c>
      <c r="F10000" s="5">
        <f t="shared" ca="1" si="469"/>
        <v>42272</v>
      </c>
      <c r="G10000" s="5">
        <f t="shared" ca="1" si="468"/>
        <v>42282</v>
      </c>
      <c r="H10000">
        <v>562</v>
      </c>
      <c r="I10000">
        <v>437.2</v>
      </c>
      <c r="J10000">
        <v>263.33</v>
      </c>
      <c r="K10000">
        <v>245706.4</v>
      </c>
      <c r="L10000">
        <v>147991.46</v>
      </c>
      <c r="M10000">
        <v>97714.94</v>
      </c>
      <c r="N10000">
        <f t="shared" ca="1" si="470"/>
        <v>10</v>
      </c>
    </row>
    <row r="10001" spans="1:14" x14ac:dyDescent="0.3">
      <c r="A10001">
        <v>848579967</v>
      </c>
      <c r="B10001" t="s">
        <v>13</v>
      </c>
      <c r="C10001" t="s">
        <v>24</v>
      </c>
      <c r="D10001" t="s">
        <v>22</v>
      </c>
      <c r="E10001" t="s">
        <v>23</v>
      </c>
      <c r="F10001" s="5">
        <f t="shared" ca="1" si="469"/>
        <v>43695</v>
      </c>
      <c r="G10001" s="5">
        <f t="shared" ca="1" si="468"/>
        <v>43708</v>
      </c>
      <c r="H10001">
        <v>2524</v>
      </c>
      <c r="I10001">
        <v>154.06</v>
      </c>
      <c r="J10001">
        <v>90.93</v>
      </c>
      <c r="K10001">
        <v>388847.44</v>
      </c>
      <c r="L10001">
        <v>229507.32</v>
      </c>
      <c r="M10001">
        <v>159340.12</v>
      </c>
      <c r="N10001">
        <f t="shared" ca="1" si="470"/>
        <v>13</v>
      </c>
    </row>
    <row r="10002" spans="1:14" x14ac:dyDescent="0.3">
      <c r="A10002">
        <v>298185956</v>
      </c>
      <c r="B10002" t="s">
        <v>13</v>
      </c>
      <c r="C10002" t="s">
        <v>27</v>
      </c>
      <c r="D10002" t="s">
        <v>33</v>
      </c>
      <c r="E10002" t="s">
        <v>16</v>
      </c>
      <c r="F10002" s="5">
        <f t="shared" ca="1" si="469"/>
        <v>43101</v>
      </c>
      <c r="G10002" s="5">
        <f t="shared" ca="1" si="468"/>
        <v>43105</v>
      </c>
      <c r="H10002">
        <v>8706</v>
      </c>
      <c r="I10002">
        <v>421.89</v>
      </c>
      <c r="J10002">
        <v>364.69</v>
      </c>
      <c r="K10002">
        <v>3672974.34</v>
      </c>
      <c r="L10002">
        <v>3174991.14</v>
      </c>
      <c r="M10002">
        <v>497983.2</v>
      </c>
      <c r="N10002">
        <f t="shared" ca="1" si="470"/>
        <v>4</v>
      </c>
    </row>
    <row r="10003" spans="1:14" x14ac:dyDescent="0.3">
      <c r="A10003">
        <v>824410903</v>
      </c>
      <c r="B10003" t="s">
        <v>28</v>
      </c>
      <c r="C10003" t="s">
        <v>161</v>
      </c>
      <c r="D10003" t="s">
        <v>45</v>
      </c>
      <c r="E10003" t="s">
        <v>23</v>
      </c>
      <c r="F10003" s="5">
        <f t="shared" ca="1" si="469"/>
        <v>41645</v>
      </c>
      <c r="G10003" s="5">
        <f t="shared" ca="1" si="468"/>
        <v>41655</v>
      </c>
      <c r="H10003">
        <v>361</v>
      </c>
      <c r="I10003">
        <v>152.58000000000001</v>
      </c>
      <c r="J10003">
        <v>97.44</v>
      </c>
      <c r="K10003">
        <v>55081.38</v>
      </c>
      <c r="L10003">
        <v>35175.839999999997</v>
      </c>
      <c r="M10003">
        <v>19905.54</v>
      </c>
      <c r="N10003">
        <f t="shared" ca="1" si="470"/>
        <v>10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AEBC0-DA78-4295-8632-22D4FC81F3DD}">
  <sheetPr codeName="Sheet7">
    <tabColor rgb="FF7030A0"/>
  </sheetPr>
  <dimension ref="A1:Y37"/>
  <sheetViews>
    <sheetView tabSelected="1" workbookViewId="0">
      <selection activeCell="M6" sqref="M6"/>
    </sheetView>
  </sheetViews>
  <sheetFormatPr defaultRowHeight="14.4" x14ac:dyDescent="0.3"/>
  <cols>
    <col min="1" max="16384" width="8.88671875" style="3"/>
  </cols>
  <sheetData>
    <row r="1" spans="1:23" s="12" customFormat="1" x14ac:dyDescent="0.3">
      <c r="A1" s="11"/>
      <c r="B1" s="11"/>
      <c r="C1" s="11"/>
      <c r="U1" s="11"/>
      <c r="V1" s="11"/>
      <c r="W1" s="11"/>
    </row>
    <row r="2" spans="1:23" s="12" customFormat="1" x14ac:dyDescent="0.3">
      <c r="A2" s="11"/>
      <c r="B2" s="11"/>
      <c r="C2" s="11"/>
      <c r="U2" s="11"/>
      <c r="V2" s="11"/>
      <c r="W2" s="11"/>
    </row>
    <row r="3" spans="1:23" s="12" customFormat="1" x14ac:dyDescent="0.3">
      <c r="A3" s="11"/>
      <c r="B3" s="11"/>
      <c r="C3" s="11"/>
      <c r="U3" s="11"/>
      <c r="V3" s="11"/>
      <c r="W3" s="11"/>
    </row>
    <row r="4" spans="1:23" s="12" customFormat="1" x14ac:dyDescent="0.3">
      <c r="A4" s="11"/>
      <c r="B4" s="11"/>
      <c r="C4" s="11"/>
      <c r="U4" s="11"/>
      <c r="V4" s="11"/>
      <c r="W4" s="11"/>
    </row>
    <row r="5" spans="1:23" s="16" customFormat="1" x14ac:dyDescent="0.3"/>
    <row r="6" spans="1:23" s="16" customFormat="1" x14ac:dyDescent="0.3">
      <c r="E6" s="15" t="s">
        <v>241</v>
      </c>
      <c r="F6" s="15"/>
      <c r="G6" s="15"/>
      <c r="H6" s="15"/>
      <c r="I6" s="15"/>
      <c r="J6" s="15"/>
      <c r="K6" s="15"/>
      <c r="L6" s="15"/>
      <c r="M6" s="15"/>
      <c r="N6" s="15"/>
      <c r="O6" s="15"/>
      <c r="P6" s="15"/>
      <c r="Q6" s="15"/>
      <c r="R6" s="15"/>
      <c r="S6" s="15" t="s">
        <v>241</v>
      </c>
    </row>
    <row r="7" spans="1:23" s="16" customFormat="1" x14ac:dyDescent="0.3">
      <c r="E7" s="15"/>
      <c r="F7" s="15"/>
      <c r="G7" s="15"/>
      <c r="H7" s="15"/>
      <c r="I7" s="15"/>
      <c r="J7" s="15"/>
      <c r="K7" s="15"/>
      <c r="L7" s="15"/>
      <c r="M7" s="15"/>
      <c r="N7" s="15"/>
      <c r="O7" s="15"/>
      <c r="P7" s="15"/>
      <c r="Q7" s="15"/>
      <c r="R7" s="15"/>
      <c r="S7" s="15"/>
    </row>
    <row r="8" spans="1:23" s="16" customFormat="1" x14ac:dyDescent="0.3">
      <c r="E8" s="15"/>
      <c r="F8" s="15"/>
      <c r="G8" s="15"/>
      <c r="H8" s="15"/>
      <c r="I8" s="15"/>
      <c r="J8" s="15"/>
      <c r="K8" s="15"/>
      <c r="L8" s="15"/>
      <c r="M8" s="15"/>
      <c r="N8" s="15"/>
      <c r="O8" s="15"/>
      <c r="P8" s="15"/>
      <c r="Q8" s="15"/>
      <c r="R8" s="15"/>
      <c r="S8" s="15"/>
    </row>
    <row r="9" spans="1:23" s="16" customFormat="1" x14ac:dyDescent="0.3">
      <c r="E9" s="15"/>
      <c r="F9" s="15"/>
      <c r="G9" s="15"/>
      <c r="H9" s="15"/>
      <c r="I9" s="15"/>
      <c r="J9" s="15"/>
      <c r="K9" s="15"/>
      <c r="L9" s="15"/>
      <c r="M9" s="15"/>
      <c r="N9" s="15"/>
      <c r="O9" s="15"/>
      <c r="P9" s="15"/>
      <c r="Q9" s="15"/>
      <c r="R9" s="15"/>
      <c r="S9" s="15"/>
    </row>
    <row r="10" spans="1:23" s="16" customFormat="1" x14ac:dyDescent="0.3">
      <c r="E10" s="15"/>
      <c r="F10" s="15"/>
      <c r="G10" s="15"/>
      <c r="H10" s="15"/>
      <c r="I10" s="15"/>
      <c r="J10" s="15"/>
      <c r="K10" s="15"/>
      <c r="L10" s="15"/>
      <c r="M10" s="15"/>
      <c r="N10" s="15"/>
      <c r="O10" s="15"/>
      <c r="P10" s="15"/>
      <c r="Q10" s="15"/>
      <c r="R10" s="15"/>
      <c r="S10" s="15"/>
    </row>
    <row r="11" spans="1:23" s="16" customFormat="1" x14ac:dyDescent="0.3">
      <c r="E11" s="15"/>
      <c r="F11" s="15"/>
      <c r="G11" s="15"/>
      <c r="H11" s="15"/>
      <c r="I11" s="15"/>
      <c r="J11" s="15"/>
      <c r="K11" s="15"/>
      <c r="L11" s="15"/>
      <c r="M11" s="15"/>
      <c r="N11" s="15"/>
      <c r="O11" s="15"/>
      <c r="P11" s="15"/>
      <c r="Q11" s="15"/>
      <c r="R11" s="15"/>
      <c r="S11" s="15"/>
    </row>
    <row r="12" spans="1:23" s="16" customFormat="1" x14ac:dyDescent="0.3">
      <c r="E12" s="15"/>
      <c r="F12" s="15"/>
      <c r="G12" s="15"/>
      <c r="H12" s="15"/>
      <c r="I12" s="15"/>
      <c r="J12" s="15"/>
      <c r="K12" s="15"/>
      <c r="L12" s="15"/>
      <c r="M12" s="15"/>
      <c r="N12" s="15"/>
      <c r="O12" s="15"/>
      <c r="P12" s="15"/>
      <c r="Q12" s="15"/>
      <c r="R12" s="15"/>
      <c r="S12" s="15"/>
    </row>
    <row r="13" spans="1:23" s="16" customFormat="1" x14ac:dyDescent="0.3">
      <c r="E13" s="15"/>
      <c r="F13" s="15"/>
      <c r="G13" s="15"/>
      <c r="H13" s="15"/>
      <c r="I13" s="15"/>
      <c r="J13" s="15"/>
      <c r="K13" s="15"/>
      <c r="L13" s="15"/>
      <c r="M13" s="15"/>
      <c r="N13" s="15"/>
      <c r="O13" s="15"/>
      <c r="P13" s="15"/>
      <c r="Q13" s="15"/>
      <c r="R13" s="15"/>
      <c r="S13" s="15"/>
    </row>
    <row r="14" spans="1:23" s="16" customFormat="1" x14ac:dyDescent="0.3">
      <c r="E14" s="15"/>
      <c r="F14" s="15"/>
      <c r="G14" s="15"/>
      <c r="H14" s="15"/>
      <c r="I14" s="15"/>
      <c r="J14" s="15"/>
      <c r="K14" s="15"/>
      <c r="L14" s="15"/>
      <c r="M14" s="15"/>
      <c r="N14" s="15"/>
      <c r="O14" s="15"/>
      <c r="P14" s="15"/>
      <c r="Q14" s="15"/>
      <c r="R14" s="15"/>
      <c r="S14" s="15"/>
    </row>
    <row r="15" spans="1:23" s="16" customFormat="1" x14ac:dyDescent="0.3">
      <c r="E15" s="15"/>
      <c r="F15" s="15"/>
      <c r="G15" s="15"/>
      <c r="H15" s="15"/>
      <c r="I15" s="15"/>
      <c r="J15" s="15"/>
      <c r="K15" s="15"/>
      <c r="L15" s="15"/>
      <c r="M15" s="15"/>
      <c r="N15" s="15"/>
      <c r="O15" s="15"/>
      <c r="P15" s="15"/>
      <c r="Q15" s="15"/>
      <c r="R15" s="15"/>
      <c r="S15" s="15"/>
    </row>
    <row r="16" spans="1:23" s="16" customFormat="1" x14ac:dyDescent="0.3">
      <c r="E16" s="15"/>
      <c r="F16" s="15"/>
      <c r="G16" s="15"/>
      <c r="H16" s="15"/>
      <c r="I16" s="15"/>
      <c r="J16" s="15"/>
      <c r="K16" s="15"/>
      <c r="L16" s="15"/>
      <c r="M16" s="15"/>
      <c r="N16" s="15"/>
      <c r="O16" s="15"/>
      <c r="P16" s="15"/>
      <c r="Q16" s="15"/>
      <c r="R16" s="15"/>
      <c r="S16" s="15"/>
    </row>
    <row r="17" spans="5:25" s="16" customFormat="1" x14ac:dyDescent="0.3">
      <c r="E17" s="15"/>
      <c r="F17" s="15"/>
      <c r="G17" s="15"/>
      <c r="H17" s="15"/>
      <c r="I17" s="15"/>
      <c r="J17" s="15"/>
      <c r="K17" s="15"/>
      <c r="L17" s="15"/>
      <c r="M17" s="15"/>
      <c r="N17" s="15"/>
      <c r="O17" s="15"/>
      <c r="P17" s="15"/>
      <c r="Q17" s="15"/>
      <c r="R17" s="15"/>
      <c r="S17" s="15"/>
    </row>
    <row r="18" spans="5:25" s="16" customFormat="1" x14ac:dyDescent="0.3">
      <c r="E18" s="15"/>
      <c r="F18" s="15"/>
      <c r="G18" s="15"/>
      <c r="H18" s="15"/>
      <c r="I18" s="15"/>
      <c r="J18" s="15"/>
      <c r="K18" s="15"/>
      <c r="L18" s="15"/>
      <c r="M18" s="15"/>
      <c r="N18" s="15"/>
      <c r="O18" s="15"/>
      <c r="P18" s="15"/>
      <c r="Q18" s="15"/>
      <c r="R18" s="15"/>
      <c r="S18" s="15"/>
    </row>
    <row r="19" spans="5:25" s="16" customFormat="1" x14ac:dyDescent="0.3">
      <c r="E19" s="15"/>
      <c r="F19" s="15"/>
      <c r="G19" s="15"/>
      <c r="H19" s="15"/>
      <c r="I19" s="15"/>
      <c r="J19" s="15"/>
      <c r="K19" s="15"/>
      <c r="L19" s="15"/>
      <c r="M19" s="15"/>
      <c r="N19" s="15"/>
      <c r="O19" s="15"/>
      <c r="P19" s="15"/>
      <c r="Q19" s="15"/>
      <c r="R19" s="15"/>
      <c r="S19" s="15"/>
    </row>
    <row r="20" spans="5:25" s="16" customFormat="1" x14ac:dyDescent="0.3">
      <c r="E20" s="15"/>
      <c r="F20" s="15"/>
      <c r="G20" s="15"/>
      <c r="H20" s="15"/>
      <c r="I20" s="15"/>
      <c r="J20" s="15"/>
      <c r="K20" s="15"/>
      <c r="L20" s="15"/>
      <c r="M20" s="15"/>
      <c r="N20" s="15"/>
      <c r="O20" s="15"/>
      <c r="P20" s="15"/>
      <c r="Q20" s="15"/>
      <c r="R20" s="15"/>
      <c r="S20" s="15"/>
    </row>
    <row r="21" spans="5:25" s="16" customFormat="1" x14ac:dyDescent="0.3">
      <c r="E21" s="15"/>
      <c r="F21" s="15"/>
      <c r="G21" s="15"/>
      <c r="H21" s="15"/>
      <c r="I21" s="15"/>
      <c r="J21" s="15"/>
      <c r="K21" s="15"/>
      <c r="L21" s="15"/>
      <c r="M21" s="15"/>
      <c r="N21" s="15"/>
      <c r="O21" s="15"/>
      <c r="P21" s="15"/>
      <c r="Q21" s="15"/>
      <c r="R21" s="15"/>
      <c r="S21" s="15"/>
    </row>
    <row r="22" spans="5:25" s="16" customFormat="1" x14ac:dyDescent="0.3">
      <c r="K22" s="18" t="str" cm="1">
        <f t="array" ref="K22:Y37">E6:S21</f>
        <v>a</v>
      </c>
      <c r="L22" s="18">
        <v>0</v>
      </c>
      <c r="M22" s="18">
        <v>0</v>
      </c>
      <c r="N22" s="18">
        <v>0</v>
      </c>
      <c r="O22" s="18">
        <v>0</v>
      </c>
      <c r="P22" s="18">
        <v>0</v>
      </c>
      <c r="Q22" s="18">
        <v>0</v>
      </c>
      <c r="R22" s="18">
        <v>0</v>
      </c>
      <c r="S22" s="18">
        <v>0</v>
      </c>
      <c r="T22" s="18">
        <v>0</v>
      </c>
      <c r="U22" s="18">
        <v>0</v>
      </c>
      <c r="V22" s="18">
        <v>0</v>
      </c>
      <c r="W22" s="18">
        <v>0</v>
      </c>
      <c r="X22" s="18">
        <v>0</v>
      </c>
      <c r="Y22" s="17" t="str">
        <v>a</v>
      </c>
    </row>
    <row r="23" spans="5:25" s="16" customFormat="1" x14ac:dyDescent="0.3">
      <c r="K23" s="18">
        <v>0</v>
      </c>
      <c r="L23" s="18">
        <v>0</v>
      </c>
      <c r="M23" s="18">
        <v>0</v>
      </c>
      <c r="N23" s="18">
        <v>0</v>
      </c>
      <c r="O23" s="18">
        <v>0</v>
      </c>
      <c r="P23" s="18">
        <v>0</v>
      </c>
      <c r="Q23" s="18">
        <v>0</v>
      </c>
      <c r="R23" s="18">
        <v>0</v>
      </c>
      <c r="S23" s="18">
        <v>0</v>
      </c>
      <c r="T23" s="18">
        <v>0</v>
      </c>
      <c r="U23" s="18">
        <v>0</v>
      </c>
      <c r="V23" s="18">
        <v>0</v>
      </c>
      <c r="W23" s="18">
        <v>0</v>
      </c>
      <c r="X23" s="18">
        <v>0</v>
      </c>
      <c r="Y23" s="17">
        <v>0</v>
      </c>
    </row>
    <row r="24" spans="5:25" s="16" customFormat="1" x14ac:dyDescent="0.3">
      <c r="K24" s="18">
        <v>0</v>
      </c>
      <c r="L24" s="18">
        <v>0</v>
      </c>
      <c r="M24" s="18">
        <v>0</v>
      </c>
      <c r="N24" s="18">
        <v>0</v>
      </c>
      <c r="O24" s="18">
        <v>0</v>
      </c>
      <c r="P24" s="18">
        <v>0</v>
      </c>
      <c r="Q24" s="18">
        <v>0</v>
      </c>
      <c r="R24" s="18">
        <v>0</v>
      </c>
      <c r="S24" s="18">
        <v>0</v>
      </c>
      <c r="T24" s="18">
        <v>0</v>
      </c>
      <c r="U24" s="18">
        <v>0</v>
      </c>
      <c r="V24" s="18">
        <v>0</v>
      </c>
      <c r="W24" s="18">
        <v>0</v>
      </c>
      <c r="X24" s="18">
        <v>0</v>
      </c>
      <c r="Y24" s="17">
        <v>0</v>
      </c>
    </row>
    <row r="25" spans="5:25" s="16" customFormat="1" x14ac:dyDescent="0.3">
      <c r="K25" s="18">
        <v>0</v>
      </c>
      <c r="L25" s="18">
        <v>0</v>
      </c>
      <c r="M25" s="18">
        <v>0</v>
      </c>
      <c r="N25" s="18">
        <v>0</v>
      </c>
      <c r="O25" s="18">
        <v>0</v>
      </c>
      <c r="P25" s="18">
        <v>0</v>
      </c>
      <c r="Q25" s="18">
        <v>0</v>
      </c>
      <c r="R25" s="18">
        <v>0</v>
      </c>
      <c r="S25" s="18">
        <v>0</v>
      </c>
      <c r="T25" s="18">
        <v>0</v>
      </c>
      <c r="U25" s="18">
        <v>0</v>
      </c>
      <c r="V25" s="18">
        <v>0</v>
      </c>
      <c r="W25" s="18">
        <v>0</v>
      </c>
      <c r="X25" s="18">
        <v>0</v>
      </c>
      <c r="Y25" s="17">
        <v>0</v>
      </c>
    </row>
    <row r="26" spans="5:25" s="16" customFormat="1" x14ac:dyDescent="0.3">
      <c r="K26" s="18">
        <v>0</v>
      </c>
      <c r="L26" s="18">
        <v>0</v>
      </c>
      <c r="M26" s="18">
        <v>0</v>
      </c>
      <c r="N26" s="18">
        <v>0</v>
      </c>
      <c r="O26" s="18">
        <v>0</v>
      </c>
      <c r="P26" s="18">
        <v>0</v>
      </c>
      <c r="Q26" s="18">
        <v>0</v>
      </c>
      <c r="R26" s="18">
        <v>0</v>
      </c>
      <c r="S26" s="18">
        <v>0</v>
      </c>
      <c r="T26" s="18">
        <v>0</v>
      </c>
      <c r="U26" s="18">
        <v>0</v>
      </c>
      <c r="V26" s="18">
        <v>0</v>
      </c>
      <c r="W26" s="18">
        <v>0</v>
      </c>
      <c r="X26" s="18">
        <v>0</v>
      </c>
      <c r="Y26" s="17">
        <v>0</v>
      </c>
    </row>
    <row r="27" spans="5:25" s="16" customFormat="1" x14ac:dyDescent="0.3">
      <c r="K27" s="18">
        <v>0</v>
      </c>
      <c r="L27" s="18">
        <v>0</v>
      </c>
      <c r="M27" s="18">
        <v>0</v>
      </c>
      <c r="N27" s="18">
        <v>0</v>
      </c>
      <c r="O27" s="18">
        <v>0</v>
      </c>
      <c r="P27" s="18">
        <v>0</v>
      </c>
      <c r="Q27" s="18">
        <v>0</v>
      </c>
      <c r="R27" s="18">
        <v>0</v>
      </c>
      <c r="S27" s="18">
        <v>0</v>
      </c>
      <c r="T27" s="18">
        <v>0</v>
      </c>
      <c r="U27" s="18">
        <v>0</v>
      </c>
      <c r="V27" s="18">
        <v>0</v>
      </c>
      <c r="W27" s="18">
        <v>0</v>
      </c>
      <c r="X27" s="18">
        <v>0</v>
      </c>
      <c r="Y27" s="17">
        <v>0</v>
      </c>
    </row>
    <row r="28" spans="5:25" s="16" customFormat="1" x14ac:dyDescent="0.3">
      <c r="K28" s="18">
        <v>0</v>
      </c>
      <c r="L28" s="18">
        <v>0</v>
      </c>
      <c r="M28" s="18">
        <v>0</v>
      </c>
      <c r="N28" s="18">
        <v>0</v>
      </c>
      <c r="O28" s="18">
        <v>0</v>
      </c>
      <c r="P28" s="18">
        <v>0</v>
      </c>
      <c r="Q28" s="18">
        <v>0</v>
      </c>
      <c r="R28" s="18">
        <v>0</v>
      </c>
      <c r="S28" s="18">
        <v>0</v>
      </c>
      <c r="T28" s="18">
        <v>0</v>
      </c>
      <c r="U28" s="18">
        <v>0</v>
      </c>
      <c r="V28" s="18">
        <v>0</v>
      </c>
      <c r="W28" s="18">
        <v>0</v>
      </c>
      <c r="X28" s="18">
        <v>0</v>
      </c>
      <c r="Y28" s="17">
        <v>0</v>
      </c>
    </row>
    <row r="29" spans="5:25" s="16" customFormat="1" x14ac:dyDescent="0.3">
      <c r="K29" s="18">
        <v>0</v>
      </c>
      <c r="L29" s="18">
        <v>0</v>
      </c>
      <c r="M29" s="18">
        <v>0</v>
      </c>
      <c r="N29" s="18">
        <v>0</v>
      </c>
      <c r="O29" s="18">
        <v>0</v>
      </c>
      <c r="P29" s="18">
        <v>0</v>
      </c>
      <c r="Q29" s="18">
        <v>0</v>
      </c>
      <c r="R29" s="18">
        <v>0</v>
      </c>
      <c r="S29" s="18">
        <v>0</v>
      </c>
      <c r="T29" s="18">
        <v>0</v>
      </c>
      <c r="U29" s="18">
        <v>0</v>
      </c>
      <c r="V29" s="18">
        <v>0</v>
      </c>
      <c r="W29" s="18">
        <v>0</v>
      </c>
      <c r="X29" s="18">
        <v>0</v>
      </c>
      <c r="Y29" s="17">
        <v>0</v>
      </c>
    </row>
    <row r="30" spans="5:25" s="16" customFormat="1" x14ac:dyDescent="0.3">
      <c r="K30" s="18">
        <v>0</v>
      </c>
      <c r="L30" s="18">
        <v>0</v>
      </c>
      <c r="M30" s="18">
        <v>0</v>
      </c>
      <c r="N30" s="18">
        <v>0</v>
      </c>
      <c r="O30" s="18">
        <v>0</v>
      </c>
      <c r="P30" s="18">
        <v>0</v>
      </c>
      <c r="Q30" s="18">
        <v>0</v>
      </c>
      <c r="R30" s="18">
        <v>0</v>
      </c>
      <c r="S30" s="18">
        <v>0</v>
      </c>
      <c r="T30" s="18">
        <v>0</v>
      </c>
      <c r="U30" s="18">
        <v>0</v>
      </c>
      <c r="V30" s="18">
        <v>0</v>
      </c>
      <c r="W30" s="18">
        <v>0</v>
      </c>
      <c r="X30" s="18">
        <v>0</v>
      </c>
      <c r="Y30" s="17">
        <v>0</v>
      </c>
    </row>
    <row r="31" spans="5:25" x14ac:dyDescent="0.3">
      <c r="K31" s="10">
        <v>0</v>
      </c>
      <c r="L31" s="10">
        <v>0</v>
      </c>
      <c r="M31" s="10">
        <v>0</v>
      </c>
      <c r="N31" s="10">
        <v>0</v>
      </c>
      <c r="O31" s="10">
        <v>0</v>
      </c>
      <c r="P31" s="10">
        <v>0</v>
      </c>
      <c r="Q31" s="10">
        <v>0</v>
      </c>
      <c r="R31" s="10">
        <v>0</v>
      </c>
      <c r="S31" s="10">
        <v>0</v>
      </c>
      <c r="T31" s="10">
        <v>0</v>
      </c>
      <c r="U31" s="10">
        <v>0</v>
      </c>
      <c r="V31" s="10">
        <v>0</v>
      </c>
      <c r="W31" s="10">
        <v>0</v>
      </c>
      <c r="X31" s="10">
        <v>0</v>
      </c>
      <c r="Y31" s="10">
        <v>0</v>
      </c>
    </row>
    <row r="32" spans="5:25" x14ac:dyDescent="0.3">
      <c r="K32" s="10">
        <v>0</v>
      </c>
      <c r="L32" s="10">
        <v>0</v>
      </c>
      <c r="M32" s="10">
        <v>0</v>
      </c>
      <c r="N32" s="10">
        <v>0</v>
      </c>
      <c r="O32" s="10">
        <v>0</v>
      </c>
      <c r="P32" s="10">
        <v>0</v>
      </c>
      <c r="Q32" s="10">
        <v>0</v>
      </c>
      <c r="R32" s="10">
        <v>0</v>
      </c>
      <c r="S32" s="10">
        <v>0</v>
      </c>
      <c r="T32" s="10">
        <v>0</v>
      </c>
      <c r="U32" s="10">
        <v>0</v>
      </c>
      <c r="V32" s="10">
        <v>0</v>
      </c>
      <c r="W32" s="10">
        <v>0</v>
      </c>
      <c r="X32" s="10">
        <v>0</v>
      </c>
      <c r="Y32" s="10">
        <v>0</v>
      </c>
    </row>
    <row r="33" spans="11:25" x14ac:dyDescent="0.3">
      <c r="K33" s="10">
        <v>0</v>
      </c>
      <c r="L33" s="10">
        <v>0</v>
      </c>
      <c r="M33" s="10">
        <v>0</v>
      </c>
      <c r="N33" s="10">
        <v>0</v>
      </c>
      <c r="O33" s="10">
        <v>0</v>
      </c>
      <c r="P33" s="10">
        <v>0</v>
      </c>
      <c r="Q33" s="10">
        <v>0</v>
      </c>
      <c r="R33" s="10">
        <v>0</v>
      </c>
      <c r="S33" s="10">
        <v>0</v>
      </c>
      <c r="T33" s="10">
        <v>0</v>
      </c>
      <c r="U33" s="10">
        <v>0</v>
      </c>
      <c r="V33" s="10">
        <v>0</v>
      </c>
      <c r="W33" s="10">
        <v>0</v>
      </c>
      <c r="X33" s="10">
        <v>0</v>
      </c>
      <c r="Y33" s="10">
        <v>0</v>
      </c>
    </row>
    <row r="34" spans="11:25" x14ac:dyDescent="0.3">
      <c r="K34" s="10">
        <v>0</v>
      </c>
      <c r="L34" s="10">
        <v>0</v>
      </c>
      <c r="M34" s="10">
        <v>0</v>
      </c>
      <c r="N34" s="10">
        <v>0</v>
      </c>
      <c r="O34" s="10">
        <v>0</v>
      </c>
      <c r="P34" s="10">
        <v>0</v>
      </c>
      <c r="Q34" s="10">
        <v>0</v>
      </c>
      <c r="R34" s="10">
        <v>0</v>
      </c>
      <c r="S34" s="10">
        <v>0</v>
      </c>
      <c r="T34" s="10">
        <v>0</v>
      </c>
      <c r="U34" s="10">
        <v>0</v>
      </c>
      <c r="V34" s="10">
        <v>0</v>
      </c>
      <c r="W34" s="10">
        <v>0</v>
      </c>
      <c r="X34" s="10">
        <v>0</v>
      </c>
      <c r="Y34" s="10">
        <v>0</v>
      </c>
    </row>
    <row r="35" spans="11:25" x14ac:dyDescent="0.3">
      <c r="K35" s="10">
        <v>0</v>
      </c>
      <c r="L35" s="10">
        <v>0</v>
      </c>
      <c r="M35" s="10">
        <v>0</v>
      </c>
      <c r="N35" s="10">
        <v>0</v>
      </c>
      <c r="O35" s="10">
        <v>0</v>
      </c>
      <c r="P35" s="10">
        <v>0</v>
      </c>
      <c r="Q35" s="10">
        <v>0</v>
      </c>
      <c r="R35" s="10">
        <v>0</v>
      </c>
      <c r="S35" s="10">
        <v>0</v>
      </c>
      <c r="T35" s="10">
        <v>0</v>
      </c>
      <c r="U35" s="10">
        <v>0</v>
      </c>
      <c r="V35" s="10">
        <v>0</v>
      </c>
      <c r="W35" s="10">
        <v>0</v>
      </c>
      <c r="X35" s="10">
        <v>0</v>
      </c>
      <c r="Y35" s="10">
        <v>0</v>
      </c>
    </row>
    <row r="36" spans="11:25" x14ac:dyDescent="0.3">
      <c r="K36" s="10">
        <v>0</v>
      </c>
      <c r="L36" s="10">
        <v>0</v>
      </c>
      <c r="M36" s="10">
        <v>0</v>
      </c>
      <c r="N36" s="10">
        <v>0</v>
      </c>
      <c r="O36" s="10">
        <v>0</v>
      </c>
      <c r="P36" s="10">
        <v>0</v>
      </c>
      <c r="Q36" s="10">
        <v>0</v>
      </c>
      <c r="R36" s="10">
        <v>0</v>
      </c>
      <c r="S36" s="10">
        <v>0</v>
      </c>
      <c r="T36" s="10">
        <v>0</v>
      </c>
      <c r="U36" s="10">
        <v>0</v>
      </c>
      <c r="V36" s="10">
        <v>0</v>
      </c>
      <c r="W36" s="10">
        <v>0</v>
      </c>
      <c r="X36" s="10">
        <v>0</v>
      </c>
      <c r="Y36" s="10">
        <v>0</v>
      </c>
    </row>
    <row r="37" spans="11:25" x14ac:dyDescent="0.3">
      <c r="K37" s="10">
        <v>0</v>
      </c>
      <c r="L37" s="10">
        <v>0</v>
      </c>
      <c r="M37" s="10">
        <v>0</v>
      </c>
      <c r="N37" s="10">
        <v>0</v>
      </c>
      <c r="O37" s="10">
        <v>0</v>
      </c>
      <c r="P37" s="10">
        <v>0</v>
      </c>
      <c r="Q37" s="10">
        <v>0</v>
      </c>
      <c r="R37" s="10">
        <v>0</v>
      </c>
      <c r="S37" s="10">
        <v>0</v>
      </c>
      <c r="T37" s="10">
        <v>0</v>
      </c>
      <c r="U37" s="10">
        <v>0</v>
      </c>
      <c r="V37" s="10">
        <v>0</v>
      </c>
      <c r="W37" s="10">
        <v>0</v>
      </c>
      <c r="X37" s="10">
        <v>0</v>
      </c>
      <c r="Y37" s="10">
        <v>0</v>
      </c>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E1BC9-0D5E-46D4-BFA8-0FE45DB228D8}">
  <sheetPr codeName="Sheet8">
    <tabColor rgb="FF00B050"/>
  </sheetPr>
  <dimension ref="B3:U25"/>
  <sheetViews>
    <sheetView showGridLines="0" workbookViewId="0"/>
  </sheetViews>
  <sheetFormatPr defaultRowHeight="14.4" x14ac:dyDescent="0.3"/>
  <cols>
    <col min="1" max="16384" width="8.88671875" style="8"/>
  </cols>
  <sheetData>
    <row r="3" spans="2:21" x14ac:dyDescent="0.3">
      <c r="B3" s="26" t="s">
        <v>229</v>
      </c>
      <c r="C3" s="26"/>
      <c r="D3" s="26"/>
      <c r="E3" s="26"/>
      <c r="F3" s="26"/>
      <c r="G3" s="26"/>
      <c r="H3" s="26"/>
      <c r="I3" s="26"/>
      <c r="J3" s="26"/>
      <c r="K3" s="26"/>
      <c r="L3" s="26"/>
      <c r="M3" s="26"/>
      <c r="N3" s="26"/>
      <c r="O3" s="26"/>
      <c r="P3" s="26"/>
      <c r="Q3" s="26"/>
      <c r="R3" s="26"/>
      <c r="S3" s="26"/>
      <c r="T3" s="26"/>
      <c r="U3" s="26"/>
    </row>
    <row r="4" spans="2:21" x14ac:dyDescent="0.3">
      <c r="B4" s="26"/>
      <c r="C4" s="26"/>
      <c r="D4" s="26"/>
      <c r="E4" s="26"/>
      <c r="F4" s="26"/>
      <c r="G4" s="26"/>
      <c r="H4" s="26"/>
      <c r="I4" s="26"/>
      <c r="J4" s="26"/>
      <c r="K4" s="26"/>
      <c r="L4" s="26"/>
      <c r="M4" s="26"/>
      <c r="N4" s="26"/>
      <c r="O4" s="26"/>
      <c r="P4" s="26"/>
      <c r="Q4" s="26"/>
      <c r="R4" s="26"/>
      <c r="S4" s="26"/>
      <c r="T4" s="26"/>
      <c r="U4" s="26"/>
    </row>
    <row r="5" spans="2:21" x14ac:dyDescent="0.3">
      <c r="B5" s="26"/>
      <c r="C5" s="26"/>
      <c r="D5" s="26"/>
      <c r="E5" s="26"/>
      <c r="F5" s="26"/>
      <c r="G5" s="26"/>
      <c r="H5" s="26"/>
      <c r="I5" s="26"/>
      <c r="J5" s="26"/>
      <c r="K5" s="26"/>
      <c r="L5" s="26"/>
      <c r="M5" s="26"/>
      <c r="N5" s="26"/>
      <c r="O5" s="26"/>
      <c r="P5" s="26"/>
      <c r="Q5" s="26"/>
      <c r="R5" s="26"/>
      <c r="S5" s="26"/>
      <c r="T5" s="26"/>
      <c r="U5" s="26"/>
    </row>
    <row r="6" spans="2:21" x14ac:dyDescent="0.3">
      <c r="B6" s="26"/>
      <c r="C6" s="26"/>
      <c r="D6" s="26"/>
      <c r="E6" s="26"/>
      <c r="F6" s="26"/>
      <c r="G6" s="26"/>
      <c r="H6" s="26"/>
      <c r="I6" s="26"/>
      <c r="J6" s="26"/>
      <c r="K6" s="26"/>
      <c r="L6" s="26"/>
      <c r="M6" s="26"/>
      <c r="N6" s="26"/>
      <c r="O6" s="26"/>
      <c r="P6" s="26"/>
      <c r="Q6" s="26"/>
      <c r="R6" s="26"/>
      <c r="S6" s="26"/>
      <c r="T6" s="26"/>
      <c r="U6" s="26"/>
    </row>
    <row r="7" spans="2:21" x14ac:dyDescent="0.3">
      <c r="B7" s="26"/>
      <c r="C7" s="26"/>
      <c r="D7" s="26"/>
      <c r="E7" s="26"/>
      <c r="F7" s="26"/>
      <c r="G7" s="26"/>
      <c r="H7" s="26"/>
      <c r="I7" s="26"/>
      <c r="J7" s="26"/>
      <c r="K7" s="26"/>
      <c r="L7" s="26"/>
      <c r="M7" s="26"/>
      <c r="N7" s="26"/>
      <c r="O7" s="26"/>
      <c r="P7" s="26"/>
      <c r="Q7" s="26"/>
      <c r="R7" s="26"/>
      <c r="S7" s="26"/>
      <c r="T7" s="26"/>
      <c r="U7" s="26"/>
    </row>
    <row r="8" spans="2:21" x14ac:dyDescent="0.3">
      <c r="B8" s="26"/>
      <c r="C8" s="26"/>
      <c r="D8" s="26"/>
      <c r="E8" s="26"/>
      <c r="F8" s="26"/>
      <c r="G8" s="26"/>
      <c r="H8" s="26"/>
      <c r="I8" s="26"/>
      <c r="J8" s="26"/>
      <c r="K8" s="26"/>
      <c r="L8" s="26"/>
      <c r="M8" s="26"/>
      <c r="N8" s="26"/>
      <c r="O8" s="26"/>
      <c r="P8" s="26"/>
      <c r="Q8" s="26"/>
      <c r="R8" s="26"/>
      <c r="S8" s="26"/>
      <c r="T8" s="26"/>
      <c r="U8" s="26"/>
    </row>
    <row r="9" spans="2:21" x14ac:dyDescent="0.3">
      <c r="B9" s="26"/>
      <c r="C9" s="26"/>
      <c r="D9" s="26"/>
      <c r="E9" s="26"/>
      <c r="F9" s="26"/>
      <c r="G9" s="26"/>
      <c r="H9" s="26"/>
      <c r="I9" s="26"/>
      <c r="J9" s="26"/>
      <c r="K9" s="26"/>
      <c r="L9" s="26"/>
      <c r="M9" s="26"/>
      <c r="N9" s="26"/>
      <c r="O9" s="26"/>
      <c r="P9" s="26"/>
      <c r="Q9" s="26"/>
      <c r="R9" s="26"/>
      <c r="S9" s="26"/>
      <c r="T9" s="26"/>
      <c r="U9" s="26"/>
    </row>
    <row r="10" spans="2:21" x14ac:dyDescent="0.3">
      <c r="B10" s="26"/>
      <c r="C10" s="26"/>
      <c r="D10" s="26"/>
      <c r="E10" s="26"/>
      <c r="F10" s="26"/>
      <c r="G10" s="26"/>
      <c r="H10" s="26"/>
      <c r="I10" s="26"/>
      <c r="J10" s="26"/>
      <c r="K10" s="26"/>
      <c r="L10" s="26"/>
      <c r="M10" s="26"/>
      <c r="N10" s="26"/>
      <c r="O10" s="26"/>
      <c r="P10" s="26"/>
      <c r="Q10" s="26"/>
      <c r="R10" s="26"/>
      <c r="S10" s="26"/>
      <c r="T10" s="26"/>
      <c r="U10" s="26"/>
    </row>
    <row r="11" spans="2:21" x14ac:dyDescent="0.3">
      <c r="B11" s="26"/>
      <c r="C11" s="26"/>
      <c r="D11" s="26"/>
      <c r="E11" s="26"/>
      <c r="F11" s="26"/>
      <c r="G11" s="26"/>
      <c r="H11" s="26"/>
      <c r="I11" s="26"/>
      <c r="J11" s="26"/>
      <c r="K11" s="26"/>
      <c r="L11" s="26"/>
      <c r="M11" s="26"/>
      <c r="N11" s="26"/>
      <c r="O11" s="26"/>
      <c r="P11" s="26"/>
      <c r="Q11" s="26"/>
      <c r="R11" s="26"/>
      <c r="S11" s="26"/>
      <c r="T11" s="26"/>
      <c r="U11" s="26"/>
    </row>
    <row r="12" spans="2:21" x14ac:dyDescent="0.3">
      <c r="B12" s="26"/>
      <c r="C12" s="26"/>
      <c r="D12" s="26"/>
      <c r="E12" s="26"/>
      <c r="F12" s="26"/>
      <c r="G12" s="26"/>
      <c r="H12" s="26"/>
      <c r="I12" s="26"/>
      <c r="J12" s="26"/>
      <c r="K12" s="26"/>
      <c r="L12" s="26"/>
      <c r="M12" s="26"/>
      <c r="N12" s="26"/>
      <c r="O12" s="26"/>
      <c r="P12" s="26"/>
      <c r="Q12" s="26"/>
      <c r="R12" s="26"/>
      <c r="S12" s="26"/>
      <c r="T12" s="26"/>
      <c r="U12" s="26"/>
    </row>
    <row r="13" spans="2:21" x14ac:dyDescent="0.3">
      <c r="B13" s="26"/>
      <c r="C13" s="26"/>
      <c r="D13" s="26"/>
      <c r="E13" s="26"/>
      <c r="F13" s="26"/>
      <c r="G13" s="26"/>
      <c r="H13" s="26"/>
      <c r="I13" s="26"/>
      <c r="J13" s="26"/>
      <c r="K13" s="26"/>
      <c r="L13" s="26"/>
      <c r="M13" s="26"/>
      <c r="N13" s="26"/>
      <c r="O13" s="26"/>
      <c r="P13" s="26"/>
      <c r="Q13" s="26"/>
      <c r="R13" s="26"/>
      <c r="S13" s="26"/>
      <c r="T13" s="26"/>
      <c r="U13" s="26"/>
    </row>
    <row r="14" spans="2:21" x14ac:dyDescent="0.3">
      <c r="B14" s="26"/>
      <c r="C14" s="26"/>
      <c r="D14" s="26"/>
      <c r="E14" s="26"/>
      <c r="F14" s="26"/>
      <c r="G14" s="26"/>
      <c r="H14" s="26"/>
      <c r="I14" s="26"/>
      <c r="J14" s="26"/>
      <c r="K14" s="26"/>
      <c r="L14" s="26"/>
      <c r="M14" s="26"/>
      <c r="N14" s="26"/>
      <c r="O14" s="26"/>
      <c r="P14" s="26"/>
      <c r="Q14" s="26"/>
      <c r="R14" s="26"/>
      <c r="S14" s="26"/>
      <c r="T14" s="26"/>
      <c r="U14" s="26"/>
    </row>
    <row r="15" spans="2:21" x14ac:dyDescent="0.3">
      <c r="B15" s="26"/>
      <c r="C15" s="26"/>
      <c r="D15" s="26"/>
      <c r="E15" s="26"/>
      <c r="F15" s="26"/>
      <c r="G15" s="26"/>
      <c r="H15" s="26"/>
      <c r="I15" s="26"/>
      <c r="J15" s="26"/>
      <c r="K15" s="26"/>
      <c r="L15" s="26"/>
      <c r="M15" s="26"/>
      <c r="N15" s="26"/>
      <c r="O15" s="26"/>
      <c r="P15" s="26"/>
      <c r="Q15" s="26"/>
      <c r="R15" s="26"/>
      <c r="S15" s="26"/>
      <c r="T15" s="26"/>
      <c r="U15" s="26"/>
    </row>
    <row r="16" spans="2:21" x14ac:dyDescent="0.3">
      <c r="B16" s="26"/>
      <c r="C16" s="26"/>
      <c r="D16" s="26"/>
      <c r="E16" s="26"/>
      <c r="F16" s="26"/>
      <c r="G16" s="26"/>
      <c r="H16" s="26"/>
      <c r="I16" s="26"/>
      <c r="J16" s="26"/>
      <c r="K16" s="26"/>
      <c r="L16" s="26"/>
      <c r="M16" s="26"/>
      <c r="N16" s="26"/>
      <c r="O16" s="26"/>
      <c r="P16" s="26"/>
      <c r="Q16" s="26"/>
      <c r="R16" s="26"/>
      <c r="S16" s="26"/>
      <c r="T16" s="26"/>
      <c r="U16" s="26"/>
    </row>
    <row r="17" spans="2:21" x14ac:dyDescent="0.3">
      <c r="B17" s="26"/>
      <c r="C17" s="26"/>
      <c r="D17" s="26"/>
      <c r="E17" s="26"/>
      <c r="F17" s="26"/>
      <c r="G17" s="26"/>
      <c r="H17" s="26"/>
      <c r="I17" s="26"/>
      <c r="J17" s="26"/>
      <c r="K17" s="26"/>
      <c r="L17" s="26"/>
      <c r="M17" s="26"/>
      <c r="N17" s="26"/>
      <c r="O17" s="26"/>
      <c r="P17" s="26"/>
      <c r="Q17" s="26"/>
      <c r="R17" s="26"/>
      <c r="S17" s="26"/>
      <c r="T17" s="26"/>
      <c r="U17" s="26"/>
    </row>
    <row r="18" spans="2:21" x14ac:dyDescent="0.3">
      <c r="B18" s="26"/>
      <c r="C18" s="26"/>
      <c r="D18" s="26"/>
      <c r="E18" s="26"/>
      <c r="F18" s="26"/>
      <c r="G18" s="26"/>
      <c r="H18" s="26"/>
      <c r="I18" s="26"/>
      <c r="J18" s="26"/>
      <c r="K18" s="26"/>
      <c r="L18" s="26"/>
      <c r="M18" s="26"/>
      <c r="N18" s="26"/>
      <c r="O18" s="26"/>
      <c r="P18" s="26"/>
      <c r="Q18" s="26"/>
      <c r="R18" s="26"/>
      <c r="S18" s="26"/>
      <c r="T18" s="26"/>
      <c r="U18" s="26"/>
    </row>
    <row r="19" spans="2:21" x14ac:dyDescent="0.3">
      <c r="B19" s="26"/>
      <c r="C19" s="26"/>
      <c r="D19" s="26"/>
      <c r="E19" s="26"/>
      <c r="F19" s="26"/>
      <c r="G19" s="26"/>
      <c r="H19" s="26"/>
      <c r="I19" s="26"/>
      <c r="J19" s="26"/>
      <c r="K19" s="26"/>
      <c r="L19" s="26"/>
      <c r="M19" s="26"/>
      <c r="N19" s="26"/>
      <c r="O19" s="26"/>
      <c r="P19" s="26"/>
      <c r="Q19" s="26"/>
      <c r="R19" s="26"/>
      <c r="S19" s="26"/>
      <c r="T19" s="26"/>
      <c r="U19" s="26"/>
    </row>
    <row r="20" spans="2:21" x14ac:dyDescent="0.3">
      <c r="B20" s="26"/>
      <c r="C20" s="26"/>
      <c r="D20" s="26"/>
      <c r="E20" s="26"/>
      <c r="F20" s="26"/>
      <c r="G20" s="26"/>
      <c r="H20" s="26"/>
      <c r="I20" s="26"/>
      <c r="J20" s="26"/>
      <c r="K20" s="26"/>
      <c r="L20" s="26"/>
      <c r="M20" s="26"/>
      <c r="N20" s="26"/>
      <c r="O20" s="26"/>
      <c r="P20" s="26"/>
      <c r="Q20" s="26"/>
      <c r="R20" s="26"/>
      <c r="S20" s="26"/>
      <c r="T20" s="26"/>
      <c r="U20" s="26"/>
    </row>
    <row r="21" spans="2:21" x14ac:dyDescent="0.3">
      <c r="B21" s="26"/>
      <c r="C21" s="26"/>
      <c r="D21" s="26"/>
      <c r="E21" s="26"/>
      <c r="F21" s="26"/>
      <c r="G21" s="26"/>
      <c r="H21" s="26"/>
      <c r="I21" s="26"/>
      <c r="J21" s="26"/>
      <c r="K21" s="26"/>
      <c r="L21" s="26"/>
      <c r="M21" s="26"/>
      <c r="N21" s="26"/>
      <c r="O21" s="26"/>
      <c r="P21" s="26"/>
      <c r="Q21" s="26"/>
      <c r="R21" s="26"/>
      <c r="S21" s="26"/>
      <c r="T21" s="26"/>
      <c r="U21" s="26"/>
    </row>
    <row r="22" spans="2:21" x14ac:dyDescent="0.3">
      <c r="B22" s="26"/>
      <c r="C22" s="26"/>
      <c r="D22" s="26"/>
      <c r="E22" s="26"/>
      <c r="F22" s="26"/>
      <c r="G22" s="26"/>
      <c r="H22" s="26"/>
      <c r="I22" s="26"/>
      <c r="J22" s="26"/>
      <c r="K22" s="26"/>
      <c r="L22" s="26"/>
      <c r="M22" s="26"/>
      <c r="N22" s="26"/>
      <c r="O22" s="26"/>
      <c r="P22" s="26"/>
      <c r="Q22" s="26"/>
      <c r="R22" s="26"/>
      <c r="S22" s="26"/>
      <c r="T22" s="26"/>
      <c r="U22" s="26"/>
    </row>
    <row r="23" spans="2:21" x14ac:dyDescent="0.3">
      <c r="B23" s="26"/>
      <c r="C23" s="26"/>
      <c r="D23" s="26"/>
      <c r="E23" s="26"/>
      <c r="F23" s="26"/>
      <c r="G23" s="26"/>
      <c r="H23" s="26"/>
      <c r="I23" s="26"/>
      <c r="J23" s="26"/>
      <c r="K23" s="26"/>
      <c r="L23" s="26"/>
      <c r="M23" s="26"/>
      <c r="N23" s="26"/>
      <c r="O23" s="26"/>
      <c r="P23" s="26"/>
      <c r="Q23" s="26"/>
      <c r="R23" s="26"/>
      <c r="S23" s="26"/>
      <c r="T23" s="26"/>
      <c r="U23" s="26"/>
    </row>
    <row r="24" spans="2:21" x14ac:dyDescent="0.3">
      <c r="B24" s="26"/>
      <c r="C24" s="26"/>
      <c r="D24" s="26"/>
      <c r="E24" s="26"/>
      <c r="F24" s="26"/>
      <c r="G24" s="26"/>
      <c r="H24" s="26"/>
      <c r="I24" s="26"/>
      <c r="J24" s="26"/>
      <c r="K24" s="26"/>
      <c r="L24" s="26"/>
      <c r="M24" s="26"/>
      <c r="N24" s="26"/>
      <c r="O24" s="26"/>
      <c r="P24" s="26"/>
      <c r="Q24" s="26"/>
      <c r="R24" s="26"/>
      <c r="S24" s="26"/>
      <c r="T24" s="26"/>
      <c r="U24" s="26"/>
    </row>
    <row r="25" spans="2:21" x14ac:dyDescent="0.3">
      <c r="B25" s="26"/>
      <c r="C25" s="26"/>
      <c r="D25" s="26"/>
      <c r="E25" s="26"/>
      <c r="F25" s="26"/>
      <c r="G25" s="26"/>
      <c r="H25" s="26"/>
      <c r="I25" s="26"/>
      <c r="J25" s="26"/>
      <c r="K25" s="26"/>
      <c r="L25" s="26"/>
      <c r="M25" s="26"/>
      <c r="N25" s="26"/>
      <c r="O25" s="26"/>
      <c r="P25" s="26"/>
      <c r="Q25" s="26"/>
      <c r="R25" s="26"/>
      <c r="S25" s="26"/>
      <c r="T25" s="26"/>
      <c r="U25" s="26"/>
    </row>
  </sheetData>
  <mergeCells count="1">
    <mergeCell ref="B3:U2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vt:lpstr>
      <vt:lpstr>Region and Revenue Data</vt:lpstr>
      <vt:lpstr>Sales Channel Data</vt:lpstr>
      <vt:lpstr>Item Type Data</vt:lpstr>
      <vt:lpstr>Yearly Analysis</vt:lpstr>
      <vt:lpstr>Main Sales Records</vt:lpstr>
      <vt:lpstr>DashBoard</vt:lpstr>
      <vt:lpstr>Data cleaning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dc:creator>
  <cp:lastModifiedBy>sagar meena</cp:lastModifiedBy>
  <dcterms:created xsi:type="dcterms:W3CDTF">2024-04-10T07:43:44Z</dcterms:created>
  <dcterms:modified xsi:type="dcterms:W3CDTF">2024-04-20T01:44:03Z</dcterms:modified>
</cp:coreProperties>
</file>